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vel\VŠ-ČZU\Bakalářka\text práce\"/>
    </mc:Choice>
  </mc:AlternateContent>
  <xr:revisionPtr revIDLastSave="0" documentId="13_ncr:1_{C1DBAC47-E89A-4DAB-9506-BC22C5869522}" xr6:coauthVersionLast="43" xr6:coauthVersionMax="43" xr10:uidLastSave="{00000000-0000-0000-0000-000000000000}"/>
  <bookViews>
    <workbookView xWindow="0" yWindow="525" windowWidth="28770" windowHeight="15675" activeTab="2" xr2:uid="{00000000-000D-0000-FFFF-FFFF00000000}"/>
  </bookViews>
  <sheets>
    <sheet name="Trees - celková zdrojová porost" sheetId="1" r:id="rId1"/>
    <sheet name="Trees - jen rozměr plochy" sheetId="2" r:id="rId2"/>
    <sheet name="celková zásoba celého porostu" sheetId="13" r:id="rId3"/>
    <sheet name="BK" sheetId="4" r:id="rId4"/>
    <sheet name="BRK" sheetId="5" r:id="rId5"/>
    <sheet name="DBZ" sheetId="6" r:id="rId6"/>
    <sheet name="HB" sheetId="7" r:id="rId7"/>
    <sheet name="JS" sheetId="8" r:id="rId8"/>
    <sheet name="JVB" sheetId="3" r:id="rId9"/>
    <sheet name="JVK" sheetId="9" r:id="rId10"/>
    <sheet name="LP" sheetId="10" r:id="rId11"/>
    <sheet name="SM" sheetId="11" r:id="rId12"/>
    <sheet name="OS" sheetId="12" r:id="rId13"/>
  </sheets>
  <definedNames>
    <definedName name="_xlnm._FilterDatabase" localSheetId="4" hidden="1">BRK!$A$1:$P$50</definedName>
    <definedName name="_xlnm._FilterDatabase" localSheetId="5" hidden="1">DBZ!$A$1:$M$569</definedName>
    <definedName name="_xlnm._FilterDatabase" localSheetId="6" hidden="1">HB!$A$1:$M$1922</definedName>
    <definedName name="_xlnm._FilterDatabase" localSheetId="8" hidden="1">JVB!$A$1:$M$131</definedName>
    <definedName name="_xlnm._FilterDatabase" localSheetId="10" hidden="1">LP!$A$1:$M$89</definedName>
    <definedName name="_xlnm._FilterDatabase" localSheetId="0" hidden="1">'Trees - celková zdrojová porost'!$A$1:$L$3471</definedName>
    <definedName name="_xlnm._FilterDatabase" localSheetId="1" hidden="1">'Trees - jen rozměr plochy'!$A$1:$L$3153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3" l="1"/>
  <c r="C142" i="2" l="1"/>
  <c r="C165" i="2"/>
  <c r="C194" i="2"/>
  <c r="C260" i="2"/>
  <c r="C132" i="2"/>
  <c r="C1079" i="2"/>
  <c r="C136" i="2"/>
  <c r="C21" i="2"/>
  <c r="C1299" i="2"/>
  <c r="C1067" i="2"/>
  <c r="C178" i="2"/>
  <c r="C1084" i="2"/>
  <c r="C179" i="2"/>
  <c r="C143" i="2"/>
  <c r="C19" i="2"/>
  <c r="C183" i="2"/>
  <c r="C66" i="2"/>
  <c r="C617" i="2"/>
  <c r="C899" i="2"/>
  <c r="C417" i="2"/>
  <c r="C660" i="2"/>
  <c r="C655" i="2"/>
  <c r="C1385" i="2"/>
  <c r="C1108" i="2"/>
  <c r="C209" i="2"/>
  <c r="C195" i="2"/>
  <c r="C40" i="2"/>
  <c r="C2117" i="2"/>
  <c r="C2295" i="2"/>
  <c r="C2729" i="2"/>
  <c r="C1300" i="2"/>
  <c r="C2920" i="2"/>
  <c r="C1186" i="2"/>
  <c r="C95" i="2"/>
  <c r="C380" i="2"/>
  <c r="C528" i="2"/>
  <c r="C1760" i="2"/>
  <c r="C1514" i="2"/>
  <c r="C2118" i="2"/>
  <c r="C1080" i="2"/>
  <c r="C1081" i="2"/>
  <c r="C1706" i="2"/>
  <c r="C1818" i="2"/>
  <c r="C365" i="2"/>
  <c r="C237" i="2"/>
  <c r="C1646" i="2"/>
  <c r="C1629" i="2"/>
  <c r="C1675" i="2"/>
  <c r="C627" i="2"/>
  <c r="C1333" i="2"/>
  <c r="C1800" i="2"/>
  <c r="C1785" i="2"/>
  <c r="C1550" i="2"/>
  <c r="C1116" i="2"/>
  <c r="C964" i="2"/>
  <c r="C965" i="2"/>
  <c r="C478" i="2"/>
  <c r="C843" i="2"/>
  <c r="C1346" i="2"/>
  <c r="C1393" i="2"/>
  <c r="C756" i="2"/>
  <c r="C1109" i="2"/>
  <c r="C698" i="2"/>
  <c r="C569" i="2"/>
  <c r="C2404" i="2"/>
  <c r="C2752" i="2"/>
  <c r="C2958" i="2"/>
  <c r="C3041" i="2"/>
  <c r="C570" i="2"/>
  <c r="C539" i="2"/>
  <c r="C618" i="2"/>
  <c r="C571" i="2"/>
  <c r="C966" i="2"/>
  <c r="C2811" i="2"/>
  <c r="C1647" i="2"/>
  <c r="C967" i="2"/>
  <c r="C692" i="2"/>
  <c r="C635" i="2"/>
  <c r="C696" i="2"/>
  <c r="C572" i="2"/>
  <c r="C492" i="2"/>
  <c r="C97" i="2"/>
  <c r="C2789" i="2"/>
  <c r="C2227" i="2"/>
  <c r="C1143" i="2"/>
  <c r="C1560" i="2"/>
  <c r="C2730" i="2"/>
  <c r="C716" i="2"/>
  <c r="C2405" i="2"/>
  <c r="C2858" i="2"/>
  <c r="C1232" i="2"/>
  <c r="C2895" i="2"/>
  <c r="C1801" i="2"/>
  <c r="C2852" i="2"/>
  <c r="C2874" i="2"/>
  <c r="C1819" i="2"/>
  <c r="C1953" i="2"/>
  <c r="C2642" i="2"/>
  <c r="C1954" i="2"/>
  <c r="C1955" i="2"/>
  <c r="C2684" i="2"/>
  <c r="C1036" i="2"/>
  <c r="C2753" i="2"/>
  <c r="C1802" i="2"/>
  <c r="C2582" i="2"/>
  <c r="C2812" i="2"/>
  <c r="C1144" i="2"/>
  <c r="C2119" i="2"/>
  <c r="C2710" i="2"/>
  <c r="C2406" i="2"/>
  <c r="C2537" i="2"/>
  <c r="C2609" i="2"/>
  <c r="C1146" i="2"/>
  <c r="C694" i="2"/>
  <c r="C2610" i="2"/>
  <c r="C1445" i="2"/>
  <c r="C872" i="2"/>
  <c r="C2838" i="2"/>
  <c r="C1867" i="2"/>
  <c r="C2754" i="2"/>
  <c r="C1446" i="2"/>
  <c r="C1283" i="2"/>
  <c r="C991" i="2"/>
  <c r="C2407" i="2"/>
  <c r="C2611" i="2"/>
  <c r="C2162" i="2"/>
  <c r="C2740" i="2"/>
  <c r="C2790" i="2"/>
  <c r="C2755" i="2"/>
  <c r="C734" i="2"/>
  <c r="C778" i="2"/>
  <c r="C1648" i="2"/>
  <c r="C1043" i="2"/>
  <c r="C1974" i="2"/>
  <c r="C303" i="2"/>
  <c r="C1707" i="2"/>
  <c r="C1561" i="2"/>
  <c r="C485" i="2"/>
  <c r="C848" i="2"/>
  <c r="C1975" i="2"/>
  <c r="C304" i="2"/>
  <c r="C322" i="2"/>
  <c r="C997" i="2"/>
  <c r="C1515" i="2"/>
  <c r="C1679" i="2"/>
  <c r="C874" i="2"/>
  <c r="C1295" i="2"/>
  <c r="C2408" i="2"/>
  <c r="C1092" i="2"/>
  <c r="C1586" i="2"/>
  <c r="C2296" i="2"/>
  <c r="C348" i="2"/>
  <c r="C1738" i="2"/>
  <c r="C1761" i="2"/>
  <c r="C1889" i="2"/>
  <c r="C656" i="2"/>
  <c r="C2583" i="2"/>
  <c r="C2612" i="2"/>
  <c r="C3018" i="2"/>
  <c r="C573" i="2"/>
  <c r="C968" i="2"/>
  <c r="C594" i="2"/>
  <c r="C1890" i="2"/>
  <c r="C1053" i="2"/>
  <c r="C2120" i="2"/>
  <c r="C2538" i="2"/>
  <c r="C1868" i="2"/>
  <c r="C1447" i="2"/>
  <c r="C479" i="2"/>
  <c r="C900" i="2"/>
  <c r="C493" i="2"/>
  <c r="C803" i="2"/>
  <c r="C529" i="2"/>
  <c r="C1680" i="2"/>
  <c r="C1562" i="2"/>
  <c r="C1005" i="2"/>
  <c r="C1803" i="2"/>
  <c r="C1147" i="2"/>
  <c r="C1649" i="2"/>
  <c r="C1357" i="2"/>
  <c r="C779" i="2"/>
  <c r="C2984" i="2"/>
  <c r="C398" i="2"/>
  <c r="C1117" i="2"/>
  <c r="C1681" i="2"/>
  <c r="C1068" i="2"/>
  <c r="C1302" i="2"/>
  <c r="C1534" i="2"/>
  <c r="C1148" i="2"/>
  <c r="C1069" i="2"/>
  <c r="C1535" i="2"/>
  <c r="C447" i="2"/>
  <c r="C1190" i="2"/>
  <c r="C1272" i="2"/>
  <c r="C1650" i="2"/>
  <c r="C1110" i="2"/>
  <c r="C2163" i="2"/>
  <c r="C1037" i="2"/>
  <c r="C403" i="2"/>
  <c r="C1149" i="2"/>
  <c r="C1563" i="2"/>
  <c r="C1006" i="2"/>
  <c r="C673" i="2"/>
  <c r="C2925" i="2"/>
  <c r="C586" i="2"/>
  <c r="C622" i="2"/>
  <c r="C901" i="2"/>
  <c r="C1347" i="2"/>
  <c r="C2121" i="2"/>
  <c r="C1191" i="2"/>
  <c r="C2228" i="2"/>
  <c r="C1854" i="2"/>
  <c r="C1399" i="2"/>
  <c r="C2466" i="2"/>
  <c r="C2164" i="2"/>
  <c r="C1855" i="2"/>
  <c r="C992" i="2"/>
  <c r="C795" i="2"/>
  <c r="C1273" i="2"/>
  <c r="C2229" i="2"/>
  <c r="C1319" i="2"/>
  <c r="C1284" i="2"/>
  <c r="C246" i="2"/>
  <c r="C2512" i="2"/>
  <c r="C1956" i="2"/>
  <c r="C418" i="2"/>
  <c r="C381" i="2"/>
  <c r="C2165" i="2"/>
  <c r="C2230" i="2"/>
  <c r="C1448" i="2"/>
  <c r="C1587" i="2"/>
  <c r="C1856" i="2"/>
  <c r="C2083" i="2"/>
  <c r="C2357" i="2"/>
  <c r="C1179" i="2"/>
  <c r="C1222" i="2"/>
  <c r="C461" i="2"/>
  <c r="C261" i="2"/>
  <c r="C338" i="2"/>
  <c r="C1976" i="2"/>
  <c r="C2122" i="2"/>
  <c r="C1762" i="2"/>
  <c r="C2159" i="2"/>
  <c r="C2231" i="2"/>
  <c r="C1054" i="2"/>
  <c r="C1132" i="2"/>
  <c r="C2084" i="2"/>
  <c r="C2232" i="2"/>
  <c r="C2233" i="2"/>
  <c r="C1977" i="2"/>
  <c r="C1320" i="2"/>
  <c r="C2123" i="2"/>
  <c r="C2166" i="2"/>
  <c r="C2085" i="2"/>
  <c r="C1187" i="2"/>
  <c r="C2234" i="2"/>
  <c r="C1978" i="2"/>
  <c r="C2086" i="2"/>
  <c r="C1312" i="2"/>
  <c r="C2167" i="2"/>
  <c r="C2168" i="2"/>
  <c r="C1007" i="2"/>
  <c r="C305" i="2"/>
  <c r="C306" i="2"/>
  <c r="C1368" i="2"/>
  <c r="C2087" i="2"/>
  <c r="C993" i="2"/>
  <c r="C2169" i="2"/>
  <c r="C2124" i="2"/>
  <c r="C2235" i="2"/>
  <c r="C1588" i="2"/>
  <c r="C2297" i="2"/>
  <c r="C1630" i="2"/>
  <c r="C1739" i="2"/>
  <c r="C2125" i="2"/>
  <c r="C2170" i="2"/>
  <c r="C1589" i="2"/>
  <c r="C2298" i="2"/>
  <c r="C701" i="2"/>
  <c r="C2731" i="2"/>
  <c r="C1033" i="2"/>
  <c r="C1121" i="2"/>
  <c r="C39" i="2"/>
  <c r="C1935" i="2"/>
  <c r="C2409" i="2"/>
  <c r="C1590" i="2"/>
  <c r="C1303" i="2"/>
  <c r="C1133" i="2"/>
  <c r="C1055" i="2"/>
  <c r="C2410" i="2"/>
  <c r="C2236" i="2"/>
  <c r="C2299" i="2"/>
  <c r="C2171" i="2"/>
  <c r="C404" i="2"/>
  <c r="C1056" i="2"/>
  <c r="C2088" i="2"/>
  <c r="C2358" i="2"/>
  <c r="C2126" i="2"/>
  <c r="C2172" i="2"/>
  <c r="C2411" i="2"/>
  <c r="C3019" i="2"/>
  <c r="C1820" i="2"/>
  <c r="C1610" i="2"/>
  <c r="C3116" i="2"/>
  <c r="C3123" i="2"/>
  <c r="C280" i="2"/>
  <c r="C1611" i="2"/>
  <c r="C405" i="2"/>
  <c r="C1233" i="2"/>
  <c r="C1493" i="2"/>
  <c r="C323" i="2"/>
  <c r="C247" i="2"/>
  <c r="C1369" i="2"/>
  <c r="C1321" i="2"/>
  <c r="C2237" i="2"/>
  <c r="C1427" i="2"/>
  <c r="C1304" i="2"/>
  <c r="C1869" i="2"/>
  <c r="C2037" i="2"/>
  <c r="C2160" i="2"/>
  <c r="C2027" i="2"/>
  <c r="C1162" i="2"/>
  <c r="C1038" i="2"/>
  <c r="C1082" i="2"/>
  <c r="C281" i="2"/>
  <c r="C802" i="2"/>
  <c r="C2089" i="2"/>
  <c r="C2238" i="2"/>
  <c r="C1682" i="2"/>
  <c r="C1536" i="2"/>
  <c r="C757" i="2"/>
  <c r="C1936" i="2"/>
  <c r="C1234" i="2"/>
  <c r="C3000" i="2"/>
  <c r="C2935" i="2"/>
  <c r="C1708" i="2"/>
  <c r="C969" i="2"/>
  <c r="C2173" i="2"/>
  <c r="C2174" i="2"/>
  <c r="C2090" i="2"/>
  <c r="C2175" i="2"/>
  <c r="C1411" i="2"/>
  <c r="C1683" i="2"/>
  <c r="C2239" i="2"/>
  <c r="C786" i="2"/>
  <c r="C2091" i="2"/>
  <c r="C2240" i="2"/>
  <c r="C1370" i="2"/>
  <c r="C1039" i="2"/>
  <c r="C1438" i="2"/>
  <c r="C2241" i="2"/>
  <c r="C1904" i="2"/>
  <c r="C2300" i="2"/>
  <c r="C1684" i="2"/>
  <c r="C1206" i="2"/>
  <c r="C1937" i="2"/>
  <c r="C3077" i="2"/>
  <c r="C3079" i="2"/>
  <c r="C3068" i="2"/>
  <c r="C3078" i="2"/>
  <c r="C2242" i="2"/>
  <c r="C1979" i="2"/>
  <c r="C2127" i="2"/>
  <c r="C2176" i="2"/>
  <c r="C2092" i="2"/>
  <c r="C1870" i="2"/>
  <c r="C1980" i="2"/>
  <c r="C419" i="2"/>
  <c r="C1740" i="2"/>
  <c r="C1537" i="2"/>
  <c r="C530" i="2"/>
  <c r="C1498" i="2"/>
  <c r="C2093" i="2"/>
  <c r="C1804" i="2"/>
  <c r="C480" i="2"/>
  <c r="C1485" i="2"/>
  <c r="C2243" i="2"/>
  <c r="C1821" i="2"/>
  <c r="C1981" i="2"/>
  <c r="C2301" i="2"/>
  <c r="C2177" i="2"/>
  <c r="C2178" i="2"/>
  <c r="C2302" i="2"/>
  <c r="C2038" i="2"/>
  <c r="C349" i="2"/>
  <c r="C1822" i="2"/>
  <c r="C994" i="2"/>
  <c r="C1228" i="2"/>
  <c r="C1905" i="2"/>
  <c r="C1709" i="2"/>
  <c r="C406" i="2"/>
  <c r="C382" i="2"/>
  <c r="C2094" i="2"/>
  <c r="C2128" i="2"/>
  <c r="C262" i="2"/>
  <c r="C1538" i="2"/>
  <c r="C988" i="2"/>
  <c r="C1085" i="2"/>
  <c r="C662" i="2"/>
  <c r="C2303" i="2"/>
  <c r="C2412" i="2"/>
  <c r="C665" i="2"/>
  <c r="C1057" i="2"/>
  <c r="C1102" i="2"/>
  <c r="C2179" i="2"/>
  <c r="C1070" i="2"/>
  <c r="C1163" i="2"/>
  <c r="C946" i="2"/>
  <c r="C1134" i="2"/>
  <c r="C1982" i="2"/>
  <c r="C875" i="2"/>
  <c r="C1024" i="2"/>
  <c r="C1449" i="2"/>
  <c r="C1058" i="2"/>
  <c r="C1086" i="2"/>
  <c r="C1371" i="2"/>
  <c r="C1348" i="2"/>
  <c r="C1025" i="2"/>
  <c r="C663" i="2"/>
  <c r="C989" i="2"/>
  <c r="C1322" i="2"/>
  <c r="C228" i="2"/>
  <c r="C657" i="2"/>
  <c r="C2513" i="2"/>
  <c r="C1857" i="2"/>
  <c r="C780" i="2"/>
  <c r="C1651" i="2"/>
  <c r="C970" i="2"/>
  <c r="C1957" i="2"/>
  <c r="C604" i="2"/>
  <c r="C3121" i="2"/>
  <c r="C3103" i="2"/>
  <c r="C1093" i="2"/>
  <c r="C2514" i="2"/>
  <c r="C1516" i="2"/>
  <c r="C1486" i="2"/>
  <c r="C1823" i="2"/>
  <c r="C2467" i="2"/>
  <c r="C706" i="2"/>
  <c r="C902" i="2"/>
  <c r="C832" i="2"/>
  <c r="C2180" i="2"/>
  <c r="C210" i="2"/>
  <c r="C999" i="2"/>
  <c r="C1008" i="2"/>
  <c r="C2468" i="2"/>
  <c r="C2515" i="2"/>
  <c r="C1891" i="2"/>
  <c r="C2469" i="2"/>
  <c r="C2181" i="2"/>
  <c r="C2539" i="2"/>
  <c r="C2413" i="2"/>
  <c r="C448" i="2"/>
  <c r="C2470" i="2"/>
  <c r="C1122" i="2"/>
  <c r="C769" i="2"/>
  <c r="C407" i="2"/>
  <c r="C2304" i="2"/>
  <c r="C2039" i="2"/>
  <c r="C2129" i="2"/>
  <c r="C891" i="2"/>
  <c r="C2040" i="2"/>
  <c r="C2095" i="2"/>
  <c r="C2359" i="2"/>
  <c r="C2414" i="2"/>
  <c r="C1394" i="2"/>
  <c r="C211" i="2"/>
  <c r="C366" i="2"/>
  <c r="C2130" i="2"/>
  <c r="C815" i="2"/>
  <c r="C1710" i="2"/>
  <c r="C1711" i="2"/>
  <c r="C1892" i="2"/>
  <c r="C1871" i="2"/>
  <c r="C1763" i="2"/>
  <c r="C1652" i="2"/>
  <c r="C1741" i="2"/>
  <c r="C1235" i="2"/>
  <c r="C282" i="2"/>
  <c r="C1612" i="2"/>
  <c r="C861" i="2"/>
  <c r="C307" i="2"/>
  <c r="C707" i="2"/>
  <c r="C1123" i="2"/>
  <c r="C727" i="2"/>
  <c r="C674" i="2"/>
  <c r="C2584" i="2"/>
  <c r="C2516" i="2"/>
  <c r="C2131" i="2"/>
  <c r="C2182" i="2"/>
  <c r="C2244" i="2"/>
  <c r="C420" i="2"/>
  <c r="C1044" i="2"/>
  <c r="C2360" i="2"/>
  <c r="C2041" i="2"/>
  <c r="C339" i="2"/>
  <c r="C2042" i="2"/>
  <c r="C161" i="2"/>
  <c r="C1564" i="2"/>
  <c r="C717" i="2"/>
  <c r="C1094" i="2"/>
  <c r="C118" i="2"/>
  <c r="C229" i="2"/>
  <c r="C2415" i="2"/>
  <c r="C2471" i="2"/>
  <c r="C2361" i="2"/>
  <c r="C1358" i="2"/>
  <c r="C1164" i="2"/>
  <c r="C1258" i="2"/>
  <c r="C230" i="2"/>
  <c r="C350" i="2"/>
  <c r="C421" i="2"/>
  <c r="C1631" i="2"/>
  <c r="C1893" i="2"/>
  <c r="C976" i="2"/>
  <c r="C1805" i="2"/>
  <c r="C781" i="2"/>
  <c r="C263" i="2"/>
  <c r="C115" i="2"/>
  <c r="C283" i="2"/>
  <c r="C1059" i="2"/>
  <c r="C927" i="2"/>
  <c r="C2183" i="2"/>
  <c r="C2362" i="2"/>
  <c r="C1400" i="2"/>
  <c r="C17" i="2"/>
  <c r="C540" i="2"/>
  <c r="C284" i="2"/>
  <c r="C219" i="2"/>
  <c r="C462" i="2"/>
  <c r="C383" i="2"/>
  <c r="C103" i="2"/>
  <c r="C3012" i="2"/>
  <c r="C191" i="2"/>
  <c r="C816" i="2"/>
  <c r="C1824" i="2"/>
  <c r="C173" i="2"/>
  <c r="C324" i="2"/>
  <c r="C133" i="2"/>
  <c r="C137" i="2"/>
  <c r="C124" i="2"/>
  <c r="C422" i="2"/>
  <c r="C506" i="2"/>
  <c r="C73" i="2"/>
  <c r="C449" i="2"/>
  <c r="C1285" i="2"/>
  <c r="C1872" i="2"/>
  <c r="C2184" i="2"/>
  <c r="C2096" i="2"/>
  <c r="C2305" i="2"/>
  <c r="C928" i="2"/>
  <c r="C1428" i="2"/>
  <c r="C2416" i="2"/>
  <c r="C308" i="2"/>
  <c r="C351" i="2"/>
  <c r="C2540" i="2"/>
  <c r="C531" i="2"/>
  <c r="C541" i="2"/>
  <c r="C134" i="2"/>
  <c r="C450" i="2"/>
  <c r="C423" i="2"/>
  <c r="C2043" i="2"/>
  <c r="C554" i="2"/>
  <c r="C384" i="2"/>
  <c r="C1468" i="2"/>
  <c r="C184" i="2"/>
  <c r="C196" i="2"/>
  <c r="C486" i="2"/>
  <c r="C248" i="2"/>
  <c r="C309" i="2"/>
  <c r="C325" i="2"/>
  <c r="C977" i="2"/>
  <c r="C710" i="2"/>
  <c r="C424" i="2"/>
  <c r="C3013" i="2"/>
  <c r="C2951" i="2"/>
  <c r="C770" i="2"/>
  <c r="C759" i="2"/>
  <c r="C203" i="2"/>
  <c r="C463" i="2"/>
  <c r="C425" i="2"/>
  <c r="C817" i="2"/>
  <c r="C833" i="2"/>
  <c r="C2741" i="2"/>
  <c r="C426" i="2"/>
  <c r="C1323" i="2"/>
  <c r="C367" i="2"/>
  <c r="C70" i="2"/>
  <c r="C231" i="2"/>
  <c r="C285" i="2"/>
  <c r="C1825" i="2"/>
  <c r="C1517" i="2"/>
  <c r="C1958" i="2"/>
  <c r="C1591" i="2"/>
  <c r="C220" i="2"/>
  <c r="C326" i="2"/>
  <c r="C494" i="2"/>
  <c r="C1296" i="2"/>
  <c r="C1653" i="2"/>
  <c r="C1632" i="2"/>
  <c r="C1685" i="2"/>
  <c r="C1372" i="2"/>
  <c r="C1469" i="2"/>
  <c r="C1065" i="2"/>
  <c r="C1236" i="2"/>
  <c r="C2245" i="2"/>
  <c r="C739" i="2"/>
  <c r="C1826" i="2"/>
  <c r="C787" i="2"/>
  <c r="C340" i="2"/>
  <c r="C368" i="2"/>
  <c r="C385" i="2"/>
  <c r="C408" i="2"/>
  <c r="C495" i="2"/>
  <c r="C180" i="2"/>
  <c r="C88" i="2"/>
  <c r="C131" i="2"/>
  <c r="C153" i="2"/>
  <c r="C264" i="2"/>
  <c r="C451" i="2"/>
  <c r="C427" i="2"/>
  <c r="C481" i="2"/>
  <c r="C1087" i="2"/>
  <c r="C903" i="2"/>
  <c r="C929" i="2"/>
  <c r="C1453" i="2"/>
  <c r="C1349" i="2"/>
  <c r="C1654" i="2"/>
  <c r="C1066" i="2"/>
  <c r="C519" i="2"/>
  <c r="C1045" i="2"/>
  <c r="C880" i="2"/>
  <c r="C574" i="2"/>
  <c r="C1046" i="2"/>
  <c r="C1334" i="2"/>
  <c r="C818" i="2"/>
  <c r="C1135" i="2"/>
  <c r="C760" i="2"/>
  <c r="C1180" i="2"/>
  <c r="C676" i="2"/>
  <c r="C2922" i="2"/>
  <c r="C700" i="2"/>
  <c r="C2363" i="2"/>
  <c r="C2417" i="2"/>
  <c r="C1096" i="2"/>
  <c r="C1429" i="2"/>
  <c r="C2306" i="2"/>
  <c r="C2246" i="2"/>
  <c r="C2364" i="2"/>
  <c r="C2418" i="2"/>
  <c r="C35" i="2"/>
  <c r="C2185" i="2"/>
  <c r="C2365" i="2"/>
  <c r="C2097" i="2"/>
  <c r="C2307" i="2"/>
  <c r="C2971" i="2"/>
  <c r="C2419" i="2"/>
  <c r="C1806" i="2"/>
  <c r="C1373" i="2"/>
  <c r="C758" i="2"/>
  <c r="C2098" i="2"/>
  <c r="C2186" i="2"/>
  <c r="C990" i="2"/>
  <c r="C1274" i="2"/>
  <c r="C1412" i="2"/>
  <c r="C1807" i="2"/>
  <c r="C2044" i="2"/>
  <c r="C2247" i="2"/>
  <c r="C2366" i="2"/>
  <c r="C2248" i="2"/>
  <c r="C2517" i="2"/>
  <c r="C1518" i="2"/>
  <c r="C695" i="2"/>
  <c r="C14" i="2"/>
  <c r="C232" i="2"/>
  <c r="C2028" i="2"/>
  <c r="C775" i="2"/>
  <c r="C1470" i="2"/>
  <c r="C1858" i="2"/>
  <c r="C1335" i="2"/>
  <c r="C1374" i="2"/>
  <c r="C915" i="2"/>
  <c r="C1539" i="2"/>
  <c r="C1237" i="2"/>
  <c r="C1613" i="2"/>
  <c r="C1551" i="2"/>
  <c r="C1906" i="2"/>
  <c r="C2249" i="2"/>
  <c r="C20" i="2"/>
  <c r="C1111" i="2"/>
  <c r="C2308" i="2"/>
  <c r="C2367" i="2"/>
  <c r="C2132" i="2"/>
  <c r="C1150" i="2"/>
  <c r="C2420" i="2"/>
  <c r="C2472" i="2"/>
  <c r="C2421" i="2"/>
  <c r="C1655" i="2"/>
  <c r="C819" i="2"/>
  <c r="C866" i="2"/>
  <c r="C1229" i="2"/>
  <c r="C2099" i="2"/>
  <c r="C2045" i="2"/>
  <c r="C955" i="2"/>
  <c r="C2046" i="2"/>
  <c r="C555" i="2"/>
  <c r="C1827" i="2"/>
  <c r="C859" i="2"/>
  <c r="C507" i="2"/>
  <c r="C2613" i="2"/>
  <c r="C792" i="2"/>
  <c r="C947" i="2"/>
  <c r="C1983" i="2"/>
  <c r="C2368" i="2"/>
  <c r="C860" i="2"/>
  <c r="C820" i="2"/>
  <c r="C1712" i="2"/>
  <c r="C911" i="2"/>
  <c r="C1060" i="2"/>
  <c r="C2643" i="2"/>
  <c r="C726" i="2"/>
  <c r="C2473" i="2"/>
  <c r="C2474" i="2"/>
  <c r="C2475" i="2"/>
  <c r="C2250" i="2"/>
  <c r="C2047" i="2"/>
  <c r="C1305" i="2"/>
  <c r="C2048" i="2"/>
  <c r="C2187" i="2"/>
  <c r="C1633" i="2"/>
  <c r="C192" i="2"/>
  <c r="C2968" i="2"/>
  <c r="C2919" i="2"/>
  <c r="C881" i="2"/>
  <c r="C2049" i="2"/>
  <c r="C1656" i="2"/>
  <c r="C1540" i="2"/>
  <c r="C995" i="2"/>
  <c r="C1223" i="2"/>
  <c r="C399" i="2"/>
  <c r="C428" i="2"/>
  <c r="C1350" i="2"/>
  <c r="C2309" i="2"/>
  <c r="C1541" i="2"/>
  <c r="C1828" i="2"/>
  <c r="C2310" i="2"/>
  <c r="C1829" i="2"/>
  <c r="C1519" i="2"/>
  <c r="C1614" i="2"/>
  <c r="C2518" i="2"/>
  <c r="C2251" i="2"/>
  <c r="C2422" i="2"/>
  <c r="C1742" i="2"/>
  <c r="C400" i="2"/>
  <c r="C1808" i="2"/>
  <c r="C907" i="2"/>
  <c r="C923" i="2"/>
  <c r="C2369" i="2"/>
  <c r="C2845" i="2"/>
  <c r="C2133" i="2"/>
  <c r="C749" i="2"/>
  <c r="C1592" i="2"/>
  <c r="C1395" i="2"/>
  <c r="C1071" i="2"/>
  <c r="C2370" i="2"/>
  <c r="C2134" i="2"/>
  <c r="C2423" i="2"/>
  <c r="C2188" i="2"/>
  <c r="C1000" i="2"/>
  <c r="C2476" i="2"/>
  <c r="C708" i="2"/>
  <c r="C1593" i="2"/>
  <c r="C1136" i="2"/>
  <c r="C1137" i="2"/>
  <c r="C2976" i="2"/>
  <c r="C2903" i="2"/>
  <c r="C2944" i="2"/>
  <c r="C1499" i="2"/>
  <c r="C1830" i="2"/>
  <c r="C1454" i="2"/>
  <c r="C265" i="2"/>
  <c r="C1192" i="2"/>
  <c r="C310" i="2"/>
  <c r="C286" i="2"/>
  <c r="C221" i="2"/>
  <c r="C266" i="2"/>
  <c r="C1151" i="2"/>
  <c r="C1230" i="2"/>
  <c r="C2100" i="2"/>
  <c r="C2189" i="2"/>
  <c r="C212" i="2"/>
  <c r="C311" i="2"/>
  <c r="C341" i="2"/>
  <c r="C287" i="2"/>
  <c r="C233" i="2"/>
  <c r="C2190" i="2"/>
  <c r="C1124" i="2"/>
  <c r="C342" i="2"/>
  <c r="C2424" i="2"/>
  <c r="C2311" i="2"/>
  <c r="C1686" i="2"/>
  <c r="C691" i="2"/>
  <c r="C1306" i="2"/>
  <c r="C409" i="2"/>
  <c r="C3136" i="2"/>
  <c r="C401" i="2"/>
  <c r="C148" i="2"/>
  <c r="C158" i="2"/>
  <c r="C72" i="2"/>
  <c r="C199" i="2"/>
  <c r="C1888" i="2"/>
  <c r="C71" i="2"/>
  <c r="C3076" i="2"/>
  <c r="C3055" i="2"/>
  <c r="C267" i="2"/>
  <c r="C249" i="2"/>
  <c r="C711" i="2"/>
  <c r="C1103" i="2"/>
  <c r="C1455" i="2"/>
  <c r="C709" i="2"/>
  <c r="C312" i="2"/>
  <c r="C74" i="2"/>
  <c r="C268" i="2"/>
  <c r="C222" i="2"/>
  <c r="C288" i="2"/>
  <c r="C402" i="2"/>
  <c r="C429" i="2"/>
  <c r="C386" i="2"/>
  <c r="C289" i="2"/>
  <c r="C313" i="2"/>
  <c r="C238" i="2"/>
  <c r="C154" i="2"/>
  <c r="C327" i="2"/>
  <c r="C2050" i="2"/>
  <c r="C2191" i="2"/>
  <c r="C1984" i="2"/>
  <c r="C2252" i="2"/>
  <c r="C1873" i="2"/>
  <c r="C1743" i="2"/>
  <c r="C1520" i="2"/>
  <c r="C882" i="2"/>
  <c r="C1307" i="2"/>
  <c r="C1831" i="2"/>
  <c r="C1786" i="2"/>
  <c r="C804" i="2"/>
  <c r="C430" i="2"/>
  <c r="C78" i="2"/>
  <c r="C3093" i="2"/>
  <c r="C3069" i="2"/>
  <c r="C3104" i="2"/>
  <c r="C3108" i="2"/>
  <c r="C3089" i="2"/>
  <c r="C410" i="2"/>
  <c r="C930" i="2"/>
  <c r="C702" i="2"/>
  <c r="C931" i="2"/>
  <c r="C956" i="2"/>
  <c r="C2253" i="2"/>
  <c r="C1224" i="2"/>
  <c r="C2135" i="2"/>
  <c r="C2312" i="2"/>
  <c r="C1138" i="2"/>
  <c r="C2425" i="2"/>
  <c r="C2426" i="2"/>
  <c r="C2371" i="2"/>
  <c r="C2136" i="2"/>
  <c r="C740" i="2"/>
  <c r="C290" i="2"/>
  <c r="C67" i="2"/>
  <c r="C116" i="2"/>
  <c r="C452" i="2"/>
  <c r="C314" i="2"/>
  <c r="C315" i="2"/>
  <c r="C1594" i="2"/>
  <c r="C1657" i="2"/>
  <c r="C316" i="2"/>
  <c r="C105" i="2"/>
  <c r="C2254" i="2"/>
  <c r="C1634" i="2"/>
  <c r="C1238" i="2"/>
  <c r="C2926" i="2"/>
  <c r="C3036" i="2"/>
  <c r="C741" i="2"/>
  <c r="C2614" i="2"/>
  <c r="C720" i="2"/>
  <c r="C1874" i="2"/>
  <c r="C1985" i="2"/>
  <c r="C1938" i="2"/>
  <c r="C2313" i="2"/>
  <c r="C821" i="2"/>
  <c r="C453" i="2"/>
  <c r="C166" i="2"/>
  <c r="C144" i="2"/>
  <c r="C2255" i="2"/>
  <c r="C1471" i="2"/>
  <c r="C156" i="2"/>
  <c r="C269" i="2"/>
  <c r="C352" i="2"/>
  <c r="C250" i="2"/>
  <c r="C223" i="2"/>
  <c r="C464" i="2"/>
  <c r="C2541" i="2"/>
  <c r="C387" i="2"/>
  <c r="C1521" i="2"/>
  <c r="C431" i="2"/>
  <c r="C200" i="2"/>
  <c r="C98" i="2"/>
  <c r="C2372" i="2"/>
  <c r="C2542" i="2"/>
  <c r="C932" i="2"/>
  <c r="C2427" i="2"/>
  <c r="C2373" i="2"/>
  <c r="C2585" i="2"/>
  <c r="C2477" i="2"/>
  <c r="C2543" i="2"/>
  <c r="C723" i="2"/>
  <c r="C251" i="2"/>
  <c r="C2644" i="2"/>
  <c r="C2756" i="2"/>
  <c r="C805" i="2"/>
  <c r="C933" i="2"/>
  <c r="C2137" i="2"/>
  <c r="C1744" i="2"/>
  <c r="C2314" i="2"/>
  <c r="C353" i="2"/>
  <c r="C454" i="2"/>
  <c r="C388" i="2"/>
  <c r="C532" i="2"/>
  <c r="C1009" i="2"/>
  <c r="C1266" i="2"/>
  <c r="C2192" i="2"/>
  <c r="C2256" i="2"/>
  <c r="C2645" i="2"/>
  <c r="C737" i="2"/>
  <c r="C2138" i="2"/>
  <c r="C2101" i="2"/>
  <c r="C1072" i="2"/>
  <c r="C2374" i="2"/>
  <c r="C771" i="2"/>
  <c r="C2646" i="2"/>
  <c r="C806" i="2"/>
  <c r="C2478" i="2"/>
  <c r="C2685" i="2"/>
  <c r="C1239" i="2"/>
  <c r="C2711" i="2"/>
  <c r="C2479" i="2"/>
  <c r="C1787" i="2"/>
  <c r="C1165" i="2"/>
  <c r="C1764" i="2"/>
  <c r="C2519" i="2"/>
  <c r="C2520" i="2"/>
  <c r="C2615" i="2"/>
  <c r="C189" i="2"/>
  <c r="C389" i="2"/>
  <c r="C107" i="2"/>
  <c r="C411" i="2"/>
  <c r="C595" i="2"/>
  <c r="C883" i="2"/>
  <c r="C1240" i="2"/>
  <c r="C575" i="2"/>
  <c r="C782" i="2"/>
  <c r="C2051" i="2"/>
  <c r="C2616" i="2"/>
  <c r="C2544" i="2"/>
  <c r="C2933" i="2"/>
  <c r="C2480" i="2"/>
  <c r="C2545" i="2"/>
  <c r="C1010" i="2"/>
  <c r="C2586" i="2"/>
  <c r="C2647" i="2"/>
  <c r="C783" i="2"/>
  <c r="C2686" i="2"/>
  <c r="C912" i="2"/>
  <c r="C465" i="2"/>
  <c r="C239" i="2"/>
  <c r="C354" i="2"/>
  <c r="C1011" i="2"/>
  <c r="C807" i="2"/>
  <c r="C2546" i="2"/>
  <c r="C1166" i="2"/>
  <c r="C2521" i="2"/>
  <c r="C735" i="2"/>
  <c r="C884" i="2"/>
  <c r="C1413" i="2"/>
  <c r="C1472" i="2"/>
  <c r="C1487" i="2"/>
  <c r="C808" i="2"/>
  <c r="C2547" i="2"/>
  <c r="C2548" i="2"/>
  <c r="C3032" i="2"/>
  <c r="C853" i="2"/>
  <c r="C2910" i="2"/>
  <c r="C533" i="2"/>
  <c r="C596" i="2"/>
  <c r="C605" i="2"/>
  <c r="C1012" i="2"/>
  <c r="C1907" i="2"/>
  <c r="C1986" i="2"/>
  <c r="C922" i="2"/>
  <c r="C2481" i="2"/>
  <c r="C2587" i="2"/>
  <c r="C1939" i="2"/>
  <c r="C128" i="2"/>
  <c r="C924" i="2"/>
  <c r="C948" i="2"/>
  <c r="C920" i="2"/>
  <c r="C764" i="2"/>
  <c r="C1267" i="2"/>
  <c r="C1013" i="2"/>
  <c r="C2482" i="2"/>
  <c r="C971" i="2"/>
  <c r="C1001" i="2"/>
  <c r="C904" i="2"/>
  <c r="C1026" i="2"/>
  <c r="C934" i="2"/>
  <c r="C2315" i="2"/>
  <c r="C2522" i="2"/>
  <c r="C1014" i="2"/>
  <c r="C1987" i="2"/>
  <c r="C1908" i="2"/>
  <c r="C1940" i="2"/>
  <c r="C2257" i="2"/>
  <c r="C576" i="2"/>
  <c r="C369" i="2"/>
  <c r="C2193" i="2"/>
  <c r="C1909" i="2"/>
  <c r="C2648" i="2"/>
  <c r="C876" i="2"/>
  <c r="C2712" i="2"/>
  <c r="C1959" i="2"/>
  <c r="C2258" i="2"/>
  <c r="C2316" i="2"/>
  <c r="C2375" i="2"/>
  <c r="C1565" i="2"/>
  <c r="C2317" i="2"/>
  <c r="C2428" i="2"/>
  <c r="C1875" i="2"/>
  <c r="C2523" i="2"/>
  <c r="C1167" i="2"/>
  <c r="C1207" i="2"/>
  <c r="C1040" i="2"/>
  <c r="C2617" i="2"/>
  <c r="C1286" i="2"/>
  <c r="C2649" i="2"/>
  <c r="C2139" i="2"/>
  <c r="C1375" i="2"/>
  <c r="C2429" i="2"/>
  <c r="C765" i="2"/>
  <c r="C2687" i="2"/>
  <c r="C1988" i="2"/>
  <c r="C1615" i="2"/>
  <c r="C1125" i="2"/>
  <c r="C2376" i="2"/>
  <c r="C1635" i="2"/>
  <c r="C761" i="2"/>
  <c r="C731" i="2"/>
  <c r="C742" i="2"/>
  <c r="C788" i="2"/>
  <c r="C2524" i="2"/>
  <c r="C1488" i="2"/>
  <c r="C916" i="2"/>
  <c r="C877" i="2"/>
  <c r="C1910" i="2"/>
  <c r="C2140" i="2"/>
  <c r="C224" i="2"/>
  <c r="C1616" i="2"/>
  <c r="C892" i="2"/>
  <c r="C1687" i="2"/>
  <c r="C1152" i="2"/>
  <c r="C1911" i="2"/>
  <c r="C1126" i="2"/>
  <c r="C234" i="2"/>
  <c r="C862" i="2"/>
  <c r="C1127" i="2"/>
  <c r="C556" i="2"/>
  <c r="C496" i="2"/>
  <c r="C534" i="2"/>
  <c r="C1912" i="2"/>
  <c r="C2549" i="2"/>
  <c r="C878" i="2"/>
  <c r="C796" i="2"/>
  <c r="C2618" i="2"/>
  <c r="C1430" i="2"/>
  <c r="C2483" i="2"/>
  <c r="C497" i="2"/>
  <c r="C772" i="2"/>
  <c r="C2688" i="2"/>
  <c r="C834" i="2"/>
  <c r="C1989" i="2"/>
  <c r="C2689" i="2"/>
  <c r="C776" i="2"/>
  <c r="C2742" i="2"/>
  <c r="C2650" i="2"/>
  <c r="C2588" i="2"/>
  <c r="C1765" i="2"/>
  <c r="C2102" i="2"/>
  <c r="C790" i="2"/>
  <c r="C2318" i="2"/>
  <c r="C2589" i="2"/>
  <c r="C2651" i="2"/>
  <c r="C1376" i="2"/>
  <c r="C2690" i="2"/>
  <c r="C1766" i="2"/>
  <c r="C1876" i="2"/>
  <c r="C2619" i="2"/>
  <c r="C2839" i="2"/>
  <c r="C1241" i="2"/>
  <c r="C1713" i="2"/>
  <c r="C2975" i="2"/>
  <c r="C2732" i="2"/>
  <c r="C1877" i="2"/>
  <c r="C542" i="2"/>
  <c r="C1566" i="2"/>
  <c r="C1242" i="2"/>
  <c r="C1168" i="2"/>
  <c r="C2691" i="2"/>
  <c r="C637" i="2"/>
  <c r="C1386" i="2"/>
  <c r="C1275" i="2"/>
  <c r="C2052" i="2"/>
  <c r="C216" i="2"/>
  <c r="C2713" i="2"/>
  <c r="C2791" i="2"/>
  <c r="C1169" i="2"/>
  <c r="C2829" i="2"/>
  <c r="C1387" i="2"/>
  <c r="C793" i="2"/>
  <c r="C1324" i="2"/>
  <c r="C1832" i="2"/>
  <c r="C809" i="2"/>
  <c r="C1250" i="2"/>
  <c r="C2550" i="2"/>
  <c r="C2259" i="2"/>
  <c r="C2943" i="2"/>
  <c r="C3042" i="2"/>
  <c r="C2551" i="2"/>
  <c r="C1617" i="2"/>
  <c r="C1913" i="2"/>
  <c r="C810" i="2"/>
  <c r="C1291" i="2"/>
  <c r="C1431" i="2"/>
  <c r="C2377" i="2"/>
  <c r="C2800" i="2"/>
  <c r="C1325" i="2"/>
  <c r="C867" i="2"/>
  <c r="C2590" i="2"/>
  <c r="C1567" i="2"/>
  <c r="C1456" i="2"/>
  <c r="C2194" i="2"/>
  <c r="C2260" i="2"/>
  <c r="C1914" i="2"/>
  <c r="C1313" i="2"/>
  <c r="C658" i="2"/>
  <c r="C2912" i="2"/>
  <c r="C2913" i="2"/>
  <c r="C2714" i="2"/>
  <c r="C1990" i="2"/>
  <c r="C2103" i="2"/>
  <c r="C728" i="2"/>
  <c r="C1522" i="2"/>
  <c r="C2880" i="2"/>
  <c r="C3" i="2"/>
  <c r="C1833" i="2"/>
  <c r="C935" i="2"/>
  <c r="C2430" i="2"/>
  <c r="C2652" i="2"/>
  <c r="C1251" i="2"/>
  <c r="C606" i="2"/>
  <c r="C2862" i="2"/>
  <c r="C885" i="2"/>
  <c r="C1941" i="2"/>
  <c r="C2195" i="2"/>
  <c r="C1002" i="2"/>
  <c r="C1308" i="2"/>
  <c r="C2757" i="2"/>
  <c r="C1377" i="2"/>
  <c r="C1457" i="2"/>
  <c r="C2813" i="2"/>
  <c r="C1767" i="2"/>
  <c r="C1688" i="2"/>
  <c r="C1991" i="2"/>
  <c r="C1834" i="2"/>
  <c r="C1326" i="2"/>
  <c r="C1414" i="2"/>
  <c r="C2196" i="2"/>
  <c r="C886" i="2"/>
  <c r="C2484" i="2"/>
  <c r="C2319" i="2"/>
  <c r="C2830" i="2"/>
  <c r="C835" i="2"/>
  <c r="C2261" i="2"/>
  <c r="C887" i="2"/>
  <c r="C2772" i="2"/>
  <c r="C1859" i="2"/>
  <c r="C1942" i="2"/>
  <c r="C638" i="2"/>
  <c r="C1415" i="2"/>
  <c r="C1073" i="2"/>
  <c r="C613" i="2"/>
  <c r="C849" i="2"/>
  <c r="C2758" i="2"/>
  <c r="C1636" i="2"/>
  <c r="C2692" i="2"/>
  <c r="C2653" i="2"/>
  <c r="C2552" i="2"/>
  <c r="C908" i="2"/>
  <c r="C2814" i="2"/>
  <c r="C2715" i="2"/>
  <c r="C2262" i="2"/>
  <c r="C2759" i="2"/>
  <c r="C2320" i="2"/>
  <c r="C1500" i="2"/>
  <c r="C893" i="2"/>
  <c r="C2815" i="2"/>
  <c r="C2840" i="2"/>
  <c r="C2760" i="2"/>
  <c r="C2378" i="2"/>
  <c r="C2620" i="2"/>
  <c r="C1061" i="2"/>
  <c r="C343" i="2"/>
  <c r="C2654" i="2"/>
  <c r="C844" i="2"/>
  <c r="C2553" i="2"/>
  <c r="C2655" i="2"/>
  <c r="C1835" i="2"/>
  <c r="C2801" i="2"/>
  <c r="C789" i="2"/>
  <c r="C2197" i="2"/>
  <c r="C1104" i="2"/>
  <c r="C949" i="2"/>
  <c r="C645" i="2"/>
  <c r="C174" i="2"/>
  <c r="C577" i="2"/>
  <c r="C1745" i="2"/>
  <c r="C2778" i="2"/>
  <c r="C1608" i="2"/>
  <c r="C766" i="2"/>
  <c r="C1768" i="2"/>
  <c r="C646" i="2"/>
  <c r="C1259" i="2"/>
  <c r="C2999" i="2"/>
  <c r="C2863" i="2"/>
  <c r="C2104" i="2"/>
  <c r="C767" i="2"/>
  <c r="C797" i="2"/>
  <c r="C957" i="2"/>
  <c r="C1658" i="2"/>
  <c r="C822" i="2"/>
  <c r="C2485" i="2"/>
  <c r="C455" i="2"/>
  <c r="C2321" i="2"/>
  <c r="C1714" i="2"/>
  <c r="C1915" i="2"/>
  <c r="C721" i="2"/>
  <c r="C703" i="2"/>
  <c r="C704" i="2"/>
  <c r="C1618" i="2"/>
  <c r="C2053" i="2"/>
  <c r="C836" i="2"/>
  <c r="C854" i="2"/>
  <c r="C794" i="2"/>
  <c r="C1388" i="2"/>
  <c r="C12" i="2"/>
  <c r="C1097" i="2"/>
  <c r="C2773" i="2"/>
  <c r="C1327" i="2"/>
  <c r="C2322" i="2"/>
  <c r="C1523" i="2"/>
  <c r="C1252" i="2"/>
  <c r="C2554" i="2"/>
  <c r="C1153" i="2"/>
  <c r="C905" i="2"/>
  <c r="C863" i="2"/>
  <c r="C888" i="2"/>
  <c r="C587" i="2"/>
  <c r="C2988" i="2"/>
  <c r="C2979" i="2"/>
  <c r="C1015" i="2"/>
  <c r="C2846" i="2"/>
  <c r="C2656" i="2"/>
  <c r="C936" i="2"/>
  <c r="C2555" i="2"/>
  <c r="C864" i="2"/>
  <c r="C2743" i="2"/>
  <c r="C2867" i="2"/>
  <c r="C3043" i="2"/>
  <c r="C2985" i="2"/>
  <c r="C2931" i="2"/>
  <c r="C1181" i="2"/>
  <c r="C2657" i="2"/>
  <c r="C2431" i="2"/>
  <c r="C978" i="2"/>
  <c r="C894" i="2"/>
  <c r="C1154" i="2"/>
  <c r="C1992" i="2"/>
  <c r="C868" i="2"/>
  <c r="C2716" i="2"/>
  <c r="C2263" i="2"/>
  <c r="C2831" i="2"/>
  <c r="C2323" i="2"/>
  <c r="C1328" i="2"/>
  <c r="C1047" i="2"/>
  <c r="C2621" i="2"/>
  <c r="C370" i="2"/>
  <c r="C1416" i="2"/>
  <c r="C1878" i="2"/>
  <c r="C1501" i="2"/>
  <c r="C1494" i="2"/>
  <c r="C2744" i="2"/>
  <c r="C2054" i="2"/>
  <c r="C2622" i="2"/>
  <c r="C508" i="2"/>
  <c r="C2816" i="2"/>
  <c r="C2779" i="2"/>
  <c r="C2432" i="2"/>
  <c r="C2817" i="2"/>
  <c r="C1359" i="2"/>
  <c r="C1401" i="2"/>
  <c r="C1041" i="2"/>
  <c r="C3037" i="2"/>
  <c r="C2658" i="2"/>
  <c r="C2780" i="2"/>
  <c r="C2055" i="2"/>
  <c r="C2198" i="2"/>
  <c r="C2761" i="2"/>
  <c r="C2781" i="2"/>
  <c r="C2841" i="2"/>
  <c r="C2105" i="2"/>
  <c r="C2379" i="2"/>
  <c r="C1417" i="2"/>
  <c r="C1418" i="2"/>
  <c r="C328" i="2"/>
  <c r="C2380" i="2"/>
  <c r="C869" i="2"/>
  <c r="C2141" i="2"/>
  <c r="C1439" i="2"/>
  <c r="C2324" i="2"/>
  <c r="C784" i="2"/>
  <c r="C2056" i="2"/>
  <c r="C2591" i="2"/>
  <c r="C837" i="2"/>
  <c r="C1659" i="2"/>
  <c r="C2717" i="2"/>
  <c r="C855" i="2"/>
  <c r="C3047" i="2"/>
  <c r="C2914" i="2"/>
  <c r="C2762" i="2"/>
  <c r="C2623" i="2"/>
  <c r="C2802" i="2"/>
  <c r="C950" i="2"/>
  <c r="C2718" i="2"/>
  <c r="C2057" i="2"/>
  <c r="C371" i="2"/>
  <c r="C2264" i="2"/>
  <c r="C2774" i="2"/>
  <c r="C2381" i="2"/>
  <c r="C718" i="2"/>
  <c r="C1329" i="2"/>
  <c r="C2058" i="2"/>
  <c r="C2832" i="2"/>
  <c r="C2818" i="2"/>
  <c r="C773" i="2"/>
  <c r="C2382" i="2"/>
  <c r="C2902" i="2"/>
  <c r="C2763" i="2"/>
  <c r="C909" i="2"/>
  <c r="C2556" i="2"/>
  <c r="C2847" i="2"/>
  <c r="C3048" i="2"/>
  <c r="C2904" i="2"/>
  <c r="C823" i="2"/>
  <c r="C2782" i="2"/>
  <c r="C1836" i="2"/>
  <c r="C2833" i="2"/>
  <c r="C2592" i="2"/>
  <c r="C958" i="2"/>
  <c r="C738" i="2"/>
  <c r="C1769" i="2"/>
  <c r="C2486" i="2"/>
  <c r="C2106" i="2"/>
  <c r="C2848" i="2"/>
  <c r="C1419" i="2"/>
  <c r="C906" i="2"/>
  <c r="C1016" i="2"/>
  <c r="C2059" i="2"/>
  <c r="C2029" i="2"/>
  <c r="C1360" i="2"/>
  <c r="C2719" i="2"/>
  <c r="C1788" i="2"/>
  <c r="C2030" i="2"/>
  <c r="C2819" i="2"/>
  <c r="C1440" i="2"/>
  <c r="C1689" i="2"/>
  <c r="C1542" i="2"/>
  <c r="C2868" i="2"/>
  <c r="C2659" i="2"/>
  <c r="C2624" i="2"/>
  <c r="C838" i="2"/>
  <c r="C466" i="2"/>
  <c r="C291" i="2"/>
  <c r="C467" i="2"/>
  <c r="C628" i="2"/>
  <c r="C509" i="2"/>
  <c r="C1450" i="2"/>
  <c r="C2764" i="2"/>
  <c r="C1336" i="2"/>
  <c r="C2660" i="2"/>
  <c r="C512" i="2"/>
  <c r="C119" i="2"/>
  <c r="C647" i="2"/>
  <c r="C390" i="2"/>
  <c r="C1568" i="2"/>
  <c r="C1690" i="2"/>
  <c r="C588" i="2"/>
  <c r="C677" i="2"/>
  <c r="C2107" i="2"/>
  <c r="C1691" i="2"/>
  <c r="C1524" i="2"/>
  <c r="C937" i="2"/>
  <c r="C951" i="2"/>
  <c r="C517" i="2"/>
  <c r="C979" i="2"/>
  <c r="C845" i="2"/>
  <c r="C1098" i="2"/>
  <c r="C2820" i="2"/>
  <c r="C2745" i="2"/>
  <c r="C2693" i="2"/>
  <c r="C1960" i="2"/>
  <c r="C1879" i="2"/>
  <c r="C498" i="2"/>
  <c r="C1502" i="2"/>
  <c r="C1595" i="2"/>
  <c r="C1746" i="2"/>
  <c r="C7" i="2"/>
  <c r="C3030" i="2"/>
  <c r="C1396" i="2"/>
  <c r="C3020" i="2"/>
  <c r="C535" i="2"/>
  <c r="C1715" i="2"/>
  <c r="C1552" i="2"/>
  <c r="C1692" i="2"/>
  <c r="C1027" i="2"/>
  <c r="C917" i="2"/>
  <c r="C1716" i="2"/>
  <c r="C292" i="2"/>
  <c r="C510" i="2"/>
  <c r="C513" i="2"/>
  <c r="C432" i="2"/>
  <c r="C514" i="2"/>
  <c r="C139" i="2"/>
  <c r="C1420" i="2"/>
  <c r="C2803" i="2"/>
  <c r="C2821" i="2"/>
  <c r="C1170" i="2"/>
  <c r="C846" i="2"/>
  <c r="C2199" i="2"/>
  <c r="C1397" i="2"/>
  <c r="C1028" i="2"/>
  <c r="C543" i="2"/>
  <c r="C557" i="2"/>
  <c r="C355" i="2"/>
  <c r="C1062" i="2"/>
  <c r="C2487" i="2"/>
  <c r="C1214" i="2"/>
  <c r="C938" i="2"/>
  <c r="C2849" i="2"/>
  <c r="C1837" i="2"/>
  <c r="C824" i="2"/>
  <c r="C2765" i="2"/>
  <c r="C90" i="2"/>
  <c r="C487" i="2"/>
  <c r="C2792" i="2"/>
  <c r="C2733" i="2"/>
  <c r="C1458" i="2"/>
  <c r="C2433" i="2"/>
  <c r="C558" i="2"/>
  <c r="C2961" i="2"/>
  <c r="C2972" i="2"/>
  <c r="C980" i="2"/>
  <c r="C536" i="2"/>
  <c r="C499" i="2"/>
  <c r="C1389" i="2"/>
  <c r="C1637" i="2"/>
  <c r="C515" i="2"/>
  <c r="C729" i="2"/>
  <c r="C1459" i="2"/>
  <c r="C1200" i="2"/>
  <c r="C1660" i="2"/>
  <c r="C1717" i="2"/>
  <c r="C1943" i="2"/>
  <c r="C488" i="2"/>
  <c r="C520" i="2"/>
  <c r="C1747" i="2"/>
  <c r="C240" i="2"/>
  <c r="C1718" i="2"/>
  <c r="C1390" i="2"/>
  <c r="C1297" i="2"/>
  <c r="C985" i="2"/>
  <c r="C544" i="2"/>
  <c r="C559" i="2"/>
  <c r="C61" i="2"/>
  <c r="C619" i="2"/>
  <c r="C356" i="2"/>
  <c r="C15" i="2"/>
  <c r="C2325" i="2"/>
  <c r="C560" i="2"/>
  <c r="C597" i="2"/>
  <c r="C1770" i="2"/>
  <c r="C623" i="2"/>
  <c r="C2766" i="2"/>
  <c r="C2822" i="2"/>
  <c r="C959" i="2"/>
  <c r="C639" i="2"/>
  <c r="C2488" i="2"/>
  <c r="C2694" i="2"/>
  <c r="C856" i="2"/>
  <c r="C2661" i="2"/>
  <c r="C1361" i="2"/>
  <c r="C518" i="2"/>
  <c r="C372" i="2"/>
  <c r="C896" i="2"/>
  <c r="C2326" i="2"/>
  <c r="C2662" i="2"/>
  <c r="C2793" i="2"/>
  <c r="C1215" i="2"/>
  <c r="C2489" i="2"/>
  <c r="C1216" i="2"/>
  <c r="C1171" i="2"/>
  <c r="C2663" i="2"/>
  <c r="C2853" i="2"/>
  <c r="C2854" i="2"/>
  <c r="C2850" i="2"/>
  <c r="C712" i="2"/>
  <c r="C1916" i="2"/>
  <c r="C1309" i="2"/>
  <c r="C889" i="2"/>
  <c r="C952" i="2"/>
  <c r="C614" i="2"/>
  <c r="C2949" i="2"/>
  <c r="C456" i="2"/>
  <c r="C598" i="2"/>
  <c r="C578" i="2"/>
  <c r="C2383" i="2"/>
  <c r="C1201" i="2"/>
  <c r="C108" i="2"/>
  <c r="C2490" i="2"/>
  <c r="C2695" i="2"/>
  <c r="C1139" i="2"/>
  <c r="C1961" i="2"/>
  <c r="C2265" i="2"/>
  <c r="C52" i="2"/>
  <c r="C640" i="2"/>
  <c r="C2664" i="2"/>
  <c r="C2834" i="2"/>
  <c r="C2855" i="2"/>
  <c r="C2266" i="2"/>
  <c r="C981" i="2"/>
  <c r="C629" i="2"/>
  <c r="C2900" i="2"/>
  <c r="C2905" i="2"/>
  <c r="C433" i="2"/>
  <c r="C1202" i="2"/>
  <c r="C1118" i="2"/>
  <c r="C457" i="2"/>
  <c r="C293" i="2"/>
  <c r="C607" i="2"/>
  <c r="C545" i="2"/>
  <c r="C149" i="2"/>
  <c r="C608" i="2"/>
  <c r="C3134" i="2"/>
  <c r="C3131" i="2"/>
  <c r="C3067" i="2"/>
  <c r="C3097" i="2"/>
  <c r="C3137" i="2"/>
  <c r="C3061" i="2"/>
  <c r="C3082" i="2"/>
  <c r="C3129" i="2"/>
  <c r="C609" i="2"/>
  <c r="C434" i="2"/>
  <c r="C2952" i="2"/>
  <c r="C3014" i="2"/>
  <c r="C3039" i="2"/>
  <c r="C2954" i="2"/>
  <c r="C1398" i="2"/>
  <c r="C2491" i="2"/>
  <c r="C1944" i="2"/>
  <c r="C46" i="2"/>
  <c r="C2142" i="2"/>
  <c r="C719" i="2"/>
  <c r="C468" i="2"/>
  <c r="C99" i="2"/>
  <c r="C1378" i="2"/>
  <c r="C391" i="2"/>
  <c r="C357" i="2"/>
  <c r="C2434" i="2"/>
  <c r="C2327" i="2"/>
  <c r="C2734" i="2"/>
  <c r="C610" i="2"/>
  <c r="C579" i="2"/>
  <c r="C561" i="2"/>
  <c r="C1838" i="2"/>
  <c r="C2143" i="2"/>
  <c r="C1402" i="2"/>
  <c r="C562" i="2"/>
  <c r="C620" i="2"/>
  <c r="C1029" i="2"/>
  <c r="C825" i="2"/>
  <c r="C2783" i="2"/>
  <c r="C1182" i="2"/>
  <c r="C3074" i="2"/>
  <c r="C84" i="2"/>
  <c r="C589" i="2"/>
  <c r="C392" i="2"/>
  <c r="C666" i="2"/>
  <c r="C1917" i="2"/>
  <c r="C1503" i="2"/>
  <c r="C294" i="2"/>
  <c r="C37" i="2"/>
  <c r="C599" i="2"/>
  <c r="C31" i="2"/>
  <c r="C621" i="2"/>
  <c r="C668" i="2"/>
  <c r="C1894" i="2"/>
  <c r="C641" i="2"/>
  <c r="C83" i="2"/>
  <c r="C2896" i="2"/>
  <c r="C140" i="2"/>
  <c r="C3058" i="2"/>
  <c r="C3072" i="2"/>
  <c r="C650" i="2"/>
  <c r="C1543" i="2"/>
  <c r="C615" i="2"/>
  <c r="C722" i="2"/>
  <c r="C2492" i="2"/>
  <c r="C688" i="2"/>
  <c r="C2969" i="2"/>
  <c r="C1128" i="2"/>
  <c r="C2720" i="2"/>
  <c r="C1719" i="2"/>
  <c r="C642" i="2"/>
  <c r="C972" i="2"/>
  <c r="C630" i="2"/>
  <c r="C1030" i="2"/>
  <c r="C1771" i="2"/>
  <c r="C580" i="2"/>
  <c r="C3153" i="2"/>
  <c r="C684" i="2"/>
  <c r="C631" i="2"/>
  <c r="C895" i="2"/>
  <c r="C2557" i="2"/>
  <c r="C185" i="2"/>
  <c r="C624" i="2"/>
  <c r="C500" i="2"/>
  <c r="C651" i="2"/>
  <c r="C358" i="2"/>
  <c r="C669" i="2"/>
  <c r="C1243" i="2"/>
  <c r="C697" i="2"/>
  <c r="C469" i="2"/>
  <c r="C1112" i="2"/>
  <c r="C670" i="2"/>
  <c r="C1244" i="2"/>
  <c r="C1268" i="2"/>
  <c r="C2804" i="2"/>
  <c r="C744" i="2"/>
  <c r="C724" i="2"/>
  <c r="C1183" i="2"/>
  <c r="C1962" i="2"/>
  <c r="C3149" i="2"/>
  <c r="C3140" i="2"/>
  <c r="C3146" i="2"/>
  <c r="C3065" i="2"/>
  <c r="C3147" i="2"/>
  <c r="C69" i="2"/>
  <c r="C393" i="2"/>
  <c r="C1208" i="2"/>
  <c r="C1245" i="2"/>
  <c r="C109" i="2"/>
  <c r="C652" i="2"/>
  <c r="C625" i="2"/>
  <c r="C1569" i="2"/>
  <c r="C1432" i="2"/>
  <c r="C671" i="2"/>
  <c r="C590" i="2"/>
  <c r="C175" i="2"/>
  <c r="C2948" i="2"/>
  <c r="C2875" i="2"/>
  <c r="C1720" i="2"/>
  <c r="C2881" i="2"/>
  <c r="C2864" i="2"/>
  <c r="C685" i="2"/>
  <c r="C2267" i="2"/>
  <c r="C2869" i="2"/>
  <c r="C1993" i="2"/>
  <c r="C2435" i="2"/>
  <c r="C2060" i="2"/>
  <c r="C1748" i="2"/>
  <c r="C546" i="2"/>
  <c r="C359" i="2"/>
  <c r="C23" i="2"/>
  <c r="C2625" i="2"/>
  <c r="C2626" i="2"/>
  <c r="C1619" i="2"/>
  <c r="C600" i="2"/>
  <c r="C225" i="2"/>
  <c r="C82" i="2"/>
  <c r="C145" i="2"/>
  <c r="C2268" i="2"/>
  <c r="C2436" i="2"/>
  <c r="C2108" i="2"/>
  <c r="C2859" i="2"/>
  <c r="C1895" i="2"/>
  <c r="C50" i="2"/>
  <c r="C2870" i="2"/>
  <c r="C2558" i="2"/>
  <c r="C2851" i="2"/>
  <c r="C2876" i="2"/>
  <c r="C2856" i="2"/>
  <c r="C1918" i="2"/>
  <c r="C2879" i="2"/>
  <c r="C2627" i="2"/>
  <c r="C2525" i="2"/>
  <c r="C1772" i="2"/>
  <c r="C1473" i="2"/>
  <c r="C826" i="2"/>
  <c r="C1839" i="2"/>
  <c r="C791" i="2"/>
  <c r="C1489" i="2"/>
  <c r="C2200" i="2"/>
  <c r="C1749" i="2"/>
  <c r="C2109" i="2"/>
  <c r="C2328" i="2"/>
  <c r="C659" i="2"/>
  <c r="C678" i="2"/>
  <c r="C672" i="2"/>
  <c r="C2767" i="2"/>
  <c r="C1337" i="2"/>
  <c r="C1994" i="2"/>
  <c r="C1919" i="2"/>
  <c r="C2746" i="2"/>
  <c r="C2269" i="2"/>
  <c r="C3001" i="2"/>
  <c r="C1661" i="2"/>
  <c r="C1217" i="2"/>
  <c r="C2061" i="2"/>
  <c r="C2865" i="2"/>
  <c r="C1330" i="2"/>
  <c r="C2270" i="2"/>
  <c r="C2329" i="2"/>
  <c r="C1403" i="2"/>
  <c r="C653" i="2"/>
  <c r="C79" i="2"/>
  <c r="C241" i="2"/>
  <c r="C680" i="2"/>
  <c r="C1433" i="2"/>
  <c r="C1570" i="2"/>
  <c r="C847" i="2"/>
  <c r="C1287" i="2"/>
  <c r="C2892" i="2"/>
  <c r="C65" i="2"/>
  <c r="C1945" i="2"/>
  <c r="C1963" i="2"/>
  <c r="C2201" i="2"/>
  <c r="C2559" i="2"/>
  <c r="C2560" i="2"/>
  <c r="C681" i="2"/>
  <c r="C683" i="2"/>
  <c r="C3145" i="2"/>
  <c r="C3109" i="2"/>
  <c r="C3064" i="2"/>
  <c r="C1995" i="2"/>
  <c r="C1750" i="2"/>
  <c r="C2665" i="2"/>
  <c r="C2437" i="2"/>
  <c r="C1338" i="2"/>
  <c r="C2062" i="2"/>
  <c r="C2271" i="2"/>
  <c r="C1996" i="2"/>
  <c r="C1155" i="2"/>
  <c r="C2666" i="2"/>
  <c r="C1172" i="2"/>
  <c r="C64" i="2"/>
  <c r="C30" i="2"/>
  <c r="C2330" i="2"/>
  <c r="C2794" i="2"/>
  <c r="C1048" i="2"/>
  <c r="C2784" i="2"/>
  <c r="C1504" i="2"/>
  <c r="C36" i="2"/>
  <c r="C730" i="2"/>
  <c r="C2593" i="2"/>
  <c r="C1789" i="2"/>
  <c r="C2696" i="2"/>
  <c r="C2628" i="2"/>
  <c r="C1203" i="2"/>
  <c r="C435" i="2"/>
  <c r="C394" i="2"/>
  <c r="C521" i="2"/>
  <c r="C2842" i="2"/>
  <c r="C2667" i="2"/>
  <c r="C626" i="2"/>
  <c r="C1662" i="2"/>
  <c r="C2594" i="2"/>
  <c r="C839" i="2"/>
  <c r="C1964" i="2"/>
  <c r="C2795" i="2"/>
  <c r="C2384" i="2"/>
  <c r="C3050" i="2"/>
  <c r="C3051" i="2"/>
  <c r="C2994" i="2"/>
  <c r="C3025" i="2"/>
  <c r="C3026" i="2"/>
  <c r="C1031" i="2"/>
  <c r="C2871" i="2"/>
  <c r="C1441" i="2"/>
  <c r="C2860" i="2"/>
  <c r="C2888" i="2"/>
  <c r="C2872" i="2"/>
  <c r="C1184" i="2"/>
  <c r="C1840" i="2"/>
  <c r="C3002" i="2"/>
  <c r="C2768" i="2"/>
  <c r="C762" i="2"/>
  <c r="C1997" i="2"/>
  <c r="C2877" i="2"/>
  <c r="C1404" i="2"/>
  <c r="C2493" i="2"/>
  <c r="C2272" i="2"/>
  <c r="C2668" i="2"/>
  <c r="C1260" i="2"/>
  <c r="C2866" i="2"/>
  <c r="C1663" i="2"/>
  <c r="C1920" i="2"/>
  <c r="C2273" i="2"/>
  <c r="C811" i="2"/>
  <c r="C2438" i="2"/>
  <c r="C2561" i="2"/>
  <c r="C2331" i="2"/>
  <c r="C1841" i="2"/>
  <c r="C2629" i="2"/>
  <c r="C2835" i="2"/>
  <c r="C2669" i="2"/>
  <c r="C2878" i="2"/>
  <c r="C2873" i="2"/>
  <c r="C1721" i="2"/>
  <c r="C1998" i="2"/>
  <c r="C2893" i="2"/>
  <c r="C1921" i="2"/>
  <c r="C2882" i="2"/>
  <c r="C798" i="2"/>
  <c r="C857" i="2"/>
  <c r="C1253" i="2"/>
  <c r="C1173" i="2"/>
  <c r="C2385" i="2"/>
  <c r="C2386" i="2"/>
  <c r="C1553" i="2"/>
  <c r="C1331" i="2"/>
  <c r="C1596" i="2"/>
  <c r="C1405" i="2"/>
  <c r="C1525" i="2"/>
  <c r="C1922" i="2"/>
  <c r="C939" i="2"/>
  <c r="C412" i="2"/>
  <c r="C1965" i="2"/>
  <c r="C2332" i="2"/>
  <c r="C2063" i="2"/>
  <c r="C2697" i="2"/>
  <c r="C1773" i="2"/>
  <c r="C2526" i="2"/>
  <c r="C616" i="2"/>
  <c r="C1860" i="2"/>
  <c r="C632" i="2"/>
  <c r="C2562" i="2"/>
  <c r="C2698" i="2"/>
  <c r="C713" i="2"/>
  <c r="C2805" i="2"/>
  <c r="C1842" i="2"/>
  <c r="C1434" i="2"/>
  <c r="C2110" i="2"/>
  <c r="C217" i="2"/>
  <c r="C2387" i="2"/>
  <c r="C2439" i="2"/>
  <c r="C1526" i="2"/>
  <c r="C547" i="2"/>
  <c r="C2769" i="2"/>
  <c r="C2823" i="2"/>
  <c r="C2883" i="2"/>
  <c r="C2670" i="2"/>
  <c r="C2721" i="2"/>
  <c r="C1999" i="2"/>
  <c r="C2388" i="2"/>
  <c r="C2202" i="2"/>
  <c r="C270" i="2"/>
  <c r="C1722" i="2"/>
  <c r="C960" i="2"/>
  <c r="C2333" i="2"/>
  <c r="C2334" i="2"/>
  <c r="C850" i="2"/>
  <c r="C2722" i="2"/>
  <c r="C1597" i="2"/>
  <c r="C840" i="2"/>
  <c r="C1693" i="2"/>
  <c r="C732" i="2"/>
  <c r="C689" i="2"/>
  <c r="C1861" i="2"/>
  <c r="C2274" i="2"/>
  <c r="C2275" i="2"/>
  <c r="C1694" i="2"/>
  <c r="C1946" i="2"/>
  <c r="C2990" i="2"/>
  <c r="C1099" i="2"/>
  <c r="C2723" i="2"/>
  <c r="C2595" i="2"/>
  <c r="C2440" i="2"/>
  <c r="C2885" i="2"/>
  <c r="C2441" i="2"/>
  <c r="C2887" i="2"/>
  <c r="C2891" i="2"/>
  <c r="C2890" i="2"/>
  <c r="C1406" i="2"/>
  <c r="C2389" i="2"/>
  <c r="C2630" i="2"/>
  <c r="C699" i="2"/>
  <c r="C667" i="2"/>
  <c r="C2806" i="2"/>
  <c r="C961" i="2"/>
  <c r="C1339" i="2"/>
  <c r="C2671" i="2"/>
  <c r="C953" i="2"/>
  <c r="C1460" i="2"/>
  <c r="C2111" i="2"/>
  <c r="C643" i="2"/>
  <c r="C2" i="2"/>
  <c r="C3053" i="2"/>
  <c r="C690" i="2"/>
  <c r="C2775" i="2"/>
  <c r="C2144" i="2"/>
  <c r="C2770" i="2"/>
  <c r="C1063" i="2"/>
  <c r="C998" i="2"/>
  <c r="C2527" i="2"/>
  <c r="C2563" i="2"/>
  <c r="C2857" i="2"/>
  <c r="C1254" i="2"/>
  <c r="C2442" i="2"/>
  <c r="C693" i="2"/>
  <c r="C1774" i="2"/>
  <c r="C679" i="2"/>
  <c r="C2000" i="2"/>
  <c r="C745" i="2"/>
  <c r="C2894" i="2"/>
  <c r="C2861" i="2"/>
  <c r="C2836" i="2"/>
  <c r="C2064" i="2"/>
  <c r="C2335" i="2"/>
  <c r="C2889" i="2"/>
  <c r="C2995" i="2"/>
  <c r="C1723" i="2"/>
  <c r="C2564" i="2"/>
  <c r="C2735" i="2"/>
  <c r="C2747" i="2"/>
  <c r="C2596" i="2"/>
  <c r="C1809" i="2"/>
  <c r="C973" i="2"/>
  <c r="C3022" i="2"/>
  <c r="C2443" i="2"/>
  <c r="C2001" i="2"/>
  <c r="C2699" i="2"/>
  <c r="C2917" i="2"/>
  <c r="C3052" i="2"/>
  <c r="C2565" i="2"/>
  <c r="C1276" i="2"/>
  <c r="C2390" i="2"/>
  <c r="C2065" i="2"/>
  <c r="C2276" i="2"/>
  <c r="C2736" i="2"/>
  <c r="C2796" i="2"/>
  <c r="C1204" i="2"/>
  <c r="C1391" i="2"/>
  <c r="C1407" i="2"/>
  <c r="C3148" i="2"/>
  <c r="C3144" i="2"/>
  <c r="C3141" i="2"/>
  <c r="C3073" i="2"/>
  <c r="C1862" i="2"/>
  <c r="C940" i="2"/>
  <c r="C2031" i="2"/>
  <c r="C2444" i="2"/>
  <c r="C714" i="2"/>
  <c r="C2203" i="2"/>
  <c r="C295" i="2"/>
  <c r="C851" i="2"/>
  <c r="C2494" i="2"/>
  <c r="C1810" i="2"/>
  <c r="C1340" i="2"/>
  <c r="C2277" i="2"/>
  <c r="C1751" i="2"/>
  <c r="C2391" i="2"/>
  <c r="C2785" i="2"/>
  <c r="C2597" i="2"/>
  <c r="C2843" i="2"/>
  <c r="C2066" i="2"/>
  <c r="C2598" i="2"/>
  <c r="C2724" i="2"/>
  <c r="C2002" i="2"/>
  <c r="C2528" i="2"/>
  <c r="C2003" i="2"/>
  <c r="C941" i="2"/>
  <c r="C1843" i="2"/>
  <c r="C2204" i="2"/>
  <c r="C2566" i="2"/>
  <c r="C329" i="2"/>
  <c r="C436" i="2"/>
  <c r="C2824" i="2"/>
  <c r="C2529" i="2"/>
  <c r="C522" i="2"/>
  <c r="C489" i="2"/>
  <c r="C501" i="2"/>
  <c r="C1844" i="2"/>
  <c r="C1074" i="2"/>
  <c r="C548" i="2"/>
  <c r="C1790" i="2"/>
  <c r="C2205" i="2"/>
  <c r="C2004" i="2"/>
  <c r="C2278" i="2"/>
  <c r="C2145" i="2"/>
  <c r="C482" i="2"/>
  <c r="C296" i="2"/>
  <c r="C777" i="2"/>
  <c r="C812" i="2"/>
  <c r="C2599" i="2"/>
  <c r="C1017" i="2"/>
  <c r="C1119" i="2"/>
  <c r="C2067" i="2"/>
  <c r="C962" i="2"/>
  <c r="C2465" i="2"/>
  <c r="C2445" i="2"/>
  <c r="C2567" i="2"/>
  <c r="C1421" i="2"/>
  <c r="C2837" i="2"/>
  <c r="C1571" i="2"/>
  <c r="C2568" i="2"/>
  <c r="C1505" i="2"/>
  <c r="C2569" i="2"/>
  <c r="C2146" i="2"/>
  <c r="C2700" i="2"/>
  <c r="C2825" i="2"/>
  <c r="C1923" i="2"/>
  <c r="C1075" i="2"/>
  <c r="C2826" i="2"/>
  <c r="C27" i="2"/>
  <c r="C63" i="2"/>
  <c r="C1572" i="2"/>
  <c r="C1845" i="2"/>
  <c r="C1811" i="2"/>
  <c r="C2701" i="2"/>
  <c r="C1255" i="2"/>
  <c r="C1896" i="2"/>
  <c r="C2570" i="2"/>
  <c r="C2631" i="2"/>
  <c r="C2005" i="2"/>
  <c r="C813" i="2"/>
  <c r="C725" i="2"/>
  <c r="C841" i="2"/>
  <c r="C2672" i="2"/>
  <c r="C2279" i="2"/>
  <c r="C2336" i="2"/>
  <c r="C1775" i="2"/>
  <c r="C59" i="2"/>
  <c r="C62" i="2"/>
  <c r="C1422" i="2"/>
  <c r="C1423" i="2"/>
  <c r="C3124" i="2"/>
  <c r="C3133" i="2"/>
  <c r="C3139" i="2"/>
  <c r="C3132" i="2"/>
  <c r="C1310" i="2"/>
  <c r="C2571" i="2"/>
  <c r="C2632" i="2"/>
  <c r="C2147" i="2"/>
  <c r="C2702" i="2"/>
  <c r="C2797" i="2"/>
  <c r="C1351" i="2"/>
  <c r="C2446" i="2"/>
  <c r="C2206" i="2"/>
  <c r="C2572" i="2"/>
  <c r="C1966" i="2"/>
  <c r="C1573" i="2"/>
  <c r="C2673" i="2"/>
  <c r="C942" i="2"/>
  <c r="C1724" i="2"/>
  <c r="C921" i="2"/>
  <c r="C1664" i="2"/>
  <c r="C1100" i="2"/>
  <c r="C1256" i="2"/>
  <c r="C2530" i="2"/>
  <c r="C2748" i="2"/>
  <c r="C2703" i="2"/>
  <c r="C2600" i="2"/>
  <c r="C1188" i="2"/>
  <c r="C563" i="2"/>
  <c r="C664" i="2"/>
  <c r="C661" i="2"/>
  <c r="C2068" i="2"/>
  <c r="C2032" i="2"/>
  <c r="C1064" i="2"/>
  <c r="C2704" i="2"/>
  <c r="C743" i="2"/>
  <c r="C2737" i="2"/>
  <c r="C2207" i="2"/>
  <c r="C1665" i="2"/>
  <c r="C2337" i="2"/>
  <c r="C1620" i="2"/>
  <c r="C1725" i="2"/>
  <c r="C2776" i="2"/>
  <c r="C2531" i="2"/>
  <c r="C1924" i="2"/>
  <c r="C2280" i="2"/>
  <c r="C2798" i="2"/>
  <c r="C746" i="2"/>
  <c r="C2573" i="2"/>
  <c r="C2338" i="2"/>
  <c r="C1034" i="2"/>
  <c r="C633" i="2"/>
  <c r="C413" i="2"/>
  <c r="C458" i="2"/>
  <c r="C235" i="2"/>
  <c r="C2148" i="2"/>
  <c r="C297" i="2"/>
  <c r="C2006" i="2"/>
  <c r="C1776" i="2"/>
  <c r="C2447" i="2"/>
  <c r="C1967" i="2"/>
  <c r="C1777" i="2"/>
  <c r="C2007" i="2"/>
  <c r="C1726" i="2"/>
  <c r="C2392" i="2"/>
  <c r="C252" i="2"/>
  <c r="C344" i="2"/>
  <c r="C3086" i="2"/>
  <c r="C3113" i="2"/>
  <c r="C3117" i="2"/>
  <c r="C3071" i="2"/>
  <c r="C2495" i="2"/>
  <c r="C1049" i="2"/>
  <c r="C2574" i="2"/>
  <c r="C437" i="2"/>
  <c r="C91" i="2"/>
  <c r="C330" i="2"/>
  <c r="C68" i="2"/>
  <c r="C298" i="2"/>
  <c r="C1846" i="2"/>
  <c r="C2008" i="2"/>
  <c r="C1495" i="2"/>
  <c r="C1621" i="2"/>
  <c r="C253" i="2"/>
  <c r="C101" i="2"/>
  <c r="C395" i="2"/>
  <c r="C86" i="2"/>
  <c r="C470" i="2"/>
  <c r="C162" i="2"/>
  <c r="C523" i="2"/>
  <c r="C1193" i="2"/>
  <c r="C2601" i="2"/>
  <c r="C2827" i="2"/>
  <c r="C2496" i="2"/>
  <c r="C1925" i="2"/>
  <c r="C581" i="2"/>
  <c r="C591" i="2"/>
  <c r="C634" i="2"/>
  <c r="C611" i="2"/>
  <c r="C601" i="2"/>
  <c r="C373" i="2"/>
  <c r="C814" i="2"/>
  <c r="C1847" i="2"/>
  <c r="C2009" i="2"/>
  <c r="C2339" i="2"/>
  <c r="C1791" i="2"/>
  <c r="C1666" i="2"/>
  <c r="C374" i="2"/>
  <c r="C299" i="2"/>
  <c r="C549" i="2"/>
  <c r="C34" i="2"/>
  <c r="C564" i="2"/>
  <c r="C204" i="2"/>
  <c r="C582" i="2"/>
  <c r="C32" i="2"/>
  <c r="C47" i="2"/>
  <c r="C60" i="2"/>
  <c r="C53" i="2"/>
  <c r="C18" i="2"/>
  <c r="C111" i="2"/>
  <c r="C2799" i="2"/>
  <c r="C2281" i="2"/>
  <c r="C2069" i="2"/>
  <c r="C490" i="2"/>
  <c r="C81" i="2"/>
  <c r="C2973" i="2"/>
  <c r="C1695" i="2"/>
  <c r="C1880" i="2"/>
  <c r="C1622" i="2"/>
  <c r="C1727" i="2"/>
  <c r="C1490" i="2"/>
  <c r="C537" i="2"/>
  <c r="C1156" i="2"/>
  <c r="C827" i="2"/>
  <c r="C331" i="2"/>
  <c r="C345" i="2"/>
  <c r="C375" i="2"/>
  <c r="C201" i="2"/>
  <c r="C317" i="2"/>
  <c r="C271" i="2"/>
  <c r="C2915" i="2"/>
  <c r="C2936" i="2"/>
  <c r="C9" i="2"/>
  <c r="C2998" i="2"/>
  <c r="C6" i="2"/>
  <c r="C1812" i="2"/>
  <c r="C2705" i="2"/>
  <c r="C1897" i="2"/>
  <c r="C2393" i="2"/>
  <c r="C1968" i="2"/>
  <c r="C2497" i="2"/>
  <c r="C2340" i="2"/>
  <c r="C2282" i="2"/>
  <c r="C1018" i="2"/>
  <c r="C2706" i="2"/>
  <c r="C376" i="2"/>
  <c r="C113" i="2"/>
  <c r="C471" i="2"/>
  <c r="C502" i="2"/>
  <c r="C43" i="2"/>
  <c r="C2010" i="2"/>
  <c r="C1527" i="2"/>
  <c r="C1667" i="2"/>
  <c r="C2149" i="2"/>
  <c r="C1491" i="2"/>
  <c r="C1752" i="2"/>
  <c r="C1174" i="2"/>
  <c r="C1863" i="2"/>
  <c r="C16" i="2"/>
  <c r="C33" i="2"/>
  <c r="C1506" i="2"/>
  <c r="C2532" i="2"/>
  <c r="C2283" i="2"/>
  <c r="C254" i="2"/>
  <c r="C396" i="2"/>
  <c r="C1638" i="2"/>
  <c r="C438" i="2"/>
  <c r="C602" i="2"/>
  <c r="C565" i="2"/>
  <c r="C2341" i="2"/>
  <c r="C2394" i="2"/>
  <c r="C2208" i="2"/>
  <c r="C1926" i="2"/>
  <c r="C1848" i="2"/>
  <c r="C2011" i="2"/>
  <c r="C2602" i="2"/>
  <c r="C202" i="2"/>
  <c r="C89" i="2"/>
  <c r="C439" i="2"/>
  <c r="C272" i="2"/>
  <c r="C176" i="2"/>
  <c r="C129" i="2"/>
  <c r="C2957" i="2"/>
  <c r="C2906" i="2"/>
  <c r="C2930" i="2"/>
  <c r="C2974" i="2"/>
  <c r="C300" i="2"/>
  <c r="C332" i="2"/>
  <c r="C3031" i="2"/>
  <c r="C318" i="2"/>
  <c r="C472" i="2"/>
  <c r="C1076" i="2"/>
  <c r="C3023" i="2"/>
  <c r="C3027" i="2"/>
  <c r="C2209" i="2"/>
  <c r="C1778" i="2"/>
  <c r="C1898" i="2"/>
  <c r="C918" i="2"/>
  <c r="C1864" i="2"/>
  <c r="C1927" i="2"/>
  <c r="C1574" i="2"/>
  <c r="C2828" i="2"/>
  <c r="C2749" i="2"/>
  <c r="C2448" i="2"/>
  <c r="C1507" i="2"/>
  <c r="C2342" i="2"/>
  <c r="C2449" i="2"/>
  <c r="C654" i="2"/>
  <c r="C1157" i="2"/>
  <c r="C1113" i="2"/>
  <c r="C2898" i="2"/>
  <c r="C2899" i="2"/>
  <c r="C41" i="2"/>
  <c r="C44" i="2"/>
  <c r="C3049" i="2"/>
  <c r="C3152" i="2"/>
  <c r="C3151" i="2"/>
  <c r="C2996" i="2"/>
  <c r="C3046" i="2"/>
  <c r="C644" i="2"/>
  <c r="C114" i="2"/>
  <c r="C612" i="2"/>
  <c r="C186" i="2"/>
  <c r="C1947" i="2"/>
  <c r="C865" i="2"/>
  <c r="C2012" i="2"/>
  <c r="C1849" i="2"/>
  <c r="C2395" i="2"/>
  <c r="C3007" i="2"/>
  <c r="C3003" i="2"/>
  <c r="C583" i="2"/>
  <c r="C1779" i="2"/>
  <c r="C3142" i="2"/>
  <c r="C3143" i="2"/>
  <c r="C1668" i="2"/>
  <c r="C785" i="2"/>
  <c r="C2070" i="2"/>
  <c r="C1292" i="2"/>
  <c r="C1554" i="2"/>
  <c r="C48" i="2"/>
  <c r="C2210" i="2"/>
  <c r="C2450" i="2"/>
  <c r="C2498" i="2"/>
  <c r="C2013" i="2"/>
  <c r="C2750" i="2"/>
  <c r="C1261" i="2"/>
  <c r="C2777" i="2"/>
  <c r="C1175" i="2"/>
  <c r="C2633" i="2"/>
  <c r="C1696" i="2"/>
  <c r="C2284" i="2"/>
  <c r="C3035" i="2"/>
  <c r="C76" i="2"/>
  <c r="C675" i="2"/>
  <c r="C333" i="2"/>
  <c r="C682" i="2"/>
  <c r="C2886" i="2"/>
  <c r="C2014" i="2"/>
  <c r="C2725" i="2"/>
  <c r="C2211" i="2"/>
  <c r="C1129" i="2"/>
  <c r="C1792" i="2"/>
  <c r="C1424" i="2"/>
  <c r="C636" i="2"/>
  <c r="C648" i="2"/>
  <c r="C2907" i="2"/>
  <c r="C2959" i="2"/>
  <c r="C2993" i="2"/>
  <c r="C2997" i="2"/>
  <c r="C3004" i="2"/>
  <c r="C2499" i="2"/>
  <c r="C3098" i="2"/>
  <c r="C3083" i="2"/>
  <c r="C2112" i="2"/>
  <c r="C334" i="2"/>
  <c r="C319" i="2"/>
  <c r="C167" i="2"/>
  <c r="C360" i="2"/>
  <c r="C2963" i="2"/>
  <c r="C177" i="2"/>
  <c r="C213" i="2"/>
  <c r="C126" i="2"/>
  <c r="C218" i="2"/>
  <c r="C335" i="2"/>
  <c r="C168" i="2"/>
  <c r="C346" i="2"/>
  <c r="C2964" i="2"/>
  <c r="C3044" i="2"/>
  <c r="C2986" i="2"/>
  <c r="C151" i="2"/>
  <c r="C127" i="2"/>
  <c r="C112" i="2"/>
  <c r="C96" i="2"/>
  <c r="C130" i="2"/>
  <c r="C93" i="2"/>
  <c r="C150" i="2"/>
  <c r="C163" i="2"/>
  <c r="C242" i="2"/>
  <c r="C77" i="2"/>
  <c r="C301" i="2"/>
  <c r="C208" i="2"/>
  <c r="C3150" i="2"/>
  <c r="C2707" i="2"/>
  <c r="C440" i="2"/>
  <c r="C94" i="2"/>
  <c r="C28" i="2"/>
  <c r="C45" i="2"/>
  <c r="C51" i="2"/>
  <c r="C49" i="2"/>
  <c r="C106" i="2"/>
  <c r="C1899" i="2"/>
  <c r="C2113" i="2"/>
  <c r="C1362" i="2"/>
  <c r="C897" i="2"/>
  <c r="C55" i="2"/>
  <c r="C38" i="2"/>
  <c r="C190" i="2"/>
  <c r="C2909" i="2"/>
  <c r="C2901" i="2"/>
  <c r="C2071" i="2"/>
  <c r="C2500" i="2"/>
  <c r="C2451" i="2"/>
  <c r="C2343" i="2"/>
  <c r="C2212" i="2"/>
  <c r="C2015" i="2"/>
  <c r="C2674" i="2"/>
  <c r="C24" i="2"/>
  <c r="C22" i="2"/>
  <c r="C3017" i="2"/>
  <c r="C473" i="2"/>
  <c r="C1544" i="2"/>
  <c r="C1363" i="2"/>
  <c r="C474" i="2"/>
  <c r="C3008" i="2"/>
  <c r="C2980" i="2"/>
  <c r="C441" i="2"/>
  <c r="C42" i="2"/>
  <c r="C1508" i="2"/>
  <c r="C2501" i="2"/>
  <c r="C1969" i="2"/>
  <c r="C1728" i="2"/>
  <c r="C2072" i="2"/>
  <c r="C255" i="2"/>
  <c r="C159" i="2"/>
  <c r="C152" i="2"/>
  <c r="C205" i="2"/>
  <c r="C236" i="2"/>
  <c r="C1850" i="2"/>
  <c r="C1970" i="2"/>
  <c r="C1314" i="2"/>
  <c r="C1948" i="2"/>
  <c r="C2675" i="2"/>
  <c r="C1545" i="2"/>
  <c r="C2150" i="2"/>
  <c r="C1546" i="2"/>
  <c r="C193" i="2"/>
  <c r="C256" i="2"/>
  <c r="C336" i="2"/>
  <c r="C1425" i="2"/>
  <c r="C898" i="2"/>
  <c r="C1277" i="2"/>
  <c r="C2285" i="2"/>
  <c r="C1780" i="2"/>
  <c r="C1352" i="2"/>
  <c r="C2213" i="2"/>
  <c r="C842" i="2"/>
  <c r="C1509" i="2"/>
  <c r="C1813" i="2"/>
  <c r="C146" i="2"/>
  <c r="C2214" i="2"/>
  <c r="C2151" i="2"/>
  <c r="C57" i="2"/>
  <c r="C273" i="2"/>
  <c r="C123" i="2"/>
  <c r="C1278" i="2"/>
  <c r="C2344" i="2"/>
  <c r="C1218" i="2"/>
  <c r="C92" i="2"/>
  <c r="C1669" i="2"/>
  <c r="C475" i="2"/>
  <c r="C516" i="2"/>
  <c r="C122" i="2"/>
  <c r="C1575" i="2"/>
  <c r="C2215" i="2"/>
  <c r="C2923" i="2"/>
  <c r="C1461" i="2"/>
  <c r="C1949" i="2"/>
  <c r="C1262" i="2"/>
  <c r="C986" i="2"/>
  <c r="C1676" i="2"/>
  <c r="C2216" i="2"/>
  <c r="C1793" i="2"/>
  <c r="C1851" i="2"/>
  <c r="C75" i="2"/>
  <c r="C2396" i="2"/>
  <c r="C58" i="2"/>
  <c r="C337" i="2"/>
  <c r="C442" i="2"/>
  <c r="C274" i="2"/>
  <c r="C1697" i="2"/>
  <c r="C414" i="2"/>
  <c r="C169" i="2"/>
  <c r="C164" i="2"/>
  <c r="C125" i="2"/>
  <c r="C187" i="2"/>
  <c r="C157" i="2"/>
  <c r="C443" i="2"/>
  <c r="C170" i="2"/>
  <c r="C3009" i="2"/>
  <c r="C2533" i="2"/>
  <c r="C1881" i="2"/>
  <c r="C197" i="2"/>
  <c r="C2991" i="2"/>
  <c r="C2726" i="2"/>
  <c r="C1279" i="2"/>
  <c r="C1288" i="2"/>
  <c r="C3040" i="2"/>
  <c r="C2908" i="2"/>
  <c r="C2940" i="2"/>
  <c r="C511" i="2"/>
  <c r="C397" i="2"/>
  <c r="C1882" i="2"/>
  <c r="C1814" i="2"/>
  <c r="C2016" i="2"/>
  <c r="C2534" i="2"/>
  <c r="C1928" i="2"/>
  <c r="C1639" i="2"/>
  <c r="C1019" i="2"/>
  <c r="C1640" i="2"/>
  <c r="C3028" i="2"/>
  <c r="C2932" i="2"/>
  <c r="C80" i="2"/>
  <c r="C476" i="2"/>
  <c r="C3045" i="2"/>
  <c r="C3021" i="2"/>
  <c r="C2928" i="2"/>
  <c r="C1474" i="2"/>
  <c r="C1753" i="2"/>
  <c r="C147" i="2"/>
  <c r="C768" i="2"/>
  <c r="C1364" i="2"/>
  <c r="C1754" i="2"/>
  <c r="C1315" i="2"/>
  <c r="C491" i="2"/>
  <c r="C538" i="2"/>
  <c r="C503" i="2"/>
  <c r="C257" i="2"/>
  <c r="C2937" i="2"/>
  <c r="C2947" i="2"/>
  <c r="C2345" i="2"/>
  <c r="C2152" i="2"/>
  <c r="C2955" i="2"/>
  <c r="C2953" i="2"/>
  <c r="C2962" i="2"/>
  <c r="C2938" i="2"/>
  <c r="C2502" i="2"/>
  <c r="C2634" i="2"/>
  <c r="C2073" i="2"/>
  <c r="C2981" i="2"/>
  <c r="C198" i="2"/>
  <c r="C171" i="2"/>
  <c r="C102" i="2"/>
  <c r="C206" i="2"/>
  <c r="C214" i="2"/>
  <c r="C377" i="2"/>
  <c r="C110" i="2"/>
  <c r="C1475" i="2"/>
  <c r="C2989" i="2"/>
  <c r="C3029" i="2"/>
  <c r="C2927" i="2"/>
  <c r="C3024" i="2"/>
  <c r="C3033" i="2"/>
  <c r="C2934" i="2"/>
  <c r="C2727" i="2"/>
  <c r="C258" i="2"/>
  <c r="C155" i="2"/>
  <c r="C85" i="2"/>
  <c r="C275" i="2"/>
  <c r="C87" i="2"/>
  <c r="C104" i="2"/>
  <c r="C188" i="2"/>
  <c r="C2897" i="2"/>
  <c r="C3094" i="2"/>
  <c r="C3099" i="2"/>
  <c r="C3100" i="2"/>
  <c r="C3106" i="2"/>
  <c r="C3114" i="2"/>
  <c r="C3090" i="2"/>
  <c r="C3080" i="2"/>
  <c r="C3110" i="2"/>
  <c r="C3105" i="2"/>
  <c r="C3070" i="2"/>
  <c r="C3118" i="2"/>
  <c r="C3107" i="2"/>
  <c r="C100" i="2"/>
  <c r="C1641" i="2"/>
  <c r="C1257" i="2"/>
  <c r="C2033" i="2"/>
  <c r="C1209" i="2"/>
  <c r="C1755" i="2"/>
  <c r="C1900" i="2"/>
  <c r="C2346" i="2"/>
  <c r="C2217" i="2"/>
  <c r="C1729" i="2"/>
  <c r="C2945" i="2"/>
  <c r="C2946" i="2"/>
  <c r="C1547" i="2"/>
  <c r="C1794" i="2"/>
  <c r="C2286" i="2"/>
  <c r="C1623" i="2"/>
  <c r="C1624" i="2"/>
  <c r="C1003" i="2"/>
  <c r="C1756" i="2"/>
  <c r="C2074" i="2"/>
  <c r="C1698" i="2"/>
  <c r="C1528" i="2"/>
  <c r="C2075" i="2"/>
  <c r="C1670" i="2"/>
  <c r="C1598" i="2"/>
  <c r="C1699" i="2"/>
  <c r="C3005" i="2"/>
  <c r="C2950" i="2"/>
  <c r="C3119" i="2"/>
  <c r="C3111" i="2"/>
  <c r="C3125" i="2"/>
  <c r="C3081" i="2"/>
  <c r="C3112" i="2"/>
  <c r="C3115" i="2"/>
  <c r="C3122" i="2"/>
  <c r="C415" i="2"/>
  <c r="C2676" i="2"/>
  <c r="C1548" i="2"/>
  <c r="C2603" i="2"/>
  <c r="C2635" i="2"/>
  <c r="C2738" i="2"/>
  <c r="C2604" i="2"/>
  <c r="C1088" i="2"/>
  <c r="C1442" i="2"/>
  <c r="C1529" i="2"/>
  <c r="C1757" i="2"/>
  <c r="C1642" i="2"/>
  <c r="C276" i="2"/>
  <c r="C1496" i="2"/>
  <c r="C243" i="2"/>
  <c r="C361" i="2"/>
  <c r="C1530" i="2"/>
  <c r="C2218" i="2"/>
  <c r="C1576" i="2"/>
  <c r="C1730" i="2"/>
  <c r="C2287" i="2"/>
  <c r="C1379" i="2"/>
  <c r="C2605" i="2"/>
  <c r="C2034" i="2"/>
  <c r="C2219" i="2"/>
  <c r="C2347" i="2"/>
  <c r="C1365" i="2"/>
  <c r="C1781" i="2"/>
  <c r="C1497" i="2"/>
  <c r="C2348" i="2"/>
  <c r="C1176" i="2"/>
  <c r="C1852" i="2"/>
  <c r="C1140" i="2"/>
  <c r="C1210" i="2"/>
  <c r="C378" i="2"/>
  <c r="C1158" i="2"/>
  <c r="C1293" i="2"/>
  <c r="C1211" i="2"/>
  <c r="C1392" i="2"/>
  <c r="C1408" i="2"/>
  <c r="C1219" i="2"/>
  <c r="C244" i="2"/>
  <c r="C1246" i="2"/>
  <c r="C277" i="2"/>
  <c r="C215" i="2"/>
  <c r="C379" i="2"/>
  <c r="C1130" i="2"/>
  <c r="C181" i="2"/>
  <c r="C1971" i="2"/>
  <c r="C1782" i="2"/>
  <c r="C1599" i="2"/>
  <c r="C1758" i="2"/>
  <c r="C2288" i="2"/>
  <c r="C2153" i="2"/>
  <c r="C2017" i="2"/>
  <c r="C974" i="2"/>
  <c r="C1462" i="2"/>
  <c r="C1929" i="2"/>
  <c r="C1577" i="2"/>
  <c r="C1492" i="2"/>
  <c r="C1930" i="2"/>
  <c r="C2076" i="2"/>
  <c r="C2349" i="2"/>
  <c r="C1531" i="2"/>
  <c r="C1783" i="2"/>
  <c r="C1901" i="2"/>
  <c r="C2161" i="2"/>
  <c r="C1815" i="2"/>
  <c r="C1643" i="2"/>
  <c r="C1578" i="2"/>
  <c r="C1435" i="2"/>
  <c r="C1700" i="2"/>
  <c r="C207" i="2"/>
  <c r="C2677" i="2"/>
  <c r="C1177" i="2"/>
  <c r="C2452" i="2"/>
  <c r="C1077" i="2"/>
  <c r="C1463" i="2"/>
  <c r="C1600" i="2"/>
  <c r="C1671" i="2"/>
  <c r="C3075" i="2"/>
  <c r="C3087" i="2"/>
  <c r="C3091" i="2"/>
  <c r="C3095" i="2"/>
  <c r="C3056" i="2"/>
  <c r="C2018" i="2"/>
  <c r="C1731" i="2"/>
  <c r="C1380" i="2"/>
  <c r="C3101" i="2"/>
  <c r="C3060" i="2"/>
  <c r="C3084" i="2"/>
  <c r="C3059" i="2"/>
  <c r="C3057" i="2"/>
  <c r="C3102" i="2"/>
  <c r="C1269" i="2"/>
  <c r="C2503" i="2"/>
  <c r="C1212" i="2"/>
  <c r="C1950" i="2"/>
  <c r="C1476" i="2"/>
  <c r="C2035" i="2"/>
  <c r="C1701" i="2"/>
  <c r="C1931" i="2"/>
  <c r="C2019" i="2"/>
  <c r="C2289" i="2"/>
  <c r="C1672" i="2"/>
  <c r="C1677" i="2"/>
  <c r="C54" i="2"/>
  <c r="C1353" i="2"/>
  <c r="C2453" i="2"/>
  <c r="C1601" i="2"/>
  <c r="C1426" i="2"/>
  <c r="C1732" i="2"/>
  <c r="C1477" i="2"/>
  <c r="C1298" i="2"/>
  <c r="C524" i="2"/>
  <c r="C11" i="2"/>
  <c r="C5" i="2"/>
  <c r="C4" i="2"/>
  <c r="C3088" i="2"/>
  <c r="C3062" i="2"/>
  <c r="C3063" i="2"/>
  <c r="C3085" i="2"/>
  <c r="C1932" i="2"/>
  <c r="C975" i="2"/>
  <c r="C3010" i="2"/>
  <c r="C2942" i="2"/>
  <c r="C2966" i="2"/>
  <c r="C2982" i="2"/>
  <c r="C2786" i="2"/>
  <c r="C1451" i="2"/>
  <c r="C1602" i="2"/>
  <c r="C1270" i="2"/>
  <c r="C919" i="2"/>
  <c r="C2921" i="2"/>
  <c r="C2956" i="2"/>
  <c r="C2918" i="2"/>
  <c r="C2960" i="2"/>
  <c r="C2397" i="2"/>
  <c r="C2454" i="2"/>
  <c r="C2455" i="2"/>
  <c r="C2220" i="2"/>
  <c r="C1464" i="2"/>
  <c r="C2456" i="2"/>
  <c r="C1933" i="2"/>
  <c r="C1050" i="2"/>
  <c r="C1733" i="2"/>
  <c r="C2636" i="2"/>
  <c r="C1625" i="2"/>
  <c r="C278" i="2"/>
  <c r="C245" i="2"/>
  <c r="C444" i="2"/>
  <c r="C1354" i="2"/>
  <c r="C1443" i="2"/>
  <c r="C910" i="2"/>
  <c r="C1673" i="2"/>
  <c r="C2020" i="2"/>
  <c r="C943" i="2"/>
  <c r="C1341" i="2"/>
  <c r="C1734" i="2"/>
  <c r="C2221" i="2"/>
  <c r="C2457" i="2"/>
  <c r="C2350" i="2"/>
  <c r="C1579" i="2"/>
  <c r="C3126" i="2"/>
  <c r="C3135" i="2"/>
  <c r="C3127" i="2"/>
  <c r="C3130" i="2"/>
  <c r="C3128" i="2"/>
  <c r="C1735" i="2"/>
  <c r="C890" i="2"/>
  <c r="C483" i="2"/>
  <c r="C2154" i="2"/>
  <c r="C2114" i="2"/>
  <c r="C1603" i="2"/>
  <c r="C1604" i="2"/>
  <c r="C2222" i="2"/>
  <c r="C1555" i="2"/>
  <c r="C2504" i="2"/>
  <c r="C2115" i="2"/>
  <c r="C1795" i="2"/>
  <c r="C1381" i="2"/>
  <c r="C1605" i="2"/>
  <c r="C2398" i="2"/>
  <c r="C1796" i="2"/>
  <c r="C2290" i="2"/>
  <c r="C1289" i="2"/>
  <c r="C1290" i="2"/>
  <c r="C504" i="2"/>
  <c r="C347" i="2"/>
  <c r="C1194" i="2"/>
  <c r="C1478" i="2"/>
  <c r="C1759" i="2"/>
  <c r="C1883" i="2"/>
  <c r="C1020" i="2"/>
  <c r="C2077" i="2"/>
  <c r="C2399" i="2"/>
  <c r="C2351" i="2"/>
  <c r="C2939" i="2"/>
  <c r="C2970" i="2"/>
  <c r="C2965" i="2"/>
  <c r="C736" i="2"/>
  <c r="C799" i="2"/>
  <c r="C2021" i="2"/>
  <c r="C1580" i="2"/>
  <c r="C1436" i="2"/>
  <c r="C828" i="2"/>
  <c r="C2155" i="2"/>
  <c r="C2352" i="2"/>
  <c r="C1089" i="2"/>
  <c r="C733" i="2"/>
  <c r="C925" i="2"/>
  <c r="C1178" i="2"/>
  <c r="C3054" i="2"/>
  <c r="C982" i="2"/>
  <c r="C2400" i="2"/>
  <c r="C1865" i="2"/>
  <c r="C1606" i="2"/>
  <c r="C1797" i="2"/>
  <c r="C1479" i="2"/>
  <c r="C1355" i="2"/>
  <c r="C1902" i="2"/>
  <c r="C2353" i="2"/>
  <c r="C1382" i="2"/>
  <c r="C829" i="2"/>
  <c r="C2505" i="2"/>
  <c r="C983" i="2"/>
  <c r="C2458" i="2"/>
  <c r="C1556" i="2"/>
  <c r="C2022" i="2"/>
  <c r="C763" i="2"/>
  <c r="C1332" i="2"/>
  <c r="C1702" i="2"/>
  <c r="C1951" i="2"/>
  <c r="C1626" i="2"/>
  <c r="C1934" i="2"/>
  <c r="C1465" i="2"/>
  <c r="C1280" i="2"/>
  <c r="C747" i="2"/>
  <c r="C913" i="2"/>
  <c r="C3096" i="2"/>
  <c r="C3120" i="2"/>
  <c r="C3092" i="2"/>
  <c r="C3066" i="2"/>
  <c r="C1581" i="2"/>
  <c r="C2637" i="2"/>
  <c r="C1225" i="2"/>
  <c r="C1480" i="2"/>
  <c r="C1582" i="2"/>
  <c r="C2078" i="2"/>
  <c r="C1231" i="2"/>
  <c r="C320" i="2"/>
  <c r="C2606" i="2"/>
  <c r="C459" i="2"/>
  <c r="C2291" i="2"/>
  <c r="C592" i="2"/>
  <c r="C2506" i="2"/>
  <c r="C2023" i="2"/>
  <c r="C649" i="2"/>
  <c r="C1247" i="2"/>
  <c r="C1114" i="2"/>
  <c r="C550" i="2"/>
  <c r="C593" i="2"/>
  <c r="C2678" i="2"/>
  <c r="C1627" i="2"/>
  <c r="C1120" i="2"/>
  <c r="C1342" i="2"/>
  <c r="C321" i="2"/>
  <c r="C460" i="2"/>
  <c r="C226" i="2"/>
  <c r="C1607" i="2"/>
  <c r="C1853" i="2"/>
  <c r="C603" i="2"/>
  <c r="C551" i="2"/>
  <c r="C566" i="2"/>
  <c r="C996" i="2"/>
  <c r="C2807" i="2"/>
  <c r="C1466" i="2"/>
  <c r="C1972" i="2"/>
  <c r="C2708" i="2"/>
  <c r="C2507" i="2"/>
  <c r="C1816" i="2"/>
  <c r="C1703" i="2"/>
  <c r="C2575" i="2"/>
  <c r="C2354" i="2"/>
  <c r="C10" i="2"/>
  <c r="C2808" i="2"/>
  <c r="C2223" i="2"/>
  <c r="C1798" i="2"/>
  <c r="C852" i="2"/>
  <c r="C1159" i="2"/>
  <c r="C2292" i="2"/>
  <c r="C2293" i="2"/>
  <c r="C2787" i="2"/>
  <c r="C2771" i="2"/>
  <c r="C748" i="2"/>
  <c r="C2978" i="2"/>
  <c r="C3015" i="2"/>
  <c r="C3034" i="2"/>
  <c r="C2916" i="2"/>
  <c r="C3016" i="2"/>
  <c r="C1884" i="2"/>
  <c r="C1644" i="2"/>
  <c r="C1021" i="2"/>
  <c r="C584" i="2"/>
  <c r="C362" i="2"/>
  <c r="C2983" i="2"/>
  <c r="C2924" i="2"/>
  <c r="C1409" i="2"/>
  <c r="C2024" i="2"/>
  <c r="C2576" i="2"/>
  <c r="C1510" i="2"/>
  <c r="C525" i="2"/>
  <c r="C1817" i="2"/>
  <c r="C2577" i="2"/>
  <c r="C2679" i="2"/>
  <c r="C1213" i="2"/>
  <c r="C1532" i="2"/>
  <c r="C2459" i="2"/>
  <c r="C2508" i="2"/>
  <c r="C2680" i="2"/>
  <c r="C2224" i="2"/>
  <c r="C2638" i="2"/>
  <c r="C2460" i="2"/>
  <c r="C2355" i="2"/>
  <c r="C1316" i="2"/>
  <c r="C774" i="2"/>
  <c r="C2156" i="2"/>
  <c r="C1583" i="2"/>
  <c r="C484" i="2"/>
  <c r="C750" i="2"/>
  <c r="C1383" i="2"/>
  <c r="C1248" i="2"/>
  <c r="C13" i="2"/>
  <c r="C3011" i="2"/>
  <c r="C2461" i="2"/>
  <c r="C1195" i="2"/>
  <c r="C2578" i="2"/>
  <c r="C445" i="2"/>
  <c r="C2535" i="2"/>
  <c r="C1511" i="2"/>
  <c r="C182" i="2"/>
  <c r="C8" i="2"/>
  <c r="C1736" i="2"/>
  <c r="C870" i="2"/>
  <c r="C2844" i="2"/>
  <c r="C2079" i="2"/>
  <c r="C2025" i="2"/>
  <c r="C2739" i="2"/>
  <c r="C2639" i="2"/>
  <c r="C1115" i="2"/>
  <c r="C1533" i="2"/>
  <c r="C363" i="2"/>
  <c r="C1226" i="2"/>
  <c r="C984" i="2"/>
  <c r="C3038" i="2"/>
  <c r="C2036" i="2"/>
  <c r="C2356" i="2"/>
  <c r="C2080" i="2"/>
  <c r="C2579" i="2"/>
  <c r="C552" i="2"/>
  <c r="C1366" i="2"/>
  <c r="C1704" i="2"/>
  <c r="C2462" i="2"/>
  <c r="C1356" i="2"/>
  <c r="C2681" i="2"/>
  <c r="C2640" i="2"/>
  <c r="C1952" i="2"/>
  <c r="C2641" i="2"/>
  <c r="C2580" i="2"/>
  <c r="C1885" i="2"/>
  <c r="C2509" i="2"/>
  <c r="C2809" i="2"/>
  <c r="C2401" i="2"/>
  <c r="C2682" i="2"/>
  <c r="C1444" i="2"/>
  <c r="C1886" i="2"/>
  <c r="C1584" i="2"/>
  <c r="C1799" i="2"/>
  <c r="C2992" i="2"/>
  <c r="C2977" i="2"/>
  <c r="C2510" i="2"/>
  <c r="C1557" i="2"/>
  <c r="C830" i="2"/>
  <c r="C2294" i="2"/>
  <c r="C2225" i="2"/>
  <c r="C2536" i="2"/>
  <c r="C2463" i="2"/>
  <c r="C1628" i="2"/>
  <c r="C1737" i="2"/>
  <c r="C2751" i="2"/>
  <c r="C2116" i="2"/>
  <c r="C2511" i="2"/>
  <c r="C1196" i="2"/>
  <c r="C715" i="2"/>
  <c r="C1301" i="2"/>
  <c r="C2709" i="2"/>
  <c r="C1674" i="2"/>
  <c r="C914" i="2"/>
  <c r="C2464" i="2"/>
  <c r="C2226" i="2"/>
  <c r="C1367" i="2"/>
  <c r="C1051" i="2"/>
  <c r="C553" i="2"/>
  <c r="C526" i="2"/>
  <c r="C1205" i="2"/>
  <c r="C1452" i="2"/>
  <c r="C1705" i="2"/>
  <c r="C2581" i="2"/>
  <c r="C2683" i="2"/>
  <c r="C1549" i="2"/>
  <c r="C2157" i="2"/>
  <c r="C2026" i="2"/>
  <c r="C1101" i="2"/>
  <c r="C2967" i="2"/>
  <c r="C2987" i="2"/>
  <c r="C3006" i="2"/>
  <c r="C585" i="2"/>
  <c r="C2941" i="2"/>
  <c r="C2929" i="2"/>
  <c r="C2911" i="2"/>
  <c r="C56" i="2"/>
  <c r="C1317" i="2"/>
  <c r="C2607" i="2"/>
  <c r="C2608" i="2"/>
  <c r="C527" i="2"/>
  <c r="C1903" i="2"/>
  <c r="C1090" i="2"/>
  <c r="C1678" i="2"/>
  <c r="O8" i="12" l="1"/>
  <c r="O9" i="12"/>
  <c r="O7" i="12"/>
  <c r="L93" i="10" l="1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92" i="10"/>
  <c r="L1926" i="7"/>
  <c r="L1927" i="7"/>
  <c r="L1928" i="7"/>
  <c r="L1929" i="7"/>
  <c r="L1930" i="7"/>
  <c r="L1931" i="7"/>
  <c r="L1932" i="7"/>
  <c r="L1933" i="7"/>
  <c r="L1934" i="7"/>
  <c r="L1935" i="7"/>
  <c r="L1936" i="7"/>
  <c r="L1937" i="7"/>
  <c r="L1938" i="7"/>
  <c r="L1939" i="7"/>
  <c r="L1925" i="7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136" i="3"/>
  <c r="L137" i="3"/>
  <c r="L138" i="3"/>
  <c r="L139" i="3"/>
  <c r="L140" i="3"/>
  <c r="L141" i="3"/>
  <c r="L142" i="3"/>
  <c r="L143" i="3"/>
  <c r="L144" i="3"/>
  <c r="L145" i="3"/>
  <c r="L146" i="3"/>
  <c r="L135" i="3"/>
  <c r="M6" i="9"/>
  <c r="F8" i="13" s="1"/>
  <c r="O5" i="9"/>
  <c r="O6" i="9" s="1"/>
  <c r="C8" i="13" s="1"/>
  <c r="D8" i="13" s="1"/>
  <c r="O10" i="12"/>
  <c r="C11" i="13" s="1"/>
  <c r="D11" i="13" s="1"/>
  <c r="M10" i="12"/>
  <c r="F11" i="13" s="1"/>
  <c r="M6" i="11"/>
  <c r="O5" i="11"/>
  <c r="O6" i="11" s="1"/>
  <c r="C10" i="13" s="1"/>
  <c r="D10" i="13" s="1"/>
  <c r="O10" i="8"/>
  <c r="C6" i="13" s="1"/>
  <c r="D6" i="13" s="1"/>
  <c r="M10" i="8"/>
  <c r="F6" i="13" s="1"/>
  <c r="O8" i="8"/>
  <c r="O9" i="8"/>
  <c r="O7" i="8"/>
  <c r="L8" i="8"/>
  <c r="L9" i="8"/>
  <c r="L7" i="8"/>
  <c r="L572" i="6"/>
  <c r="L54" i="5"/>
  <c r="L55" i="5"/>
  <c r="L56" i="5"/>
  <c r="L57" i="5"/>
  <c r="L58" i="5"/>
  <c r="L59" i="5"/>
  <c r="L60" i="5"/>
  <c r="L61" i="5"/>
  <c r="L62" i="5"/>
  <c r="L63" i="5"/>
  <c r="L64" i="5"/>
  <c r="L65" i="5"/>
  <c r="L53" i="5"/>
  <c r="L18" i="4"/>
  <c r="L19" i="4"/>
  <c r="L20" i="4"/>
  <c r="L21" i="4"/>
  <c r="L22" i="4"/>
  <c r="L23" i="4"/>
  <c r="L24" i="4"/>
  <c r="L25" i="4"/>
  <c r="L17" i="4"/>
  <c r="E37" i="3" l="1"/>
  <c r="E29" i="3"/>
  <c r="E44" i="3"/>
  <c r="E13" i="3"/>
  <c r="E74" i="3"/>
  <c r="E18" i="3"/>
  <c r="E68" i="3"/>
  <c r="E61" i="3"/>
  <c r="E17" i="3"/>
  <c r="E115" i="3"/>
  <c r="E67" i="3"/>
  <c r="E75" i="3"/>
  <c r="E58" i="3"/>
  <c r="E87" i="3"/>
  <c r="E42" i="3"/>
  <c r="E49" i="3"/>
  <c r="E110" i="3"/>
  <c r="E19" i="3"/>
  <c r="E118" i="3"/>
  <c r="E23" i="3"/>
  <c r="E124" i="3"/>
  <c r="E32" i="3"/>
  <c r="E120" i="3"/>
  <c r="E10" i="3"/>
  <c r="E38" i="3"/>
  <c r="E24" i="3"/>
  <c r="E126" i="3"/>
  <c r="E20" i="3"/>
  <c r="E69" i="3"/>
  <c r="E33" i="3"/>
  <c r="E50" i="3"/>
  <c r="E6" i="3"/>
  <c r="E62" i="3"/>
  <c r="E63" i="3"/>
  <c r="E2" i="3"/>
  <c r="E111" i="3"/>
  <c r="E93" i="3"/>
  <c r="E70" i="3"/>
  <c r="E25" i="3"/>
  <c r="E59" i="3"/>
  <c r="E76" i="3"/>
  <c r="E7" i="3"/>
  <c r="E3" i="3"/>
  <c r="E14" i="3"/>
  <c r="E99" i="3"/>
  <c r="E117" i="3"/>
  <c r="E8" i="3"/>
  <c r="E60" i="3"/>
  <c r="E39" i="3"/>
  <c r="E127" i="3"/>
  <c r="E71" i="3"/>
  <c r="E100" i="3"/>
  <c r="E26" i="3"/>
  <c r="E43" i="3"/>
  <c r="E15" i="3"/>
  <c r="E40" i="3"/>
  <c r="E94" i="3"/>
  <c r="E130" i="3"/>
  <c r="E82" i="3"/>
  <c r="E116" i="3"/>
  <c r="E88" i="3"/>
  <c r="E51" i="3"/>
  <c r="E4" i="3"/>
  <c r="E16" i="3"/>
  <c r="E83" i="3"/>
  <c r="E11" i="3"/>
  <c r="E52" i="3"/>
  <c r="E108" i="3"/>
  <c r="E112" i="3"/>
  <c r="E90" i="3"/>
  <c r="E121" i="3"/>
  <c r="E53" i="3"/>
  <c r="E119" i="3"/>
  <c r="E78" i="3"/>
  <c r="E109" i="3"/>
  <c r="E64" i="3"/>
  <c r="E45" i="3"/>
  <c r="E54" i="3"/>
  <c r="E101" i="3"/>
  <c r="E89" i="3"/>
  <c r="E55" i="3"/>
  <c r="E72" i="3"/>
  <c r="E131" i="3"/>
  <c r="E77" i="3"/>
  <c r="E79" i="3"/>
  <c r="E9" i="3"/>
  <c r="E95" i="3"/>
  <c r="E125" i="3"/>
  <c r="E56" i="3"/>
  <c r="E48" i="3"/>
  <c r="E122" i="3"/>
  <c r="E96" i="3"/>
  <c r="E128" i="3"/>
  <c r="E97" i="3"/>
  <c r="E21" i="3"/>
  <c r="E102" i="3"/>
  <c r="E91" i="3"/>
  <c r="E5" i="3"/>
  <c r="E12" i="3"/>
  <c r="E22" i="3"/>
  <c r="E46" i="3"/>
  <c r="E65" i="3"/>
  <c r="E80" i="3"/>
  <c r="E27" i="3"/>
  <c r="E92" i="3"/>
  <c r="E103" i="3"/>
  <c r="E104" i="3"/>
  <c r="E81" i="3"/>
  <c r="E123" i="3"/>
  <c r="E57" i="3"/>
  <c r="E105" i="3"/>
  <c r="E113" i="3"/>
  <c r="E28" i="3"/>
  <c r="E73" i="3"/>
  <c r="E34" i="3"/>
  <c r="E30" i="3"/>
  <c r="E47" i="3"/>
  <c r="E84" i="3"/>
  <c r="E106" i="3"/>
  <c r="E107" i="3"/>
  <c r="E66" i="3"/>
  <c r="E85" i="3"/>
  <c r="E114" i="3"/>
  <c r="E129" i="3"/>
  <c r="E86" i="3"/>
  <c r="E41" i="3"/>
  <c r="E31" i="3"/>
  <c r="E35" i="3"/>
  <c r="E98" i="3"/>
  <c r="E36" i="3"/>
  <c r="E16" i="5"/>
  <c r="E31" i="5"/>
  <c r="E17" i="5"/>
  <c r="E13" i="5"/>
  <c r="E6" i="5"/>
  <c r="E9" i="5"/>
  <c r="E41" i="5"/>
  <c r="E22" i="5"/>
  <c r="E18" i="5"/>
  <c r="E2" i="5"/>
  <c r="E3" i="5"/>
  <c r="E35" i="5"/>
  <c r="E7" i="5"/>
  <c r="E29" i="5"/>
  <c r="E32" i="5"/>
  <c r="E23" i="5"/>
  <c r="E19" i="5"/>
  <c r="E5" i="5"/>
  <c r="E25" i="5"/>
  <c r="E47" i="5"/>
  <c r="E39" i="5"/>
  <c r="E10" i="5"/>
  <c r="E11" i="5"/>
  <c r="E45" i="5"/>
  <c r="E40" i="5"/>
  <c r="E42" i="5"/>
  <c r="E14" i="5"/>
  <c r="E8" i="5"/>
  <c r="E26" i="5"/>
  <c r="E15" i="5"/>
  <c r="E33" i="5"/>
  <c r="E20" i="5"/>
  <c r="E4" i="5"/>
  <c r="E12" i="5"/>
  <c r="E27" i="5"/>
  <c r="E36" i="5"/>
  <c r="E24" i="5"/>
  <c r="E30" i="5"/>
  <c r="E43" i="5"/>
  <c r="E48" i="5"/>
  <c r="E50" i="5"/>
  <c r="E34" i="5"/>
  <c r="E37" i="5"/>
  <c r="E21" i="5"/>
  <c r="E28" i="5"/>
  <c r="E49" i="5"/>
  <c r="E46" i="5"/>
  <c r="E38" i="5"/>
  <c r="E44" i="5"/>
  <c r="E55" i="6"/>
  <c r="E549" i="6"/>
  <c r="E472" i="6"/>
  <c r="E481" i="6"/>
  <c r="E551" i="6"/>
  <c r="E18" i="6"/>
  <c r="E515" i="6"/>
  <c r="E499" i="6"/>
  <c r="E9" i="6"/>
  <c r="E359" i="6"/>
  <c r="E512" i="6"/>
  <c r="E537" i="6"/>
  <c r="E492" i="6"/>
  <c r="E534" i="6"/>
  <c r="E217" i="6"/>
  <c r="E451" i="6"/>
  <c r="E133" i="6"/>
  <c r="E555" i="6"/>
  <c r="E147" i="6"/>
  <c r="E35" i="6"/>
  <c r="E218" i="6"/>
  <c r="E379" i="6"/>
  <c r="E109" i="6"/>
  <c r="E182" i="6"/>
  <c r="E302" i="6"/>
  <c r="E74" i="6"/>
  <c r="E283" i="6"/>
  <c r="E56" i="6"/>
  <c r="E172" i="6"/>
  <c r="E396" i="6"/>
  <c r="E257" i="6"/>
  <c r="E148" i="6"/>
  <c r="E258" i="6"/>
  <c r="E328" i="6"/>
  <c r="E417" i="6"/>
  <c r="E380" i="6"/>
  <c r="E329" i="6"/>
  <c r="E259" i="6"/>
  <c r="E360" i="6"/>
  <c r="E361" i="6"/>
  <c r="E134" i="6"/>
  <c r="E330" i="6"/>
  <c r="E381" i="6"/>
  <c r="E303" i="6"/>
  <c r="E199" i="6"/>
  <c r="E304" i="6"/>
  <c r="E550" i="6"/>
  <c r="E149" i="6"/>
  <c r="E219" i="6"/>
  <c r="E135" i="6"/>
  <c r="E452" i="6"/>
  <c r="E362" i="6"/>
  <c r="E466" i="6"/>
  <c r="E220" i="6"/>
  <c r="E36" i="6"/>
  <c r="E382" i="6"/>
  <c r="E150" i="6"/>
  <c r="E75" i="6"/>
  <c r="E558" i="6"/>
  <c r="E151" i="6"/>
  <c r="E439" i="6"/>
  <c r="E424" i="6"/>
  <c r="E449" i="6"/>
  <c r="E64" i="6"/>
  <c r="E546" i="6"/>
  <c r="E440" i="6"/>
  <c r="E500" i="6"/>
  <c r="E463" i="6"/>
  <c r="E464" i="6"/>
  <c r="E457" i="6"/>
  <c r="E507" i="6"/>
  <c r="E502" i="6"/>
  <c r="E493" i="6"/>
  <c r="E547" i="6"/>
  <c r="E409" i="6"/>
  <c r="E514" i="6"/>
  <c r="E76" i="6"/>
  <c r="E425" i="6"/>
  <c r="E441" i="6"/>
  <c r="E530" i="6"/>
  <c r="E244" i="6"/>
  <c r="E520" i="6"/>
  <c r="E391" i="6"/>
  <c r="E453" i="6"/>
  <c r="E568" i="6"/>
  <c r="E494" i="6"/>
  <c r="E200" i="6"/>
  <c r="E531" i="6"/>
  <c r="E363" i="6"/>
  <c r="E221" i="6"/>
  <c r="E110" i="6"/>
  <c r="E495" i="6"/>
  <c r="E557" i="6"/>
  <c r="E473" i="6"/>
  <c r="E260" i="6"/>
  <c r="E454" i="6"/>
  <c r="E261" i="6"/>
  <c r="E284" i="6"/>
  <c r="E560" i="6"/>
  <c r="E541" i="6"/>
  <c r="E474" i="6"/>
  <c r="E455" i="6"/>
  <c r="E521" i="6"/>
  <c r="E426" i="6"/>
  <c r="E183" i="6"/>
  <c r="E181" i="6"/>
  <c r="E427" i="6"/>
  <c r="E24" i="6"/>
  <c r="E467" i="6"/>
  <c r="E543" i="6"/>
  <c r="E410" i="6"/>
  <c r="E526" i="6"/>
  <c r="E383" i="6"/>
  <c r="E262" i="6"/>
  <c r="E3" i="6"/>
  <c r="E305" i="6"/>
  <c r="E152" i="6"/>
  <c r="E245" i="6"/>
  <c r="E173" i="6"/>
  <c r="E136" i="6"/>
  <c r="E222" i="6"/>
  <c r="E538" i="6"/>
  <c r="E153" i="6"/>
  <c r="E65" i="6"/>
  <c r="E371" i="6"/>
  <c r="E397" i="6"/>
  <c r="E111" i="6"/>
  <c r="E263" i="6"/>
  <c r="E137" i="6"/>
  <c r="E25" i="6"/>
  <c r="E411" i="6"/>
  <c r="E223" i="6"/>
  <c r="E246" i="6"/>
  <c r="E94" i="6"/>
  <c r="E95" i="6"/>
  <c r="E490" i="6"/>
  <c r="E432" i="6"/>
  <c r="E19" i="6"/>
  <c r="E349" i="6"/>
  <c r="E372" i="6"/>
  <c r="E412" i="6"/>
  <c r="E331" i="6"/>
  <c r="E96" i="6"/>
  <c r="E14" i="6"/>
  <c r="E428" i="6"/>
  <c r="E112" i="6"/>
  <c r="E373" i="6"/>
  <c r="E184" i="6"/>
  <c r="E306" i="6"/>
  <c r="E20" i="6"/>
  <c r="E224" i="6"/>
  <c r="E264" i="6"/>
  <c r="E527" i="6"/>
  <c r="E307" i="6"/>
  <c r="E247" i="6"/>
  <c r="E77" i="6"/>
  <c r="E37" i="6"/>
  <c r="E319" i="6"/>
  <c r="E433" i="6"/>
  <c r="E442" i="6"/>
  <c r="E225" i="6"/>
  <c r="E398" i="6"/>
  <c r="E201" i="6"/>
  <c r="E285" i="6"/>
  <c r="E57" i="6"/>
  <c r="E26" i="6"/>
  <c r="E113" i="6"/>
  <c r="E114" i="6"/>
  <c r="E226" i="6"/>
  <c r="E265" i="6"/>
  <c r="E248" i="6"/>
  <c r="E533" i="6"/>
  <c r="E518" i="6"/>
  <c r="E522" i="6"/>
  <c r="E561" i="6"/>
  <c r="E532" i="6"/>
  <c r="E97" i="6"/>
  <c r="E508" i="6"/>
  <c r="E98" i="6"/>
  <c r="E456" i="6"/>
  <c r="E523" i="6"/>
  <c r="E503" i="6"/>
  <c r="E539" i="6"/>
  <c r="E475" i="6"/>
  <c r="E154" i="6"/>
  <c r="E266" i="6"/>
  <c r="E47" i="6"/>
  <c r="E99" i="6"/>
  <c r="E202" i="6"/>
  <c r="E267" i="6"/>
  <c r="E308" i="6"/>
  <c r="E249" i="6"/>
  <c r="E115" i="6"/>
  <c r="E100" i="6"/>
  <c r="E563" i="6"/>
  <c r="E227" i="6"/>
  <c r="E250" i="6"/>
  <c r="E5" i="6"/>
  <c r="E6" i="6"/>
  <c r="E320" i="6"/>
  <c r="E268" i="6"/>
  <c r="E15" i="6"/>
  <c r="E413" i="6"/>
  <c r="E203" i="6"/>
  <c r="E228" i="6"/>
  <c r="E116" i="6"/>
  <c r="E384" i="6"/>
  <c r="E519" i="6"/>
  <c r="E332" i="6"/>
  <c r="E38" i="6"/>
  <c r="E185" i="6"/>
  <c r="E229" i="6"/>
  <c r="E364" i="6"/>
  <c r="E404" i="6"/>
  <c r="E553" i="6"/>
  <c r="E155" i="6"/>
  <c r="E269" i="6"/>
  <c r="E174" i="6"/>
  <c r="E270" i="6"/>
  <c r="E16" i="6"/>
  <c r="E286" i="6"/>
  <c r="E58" i="6"/>
  <c r="E156" i="6"/>
  <c r="E271" i="6"/>
  <c r="E59" i="6"/>
  <c r="E333" i="6"/>
  <c r="E230" i="6"/>
  <c r="E287" i="6"/>
  <c r="E288" i="6"/>
  <c r="E10" i="6"/>
  <c r="E117" i="6"/>
  <c r="E118" i="6"/>
  <c r="E496" i="6"/>
  <c r="E138" i="6"/>
  <c r="E528" i="6"/>
  <c r="E513" i="6"/>
  <c r="E272" i="6"/>
  <c r="E66" i="6"/>
  <c r="E132" i="6"/>
  <c r="E540" i="6"/>
  <c r="E482" i="6"/>
  <c r="E487" i="6"/>
  <c r="E488" i="6"/>
  <c r="E186" i="6"/>
  <c r="E46" i="6"/>
  <c r="E491" i="6"/>
  <c r="E529" i="6"/>
  <c r="E476" i="6"/>
  <c r="E289" i="6"/>
  <c r="E309" i="6"/>
  <c r="E434" i="6"/>
  <c r="E504" i="6"/>
  <c r="E544" i="6"/>
  <c r="E536" i="6"/>
  <c r="E429" i="6"/>
  <c r="E524" i="6"/>
  <c r="E392" i="6"/>
  <c r="E509" i="6"/>
  <c r="E565" i="6"/>
  <c r="E27" i="6"/>
  <c r="E399" i="6"/>
  <c r="E497" i="6"/>
  <c r="E443" i="6"/>
  <c r="E400" i="6"/>
  <c r="E564" i="6"/>
  <c r="E273" i="6"/>
  <c r="E385" i="6"/>
  <c r="E458" i="6"/>
  <c r="E290" i="6"/>
  <c r="E11" i="6"/>
  <c r="E67" i="6"/>
  <c r="E401" i="6"/>
  <c r="E157" i="6"/>
  <c r="E158" i="6"/>
  <c r="E374" i="6"/>
  <c r="E119" i="6"/>
  <c r="E39" i="6"/>
  <c r="E321" i="6"/>
  <c r="E559" i="6"/>
  <c r="E101" i="6"/>
  <c r="E334" i="6"/>
  <c r="E120" i="6"/>
  <c r="E251" i="6"/>
  <c r="E187" i="6"/>
  <c r="E121" i="6"/>
  <c r="E175" i="6"/>
  <c r="E291" i="6"/>
  <c r="E292" i="6"/>
  <c r="E204" i="6"/>
  <c r="E274" i="6"/>
  <c r="E78" i="6"/>
  <c r="E79" i="6"/>
  <c r="E188" i="6"/>
  <c r="E122" i="6"/>
  <c r="E189" i="6"/>
  <c r="E123" i="6"/>
  <c r="E80" i="6"/>
  <c r="E335" i="6"/>
  <c r="E336" i="6"/>
  <c r="E176" i="6"/>
  <c r="E418" i="6"/>
  <c r="E393" i="6"/>
  <c r="E205" i="6"/>
  <c r="E337" i="6"/>
  <c r="E124" i="6"/>
  <c r="E231" i="6"/>
  <c r="E375" i="6"/>
  <c r="E28" i="6"/>
  <c r="E350" i="6"/>
  <c r="E60" i="6"/>
  <c r="E351" i="6"/>
  <c r="E322" i="6"/>
  <c r="E206" i="6"/>
  <c r="E293" i="6"/>
  <c r="E190" i="6"/>
  <c r="E419" i="6"/>
  <c r="E323" i="6"/>
  <c r="E444" i="6"/>
  <c r="E232" i="6"/>
  <c r="E191" i="6"/>
  <c r="E233" i="6"/>
  <c r="E405" i="6"/>
  <c r="E102" i="6"/>
  <c r="E234" i="6"/>
  <c r="E207" i="6"/>
  <c r="E420" i="6"/>
  <c r="E159" i="6"/>
  <c r="E275" i="6"/>
  <c r="E310" i="6"/>
  <c r="E81" i="6"/>
  <c r="E421" i="6"/>
  <c r="E160" i="6"/>
  <c r="E208" i="6"/>
  <c r="E445" i="6"/>
  <c r="E510" i="6"/>
  <c r="E477" i="6"/>
  <c r="E40" i="6"/>
  <c r="E461" i="6"/>
  <c r="E192" i="6"/>
  <c r="E483" i="6"/>
  <c r="E352" i="6"/>
  <c r="E459" i="6"/>
  <c r="E353" i="6"/>
  <c r="E516" i="6"/>
  <c r="E294" i="6"/>
  <c r="E338" i="6"/>
  <c r="E235" i="6"/>
  <c r="E209" i="6"/>
  <c r="E82" i="6"/>
  <c r="E139" i="6"/>
  <c r="E552" i="6"/>
  <c r="E83" i="6"/>
  <c r="E295" i="6"/>
  <c r="E236" i="6"/>
  <c r="E161" i="6"/>
  <c r="E162" i="6"/>
  <c r="E48" i="6"/>
  <c r="E339" i="6"/>
  <c r="E340" i="6"/>
  <c r="E276" i="6"/>
  <c r="E140" i="6"/>
  <c r="E237" i="6"/>
  <c r="E125" i="6"/>
  <c r="E61" i="6"/>
  <c r="E365" i="6"/>
  <c r="E193" i="6"/>
  <c r="E210" i="6"/>
  <c r="E238" i="6"/>
  <c r="E324" i="6"/>
  <c r="E341" i="6"/>
  <c r="E342" i="6"/>
  <c r="E84" i="6"/>
  <c r="E163" i="6"/>
  <c r="E2" i="6"/>
  <c r="E556" i="6"/>
  <c r="E484" i="6"/>
  <c r="E542" i="6"/>
  <c r="E386" i="6"/>
  <c r="E406" i="6"/>
  <c r="E446" i="6"/>
  <c r="E478" i="6"/>
  <c r="E567" i="6"/>
  <c r="E569" i="6"/>
  <c r="E525" i="6"/>
  <c r="E485" i="6"/>
  <c r="E486" i="6"/>
  <c r="E407" i="6"/>
  <c r="E489" i="6"/>
  <c r="E68" i="6"/>
  <c r="E29" i="6"/>
  <c r="E49" i="6"/>
  <c r="E422" i="6"/>
  <c r="E277" i="6"/>
  <c r="E354" i="6"/>
  <c r="E435" i="6"/>
  <c r="E126" i="6"/>
  <c r="E69" i="6"/>
  <c r="E141" i="6"/>
  <c r="E387" i="6"/>
  <c r="E430" i="6"/>
  <c r="E296" i="6"/>
  <c r="E311" i="6"/>
  <c r="E164" i="6"/>
  <c r="E62" i="6"/>
  <c r="E7" i="6"/>
  <c r="E165" i="6"/>
  <c r="E85" i="6"/>
  <c r="E312" i="6"/>
  <c r="E127" i="6"/>
  <c r="E70" i="6"/>
  <c r="E166" i="6"/>
  <c r="E86" i="6"/>
  <c r="E87" i="6"/>
  <c r="E211" i="6"/>
  <c r="E50" i="6"/>
  <c r="E278" i="6"/>
  <c r="E462" i="6"/>
  <c r="E431" i="6"/>
  <c r="E450" i="6"/>
  <c r="E297" i="6"/>
  <c r="E388" i="6"/>
  <c r="E88" i="6"/>
  <c r="E212" i="6"/>
  <c r="E279" i="6"/>
  <c r="E21" i="6"/>
  <c r="E51" i="6"/>
  <c r="E89" i="6"/>
  <c r="E447" i="6"/>
  <c r="E239" i="6"/>
  <c r="E240" i="6"/>
  <c r="E343" i="6"/>
  <c r="E177" i="6"/>
  <c r="E103" i="6"/>
  <c r="E63" i="6"/>
  <c r="E252" i="6"/>
  <c r="E298" i="6"/>
  <c r="E498" i="6"/>
  <c r="E104" i="6"/>
  <c r="E213" i="6"/>
  <c r="E178" i="6"/>
  <c r="E194" i="6"/>
  <c r="E30" i="6"/>
  <c r="E90" i="6"/>
  <c r="E41" i="6"/>
  <c r="E12" i="6"/>
  <c r="E42" i="6"/>
  <c r="E31" i="6"/>
  <c r="E389" i="6"/>
  <c r="E313" i="6"/>
  <c r="E414" i="6"/>
  <c r="E195" i="6"/>
  <c r="E105" i="6"/>
  <c r="E299" i="6"/>
  <c r="E448" i="6"/>
  <c r="E43" i="6"/>
  <c r="E436" i="6"/>
  <c r="E355" i="6"/>
  <c r="E196" i="6"/>
  <c r="E253" i="6"/>
  <c r="E91" i="6"/>
  <c r="E4" i="6"/>
  <c r="E179" i="6"/>
  <c r="E71" i="6"/>
  <c r="E142" i="6"/>
  <c r="E32" i="6"/>
  <c r="E167" i="6"/>
  <c r="E280" i="6"/>
  <c r="E72" i="6"/>
  <c r="E356" i="6"/>
  <c r="E52" i="6"/>
  <c r="E53" i="6"/>
  <c r="E13" i="6"/>
  <c r="E33" i="6"/>
  <c r="E241" i="6"/>
  <c r="E44" i="6"/>
  <c r="E242" i="6"/>
  <c r="E197" i="6"/>
  <c r="E314" i="6"/>
  <c r="E143" i="6"/>
  <c r="E168" i="6"/>
  <c r="E366" i="6"/>
  <c r="E415" i="6"/>
  <c r="E402" i="6"/>
  <c r="E416" i="6"/>
  <c r="E344" i="6"/>
  <c r="E394" i="6"/>
  <c r="E214" i="6"/>
  <c r="E345" i="6"/>
  <c r="E215" i="6"/>
  <c r="E315" i="6"/>
  <c r="E169" i="6"/>
  <c r="E367" i="6"/>
  <c r="E316" i="6"/>
  <c r="E144" i="6"/>
  <c r="E92" i="6"/>
  <c r="E22" i="6"/>
  <c r="E479" i="6"/>
  <c r="E468" i="6"/>
  <c r="E317" i="6"/>
  <c r="E408" i="6"/>
  <c r="E281" i="6"/>
  <c r="E357" i="6"/>
  <c r="E128" i="6"/>
  <c r="E129" i="6"/>
  <c r="E170" i="6"/>
  <c r="E23" i="6"/>
  <c r="E368" i="6"/>
  <c r="E171" i="6"/>
  <c r="E130" i="6"/>
  <c r="E505" i="6"/>
  <c r="E346" i="6"/>
  <c r="E390" i="6"/>
  <c r="E17" i="6"/>
  <c r="E480" i="6"/>
  <c r="E460" i="6"/>
  <c r="E506" i="6"/>
  <c r="E300" i="6"/>
  <c r="E145" i="6"/>
  <c r="E106" i="6"/>
  <c r="E254" i="6"/>
  <c r="E107" i="6"/>
  <c r="E369" i="6"/>
  <c r="E8" i="6"/>
  <c r="E146" i="6"/>
  <c r="E34" i="6"/>
  <c r="E54" i="6"/>
  <c r="E93" i="6"/>
  <c r="E301" i="6"/>
  <c r="E358" i="6"/>
  <c r="E347" i="6"/>
  <c r="E423" i="6"/>
  <c r="E545" i="6"/>
  <c r="E370" i="6"/>
  <c r="E376" i="6"/>
  <c r="E45" i="6"/>
  <c r="E198" i="6"/>
  <c r="E108" i="6"/>
  <c r="E554" i="6"/>
  <c r="E282" i="6"/>
  <c r="E255" i="6"/>
  <c r="E377" i="6"/>
  <c r="E348" i="6"/>
  <c r="E437" i="6"/>
  <c r="E378" i="6"/>
  <c r="E131" i="6"/>
  <c r="E325" i="6"/>
  <c r="E511" i="6"/>
  <c r="E548" i="6"/>
  <c r="E469" i="6"/>
  <c r="E470" i="6"/>
  <c r="E243" i="6"/>
  <c r="E216" i="6"/>
  <c r="E73" i="6"/>
  <c r="E438" i="6"/>
  <c r="E403" i="6"/>
  <c r="E395" i="6"/>
  <c r="E471" i="6"/>
  <c r="E326" i="6"/>
  <c r="E465" i="6"/>
  <c r="E562" i="6"/>
  <c r="E256" i="6"/>
  <c r="E180" i="6"/>
  <c r="E318" i="6"/>
  <c r="E501" i="6"/>
  <c r="E517" i="6"/>
  <c r="E535" i="6"/>
  <c r="E566" i="6"/>
  <c r="E327" i="6"/>
  <c r="E381" i="7"/>
  <c r="E1635" i="7"/>
  <c r="E1642" i="7"/>
  <c r="E962" i="7"/>
  <c r="E200" i="7"/>
  <c r="E734" i="7"/>
  <c r="E5" i="7"/>
  <c r="E618" i="7"/>
  <c r="E2" i="7"/>
  <c r="E55" i="7"/>
  <c r="E333" i="7"/>
  <c r="E269" i="7"/>
  <c r="E216" i="7"/>
  <c r="E8" i="7"/>
  <c r="E232" i="7"/>
  <c r="E6" i="7"/>
  <c r="E321" i="7"/>
  <c r="E295" i="7"/>
  <c r="E245" i="7"/>
  <c r="E111" i="7"/>
  <c r="E529" i="7"/>
  <c r="E3" i="7"/>
  <c r="E161" i="7"/>
  <c r="E566" i="7"/>
  <c r="E164" i="7"/>
  <c r="E441" i="7"/>
  <c r="E1814" i="7"/>
  <c r="E530" i="7"/>
  <c r="E280" i="7"/>
  <c r="E60" i="7"/>
  <c r="E1143" i="7"/>
  <c r="E172" i="7"/>
  <c r="E357" i="7"/>
  <c r="E470" i="7"/>
  <c r="E157" i="7"/>
  <c r="E554" i="7"/>
  <c r="E234" i="7"/>
  <c r="E291" i="7"/>
  <c r="E277" i="7"/>
  <c r="E373" i="7"/>
  <c r="E1446" i="7"/>
  <c r="E1186" i="7"/>
  <c r="E1754" i="7"/>
  <c r="E107" i="7"/>
  <c r="E1842" i="7"/>
  <c r="E99" i="7"/>
  <c r="E486" i="7"/>
  <c r="E1430" i="7"/>
  <c r="E376" i="7"/>
  <c r="E270" i="7"/>
  <c r="E706" i="7"/>
  <c r="E629" i="7"/>
  <c r="E645" i="7"/>
  <c r="E410" i="7"/>
  <c r="E348" i="7"/>
  <c r="E326" i="7"/>
  <c r="E198" i="7"/>
  <c r="E405" i="7"/>
  <c r="E118" i="7"/>
  <c r="E403" i="7"/>
  <c r="E1116" i="7"/>
  <c r="E194" i="7"/>
  <c r="E341" i="7"/>
  <c r="E196" i="7"/>
  <c r="E278" i="7"/>
  <c r="E532" i="7"/>
  <c r="E519" i="7"/>
  <c r="E259" i="7"/>
  <c r="E212" i="7"/>
  <c r="E233" i="7"/>
  <c r="E205" i="7"/>
  <c r="E181" i="7"/>
  <c r="E609" i="7"/>
  <c r="E150" i="7"/>
  <c r="E155" i="7"/>
  <c r="E135" i="7"/>
  <c r="E528" i="7"/>
  <c r="E332" i="7"/>
  <c r="E294" i="7"/>
  <c r="E919" i="7"/>
  <c r="E830" i="7"/>
  <c r="E1049" i="7"/>
  <c r="E913" i="7"/>
  <c r="E350" i="7"/>
  <c r="E193" i="7"/>
  <c r="E358" i="7"/>
  <c r="E192" i="7"/>
  <c r="E197" i="7"/>
  <c r="E80" i="7"/>
  <c r="E442" i="7"/>
  <c r="E215" i="7"/>
  <c r="E1161" i="7"/>
  <c r="E1384" i="7"/>
  <c r="E1758" i="7"/>
  <c r="E268" i="7"/>
  <c r="E808" i="7"/>
  <c r="E568" i="7"/>
  <c r="E1176" i="7"/>
  <c r="E750" i="7"/>
  <c r="E875" i="7"/>
  <c r="E691" i="7"/>
  <c r="E663" i="7"/>
  <c r="E708" i="7"/>
  <c r="E395" i="7"/>
  <c r="E845" i="7"/>
  <c r="E831" i="7"/>
  <c r="E587" i="7"/>
  <c r="E7" i="7"/>
  <c r="E4" i="7"/>
  <c r="E219" i="7"/>
  <c r="E123" i="7"/>
  <c r="E125" i="7"/>
  <c r="E409" i="7"/>
  <c r="E446" i="7"/>
  <c r="E211" i="7"/>
  <c r="E1460" i="7"/>
  <c r="E1797" i="7"/>
  <c r="E1837" i="7"/>
  <c r="E692" i="7"/>
  <c r="E1815" i="7"/>
  <c r="E1261" i="7"/>
  <c r="E599" i="7"/>
  <c r="E1756" i="7"/>
  <c r="E1440" i="7"/>
  <c r="E1887" i="7"/>
  <c r="E1921" i="7"/>
  <c r="E848" i="7"/>
  <c r="E1879" i="7"/>
  <c r="E1900" i="7"/>
  <c r="E882" i="7"/>
  <c r="E1000" i="7"/>
  <c r="E1700" i="7"/>
  <c r="E988" i="7"/>
  <c r="E986" i="7"/>
  <c r="E1714" i="7"/>
  <c r="E1793" i="7"/>
  <c r="E835" i="7"/>
  <c r="E1609" i="7"/>
  <c r="E1850" i="7"/>
  <c r="E1145" i="7"/>
  <c r="E1738" i="7"/>
  <c r="E1432" i="7"/>
  <c r="E1564" i="7"/>
  <c r="E1637" i="7"/>
  <c r="E1646" i="7"/>
  <c r="E487" i="7"/>
  <c r="E1866" i="7"/>
  <c r="E906" i="7"/>
  <c r="E1778" i="7"/>
  <c r="E351" i="7"/>
  <c r="E140" i="7"/>
  <c r="E1434" i="7"/>
  <c r="E1647" i="7"/>
  <c r="E1192" i="7"/>
  <c r="E1768" i="7"/>
  <c r="E1819" i="7"/>
  <c r="E1784" i="7"/>
  <c r="E682" i="7"/>
  <c r="E165" i="7"/>
  <c r="E1026" i="7"/>
  <c r="E756" i="7"/>
  <c r="E597" i="7"/>
  <c r="E1038" i="7"/>
  <c r="E560" i="7"/>
  <c r="E711" i="7"/>
  <c r="E354" i="7"/>
  <c r="E1452" i="7"/>
  <c r="E1364" i="7"/>
  <c r="E798" i="7"/>
  <c r="E922" i="7"/>
  <c r="E1621" i="7"/>
  <c r="E1652" i="7"/>
  <c r="E119" i="7"/>
  <c r="E923" i="7"/>
  <c r="E1171" i="7"/>
  <c r="E1595" i="7"/>
  <c r="E900" i="7"/>
  <c r="E489" i="7"/>
  <c r="E82" i="7"/>
  <c r="E719" i="7"/>
  <c r="E147" i="7"/>
  <c r="E841" i="7"/>
  <c r="E235" i="7"/>
  <c r="E693" i="7"/>
  <c r="E412" i="7"/>
  <c r="E217" i="7"/>
  <c r="E714" i="7"/>
  <c r="E189" i="7"/>
  <c r="E365" i="7"/>
  <c r="E579" i="7"/>
  <c r="E244" i="7"/>
  <c r="E188" i="7"/>
  <c r="E577" i="7"/>
  <c r="E274" i="7"/>
  <c r="E334" i="7"/>
  <c r="E700" i="7"/>
  <c r="E209" i="7"/>
  <c r="E1242" i="7"/>
  <c r="E240" i="7"/>
  <c r="E615" i="7"/>
  <c r="E81" i="7"/>
  <c r="E408" i="7"/>
  <c r="E1153" i="7"/>
  <c r="E1278" i="7"/>
  <c r="E887" i="7"/>
  <c r="E1502" i="7"/>
  <c r="E1193" i="7"/>
  <c r="E896" i="7"/>
  <c r="E139" i="7"/>
  <c r="E1314" i="7"/>
  <c r="E378" i="7"/>
  <c r="E344" i="7"/>
  <c r="E1560" i="7"/>
  <c r="E994" i="7"/>
  <c r="E1216" i="7"/>
  <c r="E1291" i="7"/>
  <c r="E493" i="7"/>
  <c r="E626" i="7"/>
  <c r="E891" i="7"/>
  <c r="E1131" i="7"/>
  <c r="E1407" i="7"/>
  <c r="E263" i="7"/>
  <c r="E1013" i="7"/>
  <c r="E1154" i="7"/>
  <c r="E794" i="7"/>
  <c r="E1187" i="7"/>
  <c r="E1262" i="7"/>
  <c r="E177" i="7"/>
  <c r="E230" i="7"/>
  <c r="E1139" i="7"/>
  <c r="E1290" i="7"/>
  <c r="E1292" i="7"/>
  <c r="E1039" i="7"/>
  <c r="E380" i="7"/>
  <c r="E1150" i="7"/>
  <c r="E1205" i="7"/>
  <c r="E1112" i="7"/>
  <c r="E267" i="7"/>
  <c r="E1318" i="7"/>
  <c r="E1047" i="7"/>
  <c r="E1138" i="7"/>
  <c r="E370" i="7"/>
  <c r="E1231" i="7"/>
  <c r="E1206" i="7"/>
  <c r="E422" i="7"/>
  <c r="E1140" i="7"/>
  <c r="E138" i="7"/>
  <c r="E1232" i="7"/>
  <c r="E1160" i="7"/>
  <c r="E1299" i="7"/>
  <c r="E627" i="7"/>
  <c r="E1381" i="7"/>
  <c r="E671" i="7"/>
  <c r="E782" i="7"/>
  <c r="E1174" i="7"/>
  <c r="E1225" i="7"/>
  <c r="E623" i="7"/>
  <c r="E1376" i="7"/>
  <c r="E1762" i="7"/>
  <c r="E160" i="7"/>
  <c r="E969" i="7"/>
  <c r="E1486" i="7"/>
  <c r="E640" i="7"/>
  <c r="E182" i="7"/>
  <c r="E1479" i="7"/>
  <c r="E1320" i="7"/>
  <c r="E1378" i="7"/>
  <c r="E1252" i="7"/>
  <c r="E1133" i="7"/>
  <c r="E1398" i="7"/>
  <c r="E1184" i="7"/>
  <c r="E1196" i="7"/>
  <c r="E1487" i="7"/>
  <c r="E851" i="7"/>
  <c r="E647" i="7"/>
  <c r="E651" i="7"/>
  <c r="E312" i="7"/>
  <c r="E536" i="7"/>
  <c r="E433" i="7"/>
  <c r="E386" i="7"/>
  <c r="E1321" i="7"/>
  <c r="E477" i="7"/>
  <c r="E366" i="7"/>
  <c r="E908" i="7"/>
  <c r="E1101" i="7"/>
  <c r="E1189" i="7"/>
  <c r="E1056" i="7"/>
  <c r="E257" i="7"/>
  <c r="E1122" i="7"/>
  <c r="E1322" i="7"/>
  <c r="E730" i="7"/>
  <c r="E580" i="7"/>
  <c r="E24" i="7"/>
  <c r="E977" i="7"/>
  <c r="E311" i="7"/>
  <c r="E762" i="7"/>
  <c r="E120" i="7"/>
  <c r="E1238" i="7"/>
  <c r="E1239" i="7"/>
  <c r="E1128" i="7"/>
  <c r="E1235" i="7"/>
  <c r="E469" i="7"/>
  <c r="E724" i="7"/>
  <c r="E1305" i="7"/>
  <c r="E38" i="7"/>
  <c r="E1134" i="7"/>
  <c r="E1300" i="7"/>
  <c r="E428" i="7"/>
  <c r="E482" i="7"/>
  <c r="E1316" i="7"/>
  <c r="E956" i="7"/>
  <c r="E1332" i="7"/>
  <c r="E718" i="7"/>
  <c r="E974" i="7"/>
  <c r="E1284" i="7"/>
  <c r="E1016" i="7"/>
  <c r="E1168" i="7"/>
  <c r="E1246" i="7"/>
  <c r="E1126" i="7"/>
  <c r="E909" i="7"/>
  <c r="E1033" i="7"/>
  <c r="E771" i="7"/>
  <c r="E570" i="7"/>
  <c r="E548" i="7"/>
  <c r="E1136" i="7"/>
  <c r="E838" i="7"/>
  <c r="E524" i="7"/>
  <c r="E1317" i="7"/>
  <c r="E857" i="7"/>
  <c r="E1029" i="7"/>
  <c r="E1379" i="7"/>
  <c r="E1201" i="7"/>
  <c r="E1217" i="7"/>
  <c r="E1346" i="7"/>
  <c r="E1086" i="7"/>
  <c r="E876" i="7"/>
  <c r="E296" i="7"/>
  <c r="E946" i="7"/>
  <c r="E754" i="7"/>
  <c r="E1127" i="7"/>
  <c r="E1155" i="7"/>
  <c r="E584" i="7"/>
  <c r="E1351" i="7"/>
  <c r="E1490" i="7"/>
  <c r="E179" i="7"/>
  <c r="E206" i="7"/>
  <c r="E1202" i="7"/>
  <c r="E186" i="7"/>
  <c r="E249" i="7"/>
  <c r="E109" i="7"/>
  <c r="E231" i="7"/>
  <c r="E1021" i="7"/>
  <c r="E490" i="7"/>
  <c r="E136" i="7"/>
  <c r="E389" i="7"/>
  <c r="E1552" i="7"/>
  <c r="E889" i="7"/>
  <c r="E707" i="7"/>
  <c r="E991" i="7"/>
  <c r="E1548" i="7"/>
  <c r="E558" i="7"/>
  <c r="E526" i="7"/>
  <c r="E856" i="7"/>
  <c r="E1532" i="7"/>
  <c r="E1197" i="7"/>
  <c r="E1535" i="7"/>
  <c r="E1558" i="7"/>
  <c r="E932" i="7"/>
  <c r="E1533" i="7"/>
  <c r="E1213" i="7"/>
  <c r="E1607" i="7"/>
  <c r="E1466" i="7"/>
  <c r="E1506" i="7"/>
  <c r="E224" i="7"/>
  <c r="E1325" i="7"/>
  <c r="E1073" i="7"/>
  <c r="E1146" i="7"/>
  <c r="E1076" i="7"/>
  <c r="E1109" i="7"/>
  <c r="E1414" i="7"/>
  <c r="E1457" i="7"/>
  <c r="E1172" i="7"/>
  <c r="E755" i="7"/>
  <c r="E757" i="7"/>
  <c r="E927" i="7"/>
  <c r="E914" i="7"/>
  <c r="E804" i="7"/>
  <c r="E683" i="7"/>
  <c r="E774" i="7"/>
  <c r="E304" i="7"/>
  <c r="E648" i="7"/>
  <c r="E226" i="7"/>
  <c r="E1629" i="7"/>
  <c r="E1545" i="7"/>
  <c r="E1177" i="7"/>
  <c r="E1247" i="7"/>
  <c r="E1285" i="7"/>
  <c r="E170" i="7"/>
  <c r="E1395" i="7"/>
  <c r="E1065" i="7"/>
  <c r="E1096" i="7"/>
  <c r="E605" i="7"/>
  <c r="E12" i="7"/>
  <c r="E199" i="7"/>
  <c r="E1453" i="7"/>
  <c r="E1514" i="7"/>
  <c r="E1419" i="7"/>
  <c r="E416" i="7"/>
  <c r="E261" i="7"/>
  <c r="E324" i="7"/>
  <c r="E667" i="7"/>
  <c r="E930" i="7"/>
  <c r="E833" i="7"/>
  <c r="E35" i="7"/>
  <c r="E178" i="7"/>
  <c r="E1218" i="7"/>
  <c r="E1401" i="7"/>
  <c r="E447" i="7"/>
  <c r="E49" i="7"/>
  <c r="E878" i="7"/>
  <c r="E345" i="7"/>
  <c r="E915" i="7"/>
  <c r="E1198" i="7"/>
  <c r="E1117" i="7"/>
  <c r="E1368" i="7"/>
  <c r="E478" i="7"/>
  <c r="E1441" i="7"/>
  <c r="E1596" i="7"/>
  <c r="E1098" i="7"/>
  <c r="E514" i="7"/>
  <c r="E130" i="7"/>
  <c r="E11" i="7"/>
  <c r="E31" i="7"/>
  <c r="E26" i="7"/>
  <c r="E47" i="7"/>
  <c r="E51" i="7"/>
  <c r="E1777" i="7"/>
  <c r="E388" i="7"/>
  <c r="E861" i="7"/>
  <c r="E567" i="7"/>
  <c r="E993" i="7"/>
  <c r="E630" i="7"/>
  <c r="E687" i="7"/>
  <c r="E672" i="7"/>
  <c r="E738" i="7"/>
  <c r="E429" i="7"/>
  <c r="E510" i="7"/>
  <c r="E185" i="7"/>
  <c r="E314" i="7"/>
  <c r="E1270" i="7"/>
  <c r="E862" i="7"/>
  <c r="E37" i="7"/>
  <c r="E93" i="7"/>
  <c r="E502" i="7"/>
  <c r="E701" i="7"/>
  <c r="E184" i="7"/>
  <c r="E173" i="7"/>
  <c r="E73" i="7"/>
  <c r="E171" i="7"/>
  <c r="E396" i="7"/>
  <c r="E1402" i="7"/>
  <c r="E1475" i="7"/>
  <c r="E479" i="7"/>
  <c r="E1361" i="7"/>
  <c r="E1296" i="7"/>
  <c r="E1415" i="7"/>
  <c r="E1454" i="7"/>
  <c r="E1227" i="7"/>
  <c r="E1428" i="7"/>
  <c r="E1119" i="7"/>
  <c r="E1369" i="7"/>
  <c r="E1467" i="7"/>
  <c r="E843" i="7"/>
  <c r="E425" i="7"/>
  <c r="E25" i="7"/>
  <c r="E1123" i="7"/>
  <c r="E1237" i="7"/>
  <c r="E134" i="7"/>
  <c r="E460" i="7"/>
  <c r="E846" i="7"/>
  <c r="E1094" i="7"/>
  <c r="E1301" i="7"/>
  <c r="E1427" i="7"/>
  <c r="E1311" i="7"/>
  <c r="E1554" i="7"/>
  <c r="E562" i="7"/>
  <c r="E1059" i="7"/>
  <c r="E507" i="7"/>
  <c r="E886" i="7"/>
  <c r="E391" i="7"/>
  <c r="E423" i="7"/>
  <c r="E581" i="7"/>
  <c r="E301" i="7"/>
  <c r="E652" i="7"/>
  <c r="E588" i="7"/>
  <c r="E963" i="7"/>
  <c r="E1308" i="7"/>
  <c r="E214" i="7"/>
  <c r="E1329" i="7"/>
  <c r="E1403" i="7"/>
  <c r="E1148" i="7"/>
  <c r="E237" i="7"/>
  <c r="E1447" i="7"/>
  <c r="E1534" i="7"/>
  <c r="E1472" i="7"/>
  <c r="E688" i="7"/>
  <c r="E44" i="7"/>
  <c r="E1115" i="7"/>
  <c r="E1085" i="7"/>
  <c r="E114" i="7"/>
  <c r="E1070" i="7"/>
  <c r="E863" i="7"/>
  <c r="E61" i="7"/>
  <c r="E1655" i="7"/>
  <c r="E108" i="7"/>
  <c r="E1011" i="7"/>
  <c r="E1399" i="7"/>
  <c r="E45" i="7"/>
  <c r="E745" i="7"/>
  <c r="E175" i="7"/>
  <c r="E1680" i="7"/>
  <c r="E14" i="7"/>
  <c r="E1494" i="7"/>
  <c r="E1515" i="7"/>
  <c r="E1516" i="7"/>
  <c r="E1272" i="7"/>
  <c r="E1074" i="7"/>
  <c r="E360" i="7"/>
  <c r="E1087" i="7"/>
  <c r="E1214" i="7"/>
  <c r="E668" i="7"/>
  <c r="E69" i="7"/>
  <c r="E1088" i="7"/>
  <c r="E679" i="7"/>
  <c r="E571" i="7"/>
  <c r="E137" i="7"/>
  <c r="E292" i="7"/>
  <c r="E406" i="7"/>
  <c r="E1362" i="7"/>
  <c r="E573" i="7"/>
  <c r="E873" i="7"/>
  <c r="E1342" i="7"/>
  <c r="E855" i="7"/>
  <c r="E551" i="7"/>
  <c r="E659" i="7"/>
  <c r="E1542" i="7"/>
  <c r="E1312" i="7"/>
  <c r="E1439" i="7"/>
  <c r="E773" i="7"/>
  <c r="E834" i="7"/>
  <c r="E1429" i="7"/>
  <c r="E1877" i="7"/>
  <c r="E1175" i="7"/>
  <c r="E23" i="7"/>
  <c r="E633" i="7"/>
  <c r="E445" i="7"/>
  <c r="E187" i="7"/>
  <c r="E1420" i="7"/>
  <c r="E1169" i="7"/>
  <c r="E1476" i="7"/>
  <c r="E1236" i="7"/>
  <c r="E1529" i="7"/>
  <c r="E624" i="7"/>
  <c r="E542" i="7"/>
  <c r="E865" i="7"/>
  <c r="E494" i="7"/>
  <c r="E273" i="7"/>
  <c r="E243" i="7"/>
  <c r="E297" i="7"/>
  <c r="E1129" i="7"/>
  <c r="E1228" i="7"/>
  <c r="E1240" i="7"/>
  <c r="E220" i="7"/>
  <c r="E1455" i="7"/>
  <c r="E1360" i="7"/>
  <c r="E720" i="7"/>
  <c r="E367" i="7"/>
  <c r="E918" i="7"/>
  <c r="E10" i="7"/>
  <c r="E208" i="7"/>
  <c r="E503" i="7"/>
  <c r="E9" i="7"/>
  <c r="E1093" i="7"/>
  <c r="E1199" i="7"/>
  <c r="E1025" i="7"/>
  <c r="E1273" i="7"/>
  <c r="E901" i="7"/>
  <c r="E772" i="7"/>
  <c r="E550" i="7"/>
  <c r="E362" i="7"/>
  <c r="E866" i="7"/>
  <c r="E822" i="7"/>
  <c r="E94" i="7"/>
  <c r="E1313" i="7"/>
  <c r="E290" i="7"/>
  <c r="E1151" i="7"/>
  <c r="E1348" i="7"/>
  <c r="E1448" i="7"/>
  <c r="E1461" i="7"/>
  <c r="E1397" i="7"/>
  <c r="E1165" i="7"/>
  <c r="E20" i="7"/>
  <c r="E619" i="7"/>
  <c r="E678" i="7"/>
  <c r="E1286" i="7"/>
  <c r="E662" i="7"/>
  <c r="E306" i="7"/>
  <c r="E1653" i="7"/>
  <c r="E902" i="7"/>
  <c r="E1010" i="7"/>
  <c r="E970" i="7"/>
  <c r="E1365" i="7"/>
  <c r="E1282" i="7"/>
  <c r="E508" i="7"/>
  <c r="E1600" i="7"/>
  <c r="E553" i="7"/>
  <c r="E1409" i="7"/>
  <c r="E1568" i="7"/>
  <c r="E1449" i="7"/>
  <c r="E1394" i="7"/>
  <c r="E1618" i="7"/>
  <c r="E1507" i="7"/>
  <c r="E1579" i="7"/>
  <c r="E13" i="7"/>
  <c r="E1697" i="7"/>
  <c r="E1796" i="7"/>
  <c r="E1156" i="7"/>
  <c r="E777" i="7"/>
  <c r="E1343" i="7"/>
  <c r="E327" i="7"/>
  <c r="E1191" i="7"/>
  <c r="E1265" i="7"/>
  <c r="E1676" i="7"/>
  <c r="E19" i="7"/>
  <c r="E1149" i="7"/>
  <c r="E1110" i="7"/>
  <c r="E1391" i="7"/>
  <c r="E1692" i="7"/>
  <c r="E1495" i="7"/>
  <c r="E1725" i="7"/>
  <c r="E302" i="7"/>
  <c r="E1746" i="7"/>
  <c r="E1504" i="7"/>
  <c r="E816" i="7"/>
  <c r="E251" i="7"/>
  <c r="E792" i="7"/>
  <c r="E1541" i="7"/>
  <c r="E1539" i="7"/>
  <c r="E1656" i="7"/>
  <c r="E70" i="7"/>
  <c r="E307" i="7"/>
  <c r="E1089" i="7"/>
  <c r="E1666" i="7"/>
  <c r="E1587" i="7"/>
  <c r="E1517" i="7"/>
  <c r="E1603" i="7"/>
  <c r="E151" i="7"/>
  <c r="E1611" i="7"/>
  <c r="E1693" i="7"/>
  <c r="E1731" i="7"/>
  <c r="E87" i="7"/>
  <c r="E148" i="7"/>
  <c r="E41" i="7"/>
  <c r="E1582" i="7"/>
  <c r="E258" i="7"/>
  <c r="E1553" i="7"/>
  <c r="E18" i="7"/>
  <c r="E71" i="7"/>
  <c r="E458" i="7"/>
  <c r="E515" i="7"/>
  <c r="E531" i="7"/>
  <c r="E1591" i="7"/>
  <c r="E1580" i="7"/>
  <c r="E152" i="7"/>
  <c r="E948" i="7"/>
  <c r="E1040" i="7"/>
  <c r="E90" i="7"/>
  <c r="E1511" i="7"/>
  <c r="E1625" i="7"/>
  <c r="E966" i="7"/>
  <c r="E91" i="7"/>
  <c r="E104" i="7"/>
  <c r="E328" i="7"/>
  <c r="E145" i="7"/>
  <c r="E1505" i="7"/>
  <c r="E124" i="7"/>
  <c r="E142" i="7"/>
  <c r="E79" i="7"/>
  <c r="E158" i="7"/>
  <c r="E103" i="7"/>
  <c r="E1331" i="7"/>
  <c r="E1561" i="7"/>
  <c r="E149" i="7"/>
  <c r="E1022" i="7"/>
  <c r="E941" i="7"/>
  <c r="E973" i="7"/>
  <c r="E1293" i="7"/>
  <c r="E1203" i="7"/>
  <c r="E934" i="7"/>
  <c r="E1701" i="7"/>
  <c r="E1747" i="7"/>
  <c r="E983" i="7"/>
  <c r="E1266" i="7"/>
  <c r="E1333" i="7"/>
  <c r="E1400" i="7"/>
  <c r="E594" i="7"/>
  <c r="E1323" i="7"/>
  <c r="E1442" i="7"/>
  <c r="E1543" i="7"/>
  <c r="E252" i="7"/>
  <c r="E162" i="7"/>
  <c r="E1657" i="7"/>
  <c r="E347" i="7"/>
  <c r="E1681" i="7"/>
  <c r="E1152" i="7"/>
  <c r="E427" i="7"/>
  <c r="E1458" i="7"/>
  <c r="E28" i="7"/>
  <c r="E1732" i="7"/>
  <c r="E1041" i="7"/>
  <c r="E654" i="7"/>
  <c r="E225" i="7"/>
  <c r="E1396" i="7"/>
  <c r="E670" i="7"/>
  <c r="E16" i="7"/>
  <c r="E21" i="7"/>
  <c r="E36" i="7"/>
  <c r="E1563" i="7"/>
  <c r="E522" i="7"/>
  <c r="E89" i="7"/>
  <c r="E68" i="7"/>
  <c r="E938" i="7"/>
  <c r="E1166" i="7"/>
  <c r="E646" i="7"/>
  <c r="E713" i="7"/>
  <c r="E238" i="7"/>
  <c r="E939" i="7"/>
  <c r="E222" i="7"/>
  <c r="E62" i="7"/>
  <c r="E227" i="7"/>
  <c r="E949" i="7"/>
  <c r="E1575" i="7"/>
  <c r="E67" i="7"/>
  <c r="E1639" i="7"/>
  <c r="E474" i="7"/>
  <c r="E1519" i="7"/>
  <c r="E34" i="7"/>
  <c r="E1718" i="7"/>
  <c r="E1017" i="7"/>
  <c r="E1710" i="7"/>
  <c r="E1774" i="7"/>
  <c r="E1705" i="7"/>
  <c r="E1626" i="7"/>
  <c r="E793" i="7"/>
  <c r="E1142" i="7"/>
  <c r="E1366" i="7"/>
  <c r="E1612" i="7"/>
  <c r="E1682" i="7"/>
  <c r="E1726" i="7"/>
  <c r="E805" i="7"/>
  <c r="E898" i="7"/>
  <c r="E1654" i="7"/>
  <c r="E1867" i="7"/>
  <c r="E305" i="7"/>
  <c r="E758" i="7"/>
  <c r="E1755" i="7"/>
  <c r="E904" i="7"/>
  <c r="E598" i="7"/>
  <c r="E299" i="7"/>
  <c r="E260" i="7"/>
  <c r="E1719" i="7"/>
  <c r="E436" i="7"/>
  <c r="E337" i="7"/>
  <c r="E1077" i="7"/>
  <c r="E1744" i="7"/>
  <c r="E1823" i="7"/>
  <c r="E253" i="7"/>
  <c r="E1859" i="7"/>
  <c r="E440" i="7"/>
  <c r="E379" i="7"/>
  <c r="E867" i="7"/>
  <c r="E42" i="7"/>
  <c r="E316" i="7"/>
  <c r="E1592" i="7"/>
  <c r="E1302" i="7"/>
  <c r="E1588" i="7"/>
  <c r="E649" i="7"/>
  <c r="E935" i="7"/>
  <c r="E40" i="7"/>
  <c r="E352" i="7"/>
  <c r="E473" i="7"/>
  <c r="E1388" i="7"/>
  <c r="E1831" i="7"/>
  <c r="E387" i="7"/>
  <c r="E65" i="7"/>
  <c r="E1616" i="7"/>
  <c r="E610" i="7"/>
  <c r="E500" i="7"/>
  <c r="E1207" i="7"/>
  <c r="E1294" i="7"/>
  <c r="E942" i="7"/>
  <c r="E371" i="7"/>
  <c r="E1749" i="7"/>
  <c r="E1004" i="7"/>
  <c r="E1120" i="7"/>
  <c r="E15" i="7"/>
  <c r="E557" i="7"/>
  <c r="E1909" i="7"/>
  <c r="E858" i="7"/>
  <c r="E95" i="7"/>
  <c r="E1433" i="7"/>
  <c r="E1684" i="7"/>
  <c r="E317" i="7"/>
  <c r="E1891" i="7"/>
  <c r="E72" i="7"/>
  <c r="E967" i="7"/>
  <c r="E1200" i="7"/>
  <c r="E144" i="7"/>
  <c r="E363" i="7"/>
  <c r="E1785" i="7"/>
  <c r="E421" i="7"/>
  <c r="E495" i="7"/>
  <c r="E1843" i="7"/>
  <c r="E806" i="7"/>
  <c r="E715" i="7"/>
  <c r="E1005" i="7"/>
  <c r="E853" i="7"/>
  <c r="E374" i="7"/>
  <c r="E465" i="7"/>
  <c r="E1219" i="7"/>
  <c r="E1497" i="7"/>
  <c r="E1367" i="7"/>
  <c r="E1855" i="7"/>
  <c r="E1310" i="7"/>
  <c r="E1803" i="7"/>
  <c r="E892" i="7"/>
  <c r="E968" i="7"/>
  <c r="E459" i="7"/>
  <c r="E191" i="7"/>
  <c r="E1794" i="7"/>
  <c r="E669" i="7"/>
  <c r="E1734" i="7"/>
  <c r="E1702" i="7"/>
  <c r="E1604" i="7"/>
  <c r="E85" i="7"/>
  <c r="E1851" i="7"/>
  <c r="E1743" i="7"/>
  <c r="E1267" i="7"/>
  <c r="E1789" i="7"/>
  <c r="E1326" i="7"/>
  <c r="E539" i="7"/>
  <c r="E1847" i="7"/>
  <c r="E1868" i="7"/>
  <c r="E1779" i="7"/>
  <c r="E1417" i="7"/>
  <c r="E1659" i="7"/>
  <c r="E174" i="7"/>
  <c r="E1677" i="7"/>
  <c r="E1566" i="7"/>
  <c r="E1706" i="7"/>
  <c r="E859" i="7"/>
  <c r="E1832" i="7"/>
  <c r="E1226" i="7"/>
  <c r="E207" i="7"/>
  <c r="E112" i="7"/>
  <c r="E780" i="7"/>
  <c r="E1810" i="7"/>
  <c r="E641" i="7"/>
  <c r="E29" i="7"/>
  <c r="E796" i="7"/>
  <c r="E325" i="7"/>
  <c r="E1892" i="7"/>
  <c r="E1132" i="7"/>
  <c r="E27" i="7"/>
  <c r="E115" i="7"/>
  <c r="E684" i="7"/>
  <c r="E48" i="7"/>
  <c r="E1520" i="7"/>
  <c r="E1347" i="7"/>
  <c r="E746" i="7"/>
  <c r="E961" i="7"/>
  <c r="E655" i="7"/>
  <c r="E1090" i="7"/>
  <c r="E52" i="7"/>
  <c r="E59" i="7"/>
  <c r="E39" i="7"/>
  <c r="E439" i="7"/>
  <c r="E204" i="7"/>
  <c r="E1801" i="7"/>
  <c r="E382" i="7"/>
  <c r="E1352" i="7"/>
  <c r="E564" i="7"/>
  <c r="E1571" i="7"/>
  <c r="E241" i="7"/>
  <c r="E74" i="7"/>
  <c r="E146" i="7"/>
  <c r="E1873" i="7"/>
  <c r="E1683" i="7"/>
  <c r="E96" i="7"/>
  <c r="E1583" i="7"/>
  <c r="E1769" i="7"/>
  <c r="E1898" i="7"/>
  <c r="E1678" i="7"/>
  <c r="E1477" i="7"/>
  <c r="E128" i="7"/>
  <c r="E76" i="7"/>
  <c r="E1007" i="7"/>
  <c r="E66" i="7"/>
  <c r="E1740" i="7"/>
  <c r="E1274" i="7"/>
  <c r="E1857" i="7"/>
  <c r="E1337" i="7"/>
  <c r="E377" i="7"/>
  <c r="E166" i="7"/>
  <c r="E1640" i="7"/>
  <c r="E456" i="7"/>
  <c r="E910" i="7"/>
  <c r="E1766" i="7"/>
  <c r="E1066" i="7"/>
  <c r="E1636" i="7"/>
  <c r="E1838" i="7"/>
  <c r="E1804" i="7"/>
  <c r="E1444" i="7"/>
  <c r="E1844" i="7"/>
  <c r="E163" i="7"/>
  <c r="E1674" i="7"/>
  <c r="E1806" i="7"/>
  <c r="E1081" i="7"/>
  <c r="E1208" i="7"/>
  <c r="E1782" i="7"/>
  <c r="E1809" i="7"/>
  <c r="E1865" i="7"/>
  <c r="E1111" i="7"/>
  <c r="E1410" i="7"/>
  <c r="E466" i="7"/>
  <c r="E464" i="7"/>
  <c r="E1422" i="7"/>
  <c r="E64" i="7"/>
  <c r="E1182" i="7"/>
  <c r="E480" i="7"/>
  <c r="E1338" i="7"/>
  <c r="E1071" i="7"/>
  <c r="E1608" i="7"/>
  <c r="E685" i="7"/>
  <c r="E1737" i="7"/>
  <c r="E57" i="7"/>
  <c r="E1783" i="7"/>
  <c r="E1638" i="7"/>
  <c r="E1826" i="7"/>
  <c r="E110" i="7"/>
  <c r="E1736" i="7"/>
  <c r="E1078" i="7"/>
  <c r="E1263" i="7"/>
  <c r="E1798" i="7"/>
  <c r="E1385" i="7"/>
  <c r="E384" i="7"/>
  <c r="E1067" i="7"/>
  <c r="E1860" i="7"/>
  <c r="E1848" i="7"/>
  <c r="E33" i="7"/>
  <c r="E1386" i="7"/>
  <c r="E1780" i="7"/>
  <c r="E84" i="7"/>
  <c r="E1572" i="7"/>
  <c r="E1874" i="7"/>
  <c r="E50" i="7"/>
  <c r="E1805" i="7"/>
  <c r="E864" i="7"/>
  <c r="E1856" i="7"/>
  <c r="E1622" i="7"/>
  <c r="E116" i="7"/>
  <c r="E809" i="7"/>
  <c r="E1508" i="7"/>
  <c r="E1113" i="7"/>
  <c r="E1876" i="7"/>
  <c r="E461" i="7"/>
  <c r="E1082" i="7"/>
  <c r="E1057" i="7"/>
  <c r="E413" i="7"/>
  <c r="E1741" i="7"/>
  <c r="E818" i="7"/>
  <c r="E1055" i="7"/>
  <c r="E1836" i="7"/>
  <c r="E483" i="7"/>
  <c r="E712" i="7"/>
  <c r="E572" i="7"/>
  <c r="E1896" i="7"/>
  <c r="E1685" i="7"/>
  <c r="E1641" i="7"/>
  <c r="E488" i="7"/>
  <c r="E1786" i="7"/>
  <c r="E390" i="7"/>
  <c r="E1669" i="7"/>
  <c r="E606" i="7"/>
  <c r="E731" i="7"/>
  <c r="E1130" i="7"/>
  <c r="E717" i="7"/>
  <c r="E559" i="7"/>
  <c r="E97" i="7"/>
  <c r="E105" i="7"/>
  <c r="E129" i="7"/>
  <c r="E201" i="7"/>
  <c r="E1841" i="7"/>
  <c r="E1767" i="7"/>
  <c r="E1724" i="7"/>
  <c r="E989" i="7"/>
  <c r="E907" i="7"/>
  <c r="E543" i="7"/>
  <c r="E625" i="7"/>
  <c r="E785" i="7"/>
  <c r="E443" i="7"/>
  <c r="E752" i="7"/>
  <c r="E586" i="7"/>
  <c r="E721" i="7"/>
  <c r="E759" i="7"/>
  <c r="E462" i="7"/>
  <c r="E1828" i="7"/>
  <c r="E1849" i="7"/>
  <c r="E254" i="7"/>
  <c r="E56" i="7"/>
  <c r="E1220" i="7"/>
  <c r="E444" i="7"/>
  <c r="E159" i="7"/>
  <c r="E176" i="7"/>
  <c r="E1493" i="7"/>
  <c r="E286" i="7"/>
  <c r="E98" i="7"/>
  <c r="E1875" i="7"/>
  <c r="E868" i="7"/>
  <c r="E1792" i="7"/>
  <c r="E1824" i="7"/>
  <c r="E1759" i="7"/>
  <c r="E504" i="7"/>
  <c r="E1462" i="7"/>
  <c r="E126" i="7"/>
  <c r="E435" i="7"/>
  <c r="E664" i="7"/>
  <c r="E496" i="7"/>
  <c r="E689" i="7"/>
  <c r="E763" i="7"/>
  <c r="E975" i="7"/>
  <c r="E783" i="7"/>
  <c r="E767" i="7"/>
  <c r="E434" i="7"/>
  <c r="E355" i="7"/>
  <c r="E132" i="7"/>
  <c r="E1349" i="7"/>
  <c r="E801" i="7"/>
  <c r="E1781" i="7"/>
  <c r="E1845" i="7"/>
  <c r="E113" i="7"/>
  <c r="E1523" i="7"/>
  <c r="E1715" i="7"/>
  <c r="E58" i="7"/>
  <c r="E1695" i="7"/>
  <c r="E411" i="7"/>
  <c r="E1339" i="7"/>
  <c r="E1673" i="7"/>
  <c r="E1818" i="7"/>
  <c r="E1499" i="7"/>
  <c r="E287" i="7"/>
  <c r="E1668" i="7"/>
  <c r="E1882" i="7"/>
  <c r="E1880" i="7"/>
  <c r="E1872" i="7"/>
  <c r="E361" i="7"/>
  <c r="E106" i="7"/>
  <c r="E1404" i="7"/>
  <c r="E279" i="7"/>
  <c r="E1524" i="7"/>
  <c r="E1711" i="7"/>
  <c r="E228" i="7"/>
  <c r="E987" i="7"/>
  <c r="E1279" i="7"/>
  <c r="E1688" i="7"/>
  <c r="E1862" i="7"/>
  <c r="E1881" i="7"/>
  <c r="E1275" i="7"/>
  <c r="E1512" i="7"/>
  <c r="E971" i="7"/>
  <c r="E1157" i="7"/>
  <c r="E430" i="7"/>
  <c r="E1456" i="7"/>
  <c r="E1327" i="7"/>
  <c r="E1763" i="7"/>
  <c r="E870" i="7"/>
  <c r="E1162" i="7"/>
  <c r="E452" i="7"/>
  <c r="E1808" i="7"/>
  <c r="E264" i="7"/>
  <c r="E959" i="7"/>
  <c r="E537" i="7"/>
  <c r="E924" i="7"/>
  <c r="E1922" i="7"/>
  <c r="E578" i="7"/>
  <c r="E1500" i="7"/>
  <c r="E223" i="7"/>
  <c r="E1742" i="7"/>
  <c r="E747" i="7"/>
  <c r="E121" i="7"/>
  <c r="E156" i="7"/>
  <c r="E811" i="7"/>
  <c r="E75" i="7"/>
  <c r="E1593" i="7"/>
  <c r="E308" i="7"/>
  <c r="E213" i="7"/>
  <c r="E309" i="7"/>
  <c r="E331" i="7"/>
  <c r="E1827" i="7"/>
  <c r="E22" i="7"/>
  <c r="E265" i="7"/>
  <c r="E999" i="7"/>
  <c r="E282" i="7"/>
  <c r="E300" i="7"/>
  <c r="E607" i="7"/>
  <c r="E471" i="7"/>
  <c r="E1902" i="7"/>
  <c r="E760" i="7"/>
  <c r="E1906" i="7"/>
  <c r="E1890" i="7"/>
  <c r="E1280" i="7"/>
  <c r="E1897" i="7"/>
  <c r="E1018" i="7"/>
  <c r="E1463" i="7"/>
  <c r="E1084" i="7"/>
  <c r="E775" i="7"/>
  <c r="E1648" i="7"/>
  <c r="E1643" i="7"/>
  <c r="E653" i="7"/>
  <c r="E1276" i="7"/>
  <c r="E1431" i="7"/>
  <c r="E1114" i="7"/>
  <c r="E1885" i="7"/>
  <c r="E931" i="7"/>
  <c r="E1893" i="7"/>
  <c r="E1565" i="7"/>
  <c r="E1871" i="7"/>
  <c r="E1901" i="7"/>
  <c r="E1878" i="7"/>
  <c r="E936" i="7"/>
  <c r="E1905" i="7"/>
  <c r="E1649" i="7"/>
  <c r="E1546" i="7"/>
  <c r="E802" i="7"/>
  <c r="E516" i="7"/>
  <c r="E854" i="7"/>
  <c r="E523" i="7"/>
  <c r="E1222" i="7"/>
  <c r="E784" i="7"/>
  <c r="E1124" i="7"/>
  <c r="E1330" i="7"/>
  <c r="E1787" i="7"/>
  <c r="E1006" i="7"/>
  <c r="E937" i="7"/>
  <c r="E1771" i="7"/>
  <c r="E1255" i="7"/>
  <c r="E694" i="7"/>
  <c r="E1072" i="7"/>
  <c r="E1888" i="7"/>
  <c r="E375" i="7"/>
  <c r="E1264" i="7"/>
  <c r="E1344" i="7"/>
  <c r="E448" i="7"/>
  <c r="E600" i="7"/>
  <c r="E342" i="7"/>
  <c r="E1918" i="7"/>
  <c r="E965" i="7"/>
  <c r="E984" i="7"/>
  <c r="E1194" i="7"/>
  <c r="E1573" i="7"/>
  <c r="E1569" i="7"/>
  <c r="E1023" i="7"/>
  <c r="E778" i="7"/>
  <c r="E1679" i="7"/>
  <c r="E1464" i="7"/>
  <c r="E394" i="7"/>
  <c r="E1075" i="7"/>
  <c r="E1259" i="7"/>
  <c r="E1019" i="7"/>
  <c r="E1671" i="7"/>
  <c r="E246" i="7"/>
  <c r="E1328" i="7"/>
  <c r="E1821" i="7"/>
  <c r="E169" i="7"/>
  <c r="E1807" i="7"/>
  <c r="E540" i="7"/>
  <c r="E1617" i="7"/>
  <c r="E819" i="7"/>
  <c r="E1712" i="7"/>
  <c r="E1644" i="7"/>
  <c r="E275" i="7"/>
  <c r="E1869" i="7"/>
  <c r="E1670" i="7"/>
  <c r="E681" i="7"/>
  <c r="E1613" i="7"/>
  <c r="E985" i="7"/>
  <c r="E1816" i="7"/>
  <c r="E1387" i="7"/>
  <c r="E154" i="7"/>
  <c r="E1894" i="7"/>
  <c r="E481" i="7"/>
  <c r="E1886" i="7"/>
  <c r="E1915" i="7"/>
  <c r="E1899" i="7"/>
  <c r="E860" i="7"/>
  <c r="E1791" i="7"/>
  <c r="E1904" i="7"/>
  <c r="E454" i="7"/>
  <c r="E1498" i="7"/>
  <c r="E1306" i="7"/>
  <c r="E1686" i="7"/>
  <c r="E1889" i="7"/>
  <c r="E695" i="7"/>
  <c r="E943" i="7"/>
  <c r="E1257" i="7"/>
  <c r="E1435" i="7"/>
  <c r="E1570" i="7"/>
  <c r="E1324" i="7"/>
  <c r="E850" i="7"/>
  <c r="E1633" i="7"/>
  <c r="E1861" i="7"/>
  <c r="E1672" i="7"/>
  <c r="E1903" i="7"/>
  <c r="E1895" i="7"/>
  <c r="E739" i="7"/>
  <c r="E1002" i="7"/>
  <c r="E1919" i="7"/>
  <c r="E947" i="7"/>
  <c r="E1907" i="7"/>
  <c r="E315" i="7"/>
  <c r="E247" i="7"/>
  <c r="E1411" i="7"/>
  <c r="E1416" i="7"/>
  <c r="E589" i="7"/>
  <c r="E385" i="7"/>
  <c r="E628" i="7"/>
  <c r="E455" i="7"/>
  <c r="E952" i="7"/>
  <c r="E990" i="7"/>
  <c r="E1334" i="7"/>
  <c r="E1097" i="7"/>
  <c r="E1723" i="7"/>
  <c r="E797" i="7"/>
  <c r="E1551" i="7"/>
  <c r="E890" i="7"/>
  <c r="E1601" i="7"/>
  <c r="E1716" i="7"/>
  <c r="E1834" i="7"/>
  <c r="E869" i="7"/>
  <c r="E472" i="7"/>
  <c r="E1118" i="7"/>
  <c r="E1389" i="7"/>
  <c r="E1470" i="7"/>
  <c r="E1788" i="7"/>
  <c r="E1854" i="7"/>
  <c r="E1908" i="7"/>
  <c r="E1707" i="7"/>
  <c r="E1745" i="7"/>
  <c r="E1020" i="7"/>
  <c r="E1405" i="7"/>
  <c r="E1204" i="7"/>
  <c r="E751" i="7"/>
  <c r="E117" i="7"/>
  <c r="E1353" i="7"/>
  <c r="E1357" i="7"/>
  <c r="E1751" i="7"/>
  <c r="E634" i="7"/>
  <c r="E53" i="7"/>
  <c r="E725" i="7"/>
  <c r="E17" i="7"/>
  <c r="E897" i="7"/>
  <c r="E1283" i="7"/>
  <c r="E1303" i="7"/>
  <c r="E735" i="7"/>
  <c r="E978" i="7"/>
  <c r="E203" i="7"/>
  <c r="E1750" i="7"/>
  <c r="E1610" i="7"/>
  <c r="E1488" i="7"/>
  <c r="E1911" i="7"/>
  <c r="E1468" i="7"/>
  <c r="E1913" i="7"/>
  <c r="E1917" i="7"/>
  <c r="E1916" i="7"/>
  <c r="E451" i="7"/>
  <c r="E1421" i="7"/>
  <c r="E1650" i="7"/>
  <c r="E1833" i="7"/>
  <c r="E397" i="7"/>
  <c r="E1698" i="7"/>
  <c r="E497" i="7"/>
  <c r="E1125" i="7"/>
  <c r="E1799" i="7"/>
  <c r="E1173" i="7"/>
  <c r="E1790" i="7"/>
  <c r="E183" i="7"/>
  <c r="E141" i="7"/>
  <c r="E1556" i="7"/>
  <c r="E1589" i="7"/>
  <c r="E1883" i="7"/>
  <c r="E320" i="7"/>
  <c r="E1459" i="7"/>
  <c r="E810" i="7"/>
  <c r="E1030" i="7"/>
  <c r="E1920" i="7"/>
  <c r="E1884" i="7"/>
  <c r="E1858" i="7"/>
  <c r="E1068" i="7"/>
  <c r="E1340" i="7"/>
  <c r="E1914" i="7"/>
  <c r="E748" i="7"/>
  <c r="E1594" i="7"/>
  <c r="E1761" i="7"/>
  <c r="E1773" i="7"/>
  <c r="E1630" i="7"/>
  <c r="E832" i="7"/>
  <c r="E1445" i="7"/>
  <c r="E1051" i="7"/>
  <c r="E1733" i="7"/>
  <c r="E1584" i="7"/>
  <c r="E336" i="7"/>
  <c r="E1392" i="7"/>
  <c r="E1102" i="7"/>
  <c r="E1287" i="7"/>
  <c r="E1757" i="7"/>
  <c r="E1820" i="7"/>
  <c r="E437" i="7"/>
  <c r="E449" i="7"/>
  <c r="E888" i="7"/>
  <c r="E101" i="7"/>
  <c r="E1058" i="7"/>
  <c r="E1436" i="7"/>
  <c r="E1209" i="7"/>
  <c r="E1503" i="7"/>
  <c r="E836" i="7"/>
  <c r="E398" i="7"/>
  <c r="E1277" i="7"/>
  <c r="E776" i="7"/>
  <c r="E1390" i="7"/>
  <c r="E1811" i="7"/>
  <c r="E1627" i="7"/>
  <c r="E1864" i="7"/>
  <c r="E1079" i="7"/>
  <c r="E1619" i="7"/>
  <c r="E1739" i="7"/>
  <c r="E1024" i="7"/>
  <c r="E1549" i="7"/>
  <c r="E1014" i="7"/>
  <c r="E100" i="7"/>
  <c r="E884" i="7"/>
  <c r="E1210" i="7"/>
  <c r="E1599" i="7"/>
  <c r="E1840" i="7"/>
  <c r="E1544" i="7"/>
  <c r="E852" i="7"/>
  <c r="E820" i="7"/>
  <c r="E1211" i="7"/>
  <c r="E1003" i="7"/>
  <c r="E1268" i="7"/>
  <c r="E1147" i="7"/>
  <c r="E1623" i="7"/>
  <c r="E1083" i="7"/>
  <c r="E1496" i="7"/>
  <c r="E1450" i="7"/>
  <c r="E1567" i="7"/>
  <c r="E1863" i="7"/>
  <c r="E1581" i="7"/>
  <c r="E538" i="7"/>
  <c r="E1577" i="7"/>
  <c r="E1159" i="7"/>
  <c r="E1720" i="7"/>
  <c r="E1852" i="7"/>
  <c r="E957" i="7"/>
  <c r="E1839" i="7"/>
  <c r="E602" i="7"/>
  <c r="E871" i="7"/>
  <c r="E839" i="7"/>
  <c r="E1717" i="7"/>
  <c r="E318" i="7"/>
  <c r="E925" i="7"/>
  <c r="E1576" i="7"/>
  <c r="E1651" i="7"/>
  <c r="E1008" i="7"/>
  <c r="E43" i="7"/>
  <c r="E1675" i="7"/>
  <c r="E1258" i="7"/>
  <c r="E1335" i="7"/>
  <c r="E803" i="7"/>
  <c r="E457" i="7"/>
  <c r="E364" i="7"/>
  <c r="E1574" i="7"/>
  <c r="E1645" i="7"/>
  <c r="E1163" i="7"/>
  <c r="E1713" i="7"/>
  <c r="E1817" i="7"/>
  <c r="E399" i="7"/>
  <c r="E1437" i="7"/>
  <c r="E1195" i="7"/>
  <c r="E1585" i="7"/>
  <c r="E992" i="7"/>
  <c r="E595" i="7"/>
  <c r="E1687" i="7"/>
  <c r="E744" i="7"/>
  <c r="E697" i="7"/>
  <c r="E1540" i="7"/>
  <c r="E1770" i="7"/>
  <c r="E1728" i="7"/>
  <c r="E1614" i="7"/>
  <c r="E266" i="7"/>
  <c r="E1099" i="7"/>
  <c r="E1060" i="7"/>
  <c r="E180" i="7"/>
  <c r="E1722" i="7"/>
  <c r="E1765" i="7"/>
  <c r="E1250" i="7"/>
  <c r="E690" i="7"/>
  <c r="E1341" i="7"/>
  <c r="E643" i="7"/>
  <c r="E749" i="7"/>
  <c r="E1800" i="7"/>
  <c r="E1547" i="7"/>
  <c r="E945" i="7"/>
  <c r="E1288" i="7"/>
  <c r="E1822" i="7"/>
  <c r="E1586" i="7"/>
  <c r="E1350" i="7"/>
  <c r="E1158" i="7"/>
  <c r="E1031" i="7"/>
  <c r="E799" i="7"/>
  <c r="E1478" i="7"/>
  <c r="E995" i="7"/>
  <c r="E814" i="7"/>
  <c r="E1034" i="7"/>
  <c r="E740" i="7"/>
  <c r="E1424" i="7"/>
  <c r="E1530" i="7"/>
  <c r="E167" i="7"/>
  <c r="E1578" i="7"/>
  <c r="E879" i="7"/>
  <c r="E1035" i="7"/>
  <c r="E534" i="7"/>
  <c r="E644" i="7"/>
  <c r="E1615" i="7"/>
  <c r="E1846" i="7"/>
  <c r="E1513" i="7"/>
  <c r="E940" i="7"/>
  <c r="E872" i="7"/>
  <c r="E1015" i="7"/>
  <c r="E1336" i="7"/>
  <c r="E817" i="7"/>
  <c r="E698" i="7"/>
  <c r="E1825" i="7"/>
  <c r="E1271" i="7"/>
  <c r="E1080" i="7"/>
  <c r="E722" i="7"/>
  <c r="E903" i="7"/>
  <c r="E642" i="7"/>
  <c r="E741" i="7"/>
  <c r="E521" i="7"/>
  <c r="E242" i="7"/>
  <c r="E46" i="7"/>
  <c r="E847" i="7"/>
  <c r="E1735" i="7"/>
  <c r="E921" i="7"/>
  <c r="E1408" i="7"/>
  <c r="E996" i="7"/>
  <c r="E1525" i="7"/>
  <c r="E1354" i="7"/>
  <c r="E1289" i="7"/>
  <c r="E1721" i="7"/>
  <c r="E1042" i="7"/>
  <c r="E555" i="7"/>
  <c r="E680" i="7"/>
  <c r="E1178" i="7"/>
  <c r="E525" i="7"/>
  <c r="E779" i="7"/>
  <c r="E262" i="7"/>
  <c r="E893" i="7"/>
  <c r="E541" i="7"/>
  <c r="E1555" i="7"/>
  <c r="E1297" i="7"/>
  <c r="E673" i="7"/>
  <c r="E1345" i="7"/>
  <c r="E1393" i="7"/>
  <c r="E1215" i="7"/>
  <c r="E950" i="7"/>
  <c r="E874" i="7"/>
  <c r="E1009" i="7"/>
  <c r="E1620" i="7"/>
  <c r="E1212" i="7"/>
  <c r="E800" i="7"/>
  <c r="E920" i="7"/>
  <c r="E894" i="7"/>
  <c r="E958" i="7"/>
  <c r="E596" i="7"/>
  <c r="E1853" i="7"/>
  <c r="E1775" i="7"/>
  <c r="E1471" i="7"/>
  <c r="E544" i="7"/>
  <c r="E1377" i="7"/>
  <c r="E1443" i="7"/>
  <c r="E972" i="7"/>
  <c r="E63" i="7"/>
  <c r="E1027" i="7"/>
  <c r="E880" i="7"/>
  <c r="E1406" i="7"/>
  <c r="E807" i="7"/>
  <c r="E686" i="7"/>
  <c r="E1069" i="7"/>
  <c r="E353" i="7"/>
  <c r="E593" i="7"/>
  <c r="E1241" i="7"/>
  <c r="E1469" i="7"/>
  <c r="E1509" i="7"/>
  <c r="E1028" i="7"/>
  <c r="E1772" i="7"/>
  <c r="E322" i="7"/>
  <c r="E1802" i="7"/>
  <c r="E255" i="7"/>
  <c r="E1634" i="7"/>
  <c r="E726" i="7"/>
  <c r="E1304" i="7"/>
  <c r="E1912" i="7"/>
  <c r="E1036" i="7"/>
  <c r="E1748" i="7"/>
  <c r="E1190" i="7"/>
  <c r="E821" i="7"/>
  <c r="E467" i="7"/>
  <c r="E1526" i="7"/>
  <c r="E1121" i="7"/>
  <c r="E1729" i="7"/>
  <c r="E933" i="7"/>
  <c r="E1144" i="7"/>
  <c r="E417" i="7"/>
  <c r="E77" i="7"/>
  <c r="E1108" i="7"/>
  <c r="E1538" i="7"/>
  <c r="E1492" i="7"/>
  <c r="E1370" i="7"/>
  <c r="E1249" i="7"/>
  <c r="E1052" i="7"/>
  <c r="E1709" i="7"/>
  <c r="E585" i="7"/>
  <c r="E420" i="7"/>
  <c r="E546" i="7"/>
  <c r="E1536" i="7"/>
  <c r="E1001" i="7"/>
  <c r="E764" i="7"/>
  <c r="E1107" i="7"/>
  <c r="E885" i="7"/>
  <c r="E998" i="7"/>
  <c r="E368" i="7"/>
  <c r="E980" i="7"/>
  <c r="E1703" i="7"/>
  <c r="E583" i="7"/>
  <c r="E1180" i="7"/>
  <c r="E582" i="7"/>
  <c r="E468" i="7"/>
  <c r="E78" i="7"/>
  <c r="E338" i="7"/>
  <c r="E1315" i="7"/>
  <c r="E815" i="7"/>
  <c r="E407" i="7"/>
  <c r="E1243" i="7"/>
  <c r="E54" i="7"/>
  <c r="E545" i="7"/>
  <c r="E840" i="7"/>
  <c r="E1229" i="7"/>
  <c r="E1185" i="7"/>
  <c r="E340" i="7"/>
  <c r="E1380" i="7"/>
  <c r="E289" i="7"/>
  <c r="E705" i="7"/>
  <c r="E613" i="7"/>
  <c r="E1254" i="7"/>
  <c r="E506" i="7"/>
  <c r="E981" i="7"/>
  <c r="E323" i="7"/>
  <c r="E133" i="7"/>
  <c r="E709" i="7"/>
  <c r="E1244" i="7"/>
  <c r="E826" i="7"/>
  <c r="E883" i="7"/>
  <c r="E1425" i="7"/>
  <c r="E736" i="7"/>
  <c r="E1562" i="7"/>
  <c r="E917" i="7"/>
  <c r="E1753" i="7"/>
  <c r="E339" i="7"/>
  <c r="E349" i="7"/>
  <c r="E916" i="7"/>
  <c r="E849" i="7"/>
  <c r="E1053" i="7"/>
  <c r="E1559" i="7"/>
  <c r="E964" i="7"/>
  <c r="E676" i="7"/>
  <c r="E674" i="7"/>
  <c r="E520" i="7"/>
  <c r="E791" i="7"/>
  <c r="E30" i="7"/>
  <c r="E418" i="7"/>
  <c r="E786" i="7"/>
  <c r="E372" i="7"/>
  <c r="E1382" i="7"/>
  <c r="E1183" i="7"/>
  <c r="E1510" i="7"/>
  <c r="E1660" i="7"/>
  <c r="E1092" i="7"/>
  <c r="E513" i="7"/>
  <c r="E1752" i="7"/>
  <c r="E677" i="7"/>
  <c r="E319" i="7"/>
  <c r="E1063" i="7"/>
  <c r="E285" i="7"/>
  <c r="E787" i="7"/>
  <c r="E926" i="7"/>
  <c r="E1355" i="7"/>
  <c r="E1251" i="7"/>
  <c r="E770" i="7"/>
  <c r="E576" i="7"/>
  <c r="E827" i="7"/>
  <c r="E1309" i="7"/>
  <c r="E657" i="7"/>
  <c r="E660" i="7"/>
  <c r="E143" i="7"/>
  <c r="E789" i="7"/>
  <c r="E1104" i="7"/>
  <c r="E729" i="7"/>
  <c r="E561" i="7"/>
  <c r="E1106" i="7"/>
  <c r="E696" i="7"/>
  <c r="E631" i="7"/>
  <c r="E716" i="7"/>
  <c r="E1708" i="7"/>
  <c r="E574" i="7"/>
  <c r="E1628" i="7"/>
  <c r="E1663" i="7"/>
  <c r="E1760" i="7"/>
  <c r="E1624" i="7"/>
  <c r="E485" i="7"/>
  <c r="E569" i="7"/>
  <c r="E790" i="7"/>
  <c r="E665" i="7"/>
  <c r="E533" i="7"/>
  <c r="E565" i="7"/>
  <c r="E1248" i="7"/>
  <c r="E617" i="7"/>
  <c r="E768" i="7"/>
  <c r="E1319" i="7"/>
  <c r="E431" i="7"/>
  <c r="E1631" i="7"/>
  <c r="E1061" i="7"/>
  <c r="E1253" i="7"/>
  <c r="E1373" i="7"/>
  <c r="E419" i="7"/>
  <c r="E813" i="7"/>
  <c r="E535" i="7"/>
  <c r="E1363" i="7"/>
  <c r="E256" i="7"/>
  <c r="E881" i="7"/>
  <c r="E229" i="7"/>
  <c r="E284" i="7"/>
  <c r="E236" i="7"/>
  <c r="E281" i="7"/>
  <c r="E438" i="7"/>
  <c r="E453" i="7"/>
  <c r="E288" i="7"/>
  <c r="E313" i="7"/>
  <c r="E221" i="7"/>
  <c r="E997" i="7"/>
  <c r="E812" i="7"/>
  <c r="E638" i="7"/>
  <c r="E781" i="7"/>
  <c r="E1260" i="7"/>
  <c r="E1164" i="7"/>
  <c r="E1043" i="7"/>
  <c r="E122" i="7"/>
  <c r="E505" i="7"/>
  <c r="E954" i="7"/>
  <c r="E603" i="7"/>
  <c r="E527" i="7"/>
  <c r="E944" i="7"/>
  <c r="E1091" i="7"/>
  <c r="E1356" i="7"/>
  <c r="E552" i="7"/>
  <c r="E795" i="7"/>
  <c r="E928" i="7"/>
  <c r="E1188" i="7"/>
  <c r="E842" i="7"/>
  <c r="E675" i="7"/>
  <c r="E611" i="7"/>
  <c r="E476" i="7"/>
  <c r="E723" i="7"/>
  <c r="E1694" i="7"/>
  <c r="E248" i="7"/>
  <c r="E1481" i="7"/>
  <c r="E190" i="7"/>
  <c r="E498" i="7"/>
  <c r="E622" i="7"/>
  <c r="E699" i="7"/>
  <c r="E1046" i="7"/>
  <c r="E753" i="7"/>
  <c r="E424" i="7"/>
  <c r="E329" i="7"/>
  <c r="E1518" i="7"/>
  <c r="E982" i="7"/>
  <c r="E517" i="7"/>
  <c r="E1064" i="7"/>
  <c r="E737" i="7"/>
  <c r="E960" i="7"/>
  <c r="E1032" i="7"/>
  <c r="E1295" i="7"/>
  <c r="E703" i="7"/>
  <c r="E710" i="7"/>
  <c r="E404" i="7"/>
  <c r="E1480" i="7"/>
  <c r="E635" i="7"/>
  <c r="E463" i="7"/>
  <c r="E742" i="7"/>
  <c r="E518" i="7"/>
  <c r="E356" i="7"/>
  <c r="E953" i="7"/>
  <c r="E1813" i="7"/>
  <c r="E492" i="7"/>
  <c r="E639" i="7"/>
  <c r="E330" i="7"/>
  <c r="E88" i="7"/>
  <c r="E1426" i="7"/>
  <c r="E1473" i="7"/>
  <c r="E1485" i="7"/>
  <c r="E1233" i="7"/>
  <c r="E499" i="7"/>
  <c r="E1474" i="7"/>
  <c r="E955" i="7"/>
  <c r="E765" i="7"/>
  <c r="E1667" i="7"/>
  <c r="E656" i="7"/>
  <c r="E401" i="7"/>
  <c r="E484" i="7"/>
  <c r="E83" i="7"/>
  <c r="E702" i="7"/>
  <c r="E1044" i="7"/>
  <c r="E102" i="7"/>
  <c r="E392" i="7"/>
  <c r="E761" i="7"/>
  <c r="E1230" i="7"/>
  <c r="E1483" i="7"/>
  <c r="E1358" i="7"/>
  <c r="E601" i="7"/>
  <c r="E743" i="7"/>
  <c r="E1181" i="7"/>
  <c r="E1141" i="7"/>
  <c r="E632" i="7"/>
  <c r="E620" i="7"/>
  <c r="E1234" i="7"/>
  <c r="E591" i="7"/>
  <c r="E1537" i="7"/>
  <c r="E1135" i="7"/>
  <c r="E828" i="7"/>
  <c r="E426" i="7"/>
  <c r="E636" i="7"/>
  <c r="E1412" i="7"/>
  <c r="E829" i="7"/>
  <c r="E1298" i="7"/>
  <c r="E346" i="7"/>
  <c r="E343" i="7"/>
  <c r="E272" i="7"/>
  <c r="E511" i="7"/>
  <c r="E788" i="7"/>
  <c r="E912" i="7"/>
  <c r="E153" i="7"/>
  <c r="E1095" i="7"/>
  <c r="E1423" i="7"/>
  <c r="E1374" i="7"/>
  <c r="E1054" i="7"/>
  <c r="E616" i="7"/>
  <c r="E475" i="7"/>
  <c r="E1179" i="7"/>
  <c r="E1371" i="7"/>
  <c r="E195" i="7"/>
  <c r="E92" i="7"/>
  <c r="E250" i="7"/>
  <c r="E127" i="7"/>
  <c r="E1418" i="7"/>
  <c r="E895" i="7"/>
  <c r="E637" i="7"/>
  <c r="E824" i="7"/>
  <c r="E509" i="7"/>
  <c r="E400" i="7"/>
  <c r="E929" i="7"/>
  <c r="E1372" i="7"/>
  <c r="E1521" i="7"/>
  <c r="E131" i="7"/>
  <c r="E1438" i="7"/>
  <c r="E590" i="7"/>
  <c r="E1050" i="7"/>
  <c r="E383" i="7"/>
  <c r="E732" i="7"/>
  <c r="E979" i="7"/>
  <c r="E650" i="7"/>
  <c r="E951" i="7"/>
  <c r="E335" i="7"/>
  <c r="E614" i="7"/>
  <c r="E1661" i="7"/>
  <c r="E293" i="7"/>
  <c r="E512" i="7"/>
  <c r="E608" i="7"/>
  <c r="E1105" i="7"/>
  <c r="E298" i="7"/>
  <c r="E1632" i="7"/>
  <c r="E1307" i="7"/>
  <c r="E1528" i="7"/>
  <c r="E1037" i="7"/>
  <c r="E310" i="7"/>
  <c r="E1696" i="7"/>
  <c r="E658" i="7"/>
  <c r="E218" i="7"/>
  <c r="E393" i="7"/>
  <c r="E621" i="7"/>
  <c r="E877" i="7"/>
  <c r="E1829" i="7"/>
  <c r="E501" i="7"/>
  <c r="E1730" i="7"/>
  <c r="E837" i="7"/>
  <c r="E733" i="7"/>
  <c r="E1359" i="7"/>
  <c r="E1830" i="7"/>
  <c r="E1223" i="7"/>
  <c r="E825" i="7"/>
  <c r="E239" i="7"/>
  <c r="E1281" i="7"/>
  <c r="E1256" i="7"/>
  <c r="E1812" i="7"/>
  <c r="E1795" i="7"/>
  <c r="E911" i="7"/>
  <c r="E666" i="7"/>
  <c r="E450" i="7"/>
  <c r="E1048" i="7"/>
  <c r="E1598" i="7"/>
  <c r="E547" i="7"/>
  <c r="E844" i="7"/>
  <c r="E1597" i="7"/>
  <c r="E1690" i="7"/>
  <c r="E283" i="7"/>
  <c r="E563" i="7"/>
  <c r="E1482" i="7"/>
  <c r="E1527" i="7"/>
  <c r="E1691" i="7"/>
  <c r="E1245" i="7"/>
  <c r="E1662" i="7"/>
  <c r="E1489" i="7"/>
  <c r="E1383" i="7"/>
  <c r="E369" i="7"/>
  <c r="E32" i="7"/>
  <c r="E1170" i="7"/>
  <c r="E604" i="7"/>
  <c r="E432" i="7"/>
  <c r="E303" i="7"/>
  <c r="E1484" i="7"/>
  <c r="E271" i="7"/>
  <c r="E1606" i="7"/>
  <c r="E1557" i="7"/>
  <c r="E549" i="7"/>
  <c r="E766" i="7"/>
  <c r="E1870" i="7"/>
  <c r="E1100" i="7"/>
  <c r="E1045" i="7"/>
  <c r="E1764" i="7"/>
  <c r="E1665" i="7"/>
  <c r="E210" i="7"/>
  <c r="E556" i="7"/>
  <c r="E1062" i="7"/>
  <c r="E1375" i="7"/>
  <c r="E1103" i="7"/>
  <c r="E1605" i="7"/>
  <c r="E415" i="7"/>
  <c r="E727" i="7"/>
  <c r="E1451" i="7"/>
  <c r="E402" i="7"/>
  <c r="E1689" i="7"/>
  <c r="E1664" i="7"/>
  <c r="E976" i="7"/>
  <c r="E1658" i="7"/>
  <c r="E1590" i="7"/>
  <c r="E899" i="7"/>
  <c r="E1522" i="7"/>
  <c r="E1835" i="7"/>
  <c r="E1413" i="7"/>
  <c r="E1699" i="7"/>
  <c r="E905" i="7"/>
  <c r="E612" i="7"/>
  <c r="E823" i="7"/>
  <c r="E1531" i="7"/>
  <c r="E592" i="7"/>
  <c r="E1269" i="7"/>
  <c r="E1224" i="7"/>
  <c r="E1550" i="7"/>
  <c r="E1491" i="7"/>
  <c r="E661" i="7"/>
  <c r="E769" i="7"/>
  <c r="E1776" i="7"/>
  <c r="E1137" i="7"/>
  <c r="E1501" i="7"/>
  <c r="E359" i="7"/>
  <c r="E1727" i="7"/>
  <c r="E704" i="7"/>
  <c r="E86" i="7"/>
  <c r="E1465" i="7"/>
  <c r="E1221" i="7"/>
  <c r="E414" i="7"/>
  <c r="E168" i="7"/>
  <c r="E276" i="7"/>
  <c r="E491" i="7"/>
  <c r="E728" i="7"/>
  <c r="E1602" i="7"/>
  <c r="E1704" i="7"/>
  <c r="E575" i="7"/>
  <c r="E1167" i="7"/>
  <c r="E1012" i="7"/>
  <c r="E202" i="7"/>
  <c r="E1910" i="7"/>
  <c r="E3" i="8"/>
  <c r="E2" i="8"/>
  <c r="E4" i="8"/>
  <c r="E2" i="9"/>
  <c r="E87" i="10"/>
  <c r="E88" i="10"/>
  <c r="E32" i="10"/>
  <c r="E65" i="10"/>
  <c r="E4" i="10"/>
  <c r="E35" i="10"/>
  <c r="E29" i="10"/>
  <c r="E59" i="10"/>
  <c r="E84" i="10"/>
  <c r="M106" i="10" s="1"/>
  <c r="O106" i="10" s="1"/>
  <c r="E22" i="10"/>
  <c r="E36" i="10"/>
  <c r="E5" i="10"/>
  <c r="E40" i="10"/>
  <c r="E47" i="10"/>
  <c r="E48" i="10"/>
  <c r="E26" i="10"/>
  <c r="E39" i="10"/>
  <c r="E2" i="10"/>
  <c r="M92" i="10" s="1"/>
  <c r="E25" i="10"/>
  <c r="E49" i="10"/>
  <c r="E13" i="10"/>
  <c r="E30" i="10"/>
  <c r="E6" i="10"/>
  <c r="E3" i="10"/>
  <c r="E9" i="10"/>
  <c r="E71" i="10"/>
  <c r="E20" i="10"/>
  <c r="E60" i="10"/>
  <c r="E42" i="10"/>
  <c r="E28" i="10"/>
  <c r="E12" i="10"/>
  <c r="E10" i="10"/>
  <c r="E79" i="10"/>
  <c r="E66" i="10"/>
  <c r="E72" i="10"/>
  <c r="E15" i="10"/>
  <c r="E67" i="10"/>
  <c r="E43" i="10"/>
  <c r="E76" i="10"/>
  <c r="E41" i="10"/>
  <c r="E37" i="10"/>
  <c r="E21" i="10"/>
  <c r="E16" i="10"/>
  <c r="E8" i="10"/>
  <c r="E44" i="10"/>
  <c r="E54" i="10"/>
  <c r="E68" i="10"/>
  <c r="E45" i="10"/>
  <c r="E27" i="10"/>
  <c r="E55" i="10"/>
  <c r="E58" i="10"/>
  <c r="E81" i="10"/>
  <c r="E77" i="10"/>
  <c r="E57" i="10"/>
  <c r="E23" i="10"/>
  <c r="E50" i="10"/>
  <c r="E51" i="10"/>
  <c r="E17" i="10"/>
  <c r="E75" i="10"/>
  <c r="E73" i="10"/>
  <c r="E61" i="10"/>
  <c r="E52" i="10"/>
  <c r="E18" i="10"/>
  <c r="E19" i="10"/>
  <c r="E74" i="10"/>
  <c r="E78" i="10"/>
  <c r="E53" i="10"/>
  <c r="E33" i="10"/>
  <c r="E69" i="10"/>
  <c r="E86" i="10"/>
  <c r="E83" i="10"/>
  <c r="M105" i="10" s="1"/>
  <c r="O105" i="10" s="1"/>
  <c r="E56" i="10"/>
  <c r="E7" i="10"/>
  <c r="E34" i="10"/>
  <c r="E62" i="10"/>
  <c r="E63" i="10"/>
  <c r="E14" i="10"/>
  <c r="M96" i="10" s="1"/>
  <c r="O96" i="10" s="1"/>
  <c r="E31" i="10"/>
  <c r="E82" i="10"/>
  <c r="E85" i="10"/>
  <c r="E64" i="10"/>
  <c r="E70" i="10"/>
  <c r="E89" i="10"/>
  <c r="E24" i="10"/>
  <c r="E46" i="10"/>
  <c r="E38" i="10"/>
  <c r="E11" i="10"/>
  <c r="E80" i="10"/>
  <c r="E2" i="11"/>
  <c r="E2" i="12"/>
  <c r="E4" i="12"/>
  <c r="E3" i="12"/>
  <c r="M10" i="4"/>
  <c r="L10" i="4"/>
  <c r="K10" i="4"/>
  <c r="J10" i="4"/>
  <c r="I10" i="4"/>
  <c r="H10" i="4"/>
  <c r="G10" i="4"/>
  <c r="F10" i="4"/>
  <c r="D10" i="4"/>
  <c r="E10" i="4" s="1"/>
  <c r="C10" i="4"/>
  <c r="B10" i="4"/>
  <c r="M9" i="4"/>
  <c r="L9" i="4"/>
  <c r="K9" i="4"/>
  <c r="J9" i="4"/>
  <c r="I9" i="4"/>
  <c r="H9" i="4"/>
  <c r="G9" i="4"/>
  <c r="F9" i="4"/>
  <c r="D9" i="4"/>
  <c r="E9" i="4" s="1"/>
  <c r="C9" i="4"/>
  <c r="B9" i="4"/>
  <c r="M3" i="4"/>
  <c r="L3" i="4"/>
  <c r="K3" i="4"/>
  <c r="J3" i="4"/>
  <c r="I3" i="4"/>
  <c r="H3" i="4"/>
  <c r="G3" i="4"/>
  <c r="F3" i="4"/>
  <c r="D3" i="4"/>
  <c r="E3" i="4" s="1"/>
  <c r="C3" i="4"/>
  <c r="B3" i="4"/>
  <c r="M5" i="4"/>
  <c r="L5" i="4"/>
  <c r="K5" i="4"/>
  <c r="J5" i="4"/>
  <c r="I5" i="4"/>
  <c r="H5" i="4"/>
  <c r="G5" i="4"/>
  <c r="F5" i="4"/>
  <c r="D5" i="4"/>
  <c r="E5" i="4" s="1"/>
  <c r="C5" i="4"/>
  <c r="B5" i="4"/>
  <c r="M12" i="4"/>
  <c r="L12" i="4"/>
  <c r="K12" i="4"/>
  <c r="J12" i="4"/>
  <c r="I12" i="4"/>
  <c r="H12" i="4"/>
  <c r="G12" i="4"/>
  <c r="F12" i="4"/>
  <c r="D12" i="4"/>
  <c r="E12" i="4" s="1"/>
  <c r="C12" i="4"/>
  <c r="B12" i="4"/>
  <c r="M4" i="4"/>
  <c r="L4" i="4"/>
  <c r="K4" i="4"/>
  <c r="J4" i="4"/>
  <c r="I4" i="4"/>
  <c r="H4" i="4"/>
  <c r="G4" i="4"/>
  <c r="F4" i="4"/>
  <c r="D4" i="4"/>
  <c r="E4" i="4" s="1"/>
  <c r="C4" i="4"/>
  <c r="B4" i="4"/>
  <c r="M7" i="4"/>
  <c r="L7" i="4"/>
  <c r="K7" i="4"/>
  <c r="J7" i="4"/>
  <c r="I7" i="4"/>
  <c r="H7" i="4"/>
  <c r="G7" i="4"/>
  <c r="F7" i="4"/>
  <c r="D7" i="4"/>
  <c r="E7" i="4" s="1"/>
  <c r="C7" i="4"/>
  <c r="B7" i="4"/>
  <c r="M2" i="4"/>
  <c r="J2" i="4"/>
  <c r="I2" i="4"/>
  <c r="H2" i="4"/>
  <c r="G2" i="4"/>
  <c r="F2" i="4"/>
  <c r="D2" i="4"/>
  <c r="E2" i="4" s="1"/>
  <c r="C2" i="4"/>
  <c r="B2" i="4"/>
  <c r="M8" i="4"/>
  <c r="L8" i="4"/>
  <c r="K8" i="4"/>
  <c r="J8" i="4"/>
  <c r="I8" i="4"/>
  <c r="H8" i="4"/>
  <c r="G8" i="4"/>
  <c r="F8" i="4"/>
  <c r="D8" i="4"/>
  <c r="E8" i="4" s="1"/>
  <c r="C8" i="4"/>
  <c r="B8" i="4"/>
  <c r="M11" i="4"/>
  <c r="L11" i="4"/>
  <c r="K11" i="4"/>
  <c r="J11" i="4"/>
  <c r="I11" i="4"/>
  <c r="H11" i="4"/>
  <c r="G11" i="4"/>
  <c r="F11" i="4"/>
  <c r="D11" i="4"/>
  <c r="E11" i="4" s="1"/>
  <c r="C11" i="4"/>
  <c r="B11" i="4"/>
  <c r="M6" i="4"/>
  <c r="L6" i="4"/>
  <c r="K6" i="4"/>
  <c r="J6" i="4"/>
  <c r="I6" i="4"/>
  <c r="H6" i="4"/>
  <c r="G6" i="4"/>
  <c r="F6" i="4"/>
  <c r="D6" i="4"/>
  <c r="E6" i="4" s="1"/>
  <c r="C6" i="4"/>
  <c r="B6" i="4"/>
  <c r="M95" i="10" l="1"/>
  <c r="O95" i="10" s="1"/>
  <c r="M108" i="10"/>
  <c r="O108" i="10" s="1"/>
  <c r="M102" i="10"/>
  <c r="O102" i="10" s="1"/>
  <c r="M107" i="10"/>
  <c r="O107" i="10" s="1"/>
  <c r="M101" i="10"/>
  <c r="O101" i="10" s="1"/>
  <c r="M100" i="10"/>
  <c r="O100" i="10" s="1"/>
  <c r="M103" i="10"/>
  <c r="O103" i="10" s="1"/>
  <c r="O92" i="10"/>
  <c r="M104" i="10"/>
  <c r="O104" i="10" s="1"/>
  <c r="M98" i="10"/>
  <c r="O98" i="10" s="1"/>
  <c r="M99" i="10"/>
  <c r="O99" i="10" s="1"/>
  <c r="M94" i="10"/>
  <c r="O94" i="10" s="1"/>
  <c r="M97" i="10"/>
  <c r="O97" i="10" s="1"/>
  <c r="M93" i="10"/>
  <c r="O93" i="10" s="1"/>
  <c r="M53" i="5"/>
  <c r="M596" i="6"/>
  <c r="O596" i="6" s="1"/>
  <c r="M584" i="6"/>
  <c r="O584" i="6" s="1"/>
  <c r="M575" i="6"/>
  <c r="O575" i="6" s="1"/>
  <c r="M594" i="6"/>
  <c r="O594" i="6" s="1"/>
  <c r="M592" i="6"/>
  <c r="O592" i="6" s="1"/>
  <c r="M579" i="6"/>
  <c r="O579" i="6" s="1"/>
  <c r="M574" i="6"/>
  <c r="O574" i="6" s="1"/>
  <c r="M582" i="6"/>
  <c r="O582" i="6" s="1"/>
  <c r="M587" i="6"/>
  <c r="O587" i="6" s="1"/>
  <c r="M590" i="6"/>
  <c r="O590" i="6" s="1"/>
  <c r="M589" i="6"/>
  <c r="O589" i="6" s="1"/>
  <c r="M577" i="6"/>
  <c r="O577" i="6" s="1"/>
  <c r="M585" i="6"/>
  <c r="O585" i="6" s="1"/>
  <c r="M576" i="6"/>
  <c r="O576" i="6" s="1"/>
  <c r="M580" i="6"/>
  <c r="O580" i="6" s="1"/>
  <c r="M593" i="6"/>
  <c r="O593" i="6" s="1"/>
  <c r="M588" i="6"/>
  <c r="O588" i="6" s="1"/>
  <c r="M586" i="6"/>
  <c r="O586" i="6" s="1"/>
  <c r="M583" i="6"/>
  <c r="O583" i="6" s="1"/>
  <c r="M581" i="6"/>
  <c r="O581" i="6" s="1"/>
  <c r="M595" i="6"/>
  <c r="O595" i="6" s="1"/>
  <c r="M597" i="6"/>
  <c r="O597" i="6" s="1"/>
  <c r="M591" i="6"/>
  <c r="O591" i="6" s="1"/>
  <c r="M578" i="6"/>
  <c r="O578" i="6" s="1"/>
  <c r="M1928" i="7"/>
  <c r="O1928" i="7" s="1"/>
  <c r="M1936" i="7"/>
  <c r="O1936" i="7" s="1"/>
  <c r="M1935" i="7"/>
  <c r="O1935" i="7" s="1"/>
  <c r="M1931" i="7"/>
  <c r="O1931" i="7" s="1"/>
  <c r="M1932" i="7"/>
  <c r="O1932" i="7" s="1"/>
  <c r="M1929" i="7"/>
  <c r="O1929" i="7" s="1"/>
  <c r="M1925" i="7"/>
  <c r="M1934" i="7"/>
  <c r="O1934" i="7" s="1"/>
  <c r="M1930" i="7"/>
  <c r="O1930" i="7" s="1"/>
  <c r="M1927" i="7"/>
  <c r="O1927" i="7" s="1"/>
  <c r="M1933" i="7"/>
  <c r="O1933" i="7" s="1"/>
  <c r="M1937" i="7"/>
  <c r="O1937" i="7" s="1"/>
  <c r="M1926" i="7"/>
  <c r="O1926" i="7" s="1"/>
  <c r="M1939" i="7"/>
  <c r="O1939" i="7" s="1"/>
  <c r="M1938" i="7"/>
  <c r="O1938" i="7" s="1"/>
  <c r="M20" i="4"/>
  <c r="O20" i="4" s="1"/>
  <c r="M19" i="4"/>
  <c r="O19" i="4" s="1"/>
  <c r="M25" i="4"/>
  <c r="O25" i="4" s="1"/>
  <c r="M22" i="4"/>
  <c r="O22" i="4" s="1"/>
  <c r="M18" i="4"/>
  <c r="O18" i="4" s="1"/>
  <c r="M23" i="4"/>
  <c r="O23" i="4" s="1"/>
  <c r="M24" i="4"/>
  <c r="O24" i="4" s="1"/>
  <c r="M21" i="4"/>
  <c r="O21" i="4" s="1"/>
  <c r="M17" i="4"/>
  <c r="M573" i="6"/>
  <c r="O573" i="6" s="1"/>
  <c r="M572" i="6"/>
  <c r="M146" i="3"/>
  <c r="O146" i="3" s="1"/>
  <c r="M142" i="3"/>
  <c r="O142" i="3" s="1"/>
  <c r="M144" i="3"/>
  <c r="O144" i="3" s="1"/>
  <c r="M141" i="3"/>
  <c r="M136" i="3"/>
  <c r="O136" i="3" s="1"/>
  <c r="M145" i="3"/>
  <c r="O145" i="3" s="1"/>
  <c r="M135" i="3"/>
  <c r="M139" i="3"/>
  <c r="O139" i="3" s="1"/>
  <c r="M143" i="3"/>
  <c r="O143" i="3" s="1"/>
  <c r="M138" i="3"/>
  <c r="O138" i="3" s="1"/>
  <c r="M140" i="3"/>
  <c r="O140" i="3" s="1"/>
  <c r="M137" i="3"/>
  <c r="O137" i="3" s="1"/>
  <c r="M56" i="5"/>
  <c r="O56" i="5" s="1"/>
  <c r="M58" i="5"/>
  <c r="O58" i="5" s="1"/>
  <c r="M54" i="5"/>
  <c r="M64" i="5"/>
  <c r="O64" i="5" s="1"/>
  <c r="M65" i="5"/>
  <c r="O65" i="5" s="1"/>
  <c r="O53" i="5"/>
  <c r="M57" i="5"/>
  <c r="O57" i="5" s="1"/>
  <c r="M59" i="5"/>
  <c r="O59" i="5" s="1"/>
  <c r="M63" i="5"/>
  <c r="O63" i="5" s="1"/>
  <c r="M62" i="5"/>
  <c r="O62" i="5" s="1"/>
  <c r="M60" i="5"/>
  <c r="O60" i="5" s="1"/>
  <c r="M55" i="5"/>
  <c r="O55" i="5" s="1"/>
  <c r="M61" i="5"/>
  <c r="O61" i="5" s="1"/>
  <c r="M109" i="10" l="1"/>
  <c r="F9" i="13" s="1"/>
  <c r="O109" i="10"/>
  <c r="C9" i="13" s="1"/>
  <c r="D9" i="13" s="1"/>
  <c r="M66" i="5"/>
  <c r="F3" i="13" s="1"/>
  <c r="O66" i="5"/>
  <c r="C3" i="13" s="1"/>
  <c r="D3" i="13" s="1"/>
  <c r="O572" i="6"/>
  <c r="O598" i="6" s="1"/>
  <c r="C4" i="13" s="1"/>
  <c r="D4" i="13" s="1"/>
  <c r="M598" i="6"/>
  <c r="F4" i="13" s="1"/>
  <c r="O1925" i="7"/>
  <c r="M1940" i="7"/>
  <c r="F5" i="13" s="1"/>
  <c r="O1940" i="7"/>
  <c r="C5" i="13" s="1"/>
  <c r="D5" i="13" s="1"/>
  <c r="M26" i="4"/>
  <c r="F2" i="13" s="1"/>
  <c r="O17" i="4"/>
  <c r="O26" i="4" s="1"/>
  <c r="C2" i="13" s="1"/>
  <c r="D2" i="13" s="1"/>
  <c r="O135" i="3"/>
  <c r="M147" i="3"/>
  <c r="F7" i="13" s="1"/>
  <c r="O54" i="5"/>
  <c r="O141" i="3"/>
  <c r="F12" i="13" l="1"/>
  <c r="G2" i="13" s="1"/>
  <c r="O147" i="3"/>
  <c r="C7" i="13" s="1"/>
  <c r="D7" i="13" s="1"/>
  <c r="C3138" i="2"/>
  <c r="D3138" i="2"/>
  <c r="E3138" i="2"/>
  <c r="F3138" i="2"/>
  <c r="G3138" i="2"/>
  <c r="H3138" i="2"/>
  <c r="I3138" i="2"/>
  <c r="J3138" i="2"/>
  <c r="K3138" i="2"/>
  <c r="L3138" i="2"/>
  <c r="C2884" i="2"/>
  <c r="D2884" i="2"/>
  <c r="E2884" i="2"/>
  <c r="F2884" i="2"/>
  <c r="G2884" i="2"/>
  <c r="H2884" i="2"/>
  <c r="I2884" i="2"/>
  <c r="J2884" i="2"/>
  <c r="K2884" i="2"/>
  <c r="L2884" i="2"/>
  <c r="D56" i="2"/>
  <c r="E56" i="2"/>
  <c r="F56" i="2"/>
  <c r="G56" i="2"/>
  <c r="H56" i="2"/>
  <c r="I56" i="2"/>
  <c r="J56" i="2"/>
  <c r="K56" i="2"/>
  <c r="L56" i="2"/>
  <c r="D1317" i="2"/>
  <c r="E1317" i="2"/>
  <c r="F1317" i="2"/>
  <c r="G1317" i="2"/>
  <c r="H1317" i="2"/>
  <c r="I1317" i="2"/>
  <c r="J1317" i="2"/>
  <c r="K1317" i="2"/>
  <c r="L1317" i="2"/>
  <c r="D2607" i="2"/>
  <c r="E2607" i="2"/>
  <c r="F2607" i="2"/>
  <c r="G2607" i="2"/>
  <c r="H2607" i="2"/>
  <c r="I2607" i="2"/>
  <c r="J2607" i="2"/>
  <c r="K2607" i="2"/>
  <c r="L2607" i="2"/>
  <c r="D2608" i="2"/>
  <c r="E2608" i="2"/>
  <c r="F2608" i="2"/>
  <c r="G2608" i="2"/>
  <c r="H2608" i="2"/>
  <c r="I2608" i="2"/>
  <c r="J2608" i="2"/>
  <c r="K2608" i="2"/>
  <c r="L2608" i="2"/>
  <c r="D527" i="2"/>
  <c r="E527" i="2"/>
  <c r="F527" i="2"/>
  <c r="G527" i="2"/>
  <c r="H527" i="2"/>
  <c r="I527" i="2"/>
  <c r="J527" i="2"/>
  <c r="K527" i="2"/>
  <c r="L527" i="2"/>
  <c r="D1903" i="2"/>
  <c r="E1903" i="2"/>
  <c r="F1903" i="2"/>
  <c r="G1903" i="2"/>
  <c r="H1903" i="2"/>
  <c r="I1903" i="2"/>
  <c r="J1903" i="2"/>
  <c r="K1903" i="2"/>
  <c r="L1903" i="2"/>
  <c r="D1090" i="2"/>
  <c r="E1090" i="2"/>
  <c r="F1090" i="2"/>
  <c r="G1090" i="2"/>
  <c r="H1090" i="2"/>
  <c r="I1090" i="2"/>
  <c r="J1090" i="2"/>
  <c r="K1090" i="2"/>
  <c r="L1090" i="2"/>
  <c r="D1678" i="2"/>
  <c r="E1678" i="2"/>
  <c r="F1678" i="2"/>
  <c r="G1678" i="2"/>
  <c r="H1678" i="2"/>
  <c r="I1678" i="2"/>
  <c r="J1678" i="2"/>
  <c r="K1678" i="2"/>
  <c r="L1678" i="2"/>
  <c r="C1558" i="2"/>
  <c r="D1558" i="2"/>
  <c r="E1558" i="2"/>
  <c r="F1558" i="2"/>
  <c r="G1558" i="2"/>
  <c r="H1558" i="2"/>
  <c r="I1558" i="2"/>
  <c r="J1558" i="2"/>
  <c r="K1558" i="2"/>
  <c r="L1558" i="2"/>
  <c r="C831" i="2"/>
  <c r="D831" i="2"/>
  <c r="E831" i="2"/>
  <c r="F831" i="2"/>
  <c r="G831" i="2"/>
  <c r="H831" i="2"/>
  <c r="I831" i="2"/>
  <c r="J831" i="2"/>
  <c r="K831" i="2"/>
  <c r="L831" i="2"/>
  <c r="C1263" i="2"/>
  <c r="D1263" i="2"/>
  <c r="E1263" i="2"/>
  <c r="F1263" i="2"/>
  <c r="G1263" i="2"/>
  <c r="H1263" i="2"/>
  <c r="I1263" i="2"/>
  <c r="J1263" i="2"/>
  <c r="K1263" i="2"/>
  <c r="L1263" i="2"/>
  <c r="C1185" i="2"/>
  <c r="D1185" i="2"/>
  <c r="E1185" i="2"/>
  <c r="F1185" i="2"/>
  <c r="G1185" i="2"/>
  <c r="H1185" i="2"/>
  <c r="I1185" i="2"/>
  <c r="J1185" i="2"/>
  <c r="K1185" i="2"/>
  <c r="L1185" i="2"/>
  <c r="C1105" i="2"/>
  <c r="D1105" i="2"/>
  <c r="E1105" i="2"/>
  <c r="F1105" i="2"/>
  <c r="G1105" i="2"/>
  <c r="H1105" i="2"/>
  <c r="I1105" i="2"/>
  <c r="J1105" i="2"/>
  <c r="K1105" i="2"/>
  <c r="L1105" i="2"/>
  <c r="C25" i="2"/>
  <c r="D25" i="2"/>
  <c r="E25" i="2"/>
  <c r="F25" i="2"/>
  <c r="G25" i="2"/>
  <c r="H25" i="2"/>
  <c r="I25" i="2"/>
  <c r="J25" i="2"/>
  <c r="K25" i="2"/>
  <c r="L25" i="2"/>
  <c r="C1131" i="2"/>
  <c r="D1131" i="2"/>
  <c r="E1131" i="2"/>
  <c r="F1131" i="2"/>
  <c r="G1131" i="2"/>
  <c r="H1131" i="2"/>
  <c r="I1131" i="2"/>
  <c r="J1131" i="2"/>
  <c r="K1131" i="2"/>
  <c r="L1131" i="2"/>
  <c r="C751" i="2"/>
  <c r="D751" i="2"/>
  <c r="E751" i="2"/>
  <c r="F751" i="2"/>
  <c r="G751" i="2"/>
  <c r="H751" i="2"/>
  <c r="I751" i="2"/>
  <c r="J751" i="2"/>
  <c r="K751" i="2"/>
  <c r="L751" i="2"/>
  <c r="C1249" i="2"/>
  <c r="D1249" i="2"/>
  <c r="E1249" i="2"/>
  <c r="F1249" i="2"/>
  <c r="G1249" i="2"/>
  <c r="H1249" i="2"/>
  <c r="I1249" i="2"/>
  <c r="J1249" i="2"/>
  <c r="K1249" i="2"/>
  <c r="L1249" i="2"/>
  <c r="C1227" i="2"/>
  <c r="D1227" i="2"/>
  <c r="E1227" i="2"/>
  <c r="F1227" i="2"/>
  <c r="G1227" i="2"/>
  <c r="H1227" i="2"/>
  <c r="I1227" i="2"/>
  <c r="J1227" i="2"/>
  <c r="K1227" i="2"/>
  <c r="L1227" i="2"/>
  <c r="C1145" i="2"/>
  <c r="D1145" i="2"/>
  <c r="E1145" i="2"/>
  <c r="F1145" i="2"/>
  <c r="G1145" i="2"/>
  <c r="H1145" i="2"/>
  <c r="I1145" i="2"/>
  <c r="J1145" i="2"/>
  <c r="K1145" i="2"/>
  <c r="L1145" i="2"/>
  <c r="C944" i="2"/>
  <c r="D944" i="2"/>
  <c r="E944" i="2"/>
  <c r="F944" i="2"/>
  <c r="G944" i="2"/>
  <c r="H944" i="2"/>
  <c r="I944" i="2"/>
  <c r="J944" i="2"/>
  <c r="K944" i="2"/>
  <c r="L944" i="2"/>
  <c r="C1481" i="2"/>
  <c r="D1481" i="2"/>
  <c r="E1481" i="2"/>
  <c r="F1481" i="2"/>
  <c r="G1481" i="2"/>
  <c r="H1481" i="2"/>
  <c r="I1481" i="2"/>
  <c r="J1481" i="2"/>
  <c r="K1481" i="2"/>
  <c r="L1481" i="2"/>
  <c r="C1032" i="2"/>
  <c r="D1032" i="2"/>
  <c r="E1032" i="2"/>
  <c r="F1032" i="2"/>
  <c r="G1032" i="2"/>
  <c r="H1032" i="2"/>
  <c r="I1032" i="2"/>
  <c r="J1032" i="2"/>
  <c r="K1032" i="2"/>
  <c r="L1032" i="2"/>
  <c r="C1512" i="2"/>
  <c r="D1512" i="2"/>
  <c r="E1512" i="2"/>
  <c r="F1512" i="2"/>
  <c r="G1512" i="2"/>
  <c r="H1512" i="2"/>
  <c r="I1512" i="2"/>
  <c r="J1512" i="2"/>
  <c r="K1512" i="2"/>
  <c r="L1512" i="2"/>
  <c r="C1035" i="2"/>
  <c r="D1035" i="2"/>
  <c r="E1035" i="2"/>
  <c r="F1035" i="2"/>
  <c r="G1035" i="2"/>
  <c r="H1035" i="2"/>
  <c r="I1035" i="2"/>
  <c r="J1035" i="2"/>
  <c r="K1035" i="2"/>
  <c r="L1035" i="2"/>
  <c r="C1384" i="2"/>
  <c r="D1384" i="2"/>
  <c r="E1384" i="2"/>
  <c r="F1384" i="2"/>
  <c r="G1384" i="2"/>
  <c r="H1384" i="2"/>
  <c r="I1384" i="2"/>
  <c r="J1384" i="2"/>
  <c r="K1384" i="2"/>
  <c r="L1384" i="2"/>
  <c r="C2788" i="2"/>
  <c r="D2788" i="2"/>
  <c r="E2788" i="2"/>
  <c r="F2788" i="2"/>
  <c r="G2788" i="2"/>
  <c r="H2788" i="2"/>
  <c r="I2788" i="2"/>
  <c r="J2788" i="2"/>
  <c r="K2788" i="2"/>
  <c r="L2788" i="2"/>
  <c r="C567" i="2"/>
  <c r="D567" i="2"/>
  <c r="E567" i="2"/>
  <c r="F567" i="2"/>
  <c r="G567" i="2"/>
  <c r="H567" i="2"/>
  <c r="I567" i="2"/>
  <c r="J567" i="2"/>
  <c r="K567" i="2"/>
  <c r="L567" i="2"/>
  <c r="C1482" i="2"/>
  <c r="D1482" i="2"/>
  <c r="E1482" i="2"/>
  <c r="F1482" i="2"/>
  <c r="G1482" i="2"/>
  <c r="H1482" i="2"/>
  <c r="I1482" i="2"/>
  <c r="J1482" i="2"/>
  <c r="K1482" i="2"/>
  <c r="L1482" i="2"/>
  <c r="C1197" i="2"/>
  <c r="D1197" i="2"/>
  <c r="E1197" i="2"/>
  <c r="F1197" i="2"/>
  <c r="G1197" i="2"/>
  <c r="H1197" i="2"/>
  <c r="I1197" i="2"/>
  <c r="J1197" i="2"/>
  <c r="K1197" i="2"/>
  <c r="L1197" i="2"/>
  <c r="C858" i="2"/>
  <c r="D858" i="2"/>
  <c r="E858" i="2"/>
  <c r="F858" i="2"/>
  <c r="G858" i="2"/>
  <c r="H858" i="2"/>
  <c r="I858" i="2"/>
  <c r="J858" i="2"/>
  <c r="K858" i="2"/>
  <c r="L858" i="2"/>
  <c r="C2081" i="2"/>
  <c r="D2081" i="2"/>
  <c r="E2081" i="2"/>
  <c r="F2081" i="2"/>
  <c r="G2081" i="2"/>
  <c r="H2081" i="2"/>
  <c r="I2081" i="2"/>
  <c r="J2081" i="2"/>
  <c r="K2081" i="2"/>
  <c r="L2081" i="2"/>
  <c r="C752" i="2"/>
  <c r="D752" i="2"/>
  <c r="E752" i="2"/>
  <c r="F752" i="2"/>
  <c r="G752" i="2"/>
  <c r="H752" i="2"/>
  <c r="I752" i="2"/>
  <c r="J752" i="2"/>
  <c r="K752" i="2"/>
  <c r="L752" i="2"/>
  <c r="C259" i="2"/>
  <c r="D259" i="2"/>
  <c r="E259" i="2"/>
  <c r="F259" i="2"/>
  <c r="G259" i="2"/>
  <c r="H259" i="2"/>
  <c r="I259" i="2"/>
  <c r="J259" i="2"/>
  <c r="K259" i="2"/>
  <c r="L259" i="2"/>
  <c r="C1042" i="2"/>
  <c r="D1042" i="2"/>
  <c r="E1042" i="2"/>
  <c r="F1042" i="2"/>
  <c r="G1042" i="2"/>
  <c r="H1042" i="2"/>
  <c r="I1042" i="2"/>
  <c r="J1042" i="2"/>
  <c r="K1042" i="2"/>
  <c r="L1042" i="2"/>
  <c r="C1294" i="2"/>
  <c r="D1294" i="2"/>
  <c r="E1294" i="2"/>
  <c r="F1294" i="2"/>
  <c r="G1294" i="2"/>
  <c r="H1294" i="2"/>
  <c r="I1294" i="2"/>
  <c r="J1294" i="2"/>
  <c r="K1294" i="2"/>
  <c r="L1294" i="2"/>
  <c r="C505" i="2"/>
  <c r="D505" i="2"/>
  <c r="E505" i="2"/>
  <c r="F505" i="2"/>
  <c r="G505" i="2"/>
  <c r="H505" i="2"/>
  <c r="I505" i="2"/>
  <c r="J505" i="2"/>
  <c r="K505" i="2"/>
  <c r="L505" i="2"/>
  <c r="C753" i="2"/>
  <c r="D753" i="2"/>
  <c r="E753" i="2"/>
  <c r="F753" i="2"/>
  <c r="G753" i="2"/>
  <c r="H753" i="2"/>
  <c r="I753" i="2"/>
  <c r="J753" i="2"/>
  <c r="K753" i="2"/>
  <c r="L753" i="2"/>
  <c r="C1410" i="2"/>
  <c r="D1410" i="2"/>
  <c r="E1410" i="2"/>
  <c r="F1410" i="2"/>
  <c r="G1410" i="2"/>
  <c r="H1410" i="2"/>
  <c r="I1410" i="2"/>
  <c r="J1410" i="2"/>
  <c r="K1410" i="2"/>
  <c r="L1410" i="2"/>
  <c r="C1022" i="2"/>
  <c r="D1022" i="2"/>
  <c r="E1022" i="2"/>
  <c r="F1022" i="2"/>
  <c r="G1022" i="2"/>
  <c r="H1022" i="2"/>
  <c r="I1022" i="2"/>
  <c r="J1022" i="2"/>
  <c r="K1022" i="2"/>
  <c r="L1022" i="2"/>
  <c r="C1513" i="2"/>
  <c r="D1513" i="2"/>
  <c r="E1513" i="2"/>
  <c r="F1513" i="2"/>
  <c r="G1513" i="2"/>
  <c r="H1513" i="2"/>
  <c r="I1513" i="2"/>
  <c r="J1513" i="2"/>
  <c r="K1513" i="2"/>
  <c r="L1513" i="2"/>
  <c r="C1142" i="2"/>
  <c r="D1142" i="2"/>
  <c r="E1142" i="2"/>
  <c r="F1142" i="2"/>
  <c r="G1142" i="2"/>
  <c r="H1142" i="2"/>
  <c r="I1142" i="2"/>
  <c r="J1142" i="2"/>
  <c r="K1142" i="2"/>
  <c r="L1142" i="2"/>
  <c r="C754" i="2"/>
  <c r="D754" i="2"/>
  <c r="E754" i="2"/>
  <c r="F754" i="2"/>
  <c r="G754" i="2"/>
  <c r="H754" i="2"/>
  <c r="I754" i="2"/>
  <c r="J754" i="2"/>
  <c r="K754" i="2"/>
  <c r="L754" i="2"/>
  <c r="C1220" i="2"/>
  <c r="D1220" i="2"/>
  <c r="E1220" i="2"/>
  <c r="F1220" i="2"/>
  <c r="G1220" i="2"/>
  <c r="H1220" i="2"/>
  <c r="I1220" i="2"/>
  <c r="J1220" i="2"/>
  <c r="K1220" i="2"/>
  <c r="L1220" i="2"/>
  <c r="C1198" i="2"/>
  <c r="D1198" i="2"/>
  <c r="E1198" i="2"/>
  <c r="F1198" i="2"/>
  <c r="G1198" i="2"/>
  <c r="H1198" i="2"/>
  <c r="I1198" i="2"/>
  <c r="J1198" i="2"/>
  <c r="K1198" i="2"/>
  <c r="L1198" i="2"/>
  <c r="C800" i="2"/>
  <c r="D800" i="2"/>
  <c r="E800" i="2"/>
  <c r="F800" i="2"/>
  <c r="G800" i="2"/>
  <c r="H800" i="2"/>
  <c r="I800" i="2"/>
  <c r="J800" i="2"/>
  <c r="K800" i="2"/>
  <c r="L800" i="2"/>
  <c r="C1311" i="2"/>
  <c r="D1311" i="2"/>
  <c r="E1311" i="2"/>
  <c r="F1311" i="2"/>
  <c r="G1311" i="2"/>
  <c r="H1311" i="2"/>
  <c r="I1311" i="2"/>
  <c r="J1311" i="2"/>
  <c r="K1311" i="2"/>
  <c r="L1311" i="2"/>
  <c r="C2402" i="2"/>
  <c r="D2402" i="2"/>
  <c r="E2402" i="2"/>
  <c r="F2402" i="2"/>
  <c r="G2402" i="2"/>
  <c r="H2402" i="2"/>
  <c r="I2402" i="2"/>
  <c r="J2402" i="2"/>
  <c r="K2402" i="2"/>
  <c r="L2402" i="2"/>
  <c r="C2158" i="2"/>
  <c r="D2158" i="2"/>
  <c r="E2158" i="2"/>
  <c r="F2158" i="2"/>
  <c r="G2158" i="2"/>
  <c r="H2158" i="2"/>
  <c r="I2158" i="2"/>
  <c r="J2158" i="2"/>
  <c r="K2158" i="2"/>
  <c r="L2158" i="2"/>
  <c r="C2728" i="2"/>
  <c r="D2728" i="2"/>
  <c r="E2728" i="2"/>
  <c r="F2728" i="2"/>
  <c r="G2728" i="2"/>
  <c r="H2728" i="2"/>
  <c r="I2728" i="2"/>
  <c r="J2728" i="2"/>
  <c r="K2728" i="2"/>
  <c r="L2728" i="2"/>
  <c r="C477" i="2"/>
  <c r="D477" i="2"/>
  <c r="E477" i="2"/>
  <c r="F477" i="2"/>
  <c r="G477" i="2"/>
  <c r="H477" i="2"/>
  <c r="I477" i="2"/>
  <c r="J477" i="2"/>
  <c r="K477" i="2"/>
  <c r="L477" i="2"/>
  <c r="C755" i="2"/>
  <c r="D755" i="2"/>
  <c r="E755" i="2"/>
  <c r="F755" i="2"/>
  <c r="G755" i="2"/>
  <c r="H755" i="2"/>
  <c r="I755" i="2"/>
  <c r="J755" i="2"/>
  <c r="K755" i="2"/>
  <c r="L755" i="2"/>
  <c r="C120" i="2"/>
  <c r="D120" i="2"/>
  <c r="E120" i="2"/>
  <c r="F120" i="2"/>
  <c r="G120" i="2"/>
  <c r="H120" i="2"/>
  <c r="I120" i="2"/>
  <c r="J120" i="2"/>
  <c r="K120" i="2"/>
  <c r="L120" i="2"/>
  <c r="C687" i="2"/>
  <c r="D687" i="2"/>
  <c r="E687" i="2"/>
  <c r="F687" i="2"/>
  <c r="G687" i="2"/>
  <c r="H687" i="2"/>
  <c r="I687" i="2"/>
  <c r="J687" i="2"/>
  <c r="K687" i="2"/>
  <c r="L687" i="2"/>
  <c r="C568" i="2"/>
  <c r="D568" i="2"/>
  <c r="E568" i="2"/>
  <c r="F568" i="2"/>
  <c r="G568" i="2"/>
  <c r="H568" i="2"/>
  <c r="I568" i="2"/>
  <c r="J568" i="2"/>
  <c r="K568" i="2"/>
  <c r="L568" i="2"/>
  <c r="C945" i="2"/>
  <c r="D945" i="2"/>
  <c r="E945" i="2"/>
  <c r="F945" i="2"/>
  <c r="G945" i="2"/>
  <c r="H945" i="2"/>
  <c r="I945" i="2"/>
  <c r="J945" i="2"/>
  <c r="K945" i="2"/>
  <c r="L945" i="2"/>
  <c r="C2810" i="2"/>
  <c r="D2810" i="2"/>
  <c r="E2810" i="2"/>
  <c r="F2810" i="2"/>
  <c r="G2810" i="2"/>
  <c r="H2810" i="2"/>
  <c r="I2810" i="2"/>
  <c r="J2810" i="2"/>
  <c r="K2810" i="2"/>
  <c r="L2810" i="2"/>
  <c r="C926" i="2"/>
  <c r="D926" i="2"/>
  <c r="E926" i="2"/>
  <c r="F926" i="2"/>
  <c r="G926" i="2"/>
  <c r="H926" i="2"/>
  <c r="I926" i="2"/>
  <c r="J926" i="2"/>
  <c r="K926" i="2"/>
  <c r="L926" i="2"/>
  <c r="C1437" i="2"/>
  <c r="D1437" i="2"/>
  <c r="E1437" i="2"/>
  <c r="F1437" i="2"/>
  <c r="G1437" i="2"/>
  <c r="H1437" i="2"/>
  <c r="I1437" i="2"/>
  <c r="J1437" i="2"/>
  <c r="K1437" i="2"/>
  <c r="L1437" i="2"/>
  <c r="C686" i="2"/>
  <c r="D686" i="2"/>
  <c r="E686" i="2"/>
  <c r="F686" i="2"/>
  <c r="G686" i="2"/>
  <c r="H686" i="2"/>
  <c r="I686" i="2"/>
  <c r="J686" i="2"/>
  <c r="K686" i="2"/>
  <c r="L686" i="2"/>
  <c r="C2403" i="2"/>
  <c r="D2403" i="2"/>
  <c r="E2403" i="2"/>
  <c r="F2403" i="2"/>
  <c r="G2403" i="2"/>
  <c r="H2403" i="2"/>
  <c r="I2403" i="2"/>
  <c r="J2403" i="2"/>
  <c r="K2403" i="2"/>
  <c r="L2403" i="2"/>
  <c r="C1318" i="2"/>
  <c r="D1318" i="2"/>
  <c r="E1318" i="2"/>
  <c r="F1318" i="2"/>
  <c r="G1318" i="2"/>
  <c r="H1318" i="2"/>
  <c r="I1318" i="2"/>
  <c r="J1318" i="2"/>
  <c r="K1318" i="2"/>
  <c r="L1318" i="2"/>
  <c r="C1189" i="2"/>
  <c r="D1189" i="2"/>
  <c r="E1189" i="2"/>
  <c r="F1189" i="2"/>
  <c r="G1189" i="2"/>
  <c r="H1189" i="2"/>
  <c r="I1189" i="2"/>
  <c r="J1189" i="2"/>
  <c r="K1189" i="2"/>
  <c r="L1189" i="2"/>
  <c r="C1645" i="2"/>
  <c r="D1645" i="2"/>
  <c r="E1645" i="2"/>
  <c r="F1645" i="2"/>
  <c r="G1645" i="2"/>
  <c r="H1645" i="2"/>
  <c r="I1645" i="2"/>
  <c r="J1645" i="2"/>
  <c r="K1645" i="2"/>
  <c r="L1645" i="2"/>
  <c r="C1106" i="2"/>
  <c r="D1106" i="2"/>
  <c r="E1106" i="2"/>
  <c r="F1106" i="2"/>
  <c r="G1106" i="2"/>
  <c r="H1106" i="2"/>
  <c r="I1106" i="2"/>
  <c r="J1106" i="2"/>
  <c r="K1106" i="2"/>
  <c r="L1106" i="2"/>
  <c r="C1585" i="2"/>
  <c r="D1585" i="2"/>
  <c r="E1585" i="2"/>
  <c r="F1585" i="2"/>
  <c r="G1585" i="2"/>
  <c r="H1585" i="2"/>
  <c r="I1585" i="2"/>
  <c r="J1585" i="2"/>
  <c r="K1585" i="2"/>
  <c r="L1585" i="2"/>
  <c r="C1609" i="2"/>
  <c r="D1609" i="2"/>
  <c r="E1609" i="2"/>
  <c r="F1609" i="2"/>
  <c r="G1609" i="2"/>
  <c r="H1609" i="2"/>
  <c r="I1609" i="2"/>
  <c r="J1609" i="2"/>
  <c r="K1609" i="2"/>
  <c r="L1609" i="2"/>
  <c r="C1343" i="2"/>
  <c r="D1343" i="2"/>
  <c r="E1343" i="2"/>
  <c r="F1343" i="2"/>
  <c r="G1343" i="2"/>
  <c r="H1343" i="2"/>
  <c r="I1343" i="2"/>
  <c r="J1343" i="2"/>
  <c r="K1343" i="2"/>
  <c r="L1343" i="2"/>
  <c r="C1281" i="2"/>
  <c r="D1281" i="2"/>
  <c r="E1281" i="2"/>
  <c r="F1281" i="2"/>
  <c r="G1281" i="2"/>
  <c r="H1281" i="2"/>
  <c r="I1281" i="2"/>
  <c r="J1281" i="2"/>
  <c r="K1281" i="2"/>
  <c r="L1281" i="2"/>
  <c r="C416" i="2"/>
  <c r="D416" i="2"/>
  <c r="E416" i="2"/>
  <c r="F416" i="2"/>
  <c r="G416" i="2"/>
  <c r="H416" i="2"/>
  <c r="I416" i="2"/>
  <c r="J416" i="2"/>
  <c r="K416" i="2"/>
  <c r="L416" i="2"/>
  <c r="C1264" i="2"/>
  <c r="D1264" i="2"/>
  <c r="E1264" i="2"/>
  <c r="F1264" i="2"/>
  <c r="G1264" i="2"/>
  <c r="H1264" i="2"/>
  <c r="I1264" i="2"/>
  <c r="J1264" i="2"/>
  <c r="K1264" i="2"/>
  <c r="L1264" i="2"/>
  <c r="C1091" i="2"/>
  <c r="D1091" i="2"/>
  <c r="E1091" i="2"/>
  <c r="F1091" i="2"/>
  <c r="G1091" i="2"/>
  <c r="H1091" i="2"/>
  <c r="I1091" i="2"/>
  <c r="J1091" i="2"/>
  <c r="K1091" i="2"/>
  <c r="L1091" i="2"/>
  <c r="C1344" i="2"/>
  <c r="D1344" i="2"/>
  <c r="E1344" i="2"/>
  <c r="F1344" i="2"/>
  <c r="G1344" i="2"/>
  <c r="H1344" i="2"/>
  <c r="I1344" i="2"/>
  <c r="J1344" i="2"/>
  <c r="K1344" i="2"/>
  <c r="L1344" i="2"/>
  <c r="C963" i="2"/>
  <c r="D963" i="2"/>
  <c r="E963" i="2"/>
  <c r="F963" i="2"/>
  <c r="G963" i="2"/>
  <c r="H963" i="2"/>
  <c r="I963" i="2"/>
  <c r="J963" i="2"/>
  <c r="K963" i="2"/>
  <c r="L963" i="2"/>
  <c r="C1345" i="2"/>
  <c r="D1345" i="2"/>
  <c r="E1345" i="2"/>
  <c r="F1345" i="2"/>
  <c r="G1345" i="2"/>
  <c r="H1345" i="2"/>
  <c r="I1345" i="2"/>
  <c r="J1345" i="2"/>
  <c r="K1345" i="2"/>
  <c r="L1345" i="2"/>
  <c r="C446" i="2"/>
  <c r="D446" i="2"/>
  <c r="E446" i="2"/>
  <c r="F446" i="2"/>
  <c r="G446" i="2"/>
  <c r="H446" i="2"/>
  <c r="I446" i="2"/>
  <c r="J446" i="2"/>
  <c r="K446" i="2"/>
  <c r="L446" i="2"/>
  <c r="C2082" i="2"/>
  <c r="D2082" i="2"/>
  <c r="E2082" i="2"/>
  <c r="F2082" i="2"/>
  <c r="G2082" i="2"/>
  <c r="H2082" i="2"/>
  <c r="I2082" i="2"/>
  <c r="J2082" i="2"/>
  <c r="K2082" i="2"/>
  <c r="L2082" i="2"/>
  <c r="C1078" i="2"/>
  <c r="D1078" i="2"/>
  <c r="E1078" i="2"/>
  <c r="F1078" i="2"/>
  <c r="G1078" i="2"/>
  <c r="H1078" i="2"/>
  <c r="I1078" i="2"/>
  <c r="J1078" i="2"/>
  <c r="K1078" i="2"/>
  <c r="L1078" i="2"/>
  <c r="C1271" i="2"/>
  <c r="D1271" i="2"/>
  <c r="E1271" i="2"/>
  <c r="F1271" i="2"/>
  <c r="G1271" i="2"/>
  <c r="H1271" i="2"/>
  <c r="I1271" i="2"/>
  <c r="J1271" i="2"/>
  <c r="K1271" i="2"/>
  <c r="L1271" i="2"/>
  <c r="C1083" i="2"/>
  <c r="D1083" i="2"/>
  <c r="E1083" i="2"/>
  <c r="F1083" i="2"/>
  <c r="G1083" i="2"/>
  <c r="H1083" i="2"/>
  <c r="I1083" i="2"/>
  <c r="J1083" i="2"/>
  <c r="K1083" i="2"/>
  <c r="L1083" i="2"/>
  <c r="C1199" i="2"/>
  <c r="D1199" i="2"/>
  <c r="E1199" i="2"/>
  <c r="F1199" i="2"/>
  <c r="G1199" i="2"/>
  <c r="H1199" i="2"/>
  <c r="I1199" i="2"/>
  <c r="J1199" i="2"/>
  <c r="K1199" i="2"/>
  <c r="L1199" i="2"/>
  <c r="C705" i="2"/>
  <c r="D705" i="2"/>
  <c r="E705" i="2"/>
  <c r="F705" i="2"/>
  <c r="G705" i="2"/>
  <c r="H705" i="2"/>
  <c r="I705" i="2"/>
  <c r="J705" i="2"/>
  <c r="K705" i="2"/>
  <c r="L705" i="2"/>
  <c r="C871" i="2"/>
  <c r="D871" i="2"/>
  <c r="E871" i="2"/>
  <c r="F871" i="2"/>
  <c r="G871" i="2"/>
  <c r="H871" i="2"/>
  <c r="I871" i="2"/>
  <c r="J871" i="2"/>
  <c r="K871" i="2"/>
  <c r="L871" i="2"/>
  <c r="C1483" i="2"/>
  <c r="D1483" i="2"/>
  <c r="E1483" i="2"/>
  <c r="F1483" i="2"/>
  <c r="G1483" i="2"/>
  <c r="H1483" i="2"/>
  <c r="I1483" i="2"/>
  <c r="J1483" i="2"/>
  <c r="K1483" i="2"/>
  <c r="L1483" i="2"/>
  <c r="C1467" i="2"/>
  <c r="D1467" i="2"/>
  <c r="E1467" i="2"/>
  <c r="F1467" i="2"/>
  <c r="G1467" i="2"/>
  <c r="H1467" i="2"/>
  <c r="I1467" i="2"/>
  <c r="J1467" i="2"/>
  <c r="K1467" i="2"/>
  <c r="L1467" i="2"/>
  <c r="C302" i="2"/>
  <c r="D302" i="2"/>
  <c r="E302" i="2"/>
  <c r="F302" i="2"/>
  <c r="G302" i="2"/>
  <c r="H302" i="2"/>
  <c r="I302" i="2"/>
  <c r="J302" i="2"/>
  <c r="K302" i="2"/>
  <c r="L302" i="2"/>
  <c r="C1160" i="2"/>
  <c r="D1160" i="2"/>
  <c r="E1160" i="2"/>
  <c r="F1160" i="2"/>
  <c r="G1160" i="2"/>
  <c r="H1160" i="2"/>
  <c r="I1160" i="2"/>
  <c r="J1160" i="2"/>
  <c r="K1160" i="2"/>
  <c r="L1160" i="2"/>
  <c r="C1107" i="2"/>
  <c r="D1107" i="2"/>
  <c r="E1107" i="2"/>
  <c r="F1107" i="2"/>
  <c r="G1107" i="2"/>
  <c r="H1107" i="2"/>
  <c r="I1107" i="2"/>
  <c r="J1107" i="2"/>
  <c r="K1107" i="2"/>
  <c r="L1107" i="2"/>
  <c r="C279" i="2"/>
  <c r="D279" i="2"/>
  <c r="E279" i="2"/>
  <c r="F279" i="2"/>
  <c r="G279" i="2"/>
  <c r="H279" i="2"/>
  <c r="I279" i="2"/>
  <c r="J279" i="2"/>
  <c r="K279" i="2"/>
  <c r="L279" i="2"/>
  <c r="C1141" i="2"/>
  <c r="D1141" i="2"/>
  <c r="E1141" i="2"/>
  <c r="F1141" i="2"/>
  <c r="G1141" i="2"/>
  <c r="H1141" i="2"/>
  <c r="I1141" i="2"/>
  <c r="J1141" i="2"/>
  <c r="K1141" i="2"/>
  <c r="L1141" i="2"/>
  <c r="C1095" i="2"/>
  <c r="D1095" i="2"/>
  <c r="E1095" i="2"/>
  <c r="F1095" i="2"/>
  <c r="G1095" i="2"/>
  <c r="H1095" i="2"/>
  <c r="I1095" i="2"/>
  <c r="J1095" i="2"/>
  <c r="K1095" i="2"/>
  <c r="L1095" i="2"/>
  <c r="C1052" i="2"/>
  <c r="D1052" i="2"/>
  <c r="E1052" i="2"/>
  <c r="F1052" i="2"/>
  <c r="G1052" i="2"/>
  <c r="H1052" i="2"/>
  <c r="I1052" i="2"/>
  <c r="J1052" i="2"/>
  <c r="K1052" i="2"/>
  <c r="L1052" i="2"/>
  <c r="C135" i="2"/>
  <c r="D135" i="2"/>
  <c r="E135" i="2"/>
  <c r="F135" i="2"/>
  <c r="G135" i="2"/>
  <c r="H135" i="2"/>
  <c r="I135" i="2"/>
  <c r="J135" i="2"/>
  <c r="K135" i="2"/>
  <c r="L135" i="2"/>
  <c r="C1559" i="2"/>
  <c r="D1559" i="2"/>
  <c r="E1559" i="2"/>
  <c r="F1559" i="2"/>
  <c r="G1559" i="2"/>
  <c r="H1559" i="2"/>
  <c r="I1559" i="2"/>
  <c r="J1559" i="2"/>
  <c r="K1559" i="2"/>
  <c r="L1559" i="2"/>
  <c r="C1004" i="2"/>
  <c r="D1004" i="2"/>
  <c r="E1004" i="2"/>
  <c r="F1004" i="2"/>
  <c r="G1004" i="2"/>
  <c r="H1004" i="2"/>
  <c r="I1004" i="2"/>
  <c r="J1004" i="2"/>
  <c r="K1004" i="2"/>
  <c r="L1004" i="2"/>
  <c r="C1023" i="2"/>
  <c r="D1023" i="2"/>
  <c r="E1023" i="2"/>
  <c r="F1023" i="2"/>
  <c r="G1023" i="2"/>
  <c r="H1023" i="2"/>
  <c r="I1023" i="2"/>
  <c r="J1023" i="2"/>
  <c r="K1023" i="2"/>
  <c r="L1023" i="2"/>
  <c r="C364" i="2"/>
  <c r="D364" i="2"/>
  <c r="E364" i="2"/>
  <c r="F364" i="2"/>
  <c r="G364" i="2"/>
  <c r="H364" i="2"/>
  <c r="I364" i="2"/>
  <c r="J364" i="2"/>
  <c r="K364" i="2"/>
  <c r="L364" i="2"/>
  <c r="C160" i="2"/>
  <c r="D160" i="2"/>
  <c r="E160" i="2"/>
  <c r="F160" i="2"/>
  <c r="G160" i="2"/>
  <c r="H160" i="2"/>
  <c r="I160" i="2"/>
  <c r="J160" i="2"/>
  <c r="K160" i="2"/>
  <c r="L160" i="2"/>
  <c r="C141" i="2"/>
  <c r="D141" i="2"/>
  <c r="E141" i="2"/>
  <c r="F141" i="2"/>
  <c r="G141" i="2"/>
  <c r="H141" i="2"/>
  <c r="I141" i="2"/>
  <c r="J141" i="2"/>
  <c r="K141" i="2"/>
  <c r="L141" i="2"/>
  <c r="C227" i="2"/>
  <c r="D227" i="2"/>
  <c r="E227" i="2"/>
  <c r="F227" i="2"/>
  <c r="G227" i="2"/>
  <c r="H227" i="2"/>
  <c r="I227" i="2"/>
  <c r="J227" i="2"/>
  <c r="K227" i="2"/>
  <c r="L227" i="2"/>
  <c r="C117" i="2"/>
  <c r="D117" i="2"/>
  <c r="E117" i="2"/>
  <c r="F117" i="2"/>
  <c r="G117" i="2"/>
  <c r="H117" i="2"/>
  <c r="I117" i="2"/>
  <c r="J117" i="2"/>
  <c r="K117" i="2"/>
  <c r="L117" i="2"/>
  <c r="C879" i="2"/>
  <c r="D879" i="2"/>
  <c r="E879" i="2"/>
  <c r="F879" i="2"/>
  <c r="G879" i="2"/>
  <c r="H879" i="2"/>
  <c r="I879" i="2"/>
  <c r="J879" i="2"/>
  <c r="K879" i="2"/>
  <c r="L879" i="2"/>
  <c r="C987" i="2"/>
  <c r="D987" i="2"/>
  <c r="E987" i="2"/>
  <c r="F987" i="2"/>
  <c r="G987" i="2"/>
  <c r="H987" i="2"/>
  <c r="I987" i="2"/>
  <c r="J987" i="2"/>
  <c r="K987" i="2"/>
  <c r="L987" i="2"/>
  <c r="C873" i="2"/>
  <c r="D873" i="2"/>
  <c r="E873" i="2"/>
  <c r="F873" i="2"/>
  <c r="G873" i="2"/>
  <c r="H873" i="2"/>
  <c r="I873" i="2"/>
  <c r="J873" i="2"/>
  <c r="K873" i="2"/>
  <c r="L873" i="2"/>
  <c r="C1484" i="2"/>
  <c r="D1484" i="2"/>
  <c r="E1484" i="2"/>
  <c r="F1484" i="2"/>
  <c r="G1484" i="2"/>
  <c r="H1484" i="2"/>
  <c r="I1484" i="2"/>
  <c r="J1484" i="2"/>
  <c r="K1484" i="2"/>
  <c r="L1484" i="2"/>
  <c r="C172" i="2"/>
  <c r="D172" i="2"/>
  <c r="E172" i="2"/>
  <c r="F172" i="2"/>
  <c r="G172" i="2"/>
  <c r="H172" i="2"/>
  <c r="I172" i="2"/>
  <c r="J172" i="2"/>
  <c r="K172" i="2"/>
  <c r="L172" i="2"/>
  <c r="C138" i="2"/>
  <c r="D138" i="2"/>
  <c r="E138" i="2"/>
  <c r="F138" i="2"/>
  <c r="G138" i="2"/>
  <c r="H138" i="2"/>
  <c r="I138" i="2"/>
  <c r="J138" i="2"/>
  <c r="K138" i="2"/>
  <c r="L138" i="2"/>
  <c r="C1161" i="2"/>
  <c r="D1161" i="2"/>
  <c r="E1161" i="2"/>
  <c r="F1161" i="2"/>
  <c r="G1161" i="2"/>
  <c r="H1161" i="2"/>
  <c r="I1161" i="2"/>
  <c r="J1161" i="2"/>
  <c r="K1161" i="2"/>
  <c r="L1161" i="2"/>
  <c r="C1265" i="2"/>
  <c r="D1265" i="2"/>
  <c r="E1265" i="2"/>
  <c r="F1265" i="2"/>
  <c r="G1265" i="2"/>
  <c r="H1265" i="2"/>
  <c r="I1265" i="2"/>
  <c r="J1265" i="2"/>
  <c r="K1265" i="2"/>
  <c r="L1265" i="2"/>
  <c r="C1221" i="2"/>
  <c r="D1221" i="2"/>
  <c r="E1221" i="2"/>
  <c r="F1221" i="2"/>
  <c r="G1221" i="2"/>
  <c r="H1221" i="2"/>
  <c r="I1221" i="2"/>
  <c r="J1221" i="2"/>
  <c r="K1221" i="2"/>
  <c r="L1221" i="2"/>
  <c r="C1887" i="2"/>
  <c r="D1887" i="2"/>
  <c r="E1887" i="2"/>
  <c r="F1887" i="2"/>
  <c r="G1887" i="2"/>
  <c r="H1887" i="2"/>
  <c r="I1887" i="2"/>
  <c r="J1887" i="2"/>
  <c r="K1887" i="2"/>
  <c r="L1887" i="2"/>
  <c r="C1784" i="2"/>
  <c r="D1784" i="2"/>
  <c r="E1784" i="2"/>
  <c r="F1784" i="2"/>
  <c r="G1784" i="2"/>
  <c r="H1784" i="2"/>
  <c r="I1784" i="2"/>
  <c r="J1784" i="2"/>
  <c r="K1784" i="2"/>
  <c r="L1784" i="2"/>
  <c r="C1973" i="2"/>
  <c r="D1973" i="2"/>
  <c r="E1973" i="2"/>
  <c r="F1973" i="2"/>
  <c r="G1973" i="2"/>
  <c r="H1973" i="2"/>
  <c r="I1973" i="2"/>
  <c r="J1973" i="2"/>
  <c r="K1973" i="2"/>
  <c r="L1973" i="2"/>
  <c r="C1866" i="2"/>
  <c r="D1866" i="2"/>
  <c r="E1866" i="2"/>
  <c r="F1866" i="2"/>
  <c r="G1866" i="2"/>
  <c r="H1866" i="2"/>
  <c r="I1866" i="2"/>
  <c r="J1866" i="2"/>
  <c r="K1866" i="2"/>
  <c r="L1866" i="2"/>
  <c r="C954" i="2"/>
  <c r="D954" i="2"/>
  <c r="E954" i="2"/>
  <c r="F954" i="2"/>
  <c r="G954" i="2"/>
  <c r="H954" i="2"/>
  <c r="I954" i="2"/>
  <c r="J954" i="2"/>
  <c r="K954" i="2"/>
  <c r="L954" i="2"/>
  <c r="C29" i="2"/>
  <c r="D29" i="2"/>
  <c r="E29" i="2"/>
  <c r="F29" i="2"/>
  <c r="G29" i="2"/>
  <c r="H29" i="2"/>
  <c r="I29" i="2"/>
  <c r="J29" i="2"/>
  <c r="K29" i="2"/>
  <c r="L29" i="2"/>
  <c r="C26" i="2"/>
  <c r="D26" i="2"/>
  <c r="E26" i="2"/>
  <c r="F26" i="2"/>
  <c r="G26" i="2"/>
  <c r="H26" i="2"/>
  <c r="I26" i="2"/>
  <c r="J26" i="2"/>
  <c r="K26" i="2"/>
  <c r="L26" i="2"/>
  <c r="C121" i="2"/>
  <c r="D121" i="2"/>
  <c r="E121" i="2"/>
  <c r="F121" i="2"/>
  <c r="G121" i="2"/>
  <c r="H121" i="2"/>
  <c r="I121" i="2"/>
  <c r="J121" i="2"/>
  <c r="K121" i="2"/>
  <c r="L121" i="2"/>
  <c r="C1282" i="2"/>
  <c r="D1282" i="2"/>
  <c r="E1282" i="2"/>
  <c r="F1282" i="2"/>
  <c r="G1282" i="2"/>
  <c r="H1282" i="2"/>
  <c r="I1282" i="2"/>
  <c r="J1282" i="2"/>
  <c r="K1282" i="2"/>
  <c r="L1282" i="2"/>
  <c r="C801" i="2"/>
  <c r="D801" i="2"/>
  <c r="E801" i="2"/>
  <c r="F801" i="2"/>
  <c r="G801" i="2"/>
  <c r="H801" i="2"/>
  <c r="I801" i="2"/>
  <c r="J801" i="2"/>
  <c r="K801" i="2"/>
  <c r="L801" i="2"/>
  <c r="D2941" i="2"/>
  <c r="E2941" i="2"/>
  <c r="F2941" i="2"/>
  <c r="G2941" i="2"/>
  <c r="H2941" i="2"/>
  <c r="I2941" i="2"/>
  <c r="J2941" i="2"/>
  <c r="K2941" i="2"/>
  <c r="L2941" i="2"/>
  <c r="D2929" i="2"/>
  <c r="E2929" i="2"/>
  <c r="F2929" i="2"/>
  <c r="G2929" i="2"/>
  <c r="H2929" i="2"/>
  <c r="I2929" i="2"/>
  <c r="J2929" i="2"/>
  <c r="K2929" i="2"/>
  <c r="L2929" i="2"/>
  <c r="D2911" i="2"/>
  <c r="E2911" i="2"/>
  <c r="F2911" i="2"/>
  <c r="G2911" i="2"/>
  <c r="H2911" i="2"/>
  <c r="I2911" i="2"/>
  <c r="J2911" i="2"/>
  <c r="K2911" i="2"/>
  <c r="L2911" i="2"/>
  <c r="D142" i="2"/>
  <c r="E142" i="2"/>
  <c r="F142" i="2"/>
  <c r="G142" i="2"/>
  <c r="H142" i="2"/>
  <c r="I142" i="2"/>
  <c r="J142" i="2"/>
  <c r="K142" i="2"/>
  <c r="L142" i="2"/>
  <c r="D165" i="2"/>
  <c r="E165" i="2"/>
  <c r="F165" i="2"/>
  <c r="G165" i="2"/>
  <c r="H165" i="2"/>
  <c r="I165" i="2"/>
  <c r="J165" i="2"/>
  <c r="K165" i="2"/>
  <c r="L165" i="2"/>
  <c r="D194" i="2"/>
  <c r="E194" i="2"/>
  <c r="F194" i="2"/>
  <c r="G194" i="2"/>
  <c r="H194" i="2"/>
  <c r="I194" i="2"/>
  <c r="J194" i="2"/>
  <c r="K194" i="2"/>
  <c r="L194" i="2"/>
  <c r="D260" i="2"/>
  <c r="E260" i="2"/>
  <c r="F260" i="2"/>
  <c r="G260" i="2"/>
  <c r="H260" i="2"/>
  <c r="I260" i="2"/>
  <c r="J260" i="2"/>
  <c r="K260" i="2"/>
  <c r="L260" i="2"/>
  <c r="D132" i="2"/>
  <c r="E132" i="2"/>
  <c r="F132" i="2"/>
  <c r="G132" i="2"/>
  <c r="H132" i="2"/>
  <c r="I132" i="2"/>
  <c r="J132" i="2"/>
  <c r="K132" i="2"/>
  <c r="L132" i="2"/>
  <c r="D1079" i="2"/>
  <c r="E1079" i="2"/>
  <c r="F1079" i="2"/>
  <c r="G1079" i="2"/>
  <c r="H1079" i="2"/>
  <c r="I1079" i="2"/>
  <c r="J1079" i="2"/>
  <c r="K1079" i="2"/>
  <c r="L1079" i="2"/>
  <c r="D136" i="2"/>
  <c r="E136" i="2"/>
  <c r="F136" i="2"/>
  <c r="G136" i="2"/>
  <c r="H136" i="2"/>
  <c r="I136" i="2"/>
  <c r="J136" i="2"/>
  <c r="K136" i="2"/>
  <c r="L136" i="2"/>
  <c r="D21" i="2"/>
  <c r="E21" i="2"/>
  <c r="F21" i="2"/>
  <c r="G21" i="2"/>
  <c r="H21" i="2"/>
  <c r="I21" i="2"/>
  <c r="J21" i="2"/>
  <c r="K21" i="2"/>
  <c r="L21" i="2"/>
  <c r="D1299" i="2"/>
  <c r="E1299" i="2"/>
  <c r="F1299" i="2"/>
  <c r="G1299" i="2"/>
  <c r="H1299" i="2"/>
  <c r="I1299" i="2"/>
  <c r="J1299" i="2"/>
  <c r="K1299" i="2"/>
  <c r="L1299" i="2"/>
  <c r="D1067" i="2"/>
  <c r="E1067" i="2"/>
  <c r="F1067" i="2"/>
  <c r="G1067" i="2"/>
  <c r="H1067" i="2"/>
  <c r="I1067" i="2"/>
  <c r="J1067" i="2"/>
  <c r="K1067" i="2"/>
  <c r="L1067" i="2"/>
  <c r="D178" i="2"/>
  <c r="E178" i="2"/>
  <c r="F178" i="2"/>
  <c r="G178" i="2"/>
  <c r="H178" i="2"/>
  <c r="I178" i="2"/>
  <c r="J178" i="2"/>
  <c r="K178" i="2"/>
  <c r="L178" i="2"/>
  <c r="D1084" i="2"/>
  <c r="E1084" i="2"/>
  <c r="F1084" i="2"/>
  <c r="G1084" i="2"/>
  <c r="H1084" i="2"/>
  <c r="I1084" i="2"/>
  <c r="J1084" i="2"/>
  <c r="K1084" i="2"/>
  <c r="L1084" i="2"/>
  <c r="D179" i="2"/>
  <c r="E179" i="2"/>
  <c r="F179" i="2"/>
  <c r="G179" i="2"/>
  <c r="H179" i="2"/>
  <c r="I179" i="2"/>
  <c r="J179" i="2"/>
  <c r="K179" i="2"/>
  <c r="L179" i="2"/>
  <c r="D143" i="2"/>
  <c r="E143" i="2"/>
  <c r="F143" i="2"/>
  <c r="G143" i="2"/>
  <c r="H143" i="2"/>
  <c r="I143" i="2"/>
  <c r="J143" i="2"/>
  <c r="K143" i="2"/>
  <c r="L143" i="2"/>
  <c r="D19" i="2"/>
  <c r="E19" i="2"/>
  <c r="F19" i="2"/>
  <c r="G19" i="2"/>
  <c r="H19" i="2"/>
  <c r="I19" i="2"/>
  <c r="J19" i="2"/>
  <c r="K19" i="2"/>
  <c r="L19" i="2"/>
  <c r="D183" i="2"/>
  <c r="E183" i="2"/>
  <c r="F183" i="2"/>
  <c r="G183" i="2"/>
  <c r="H183" i="2"/>
  <c r="I183" i="2"/>
  <c r="J183" i="2"/>
  <c r="K183" i="2"/>
  <c r="L183" i="2"/>
  <c r="D66" i="2"/>
  <c r="E66" i="2"/>
  <c r="F66" i="2"/>
  <c r="G66" i="2"/>
  <c r="H66" i="2"/>
  <c r="I66" i="2"/>
  <c r="J66" i="2"/>
  <c r="K66" i="2"/>
  <c r="L66" i="2"/>
  <c r="D617" i="2"/>
  <c r="E617" i="2"/>
  <c r="F617" i="2"/>
  <c r="G617" i="2"/>
  <c r="H617" i="2"/>
  <c r="I617" i="2"/>
  <c r="J617" i="2"/>
  <c r="K617" i="2"/>
  <c r="L617" i="2"/>
  <c r="D899" i="2"/>
  <c r="E899" i="2"/>
  <c r="F899" i="2"/>
  <c r="G899" i="2"/>
  <c r="H899" i="2"/>
  <c r="I899" i="2"/>
  <c r="J899" i="2"/>
  <c r="K899" i="2"/>
  <c r="L899" i="2"/>
  <c r="D417" i="2"/>
  <c r="E417" i="2"/>
  <c r="F417" i="2"/>
  <c r="G417" i="2"/>
  <c r="H417" i="2"/>
  <c r="I417" i="2"/>
  <c r="J417" i="2"/>
  <c r="K417" i="2"/>
  <c r="L417" i="2"/>
  <c r="D660" i="2"/>
  <c r="E660" i="2"/>
  <c r="F660" i="2"/>
  <c r="G660" i="2"/>
  <c r="H660" i="2"/>
  <c r="I660" i="2"/>
  <c r="J660" i="2"/>
  <c r="K660" i="2"/>
  <c r="L660" i="2"/>
  <c r="D655" i="2"/>
  <c r="E655" i="2"/>
  <c r="F655" i="2"/>
  <c r="G655" i="2"/>
  <c r="H655" i="2"/>
  <c r="I655" i="2"/>
  <c r="J655" i="2"/>
  <c r="K655" i="2"/>
  <c r="L655" i="2"/>
  <c r="D1385" i="2"/>
  <c r="E1385" i="2"/>
  <c r="F1385" i="2"/>
  <c r="G1385" i="2"/>
  <c r="H1385" i="2"/>
  <c r="I1385" i="2"/>
  <c r="J1385" i="2"/>
  <c r="K1385" i="2"/>
  <c r="L1385" i="2"/>
  <c r="D1108" i="2"/>
  <c r="E1108" i="2"/>
  <c r="F1108" i="2"/>
  <c r="G1108" i="2"/>
  <c r="H1108" i="2"/>
  <c r="I1108" i="2"/>
  <c r="J1108" i="2"/>
  <c r="K1108" i="2"/>
  <c r="L1108" i="2"/>
  <c r="D209" i="2"/>
  <c r="E209" i="2"/>
  <c r="F209" i="2"/>
  <c r="G209" i="2"/>
  <c r="H209" i="2"/>
  <c r="I209" i="2"/>
  <c r="J209" i="2"/>
  <c r="K209" i="2"/>
  <c r="L209" i="2"/>
  <c r="D195" i="2"/>
  <c r="E195" i="2"/>
  <c r="F195" i="2"/>
  <c r="G195" i="2"/>
  <c r="H195" i="2"/>
  <c r="I195" i="2"/>
  <c r="J195" i="2"/>
  <c r="K195" i="2"/>
  <c r="L195" i="2"/>
  <c r="D40" i="2"/>
  <c r="E40" i="2"/>
  <c r="F40" i="2"/>
  <c r="G40" i="2"/>
  <c r="H40" i="2"/>
  <c r="I40" i="2"/>
  <c r="J40" i="2"/>
  <c r="K40" i="2"/>
  <c r="L40" i="2"/>
  <c r="D2117" i="2"/>
  <c r="E2117" i="2"/>
  <c r="F2117" i="2"/>
  <c r="G2117" i="2"/>
  <c r="H2117" i="2"/>
  <c r="I2117" i="2"/>
  <c r="J2117" i="2"/>
  <c r="K2117" i="2"/>
  <c r="L2117" i="2"/>
  <c r="D2295" i="2"/>
  <c r="E2295" i="2"/>
  <c r="F2295" i="2"/>
  <c r="G2295" i="2"/>
  <c r="H2295" i="2"/>
  <c r="I2295" i="2"/>
  <c r="J2295" i="2"/>
  <c r="K2295" i="2"/>
  <c r="L2295" i="2"/>
  <c r="D2729" i="2"/>
  <c r="E2729" i="2"/>
  <c r="F2729" i="2"/>
  <c r="G2729" i="2"/>
  <c r="H2729" i="2"/>
  <c r="I2729" i="2"/>
  <c r="J2729" i="2"/>
  <c r="K2729" i="2"/>
  <c r="L2729" i="2"/>
  <c r="D1300" i="2"/>
  <c r="E1300" i="2"/>
  <c r="F1300" i="2"/>
  <c r="G1300" i="2"/>
  <c r="H1300" i="2"/>
  <c r="I1300" i="2"/>
  <c r="J1300" i="2"/>
  <c r="K1300" i="2"/>
  <c r="L1300" i="2"/>
  <c r="D2920" i="2"/>
  <c r="E2920" i="2"/>
  <c r="F2920" i="2"/>
  <c r="G2920" i="2"/>
  <c r="H2920" i="2"/>
  <c r="I2920" i="2"/>
  <c r="J2920" i="2"/>
  <c r="K2920" i="2"/>
  <c r="L2920" i="2"/>
  <c r="D1186" i="2"/>
  <c r="E1186" i="2"/>
  <c r="F1186" i="2"/>
  <c r="G1186" i="2"/>
  <c r="H1186" i="2"/>
  <c r="I1186" i="2"/>
  <c r="J1186" i="2"/>
  <c r="K1186" i="2"/>
  <c r="L1186" i="2"/>
  <c r="D95" i="2"/>
  <c r="E95" i="2"/>
  <c r="F95" i="2"/>
  <c r="G95" i="2"/>
  <c r="H95" i="2"/>
  <c r="I95" i="2"/>
  <c r="J95" i="2"/>
  <c r="K95" i="2"/>
  <c r="L95" i="2"/>
  <c r="D380" i="2"/>
  <c r="E380" i="2"/>
  <c r="F380" i="2"/>
  <c r="G380" i="2"/>
  <c r="H380" i="2"/>
  <c r="I380" i="2"/>
  <c r="J380" i="2"/>
  <c r="K380" i="2"/>
  <c r="L380" i="2"/>
  <c r="D528" i="2"/>
  <c r="E528" i="2"/>
  <c r="F528" i="2"/>
  <c r="G528" i="2"/>
  <c r="H528" i="2"/>
  <c r="I528" i="2"/>
  <c r="J528" i="2"/>
  <c r="K528" i="2"/>
  <c r="L528" i="2"/>
  <c r="D1760" i="2"/>
  <c r="E1760" i="2"/>
  <c r="F1760" i="2"/>
  <c r="G1760" i="2"/>
  <c r="H1760" i="2"/>
  <c r="I1760" i="2"/>
  <c r="J1760" i="2"/>
  <c r="K1760" i="2"/>
  <c r="L1760" i="2"/>
  <c r="D1514" i="2"/>
  <c r="E1514" i="2"/>
  <c r="F1514" i="2"/>
  <c r="G1514" i="2"/>
  <c r="H1514" i="2"/>
  <c r="I1514" i="2"/>
  <c r="J1514" i="2"/>
  <c r="K1514" i="2"/>
  <c r="L1514" i="2"/>
  <c r="D2118" i="2"/>
  <c r="E2118" i="2"/>
  <c r="F2118" i="2"/>
  <c r="G2118" i="2"/>
  <c r="H2118" i="2"/>
  <c r="I2118" i="2"/>
  <c r="J2118" i="2"/>
  <c r="K2118" i="2"/>
  <c r="L2118" i="2"/>
  <c r="D1080" i="2"/>
  <c r="E1080" i="2"/>
  <c r="F1080" i="2"/>
  <c r="G1080" i="2"/>
  <c r="H1080" i="2"/>
  <c r="I1080" i="2"/>
  <c r="J1080" i="2"/>
  <c r="K1080" i="2"/>
  <c r="L1080" i="2"/>
  <c r="D1081" i="2"/>
  <c r="E1081" i="2"/>
  <c r="F1081" i="2"/>
  <c r="G1081" i="2"/>
  <c r="H1081" i="2"/>
  <c r="I1081" i="2"/>
  <c r="J1081" i="2"/>
  <c r="K1081" i="2"/>
  <c r="L1081" i="2"/>
  <c r="D1706" i="2"/>
  <c r="E1706" i="2"/>
  <c r="F1706" i="2"/>
  <c r="G1706" i="2"/>
  <c r="H1706" i="2"/>
  <c r="I1706" i="2"/>
  <c r="J1706" i="2"/>
  <c r="K1706" i="2"/>
  <c r="L1706" i="2"/>
  <c r="D1818" i="2"/>
  <c r="E1818" i="2"/>
  <c r="F1818" i="2"/>
  <c r="G1818" i="2"/>
  <c r="H1818" i="2"/>
  <c r="I1818" i="2"/>
  <c r="J1818" i="2"/>
  <c r="K1818" i="2"/>
  <c r="L1818" i="2"/>
  <c r="D365" i="2"/>
  <c r="E365" i="2"/>
  <c r="F365" i="2"/>
  <c r="G365" i="2"/>
  <c r="H365" i="2"/>
  <c r="I365" i="2"/>
  <c r="J365" i="2"/>
  <c r="K365" i="2"/>
  <c r="L365" i="2"/>
  <c r="D237" i="2"/>
  <c r="E237" i="2"/>
  <c r="F237" i="2"/>
  <c r="G237" i="2"/>
  <c r="H237" i="2"/>
  <c r="I237" i="2"/>
  <c r="J237" i="2"/>
  <c r="K237" i="2"/>
  <c r="L237" i="2"/>
  <c r="D1646" i="2"/>
  <c r="E1646" i="2"/>
  <c r="F1646" i="2"/>
  <c r="G1646" i="2"/>
  <c r="H1646" i="2"/>
  <c r="I1646" i="2"/>
  <c r="J1646" i="2"/>
  <c r="K1646" i="2"/>
  <c r="L1646" i="2"/>
  <c r="D1629" i="2"/>
  <c r="E1629" i="2"/>
  <c r="F1629" i="2"/>
  <c r="G1629" i="2"/>
  <c r="H1629" i="2"/>
  <c r="I1629" i="2"/>
  <c r="J1629" i="2"/>
  <c r="K1629" i="2"/>
  <c r="L1629" i="2"/>
  <c r="D1675" i="2"/>
  <c r="E1675" i="2"/>
  <c r="F1675" i="2"/>
  <c r="G1675" i="2"/>
  <c r="H1675" i="2"/>
  <c r="I1675" i="2"/>
  <c r="J1675" i="2"/>
  <c r="K1675" i="2"/>
  <c r="L1675" i="2"/>
  <c r="D627" i="2"/>
  <c r="E627" i="2"/>
  <c r="F627" i="2"/>
  <c r="G627" i="2"/>
  <c r="H627" i="2"/>
  <c r="I627" i="2"/>
  <c r="J627" i="2"/>
  <c r="K627" i="2"/>
  <c r="L627" i="2"/>
  <c r="D1333" i="2"/>
  <c r="E1333" i="2"/>
  <c r="F1333" i="2"/>
  <c r="G1333" i="2"/>
  <c r="H1333" i="2"/>
  <c r="I1333" i="2"/>
  <c r="J1333" i="2"/>
  <c r="K1333" i="2"/>
  <c r="L1333" i="2"/>
  <c r="D1800" i="2"/>
  <c r="E1800" i="2"/>
  <c r="F1800" i="2"/>
  <c r="G1800" i="2"/>
  <c r="H1800" i="2"/>
  <c r="I1800" i="2"/>
  <c r="J1800" i="2"/>
  <c r="K1800" i="2"/>
  <c r="L1800" i="2"/>
  <c r="D1785" i="2"/>
  <c r="E1785" i="2"/>
  <c r="F1785" i="2"/>
  <c r="G1785" i="2"/>
  <c r="H1785" i="2"/>
  <c r="I1785" i="2"/>
  <c r="J1785" i="2"/>
  <c r="K1785" i="2"/>
  <c r="L1785" i="2"/>
  <c r="D1550" i="2"/>
  <c r="E1550" i="2"/>
  <c r="F1550" i="2"/>
  <c r="G1550" i="2"/>
  <c r="H1550" i="2"/>
  <c r="I1550" i="2"/>
  <c r="J1550" i="2"/>
  <c r="K1550" i="2"/>
  <c r="L1550" i="2"/>
  <c r="D1116" i="2"/>
  <c r="E1116" i="2"/>
  <c r="F1116" i="2"/>
  <c r="G1116" i="2"/>
  <c r="H1116" i="2"/>
  <c r="I1116" i="2"/>
  <c r="J1116" i="2"/>
  <c r="K1116" i="2"/>
  <c r="L1116" i="2"/>
  <c r="D964" i="2"/>
  <c r="E964" i="2"/>
  <c r="F964" i="2"/>
  <c r="G964" i="2"/>
  <c r="H964" i="2"/>
  <c r="I964" i="2"/>
  <c r="J964" i="2"/>
  <c r="K964" i="2"/>
  <c r="L964" i="2"/>
  <c r="D965" i="2"/>
  <c r="E965" i="2"/>
  <c r="F965" i="2"/>
  <c r="G965" i="2"/>
  <c r="H965" i="2"/>
  <c r="I965" i="2"/>
  <c r="J965" i="2"/>
  <c r="K965" i="2"/>
  <c r="L965" i="2"/>
  <c r="D478" i="2"/>
  <c r="E478" i="2"/>
  <c r="F478" i="2"/>
  <c r="G478" i="2"/>
  <c r="H478" i="2"/>
  <c r="I478" i="2"/>
  <c r="J478" i="2"/>
  <c r="K478" i="2"/>
  <c r="L478" i="2"/>
  <c r="D843" i="2"/>
  <c r="E843" i="2"/>
  <c r="F843" i="2"/>
  <c r="G843" i="2"/>
  <c r="H843" i="2"/>
  <c r="I843" i="2"/>
  <c r="J843" i="2"/>
  <c r="K843" i="2"/>
  <c r="L843" i="2"/>
  <c r="D1346" i="2"/>
  <c r="E1346" i="2"/>
  <c r="F1346" i="2"/>
  <c r="G1346" i="2"/>
  <c r="H1346" i="2"/>
  <c r="I1346" i="2"/>
  <c r="J1346" i="2"/>
  <c r="K1346" i="2"/>
  <c r="L1346" i="2"/>
  <c r="D1393" i="2"/>
  <c r="E1393" i="2"/>
  <c r="F1393" i="2"/>
  <c r="G1393" i="2"/>
  <c r="H1393" i="2"/>
  <c r="I1393" i="2"/>
  <c r="J1393" i="2"/>
  <c r="K1393" i="2"/>
  <c r="L1393" i="2"/>
  <c r="D756" i="2"/>
  <c r="E756" i="2"/>
  <c r="F756" i="2"/>
  <c r="G756" i="2"/>
  <c r="H756" i="2"/>
  <c r="I756" i="2"/>
  <c r="J756" i="2"/>
  <c r="K756" i="2"/>
  <c r="L756" i="2"/>
  <c r="D1109" i="2"/>
  <c r="E1109" i="2"/>
  <c r="F1109" i="2"/>
  <c r="G1109" i="2"/>
  <c r="H1109" i="2"/>
  <c r="I1109" i="2"/>
  <c r="J1109" i="2"/>
  <c r="K1109" i="2"/>
  <c r="L1109" i="2"/>
  <c r="D698" i="2"/>
  <c r="E698" i="2"/>
  <c r="F698" i="2"/>
  <c r="G698" i="2"/>
  <c r="H698" i="2"/>
  <c r="I698" i="2"/>
  <c r="J698" i="2"/>
  <c r="K698" i="2"/>
  <c r="L698" i="2"/>
  <c r="D569" i="2"/>
  <c r="E569" i="2"/>
  <c r="F569" i="2"/>
  <c r="G569" i="2"/>
  <c r="H569" i="2"/>
  <c r="I569" i="2"/>
  <c r="J569" i="2"/>
  <c r="K569" i="2"/>
  <c r="L569" i="2"/>
  <c r="D2404" i="2"/>
  <c r="E2404" i="2"/>
  <c r="F2404" i="2"/>
  <c r="G2404" i="2"/>
  <c r="H2404" i="2"/>
  <c r="I2404" i="2"/>
  <c r="J2404" i="2"/>
  <c r="K2404" i="2"/>
  <c r="L2404" i="2"/>
  <c r="D2752" i="2"/>
  <c r="E2752" i="2"/>
  <c r="F2752" i="2"/>
  <c r="G2752" i="2"/>
  <c r="H2752" i="2"/>
  <c r="I2752" i="2"/>
  <c r="J2752" i="2"/>
  <c r="K2752" i="2"/>
  <c r="L2752" i="2"/>
  <c r="D2958" i="2"/>
  <c r="E2958" i="2"/>
  <c r="F2958" i="2"/>
  <c r="G2958" i="2"/>
  <c r="H2958" i="2"/>
  <c r="I2958" i="2"/>
  <c r="J2958" i="2"/>
  <c r="K2958" i="2"/>
  <c r="L2958" i="2"/>
  <c r="D3041" i="2"/>
  <c r="E3041" i="2"/>
  <c r="F3041" i="2"/>
  <c r="G3041" i="2"/>
  <c r="H3041" i="2"/>
  <c r="I3041" i="2"/>
  <c r="J3041" i="2"/>
  <c r="K3041" i="2"/>
  <c r="L3041" i="2"/>
  <c r="D570" i="2"/>
  <c r="E570" i="2"/>
  <c r="F570" i="2"/>
  <c r="G570" i="2"/>
  <c r="H570" i="2"/>
  <c r="I570" i="2"/>
  <c r="J570" i="2"/>
  <c r="K570" i="2"/>
  <c r="L570" i="2"/>
  <c r="D539" i="2"/>
  <c r="E539" i="2"/>
  <c r="F539" i="2"/>
  <c r="G539" i="2"/>
  <c r="H539" i="2"/>
  <c r="I539" i="2"/>
  <c r="J539" i="2"/>
  <c r="K539" i="2"/>
  <c r="L539" i="2"/>
  <c r="D618" i="2"/>
  <c r="E618" i="2"/>
  <c r="F618" i="2"/>
  <c r="G618" i="2"/>
  <c r="H618" i="2"/>
  <c r="I618" i="2"/>
  <c r="J618" i="2"/>
  <c r="K618" i="2"/>
  <c r="L618" i="2"/>
  <c r="D571" i="2"/>
  <c r="E571" i="2"/>
  <c r="F571" i="2"/>
  <c r="G571" i="2"/>
  <c r="H571" i="2"/>
  <c r="I571" i="2"/>
  <c r="J571" i="2"/>
  <c r="K571" i="2"/>
  <c r="L571" i="2"/>
  <c r="D966" i="2"/>
  <c r="E966" i="2"/>
  <c r="F966" i="2"/>
  <c r="G966" i="2"/>
  <c r="H966" i="2"/>
  <c r="I966" i="2"/>
  <c r="J966" i="2"/>
  <c r="K966" i="2"/>
  <c r="L966" i="2"/>
  <c r="D2811" i="2"/>
  <c r="E2811" i="2"/>
  <c r="F2811" i="2"/>
  <c r="G2811" i="2"/>
  <c r="H2811" i="2"/>
  <c r="I2811" i="2"/>
  <c r="J2811" i="2"/>
  <c r="K2811" i="2"/>
  <c r="L2811" i="2"/>
  <c r="D1647" i="2"/>
  <c r="E1647" i="2"/>
  <c r="F1647" i="2"/>
  <c r="G1647" i="2"/>
  <c r="H1647" i="2"/>
  <c r="I1647" i="2"/>
  <c r="J1647" i="2"/>
  <c r="K1647" i="2"/>
  <c r="L1647" i="2"/>
  <c r="D967" i="2"/>
  <c r="E967" i="2"/>
  <c r="F967" i="2"/>
  <c r="G967" i="2"/>
  <c r="H967" i="2"/>
  <c r="I967" i="2"/>
  <c r="J967" i="2"/>
  <c r="K967" i="2"/>
  <c r="L967" i="2"/>
  <c r="D692" i="2"/>
  <c r="E692" i="2"/>
  <c r="F692" i="2"/>
  <c r="G692" i="2"/>
  <c r="H692" i="2"/>
  <c r="I692" i="2"/>
  <c r="J692" i="2"/>
  <c r="K692" i="2"/>
  <c r="L692" i="2"/>
  <c r="D635" i="2"/>
  <c r="E635" i="2"/>
  <c r="F635" i="2"/>
  <c r="G635" i="2"/>
  <c r="H635" i="2"/>
  <c r="I635" i="2"/>
  <c r="J635" i="2"/>
  <c r="K635" i="2"/>
  <c r="L635" i="2"/>
  <c r="D696" i="2"/>
  <c r="E696" i="2"/>
  <c r="F696" i="2"/>
  <c r="G696" i="2"/>
  <c r="H696" i="2"/>
  <c r="I696" i="2"/>
  <c r="J696" i="2"/>
  <c r="K696" i="2"/>
  <c r="L696" i="2"/>
  <c r="D572" i="2"/>
  <c r="E572" i="2"/>
  <c r="F572" i="2"/>
  <c r="G572" i="2"/>
  <c r="H572" i="2"/>
  <c r="I572" i="2"/>
  <c r="J572" i="2"/>
  <c r="K572" i="2"/>
  <c r="L572" i="2"/>
  <c r="D492" i="2"/>
  <c r="E492" i="2"/>
  <c r="F492" i="2"/>
  <c r="G492" i="2"/>
  <c r="H492" i="2"/>
  <c r="I492" i="2"/>
  <c r="J492" i="2"/>
  <c r="K492" i="2"/>
  <c r="L492" i="2"/>
  <c r="D97" i="2"/>
  <c r="E97" i="2"/>
  <c r="F97" i="2"/>
  <c r="G97" i="2"/>
  <c r="H97" i="2"/>
  <c r="I97" i="2"/>
  <c r="J97" i="2"/>
  <c r="K97" i="2"/>
  <c r="L97" i="2"/>
  <c r="D2789" i="2"/>
  <c r="E2789" i="2"/>
  <c r="F2789" i="2"/>
  <c r="G2789" i="2"/>
  <c r="H2789" i="2"/>
  <c r="I2789" i="2"/>
  <c r="J2789" i="2"/>
  <c r="K2789" i="2"/>
  <c r="L2789" i="2"/>
  <c r="D2227" i="2"/>
  <c r="E2227" i="2"/>
  <c r="F2227" i="2"/>
  <c r="G2227" i="2"/>
  <c r="H2227" i="2"/>
  <c r="I2227" i="2"/>
  <c r="J2227" i="2"/>
  <c r="K2227" i="2"/>
  <c r="L2227" i="2"/>
  <c r="D1143" i="2"/>
  <c r="E1143" i="2"/>
  <c r="F1143" i="2"/>
  <c r="G1143" i="2"/>
  <c r="H1143" i="2"/>
  <c r="I1143" i="2"/>
  <c r="J1143" i="2"/>
  <c r="K1143" i="2"/>
  <c r="L1143" i="2"/>
  <c r="D1560" i="2"/>
  <c r="E1560" i="2"/>
  <c r="F1560" i="2"/>
  <c r="G1560" i="2"/>
  <c r="H1560" i="2"/>
  <c r="I1560" i="2"/>
  <c r="J1560" i="2"/>
  <c r="K1560" i="2"/>
  <c r="L1560" i="2"/>
  <c r="D2730" i="2"/>
  <c r="E2730" i="2"/>
  <c r="F2730" i="2"/>
  <c r="G2730" i="2"/>
  <c r="H2730" i="2"/>
  <c r="I2730" i="2"/>
  <c r="J2730" i="2"/>
  <c r="K2730" i="2"/>
  <c r="L2730" i="2"/>
  <c r="D716" i="2"/>
  <c r="E716" i="2"/>
  <c r="F716" i="2"/>
  <c r="G716" i="2"/>
  <c r="H716" i="2"/>
  <c r="I716" i="2"/>
  <c r="J716" i="2"/>
  <c r="K716" i="2"/>
  <c r="L716" i="2"/>
  <c r="D2405" i="2"/>
  <c r="E2405" i="2"/>
  <c r="F2405" i="2"/>
  <c r="G2405" i="2"/>
  <c r="H2405" i="2"/>
  <c r="I2405" i="2"/>
  <c r="J2405" i="2"/>
  <c r="K2405" i="2"/>
  <c r="L2405" i="2"/>
  <c r="D2858" i="2"/>
  <c r="E2858" i="2"/>
  <c r="F2858" i="2"/>
  <c r="G2858" i="2"/>
  <c r="H2858" i="2"/>
  <c r="I2858" i="2"/>
  <c r="J2858" i="2"/>
  <c r="K2858" i="2"/>
  <c r="L2858" i="2"/>
  <c r="D1232" i="2"/>
  <c r="E1232" i="2"/>
  <c r="F1232" i="2"/>
  <c r="G1232" i="2"/>
  <c r="H1232" i="2"/>
  <c r="I1232" i="2"/>
  <c r="J1232" i="2"/>
  <c r="K1232" i="2"/>
  <c r="L1232" i="2"/>
  <c r="D2895" i="2"/>
  <c r="E2895" i="2"/>
  <c r="F2895" i="2"/>
  <c r="G2895" i="2"/>
  <c r="H2895" i="2"/>
  <c r="I2895" i="2"/>
  <c r="J2895" i="2"/>
  <c r="K2895" i="2"/>
  <c r="L2895" i="2"/>
  <c r="D1801" i="2"/>
  <c r="E1801" i="2"/>
  <c r="F1801" i="2"/>
  <c r="G1801" i="2"/>
  <c r="H1801" i="2"/>
  <c r="I1801" i="2"/>
  <c r="J1801" i="2"/>
  <c r="K1801" i="2"/>
  <c r="L1801" i="2"/>
  <c r="D2852" i="2"/>
  <c r="E2852" i="2"/>
  <c r="F2852" i="2"/>
  <c r="G2852" i="2"/>
  <c r="H2852" i="2"/>
  <c r="I2852" i="2"/>
  <c r="J2852" i="2"/>
  <c r="K2852" i="2"/>
  <c r="L2852" i="2"/>
  <c r="D2874" i="2"/>
  <c r="E2874" i="2"/>
  <c r="F2874" i="2"/>
  <c r="G2874" i="2"/>
  <c r="H2874" i="2"/>
  <c r="I2874" i="2"/>
  <c r="J2874" i="2"/>
  <c r="K2874" i="2"/>
  <c r="L2874" i="2"/>
  <c r="D1819" i="2"/>
  <c r="E1819" i="2"/>
  <c r="F1819" i="2"/>
  <c r="G1819" i="2"/>
  <c r="H1819" i="2"/>
  <c r="I1819" i="2"/>
  <c r="J1819" i="2"/>
  <c r="K1819" i="2"/>
  <c r="L1819" i="2"/>
  <c r="D1953" i="2"/>
  <c r="E1953" i="2"/>
  <c r="F1953" i="2"/>
  <c r="G1953" i="2"/>
  <c r="H1953" i="2"/>
  <c r="I1953" i="2"/>
  <c r="J1953" i="2"/>
  <c r="K1953" i="2"/>
  <c r="L1953" i="2"/>
  <c r="D2642" i="2"/>
  <c r="E2642" i="2"/>
  <c r="F2642" i="2"/>
  <c r="G2642" i="2"/>
  <c r="H2642" i="2"/>
  <c r="I2642" i="2"/>
  <c r="J2642" i="2"/>
  <c r="K2642" i="2"/>
  <c r="L2642" i="2"/>
  <c r="D1954" i="2"/>
  <c r="E1954" i="2"/>
  <c r="F1954" i="2"/>
  <c r="G1954" i="2"/>
  <c r="H1954" i="2"/>
  <c r="I1954" i="2"/>
  <c r="J1954" i="2"/>
  <c r="K1954" i="2"/>
  <c r="L1954" i="2"/>
  <c r="D1955" i="2"/>
  <c r="E1955" i="2"/>
  <c r="F1955" i="2"/>
  <c r="G1955" i="2"/>
  <c r="H1955" i="2"/>
  <c r="I1955" i="2"/>
  <c r="J1955" i="2"/>
  <c r="K1955" i="2"/>
  <c r="L1955" i="2"/>
  <c r="D2684" i="2"/>
  <c r="E2684" i="2"/>
  <c r="F2684" i="2"/>
  <c r="G2684" i="2"/>
  <c r="H2684" i="2"/>
  <c r="I2684" i="2"/>
  <c r="J2684" i="2"/>
  <c r="K2684" i="2"/>
  <c r="L2684" i="2"/>
  <c r="D1036" i="2"/>
  <c r="E1036" i="2"/>
  <c r="F1036" i="2"/>
  <c r="G1036" i="2"/>
  <c r="H1036" i="2"/>
  <c r="I1036" i="2"/>
  <c r="J1036" i="2"/>
  <c r="K1036" i="2"/>
  <c r="L1036" i="2"/>
  <c r="D2753" i="2"/>
  <c r="E2753" i="2"/>
  <c r="F2753" i="2"/>
  <c r="G2753" i="2"/>
  <c r="H2753" i="2"/>
  <c r="I2753" i="2"/>
  <c r="J2753" i="2"/>
  <c r="K2753" i="2"/>
  <c r="L2753" i="2"/>
  <c r="D1802" i="2"/>
  <c r="E1802" i="2"/>
  <c r="F1802" i="2"/>
  <c r="G1802" i="2"/>
  <c r="H1802" i="2"/>
  <c r="I1802" i="2"/>
  <c r="J1802" i="2"/>
  <c r="K1802" i="2"/>
  <c r="L1802" i="2"/>
  <c r="D2582" i="2"/>
  <c r="E2582" i="2"/>
  <c r="F2582" i="2"/>
  <c r="G2582" i="2"/>
  <c r="H2582" i="2"/>
  <c r="I2582" i="2"/>
  <c r="J2582" i="2"/>
  <c r="K2582" i="2"/>
  <c r="L2582" i="2"/>
  <c r="D2812" i="2"/>
  <c r="E2812" i="2"/>
  <c r="F2812" i="2"/>
  <c r="G2812" i="2"/>
  <c r="H2812" i="2"/>
  <c r="I2812" i="2"/>
  <c r="J2812" i="2"/>
  <c r="K2812" i="2"/>
  <c r="L2812" i="2"/>
  <c r="D1144" i="2"/>
  <c r="E1144" i="2"/>
  <c r="F1144" i="2"/>
  <c r="G1144" i="2"/>
  <c r="H1144" i="2"/>
  <c r="I1144" i="2"/>
  <c r="J1144" i="2"/>
  <c r="K1144" i="2"/>
  <c r="L1144" i="2"/>
  <c r="D2119" i="2"/>
  <c r="E2119" i="2"/>
  <c r="F2119" i="2"/>
  <c r="G2119" i="2"/>
  <c r="H2119" i="2"/>
  <c r="I2119" i="2"/>
  <c r="J2119" i="2"/>
  <c r="K2119" i="2"/>
  <c r="L2119" i="2"/>
  <c r="D2710" i="2"/>
  <c r="E2710" i="2"/>
  <c r="F2710" i="2"/>
  <c r="G2710" i="2"/>
  <c r="H2710" i="2"/>
  <c r="I2710" i="2"/>
  <c r="J2710" i="2"/>
  <c r="K2710" i="2"/>
  <c r="L2710" i="2"/>
  <c r="D2406" i="2"/>
  <c r="E2406" i="2"/>
  <c r="F2406" i="2"/>
  <c r="G2406" i="2"/>
  <c r="H2406" i="2"/>
  <c r="I2406" i="2"/>
  <c r="J2406" i="2"/>
  <c r="K2406" i="2"/>
  <c r="L2406" i="2"/>
  <c r="D2537" i="2"/>
  <c r="E2537" i="2"/>
  <c r="F2537" i="2"/>
  <c r="G2537" i="2"/>
  <c r="H2537" i="2"/>
  <c r="I2537" i="2"/>
  <c r="J2537" i="2"/>
  <c r="K2537" i="2"/>
  <c r="L2537" i="2"/>
  <c r="D2609" i="2"/>
  <c r="E2609" i="2"/>
  <c r="F2609" i="2"/>
  <c r="G2609" i="2"/>
  <c r="H2609" i="2"/>
  <c r="I2609" i="2"/>
  <c r="J2609" i="2"/>
  <c r="K2609" i="2"/>
  <c r="L2609" i="2"/>
  <c r="D1146" i="2"/>
  <c r="E1146" i="2"/>
  <c r="F1146" i="2"/>
  <c r="G1146" i="2"/>
  <c r="H1146" i="2"/>
  <c r="I1146" i="2"/>
  <c r="J1146" i="2"/>
  <c r="K1146" i="2"/>
  <c r="L1146" i="2"/>
  <c r="D694" i="2"/>
  <c r="E694" i="2"/>
  <c r="F694" i="2"/>
  <c r="G694" i="2"/>
  <c r="H694" i="2"/>
  <c r="I694" i="2"/>
  <c r="J694" i="2"/>
  <c r="K694" i="2"/>
  <c r="L694" i="2"/>
  <c r="D2610" i="2"/>
  <c r="E2610" i="2"/>
  <c r="F2610" i="2"/>
  <c r="G2610" i="2"/>
  <c r="H2610" i="2"/>
  <c r="I2610" i="2"/>
  <c r="J2610" i="2"/>
  <c r="K2610" i="2"/>
  <c r="L2610" i="2"/>
  <c r="D1445" i="2"/>
  <c r="E1445" i="2"/>
  <c r="F1445" i="2"/>
  <c r="G1445" i="2"/>
  <c r="H1445" i="2"/>
  <c r="I1445" i="2"/>
  <c r="J1445" i="2"/>
  <c r="K1445" i="2"/>
  <c r="L1445" i="2"/>
  <c r="D872" i="2"/>
  <c r="E872" i="2"/>
  <c r="F872" i="2"/>
  <c r="G872" i="2"/>
  <c r="H872" i="2"/>
  <c r="I872" i="2"/>
  <c r="J872" i="2"/>
  <c r="K872" i="2"/>
  <c r="L872" i="2"/>
  <c r="D2838" i="2"/>
  <c r="E2838" i="2"/>
  <c r="F2838" i="2"/>
  <c r="G2838" i="2"/>
  <c r="H2838" i="2"/>
  <c r="I2838" i="2"/>
  <c r="J2838" i="2"/>
  <c r="K2838" i="2"/>
  <c r="L2838" i="2"/>
  <c r="D1867" i="2"/>
  <c r="E1867" i="2"/>
  <c r="F1867" i="2"/>
  <c r="G1867" i="2"/>
  <c r="H1867" i="2"/>
  <c r="I1867" i="2"/>
  <c r="J1867" i="2"/>
  <c r="K1867" i="2"/>
  <c r="L1867" i="2"/>
  <c r="D2754" i="2"/>
  <c r="E2754" i="2"/>
  <c r="F2754" i="2"/>
  <c r="G2754" i="2"/>
  <c r="H2754" i="2"/>
  <c r="I2754" i="2"/>
  <c r="J2754" i="2"/>
  <c r="K2754" i="2"/>
  <c r="L2754" i="2"/>
  <c r="D1446" i="2"/>
  <c r="E1446" i="2"/>
  <c r="F1446" i="2"/>
  <c r="G1446" i="2"/>
  <c r="H1446" i="2"/>
  <c r="I1446" i="2"/>
  <c r="J1446" i="2"/>
  <c r="K1446" i="2"/>
  <c r="L1446" i="2"/>
  <c r="D1283" i="2"/>
  <c r="E1283" i="2"/>
  <c r="F1283" i="2"/>
  <c r="G1283" i="2"/>
  <c r="H1283" i="2"/>
  <c r="I1283" i="2"/>
  <c r="J1283" i="2"/>
  <c r="K1283" i="2"/>
  <c r="L1283" i="2"/>
  <c r="D991" i="2"/>
  <c r="E991" i="2"/>
  <c r="F991" i="2"/>
  <c r="G991" i="2"/>
  <c r="H991" i="2"/>
  <c r="I991" i="2"/>
  <c r="J991" i="2"/>
  <c r="K991" i="2"/>
  <c r="L991" i="2"/>
  <c r="D2407" i="2"/>
  <c r="E2407" i="2"/>
  <c r="F2407" i="2"/>
  <c r="G2407" i="2"/>
  <c r="H2407" i="2"/>
  <c r="I2407" i="2"/>
  <c r="J2407" i="2"/>
  <c r="K2407" i="2"/>
  <c r="L2407" i="2"/>
  <c r="D2611" i="2"/>
  <c r="E2611" i="2"/>
  <c r="F2611" i="2"/>
  <c r="G2611" i="2"/>
  <c r="H2611" i="2"/>
  <c r="I2611" i="2"/>
  <c r="J2611" i="2"/>
  <c r="K2611" i="2"/>
  <c r="L2611" i="2"/>
  <c r="D2162" i="2"/>
  <c r="E2162" i="2"/>
  <c r="F2162" i="2"/>
  <c r="G2162" i="2"/>
  <c r="H2162" i="2"/>
  <c r="I2162" i="2"/>
  <c r="J2162" i="2"/>
  <c r="K2162" i="2"/>
  <c r="L2162" i="2"/>
  <c r="D2740" i="2"/>
  <c r="E2740" i="2"/>
  <c r="F2740" i="2"/>
  <c r="G2740" i="2"/>
  <c r="H2740" i="2"/>
  <c r="I2740" i="2"/>
  <c r="J2740" i="2"/>
  <c r="K2740" i="2"/>
  <c r="L2740" i="2"/>
  <c r="D2790" i="2"/>
  <c r="E2790" i="2"/>
  <c r="F2790" i="2"/>
  <c r="G2790" i="2"/>
  <c r="H2790" i="2"/>
  <c r="I2790" i="2"/>
  <c r="J2790" i="2"/>
  <c r="K2790" i="2"/>
  <c r="L2790" i="2"/>
  <c r="D2755" i="2"/>
  <c r="E2755" i="2"/>
  <c r="F2755" i="2"/>
  <c r="G2755" i="2"/>
  <c r="H2755" i="2"/>
  <c r="I2755" i="2"/>
  <c r="J2755" i="2"/>
  <c r="K2755" i="2"/>
  <c r="L2755" i="2"/>
  <c r="D734" i="2"/>
  <c r="E734" i="2"/>
  <c r="F734" i="2"/>
  <c r="G734" i="2"/>
  <c r="H734" i="2"/>
  <c r="I734" i="2"/>
  <c r="J734" i="2"/>
  <c r="K734" i="2"/>
  <c r="L734" i="2"/>
  <c r="D778" i="2"/>
  <c r="E778" i="2"/>
  <c r="F778" i="2"/>
  <c r="G778" i="2"/>
  <c r="H778" i="2"/>
  <c r="I778" i="2"/>
  <c r="J778" i="2"/>
  <c r="K778" i="2"/>
  <c r="L778" i="2"/>
  <c r="D1648" i="2"/>
  <c r="E1648" i="2"/>
  <c r="F1648" i="2"/>
  <c r="G1648" i="2"/>
  <c r="H1648" i="2"/>
  <c r="I1648" i="2"/>
  <c r="J1648" i="2"/>
  <c r="K1648" i="2"/>
  <c r="L1648" i="2"/>
  <c r="D1043" i="2"/>
  <c r="E1043" i="2"/>
  <c r="F1043" i="2"/>
  <c r="G1043" i="2"/>
  <c r="H1043" i="2"/>
  <c r="I1043" i="2"/>
  <c r="J1043" i="2"/>
  <c r="K1043" i="2"/>
  <c r="L1043" i="2"/>
  <c r="D1974" i="2"/>
  <c r="E1974" i="2"/>
  <c r="F1974" i="2"/>
  <c r="G1974" i="2"/>
  <c r="H1974" i="2"/>
  <c r="I1974" i="2"/>
  <c r="J1974" i="2"/>
  <c r="K1974" i="2"/>
  <c r="L1974" i="2"/>
  <c r="D303" i="2"/>
  <c r="E303" i="2"/>
  <c r="F303" i="2"/>
  <c r="G303" i="2"/>
  <c r="H303" i="2"/>
  <c r="I303" i="2"/>
  <c r="J303" i="2"/>
  <c r="K303" i="2"/>
  <c r="L303" i="2"/>
  <c r="D1707" i="2"/>
  <c r="E1707" i="2"/>
  <c r="F1707" i="2"/>
  <c r="G1707" i="2"/>
  <c r="H1707" i="2"/>
  <c r="I1707" i="2"/>
  <c r="J1707" i="2"/>
  <c r="K1707" i="2"/>
  <c r="L1707" i="2"/>
  <c r="D1561" i="2"/>
  <c r="E1561" i="2"/>
  <c r="F1561" i="2"/>
  <c r="G1561" i="2"/>
  <c r="H1561" i="2"/>
  <c r="I1561" i="2"/>
  <c r="J1561" i="2"/>
  <c r="K1561" i="2"/>
  <c r="L1561" i="2"/>
  <c r="D485" i="2"/>
  <c r="E485" i="2"/>
  <c r="F485" i="2"/>
  <c r="G485" i="2"/>
  <c r="H485" i="2"/>
  <c r="I485" i="2"/>
  <c r="J485" i="2"/>
  <c r="K485" i="2"/>
  <c r="L485" i="2"/>
  <c r="D848" i="2"/>
  <c r="E848" i="2"/>
  <c r="F848" i="2"/>
  <c r="G848" i="2"/>
  <c r="H848" i="2"/>
  <c r="I848" i="2"/>
  <c r="J848" i="2"/>
  <c r="K848" i="2"/>
  <c r="L848" i="2"/>
  <c r="D1975" i="2"/>
  <c r="E1975" i="2"/>
  <c r="F1975" i="2"/>
  <c r="G1975" i="2"/>
  <c r="H1975" i="2"/>
  <c r="I1975" i="2"/>
  <c r="J1975" i="2"/>
  <c r="K1975" i="2"/>
  <c r="L1975" i="2"/>
  <c r="D304" i="2"/>
  <c r="E304" i="2"/>
  <c r="F304" i="2"/>
  <c r="G304" i="2"/>
  <c r="H304" i="2"/>
  <c r="I304" i="2"/>
  <c r="J304" i="2"/>
  <c r="K304" i="2"/>
  <c r="L304" i="2"/>
  <c r="D322" i="2"/>
  <c r="E322" i="2"/>
  <c r="F322" i="2"/>
  <c r="G322" i="2"/>
  <c r="H322" i="2"/>
  <c r="I322" i="2"/>
  <c r="J322" i="2"/>
  <c r="K322" i="2"/>
  <c r="L322" i="2"/>
  <c r="D997" i="2"/>
  <c r="E997" i="2"/>
  <c r="F997" i="2"/>
  <c r="G997" i="2"/>
  <c r="H997" i="2"/>
  <c r="I997" i="2"/>
  <c r="J997" i="2"/>
  <c r="K997" i="2"/>
  <c r="L997" i="2"/>
  <c r="D1515" i="2"/>
  <c r="E1515" i="2"/>
  <c r="F1515" i="2"/>
  <c r="G1515" i="2"/>
  <c r="H1515" i="2"/>
  <c r="I1515" i="2"/>
  <c r="J1515" i="2"/>
  <c r="K1515" i="2"/>
  <c r="L1515" i="2"/>
  <c r="D1679" i="2"/>
  <c r="E1679" i="2"/>
  <c r="F1679" i="2"/>
  <c r="G1679" i="2"/>
  <c r="H1679" i="2"/>
  <c r="I1679" i="2"/>
  <c r="J1679" i="2"/>
  <c r="K1679" i="2"/>
  <c r="L1679" i="2"/>
  <c r="D874" i="2"/>
  <c r="E874" i="2"/>
  <c r="F874" i="2"/>
  <c r="G874" i="2"/>
  <c r="H874" i="2"/>
  <c r="I874" i="2"/>
  <c r="J874" i="2"/>
  <c r="K874" i="2"/>
  <c r="L874" i="2"/>
  <c r="D1295" i="2"/>
  <c r="E1295" i="2"/>
  <c r="F1295" i="2"/>
  <c r="G1295" i="2"/>
  <c r="H1295" i="2"/>
  <c r="I1295" i="2"/>
  <c r="J1295" i="2"/>
  <c r="K1295" i="2"/>
  <c r="L1295" i="2"/>
  <c r="D2408" i="2"/>
  <c r="E2408" i="2"/>
  <c r="F2408" i="2"/>
  <c r="G2408" i="2"/>
  <c r="H2408" i="2"/>
  <c r="I2408" i="2"/>
  <c r="J2408" i="2"/>
  <c r="K2408" i="2"/>
  <c r="L2408" i="2"/>
  <c r="D1092" i="2"/>
  <c r="E1092" i="2"/>
  <c r="F1092" i="2"/>
  <c r="G1092" i="2"/>
  <c r="H1092" i="2"/>
  <c r="I1092" i="2"/>
  <c r="J1092" i="2"/>
  <c r="K1092" i="2"/>
  <c r="L1092" i="2"/>
  <c r="D1586" i="2"/>
  <c r="E1586" i="2"/>
  <c r="F1586" i="2"/>
  <c r="G1586" i="2"/>
  <c r="H1586" i="2"/>
  <c r="I1586" i="2"/>
  <c r="J1586" i="2"/>
  <c r="K1586" i="2"/>
  <c r="L1586" i="2"/>
  <c r="D2296" i="2"/>
  <c r="E2296" i="2"/>
  <c r="F2296" i="2"/>
  <c r="G2296" i="2"/>
  <c r="H2296" i="2"/>
  <c r="I2296" i="2"/>
  <c r="J2296" i="2"/>
  <c r="K2296" i="2"/>
  <c r="L2296" i="2"/>
  <c r="D348" i="2"/>
  <c r="E348" i="2"/>
  <c r="F348" i="2"/>
  <c r="G348" i="2"/>
  <c r="H348" i="2"/>
  <c r="I348" i="2"/>
  <c r="J348" i="2"/>
  <c r="K348" i="2"/>
  <c r="L348" i="2"/>
  <c r="D1738" i="2"/>
  <c r="E1738" i="2"/>
  <c r="F1738" i="2"/>
  <c r="G1738" i="2"/>
  <c r="H1738" i="2"/>
  <c r="I1738" i="2"/>
  <c r="J1738" i="2"/>
  <c r="K1738" i="2"/>
  <c r="L1738" i="2"/>
  <c r="D1761" i="2"/>
  <c r="E1761" i="2"/>
  <c r="F1761" i="2"/>
  <c r="G1761" i="2"/>
  <c r="H1761" i="2"/>
  <c r="I1761" i="2"/>
  <c r="J1761" i="2"/>
  <c r="K1761" i="2"/>
  <c r="L1761" i="2"/>
  <c r="D1889" i="2"/>
  <c r="E1889" i="2"/>
  <c r="F1889" i="2"/>
  <c r="G1889" i="2"/>
  <c r="H1889" i="2"/>
  <c r="I1889" i="2"/>
  <c r="J1889" i="2"/>
  <c r="K1889" i="2"/>
  <c r="L1889" i="2"/>
  <c r="D656" i="2"/>
  <c r="E656" i="2"/>
  <c r="F656" i="2"/>
  <c r="G656" i="2"/>
  <c r="H656" i="2"/>
  <c r="I656" i="2"/>
  <c r="J656" i="2"/>
  <c r="K656" i="2"/>
  <c r="L656" i="2"/>
  <c r="D2583" i="2"/>
  <c r="E2583" i="2"/>
  <c r="F2583" i="2"/>
  <c r="G2583" i="2"/>
  <c r="H2583" i="2"/>
  <c r="I2583" i="2"/>
  <c r="J2583" i="2"/>
  <c r="K2583" i="2"/>
  <c r="L2583" i="2"/>
  <c r="D2612" i="2"/>
  <c r="E2612" i="2"/>
  <c r="F2612" i="2"/>
  <c r="G2612" i="2"/>
  <c r="H2612" i="2"/>
  <c r="I2612" i="2"/>
  <c r="J2612" i="2"/>
  <c r="K2612" i="2"/>
  <c r="L2612" i="2"/>
  <c r="D3018" i="2"/>
  <c r="E3018" i="2"/>
  <c r="F3018" i="2"/>
  <c r="G3018" i="2"/>
  <c r="H3018" i="2"/>
  <c r="I3018" i="2"/>
  <c r="J3018" i="2"/>
  <c r="K3018" i="2"/>
  <c r="L3018" i="2"/>
  <c r="D573" i="2"/>
  <c r="E573" i="2"/>
  <c r="F573" i="2"/>
  <c r="G573" i="2"/>
  <c r="H573" i="2"/>
  <c r="I573" i="2"/>
  <c r="J573" i="2"/>
  <c r="K573" i="2"/>
  <c r="L573" i="2"/>
  <c r="D968" i="2"/>
  <c r="E968" i="2"/>
  <c r="F968" i="2"/>
  <c r="G968" i="2"/>
  <c r="H968" i="2"/>
  <c r="I968" i="2"/>
  <c r="J968" i="2"/>
  <c r="K968" i="2"/>
  <c r="L968" i="2"/>
  <c r="D594" i="2"/>
  <c r="E594" i="2"/>
  <c r="F594" i="2"/>
  <c r="G594" i="2"/>
  <c r="H594" i="2"/>
  <c r="I594" i="2"/>
  <c r="J594" i="2"/>
  <c r="K594" i="2"/>
  <c r="L594" i="2"/>
  <c r="D1890" i="2"/>
  <c r="E1890" i="2"/>
  <c r="F1890" i="2"/>
  <c r="G1890" i="2"/>
  <c r="H1890" i="2"/>
  <c r="I1890" i="2"/>
  <c r="J1890" i="2"/>
  <c r="K1890" i="2"/>
  <c r="L1890" i="2"/>
  <c r="D1053" i="2"/>
  <c r="E1053" i="2"/>
  <c r="F1053" i="2"/>
  <c r="G1053" i="2"/>
  <c r="H1053" i="2"/>
  <c r="I1053" i="2"/>
  <c r="J1053" i="2"/>
  <c r="K1053" i="2"/>
  <c r="L1053" i="2"/>
  <c r="D2120" i="2"/>
  <c r="E2120" i="2"/>
  <c r="F2120" i="2"/>
  <c r="G2120" i="2"/>
  <c r="H2120" i="2"/>
  <c r="I2120" i="2"/>
  <c r="J2120" i="2"/>
  <c r="K2120" i="2"/>
  <c r="L2120" i="2"/>
  <c r="D2538" i="2"/>
  <c r="E2538" i="2"/>
  <c r="F2538" i="2"/>
  <c r="G2538" i="2"/>
  <c r="H2538" i="2"/>
  <c r="I2538" i="2"/>
  <c r="J2538" i="2"/>
  <c r="K2538" i="2"/>
  <c r="L2538" i="2"/>
  <c r="D1868" i="2"/>
  <c r="E1868" i="2"/>
  <c r="F1868" i="2"/>
  <c r="G1868" i="2"/>
  <c r="H1868" i="2"/>
  <c r="I1868" i="2"/>
  <c r="J1868" i="2"/>
  <c r="K1868" i="2"/>
  <c r="L1868" i="2"/>
  <c r="D1447" i="2"/>
  <c r="E1447" i="2"/>
  <c r="F1447" i="2"/>
  <c r="G1447" i="2"/>
  <c r="H1447" i="2"/>
  <c r="I1447" i="2"/>
  <c r="J1447" i="2"/>
  <c r="K1447" i="2"/>
  <c r="L1447" i="2"/>
  <c r="D479" i="2"/>
  <c r="E479" i="2"/>
  <c r="F479" i="2"/>
  <c r="G479" i="2"/>
  <c r="H479" i="2"/>
  <c r="I479" i="2"/>
  <c r="J479" i="2"/>
  <c r="K479" i="2"/>
  <c r="L479" i="2"/>
  <c r="D900" i="2"/>
  <c r="E900" i="2"/>
  <c r="F900" i="2"/>
  <c r="G900" i="2"/>
  <c r="H900" i="2"/>
  <c r="I900" i="2"/>
  <c r="J900" i="2"/>
  <c r="K900" i="2"/>
  <c r="L900" i="2"/>
  <c r="D493" i="2"/>
  <c r="E493" i="2"/>
  <c r="F493" i="2"/>
  <c r="G493" i="2"/>
  <c r="H493" i="2"/>
  <c r="I493" i="2"/>
  <c r="J493" i="2"/>
  <c r="K493" i="2"/>
  <c r="L493" i="2"/>
  <c r="D803" i="2"/>
  <c r="E803" i="2"/>
  <c r="F803" i="2"/>
  <c r="G803" i="2"/>
  <c r="H803" i="2"/>
  <c r="I803" i="2"/>
  <c r="J803" i="2"/>
  <c r="K803" i="2"/>
  <c r="L803" i="2"/>
  <c r="D529" i="2"/>
  <c r="E529" i="2"/>
  <c r="F529" i="2"/>
  <c r="G529" i="2"/>
  <c r="H529" i="2"/>
  <c r="I529" i="2"/>
  <c r="J529" i="2"/>
  <c r="K529" i="2"/>
  <c r="L529" i="2"/>
  <c r="D1680" i="2"/>
  <c r="E1680" i="2"/>
  <c r="F1680" i="2"/>
  <c r="G1680" i="2"/>
  <c r="H1680" i="2"/>
  <c r="I1680" i="2"/>
  <c r="J1680" i="2"/>
  <c r="K1680" i="2"/>
  <c r="L1680" i="2"/>
  <c r="D1562" i="2"/>
  <c r="E1562" i="2"/>
  <c r="F1562" i="2"/>
  <c r="G1562" i="2"/>
  <c r="H1562" i="2"/>
  <c r="I1562" i="2"/>
  <c r="J1562" i="2"/>
  <c r="K1562" i="2"/>
  <c r="L1562" i="2"/>
  <c r="D1005" i="2"/>
  <c r="E1005" i="2"/>
  <c r="F1005" i="2"/>
  <c r="G1005" i="2"/>
  <c r="H1005" i="2"/>
  <c r="I1005" i="2"/>
  <c r="J1005" i="2"/>
  <c r="K1005" i="2"/>
  <c r="L1005" i="2"/>
  <c r="D1803" i="2"/>
  <c r="E1803" i="2"/>
  <c r="F1803" i="2"/>
  <c r="G1803" i="2"/>
  <c r="H1803" i="2"/>
  <c r="I1803" i="2"/>
  <c r="J1803" i="2"/>
  <c r="K1803" i="2"/>
  <c r="L1803" i="2"/>
  <c r="D1147" i="2"/>
  <c r="E1147" i="2"/>
  <c r="F1147" i="2"/>
  <c r="G1147" i="2"/>
  <c r="H1147" i="2"/>
  <c r="I1147" i="2"/>
  <c r="J1147" i="2"/>
  <c r="K1147" i="2"/>
  <c r="L1147" i="2"/>
  <c r="D1649" i="2"/>
  <c r="E1649" i="2"/>
  <c r="F1649" i="2"/>
  <c r="G1649" i="2"/>
  <c r="H1649" i="2"/>
  <c r="I1649" i="2"/>
  <c r="J1649" i="2"/>
  <c r="K1649" i="2"/>
  <c r="L1649" i="2"/>
  <c r="D1357" i="2"/>
  <c r="E1357" i="2"/>
  <c r="F1357" i="2"/>
  <c r="G1357" i="2"/>
  <c r="H1357" i="2"/>
  <c r="I1357" i="2"/>
  <c r="J1357" i="2"/>
  <c r="K1357" i="2"/>
  <c r="L1357" i="2"/>
  <c r="D779" i="2"/>
  <c r="E779" i="2"/>
  <c r="F779" i="2"/>
  <c r="G779" i="2"/>
  <c r="H779" i="2"/>
  <c r="I779" i="2"/>
  <c r="J779" i="2"/>
  <c r="K779" i="2"/>
  <c r="L779" i="2"/>
  <c r="D2984" i="2"/>
  <c r="E2984" i="2"/>
  <c r="F2984" i="2"/>
  <c r="G2984" i="2"/>
  <c r="H2984" i="2"/>
  <c r="I2984" i="2"/>
  <c r="J2984" i="2"/>
  <c r="K2984" i="2"/>
  <c r="L2984" i="2"/>
  <c r="D398" i="2"/>
  <c r="E398" i="2"/>
  <c r="F398" i="2"/>
  <c r="G398" i="2"/>
  <c r="H398" i="2"/>
  <c r="I398" i="2"/>
  <c r="J398" i="2"/>
  <c r="K398" i="2"/>
  <c r="L398" i="2"/>
  <c r="D1117" i="2"/>
  <c r="E1117" i="2"/>
  <c r="F1117" i="2"/>
  <c r="G1117" i="2"/>
  <c r="H1117" i="2"/>
  <c r="I1117" i="2"/>
  <c r="J1117" i="2"/>
  <c r="K1117" i="2"/>
  <c r="L1117" i="2"/>
  <c r="D1681" i="2"/>
  <c r="E1681" i="2"/>
  <c r="F1681" i="2"/>
  <c r="G1681" i="2"/>
  <c r="H1681" i="2"/>
  <c r="I1681" i="2"/>
  <c r="J1681" i="2"/>
  <c r="K1681" i="2"/>
  <c r="L1681" i="2"/>
  <c r="D1068" i="2"/>
  <c r="E1068" i="2"/>
  <c r="F1068" i="2"/>
  <c r="G1068" i="2"/>
  <c r="H1068" i="2"/>
  <c r="I1068" i="2"/>
  <c r="J1068" i="2"/>
  <c r="K1068" i="2"/>
  <c r="L1068" i="2"/>
  <c r="D1302" i="2"/>
  <c r="E1302" i="2"/>
  <c r="F1302" i="2"/>
  <c r="G1302" i="2"/>
  <c r="H1302" i="2"/>
  <c r="I1302" i="2"/>
  <c r="J1302" i="2"/>
  <c r="K1302" i="2"/>
  <c r="L1302" i="2"/>
  <c r="D1534" i="2"/>
  <c r="E1534" i="2"/>
  <c r="F1534" i="2"/>
  <c r="G1534" i="2"/>
  <c r="H1534" i="2"/>
  <c r="I1534" i="2"/>
  <c r="J1534" i="2"/>
  <c r="K1534" i="2"/>
  <c r="L1534" i="2"/>
  <c r="D1148" i="2"/>
  <c r="E1148" i="2"/>
  <c r="F1148" i="2"/>
  <c r="G1148" i="2"/>
  <c r="H1148" i="2"/>
  <c r="I1148" i="2"/>
  <c r="J1148" i="2"/>
  <c r="K1148" i="2"/>
  <c r="L1148" i="2"/>
  <c r="D1069" i="2"/>
  <c r="E1069" i="2"/>
  <c r="F1069" i="2"/>
  <c r="G1069" i="2"/>
  <c r="H1069" i="2"/>
  <c r="I1069" i="2"/>
  <c r="J1069" i="2"/>
  <c r="K1069" i="2"/>
  <c r="L1069" i="2"/>
  <c r="D1535" i="2"/>
  <c r="E1535" i="2"/>
  <c r="F1535" i="2"/>
  <c r="G1535" i="2"/>
  <c r="H1535" i="2"/>
  <c r="I1535" i="2"/>
  <c r="J1535" i="2"/>
  <c r="K1535" i="2"/>
  <c r="L1535" i="2"/>
  <c r="D447" i="2"/>
  <c r="E447" i="2"/>
  <c r="F447" i="2"/>
  <c r="G447" i="2"/>
  <c r="H447" i="2"/>
  <c r="I447" i="2"/>
  <c r="J447" i="2"/>
  <c r="K447" i="2"/>
  <c r="L447" i="2"/>
  <c r="D1190" i="2"/>
  <c r="E1190" i="2"/>
  <c r="F1190" i="2"/>
  <c r="G1190" i="2"/>
  <c r="H1190" i="2"/>
  <c r="I1190" i="2"/>
  <c r="J1190" i="2"/>
  <c r="K1190" i="2"/>
  <c r="L1190" i="2"/>
  <c r="D1272" i="2"/>
  <c r="E1272" i="2"/>
  <c r="F1272" i="2"/>
  <c r="G1272" i="2"/>
  <c r="H1272" i="2"/>
  <c r="I1272" i="2"/>
  <c r="J1272" i="2"/>
  <c r="K1272" i="2"/>
  <c r="L1272" i="2"/>
  <c r="D1650" i="2"/>
  <c r="E1650" i="2"/>
  <c r="F1650" i="2"/>
  <c r="G1650" i="2"/>
  <c r="H1650" i="2"/>
  <c r="I1650" i="2"/>
  <c r="J1650" i="2"/>
  <c r="K1650" i="2"/>
  <c r="L1650" i="2"/>
  <c r="D1110" i="2"/>
  <c r="E1110" i="2"/>
  <c r="F1110" i="2"/>
  <c r="G1110" i="2"/>
  <c r="H1110" i="2"/>
  <c r="I1110" i="2"/>
  <c r="J1110" i="2"/>
  <c r="K1110" i="2"/>
  <c r="L1110" i="2"/>
  <c r="D2163" i="2"/>
  <c r="E2163" i="2"/>
  <c r="F2163" i="2"/>
  <c r="G2163" i="2"/>
  <c r="H2163" i="2"/>
  <c r="I2163" i="2"/>
  <c r="J2163" i="2"/>
  <c r="K2163" i="2"/>
  <c r="L2163" i="2"/>
  <c r="D1037" i="2"/>
  <c r="E1037" i="2"/>
  <c r="F1037" i="2"/>
  <c r="G1037" i="2"/>
  <c r="H1037" i="2"/>
  <c r="I1037" i="2"/>
  <c r="J1037" i="2"/>
  <c r="K1037" i="2"/>
  <c r="L1037" i="2"/>
  <c r="D403" i="2"/>
  <c r="E403" i="2"/>
  <c r="F403" i="2"/>
  <c r="G403" i="2"/>
  <c r="H403" i="2"/>
  <c r="I403" i="2"/>
  <c r="J403" i="2"/>
  <c r="K403" i="2"/>
  <c r="L403" i="2"/>
  <c r="D1149" i="2"/>
  <c r="E1149" i="2"/>
  <c r="F1149" i="2"/>
  <c r="G1149" i="2"/>
  <c r="H1149" i="2"/>
  <c r="I1149" i="2"/>
  <c r="J1149" i="2"/>
  <c r="K1149" i="2"/>
  <c r="L1149" i="2"/>
  <c r="D1563" i="2"/>
  <c r="E1563" i="2"/>
  <c r="F1563" i="2"/>
  <c r="G1563" i="2"/>
  <c r="H1563" i="2"/>
  <c r="I1563" i="2"/>
  <c r="J1563" i="2"/>
  <c r="K1563" i="2"/>
  <c r="L1563" i="2"/>
  <c r="D1006" i="2"/>
  <c r="E1006" i="2"/>
  <c r="F1006" i="2"/>
  <c r="G1006" i="2"/>
  <c r="H1006" i="2"/>
  <c r="I1006" i="2"/>
  <c r="J1006" i="2"/>
  <c r="K1006" i="2"/>
  <c r="L1006" i="2"/>
  <c r="D673" i="2"/>
  <c r="E673" i="2"/>
  <c r="F673" i="2"/>
  <c r="G673" i="2"/>
  <c r="H673" i="2"/>
  <c r="I673" i="2"/>
  <c r="J673" i="2"/>
  <c r="K673" i="2"/>
  <c r="L673" i="2"/>
  <c r="D2925" i="2"/>
  <c r="E2925" i="2"/>
  <c r="F2925" i="2"/>
  <c r="G2925" i="2"/>
  <c r="H2925" i="2"/>
  <c r="I2925" i="2"/>
  <c r="J2925" i="2"/>
  <c r="K2925" i="2"/>
  <c r="L2925" i="2"/>
  <c r="D586" i="2"/>
  <c r="E586" i="2"/>
  <c r="F586" i="2"/>
  <c r="G586" i="2"/>
  <c r="H586" i="2"/>
  <c r="I586" i="2"/>
  <c r="J586" i="2"/>
  <c r="K586" i="2"/>
  <c r="L586" i="2"/>
  <c r="D622" i="2"/>
  <c r="E622" i="2"/>
  <c r="F622" i="2"/>
  <c r="G622" i="2"/>
  <c r="H622" i="2"/>
  <c r="I622" i="2"/>
  <c r="J622" i="2"/>
  <c r="K622" i="2"/>
  <c r="L622" i="2"/>
  <c r="D901" i="2"/>
  <c r="E901" i="2"/>
  <c r="F901" i="2"/>
  <c r="G901" i="2"/>
  <c r="H901" i="2"/>
  <c r="I901" i="2"/>
  <c r="J901" i="2"/>
  <c r="K901" i="2"/>
  <c r="L901" i="2"/>
  <c r="D1347" i="2"/>
  <c r="E1347" i="2"/>
  <c r="F1347" i="2"/>
  <c r="G1347" i="2"/>
  <c r="H1347" i="2"/>
  <c r="I1347" i="2"/>
  <c r="J1347" i="2"/>
  <c r="K1347" i="2"/>
  <c r="L1347" i="2"/>
  <c r="D2121" i="2"/>
  <c r="E2121" i="2"/>
  <c r="F2121" i="2"/>
  <c r="G2121" i="2"/>
  <c r="H2121" i="2"/>
  <c r="I2121" i="2"/>
  <c r="J2121" i="2"/>
  <c r="K2121" i="2"/>
  <c r="L2121" i="2"/>
  <c r="D1191" i="2"/>
  <c r="E1191" i="2"/>
  <c r="F1191" i="2"/>
  <c r="G1191" i="2"/>
  <c r="H1191" i="2"/>
  <c r="I1191" i="2"/>
  <c r="J1191" i="2"/>
  <c r="K1191" i="2"/>
  <c r="L1191" i="2"/>
  <c r="D2228" i="2"/>
  <c r="E2228" i="2"/>
  <c r="F2228" i="2"/>
  <c r="G2228" i="2"/>
  <c r="H2228" i="2"/>
  <c r="I2228" i="2"/>
  <c r="J2228" i="2"/>
  <c r="K2228" i="2"/>
  <c r="L2228" i="2"/>
  <c r="D1854" i="2"/>
  <c r="E1854" i="2"/>
  <c r="F1854" i="2"/>
  <c r="G1854" i="2"/>
  <c r="H1854" i="2"/>
  <c r="I1854" i="2"/>
  <c r="J1854" i="2"/>
  <c r="K1854" i="2"/>
  <c r="L1854" i="2"/>
  <c r="D1399" i="2"/>
  <c r="E1399" i="2"/>
  <c r="F1399" i="2"/>
  <c r="G1399" i="2"/>
  <c r="H1399" i="2"/>
  <c r="I1399" i="2"/>
  <c r="J1399" i="2"/>
  <c r="K1399" i="2"/>
  <c r="L1399" i="2"/>
  <c r="D2466" i="2"/>
  <c r="E2466" i="2"/>
  <c r="F2466" i="2"/>
  <c r="G2466" i="2"/>
  <c r="H2466" i="2"/>
  <c r="I2466" i="2"/>
  <c r="J2466" i="2"/>
  <c r="K2466" i="2"/>
  <c r="L2466" i="2"/>
  <c r="D2164" i="2"/>
  <c r="E2164" i="2"/>
  <c r="F2164" i="2"/>
  <c r="G2164" i="2"/>
  <c r="H2164" i="2"/>
  <c r="I2164" i="2"/>
  <c r="J2164" i="2"/>
  <c r="K2164" i="2"/>
  <c r="L2164" i="2"/>
  <c r="D1855" i="2"/>
  <c r="E1855" i="2"/>
  <c r="F1855" i="2"/>
  <c r="G1855" i="2"/>
  <c r="H1855" i="2"/>
  <c r="I1855" i="2"/>
  <c r="J1855" i="2"/>
  <c r="K1855" i="2"/>
  <c r="L1855" i="2"/>
  <c r="D992" i="2"/>
  <c r="E992" i="2"/>
  <c r="F992" i="2"/>
  <c r="G992" i="2"/>
  <c r="H992" i="2"/>
  <c r="I992" i="2"/>
  <c r="J992" i="2"/>
  <c r="K992" i="2"/>
  <c r="L992" i="2"/>
  <c r="D795" i="2"/>
  <c r="E795" i="2"/>
  <c r="F795" i="2"/>
  <c r="G795" i="2"/>
  <c r="H795" i="2"/>
  <c r="I795" i="2"/>
  <c r="J795" i="2"/>
  <c r="K795" i="2"/>
  <c r="L795" i="2"/>
  <c r="D1273" i="2"/>
  <c r="E1273" i="2"/>
  <c r="F1273" i="2"/>
  <c r="G1273" i="2"/>
  <c r="H1273" i="2"/>
  <c r="I1273" i="2"/>
  <c r="J1273" i="2"/>
  <c r="K1273" i="2"/>
  <c r="L1273" i="2"/>
  <c r="D2229" i="2"/>
  <c r="E2229" i="2"/>
  <c r="F2229" i="2"/>
  <c r="G2229" i="2"/>
  <c r="H2229" i="2"/>
  <c r="I2229" i="2"/>
  <c r="J2229" i="2"/>
  <c r="K2229" i="2"/>
  <c r="L2229" i="2"/>
  <c r="D1319" i="2"/>
  <c r="E1319" i="2"/>
  <c r="F1319" i="2"/>
  <c r="G1319" i="2"/>
  <c r="H1319" i="2"/>
  <c r="I1319" i="2"/>
  <c r="J1319" i="2"/>
  <c r="K1319" i="2"/>
  <c r="L1319" i="2"/>
  <c r="D1284" i="2"/>
  <c r="E1284" i="2"/>
  <c r="F1284" i="2"/>
  <c r="G1284" i="2"/>
  <c r="H1284" i="2"/>
  <c r="I1284" i="2"/>
  <c r="J1284" i="2"/>
  <c r="K1284" i="2"/>
  <c r="L1284" i="2"/>
  <c r="D246" i="2"/>
  <c r="E246" i="2"/>
  <c r="F246" i="2"/>
  <c r="G246" i="2"/>
  <c r="H246" i="2"/>
  <c r="I246" i="2"/>
  <c r="J246" i="2"/>
  <c r="K246" i="2"/>
  <c r="L246" i="2"/>
  <c r="D2512" i="2"/>
  <c r="E2512" i="2"/>
  <c r="F2512" i="2"/>
  <c r="G2512" i="2"/>
  <c r="H2512" i="2"/>
  <c r="I2512" i="2"/>
  <c r="J2512" i="2"/>
  <c r="K2512" i="2"/>
  <c r="L2512" i="2"/>
  <c r="D1956" i="2"/>
  <c r="E1956" i="2"/>
  <c r="F1956" i="2"/>
  <c r="G1956" i="2"/>
  <c r="H1956" i="2"/>
  <c r="I1956" i="2"/>
  <c r="J1956" i="2"/>
  <c r="K1956" i="2"/>
  <c r="L1956" i="2"/>
  <c r="D418" i="2"/>
  <c r="E418" i="2"/>
  <c r="F418" i="2"/>
  <c r="G418" i="2"/>
  <c r="H418" i="2"/>
  <c r="I418" i="2"/>
  <c r="J418" i="2"/>
  <c r="K418" i="2"/>
  <c r="L418" i="2"/>
  <c r="D381" i="2"/>
  <c r="E381" i="2"/>
  <c r="F381" i="2"/>
  <c r="G381" i="2"/>
  <c r="H381" i="2"/>
  <c r="I381" i="2"/>
  <c r="J381" i="2"/>
  <c r="K381" i="2"/>
  <c r="L381" i="2"/>
  <c r="D2165" i="2"/>
  <c r="E2165" i="2"/>
  <c r="F2165" i="2"/>
  <c r="G2165" i="2"/>
  <c r="H2165" i="2"/>
  <c r="I2165" i="2"/>
  <c r="J2165" i="2"/>
  <c r="K2165" i="2"/>
  <c r="L2165" i="2"/>
  <c r="D2230" i="2"/>
  <c r="E2230" i="2"/>
  <c r="F2230" i="2"/>
  <c r="G2230" i="2"/>
  <c r="H2230" i="2"/>
  <c r="I2230" i="2"/>
  <c r="J2230" i="2"/>
  <c r="K2230" i="2"/>
  <c r="L2230" i="2"/>
  <c r="D1448" i="2"/>
  <c r="E1448" i="2"/>
  <c r="F1448" i="2"/>
  <c r="G1448" i="2"/>
  <c r="H1448" i="2"/>
  <c r="I1448" i="2"/>
  <c r="J1448" i="2"/>
  <c r="K1448" i="2"/>
  <c r="L1448" i="2"/>
  <c r="D1587" i="2"/>
  <c r="E1587" i="2"/>
  <c r="F1587" i="2"/>
  <c r="G1587" i="2"/>
  <c r="H1587" i="2"/>
  <c r="I1587" i="2"/>
  <c r="J1587" i="2"/>
  <c r="K1587" i="2"/>
  <c r="L1587" i="2"/>
  <c r="D1856" i="2"/>
  <c r="E1856" i="2"/>
  <c r="F1856" i="2"/>
  <c r="G1856" i="2"/>
  <c r="H1856" i="2"/>
  <c r="I1856" i="2"/>
  <c r="J1856" i="2"/>
  <c r="K1856" i="2"/>
  <c r="L1856" i="2"/>
  <c r="D2083" i="2"/>
  <c r="E2083" i="2"/>
  <c r="F2083" i="2"/>
  <c r="G2083" i="2"/>
  <c r="H2083" i="2"/>
  <c r="I2083" i="2"/>
  <c r="J2083" i="2"/>
  <c r="K2083" i="2"/>
  <c r="L2083" i="2"/>
  <c r="D2357" i="2"/>
  <c r="E2357" i="2"/>
  <c r="F2357" i="2"/>
  <c r="G2357" i="2"/>
  <c r="H2357" i="2"/>
  <c r="I2357" i="2"/>
  <c r="J2357" i="2"/>
  <c r="K2357" i="2"/>
  <c r="L2357" i="2"/>
  <c r="D1179" i="2"/>
  <c r="E1179" i="2"/>
  <c r="F1179" i="2"/>
  <c r="G1179" i="2"/>
  <c r="H1179" i="2"/>
  <c r="I1179" i="2"/>
  <c r="J1179" i="2"/>
  <c r="K1179" i="2"/>
  <c r="L1179" i="2"/>
  <c r="D1222" i="2"/>
  <c r="E1222" i="2"/>
  <c r="F1222" i="2"/>
  <c r="G1222" i="2"/>
  <c r="H1222" i="2"/>
  <c r="I1222" i="2"/>
  <c r="J1222" i="2"/>
  <c r="K1222" i="2"/>
  <c r="L1222" i="2"/>
  <c r="D461" i="2"/>
  <c r="E461" i="2"/>
  <c r="F461" i="2"/>
  <c r="G461" i="2"/>
  <c r="H461" i="2"/>
  <c r="I461" i="2"/>
  <c r="J461" i="2"/>
  <c r="K461" i="2"/>
  <c r="L461" i="2"/>
  <c r="D261" i="2"/>
  <c r="E261" i="2"/>
  <c r="F261" i="2"/>
  <c r="G261" i="2"/>
  <c r="H261" i="2"/>
  <c r="I261" i="2"/>
  <c r="J261" i="2"/>
  <c r="K261" i="2"/>
  <c r="L261" i="2"/>
  <c r="D338" i="2"/>
  <c r="E338" i="2"/>
  <c r="F338" i="2"/>
  <c r="G338" i="2"/>
  <c r="H338" i="2"/>
  <c r="I338" i="2"/>
  <c r="J338" i="2"/>
  <c r="K338" i="2"/>
  <c r="L338" i="2"/>
  <c r="D1976" i="2"/>
  <c r="E1976" i="2"/>
  <c r="F1976" i="2"/>
  <c r="G1976" i="2"/>
  <c r="H1976" i="2"/>
  <c r="I1976" i="2"/>
  <c r="J1976" i="2"/>
  <c r="K1976" i="2"/>
  <c r="L1976" i="2"/>
  <c r="D2122" i="2"/>
  <c r="E2122" i="2"/>
  <c r="F2122" i="2"/>
  <c r="G2122" i="2"/>
  <c r="H2122" i="2"/>
  <c r="I2122" i="2"/>
  <c r="J2122" i="2"/>
  <c r="K2122" i="2"/>
  <c r="L2122" i="2"/>
  <c r="D1762" i="2"/>
  <c r="E1762" i="2"/>
  <c r="F1762" i="2"/>
  <c r="G1762" i="2"/>
  <c r="H1762" i="2"/>
  <c r="I1762" i="2"/>
  <c r="J1762" i="2"/>
  <c r="K1762" i="2"/>
  <c r="L1762" i="2"/>
  <c r="D2159" i="2"/>
  <c r="E2159" i="2"/>
  <c r="F2159" i="2"/>
  <c r="G2159" i="2"/>
  <c r="H2159" i="2"/>
  <c r="I2159" i="2"/>
  <c r="J2159" i="2"/>
  <c r="K2159" i="2"/>
  <c r="L2159" i="2"/>
  <c r="D2231" i="2"/>
  <c r="E2231" i="2"/>
  <c r="F2231" i="2"/>
  <c r="G2231" i="2"/>
  <c r="H2231" i="2"/>
  <c r="I2231" i="2"/>
  <c r="J2231" i="2"/>
  <c r="K2231" i="2"/>
  <c r="L2231" i="2"/>
  <c r="D1054" i="2"/>
  <c r="E1054" i="2"/>
  <c r="F1054" i="2"/>
  <c r="G1054" i="2"/>
  <c r="H1054" i="2"/>
  <c r="I1054" i="2"/>
  <c r="J1054" i="2"/>
  <c r="K1054" i="2"/>
  <c r="L1054" i="2"/>
  <c r="D1132" i="2"/>
  <c r="E1132" i="2"/>
  <c r="F1132" i="2"/>
  <c r="G1132" i="2"/>
  <c r="H1132" i="2"/>
  <c r="I1132" i="2"/>
  <c r="J1132" i="2"/>
  <c r="K1132" i="2"/>
  <c r="L1132" i="2"/>
  <c r="D2084" i="2"/>
  <c r="E2084" i="2"/>
  <c r="F2084" i="2"/>
  <c r="G2084" i="2"/>
  <c r="H2084" i="2"/>
  <c r="I2084" i="2"/>
  <c r="J2084" i="2"/>
  <c r="K2084" i="2"/>
  <c r="L2084" i="2"/>
  <c r="D2232" i="2"/>
  <c r="E2232" i="2"/>
  <c r="F2232" i="2"/>
  <c r="G2232" i="2"/>
  <c r="H2232" i="2"/>
  <c r="I2232" i="2"/>
  <c r="J2232" i="2"/>
  <c r="K2232" i="2"/>
  <c r="L2232" i="2"/>
  <c r="D2233" i="2"/>
  <c r="E2233" i="2"/>
  <c r="F2233" i="2"/>
  <c r="G2233" i="2"/>
  <c r="H2233" i="2"/>
  <c r="I2233" i="2"/>
  <c r="J2233" i="2"/>
  <c r="K2233" i="2"/>
  <c r="L2233" i="2"/>
  <c r="D1977" i="2"/>
  <c r="E1977" i="2"/>
  <c r="F1977" i="2"/>
  <c r="G1977" i="2"/>
  <c r="H1977" i="2"/>
  <c r="I1977" i="2"/>
  <c r="J1977" i="2"/>
  <c r="K1977" i="2"/>
  <c r="L1977" i="2"/>
  <c r="D1320" i="2"/>
  <c r="E1320" i="2"/>
  <c r="F1320" i="2"/>
  <c r="G1320" i="2"/>
  <c r="H1320" i="2"/>
  <c r="I1320" i="2"/>
  <c r="J1320" i="2"/>
  <c r="K1320" i="2"/>
  <c r="L1320" i="2"/>
  <c r="D2123" i="2"/>
  <c r="E2123" i="2"/>
  <c r="F2123" i="2"/>
  <c r="G2123" i="2"/>
  <c r="H2123" i="2"/>
  <c r="I2123" i="2"/>
  <c r="J2123" i="2"/>
  <c r="K2123" i="2"/>
  <c r="L2123" i="2"/>
  <c r="D2166" i="2"/>
  <c r="E2166" i="2"/>
  <c r="F2166" i="2"/>
  <c r="G2166" i="2"/>
  <c r="H2166" i="2"/>
  <c r="I2166" i="2"/>
  <c r="J2166" i="2"/>
  <c r="K2166" i="2"/>
  <c r="L2166" i="2"/>
  <c r="D2085" i="2"/>
  <c r="E2085" i="2"/>
  <c r="F2085" i="2"/>
  <c r="G2085" i="2"/>
  <c r="H2085" i="2"/>
  <c r="I2085" i="2"/>
  <c r="J2085" i="2"/>
  <c r="K2085" i="2"/>
  <c r="L2085" i="2"/>
  <c r="D1187" i="2"/>
  <c r="E1187" i="2"/>
  <c r="F1187" i="2"/>
  <c r="G1187" i="2"/>
  <c r="H1187" i="2"/>
  <c r="I1187" i="2"/>
  <c r="J1187" i="2"/>
  <c r="K1187" i="2"/>
  <c r="L1187" i="2"/>
  <c r="D2234" i="2"/>
  <c r="E2234" i="2"/>
  <c r="F2234" i="2"/>
  <c r="G2234" i="2"/>
  <c r="H2234" i="2"/>
  <c r="I2234" i="2"/>
  <c r="J2234" i="2"/>
  <c r="K2234" i="2"/>
  <c r="L2234" i="2"/>
  <c r="D1978" i="2"/>
  <c r="E1978" i="2"/>
  <c r="F1978" i="2"/>
  <c r="G1978" i="2"/>
  <c r="H1978" i="2"/>
  <c r="I1978" i="2"/>
  <c r="J1978" i="2"/>
  <c r="K1978" i="2"/>
  <c r="L1978" i="2"/>
  <c r="D2086" i="2"/>
  <c r="E2086" i="2"/>
  <c r="F2086" i="2"/>
  <c r="G2086" i="2"/>
  <c r="H2086" i="2"/>
  <c r="I2086" i="2"/>
  <c r="J2086" i="2"/>
  <c r="K2086" i="2"/>
  <c r="L2086" i="2"/>
  <c r="D1312" i="2"/>
  <c r="E1312" i="2"/>
  <c r="F1312" i="2"/>
  <c r="G1312" i="2"/>
  <c r="H1312" i="2"/>
  <c r="I1312" i="2"/>
  <c r="J1312" i="2"/>
  <c r="K1312" i="2"/>
  <c r="L1312" i="2"/>
  <c r="D2167" i="2"/>
  <c r="E2167" i="2"/>
  <c r="F2167" i="2"/>
  <c r="G2167" i="2"/>
  <c r="H2167" i="2"/>
  <c r="I2167" i="2"/>
  <c r="J2167" i="2"/>
  <c r="K2167" i="2"/>
  <c r="L2167" i="2"/>
  <c r="D2168" i="2"/>
  <c r="E2168" i="2"/>
  <c r="F2168" i="2"/>
  <c r="G2168" i="2"/>
  <c r="H2168" i="2"/>
  <c r="I2168" i="2"/>
  <c r="J2168" i="2"/>
  <c r="K2168" i="2"/>
  <c r="L2168" i="2"/>
  <c r="D1007" i="2"/>
  <c r="E1007" i="2"/>
  <c r="F1007" i="2"/>
  <c r="G1007" i="2"/>
  <c r="H1007" i="2"/>
  <c r="I1007" i="2"/>
  <c r="J1007" i="2"/>
  <c r="K1007" i="2"/>
  <c r="L1007" i="2"/>
  <c r="D305" i="2"/>
  <c r="E305" i="2"/>
  <c r="F305" i="2"/>
  <c r="G305" i="2"/>
  <c r="H305" i="2"/>
  <c r="I305" i="2"/>
  <c r="J305" i="2"/>
  <c r="K305" i="2"/>
  <c r="L305" i="2"/>
  <c r="D306" i="2"/>
  <c r="E306" i="2"/>
  <c r="F306" i="2"/>
  <c r="G306" i="2"/>
  <c r="H306" i="2"/>
  <c r="I306" i="2"/>
  <c r="J306" i="2"/>
  <c r="K306" i="2"/>
  <c r="L306" i="2"/>
  <c r="D1368" i="2"/>
  <c r="E1368" i="2"/>
  <c r="F1368" i="2"/>
  <c r="G1368" i="2"/>
  <c r="H1368" i="2"/>
  <c r="I1368" i="2"/>
  <c r="J1368" i="2"/>
  <c r="K1368" i="2"/>
  <c r="L1368" i="2"/>
  <c r="D2087" i="2"/>
  <c r="E2087" i="2"/>
  <c r="F2087" i="2"/>
  <c r="G2087" i="2"/>
  <c r="H2087" i="2"/>
  <c r="I2087" i="2"/>
  <c r="J2087" i="2"/>
  <c r="K2087" i="2"/>
  <c r="L2087" i="2"/>
  <c r="D993" i="2"/>
  <c r="E993" i="2"/>
  <c r="F993" i="2"/>
  <c r="G993" i="2"/>
  <c r="H993" i="2"/>
  <c r="I993" i="2"/>
  <c r="J993" i="2"/>
  <c r="K993" i="2"/>
  <c r="L993" i="2"/>
  <c r="D2169" i="2"/>
  <c r="E2169" i="2"/>
  <c r="F2169" i="2"/>
  <c r="G2169" i="2"/>
  <c r="H2169" i="2"/>
  <c r="I2169" i="2"/>
  <c r="J2169" i="2"/>
  <c r="K2169" i="2"/>
  <c r="L2169" i="2"/>
  <c r="D2124" i="2"/>
  <c r="E2124" i="2"/>
  <c r="F2124" i="2"/>
  <c r="G2124" i="2"/>
  <c r="H2124" i="2"/>
  <c r="I2124" i="2"/>
  <c r="J2124" i="2"/>
  <c r="K2124" i="2"/>
  <c r="L2124" i="2"/>
  <c r="D2235" i="2"/>
  <c r="E2235" i="2"/>
  <c r="F2235" i="2"/>
  <c r="G2235" i="2"/>
  <c r="H2235" i="2"/>
  <c r="I2235" i="2"/>
  <c r="J2235" i="2"/>
  <c r="K2235" i="2"/>
  <c r="L2235" i="2"/>
  <c r="D1588" i="2"/>
  <c r="E1588" i="2"/>
  <c r="F1588" i="2"/>
  <c r="G1588" i="2"/>
  <c r="H1588" i="2"/>
  <c r="I1588" i="2"/>
  <c r="J1588" i="2"/>
  <c r="K1588" i="2"/>
  <c r="L1588" i="2"/>
  <c r="D2297" i="2"/>
  <c r="E2297" i="2"/>
  <c r="F2297" i="2"/>
  <c r="G2297" i="2"/>
  <c r="H2297" i="2"/>
  <c r="I2297" i="2"/>
  <c r="J2297" i="2"/>
  <c r="K2297" i="2"/>
  <c r="L2297" i="2"/>
  <c r="D1630" i="2"/>
  <c r="E1630" i="2"/>
  <c r="F1630" i="2"/>
  <c r="G1630" i="2"/>
  <c r="H1630" i="2"/>
  <c r="I1630" i="2"/>
  <c r="J1630" i="2"/>
  <c r="K1630" i="2"/>
  <c r="L1630" i="2"/>
  <c r="D1739" i="2"/>
  <c r="E1739" i="2"/>
  <c r="F1739" i="2"/>
  <c r="G1739" i="2"/>
  <c r="H1739" i="2"/>
  <c r="I1739" i="2"/>
  <c r="J1739" i="2"/>
  <c r="K1739" i="2"/>
  <c r="L1739" i="2"/>
  <c r="D2125" i="2"/>
  <c r="E2125" i="2"/>
  <c r="F2125" i="2"/>
  <c r="G2125" i="2"/>
  <c r="H2125" i="2"/>
  <c r="I2125" i="2"/>
  <c r="J2125" i="2"/>
  <c r="K2125" i="2"/>
  <c r="L2125" i="2"/>
  <c r="D2170" i="2"/>
  <c r="E2170" i="2"/>
  <c r="F2170" i="2"/>
  <c r="G2170" i="2"/>
  <c r="H2170" i="2"/>
  <c r="I2170" i="2"/>
  <c r="J2170" i="2"/>
  <c r="K2170" i="2"/>
  <c r="L2170" i="2"/>
  <c r="D1589" i="2"/>
  <c r="E1589" i="2"/>
  <c r="F1589" i="2"/>
  <c r="G1589" i="2"/>
  <c r="H1589" i="2"/>
  <c r="I1589" i="2"/>
  <c r="J1589" i="2"/>
  <c r="K1589" i="2"/>
  <c r="L1589" i="2"/>
  <c r="D2298" i="2"/>
  <c r="E2298" i="2"/>
  <c r="F2298" i="2"/>
  <c r="G2298" i="2"/>
  <c r="H2298" i="2"/>
  <c r="I2298" i="2"/>
  <c r="J2298" i="2"/>
  <c r="K2298" i="2"/>
  <c r="L2298" i="2"/>
  <c r="D701" i="2"/>
  <c r="E701" i="2"/>
  <c r="F701" i="2"/>
  <c r="G701" i="2"/>
  <c r="H701" i="2"/>
  <c r="I701" i="2"/>
  <c r="J701" i="2"/>
  <c r="K701" i="2"/>
  <c r="L701" i="2"/>
  <c r="D2731" i="2"/>
  <c r="E2731" i="2"/>
  <c r="F2731" i="2"/>
  <c r="G2731" i="2"/>
  <c r="H2731" i="2"/>
  <c r="I2731" i="2"/>
  <c r="J2731" i="2"/>
  <c r="K2731" i="2"/>
  <c r="L2731" i="2"/>
  <c r="D1033" i="2"/>
  <c r="E1033" i="2"/>
  <c r="F1033" i="2"/>
  <c r="G1033" i="2"/>
  <c r="H1033" i="2"/>
  <c r="I1033" i="2"/>
  <c r="J1033" i="2"/>
  <c r="K1033" i="2"/>
  <c r="L1033" i="2"/>
  <c r="D1121" i="2"/>
  <c r="E1121" i="2"/>
  <c r="F1121" i="2"/>
  <c r="G1121" i="2"/>
  <c r="H1121" i="2"/>
  <c r="I1121" i="2"/>
  <c r="J1121" i="2"/>
  <c r="K1121" i="2"/>
  <c r="L1121" i="2"/>
  <c r="D39" i="2"/>
  <c r="E39" i="2"/>
  <c r="F39" i="2"/>
  <c r="G39" i="2"/>
  <c r="H39" i="2"/>
  <c r="I39" i="2"/>
  <c r="J39" i="2"/>
  <c r="K39" i="2"/>
  <c r="L39" i="2"/>
  <c r="D1935" i="2"/>
  <c r="E1935" i="2"/>
  <c r="F1935" i="2"/>
  <c r="G1935" i="2"/>
  <c r="H1935" i="2"/>
  <c r="I1935" i="2"/>
  <c r="J1935" i="2"/>
  <c r="K1935" i="2"/>
  <c r="L1935" i="2"/>
  <c r="D2409" i="2"/>
  <c r="E2409" i="2"/>
  <c r="F2409" i="2"/>
  <c r="G2409" i="2"/>
  <c r="H2409" i="2"/>
  <c r="I2409" i="2"/>
  <c r="J2409" i="2"/>
  <c r="K2409" i="2"/>
  <c r="L2409" i="2"/>
  <c r="D1590" i="2"/>
  <c r="E1590" i="2"/>
  <c r="F1590" i="2"/>
  <c r="G1590" i="2"/>
  <c r="H1590" i="2"/>
  <c r="I1590" i="2"/>
  <c r="J1590" i="2"/>
  <c r="K1590" i="2"/>
  <c r="L1590" i="2"/>
  <c r="D1303" i="2"/>
  <c r="E1303" i="2"/>
  <c r="F1303" i="2"/>
  <c r="G1303" i="2"/>
  <c r="H1303" i="2"/>
  <c r="I1303" i="2"/>
  <c r="J1303" i="2"/>
  <c r="K1303" i="2"/>
  <c r="L1303" i="2"/>
  <c r="D1133" i="2"/>
  <c r="E1133" i="2"/>
  <c r="F1133" i="2"/>
  <c r="G1133" i="2"/>
  <c r="H1133" i="2"/>
  <c r="I1133" i="2"/>
  <c r="J1133" i="2"/>
  <c r="K1133" i="2"/>
  <c r="L1133" i="2"/>
  <c r="D1055" i="2"/>
  <c r="E1055" i="2"/>
  <c r="F1055" i="2"/>
  <c r="G1055" i="2"/>
  <c r="H1055" i="2"/>
  <c r="I1055" i="2"/>
  <c r="J1055" i="2"/>
  <c r="K1055" i="2"/>
  <c r="L1055" i="2"/>
  <c r="D2410" i="2"/>
  <c r="E2410" i="2"/>
  <c r="F2410" i="2"/>
  <c r="G2410" i="2"/>
  <c r="H2410" i="2"/>
  <c r="I2410" i="2"/>
  <c r="J2410" i="2"/>
  <c r="K2410" i="2"/>
  <c r="L2410" i="2"/>
  <c r="D2236" i="2"/>
  <c r="E2236" i="2"/>
  <c r="F2236" i="2"/>
  <c r="G2236" i="2"/>
  <c r="H2236" i="2"/>
  <c r="I2236" i="2"/>
  <c r="J2236" i="2"/>
  <c r="K2236" i="2"/>
  <c r="L2236" i="2"/>
  <c r="D2299" i="2"/>
  <c r="E2299" i="2"/>
  <c r="F2299" i="2"/>
  <c r="G2299" i="2"/>
  <c r="H2299" i="2"/>
  <c r="I2299" i="2"/>
  <c r="J2299" i="2"/>
  <c r="K2299" i="2"/>
  <c r="L2299" i="2"/>
  <c r="D2171" i="2"/>
  <c r="E2171" i="2"/>
  <c r="F2171" i="2"/>
  <c r="G2171" i="2"/>
  <c r="H2171" i="2"/>
  <c r="I2171" i="2"/>
  <c r="J2171" i="2"/>
  <c r="K2171" i="2"/>
  <c r="L2171" i="2"/>
  <c r="D404" i="2"/>
  <c r="E404" i="2"/>
  <c r="F404" i="2"/>
  <c r="G404" i="2"/>
  <c r="H404" i="2"/>
  <c r="I404" i="2"/>
  <c r="J404" i="2"/>
  <c r="K404" i="2"/>
  <c r="L404" i="2"/>
  <c r="D1056" i="2"/>
  <c r="E1056" i="2"/>
  <c r="F1056" i="2"/>
  <c r="G1056" i="2"/>
  <c r="H1056" i="2"/>
  <c r="I1056" i="2"/>
  <c r="J1056" i="2"/>
  <c r="K1056" i="2"/>
  <c r="L1056" i="2"/>
  <c r="D2088" i="2"/>
  <c r="E2088" i="2"/>
  <c r="F2088" i="2"/>
  <c r="G2088" i="2"/>
  <c r="H2088" i="2"/>
  <c r="I2088" i="2"/>
  <c r="J2088" i="2"/>
  <c r="K2088" i="2"/>
  <c r="L2088" i="2"/>
  <c r="D2358" i="2"/>
  <c r="E2358" i="2"/>
  <c r="F2358" i="2"/>
  <c r="G2358" i="2"/>
  <c r="H2358" i="2"/>
  <c r="I2358" i="2"/>
  <c r="J2358" i="2"/>
  <c r="K2358" i="2"/>
  <c r="L2358" i="2"/>
  <c r="D2126" i="2"/>
  <c r="E2126" i="2"/>
  <c r="F2126" i="2"/>
  <c r="G2126" i="2"/>
  <c r="H2126" i="2"/>
  <c r="I2126" i="2"/>
  <c r="J2126" i="2"/>
  <c r="K2126" i="2"/>
  <c r="L2126" i="2"/>
  <c r="D2172" i="2"/>
  <c r="E2172" i="2"/>
  <c r="F2172" i="2"/>
  <c r="G2172" i="2"/>
  <c r="H2172" i="2"/>
  <c r="I2172" i="2"/>
  <c r="J2172" i="2"/>
  <c r="K2172" i="2"/>
  <c r="L2172" i="2"/>
  <c r="D2411" i="2"/>
  <c r="E2411" i="2"/>
  <c r="F2411" i="2"/>
  <c r="G2411" i="2"/>
  <c r="H2411" i="2"/>
  <c r="I2411" i="2"/>
  <c r="J2411" i="2"/>
  <c r="K2411" i="2"/>
  <c r="L2411" i="2"/>
  <c r="D3019" i="2"/>
  <c r="E3019" i="2"/>
  <c r="F3019" i="2"/>
  <c r="G3019" i="2"/>
  <c r="H3019" i="2"/>
  <c r="I3019" i="2"/>
  <c r="J3019" i="2"/>
  <c r="K3019" i="2"/>
  <c r="L3019" i="2"/>
  <c r="D1820" i="2"/>
  <c r="E1820" i="2"/>
  <c r="F1820" i="2"/>
  <c r="G1820" i="2"/>
  <c r="H1820" i="2"/>
  <c r="I1820" i="2"/>
  <c r="J1820" i="2"/>
  <c r="K1820" i="2"/>
  <c r="L1820" i="2"/>
  <c r="D1610" i="2"/>
  <c r="E1610" i="2"/>
  <c r="F1610" i="2"/>
  <c r="G1610" i="2"/>
  <c r="H1610" i="2"/>
  <c r="I1610" i="2"/>
  <c r="J1610" i="2"/>
  <c r="K1610" i="2"/>
  <c r="L1610" i="2"/>
  <c r="D3116" i="2"/>
  <c r="E3116" i="2"/>
  <c r="F3116" i="2"/>
  <c r="G3116" i="2"/>
  <c r="H3116" i="2"/>
  <c r="I3116" i="2"/>
  <c r="J3116" i="2"/>
  <c r="K3116" i="2"/>
  <c r="L3116" i="2"/>
  <c r="D3123" i="2"/>
  <c r="E3123" i="2"/>
  <c r="F3123" i="2"/>
  <c r="G3123" i="2"/>
  <c r="H3123" i="2"/>
  <c r="I3123" i="2"/>
  <c r="J3123" i="2"/>
  <c r="K3123" i="2"/>
  <c r="L3123" i="2"/>
  <c r="D280" i="2"/>
  <c r="E280" i="2"/>
  <c r="F280" i="2"/>
  <c r="G280" i="2"/>
  <c r="H280" i="2"/>
  <c r="I280" i="2"/>
  <c r="J280" i="2"/>
  <c r="K280" i="2"/>
  <c r="L280" i="2"/>
  <c r="D1611" i="2"/>
  <c r="E1611" i="2"/>
  <c r="F1611" i="2"/>
  <c r="G1611" i="2"/>
  <c r="H1611" i="2"/>
  <c r="I1611" i="2"/>
  <c r="J1611" i="2"/>
  <c r="K1611" i="2"/>
  <c r="L1611" i="2"/>
  <c r="D405" i="2"/>
  <c r="E405" i="2"/>
  <c r="F405" i="2"/>
  <c r="G405" i="2"/>
  <c r="H405" i="2"/>
  <c r="I405" i="2"/>
  <c r="J405" i="2"/>
  <c r="K405" i="2"/>
  <c r="L405" i="2"/>
  <c r="D1233" i="2"/>
  <c r="E1233" i="2"/>
  <c r="F1233" i="2"/>
  <c r="G1233" i="2"/>
  <c r="H1233" i="2"/>
  <c r="I1233" i="2"/>
  <c r="J1233" i="2"/>
  <c r="K1233" i="2"/>
  <c r="L1233" i="2"/>
  <c r="D1493" i="2"/>
  <c r="E1493" i="2"/>
  <c r="F1493" i="2"/>
  <c r="G1493" i="2"/>
  <c r="H1493" i="2"/>
  <c r="I1493" i="2"/>
  <c r="J1493" i="2"/>
  <c r="K1493" i="2"/>
  <c r="L1493" i="2"/>
  <c r="D323" i="2"/>
  <c r="E323" i="2"/>
  <c r="F323" i="2"/>
  <c r="G323" i="2"/>
  <c r="H323" i="2"/>
  <c r="I323" i="2"/>
  <c r="J323" i="2"/>
  <c r="K323" i="2"/>
  <c r="L323" i="2"/>
  <c r="D247" i="2"/>
  <c r="E247" i="2"/>
  <c r="F247" i="2"/>
  <c r="G247" i="2"/>
  <c r="H247" i="2"/>
  <c r="I247" i="2"/>
  <c r="J247" i="2"/>
  <c r="K247" i="2"/>
  <c r="L247" i="2"/>
  <c r="D1369" i="2"/>
  <c r="E1369" i="2"/>
  <c r="F1369" i="2"/>
  <c r="G1369" i="2"/>
  <c r="H1369" i="2"/>
  <c r="I1369" i="2"/>
  <c r="J1369" i="2"/>
  <c r="K1369" i="2"/>
  <c r="L1369" i="2"/>
  <c r="D1321" i="2"/>
  <c r="E1321" i="2"/>
  <c r="F1321" i="2"/>
  <c r="G1321" i="2"/>
  <c r="H1321" i="2"/>
  <c r="I1321" i="2"/>
  <c r="J1321" i="2"/>
  <c r="K1321" i="2"/>
  <c r="L1321" i="2"/>
  <c r="D2237" i="2"/>
  <c r="E2237" i="2"/>
  <c r="F2237" i="2"/>
  <c r="G2237" i="2"/>
  <c r="H2237" i="2"/>
  <c r="I2237" i="2"/>
  <c r="J2237" i="2"/>
  <c r="K2237" i="2"/>
  <c r="L2237" i="2"/>
  <c r="D1427" i="2"/>
  <c r="E1427" i="2"/>
  <c r="F1427" i="2"/>
  <c r="G1427" i="2"/>
  <c r="H1427" i="2"/>
  <c r="I1427" i="2"/>
  <c r="J1427" i="2"/>
  <c r="K1427" i="2"/>
  <c r="L1427" i="2"/>
  <c r="D1304" i="2"/>
  <c r="E1304" i="2"/>
  <c r="F1304" i="2"/>
  <c r="G1304" i="2"/>
  <c r="H1304" i="2"/>
  <c r="I1304" i="2"/>
  <c r="J1304" i="2"/>
  <c r="K1304" i="2"/>
  <c r="L1304" i="2"/>
  <c r="D1869" i="2"/>
  <c r="E1869" i="2"/>
  <c r="F1869" i="2"/>
  <c r="G1869" i="2"/>
  <c r="H1869" i="2"/>
  <c r="I1869" i="2"/>
  <c r="J1869" i="2"/>
  <c r="K1869" i="2"/>
  <c r="L1869" i="2"/>
  <c r="D2037" i="2"/>
  <c r="E2037" i="2"/>
  <c r="F2037" i="2"/>
  <c r="G2037" i="2"/>
  <c r="H2037" i="2"/>
  <c r="I2037" i="2"/>
  <c r="J2037" i="2"/>
  <c r="K2037" i="2"/>
  <c r="L2037" i="2"/>
  <c r="D2160" i="2"/>
  <c r="E2160" i="2"/>
  <c r="F2160" i="2"/>
  <c r="G2160" i="2"/>
  <c r="H2160" i="2"/>
  <c r="I2160" i="2"/>
  <c r="J2160" i="2"/>
  <c r="K2160" i="2"/>
  <c r="L2160" i="2"/>
  <c r="D2027" i="2"/>
  <c r="E2027" i="2"/>
  <c r="F2027" i="2"/>
  <c r="G2027" i="2"/>
  <c r="H2027" i="2"/>
  <c r="I2027" i="2"/>
  <c r="J2027" i="2"/>
  <c r="K2027" i="2"/>
  <c r="L2027" i="2"/>
  <c r="D1162" i="2"/>
  <c r="E1162" i="2"/>
  <c r="F1162" i="2"/>
  <c r="G1162" i="2"/>
  <c r="H1162" i="2"/>
  <c r="I1162" i="2"/>
  <c r="J1162" i="2"/>
  <c r="K1162" i="2"/>
  <c r="L1162" i="2"/>
  <c r="D1038" i="2"/>
  <c r="E1038" i="2"/>
  <c r="F1038" i="2"/>
  <c r="G1038" i="2"/>
  <c r="H1038" i="2"/>
  <c r="I1038" i="2"/>
  <c r="J1038" i="2"/>
  <c r="K1038" i="2"/>
  <c r="L1038" i="2"/>
  <c r="D1082" i="2"/>
  <c r="E1082" i="2"/>
  <c r="F1082" i="2"/>
  <c r="G1082" i="2"/>
  <c r="H1082" i="2"/>
  <c r="I1082" i="2"/>
  <c r="J1082" i="2"/>
  <c r="K1082" i="2"/>
  <c r="L1082" i="2"/>
  <c r="D281" i="2"/>
  <c r="E281" i="2"/>
  <c r="F281" i="2"/>
  <c r="G281" i="2"/>
  <c r="H281" i="2"/>
  <c r="I281" i="2"/>
  <c r="J281" i="2"/>
  <c r="K281" i="2"/>
  <c r="L281" i="2"/>
  <c r="D802" i="2"/>
  <c r="E802" i="2"/>
  <c r="F802" i="2"/>
  <c r="G802" i="2"/>
  <c r="H802" i="2"/>
  <c r="I802" i="2"/>
  <c r="J802" i="2"/>
  <c r="K802" i="2"/>
  <c r="L802" i="2"/>
  <c r="D2089" i="2"/>
  <c r="E2089" i="2"/>
  <c r="F2089" i="2"/>
  <c r="G2089" i="2"/>
  <c r="H2089" i="2"/>
  <c r="I2089" i="2"/>
  <c r="J2089" i="2"/>
  <c r="K2089" i="2"/>
  <c r="L2089" i="2"/>
  <c r="D2238" i="2"/>
  <c r="E2238" i="2"/>
  <c r="F2238" i="2"/>
  <c r="G2238" i="2"/>
  <c r="H2238" i="2"/>
  <c r="I2238" i="2"/>
  <c r="J2238" i="2"/>
  <c r="K2238" i="2"/>
  <c r="L2238" i="2"/>
  <c r="D1682" i="2"/>
  <c r="E1682" i="2"/>
  <c r="F1682" i="2"/>
  <c r="G1682" i="2"/>
  <c r="H1682" i="2"/>
  <c r="I1682" i="2"/>
  <c r="J1682" i="2"/>
  <c r="K1682" i="2"/>
  <c r="L1682" i="2"/>
  <c r="D1536" i="2"/>
  <c r="E1536" i="2"/>
  <c r="F1536" i="2"/>
  <c r="G1536" i="2"/>
  <c r="H1536" i="2"/>
  <c r="I1536" i="2"/>
  <c r="J1536" i="2"/>
  <c r="K1536" i="2"/>
  <c r="L1536" i="2"/>
  <c r="D757" i="2"/>
  <c r="E757" i="2"/>
  <c r="F757" i="2"/>
  <c r="G757" i="2"/>
  <c r="H757" i="2"/>
  <c r="I757" i="2"/>
  <c r="J757" i="2"/>
  <c r="K757" i="2"/>
  <c r="L757" i="2"/>
  <c r="D1936" i="2"/>
  <c r="E1936" i="2"/>
  <c r="F1936" i="2"/>
  <c r="G1936" i="2"/>
  <c r="H1936" i="2"/>
  <c r="I1936" i="2"/>
  <c r="J1936" i="2"/>
  <c r="K1936" i="2"/>
  <c r="L1936" i="2"/>
  <c r="D1234" i="2"/>
  <c r="E1234" i="2"/>
  <c r="F1234" i="2"/>
  <c r="G1234" i="2"/>
  <c r="H1234" i="2"/>
  <c r="I1234" i="2"/>
  <c r="J1234" i="2"/>
  <c r="K1234" i="2"/>
  <c r="L1234" i="2"/>
  <c r="D3000" i="2"/>
  <c r="E3000" i="2"/>
  <c r="F3000" i="2"/>
  <c r="G3000" i="2"/>
  <c r="H3000" i="2"/>
  <c r="I3000" i="2"/>
  <c r="J3000" i="2"/>
  <c r="K3000" i="2"/>
  <c r="L3000" i="2"/>
  <c r="D2935" i="2"/>
  <c r="E2935" i="2"/>
  <c r="F2935" i="2"/>
  <c r="G2935" i="2"/>
  <c r="H2935" i="2"/>
  <c r="I2935" i="2"/>
  <c r="J2935" i="2"/>
  <c r="K2935" i="2"/>
  <c r="L2935" i="2"/>
  <c r="D1708" i="2"/>
  <c r="E1708" i="2"/>
  <c r="F1708" i="2"/>
  <c r="G1708" i="2"/>
  <c r="H1708" i="2"/>
  <c r="I1708" i="2"/>
  <c r="J1708" i="2"/>
  <c r="K1708" i="2"/>
  <c r="L1708" i="2"/>
  <c r="D969" i="2"/>
  <c r="E969" i="2"/>
  <c r="F969" i="2"/>
  <c r="G969" i="2"/>
  <c r="H969" i="2"/>
  <c r="I969" i="2"/>
  <c r="J969" i="2"/>
  <c r="K969" i="2"/>
  <c r="L969" i="2"/>
  <c r="D2173" i="2"/>
  <c r="E2173" i="2"/>
  <c r="F2173" i="2"/>
  <c r="G2173" i="2"/>
  <c r="H2173" i="2"/>
  <c r="I2173" i="2"/>
  <c r="J2173" i="2"/>
  <c r="K2173" i="2"/>
  <c r="L2173" i="2"/>
  <c r="D2174" i="2"/>
  <c r="E2174" i="2"/>
  <c r="F2174" i="2"/>
  <c r="G2174" i="2"/>
  <c r="H2174" i="2"/>
  <c r="I2174" i="2"/>
  <c r="J2174" i="2"/>
  <c r="K2174" i="2"/>
  <c r="L2174" i="2"/>
  <c r="D2090" i="2"/>
  <c r="E2090" i="2"/>
  <c r="F2090" i="2"/>
  <c r="G2090" i="2"/>
  <c r="H2090" i="2"/>
  <c r="I2090" i="2"/>
  <c r="J2090" i="2"/>
  <c r="K2090" i="2"/>
  <c r="L2090" i="2"/>
  <c r="D2175" i="2"/>
  <c r="E2175" i="2"/>
  <c r="F2175" i="2"/>
  <c r="G2175" i="2"/>
  <c r="H2175" i="2"/>
  <c r="I2175" i="2"/>
  <c r="J2175" i="2"/>
  <c r="K2175" i="2"/>
  <c r="L2175" i="2"/>
  <c r="D1411" i="2"/>
  <c r="E1411" i="2"/>
  <c r="F1411" i="2"/>
  <c r="G1411" i="2"/>
  <c r="H1411" i="2"/>
  <c r="I1411" i="2"/>
  <c r="J1411" i="2"/>
  <c r="K1411" i="2"/>
  <c r="L1411" i="2"/>
  <c r="D1683" i="2"/>
  <c r="E1683" i="2"/>
  <c r="F1683" i="2"/>
  <c r="G1683" i="2"/>
  <c r="H1683" i="2"/>
  <c r="I1683" i="2"/>
  <c r="J1683" i="2"/>
  <c r="K1683" i="2"/>
  <c r="L1683" i="2"/>
  <c r="D2239" i="2"/>
  <c r="E2239" i="2"/>
  <c r="F2239" i="2"/>
  <c r="G2239" i="2"/>
  <c r="H2239" i="2"/>
  <c r="I2239" i="2"/>
  <c r="J2239" i="2"/>
  <c r="K2239" i="2"/>
  <c r="L2239" i="2"/>
  <c r="D786" i="2"/>
  <c r="E786" i="2"/>
  <c r="F786" i="2"/>
  <c r="G786" i="2"/>
  <c r="H786" i="2"/>
  <c r="I786" i="2"/>
  <c r="J786" i="2"/>
  <c r="K786" i="2"/>
  <c r="L786" i="2"/>
  <c r="D2091" i="2"/>
  <c r="E2091" i="2"/>
  <c r="F2091" i="2"/>
  <c r="G2091" i="2"/>
  <c r="H2091" i="2"/>
  <c r="I2091" i="2"/>
  <c r="J2091" i="2"/>
  <c r="K2091" i="2"/>
  <c r="L2091" i="2"/>
  <c r="D2240" i="2"/>
  <c r="E2240" i="2"/>
  <c r="F2240" i="2"/>
  <c r="G2240" i="2"/>
  <c r="H2240" i="2"/>
  <c r="I2240" i="2"/>
  <c r="J2240" i="2"/>
  <c r="K2240" i="2"/>
  <c r="L2240" i="2"/>
  <c r="D1370" i="2"/>
  <c r="E1370" i="2"/>
  <c r="F1370" i="2"/>
  <c r="G1370" i="2"/>
  <c r="H1370" i="2"/>
  <c r="I1370" i="2"/>
  <c r="J1370" i="2"/>
  <c r="K1370" i="2"/>
  <c r="L1370" i="2"/>
  <c r="D1039" i="2"/>
  <c r="E1039" i="2"/>
  <c r="F1039" i="2"/>
  <c r="G1039" i="2"/>
  <c r="H1039" i="2"/>
  <c r="I1039" i="2"/>
  <c r="J1039" i="2"/>
  <c r="K1039" i="2"/>
  <c r="L1039" i="2"/>
  <c r="D1438" i="2"/>
  <c r="E1438" i="2"/>
  <c r="F1438" i="2"/>
  <c r="G1438" i="2"/>
  <c r="H1438" i="2"/>
  <c r="I1438" i="2"/>
  <c r="J1438" i="2"/>
  <c r="K1438" i="2"/>
  <c r="L1438" i="2"/>
  <c r="D2241" i="2"/>
  <c r="E2241" i="2"/>
  <c r="F2241" i="2"/>
  <c r="G2241" i="2"/>
  <c r="H2241" i="2"/>
  <c r="I2241" i="2"/>
  <c r="J2241" i="2"/>
  <c r="K2241" i="2"/>
  <c r="L2241" i="2"/>
  <c r="D1904" i="2"/>
  <c r="E1904" i="2"/>
  <c r="F1904" i="2"/>
  <c r="G1904" i="2"/>
  <c r="H1904" i="2"/>
  <c r="I1904" i="2"/>
  <c r="J1904" i="2"/>
  <c r="K1904" i="2"/>
  <c r="L1904" i="2"/>
  <c r="D2300" i="2"/>
  <c r="E2300" i="2"/>
  <c r="F2300" i="2"/>
  <c r="G2300" i="2"/>
  <c r="H2300" i="2"/>
  <c r="I2300" i="2"/>
  <c r="J2300" i="2"/>
  <c r="K2300" i="2"/>
  <c r="L2300" i="2"/>
  <c r="D1684" i="2"/>
  <c r="E1684" i="2"/>
  <c r="F1684" i="2"/>
  <c r="G1684" i="2"/>
  <c r="H1684" i="2"/>
  <c r="I1684" i="2"/>
  <c r="J1684" i="2"/>
  <c r="K1684" i="2"/>
  <c r="L1684" i="2"/>
  <c r="D1206" i="2"/>
  <c r="E1206" i="2"/>
  <c r="F1206" i="2"/>
  <c r="G1206" i="2"/>
  <c r="H1206" i="2"/>
  <c r="I1206" i="2"/>
  <c r="J1206" i="2"/>
  <c r="K1206" i="2"/>
  <c r="L1206" i="2"/>
  <c r="D1937" i="2"/>
  <c r="E1937" i="2"/>
  <c r="F1937" i="2"/>
  <c r="G1937" i="2"/>
  <c r="H1937" i="2"/>
  <c r="I1937" i="2"/>
  <c r="J1937" i="2"/>
  <c r="K1937" i="2"/>
  <c r="L1937" i="2"/>
  <c r="D3077" i="2"/>
  <c r="E3077" i="2"/>
  <c r="F3077" i="2"/>
  <c r="G3077" i="2"/>
  <c r="H3077" i="2"/>
  <c r="I3077" i="2"/>
  <c r="J3077" i="2"/>
  <c r="K3077" i="2"/>
  <c r="L3077" i="2"/>
  <c r="D3079" i="2"/>
  <c r="E3079" i="2"/>
  <c r="F3079" i="2"/>
  <c r="G3079" i="2"/>
  <c r="H3079" i="2"/>
  <c r="I3079" i="2"/>
  <c r="J3079" i="2"/>
  <c r="K3079" i="2"/>
  <c r="L3079" i="2"/>
  <c r="D3068" i="2"/>
  <c r="E3068" i="2"/>
  <c r="F3068" i="2"/>
  <c r="G3068" i="2"/>
  <c r="H3068" i="2"/>
  <c r="I3068" i="2"/>
  <c r="J3068" i="2"/>
  <c r="K3068" i="2"/>
  <c r="L3068" i="2"/>
  <c r="D3078" i="2"/>
  <c r="E3078" i="2"/>
  <c r="F3078" i="2"/>
  <c r="G3078" i="2"/>
  <c r="H3078" i="2"/>
  <c r="I3078" i="2"/>
  <c r="J3078" i="2"/>
  <c r="K3078" i="2"/>
  <c r="L3078" i="2"/>
  <c r="D2242" i="2"/>
  <c r="E2242" i="2"/>
  <c r="F2242" i="2"/>
  <c r="G2242" i="2"/>
  <c r="H2242" i="2"/>
  <c r="I2242" i="2"/>
  <c r="J2242" i="2"/>
  <c r="K2242" i="2"/>
  <c r="L2242" i="2"/>
  <c r="D1979" i="2"/>
  <c r="E1979" i="2"/>
  <c r="F1979" i="2"/>
  <c r="G1979" i="2"/>
  <c r="H1979" i="2"/>
  <c r="I1979" i="2"/>
  <c r="J1979" i="2"/>
  <c r="K1979" i="2"/>
  <c r="L1979" i="2"/>
  <c r="D2127" i="2"/>
  <c r="E2127" i="2"/>
  <c r="F2127" i="2"/>
  <c r="G2127" i="2"/>
  <c r="H2127" i="2"/>
  <c r="I2127" i="2"/>
  <c r="J2127" i="2"/>
  <c r="K2127" i="2"/>
  <c r="L2127" i="2"/>
  <c r="D2176" i="2"/>
  <c r="E2176" i="2"/>
  <c r="F2176" i="2"/>
  <c r="G2176" i="2"/>
  <c r="H2176" i="2"/>
  <c r="I2176" i="2"/>
  <c r="J2176" i="2"/>
  <c r="K2176" i="2"/>
  <c r="L2176" i="2"/>
  <c r="D2092" i="2"/>
  <c r="E2092" i="2"/>
  <c r="F2092" i="2"/>
  <c r="G2092" i="2"/>
  <c r="H2092" i="2"/>
  <c r="I2092" i="2"/>
  <c r="J2092" i="2"/>
  <c r="K2092" i="2"/>
  <c r="L2092" i="2"/>
  <c r="D1870" i="2"/>
  <c r="E1870" i="2"/>
  <c r="F1870" i="2"/>
  <c r="G1870" i="2"/>
  <c r="H1870" i="2"/>
  <c r="I1870" i="2"/>
  <c r="J1870" i="2"/>
  <c r="K1870" i="2"/>
  <c r="L1870" i="2"/>
  <c r="D1980" i="2"/>
  <c r="E1980" i="2"/>
  <c r="F1980" i="2"/>
  <c r="G1980" i="2"/>
  <c r="H1980" i="2"/>
  <c r="I1980" i="2"/>
  <c r="J1980" i="2"/>
  <c r="K1980" i="2"/>
  <c r="L1980" i="2"/>
  <c r="D419" i="2"/>
  <c r="E419" i="2"/>
  <c r="F419" i="2"/>
  <c r="G419" i="2"/>
  <c r="H419" i="2"/>
  <c r="I419" i="2"/>
  <c r="J419" i="2"/>
  <c r="K419" i="2"/>
  <c r="L419" i="2"/>
  <c r="D1740" i="2"/>
  <c r="E1740" i="2"/>
  <c r="F1740" i="2"/>
  <c r="G1740" i="2"/>
  <c r="H1740" i="2"/>
  <c r="I1740" i="2"/>
  <c r="J1740" i="2"/>
  <c r="K1740" i="2"/>
  <c r="L1740" i="2"/>
  <c r="D1537" i="2"/>
  <c r="E1537" i="2"/>
  <c r="F1537" i="2"/>
  <c r="G1537" i="2"/>
  <c r="H1537" i="2"/>
  <c r="I1537" i="2"/>
  <c r="J1537" i="2"/>
  <c r="K1537" i="2"/>
  <c r="L1537" i="2"/>
  <c r="D530" i="2"/>
  <c r="E530" i="2"/>
  <c r="F530" i="2"/>
  <c r="G530" i="2"/>
  <c r="H530" i="2"/>
  <c r="I530" i="2"/>
  <c r="J530" i="2"/>
  <c r="K530" i="2"/>
  <c r="L530" i="2"/>
  <c r="D1498" i="2"/>
  <c r="E1498" i="2"/>
  <c r="F1498" i="2"/>
  <c r="G1498" i="2"/>
  <c r="H1498" i="2"/>
  <c r="I1498" i="2"/>
  <c r="J1498" i="2"/>
  <c r="K1498" i="2"/>
  <c r="L1498" i="2"/>
  <c r="D2093" i="2"/>
  <c r="E2093" i="2"/>
  <c r="F2093" i="2"/>
  <c r="G2093" i="2"/>
  <c r="H2093" i="2"/>
  <c r="I2093" i="2"/>
  <c r="J2093" i="2"/>
  <c r="K2093" i="2"/>
  <c r="L2093" i="2"/>
  <c r="D1804" i="2"/>
  <c r="E1804" i="2"/>
  <c r="F1804" i="2"/>
  <c r="G1804" i="2"/>
  <c r="H1804" i="2"/>
  <c r="I1804" i="2"/>
  <c r="J1804" i="2"/>
  <c r="K1804" i="2"/>
  <c r="L1804" i="2"/>
  <c r="D480" i="2"/>
  <c r="E480" i="2"/>
  <c r="F480" i="2"/>
  <c r="G480" i="2"/>
  <c r="H480" i="2"/>
  <c r="I480" i="2"/>
  <c r="J480" i="2"/>
  <c r="K480" i="2"/>
  <c r="L480" i="2"/>
  <c r="D1485" i="2"/>
  <c r="E1485" i="2"/>
  <c r="F1485" i="2"/>
  <c r="G1485" i="2"/>
  <c r="H1485" i="2"/>
  <c r="I1485" i="2"/>
  <c r="J1485" i="2"/>
  <c r="K1485" i="2"/>
  <c r="L1485" i="2"/>
  <c r="D2243" i="2"/>
  <c r="E2243" i="2"/>
  <c r="F2243" i="2"/>
  <c r="G2243" i="2"/>
  <c r="H2243" i="2"/>
  <c r="I2243" i="2"/>
  <c r="J2243" i="2"/>
  <c r="K2243" i="2"/>
  <c r="L2243" i="2"/>
  <c r="D1821" i="2"/>
  <c r="E1821" i="2"/>
  <c r="F1821" i="2"/>
  <c r="G1821" i="2"/>
  <c r="H1821" i="2"/>
  <c r="I1821" i="2"/>
  <c r="J1821" i="2"/>
  <c r="K1821" i="2"/>
  <c r="L1821" i="2"/>
  <c r="D1981" i="2"/>
  <c r="E1981" i="2"/>
  <c r="F1981" i="2"/>
  <c r="G1981" i="2"/>
  <c r="H1981" i="2"/>
  <c r="I1981" i="2"/>
  <c r="J1981" i="2"/>
  <c r="K1981" i="2"/>
  <c r="L1981" i="2"/>
  <c r="D2301" i="2"/>
  <c r="E2301" i="2"/>
  <c r="F2301" i="2"/>
  <c r="G2301" i="2"/>
  <c r="H2301" i="2"/>
  <c r="I2301" i="2"/>
  <c r="J2301" i="2"/>
  <c r="K2301" i="2"/>
  <c r="L2301" i="2"/>
  <c r="D2177" i="2"/>
  <c r="E2177" i="2"/>
  <c r="F2177" i="2"/>
  <c r="G2177" i="2"/>
  <c r="H2177" i="2"/>
  <c r="I2177" i="2"/>
  <c r="J2177" i="2"/>
  <c r="K2177" i="2"/>
  <c r="L2177" i="2"/>
  <c r="D2178" i="2"/>
  <c r="E2178" i="2"/>
  <c r="F2178" i="2"/>
  <c r="G2178" i="2"/>
  <c r="H2178" i="2"/>
  <c r="I2178" i="2"/>
  <c r="J2178" i="2"/>
  <c r="K2178" i="2"/>
  <c r="L2178" i="2"/>
  <c r="D2302" i="2"/>
  <c r="E2302" i="2"/>
  <c r="F2302" i="2"/>
  <c r="G2302" i="2"/>
  <c r="H2302" i="2"/>
  <c r="I2302" i="2"/>
  <c r="J2302" i="2"/>
  <c r="K2302" i="2"/>
  <c r="L2302" i="2"/>
  <c r="D2038" i="2"/>
  <c r="E2038" i="2"/>
  <c r="F2038" i="2"/>
  <c r="G2038" i="2"/>
  <c r="H2038" i="2"/>
  <c r="I2038" i="2"/>
  <c r="J2038" i="2"/>
  <c r="K2038" i="2"/>
  <c r="L2038" i="2"/>
  <c r="D349" i="2"/>
  <c r="E349" i="2"/>
  <c r="F349" i="2"/>
  <c r="G349" i="2"/>
  <c r="H349" i="2"/>
  <c r="I349" i="2"/>
  <c r="J349" i="2"/>
  <c r="K349" i="2"/>
  <c r="L349" i="2"/>
  <c r="D1822" i="2"/>
  <c r="E1822" i="2"/>
  <c r="F1822" i="2"/>
  <c r="G1822" i="2"/>
  <c r="H1822" i="2"/>
  <c r="I1822" i="2"/>
  <c r="J1822" i="2"/>
  <c r="K1822" i="2"/>
  <c r="L1822" i="2"/>
  <c r="D994" i="2"/>
  <c r="E994" i="2"/>
  <c r="F994" i="2"/>
  <c r="G994" i="2"/>
  <c r="H994" i="2"/>
  <c r="I994" i="2"/>
  <c r="J994" i="2"/>
  <c r="K994" i="2"/>
  <c r="L994" i="2"/>
  <c r="D1228" i="2"/>
  <c r="E1228" i="2"/>
  <c r="F1228" i="2"/>
  <c r="G1228" i="2"/>
  <c r="H1228" i="2"/>
  <c r="I1228" i="2"/>
  <c r="J1228" i="2"/>
  <c r="K1228" i="2"/>
  <c r="L1228" i="2"/>
  <c r="D1905" i="2"/>
  <c r="E1905" i="2"/>
  <c r="F1905" i="2"/>
  <c r="G1905" i="2"/>
  <c r="H1905" i="2"/>
  <c r="I1905" i="2"/>
  <c r="J1905" i="2"/>
  <c r="K1905" i="2"/>
  <c r="L1905" i="2"/>
  <c r="D1709" i="2"/>
  <c r="E1709" i="2"/>
  <c r="F1709" i="2"/>
  <c r="G1709" i="2"/>
  <c r="H1709" i="2"/>
  <c r="I1709" i="2"/>
  <c r="J1709" i="2"/>
  <c r="K1709" i="2"/>
  <c r="L1709" i="2"/>
  <c r="D406" i="2"/>
  <c r="E406" i="2"/>
  <c r="F406" i="2"/>
  <c r="G406" i="2"/>
  <c r="H406" i="2"/>
  <c r="I406" i="2"/>
  <c r="J406" i="2"/>
  <c r="K406" i="2"/>
  <c r="L406" i="2"/>
  <c r="D382" i="2"/>
  <c r="E382" i="2"/>
  <c r="F382" i="2"/>
  <c r="G382" i="2"/>
  <c r="H382" i="2"/>
  <c r="I382" i="2"/>
  <c r="J382" i="2"/>
  <c r="K382" i="2"/>
  <c r="L382" i="2"/>
  <c r="D2094" i="2"/>
  <c r="E2094" i="2"/>
  <c r="F2094" i="2"/>
  <c r="G2094" i="2"/>
  <c r="H2094" i="2"/>
  <c r="I2094" i="2"/>
  <c r="J2094" i="2"/>
  <c r="K2094" i="2"/>
  <c r="L2094" i="2"/>
  <c r="D2128" i="2"/>
  <c r="E2128" i="2"/>
  <c r="F2128" i="2"/>
  <c r="G2128" i="2"/>
  <c r="H2128" i="2"/>
  <c r="I2128" i="2"/>
  <c r="J2128" i="2"/>
  <c r="K2128" i="2"/>
  <c r="L2128" i="2"/>
  <c r="D262" i="2"/>
  <c r="E262" i="2"/>
  <c r="F262" i="2"/>
  <c r="G262" i="2"/>
  <c r="H262" i="2"/>
  <c r="I262" i="2"/>
  <c r="J262" i="2"/>
  <c r="K262" i="2"/>
  <c r="L262" i="2"/>
  <c r="D1538" i="2"/>
  <c r="E1538" i="2"/>
  <c r="F1538" i="2"/>
  <c r="G1538" i="2"/>
  <c r="H1538" i="2"/>
  <c r="I1538" i="2"/>
  <c r="J1538" i="2"/>
  <c r="K1538" i="2"/>
  <c r="L1538" i="2"/>
  <c r="D988" i="2"/>
  <c r="E988" i="2"/>
  <c r="F988" i="2"/>
  <c r="G988" i="2"/>
  <c r="H988" i="2"/>
  <c r="I988" i="2"/>
  <c r="J988" i="2"/>
  <c r="K988" i="2"/>
  <c r="L988" i="2"/>
  <c r="D1085" i="2"/>
  <c r="E1085" i="2"/>
  <c r="F1085" i="2"/>
  <c r="G1085" i="2"/>
  <c r="H1085" i="2"/>
  <c r="I1085" i="2"/>
  <c r="J1085" i="2"/>
  <c r="K1085" i="2"/>
  <c r="L1085" i="2"/>
  <c r="D662" i="2"/>
  <c r="E662" i="2"/>
  <c r="F662" i="2"/>
  <c r="G662" i="2"/>
  <c r="H662" i="2"/>
  <c r="I662" i="2"/>
  <c r="J662" i="2"/>
  <c r="K662" i="2"/>
  <c r="L662" i="2"/>
  <c r="D2303" i="2"/>
  <c r="E2303" i="2"/>
  <c r="F2303" i="2"/>
  <c r="G2303" i="2"/>
  <c r="H2303" i="2"/>
  <c r="I2303" i="2"/>
  <c r="J2303" i="2"/>
  <c r="K2303" i="2"/>
  <c r="L2303" i="2"/>
  <c r="D2412" i="2"/>
  <c r="E2412" i="2"/>
  <c r="F2412" i="2"/>
  <c r="G2412" i="2"/>
  <c r="H2412" i="2"/>
  <c r="I2412" i="2"/>
  <c r="J2412" i="2"/>
  <c r="K2412" i="2"/>
  <c r="L2412" i="2"/>
  <c r="D665" i="2"/>
  <c r="E665" i="2"/>
  <c r="F665" i="2"/>
  <c r="G665" i="2"/>
  <c r="H665" i="2"/>
  <c r="I665" i="2"/>
  <c r="J665" i="2"/>
  <c r="K665" i="2"/>
  <c r="L665" i="2"/>
  <c r="D1057" i="2"/>
  <c r="E1057" i="2"/>
  <c r="F1057" i="2"/>
  <c r="G1057" i="2"/>
  <c r="H1057" i="2"/>
  <c r="I1057" i="2"/>
  <c r="J1057" i="2"/>
  <c r="K1057" i="2"/>
  <c r="L1057" i="2"/>
  <c r="D1102" i="2"/>
  <c r="E1102" i="2"/>
  <c r="F1102" i="2"/>
  <c r="G1102" i="2"/>
  <c r="H1102" i="2"/>
  <c r="I1102" i="2"/>
  <c r="J1102" i="2"/>
  <c r="K1102" i="2"/>
  <c r="L1102" i="2"/>
  <c r="D2179" i="2"/>
  <c r="E2179" i="2"/>
  <c r="F2179" i="2"/>
  <c r="G2179" i="2"/>
  <c r="H2179" i="2"/>
  <c r="I2179" i="2"/>
  <c r="J2179" i="2"/>
  <c r="K2179" i="2"/>
  <c r="L2179" i="2"/>
  <c r="D1070" i="2"/>
  <c r="E1070" i="2"/>
  <c r="F1070" i="2"/>
  <c r="G1070" i="2"/>
  <c r="H1070" i="2"/>
  <c r="I1070" i="2"/>
  <c r="J1070" i="2"/>
  <c r="K1070" i="2"/>
  <c r="L1070" i="2"/>
  <c r="D1163" i="2"/>
  <c r="E1163" i="2"/>
  <c r="F1163" i="2"/>
  <c r="G1163" i="2"/>
  <c r="H1163" i="2"/>
  <c r="I1163" i="2"/>
  <c r="J1163" i="2"/>
  <c r="K1163" i="2"/>
  <c r="L1163" i="2"/>
  <c r="D946" i="2"/>
  <c r="E946" i="2"/>
  <c r="F946" i="2"/>
  <c r="G946" i="2"/>
  <c r="H946" i="2"/>
  <c r="I946" i="2"/>
  <c r="J946" i="2"/>
  <c r="K946" i="2"/>
  <c r="L946" i="2"/>
  <c r="D1134" i="2"/>
  <c r="E1134" i="2"/>
  <c r="F1134" i="2"/>
  <c r="G1134" i="2"/>
  <c r="H1134" i="2"/>
  <c r="I1134" i="2"/>
  <c r="J1134" i="2"/>
  <c r="K1134" i="2"/>
  <c r="L1134" i="2"/>
  <c r="D1982" i="2"/>
  <c r="E1982" i="2"/>
  <c r="F1982" i="2"/>
  <c r="G1982" i="2"/>
  <c r="H1982" i="2"/>
  <c r="I1982" i="2"/>
  <c r="J1982" i="2"/>
  <c r="K1982" i="2"/>
  <c r="L1982" i="2"/>
  <c r="D875" i="2"/>
  <c r="E875" i="2"/>
  <c r="F875" i="2"/>
  <c r="G875" i="2"/>
  <c r="H875" i="2"/>
  <c r="I875" i="2"/>
  <c r="J875" i="2"/>
  <c r="K875" i="2"/>
  <c r="L875" i="2"/>
  <c r="D1024" i="2"/>
  <c r="E1024" i="2"/>
  <c r="F1024" i="2"/>
  <c r="G1024" i="2"/>
  <c r="H1024" i="2"/>
  <c r="I1024" i="2"/>
  <c r="J1024" i="2"/>
  <c r="K1024" i="2"/>
  <c r="L1024" i="2"/>
  <c r="D1449" i="2"/>
  <c r="E1449" i="2"/>
  <c r="F1449" i="2"/>
  <c r="G1449" i="2"/>
  <c r="H1449" i="2"/>
  <c r="I1449" i="2"/>
  <c r="J1449" i="2"/>
  <c r="K1449" i="2"/>
  <c r="L1449" i="2"/>
  <c r="D1058" i="2"/>
  <c r="E1058" i="2"/>
  <c r="F1058" i="2"/>
  <c r="G1058" i="2"/>
  <c r="H1058" i="2"/>
  <c r="I1058" i="2"/>
  <c r="J1058" i="2"/>
  <c r="K1058" i="2"/>
  <c r="L1058" i="2"/>
  <c r="D1086" i="2"/>
  <c r="E1086" i="2"/>
  <c r="F1086" i="2"/>
  <c r="G1086" i="2"/>
  <c r="H1086" i="2"/>
  <c r="I1086" i="2"/>
  <c r="J1086" i="2"/>
  <c r="K1086" i="2"/>
  <c r="L1086" i="2"/>
  <c r="D1371" i="2"/>
  <c r="E1371" i="2"/>
  <c r="F1371" i="2"/>
  <c r="G1371" i="2"/>
  <c r="H1371" i="2"/>
  <c r="I1371" i="2"/>
  <c r="J1371" i="2"/>
  <c r="K1371" i="2"/>
  <c r="L1371" i="2"/>
  <c r="D1348" i="2"/>
  <c r="E1348" i="2"/>
  <c r="F1348" i="2"/>
  <c r="G1348" i="2"/>
  <c r="H1348" i="2"/>
  <c r="I1348" i="2"/>
  <c r="J1348" i="2"/>
  <c r="K1348" i="2"/>
  <c r="L1348" i="2"/>
  <c r="D1025" i="2"/>
  <c r="E1025" i="2"/>
  <c r="F1025" i="2"/>
  <c r="G1025" i="2"/>
  <c r="H1025" i="2"/>
  <c r="I1025" i="2"/>
  <c r="J1025" i="2"/>
  <c r="K1025" i="2"/>
  <c r="L1025" i="2"/>
  <c r="D663" i="2"/>
  <c r="E663" i="2"/>
  <c r="F663" i="2"/>
  <c r="G663" i="2"/>
  <c r="H663" i="2"/>
  <c r="I663" i="2"/>
  <c r="J663" i="2"/>
  <c r="K663" i="2"/>
  <c r="L663" i="2"/>
  <c r="D989" i="2"/>
  <c r="E989" i="2"/>
  <c r="F989" i="2"/>
  <c r="G989" i="2"/>
  <c r="H989" i="2"/>
  <c r="I989" i="2"/>
  <c r="J989" i="2"/>
  <c r="K989" i="2"/>
  <c r="L989" i="2"/>
  <c r="D1322" i="2"/>
  <c r="E1322" i="2"/>
  <c r="F1322" i="2"/>
  <c r="G1322" i="2"/>
  <c r="H1322" i="2"/>
  <c r="I1322" i="2"/>
  <c r="J1322" i="2"/>
  <c r="K1322" i="2"/>
  <c r="L1322" i="2"/>
  <c r="D228" i="2"/>
  <c r="E228" i="2"/>
  <c r="F228" i="2"/>
  <c r="G228" i="2"/>
  <c r="H228" i="2"/>
  <c r="I228" i="2"/>
  <c r="J228" i="2"/>
  <c r="K228" i="2"/>
  <c r="L228" i="2"/>
  <c r="D657" i="2"/>
  <c r="E657" i="2"/>
  <c r="F657" i="2"/>
  <c r="G657" i="2"/>
  <c r="H657" i="2"/>
  <c r="I657" i="2"/>
  <c r="J657" i="2"/>
  <c r="K657" i="2"/>
  <c r="L657" i="2"/>
  <c r="D2513" i="2"/>
  <c r="E2513" i="2"/>
  <c r="F2513" i="2"/>
  <c r="G2513" i="2"/>
  <c r="H2513" i="2"/>
  <c r="I2513" i="2"/>
  <c r="J2513" i="2"/>
  <c r="K2513" i="2"/>
  <c r="L2513" i="2"/>
  <c r="D1857" i="2"/>
  <c r="E1857" i="2"/>
  <c r="F1857" i="2"/>
  <c r="G1857" i="2"/>
  <c r="H1857" i="2"/>
  <c r="I1857" i="2"/>
  <c r="J1857" i="2"/>
  <c r="K1857" i="2"/>
  <c r="L1857" i="2"/>
  <c r="D780" i="2"/>
  <c r="E780" i="2"/>
  <c r="F780" i="2"/>
  <c r="G780" i="2"/>
  <c r="H780" i="2"/>
  <c r="I780" i="2"/>
  <c r="J780" i="2"/>
  <c r="K780" i="2"/>
  <c r="L780" i="2"/>
  <c r="D1651" i="2"/>
  <c r="E1651" i="2"/>
  <c r="F1651" i="2"/>
  <c r="G1651" i="2"/>
  <c r="H1651" i="2"/>
  <c r="I1651" i="2"/>
  <c r="J1651" i="2"/>
  <c r="K1651" i="2"/>
  <c r="L1651" i="2"/>
  <c r="D970" i="2"/>
  <c r="E970" i="2"/>
  <c r="F970" i="2"/>
  <c r="G970" i="2"/>
  <c r="H970" i="2"/>
  <c r="I970" i="2"/>
  <c r="J970" i="2"/>
  <c r="K970" i="2"/>
  <c r="L970" i="2"/>
  <c r="D1957" i="2"/>
  <c r="E1957" i="2"/>
  <c r="F1957" i="2"/>
  <c r="G1957" i="2"/>
  <c r="H1957" i="2"/>
  <c r="I1957" i="2"/>
  <c r="J1957" i="2"/>
  <c r="K1957" i="2"/>
  <c r="L1957" i="2"/>
  <c r="D604" i="2"/>
  <c r="E604" i="2"/>
  <c r="F604" i="2"/>
  <c r="G604" i="2"/>
  <c r="H604" i="2"/>
  <c r="I604" i="2"/>
  <c r="J604" i="2"/>
  <c r="K604" i="2"/>
  <c r="L604" i="2"/>
  <c r="D3121" i="2"/>
  <c r="E3121" i="2"/>
  <c r="F3121" i="2"/>
  <c r="G3121" i="2"/>
  <c r="H3121" i="2"/>
  <c r="I3121" i="2"/>
  <c r="J3121" i="2"/>
  <c r="K3121" i="2"/>
  <c r="L3121" i="2"/>
  <c r="D3103" i="2"/>
  <c r="E3103" i="2"/>
  <c r="F3103" i="2"/>
  <c r="G3103" i="2"/>
  <c r="H3103" i="2"/>
  <c r="I3103" i="2"/>
  <c r="J3103" i="2"/>
  <c r="K3103" i="2"/>
  <c r="L3103" i="2"/>
  <c r="D1093" i="2"/>
  <c r="E1093" i="2"/>
  <c r="F1093" i="2"/>
  <c r="G1093" i="2"/>
  <c r="H1093" i="2"/>
  <c r="I1093" i="2"/>
  <c r="J1093" i="2"/>
  <c r="K1093" i="2"/>
  <c r="L1093" i="2"/>
  <c r="D2514" i="2"/>
  <c r="E2514" i="2"/>
  <c r="F2514" i="2"/>
  <c r="G2514" i="2"/>
  <c r="H2514" i="2"/>
  <c r="I2514" i="2"/>
  <c r="J2514" i="2"/>
  <c r="K2514" i="2"/>
  <c r="L2514" i="2"/>
  <c r="D1516" i="2"/>
  <c r="E1516" i="2"/>
  <c r="F1516" i="2"/>
  <c r="G1516" i="2"/>
  <c r="H1516" i="2"/>
  <c r="I1516" i="2"/>
  <c r="J1516" i="2"/>
  <c r="K1516" i="2"/>
  <c r="L1516" i="2"/>
  <c r="D1486" i="2"/>
  <c r="E1486" i="2"/>
  <c r="F1486" i="2"/>
  <c r="G1486" i="2"/>
  <c r="H1486" i="2"/>
  <c r="I1486" i="2"/>
  <c r="J1486" i="2"/>
  <c r="K1486" i="2"/>
  <c r="L1486" i="2"/>
  <c r="D1823" i="2"/>
  <c r="E1823" i="2"/>
  <c r="F1823" i="2"/>
  <c r="G1823" i="2"/>
  <c r="H1823" i="2"/>
  <c r="I1823" i="2"/>
  <c r="J1823" i="2"/>
  <c r="K1823" i="2"/>
  <c r="L1823" i="2"/>
  <c r="D2467" i="2"/>
  <c r="E2467" i="2"/>
  <c r="F2467" i="2"/>
  <c r="G2467" i="2"/>
  <c r="H2467" i="2"/>
  <c r="I2467" i="2"/>
  <c r="J2467" i="2"/>
  <c r="K2467" i="2"/>
  <c r="L2467" i="2"/>
  <c r="D706" i="2"/>
  <c r="E706" i="2"/>
  <c r="F706" i="2"/>
  <c r="G706" i="2"/>
  <c r="H706" i="2"/>
  <c r="I706" i="2"/>
  <c r="J706" i="2"/>
  <c r="K706" i="2"/>
  <c r="L706" i="2"/>
  <c r="D902" i="2"/>
  <c r="E902" i="2"/>
  <c r="F902" i="2"/>
  <c r="G902" i="2"/>
  <c r="H902" i="2"/>
  <c r="I902" i="2"/>
  <c r="J902" i="2"/>
  <c r="K902" i="2"/>
  <c r="L902" i="2"/>
  <c r="D832" i="2"/>
  <c r="E832" i="2"/>
  <c r="F832" i="2"/>
  <c r="G832" i="2"/>
  <c r="H832" i="2"/>
  <c r="I832" i="2"/>
  <c r="J832" i="2"/>
  <c r="K832" i="2"/>
  <c r="L832" i="2"/>
  <c r="D2180" i="2"/>
  <c r="E2180" i="2"/>
  <c r="F2180" i="2"/>
  <c r="G2180" i="2"/>
  <c r="H2180" i="2"/>
  <c r="I2180" i="2"/>
  <c r="J2180" i="2"/>
  <c r="K2180" i="2"/>
  <c r="L2180" i="2"/>
  <c r="D210" i="2"/>
  <c r="E210" i="2"/>
  <c r="F210" i="2"/>
  <c r="G210" i="2"/>
  <c r="H210" i="2"/>
  <c r="I210" i="2"/>
  <c r="J210" i="2"/>
  <c r="K210" i="2"/>
  <c r="L210" i="2"/>
  <c r="D999" i="2"/>
  <c r="E999" i="2"/>
  <c r="F999" i="2"/>
  <c r="G999" i="2"/>
  <c r="H999" i="2"/>
  <c r="I999" i="2"/>
  <c r="J999" i="2"/>
  <c r="K999" i="2"/>
  <c r="L999" i="2"/>
  <c r="D1008" i="2"/>
  <c r="E1008" i="2"/>
  <c r="F1008" i="2"/>
  <c r="G1008" i="2"/>
  <c r="H1008" i="2"/>
  <c r="I1008" i="2"/>
  <c r="J1008" i="2"/>
  <c r="K1008" i="2"/>
  <c r="L1008" i="2"/>
  <c r="D2468" i="2"/>
  <c r="E2468" i="2"/>
  <c r="F2468" i="2"/>
  <c r="G2468" i="2"/>
  <c r="H2468" i="2"/>
  <c r="I2468" i="2"/>
  <c r="J2468" i="2"/>
  <c r="K2468" i="2"/>
  <c r="L2468" i="2"/>
  <c r="D2515" i="2"/>
  <c r="E2515" i="2"/>
  <c r="F2515" i="2"/>
  <c r="G2515" i="2"/>
  <c r="H2515" i="2"/>
  <c r="I2515" i="2"/>
  <c r="J2515" i="2"/>
  <c r="K2515" i="2"/>
  <c r="L2515" i="2"/>
  <c r="D1891" i="2"/>
  <c r="E1891" i="2"/>
  <c r="F1891" i="2"/>
  <c r="G1891" i="2"/>
  <c r="H1891" i="2"/>
  <c r="I1891" i="2"/>
  <c r="J1891" i="2"/>
  <c r="K1891" i="2"/>
  <c r="L1891" i="2"/>
  <c r="D2469" i="2"/>
  <c r="E2469" i="2"/>
  <c r="F2469" i="2"/>
  <c r="G2469" i="2"/>
  <c r="H2469" i="2"/>
  <c r="I2469" i="2"/>
  <c r="J2469" i="2"/>
  <c r="K2469" i="2"/>
  <c r="L2469" i="2"/>
  <c r="D2181" i="2"/>
  <c r="E2181" i="2"/>
  <c r="F2181" i="2"/>
  <c r="G2181" i="2"/>
  <c r="H2181" i="2"/>
  <c r="I2181" i="2"/>
  <c r="J2181" i="2"/>
  <c r="K2181" i="2"/>
  <c r="L2181" i="2"/>
  <c r="D2539" i="2"/>
  <c r="E2539" i="2"/>
  <c r="F2539" i="2"/>
  <c r="G2539" i="2"/>
  <c r="H2539" i="2"/>
  <c r="I2539" i="2"/>
  <c r="J2539" i="2"/>
  <c r="K2539" i="2"/>
  <c r="L2539" i="2"/>
  <c r="D2413" i="2"/>
  <c r="E2413" i="2"/>
  <c r="F2413" i="2"/>
  <c r="G2413" i="2"/>
  <c r="H2413" i="2"/>
  <c r="I2413" i="2"/>
  <c r="J2413" i="2"/>
  <c r="K2413" i="2"/>
  <c r="L2413" i="2"/>
  <c r="D448" i="2"/>
  <c r="E448" i="2"/>
  <c r="F448" i="2"/>
  <c r="G448" i="2"/>
  <c r="H448" i="2"/>
  <c r="I448" i="2"/>
  <c r="J448" i="2"/>
  <c r="K448" i="2"/>
  <c r="L448" i="2"/>
  <c r="D2470" i="2"/>
  <c r="E2470" i="2"/>
  <c r="F2470" i="2"/>
  <c r="G2470" i="2"/>
  <c r="H2470" i="2"/>
  <c r="I2470" i="2"/>
  <c r="J2470" i="2"/>
  <c r="K2470" i="2"/>
  <c r="L2470" i="2"/>
  <c r="D1122" i="2"/>
  <c r="E1122" i="2"/>
  <c r="F1122" i="2"/>
  <c r="G1122" i="2"/>
  <c r="H1122" i="2"/>
  <c r="I1122" i="2"/>
  <c r="J1122" i="2"/>
  <c r="K1122" i="2"/>
  <c r="L1122" i="2"/>
  <c r="D769" i="2"/>
  <c r="E769" i="2"/>
  <c r="F769" i="2"/>
  <c r="G769" i="2"/>
  <c r="H769" i="2"/>
  <c r="I769" i="2"/>
  <c r="J769" i="2"/>
  <c r="K769" i="2"/>
  <c r="L769" i="2"/>
  <c r="D407" i="2"/>
  <c r="E407" i="2"/>
  <c r="F407" i="2"/>
  <c r="G407" i="2"/>
  <c r="H407" i="2"/>
  <c r="I407" i="2"/>
  <c r="J407" i="2"/>
  <c r="K407" i="2"/>
  <c r="L407" i="2"/>
  <c r="D2304" i="2"/>
  <c r="E2304" i="2"/>
  <c r="F2304" i="2"/>
  <c r="G2304" i="2"/>
  <c r="H2304" i="2"/>
  <c r="I2304" i="2"/>
  <c r="J2304" i="2"/>
  <c r="K2304" i="2"/>
  <c r="L2304" i="2"/>
  <c r="D2039" i="2"/>
  <c r="E2039" i="2"/>
  <c r="F2039" i="2"/>
  <c r="G2039" i="2"/>
  <c r="H2039" i="2"/>
  <c r="I2039" i="2"/>
  <c r="J2039" i="2"/>
  <c r="K2039" i="2"/>
  <c r="L2039" i="2"/>
  <c r="D2129" i="2"/>
  <c r="E2129" i="2"/>
  <c r="F2129" i="2"/>
  <c r="G2129" i="2"/>
  <c r="H2129" i="2"/>
  <c r="I2129" i="2"/>
  <c r="J2129" i="2"/>
  <c r="K2129" i="2"/>
  <c r="L2129" i="2"/>
  <c r="D891" i="2"/>
  <c r="E891" i="2"/>
  <c r="F891" i="2"/>
  <c r="G891" i="2"/>
  <c r="H891" i="2"/>
  <c r="I891" i="2"/>
  <c r="J891" i="2"/>
  <c r="K891" i="2"/>
  <c r="L891" i="2"/>
  <c r="D2040" i="2"/>
  <c r="E2040" i="2"/>
  <c r="F2040" i="2"/>
  <c r="G2040" i="2"/>
  <c r="H2040" i="2"/>
  <c r="I2040" i="2"/>
  <c r="J2040" i="2"/>
  <c r="K2040" i="2"/>
  <c r="L2040" i="2"/>
  <c r="D2095" i="2"/>
  <c r="E2095" i="2"/>
  <c r="F2095" i="2"/>
  <c r="G2095" i="2"/>
  <c r="H2095" i="2"/>
  <c r="I2095" i="2"/>
  <c r="J2095" i="2"/>
  <c r="K2095" i="2"/>
  <c r="L2095" i="2"/>
  <c r="D2359" i="2"/>
  <c r="E2359" i="2"/>
  <c r="F2359" i="2"/>
  <c r="G2359" i="2"/>
  <c r="H2359" i="2"/>
  <c r="I2359" i="2"/>
  <c r="J2359" i="2"/>
  <c r="K2359" i="2"/>
  <c r="L2359" i="2"/>
  <c r="D2414" i="2"/>
  <c r="E2414" i="2"/>
  <c r="F2414" i="2"/>
  <c r="G2414" i="2"/>
  <c r="H2414" i="2"/>
  <c r="I2414" i="2"/>
  <c r="J2414" i="2"/>
  <c r="K2414" i="2"/>
  <c r="L2414" i="2"/>
  <c r="D1394" i="2"/>
  <c r="E1394" i="2"/>
  <c r="F1394" i="2"/>
  <c r="G1394" i="2"/>
  <c r="H1394" i="2"/>
  <c r="I1394" i="2"/>
  <c r="J1394" i="2"/>
  <c r="K1394" i="2"/>
  <c r="L1394" i="2"/>
  <c r="D211" i="2"/>
  <c r="E211" i="2"/>
  <c r="F211" i="2"/>
  <c r="G211" i="2"/>
  <c r="H211" i="2"/>
  <c r="I211" i="2"/>
  <c r="J211" i="2"/>
  <c r="K211" i="2"/>
  <c r="L211" i="2"/>
  <c r="D366" i="2"/>
  <c r="E366" i="2"/>
  <c r="F366" i="2"/>
  <c r="G366" i="2"/>
  <c r="H366" i="2"/>
  <c r="I366" i="2"/>
  <c r="J366" i="2"/>
  <c r="K366" i="2"/>
  <c r="L366" i="2"/>
  <c r="D2130" i="2"/>
  <c r="E2130" i="2"/>
  <c r="F2130" i="2"/>
  <c r="G2130" i="2"/>
  <c r="H2130" i="2"/>
  <c r="I2130" i="2"/>
  <c r="J2130" i="2"/>
  <c r="K2130" i="2"/>
  <c r="L2130" i="2"/>
  <c r="D815" i="2"/>
  <c r="E815" i="2"/>
  <c r="F815" i="2"/>
  <c r="G815" i="2"/>
  <c r="H815" i="2"/>
  <c r="I815" i="2"/>
  <c r="J815" i="2"/>
  <c r="K815" i="2"/>
  <c r="L815" i="2"/>
  <c r="D1710" i="2"/>
  <c r="E1710" i="2"/>
  <c r="F1710" i="2"/>
  <c r="G1710" i="2"/>
  <c r="H1710" i="2"/>
  <c r="I1710" i="2"/>
  <c r="J1710" i="2"/>
  <c r="K1710" i="2"/>
  <c r="L1710" i="2"/>
  <c r="D1711" i="2"/>
  <c r="E1711" i="2"/>
  <c r="F1711" i="2"/>
  <c r="G1711" i="2"/>
  <c r="H1711" i="2"/>
  <c r="I1711" i="2"/>
  <c r="J1711" i="2"/>
  <c r="K1711" i="2"/>
  <c r="L1711" i="2"/>
  <c r="D1892" i="2"/>
  <c r="E1892" i="2"/>
  <c r="F1892" i="2"/>
  <c r="G1892" i="2"/>
  <c r="H1892" i="2"/>
  <c r="I1892" i="2"/>
  <c r="J1892" i="2"/>
  <c r="K1892" i="2"/>
  <c r="L1892" i="2"/>
  <c r="D1871" i="2"/>
  <c r="E1871" i="2"/>
  <c r="F1871" i="2"/>
  <c r="G1871" i="2"/>
  <c r="H1871" i="2"/>
  <c r="I1871" i="2"/>
  <c r="J1871" i="2"/>
  <c r="K1871" i="2"/>
  <c r="L1871" i="2"/>
  <c r="D1763" i="2"/>
  <c r="E1763" i="2"/>
  <c r="F1763" i="2"/>
  <c r="G1763" i="2"/>
  <c r="H1763" i="2"/>
  <c r="I1763" i="2"/>
  <c r="J1763" i="2"/>
  <c r="K1763" i="2"/>
  <c r="L1763" i="2"/>
  <c r="D1652" i="2"/>
  <c r="E1652" i="2"/>
  <c r="F1652" i="2"/>
  <c r="G1652" i="2"/>
  <c r="H1652" i="2"/>
  <c r="I1652" i="2"/>
  <c r="J1652" i="2"/>
  <c r="K1652" i="2"/>
  <c r="L1652" i="2"/>
  <c r="D1741" i="2"/>
  <c r="E1741" i="2"/>
  <c r="F1741" i="2"/>
  <c r="G1741" i="2"/>
  <c r="H1741" i="2"/>
  <c r="I1741" i="2"/>
  <c r="J1741" i="2"/>
  <c r="K1741" i="2"/>
  <c r="L1741" i="2"/>
  <c r="D1235" i="2"/>
  <c r="E1235" i="2"/>
  <c r="F1235" i="2"/>
  <c r="G1235" i="2"/>
  <c r="H1235" i="2"/>
  <c r="I1235" i="2"/>
  <c r="J1235" i="2"/>
  <c r="K1235" i="2"/>
  <c r="L1235" i="2"/>
  <c r="D282" i="2"/>
  <c r="E282" i="2"/>
  <c r="F282" i="2"/>
  <c r="G282" i="2"/>
  <c r="H282" i="2"/>
  <c r="I282" i="2"/>
  <c r="J282" i="2"/>
  <c r="K282" i="2"/>
  <c r="L282" i="2"/>
  <c r="D1612" i="2"/>
  <c r="E1612" i="2"/>
  <c r="F1612" i="2"/>
  <c r="G1612" i="2"/>
  <c r="H1612" i="2"/>
  <c r="I1612" i="2"/>
  <c r="J1612" i="2"/>
  <c r="K1612" i="2"/>
  <c r="L1612" i="2"/>
  <c r="D861" i="2"/>
  <c r="E861" i="2"/>
  <c r="F861" i="2"/>
  <c r="G861" i="2"/>
  <c r="H861" i="2"/>
  <c r="I861" i="2"/>
  <c r="J861" i="2"/>
  <c r="K861" i="2"/>
  <c r="L861" i="2"/>
  <c r="D307" i="2"/>
  <c r="E307" i="2"/>
  <c r="F307" i="2"/>
  <c r="G307" i="2"/>
  <c r="H307" i="2"/>
  <c r="I307" i="2"/>
  <c r="J307" i="2"/>
  <c r="K307" i="2"/>
  <c r="L307" i="2"/>
  <c r="D707" i="2"/>
  <c r="E707" i="2"/>
  <c r="F707" i="2"/>
  <c r="G707" i="2"/>
  <c r="H707" i="2"/>
  <c r="I707" i="2"/>
  <c r="J707" i="2"/>
  <c r="K707" i="2"/>
  <c r="L707" i="2"/>
  <c r="D1123" i="2"/>
  <c r="E1123" i="2"/>
  <c r="F1123" i="2"/>
  <c r="G1123" i="2"/>
  <c r="H1123" i="2"/>
  <c r="I1123" i="2"/>
  <c r="J1123" i="2"/>
  <c r="K1123" i="2"/>
  <c r="L1123" i="2"/>
  <c r="D727" i="2"/>
  <c r="E727" i="2"/>
  <c r="F727" i="2"/>
  <c r="G727" i="2"/>
  <c r="H727" i="2"/>
  <c r="I727" i="2"/>
  <c r="J727" i="2"/>
  <c r="K727" i="2"/>
  <c r="L727" i="2"/>
  <c r="D674" i="2"/>
  <c r="E674" i="2"/>
  <c r="F674" i="2"/>
  <c r="G674" i="2"/>
  <c r="H674" i="2"/>
  <c r="I674" i="2"/>
  <c r="J674" i="2"/>
  <c r="K674" i="2"/>
  <c r="L674" i="2"/>
  <c r="D2584" i="2"/>
  <c r="E2584" i="2"/>
  <c r="F2584" i="2"/>
  <c r="G2584" i="2"/>
  <c r="H2584" i="2"/>
  <c r="I2584" i="2"/>
  <c r="J2584" i="2"/>
  <c r="K2584" i="2"/>
  <c r="L2584" i="2"/>
  <c r="D2516" i="2"/>
  <c r="E2516" i="2"/>
  <c r="F2516" i="2"/>
  <c r="G2516" i="2"/>
  <c r="H2516" i="2"/>
  <c r="I2516" i="2"/>
  <c r="J2516" i="2"/>
  <c r="K2516" i="2"/>
  <c r="L2516" i="2"/>
  <c r="D2131" i="2"/>
  <c r="E2131" i="2"/>
  <c r="F2131" i="2"/>
  <c r="G2131" i="2"/>
  <c r="H2131" i="2"/>
  <c r="I2131" i="2"/>
  <c r="J2131" i="2"/>
  <c r="K2131" i="2"/>
  <c r="L2131" i="2"/>
  <c r="D2182" i="2"/>
  <c r="E2182" i="2"/>
  <c r="F2182" i="2"/>
  <c r="G2182" i="2"/>
  <c r="H2182" i="2"/>
  <c r="I2182" i="2"/>
  <c r="J2182" i="2"/>
  <c r="K2182" i="2"/>
  <c r="L2182" i="2"/>
  <c r="D2244" i="2"/>
  <c r="E2244" i="2"/>
  <c r="F2244" i="2"/>
  <c r="G2244" i="2"/>
  <c r="H2244" i="2"/>
  <c r="I2244" i="2"/>
  <c r="J2244" i="2"/>
  <c r="K2244" i="2"/>
  <c r="L2244" i="2"/>
  <c r="D420" i="2"/>
  <c r="E420" i="2"/>
  <c r="F420" i="2"/>
  <c r="G420" i="2"/>
  <c r="H420" i="2"/>
  <c r="I420" i="2"/>
  <c r="J420" i="2"/>
  <c r="K420" i="2"/>
  <c r="L420" i="2"/>
  <c r="D1044" i="2"/>
  <c r="E1044" i="2"/>
  <c r="F1044" i="2"/>
  <c r="G1044" i="2"/>
  <c r="H1044" i="2"/>
  <c r="I1044" i="2"/>
  <c r="J1044" i="2"/>
  <c r="K1044" i="2"/>
  <c r="L1044" i="2"/>
  <c r="D2360" i="2"/>
  <c r="E2360" i="2"/>
  <c r="F2360" i="2"/>
  <c r="G2360" i="2"/>
  <c r="H2360" i="2"/>
  <c r="I2360" i="2"/>
  <c r="J2360" i="2"/>
  <c r="K2360" i="2"/>
  <c r="L2360" i="2"/>
  <c r="D2041" i="2"/>
  <c r="E2041" i="2"/>
  <c r="F2041" i="2"/>
  <c r="G2041" i="2"/>
  <c r="H2041" i="2"/>
  <c r="I2041" i="2"/>
  <c r="J2041" i="2"/>
  <c r="K2041" i="2"/>
  <c r="L2041" i="2"/>
  <c r="D339" i="2"/>
  <c r="E339" i="2"/>
  <c r="F339" i="2"/>
  <c r="G339" i="2"/>
  <c r="H339" i="2"/>
  <c r="I339" i="2"/>
  <c r="J339" i="2"/>
  <c r="K339" i="2"/>
  <c r="L339" i="2"/>
  <c r="D2042" i="2"/>
  <c r="E2042" i="2"/>
  <c r="F2042" i="2"/>
  <c r="G2042" i="2"/>
  <c r="H2042" i="2"/>
  <c r="I2042" i="2"/>
  <c r="J2042" i="2"/>
  <c r="K2042" i="2"/>
  <c r="L2042" i="2"/>
  <c r="D161" i="2"/>
  <c r="E161" i="2"/>
  <c r="F161" i="2"/>
  <c r="G161" i="2"/>
  <c r="H161" i="2"/>
  <c r="I161" i="2"/>
  <c r="J161" i="2"/>
  <c r="K161" i="2"/>
  <c r="L161" i="2"/>
  <c r="D1564" i="2"/>
  <c r="E1564" i="2"/>
  <c r="F1564" i="2"/>
  <c r="G1564" i="2"/>
  <c r="H1564" i="2"/>
  <c r="I1564" i="2"/>
  <c r="J1564" i="2"/>
  <c r="K1564" i="2"/>
  <c r="L1564" i="2"/>
  <c r="D717" i="2"/>
  <c r="E717" i="2"/>
  <c r="F717" i="2"/>
  <c r="G717" i="2"/>
  <c r="H717" i="2"/>
  <c r="I717" i="2"/>
  <c r="J717" i="2"/>
  <c r="K717" i="2"/>
  <c r="L717" i="2"/>
  <c r="D1094" i="2"/>
  <c r="E1094" i="2"/>
  <c r="F1094" i="2"/>
  <c r="G1094" i="2"/>
  <c r="H1094" i="2"/>
  <c r="I1094" i="2"/>
  <c r="J1094" i="2"/>
  <c r="K1094" i="2"/>
  <c r="L1094" i="2"/>
  <c r="D118" i="2"/>
  <c r="E118" i="2"/>
  <c r="F118" i="2"/>
  <c r="G118" i="2"/>
  <c r="H118" i="2"/>
  <c r="I118" i="2"/>
  <c r="J118" i="2"/>
  <c r="K118" i="2"/>
  <c r="L118" i="2"/>
  <c r="D229" i="2"/>
  <c r="E229" i="2"/>
  <c r="F229" i="2"/>
  <c r="G229" i="2"/>
  <c r="H229" i="2"/>
  <c r="I229" i="2"/>
  <c r="J229" i="2"/>
  <c r="K229" i="2"/>
  <c r="L229" i="2"/>
  <c r="D2415" i="2"/>
  <c r="E2415" i="2"/>
  <c r="F2415" i="2"/>
  <c r="G2415" i="2"/>
  <c r="H2415" i="2"/>
  <c r="I2415" i="2"/>
  <c r="J2415" i="2"/>
  <c r="K2415" i="2"/>
  <c r="L2415" i="2"/>
  <c r="D2471" i="2"/>
  <c r="E2471" i="2"/>
  <c r="F2471" i="2"/>
  <c r="G2471" i="2"/>
  <c r="H2471" i="2"/>
  <c r="I2471" i="2"/>
  <c r="J2471" i="2"/>
  <c r="K2471" i="2"/>
  <c r="L2471" i="2"/>
  <c r="D2361" i="2"/>
  <c r="E2361" i="2"/>
  <c r="F2361" i="2"/>
  <c r="G2361" i="2"/>
  <c r="H2361" i="2"/>
  <c r="I2361" i="2"/>
  <c r="J2361" i="2"/>
  <c r="K2361" i="2"/>
  <c r="L2361" i="2"/>
  <c r="D1358" i="2"/>
  <c r="E1358" i="2"/>
  <c r="F1358" i="2"/>
  <c r="G1358" i="2"/>
  <c r="H1358" i="2"/>
  <c r="I1358" i="2"/>
  <c r="J1358" i="2"/>
  <c r="K1358" i="2"/>
  <c r="L1358" i="2"/>
  <c r="D1164" i="2"/>
  <c r="E1164" i="2"/>
  <c r="F1164" i="2"/>
  <c r="G1164" i="2"/>
  <c r="H1164" i="2"/>
  <c r="I1164" i="2"/>
  <c r="J1164" i="2"/>
  <c r="K1164" i="2"/>
  <c r="L1164" i="2"/>
  <c r="D1258" i="2"/>
  <c r="E1258" i="2"/>
  <c r="F1258" i="2"/>
  <c r="G1258" i="2"/>
  <c r="H1258" i="2"/>
  <c r="I1258" i="2"/>
  <c r="J1258" i="2"/>
  <c r="K1258" i="2"/>
  <c r="L1258" i="2"/>
  <c r="D230" i="2"/>
  <c r="E230" i="2"/>
  <c r="F230" i="2"/>
  <c r="G230" i="2"/>
  <c r="H230" i="2"/>
  <c r="I230" i="2"/>
  <c r="J230" i="2"/>
  <c r="K230" i="2"/>
  <c r="L230" i="2"/>
  <c r="D350" i="2"/>
  <c r="E350" i="2"/>
  <c r="F350" i="2"/>
  <c r="G350" i="2"/>
  <c r="H350" i="2"/>
  <c r="I350" i="2"/>
  <c r="J350" i="2"/>
  <c r="K350" i="2"/>
  <c r="L350" i="2"/>
  <c r="D421" i="2"/>
  <c r="E421" i="2"/>
  <c r="F421" i="2"/>
  <c r="G421" i="2"/>
  <c r="H421" i="2"/>
  <c r="I421" i="2"/>
  <c r="J421" i="2"/>
  <c r="K421" i="2"/>
  <c r="L421" i="2"/>
  <c r="D1631" i="2"/>
  <c r="E1631" i="2"/>
  <c r="F1631" i="2"/>
  <c r="G1631" i="2"/>
  <c r="H1631" i="2"/>
  <c r="I1631" i="2"/>
  <c r="J1631" i="2"/>
  <c r="K1631" i="2"/>
  <c r="L1631" i="2"/>
  <c r="D1893" i="2"/>
  <c r="E1893" i="2"/>
  <c r="F1893" i="2"/>
  <c r="G1893" i="2"/>
  <c r="H1893" i="2"/>
  <c r="I1893" i="2"/>
  <c r="J1893" i="2"/>
  <c r="K1893" i="2"/>
  <c r="L1893" i="2"/>
  <c r="D976" i="2"/>
  <c r="E976" i="2"/>
  <c r="F976" i="2"/>
  <c r="G976" i="2"/>
  <c r="H976" i="2"/>
  <c r="I976" i="2"/>
  <c r="J976" i="2"/>
  <c r="K976" i="2"/>
  <c r="L976" i="2"/>
  <c r="D1805" i="2"/>
  <c r="E1805" i="2"/>
  <c r="F1805" i="2"/>
  <c r="G1805" i="2"/>
  <c r="H1805" i="2"/>
  <c r="I1805" i="2"/>
  <c r="J1805" i="2"/>
  <c r="K1805" i="2"/>
  <c r="L1805" i="2"/>
  <c r="D781" i="2"/>
  <c r="E781" i="2"/>
  <c r="F781" i="2"/>
  <c r="G781" i="2"/>
  <c r="H781" i="2"/>
  <c r="I781" i="2"/>
  <c r="J781" i="2"/>
  <c r="K781" i="2"/>
  <c r="L781" i="2"/>
  <c r="D263" i="2"/>
  <c r="E263" i="2"/>
  <c r="F263" i="2"/>
  <c r="G263" i="2"/>
  <c r="H263" i="2"/>
  <c r="I263" i="2"/>
  <c r="J263" i="2"/>
  <c r="K263" i="2"/>
  <c r="L263" i="2"/>
  <c r="D115" i="2"/>
  <c r="E115" i="2"/>
  <c r="F115" i="2"/>
  <c r="G115" i="2"/>
  <c r="H115" i="2"/>
  <c r="I115" i="2"/>
  <c r="J115" i="2"/>
  <c r="K115" i="2"/>
  <c r="L115" i="2"/>
  <c r="D283" i="2"/>
  <c r="E283" i="2"/>
  <c r="F283" i="2"/>
  <c r="G283" i="2"/>
  <c r="H283" i="2"/>
  <c r="I283" i="2"/>
  <c r="J283" i="2"/>
  <c r="K283" i="2"/>
  <c r="L283" i="2"/>
  <c r="D1059" i="2"/>
  <c r="E1059" i="2"/>
  <c r="F1059" i="2"/>
  <c r="G1059" i="2"/>
  <c r="H1059" i="2"/>
  <c r="I1059" i="2"/>
  <c r="J1059" i="2"/>
  <c r="K1059" i="2"/>
  <c r="L1059" i="2"/>
  <c r="D927" i="2"/>
  <c r="E927" i="2"/>
  <c r="F927" i="2"/>
  <c r="G927" i="2"/>
  <c r="H927" i="2"/>
  <c r="I927" i="2"/>
  <c r="J927" i="2"/>
  <c r="K927" i="2"/>
  <c r="L927" i="2"/>
  <c r="D2183" i="2"/>
  <c r="E2183" i="2"/>
  <c r="F2183" i="2"/>
  <c r="G2183" i="2"/>
  <c r="H2183" i="2"/>
  <c r="I2183" i="2"/>
  <c r="J2183" i="2"/>
  <c r="K2183" i="2"/>
  <c r="L2183" i="2"/>
  <c r="D2362" i="2"/>
  <c r="E2362" i="2"/>
  <c r="F2362" i="2"/>
  <c r="G2362" i="2"/>
  <c r="H2362" i="2"/>
  <c r="I2362" i="2"/>
  <c r="J2362" i="2"/>
  <c r="K2362" i="2"/>
  <c r="L2362" i="2"/>
  <c r="D1400" i="2"/>
  <c r="E1400" i="2"/>
  <c r="F1400" i="2"/>
  <c r="G1400" i="2"/>
  <c r="H1400" i="2"/>
  <c r="I1400" i="2"/>
  <c r="J1400" i="2"/>
  <c r="K1400" i="2"/>
  <c r="L1400" i="2"/>
  <c r="D17" i="2"/>
  <c r="E17" i="2"/>
  <c r="F17" i="2"/>
  <c r="G17" i="2"/>
  <c r="H17" i="2"/>
  <c r="I17" i="2"/>
  <c r="J17" i="2"/>
  <c r="K17" i="2"/>
  <c r="L17" i="2"/>
  <c r="D540" i="2"/>
  <c r="E540" i="2"/>
  <c r="F540" i="2"/>
  <c r="G540" i="2"/>
  <c r="H540" i="2"/>
  <c r="I540" i="2"/>
  <c r="J540" i="2"/>
  <c r="K540" i="2"/>
  <c r="L540" i="2"/>
  <c r="D284" i="2"/>
  <c r="E284" i="2"/>
  <c r="F284" i="2"/>
  <c r="G284" i="2"/>
  <c r="H284" i="2"/>
  <c r="I284" i="2"/>
  <c r="J284" i="2"/>
  <c r="K284" i="2"/>
  <c r="L284" i="2"/>
  <c r="D219" i="2"/>
  <c r="E219" i="2"/>
  <c r="F219" i="2"/>
  <c r="G219" i="2"/>
  <c r="H219" i="2"/>
  <c r="I219" i="2"/>
  <c r="J219" i="2"/>
  <c r="K219" i="2"/>
  <c r="L219" i="2"/>
  <c r="D462" i="2"/>
  <c r="E462" i="2"/>
  <c r="F462" i="2"/>
  <c r="G462" i="2"/>
  <c r="H462" i="2"/>
  <c r="I462" i="2"/>
  <c r="J462" i="2"/>
  <c r="K462" i="2"/>
  <c r="L462" i="2"/>
  <c r="D383" i="2"/>
  <c r="E383" i="2"/>
  <c r="F383" i="2"/>
  <c r="G383" i="2"/>
  <c r="H383" i="2"/>
  <c r="I383" i="2"/>
  <c r="J383" i="2"/>
  <c r="K383" i="2"/>
  <c r="L383" i="2"/>
  <c r="D103" i="2"/>
  <c r="E103" i="2"/>
  <c r="F103" i="2"/>
  <c r="G103" i="2"/>
  <c r="H103" i="2"/>
  <c r="I103" i="2"/>
  <c r="J103" i="2"/>
  <c r="K103" i="2"/>
  <c r="L103" i="2"/>
  <c r="D3012" i="2"/>
  <c r="E3012" i="2"/>
  <c r="F3012" i="2"/>
  <c r="G3012" i="2"/>
  <c r="H3012" i="2"/>
  <c r="I3012" i="2"/>
  <c r="J3012" i="2"/>
  <c r="K3012" i="2"/>
  <c r="L3012" i="2"/>
  <c r="D191" i="2"/>
  <c r="E191" i="2"/>
  <c r="F191" i="2"/>
  <c r="G191" i="2"/>
  <c r="H191" i="2"/>
  <c r="I191" i="2"/>
  <c r="J191" i="2"/>
  <c r="K191" i="2"/>
  <c r="L191" i="2"/>
  <c r="D816" i="2"/>
  <c r="E816" i="2"/>
  <c r="F816" i="2"/>
  <c r="G816" i="2"/>
  <c r="H816" i="2"/>
  <c r="I816" i="2"/>
  <c r="J816" i="2"/>
  <c r="K816" i="2"/>
  <c r="L816" i="2"/>
  <c r="D1824" i="2"/>
  <c r="E1824" i="2"/>
  <c r="F1824" i="2"/>
  <c r="G1824" i="2"/>
  <c r="H1824" i="2"/>
  <c r="I1824" i="2"/>
  <c r="J1824" i="2"/>
  <c r="K1824" i="2"/>
  <c r="L1824" i="2"/>
  <c r="D173" i="2"/>
  <c r="E173" i="2"/>
  <c r="F173" i="2"/>
  <c r="G173" i="2"/>
  <c r="H173" i="2"/>
  <c r="I173" i="2"/>
  <c r="J173" i="2"/>
  <c r="K173" i="2"/>
  <c r="L173" i="2"/>
  <c r="D324" i="2"/>
  <c r="E324" i="2"/>
  <c r="F324" i="2"/>
  <c r="G324" i="2"/>
  <c r="H324" i="2"/>
  <c r="I324" i="2"/>
  <c r="J324" i="2"/>
  <c r="K324" i="2"/>
  <c r="L324" i="2"/>
  <c r="D133" i="2"/>
  <c r="E133" i="2"/>
  <c r="F133" i="2"/>
  <c r="G133" i="2"/>
  <c r="H133" i="2"/>
  <c r="I133" i="2"/>
  <c r="J133" i="2"/>
  <c r="K133" i="2"/>
  <c r="L133" i="2"/>
  <c r="D137" i="2"/>
  <c r="E137" i="2"/>
  <c r="F137" i="2"/>
  <c r="G137" i="2"/>
  <c r="H137" i="2"/>
  <c r="I137" i="2"/>
  <c r="J137" i="2"/>
  <c r="K137" i="2"/>
  <c r="L137" i="2"/>
  <c r="D124" i="2"/>
  <c r="E124" i="2"/>
  <c r="F124" i="2"/>
  <c r="G124" i="2"/>
  <c r="H124" i="2"/>
  <c r="I124" i="2"/>
  <c r="J124" i="2"/>
  <c r="K124" i="2"/>
  <c r="L124" i="2"/>
  <c r="D422" i="2"/>
  <c r="E422" i="2"/>
  <c r="F422" i="2"/>
  <c r="G422" i="2"/>
  <c r="H422" i="2"/>
  <c r="I422" i="2"/>
  <c r="J422" i="2"/>
  <c r="K422" i="2"/>
  <c r="L422" i="2"/>
  <c r="D506" i="2"/>
  <c r="E506" i="2"/>
  <c r="F506" i="2"/>
  <c r="G506" i="2"/>
  <c r="H506" i="2"/>
  <c r="I506" i="2"/>
  <c r="J506" i="2"/>
  <c r="K506" i="2"/>
  <c r="L506" i="2"/>
  <c r="D73" i="2"/>
  <c r="E73" i="2"/>
  <c r="F73" i="2"/>
  <c r="G73" i="2"/>
  <c r="H73" i="2"/>
  <c r="I73" i="2"/>
  <c r="J73" i="2"/>
  <c r="K73" i="2"/>
  <c r="L73" i="2"/>
  <c r="D449" i="2"/>
  <c r="E449" i="2"/>
  <c r="F449" i="2"/>
  <c r="G449" i="2"/>
  <c r="H449" i="2"/>
  <c r="I449" i="2"/>
  <c r="J449" i="2"/>
  <c r="K449" i="2"/>
  <c r="L449" i="2"/>
  <c r="D1285" i="2"/>
  <c r="E1285" i="2"/>
  <c r="F1285" i="2"/>
  <c r="G1285" i="2"/>
  <c r="H1285" i="2"/>
  <c r="I1285" i="2"/>
  <c r="J1285" i="2"/>
  <c r="K1285" i="2"/>
  <c r="L1285" i="2"/>
  <c r="D1872" i="2"/>
  <c r="E1872" i="2"/>
  <c r="F1872" i="2"/>
  <c r="G1872" i="2"/>
  <c r="H1872" i="2"/>
  <c r="I1872" i="2"/>
  <c r="J1872" i="2"/>
  <c r="K1872" i="2"/>
  <c r="L1872" i="2"/>
  <c r="D2184" i="2"/>
  <c r="E2184" i="2"/>
  <c r="F2184" i="2"/>
  <c r="G2184" i="2"/>
  <c r="H2184" i="2"/>
  <c r="I2184" i="2"/>
  <c r="J2184" i="2"/>
  <c r="K2184" i="2"/>
  <c r="L2184" i="2"/>
  <c r="D2096" i="2"/>
  <c r="E2096" i="2"/>
  <c r="F2096" i="2"/>
  <c r="G2096" i="2"/>
  <c r="H2096" i="2"/>
  <c r="I2096" i="2"/>
  <c r="J2096" i="2"/>
  <c r="K2096" i="2"/>
  <c r="L2096" i="2"/>
  <c r="D2305" i="2"/>
  <c r="E2305" i="2"/>
  <c r="F2305" i="2"/>
  <c r="G2305" i="2"/>
  <c r="H2305" i="2"/>
  <c r="I2305" i="2"/>
  <c r="J2305" i="2"/>
  <c r="K2305" i="2"/>
  <c r="L2305" i="2"/>
  <c r="D928" i="2"/>
  <c r="E928" i="2"/>
  <c r="F928" i="2"/>
  <c r="G928" i="2"/>
  <c r="H928" i="2"/>
  <c r="I928" i="2"/>
  <c r="J928" i="2"/>
  <c r="K928" i="2"/>
  <c r="L928" i="2"/>
  <c r="D1428" i="2"/>
  <c r="E1428" i="2"/>
  <c r="F1428" i="2"/>
  <c r="G1428" i="2"/>
  <c r="H1428" i="2"/>
  <c r="I1428" i="2"/>
  <c r="J1428" i="2"/>
  <c r="K1428" i="2"/>
  <c r="L1428" i="2"/>
  <c r="D2416" i="2"/>
  <c r="E2416" i="2"/>
  <c r="F2416" i="2"/>
  <c r="G2416" i="2"/>
  <c r="H2416" i="2"/>
  <c r="I2416" i="2"/>
  <c r="J2416" i="2"/>
  <c r="K2416" i="2"/>
  <c r="L2416" i="2"/>
  <c r="D308" i="2"/>
  <c r="E308" i="2"/>
  <c r="F308" i="2"/>
  <c r="G308" i="2"/>
  <c r="H308" i="2"/>
  <c r="I308" i="2"/>
  <c r="J308" i="2"/>
  <c r="K308" i="2"/>
  <c r="L308" i="2"/>
  <c r="D351" i="2"/>
  <c r="E351" i="2"/>
  <c r="F351" i="2"/>
  <c r="G351" i="2"/>
  <c r="H351" i="2"/>
  <c r="I351" i="2"/>
  <c r="J351" i="2"/>
  <c r="K351" i="2"/>
  <c r="L351" i="2"/>
  <c r="D2540" i="2"/>
  <c r="E2540" i="2"/>
  <c r="F2540" i="2"/>
  <c r="G2540" i="2"/>
  <c r="H2540" i="2"/>
  <c r="I2540" i="2"/>
  <c r="J2540" i="2"/>
  <c r="K2540" i="2"/>
  <c r="L2540" i="2"/>
  <c r="D531" i="2"/>
  <c r="E531" i="2"/>
  <c r="F531" i="2"/>
  <c r="G531" i="2"/>
  <c r="H531" i="2"/>
  <c r="I531" i="2"/>
  <c r="J531" i="2"/>
  <c r="K531" i="2"/>
  <c r="L531" i="2"/>
  <c r="D541" i="2"/>
  <c r="E541" i="2"/>
  <c r="F541" i="2"/>
  <c r="G541" i="2"/>
  <c r="H541" i="2"/>
  <c r="I541" i="2"/>
  <c r="J541" i="2"/>
  <c r="K541" i="2"/>
  <c r="L541" i="2"/>
  <c r="D134" i="2"/>
  <c r="E134" i="2"/>
  <c r="F134" i="2"/>
  <c r="G134" i="2"/>
  <c r="H134" i="2"/>
  <c r="I134" i="2"/>
  <c r="J134" i="2"/>
  <c r="K134" i="2"/>
  <c r="L134" i="2"/>
  <c r="D450" i="2"/>
  <c r="E450" i="2"/>
  <c r="F450" i="2"/>
  <c r="G450" i="2"/>
  <c r="H450" i="2"/>
  <c r="I450" i="2"/>
  <c r="J450" i="2"/>
  <c r="K450" i="2"/>
  <c r="L450" i="2"/>
  <c r="D423" i="2"/>
  <c r="E423" i="2"/>
  <c r="F423" i="2"/>
  <c r="G423" i="2"/>
  <c r="H423" i="2"/>
  <c r="I423" i="2"/>
  <c r="J423" i="2"/>
  <c r="K423" i="2"/>
  <c r="L423" i="2"/>
  <c r="D2043" i="2"/>
  <c r="E2043" i="2"/>
  <c r="F2043" i="2"/>
  <c r="G2043" i="2"/>
  <c r="H2043" i="2"/>
  <c r="I2043" i="2"/>
  <c r="J2043" i="2"/>
  <c r="K2043" i="2"/>
  <c r="L2043" i="2"/>
  <c r="D554" i="2"/>
  <c r="E554" i="2"/>
  <c r="F554" i="2"/>
  <c r="G554" i="2"/>
  <c r="H554" i="2"/>
  <c r="I554" i="2"/>
  <c r="J554" i="2"/>
  <c r="K554" i="2"/>
  <c r="L554" i="2"/>
  <c r="D384" i="2"/>
  <c r="E384" i="2"/>
  <c r="F384" i="2"/>
  <c r="G384" i="2"/>
  <c r="H384" i="2"/>
  <c r="I384" i="2"/>
  <c r="J384" i="2"/>
  <c r="K384" i="2"/>
  <c r="L384" i="2"/>
  <c r="D1468" i="2"/>
  <c r="E1468" i="2"/>
  <c r="F1468" i="2"/>
  <c r="G1468" i="2"/>
  <c r="H1468" i="2"/>
  <c r="I1468" i="2"/>
  <c r="J1468" i="2"/>
  <c r="K1468" i="2"/>
  <c r="L1468" i="2"/>
  <c r="D184" i="2"/>
  <c r="E184" i="2"/>
  <c r="F184" i="2"/>
  <c r="G184" i="2"/>
  <c r="H184" i="2"/>
  <c r="I184" i="2"/>
  <c r="J184" i="2"/>
  <c r="K184" i="2"/>
  <c r="L184" i="2"/>
  <c r="D196" i="2"/>
  <c r="E196" i="2"/>
  <c r="F196" i="2"/>
  <c r="G196" i="2"/>
  <c r="H196" i="2"/>
  <c r="I196" i="2"/>
  <c r="J196" i="2"/>
  <c r="K196" i="2"/>
  <c r="L196" i="2"/>
  <c r="D486" i="2"/>
  <c r="E486" i="2"/>
  <c r="F486" i="2"/>
  <c r="G486" i="2"/>
  <c r="H486" i="2"/>
  <c r="I486" i="2"/>
  <c r="J486" i="2"/>
  <c r="K486" i="2"/>
  <c r="L486" i="2"/>
  <c r="D248" i="2"/>
  <c r="E248" i="2"/>
  <c r="F248" i="2"/>
  <c r="G248" i="2"/>
  <c r="H248" i="2"/>
  <c r="I248" i="2"/>
  <c r="J248" i="2"/>
  <c r="K248" i="2"/>
  <c r="L248" i="2"/>
  <c r="D309" i="2"/>
  <c r="E309" i="2"/>
  <c r="F309" i="2"/>
  <c r="G309" i="2"/>
  <c r="H309" i="2"/>
  <c r="I309" i="2"/>
  <c r="J309" i="2"/>
  <c r="K309" i="2"/>
  <c r="L309" i="2"/>
  <c r="D325" i="2"/>
  <c r="E325" i="2"/>
  <c r="F325" i="2"/>
  <c r="G325" i="2"/>
  <c r="H325" i="2"/>
  <c r="I325" i="2"/>
  <c r="J325" i="2"/>
  <c r="K325" i="2"/>
  <c r="L325" i="2"/>
  <c r="D977" i="2"/>
  <c r="E977" i="2"/>
  <c r="F977" i="2"/>
  <c r="G977" i="2"/>
  <c r="H977" i="2"/>
  <c r="I977" i="2"/>
  <c r="J977" i="2"/>
  <c r="K977" i="2"/>
  <c r="L977" i="2"/>
  <c r="D710" i="2"/>
  <c r="E710" i="2"/>
  <c r="F710" i="2"/>
  <c r="G710" i="2"/>
  <c r="H710" i="2"/>
  <c r="I710" i="2"/>
  <c r="J710" i="2"/>
  <c r="K710" i="2"/>
  <c r="L710" i="2"/>
  <c r="D424" i="2"/>
  <c r="E424" i="2"/>
  <c r="F424" i="2"/>
  <c r="G424" i="2"/>
  <c r="H424" i="2"/>
  <c r="I424" i="2"/>
  <c r="J424" i="2"/>
  <c r="K424" i="2"/>
  <c r="L424" i="2"/>
  <c r="D3013" i="2"/>
  <c r="E3013" i="2"/>
  <c r="F3013" i="2"/>
  <c r="G3013" i="2"/>
  <c r="H3013" i="2"/>
  <c r="I3013" i="2"/>
  <c r="J3013" i="2"/>
  <c r="K3013" i="2"/>
  <c r="L3013" i="2"/>
  <c r="D2951" i="2"/>
  <c r="E2951" i="2"/>
  <c r="F2951" i="2"/>
  <c r="G2951" i="2"/>
  <c r="H2951" i="2"/>
  <c r="I2951" i="2"/>
  <c r="J2951" i="2"/>
  <c r="K2951" i="2"/>
  <c r="L2951" i="2"/>
  <c r="D770" i="2"/>
  <c r="E770" i="2"/>
  <c r="F770" i="2"/>
  <c r="G770" i="2"/>
  <c r="H770" i="2"/>
  <c r="I770" i="2"/>
  <c r="J770" i="2"/>
  <c r="K770" i="2"/>
  <c r="L770" i="2"/>
  <c r="D759" i="2"/>
  <c r="E759" i="2"/>
  <c r="F759" i="2"/>
  <c r="G759" i="2"/>
  <c r="H759" i="2"/>
  <c r="I759" i="2"/>
  <c r="J759" i="2"/>
  <c r="K759" i="2"/>
  <c r="L759" i="2"/>
  <c r="D203" i="2"/>
  <c r="E203" i="2"/>
  <c r="F203" i="2"/>
  <c r="G203" i="2"/>
  <c r="H203" i="2"/>
  <c r="I203" i="2"/>
  <c r="J203" i="2"/>
  <c r="K203" i="2"/>
  <c r="L203" i="2"/>
  <c r="D463" i="2"/>
  <c r="E463" i="2"/>
  <c r="F463" i="2"/>
  <c r="G463" i="2"/>
  <c r="H463" i="2"/>
  <c r="I463" i="2"/>
  <c r="J463" i="2"/>
  <c r="K463" i="2"/>
  <c r="L463" i="2"/>
  <c r="D425" i="2"/>
  <c r="E425" i="2"/>
  <c r="F425" i="2"/>
  <c r="G425" i="2"/>
  <c r="H425" i="2"/>
  <c r="I425" i="2"/>
  <c r="J425" i="2"/>
  <c r="K425" i="2"/>
  <c r="L425" i="2"/>
  <c r="D817" i="2"/>
  <c r="E817" i="2"/>
  <c r="F817" i="2"/>
  <c r="G817" i="2"/>
  <c r="H817" i="2"/>
  <c r="I817" i="2"/>
  <c r="J817" i="2"/>
  <c r="K817" i="2"/>
  <c r="L817" i="2"/>
  <c r="D833" i="2"/>
  <c r="E833" i="2"/>
  <c r="F833" i="2"/>
  <c r="G833" i="2"/>
  <c r="H833" i="2"/>
  <c r="I833" i="2"/>
  <c r="J833" i="2"/>
  <c r="K833" i="2"/>
  <c r="L833" i="2"/>
  <c r="D2741" i="2"/>
  <c r="E2741" i="2"/>
  <c r="F2741" i="2"/>
  <c r="G2741" i="2"/>
  <c r="H2741" i="2"/>
  <c r="I2741" i="2"/>
  <c r="J2741" i="2"/>
  <c r="K2741" i="2"/>
  <c r="L2741" i="2"/>
  <c r="D426" i="2"/>
  <c r="E426" i="2"/>
  <c r="F426" i="2"/>
  <c r="G426" i="2"/>
  <c r="H426" i="2"/>
  <c r="I426" i="2"/>
  <c r="J426" i="2"/>
  <c r="K426" i="2"/>
  <c r="L426" i="2"/>
  <c r="D1323" i="2"/>
  <c r="E1323" i="2"/>
  <c r="F1323" i="2"/>
  <c r="G1323" i="2"/>
  <c r="H1323" i="2"/>
  <c r="I1323" i="2"/>
  <c r="J1323" i="2"/>
  <c r="K1323" i="2"/>
  <c r="L1323" i="2"/>
  <c r="D367" i="2"/>
  <c r="E367" i="2"/>
  <c r="F367" i="2"/>
  <c r="G367" i="2"/>
  <c r="H367" i="2"/>
  <c r="I367" i="2"/>
  <c r="J367" i="2"/>
  <c r="K367" i="2"/>
  <c r="L367" i="2"/>
  <c r="D70" i="2"/>
  <c r="E70" i="2"/>
  <c r="F70" i="2"/>
  <c r="G70" i="2"/>
  <c r="H70" i="2"/>
  <c r="I70" i="2"/>
  <c r="J70" i="2"/>
  <c r="K70" i="2"/>
  <c r="L70" i="2"/>
  <c r="D231" i="2"/>
  <c r="E231" i="2"/>
  <c r="F231" i="2"/>
  <c r="G231" i="2"/>
  <c r="H231" i="2"/>
  <c r="I231" i="2"/>
  <c r="J231" i="2"/>
  <c r="K231" i="2"/>
  <c r="L231" i="2"/>
  <c r="D285" i="2"/>
  <c r="E285" i="2"/>
  <c r="F285" i="2"/>
  <c r="G285" i="2"/>
  <c r="H285" i="2"/>
  <c r="I285" i="2"/>
  <c r="J285" i="2"/>
  <c r="K285" i="2"/>
  <c r="L285" i="2"/>
  <c r="D1825" i="2"/>
  <c r="E1825" i="2"/>
  <c r="F1825" i="2"/>
  <c r="G1825" i="2"/>
  <c r="H1825" i="2"/>
  <c r="I1825" i="2"/>
  <c r="J1825" i="2"/>
  <c r="K1825" i="2"/>
  <c r="L1825" i="2"/>
  <c r="D1517" i="2"/>
  <c r="E1517" i="2"/>
  <c r="F1517" i="2"/>
  <c r="G1517" i="2"/>
  <c r="H1517" i="2"/>
  <c r="I1517" i="2"/>
  <c r="J1517" i="2"/>
  <c r="K1517" i="2"/>
  <c r="L1517" i="2"/>
  <c r="D1958" i="2"/>
  <c r="E1958" i="2"/>
  <c r="F1958" i="2"/>
  <c r="G1958" i="2"/>
  <c r="H1958" i="2"/>
  <c r="I1958" i="2"/>
  <c r="J1958" i="2"/>
  <c r="K1958" i="2"/>
  <c r="L1958" i="2"/>
  <c r="D1591" i="2"/>
  <c r="E1591" i="2"/>
  <c r="F1591" i="2"/>
  <c r="G1591" i="2"/>
  <c r="H1591" i="2"/>
  <c r="I1591" i="2"/>
  <c r="J1591" i="2"/>
  <c r="K1591" i="2"/>
  <c r="L1591" i="2"/>
  <c r="D220" i="2"/>
  <c r="E220" i="2"/>
  <c r="F220" i="2"/>
  <c r="G220" i="2"/>
  <c r="H220" i="2"/>
  <c r="I220" i="2"/>
  <c r="J220" i="2"/>
  <c r="K220" i="2"/>
  <c r="L220" i="2"/>
  <c r="D326" i="2"/>
  <c r="E326" i="2"/>
  <c r="F326" i="2"/>
  <c r="G326" i="2"/>
  <c r="H326" i="2"/>
  <c r="I326" i="2"/>
  <c r="J326" i="2"/>
  <c r="K326" i="2"/>
  <c r="L326" i="2"/>
  <c r="D494" i="2"/>
  <c r="E494" i="2"/>
  <c r="F494" i="2"/>
  <c r="G494" i="2"/>
  <c r="H494" i="2"/>
  <c r="I494" i="2"/>
  <c r="J494" i="2"/>
  <c r="K494" i="2"/>
  <c r="L494" i="2"/>
  <c r="D1296" i="2"/>
  <c r="E1296" i="2"/>
  <c r="F1296" i="2"/>
  <c r="G1296" i="2"/>
  <c r="H1296" i="2"/>
  <c r="I1296" i="2"/>
  <c r="J1296" i="2"/>
  <c r="K1296" i="2"/>
  <c r="L1296" i="2"/>
  <c r="D1653" i="2"/>
  <c r="E1653" i="2"/>
  <c r="F1653" i="2"/>
  <c r="G1653" i="2"/>
  <c r="H1653" i="2"/>
  <c r="I1653" i="2"/>
  <c r="J1653" i="2"/>
  <c r="K1653" i="2"/>
  <c r="L1653" i="2"/>
  <c r="D1632" i="2"/>
  <c r="E1632" i="2"/>
  <c r="F1632" i="2"/>
  <c r="G1632" i="2"/>
  <c r="H1632" i="2"/>
  <c r="I1632" i="2"/>
  <c r="J1632" i="2"/>
  <c r="K1632" i="2"/>
  <c r="L1632" i="2"/>
  <c r="D1685" i="2"/>
  <c r="E1685" i="2"/>
  <c r="F1685" i="2"/>
  <c r="G1685" i="2"/>
  <c r="H1685" i="2"/>
  <c r="I1685" i="2"/>
  <c r="J1685" i="2"/>
  <c r="K1685" i="2"/>
  <c r="L1685" i="2"/>
  <c r="D1372" i="2"/>
  <c r="E1372" i="2"/>
  <c r="F1372" i="2"/>
  <c r="G1372" i="2"/>
  <c r="H1372" i="2"/>
  <c r="I1372" i="2"/>
  <c r="J1372" i="2"/>
  <c r="K1372" i="2"/>
  <c r="L1372" i="2"/>
  <c r="D1469" i="2"/>
  <c r="E1469" i="2"/>
  <c r="F1469" i="2"/>
  <c r="G1469" i="2"/>
  <c r="H1469" i="2"/>
  <c r="I1469" i="2"/>
  <c r="J1469" i="2"/>
  <c r="K1469" i="2"/>
  <c r="L1469" i="2"/>
  <c r="D1065" i="2"/>
  <c r="E1065" i="2"/>
  <c r="F1065" i="2"/>
  <c r="G1065" i="2"/>
  <c r="H1065" i="2"/>
  <c r="I1065" i="2"/>
  <c r="J1065" i="2"/>
  <c r="K1065" i="2"/>
  <c r="L1065" i="2"/>
  <c r="D1236" i="2"/>
  <c r="E1236" i="2"/>
  <c r="F1236" i="2"/>
  <c r="G1236" i="2"/>
  <c r="H1236" i="2"/>
  <c r="I1236" i="2"/>
  <c r="J1236" i="2"/>
  <c r="K1236" i="2"/>
  <c r="L1236" i="2"/>
  <c r="D2245" i="2"/>
  <c r="E2245" i="2"/>
  <c r="F2245" i="2"/>
  <c r="G2245" i="2"/>
  <c r="H2245" i="2"/>
  <c r="I2245" i="2"/>
  <c r="J2245" i="2"/>
  <c r="K2245" i="2"/>
  <c r="L2245" i="2"/>
  <c r="D739" i="2"/>
  <c r="E739" i="2"/>
  <c r="F739" i="2"/>
  <c r="G739" i="2"/>
  <c r="H739" i="2"/>
  <c r="I739" i="2"/>
  <c r="J739" i="2"/>
  <c r="K739" i="2"/>
  <c r="L739" i="2"/>
  <c r="D1826" i="2"/>
  <c r="E1826" i="2"/>
  <c r="F1826" i="2"/>
  <c r="G1826" i="2"/>
  <c r="H1826" i="2"/>
  <c r="I1826" i="2"/>
  <c r="J1826" i="2"/>
  <c r="K1826" i="2"/>
  <c r="L1826" i="2"/>
  <c r="D787" i="2"/>
  <c r="E787" i="2"/>
  <c r="F787" i="2"/>
  <c r="G787" i="2"/>
  <c r="H787" i="2"/>
  <c r="I787" i="2"/>
  <c r="J787" i="2"/>
  <c r="K787" i="2"/>
  <c r="L787" i="2"/>
  <c r="D340" i="2"/>
  <c r="E340" i="2"/>
  <c r="F340" i="2"/>
  <c r="G340" i="2"/>
  <c r="H340" i="2"/>
  <c r="I340" i="2"/>
  <c r="J340" i="2"/>
  <c r="K340" i="2"/>
  <c r="L340" i="2"/>
  <c r="D368" i="2"/>
  <c r="E368" i="2"/>
  <c r="F368" i="2"/>
  <c r="G368" i="2"/>
  <c r="H368" i="2"/>
  <c r="I368" i="2"/>
  <c r="J368" i="2"/>
  <c r="K368" i="2"/>
  <c r="L368" i="2"/>
  <c r="D385" i="2"/>
  <c r="E385" i="2"/>
  <c r="F385" i="2"/>
  <c r="G385" i="2"/>
  <c r="H385" i="2"/>
  <c r="I385" i="2"/>
  <c r="J385" i="2"/>
  <c r="K385" i="2"/>
  <c r="L385" i="2"/>
  <c r="D408" i="2"/>
  <c r="E408" i="2"/>
  <c r="F408" i="2"/>
  <c r="G408" i="2"/>
  <c r="H408" i="2"/>
  <c r="I408" i="2"/>
  <c r="J408" i="2"/>
  <c r="K408" i="2"/>
  <c r="L408" i="2"/>
  <c r="D495" i="2"/>
  <c r="E495" i="2"/>
  <c r="F495" i="2"/>
  <c r="G495" i="2"/>
  <c r="H495" i="2"/>
  <c r="I495" i="2"/>
  <c r="J495" i="2"/>
  <c r="K495" i="2"/>
  <c r="L495" i="2"/>
  <c r="D180" i="2"/>
  <c r="E180" i="2"/>
  <c r="F180" i="2"/>
  <c r="G180" i="2"/>
  <c r="H180" i="2"/>
  <c r="I180" i="2"/>
  <c r="J180" i="2"/>
  <c r="K180" i="2"/>
  <c r="L180" i="2"/>
  <c r="D88" i="2"/>
  <c r="E88" i="2"/>
  <c r="F88" i="2"/>
  <c r="G88" i="2"/>
  <c r="H88" i="2"/>
  <c r="I88" i="2"/>
  <c r="J88" i="2"/>
  <c r="K88" i="2"/>
  <c r="L88" i="2"/>
  <c r="D131" i="2"/>
  <c r="E131" i="2"/>
  <c r="F131" i="2"/>
  <c r="G131" i="2"/>
  <c r="H131" i="2"/>
  <c r="I131" i="2"/>
  <c r="J131" i="2"/>
  <c r="K131" i="2"/>
  <c r="L131" i="2"/>
  <c r="D153" i="2"/>
  <c r="E153" i="2"/>
  <c r="F153" i="2"/>
  <c r="G153" i="2"/>
  <c r="H153" i="2"/>
  <c r="I153" i="2"/>
  <c r="J153" i="2"/>
  <c r="K153" i="2"/>
  <c r="L153" i="2"/>
  <c r="D264" i="2"/>
  <c r="E264" i="2"/>
  <c r="F264" i="2"/>
  <c r="G264" i="2"/>
  <c r="H264" i="2"/>
  <c r="I264" i="2"/>
  <c r="J264" i="2"/>
  <c r="K264" i="2"/>
  <c r="L264" i="2"/>
  <c r="D451" i="2"/>
  <c r="E451" i="2"/>
  <c r="F451" i="2"/>
  <c r="G451" i="2"/>
  <c r="H451" i="2"/>
  <c r="I451" i="2"/>
  <c r="J451" i="2"/>
  <c r="K451" i="2"/>
  <c r="L451" i="2"/>
  <c r="D427" i="2"/>
  <c r="E427" i="2"/>
  <c r="F427" i="2"/>
  <c r="G427" i="2"/>
  <c r="H427" i="2"/>
  <c r="I427" i="2"/>
  <c r="J427" i="2"/>
  <c r="K427" i="2"/>
  <c r="L427" i="2"/>
  <c r="D481" i="2"/>
  <c r="E481" i="2"/>
  <c r="F481" i="2"/>
  <c r="G481" i="2"/>
  <c r="H481" i="2"/>
  <c r="I481" i="2"/>
  <c r="J481" i="2"/>
  <c r="K481" i="2"/>
  <c r="L481" i="2"/>
  <c r="D1087" i="2"/>
  <c r="E1087" i="2"/>
  <c r="F1087" i="2"/>
  <c r="G1087" i="2"/>
  <c r="H1087" i="2"/>
  <c r="I1087" i="2"/>
  <c r="J1087" i="2"/>
  <c r="K1087" i="2"/>
  <c r="L1087" i="2"/>
  <c r="D903" i="2"/>
  <c r="E903" i="2"/>
  <c r="F903" i="2"/>
  <c r="G903" i="2"/>
  <c r="H903" i="2"/>
  <c r="I903" i="2"/>
  <c r="J903" i="2"/>
  <c r="K903" i="2"/>
  <c r="L903" i="2"/>
  <c r="D929" i="2"/>
  <c r="E929" i="2"/>
  <c r="F929" i="2"/>
  <c r="G929" i="2"/>
  <c r="H929" i="2"/>
  <c r="I929" i="2"/>
  <c r="J929" i="2"/>
  <c r="K929" i="2"/>
  <c r="L929" i="2"/>
  <c r="D1453" i="2"/>
  <c r="E1453" i="2"/>
  <c r="F1453" i="2"/>
  <c r="G1453" i="2"/>
  <c r="H1453" i="2"/>
  <c r="I1453" i="2"/>
  <c r="J1453" i="2"/>
  <c r="K1453" i="2"/>
  <c r="L1453" i="2"/>
  <c r="D1349" i="2"/>
  <c r="E1349" i="2"/>
  <c r="F1349" i="2"/>
  <c r="G1349" i="2"/>
  <c r="H1349" i="2"/>
  <c r="I1349" i="2"/>
  <c r="J1349" i="2"/>
  <c r="K1349" i="2"/>
  <c r="L1349" i="2"/>
  <c r="D1654" i="2"/>
  <c r="E1654" i="2"/>
  <c r="F1654" i="2"/>
  <c r="G1654" i="2"/>
  <c r="H1654" i="2"/>
  <c r="I1654" i="2"/>
  <c r="J1654" i="2"/>
  <c r="K1654" i="2"/>
  <c r="L1654" i="2"/>
  <c r="D1066" i="2"/>
  <c r="E1066" i="2"/>
  <c r="F1066" i="2"/>
  <c r="G1066" i="2"/>
  <c r="H1066" i="2"/>
  <c r="I1066" i="2"/>
  <c r="J1066" i="2"/>
  <c r="K1066" i="2"/>
  <c r="L1066" i="2"/>
  <c r="D519" i="2"/>
  <c r="E519" i="2"/>
  <c r="F519" i="2"/>
  <c r="G519" i="2"/>
  <c r="H519" i="2"/>
  <c r="I519" i="2"/>
  <c r="J519" i="2"/>
  <c r="K519" i="2"/>
  <c r="L519" i="2"/>
  <c r="D1045" i="2"/>
  <c r="E1045" i="2"/>
  <c r="F1045" i="2"/>
  <c r="G1045" i="2"/>
  <c r="H1045" i="2"/>
  <c r="I1045" i="2"/>
  <c r="J1045" i="2"/>
  <c r="K1045" i="2"/>
  <c r="L1045" i="2"/>
  <c r="D880" i="2"/>
  <c r="E880" i="2"/>
  <c r="F880" i="2"/>
  <c r="G880" i="2"/>
  <c r="H880" i="2"/>
  <c r="I880" i="2"/>
  <c r="J880" i="2"/>
  <c r="K880" i="2"/>
  <c r="L880" i="2"/>
  <c r="D574" i="2"/>
  <c r="E574" i="2"/>
  <c r="F574" i="2"/>
  <c r="G574" i="2"/>
  <c r="H574" i="2"/>
  <c r="I574" i="2"/>
  <c r="J574" i="2"/>
  <c r="K574" i="2"/>
  <c r="L574" i="2"/>
  <c r="D1046" i="2"/>
  <c r="E1046" i="2"/>
  <c r="F1046" i="2"/>
  <c r="G1046" i="2"/>
  <c r="H1046" i="2"/>
  <c r="I1046" i="2"/>
  <c r="J1046" i="2"/>
  <c r="K1046" i="2"/>
  <c r="L1046" i="2"/>
  <c r="D1334" i="2"/>
  <c r="E1334" i="2"/>
  <c r="F1334" i="2"/>
  <c r="G1334" i="2"/>
  <c r="H1334" i="2"/>
  <c r="I1334" i="2"/>
  <c r="J1334" i="2"/>
  <c r="K1334" i="2"/>
  <c r="L1334" i="2"/>
  <c r="D818" i="2"/>
  <c r="E818" i="2"/>
  <c r="F818" i="2"/>
  <c r="G818" i="2"/>
  <c r="H818" i="2"/>
  <c r="I818" i="2"/>
  <c r="J818" i="2"/>
  <c r="K818" i="2"/>
  <c r="L818" i="2"/>
  <c r="D1135" i="2"/>
  <c r="E1135" i="2"/>
  <c r="F1135" i="2"/>
  <c r="G1135" i="2"/>
  <c r="H1135" i="2"/>
  <c r="I1135" i="2"/>
  <c r="J1135" i="2"/>
  <c r="K1135" i="2"/>
  <c r="L1135" i="2"/>
  <c r="D760" i="2"/>
  <c r="E760" i="2"/>
  <c r="F760" i="2"/>
  <c r="G760" i="2"/>
  <c r="H760" i="2"/>
  <c r="I760" i="2"/>
  <c r="J760" i="2"/>
  <c r="K760" i="2"/>
  <c r="L760" i="2"/>
  <c r="D1180" i="2"/>
  <c r="E1180" i="2"/>
  <c r="F1180" i="2"/>
  <c r="G1180" i="2"/>
  <c r="H1180" i="2"/>
  <c r="I1180" i="2"/>
  <c r="J1180" i="2"/>
  <c r="K1180" i="2"/>
  <c r="L1180" i="2"/>
  <c r="D676" i="2"/>
  <c r="E676" i="2"/>
  <c r="F676" i="2"/>
  <c r="G676" i="2"/>
  <c r="H676" i="2"/>
  <c r="I676" i="2"/>
  <c r="J676" i="2"/>
  <c r="K676" i="2"/>
  <c r="L676" i="2"/>
  <c r="D2922" i="2"/>
  <c r="E2922" i="2"/>
  <c r="F2922" i="2"/>
  <c r="G2922" i="2"/>
  <c r="H2922" i="2"/>
  <c r="I2922" i="2"/>
  <c r="J2922" i="2"/>
  <c r="K2922" i="2"/>
  <c r="L2922" i="2"/>
  <c r="D700" i="2"/>
  <c r="E700" i="2"/>
  <c r="F700" i="2"/>
  <c r="G700" i="2"/>
  <c r="H700" i="2"/>
  <c r="I700" i="2"/>
  <c r="J700" i="2"/>
  <c r="K700" i="2"/>
  <c r="L700" i="2"/>
  <c r="D2363" i="2"/>
  <c r="E2363" i="2"/>
  <c r="F2363" i="2"/>
  <c r="G2363" i="2"/>
  <c r="H2363" i="2"/>
  <c r="I2363" i="2"/>
  <c r="J2363" i="2"/>
  <c r="K2363" i="2"/>
  <c r="L2363" i="2"/>
  <c r="D2417" i="2"/>
  <c r="E2417" i="2"/>
  <c r="F2417" i="2"/>
  <c r="G2417" i="2"/>
  <c r="H2417" i="2"/>
  <c r="I2417" i="2"/>
  <c r="J2417" i="2"/>
  <c r="K2417" i="2"/>
  <c r="L2417" i="2"/>
  <c r="D1096" i="2"/>
  <c r="E1096" i="2"/>
  <c r="F1096" i="2"/>
  <c r="G1096" i="2"/>
  <c r="H1096" i="2"/>
  <c r="I1096" i="2"/>
  <c r="J1096" i="2"/>
  <c r="K1096" i="2"/>
  <c r="L1096" i="2"/>
  <c r="D1429" i="2"/>
  <c r="E1429" i="2"/>
  <c r="F1429" i="2"/>
  <c r="G1429" i="2"/>
  <c r="H1429" i="2"/>
  <c r="I1429" i="2"/>
  <c r="J1429" i="2"/>
  <c r="K1429" i="2"/>
  <c r="L1429" i="2"/>
  <c r="D2306" i="2"/>
  <c r="E2306" i="2"/>
  <c r="F2306" i="2"/>
  <c r="G2306" i="2"/>
  <c r="H2306" i="2"/>
  <c r="I2306" i="2"/>
  <c r="J2306" i="2"/>
  <c r="K2306" i="2"/>
  <c r="L2306" i="2"/>
  <c r="D2246" i="2"/>
  <c r="E2246" i="2"/>
  <c r="F2246" i="2"/>
  <c r="G2246" i="2"/>
  <c r="H2246" i="2"/>
  <c r="I2246" i="2"/>
  <c r="J2246" i="2"/>
  <c r="K2246" i="2"/>
  <c r="L2246" i="2"/>
  <c r="D2364" i="2"/>
  <c r="E2364" i="2"/>
  <c r="F2364" i="2"/>
  <c r="G2364" i="2"/>
  <c r="H2364" i="2"/>
  <c r="I2364" i="2"/>
  <c r="J2364" i="2"/>
  <c r="K2364" i="2"/>
  <c r="L2364" i="2"/>
  <c r="D2418" i="2"/>
  <c r="E2418" i="2"/>
  <c r="F2418" i="2"/>
  <c r="G2418" i="2"/>
  <c r="H2418" i="2"/>
  <c r="I2418" i="2"/>
  <c r="J2418" i="2"/>
  <c r="K2418" i="2"/>
  <c r="L2418" i="2"/>
  <c r="D35" i="2"/>
  <c r="E35" i="2"/>
  <c r="F35" i="2"/>
  <c r="G35" i="2"/>
  <c r="H35" i="2"/>
  <c r="I35" i="2"/>
  <c r="J35" i="2"/>
  <c r="K35" i="2"/>
  <c r="L35" i="2"/>
  <c r="D2185" i="2"/>
  <c r="E2185" i="2"/>
  <c r="F2185" i="2"/>
  <c r="G2185" i="2"/>
  <c r="H2185" i="2"/>
  <c r="I2185" i="2"/>
  <c r="J2185" i="2"/>
  <c r="K2185" i="2"/>
  <c r="L2185" i="2"/>
  <c r="D2365" i="2"/>
  <c r="E2365" i="2"/>
  <c r="F2365" i="2"/>
  <c r="G2365" i="2"/>
  <c r="H2365" i="2"/>
  <c r="I2365" i="2"/>
  <c r="J2365" i="2"/>
  <c r="K2365" i="2"/>
  <c r="L2365" i="2"/>
  <c r="D2097" i="2"/>
  <c r="E2097" i="2"/>
  <c r="F2097" i="2"/>
  <c r="G2097" i="2"/>
  <c r="H2097" i="2"/>
  <c r="I2097" i="2"/>
  <c r="J2097" i="2"/>
  <c r="K2097" i="2"/>
  <c r="L2097" i="2"/>
  <c r="D2307" i="2"/>
  <c r="E2307" i="2"/>
  <c r="F2307" i="2"/>
  <c r="G2307" i="2"/>
  <c r="H2307" i="2"/>
  <c r="I2307" i="2"/>
  <c r="J2307" i="2"/>
  <c r="K2307" i="2"/>
  <c r="L2307" i="2"/>
  <c r="D2971" i="2"/>
  <c r="E2971" i="2"/>
  <c r="F2971" i="2"/>
  <c r="G2971" i="2"/>
  <c r="H2971" i="2"/>
  <c r="I2971" i="2"/>
  <c r="J2971" i="2"/>
  <c r="K2971" i="2"/>
  <c r="L2971" i="2"/>
  <c r="D2419" i="2"/>
  <c r="E2419" i="2"/>
  <c r="F2419" i="2"/>
  <c r="G2419" i="2"/>
  <c r="H2419" i="2"/>
  <c r="I2419" i="2"/>
  <c r="J2419" i="2"/>
  <c r="K2419" i="2"/>
  <c r="L2419" i="2"/>
  <c r="D1806" i="2"/>
  <c r="E1806" i="2"/>
  <c r="F1806" i="2"/>
  <c r="G1806" i="2"/>
  <c r="H1806" i="2"/>
  <c r="I1806" i="2"/>
  <c r="J1806" i="2"/>
  <c r="K1806" i="2"/>
  <c r="L1806" i="2"/>
  <c r="D1373" i="2"/>
  <c r="E1373" i="2"/>
  <c r="F1373" i="2"/>
  <c r="G1373" i="2"/>
  <c r="H1373" i="2"/>
  <c r="I1373" i="2"/>
  <c r="J1373" i="2"/>
  <c r="K1373" i="2"/>
  <c r="L1373" i="2"/>
  <c r="D758" i="2"/>
  <c r="E758" i="2"/>
  <c r="F758" i="2"/>
  <c r="G758" i="2"/>
  <c r="H758" i="2"/>
  <c r="I758" i="2"/>
  <c r="J758" i="2"/>
  <c r="K758" i="2"/>
  <c r="L758" i="2"/>
  <c r="D2098" i="2"/>
  <c r="E2098" i="2"/>
  <c r="F2098" i="2"/>
  <c r="G2098" i="2"/>
  <c r="H2098" i="2"/>
  <c r="I2098" i="2"/>
  <c r="J2098" i="2"/>
  <c r="K2098" i="2"/>
  <c r="L2098" i="2"/>
  <c r="D2186" i="2"/>
  <c r="E2186" i="2"/>
  <c r="F2186" i="2"/>
  <c r="G2186" i="2"/>
  <c r="H2186" i="2"/>
  <c r="I2186" i="2"/>
  <c r="J2186" i="2"/>
  <c r="K2186" i="2"/>
  <c r="L2186" i="2"/>
  <c r="D990" i="2"/>
  <c r="E990" i="2"/>
  <c r="F990" i="2"/>
  <c r="G990" i="2"/>
  <c r="H990" i="2"/>
  <c r="I990" i="2"/>
  <c r="J990" i="2"/>
  <c r="K990" i="2"/>
  <c r="L990" i="2"/>
  <c r="D1274" i="2"/>
  <c r="E1274" i="2"/>
  <c r="F1274" i="2"/>
  <c r="G1274" i="2"/>
  <c r="H1274" i="2"/>
  <c r="I1274" i="2"/>
  <c r="J1274" i="2"/>
  <c r="K1274" i="2"/>
  <c r="L1274" i="2"/>
  <c r="D1412" i="2"/>
  <c r="E1412" i="2"/>
  <c r="F1412" i="2"/>
  <c r="G1412" i="2"/>
  <c r="H1412" i="2"/>
  <c r="I1412" i="2"/>
  <c r="J1412" i="2"/>
  <c r="K1412" i="2"/>
  <c r="L1412" i="2"/>
  <c r="D1807" i="2"/>
  <c r="E1807" i="2"/>
  <c r="F1807" i="2"/>
  <c r="G1807" i="2"/>
  <c r="H1807" i="2"/>
  <c r="I1807" i="2"/>
  <c r="J1807" i="2"/>
  <c r="K1807" i="2"/>
  <c r="L1807" i="2"/>
  <c r="D2044" i="2"/>
  <c r="E2044" i="2"/>
  <c r="F2044" i="2"/>
  <c r="G2044" i="2"/>
  <c r="H2044" i="2"/>
  <c r="I2044" i="2"/>
  <c r="J2044" i="2"/>
  <c r="K2044" i="2"/>
  <c r="L2044" i="2"/>
  <c r="D2247" i="2"/>
  <c r="E2247" i="2"/>
  <c r="F2247" i="2"/>
  <c r="G2247" i="2"/>
  <c r="H2247" i="2"/>
  <c r="I2247" i="2"/>
  <c r="J2247" i="2"/>
  <c r="K2247" i="2"/>
  <c r="L2247" i="2"/>
  <c r="D2366" i="2"/>
  <c r="E2366" i="2"/>
  <c r="F2366" i="2"/>
  <c r="G2366" i="2"/>
  <c r="H2366" i="2"/>
  <c r="I2366" i="2"/>
  <c r="J2366" i="2"/>
  <c r="K2366" i="2"/>
  <c r="L2366" i="2"/>
  <c r="D2248" i="2"/>
  <c r="E2248" i="2"/>
  <c r="F2248" i="2"/>
  <c r="G2248" i="2"/>
  <c r="H2248" i="2"/>
  <c r="I2248" i="2"/>
  <c r="J2248" i="2"/>
  <c r="K2248" i="2"/>
  <c r="L2248" i="2"/>
  <c r="D2517" i="2"/>
  <c r="E2517" i="2"/>
  <c r="F2517" i="2"/>
  <c r="G2517" i="2"/>
  <c r="H2517" i="2"/>
  <c r="I2517" i="2"/>
  <c r="J2517" i="2"/>
  <c r="K2517" i="2"/>
  <c r="L2517" i="2"/>
  <c r="D1518" i="2"/>
  <c r="E1518" i="2"/>
  <c r="F1518" i="2"/>
  <c r="G1518" i="2"/>
  <c r="H1518" i="2"/>
  <c r="I1518" i="2"/>
  <c r="J1518" i="2"/>
  <c r="K1518" i="2"/>
  <c r="L1518" i="2"/>
  <c r="D695" i="2"/>
  <c r="E695" i="2"/>
  <c r="F695" i="2"/>
  <c r="G695" i="2"/>
  <c r="H695" i="2"/>
  <c r="I695" i="2"/>
  <c r="J695" i="2"/>
  <c r="K695" i="2"/>
  <c r="L695" i="2"/>
  <c r="D14" i="2"/>
  <c r="E14" i="2"/>
  <c r="F14" i="2"/>
  <c r="G14" i="2"/>
  <c r="H14" i="2"/>
  <c r="I14" i="2"/>
  <c r="J14" i="2"/>
  <c r="K14" i="2"/>
  <c r="L14" i="2"/>
  <c r="D232" i="2"/>
  <c r="E232" i="2"/>
  <c r="F232" i="2"/>
  <c r="G232" i="2"/>
  <c r="H232" i="2"/>
  <c r="I232" i="2"/>
  <c r="J232" i="2"/>
  <c r="K232" i="2"/>
  <c r="L232" i="2"/>
  <c r="D2028" i="2"/>
  <c r="E2028" i="2"/>
  <c r="F2028" i="2"/>
  <c r="G2028" i="2"/>
  <c r="H2028" i="2"/>
  <c r="I2028" i="2"/>
  <c r="J2028" i="2"/>
  <c r="K2028" i="2"/>
  <c r="L2028" i="2"/>
  <c r="D775" i="2"/>
  <c r="E775" i="2"/>
  <c r="F775" i="2"/>
  <c r="G775" i="2"/>
  <c r="H775" i="2"/>
  <c r="I775" i="2"/>
  <c r="J775" i="2"/>
  <c r="K775" i="2"/>
  <c r="L775" i="2"/>
  <c r="D1470" i="2"/>
  <c r="E1470" i="2"/>
  <c r="F1470" i="2"/>
  <c r="G1470" i="2"/>
  <c r="H1470" i="2"/>
  <c r="I1470" i="2"/>
  <c r="J1470" i="2"/>
  <c r="K1470" i="2"/>
  <c r="L1470" i="2"/>
  <c r="D1858" i="2"/>
  <c r="E1858" i="2"/>
  <c r="F1858" i="2"/>
  <c r="G1858" i="2"/>
  <c r="H1858" i="2"/>
  <c r="I1858" i="2"/>
  <c r="J1858" i="2"/>
  <c r="K1858" i="2"/>
  <c r="L1858" i="2"/>
  <c r="D1335" i="2"/>
  <c r="E1335" i="2"/>
  <c r="F1335" i="2"/>
  <c r="G1335" i="2"/>
  <c r="H1335" i="2"/>
  <c r="I1335" i="2"/>
  <c r="J1335" i="2"/>
  <c r="K1335" i="2"/>
  <c r="L1335" i="2"/>
  <c r="D1374" i="2"/>
  <c r="E1374" i="2"/>
  <c r="F1374" i="2"/>
  <c r="G1374" i="2"/>
  <c r="H1374" i="2"/>
  <c r="I1374" i="2"/>
  <c r="J1374" i="2"/>
  <c r="K1374" i="2"/>
  <c r="L1374" i="2"/>
  <c r="D915" i="2"/>
  <c r="E915" i="2"/>
  <c r="F915" i="2"/>
  <c r="G915" i="2"/>
  <c r="H915" i="2"/>
  <c r="I915" i="2"/>
  <c r="J915" i="2"/>
  <c r="K915" i="2"/>
  <c r="L915" i="2"/>
  <c r="D1539" i="2"/>
  <c r="E1539" i="2"/>
  <c r="F1539" i="2"/>
  <c r="G1539" i="2"/>
  <c r="H1539" i="2"/>
  <c r="I1539" i="2"/>
  <c r="J1539" i="2"/>
  <c r="K1539" i="2"/>
  <c r="L1539" i="2"/>
  <c r="D1237" i="2"/>
  <c r="E1237" i="2"/>
  <c r="F1237" i="2"/>
  <c r="G1237" i="2"/>
  <c r="H1237" i="2"/>
  <c r="I1237" i="2"/>
  <c r="J1237" i="2"/>
  <c r="K1237" i="2"/>
  <c r="L1237" i="2"/>
  <c r="D1613" i="2"/>
  <c r="E1613" i="2"/>
  <c r="F1613" i="2"/>
  <c r="G1613" i="2"/>
  <c r="H1613" i="2"/>
  <c r="I1613" i="2"/>
  <c r="J1613" i="2"/>
  <c r="K1613" i="2"/>
  <c r="L1613" i="2"/>
  <c r="D1551" i="2"/>
  <c r="E1551" i="2"/>
  <c r="F1551" i="2"/>
  <c r="G1551" i="2"/>
  <c r="H1551" i="2"/>
  <c r="I1551" i="2"/>
  <c r="J1551" i="2"/>
  <c r="K1551" i="2"/>
  <c r="L1551" i="2"/>
  <c r="D1906" i="2"/>
  <c r="E1906" i="2"/>
  <c r="F1906" i="2"/>
  <c r="G1906" i="2"/>
  <c r="H1906" i="2"/>
  <c r="I1906" i="2"/>
  <c r="J1906" i="2"/>
  <c r="K1906" i="2"/>
  <c r="L1906" i="2"/>
  <c r="D2249" i="2"/>
  <c r="E2249" i="2"/>
  <c r="F2249" i="2"/>
  <c r="G2249" i="2"/>
  <c r="H2249" i="2"/>
  <c r="I2249" i="2"/>
  <c r="J2249" i="2"/>
  <c r="K2249" i="2"/>
  <c r="L2249" i="2"/>
  <c r="D20" i="2"/>
  <c r="E20" i="2"/>
  <c r="F20" i="2"/>
  <c r="G20" i="2"/>
  <c r="H20" i="2"/>
  <c r="I20" i="2"/>
  <c r="J20" i="2"/>
  <c r="K20" i="2"/>
  <c r="L20" i="2"/>
  <c r="D1111" i="2"/>
  <c r="E1111" i="2"/>
  <c r="F1111" i="2"/>
  <c r="G1111" i="2"/>
  <c r="H1111" i="2"/>
  <c r="I1111" i="2"/>
  <c r="J1111" i="2"/>
  <c r="K1111" i="2"/>
  <c r="L1111" i="2"/>
  <c r="D2308" i="2"/>
  <c r="E2308" i="2"/>
  <c r="F2308" i="2"/>
  <c r="G2308" i="2"/>
  <c r="H2308" i="2"/>
  <c r="I2308" i="2"/>
  <c r="J2308" i="2"/>
  <c r="K2308" i="2"/>
  <c r="L2308" i="2"/>
  <c r="D2367" i="2"/>
  <c r="E2367" i="2"/>
  <c r="F2367" i="2"/>
  <c r="G2367" i="2"/>
  <c r="H2367" i="2"/>
  <c r="I2367" i="2"/>
  <c r="J2367" i="2"/>
  <c r="K2367" i="2"/>
  <c r="L2367" i="2"/>
  <c r="D2132" i="2"/>
  <c r="E2132" i="2"/>
  <c r="F2132" i="2"/>
  <c r="G2132" i="2"/>
  <c r="H2132" i="2"/>
  <c r="I2132" i="2"/>
  <c r="J2132" i="2"/>
  <c r="K2132" i="2"/>
  <c r="L2132" i="2"/>
  <c r="D1150" i="2"/>
  <c r="E1150" i="2"/>
  <c r="F1150" i="2"/>
  <c r="G1150" i="2"/>
  <c r="H1150" i="2"/>
  <c r="I1150" i="2"/>
  <c r="J1150" i="2"/>
  <c r="K1150" i="2"/>
  <c r="L1150" i="2"/>
  <c r="D2420" i="2"/>
  <c r="E2420" i="2"/>
  <c r="F2420" i="2"/>
  <c r="G2420" i="2"/>
  <c r="H2420" i="2"/>
  <c r="I2420" i="2"/>
  <c r="J2420" i="2"/>
  <c r="K2420" i="2"/>
  <c r="L2420" i="2"/>
  <c r="D2472" i="2"/>
  <c r="E2472" i="2"/>
  <c r="F2472" i="2"/>
  <c r="G2472" i="2"/>
  <c r="H2472" i="2"/>
  <c r="I2472" i="2"/>
  <c r="J2472" i="2"/>
  <c r="K2472" i="2"/>
  <c r="L2472" i="2"/>
  <c r="D2421" i="2"/>
  <c r="E2421" i="2"/>
  <c r="F2421" i="2"/>
  <c r="G2421" i="2"/>
  <c r="H2421" i="2"/>
  <c r="I2421" i="2"/>
  <c r="J2421" i="2"/>
  <c r="K2421" i="2"/>
  <c r="L2421" i="2"/>
  <c r="D1655" i="2"/>
  <c r="E1655" i="2"/>
  <c r="F1655" i="2"/>
  <c r="G1655" i="2"/>
  <c r="H1655" i="2"/>
  <c r="I1655" i="2"/>
  <c r="J1655" i="2"/>
  <c r="K1655" i="2"/>
  <c r="L1655" i="2"/>
  <c r="D819" i="2"/>
  <c r="E819" i="2"/>
  <c r="F819" i="2"/>
  <c r="G819" i="2"/>
  <c r="H819" i="2"/>
  <c r="I819" i="2"/>
  <c r="J819" i="2"/>
  <c r="K819" i="2"/>
  <c r="L819" i="2"/>
  <c r="D866" i="2"/>
  <c r="E866" i="2"/>
  <c r="F866" i="2"/>
  <c r="G866" i="2"/>
  <c r="H866" i="2"/>
  <c r="I866" i="2"/>
  <c r="J866" i="2"/>
  <c r="K866" i="2"/>
  <c r="L866" i="2"/>
  <c r="D1229" i="2"/>
  <c r="E1229" i="2"/>
  <c r="F1229" i="2"/>
  <c r="G1229" i="2"/>
  <c r="H1229" i="2"/>
  <c r="I1229" i="2"/>
  <c r="J1229" i="2"/>
  <c r="K1229" i="2"/>
  <c r="L1229" i="2"/>
  <c r="D2099" i="2"/>
  <c r="E2099" i="2"/>
  <c r="F2099" i="2"/>
  <c r="G2099" i="2"/>
  <c r="H2099" i="2"/>
  <c r="I2099" i="2"/>
  <c r="J2099" i="2"/>
  <c r="K2099" i="2"/>
  <c r="L2099" i="2"/>
  <c r="D2045" i="2"/>
  <c r="E2045" i="2"/>
  <c r="F2045" i="2"/>
  <c r="G2045" i="2"/>
  <c r="H2045" i="2"/>
  <c r="I2045" i="2"/>
  <c r="J2045" i="2"/>
  <c r="K2045" i="2"/>
  <c r="L2045" i="2"/>
  <c r="D955" i="2"/>
  <c r="E955" i="2"/>
  <c r="F955" i="2"/>
  <c r="G955" i="2"/>
  <c r="H955" i="2"/>
  <c r="I955" i="2"/>
  <c r="J955" i="2"/>
  <c r="K955" i="2"/>
  <c r="L955" i="2"/>
  <c r="D2046" i="2"/>
  <c r="E2046" i="2"/>
  <c r="F2046" i="2"/>
  <c r="G2046" i="2"/>
  <c r="H2046" i="2"/>
  <c r="I2046" i="2"/>
  <c r="J2046" i="2"/>
  <c r="K2046" i="2"/>
  <c r="L2046" i="2"/>
  <c r="D555" i="2"/>
  <c r="E555" i="2"/>
  <c r="F555" i="2"/>
  <c r="G555" i="2"/>
  <c r="H555" i="2"/>
  <c r="I555" i="2"/>
  <c r="J555" i="2"/>
  <c r="K555" i="2"/>
  <c r="L555" i="2"/>
  <c r="D1827" i="2"/>
  <c r="E1827" i="2"/>
  <c r="F1827" i="2"/>
  <c r="G1827" i="2"/>
  <c r="H1827" i="2"/>
  <c r="I1827" i="2"/>
  <c r="J1827" i="2"/>
  <c r="K1827" i="2"/>
  <c r="L1827" i="2"/>
  <c r="D859" i="2"/>
  <c r="E859" i="2"/>
  <c r="F859" i="2"/>
  <c r="G859" i="2"/>
  <c r="H859" i="2"/>
  <c r="I859" i="2"/>
  <c r="J859" i="2"/>
  <c r="K859" i="2"/>
  <c r="L859" i="2"/>
  <c r="D507" i="2"/>
  <c r="E507" i="2"/>
  <c r="F507" i="2"/>
  <c r="G507" i="2"/>
  <c r="H507" i="2"/>
  <c r="I507" i="2"/>
  <c r="J507" i="2"/>
  <c r="K507" i="2"/>
  <c r="L507" i="2"/>
  <c r="D2613" i="2"/>
  <c r="E2613" i="2"/>
  <c r="F2613" i="2"/>
  <c r="G2613" i="2"/>
  <c r="H2613" i="2"/>
  <c r="I2613" i="2"/>
  <c r="J2613" i="2"/>
  <c r="K2613" i="2"/>
  <c r="L2613" i="2"/>
  <c r="D792" i="2"/>
  <c r="E792" i="2"/>
  <c r="F792" i="2"/>
  <c r="G792" i="2"/>
  <c r="H792" i="2"/>
  <c r="I792" i="2"/>
  <c r="J792" i="2"/>
  <c r="K792" i="2"/>
  <c r="L792" i="2"/>
  <c r="D947" i="2"/>
  <c r="E947" i="2"/>
  <c r="F947" i="2"/>
  <c r="G947" i="2"/>
  <c r="H947" i="2"/>
  <c r="I947" i="2"/>
  <c r="J947" i="2"/>
  <c r="K947" i="2"/>
  <c r="L947" i="2"/>
  <c r="D1983" i="2"/>
  <c r="E1983" i="2"/>
  <c r="F1983" i="2"/>
  <c r="G1983" i="2"/>
  <c r="H1983" i="2"/>
  <c r="I1983" i="2"/>
  <c r="J1983" i="2"/>
  <c r="K1983" i="2"/>
  <c r="L1983" i="2"/>
  <c r="D2368" i="2"/>
  <c r="E2368" i="2"/>
  <c r="F2368" i="2"/>
  <c r="G2368" i="2"/>
  <c r="H2368" i="2"/>
  <c r="I2368" i="2"/>
  <c r="J2368" i="2"/>
  <c r="K2368" i="2"/>
  <c r="L2368" i="2"/>
  <c r="D860" i="2"/>
  <c r="E860" i="2"/>
  <c r="F860" i="2"/>
  <c r="G860" i="2"/>
  <c r="H860" i="2"/>
  <c r="I860" i="2"/>
  <c r="J860" i="2"/>
  <c r="K860" i="2"/>
  <c r="L860" i="2"/>
  <c r="D820" i="2"/>
  <c r="E820" i="2"/>
  <c r="F820" i="2"/>
  <c r="G820" i="2"/>
  <c r="H820" i="2"/>
  <c r="I820" i="2"/>
  <c r="J820" i="2"/>
  <c r="K820" i="2"/>
  <c r="L820" i="2"/>
  <c r="D1712" i="2"/>
  <c r="E1712" i="2"/>
  <c r="F1712" i="2"/>
  <c r="G1712" i="2"/>
  <c r="H1712" i="2"/>
  <c r="I1712" i="2"/>
  <c r="J1712" i="2"/>
  <c r="K1712" i="2"/>
  <c r="L1712" i="2"/>
  <c r="D911" i="2"/>
  <c r="E911" i="2"/>
  <c r="F911" i="2"/>
  <c r="G911" i="2"/>
  <c r="H911" i="2"/>
  <c r="I911" i="2"/>
  <c r="J911" i="2"/>
  <c r="K911" i="2"/>
  <c r="L911" i="2"/>
  <c r="D1060" i="2"/>
  <c r="E1060" i="2"/>
  <c r="F1060" i="2"/>
  <c r="G1060" i="2"/>
  <c r="H1060" i="2"/>
  <c r="I1060" i="2"/>
  <c r="J1060" i="2"/>
  <c r="K1060" i="2"/>
  <c r="L1060" i="2"/>
  <c r="D2643" i="2"/>
  <c r="E2643" i="2"/>
  <c r="F2643" i="2"/>
  <c r="G2643" i="2"/>
  <c r="H2643" i="2"/>
  <c r="I2643" i="2"/>
  <c r="J2643" i="2"/>
  <c r="K2643" i="2"/>
  <c r="L2643" i="2"/>
  <c r="D726" i="2"/>
  <c r="E726" i="2"/>
  <c r="F726" i="2"/>
  <c r="G726" i="2"/>
  <c r="H726" i="2"/>
  <c r="I726" i="2"/>
  <c r="J726" i="2"/>
  <c r="K726" i="2"/>
  <c r="L726" i="2"/>
  <c r="D2473" i="2"/>
  <c r="E2473" i="2"/>
  <c r="F2473" i="2"/>
  <c r="G2473" i="2"/>
  <c r="H2473" i="2"/>
  <c r="I2473" i="2"/>
  <c r="J2473" i="2"/>
  <c r="K2473" i="2"/>
  <c r="L2473" i="2"/>
  <c r="D2474" i="2"/>
  <c r="E2474" i="2"/>
  <c r="F2474" i="2"/>
  <c r="G2474" i="2"/>
  <c r="H2474" i="2"/>
  <c r="I2474" i="2"/>
  <c r="J2474" i="2"/>
  <c r="K2474" i="2"/>
  <c r="L2474" i="2"/>
  <c r="D2475" i="2"/>
  <c r="E2475" i="2"/>
  <c r="F2475" i="2"/>
  <c r="G2475" i="2"/>
  <c r="H2475" i="2"/>
  <c r="I2475" i="2"/>
  <c r="J2475" i="2"/>
  <c r="K2475" i="2"/>
  <c r="L2475" i="2"/>
  <c r="D2250" i="2"/>
  <c r="E2250" i="2"/>
  <c r="F2250" i="2"/>
  <c r="G2250" i="2"/>
  <c r="H2250" i="2"/>
  <c r="I2250" i="2"/>
  <c r="J2250" i="2"/>
  <c r="K2250" i="2"/>
  <c r="L2250" i="2"/>
  <c r="D2047" i="2"/>
  <c r="E2047" i="2"/>
  <c r="F2047" i="2"/>
  <c r="G2047" i="2"/>
  <c r="H2047" i="2"/>
  <c r="I2047" i="2"/>
  <c r="J2047" i="2"/>
  <c r="K2047" i="2"/>
  <c r="L2047" i="2"/>
  <c r="D1305" i="2"/>
  <c r="E1305" i="2"/>
  <c r="F1305" i="2"/>
  <c r="G1305" i="2"/>
  <c r="H1305" i="2"/>
  <c r="I1305" i="2"/>
  <c r="J1305" i="2"/>
  <c r="K1305" i="2"/>
  <c r="L1305" i="2"/>
  <c r="D2048" i="2"/>
  <c r="E2048" i="2"/>
  <c r="F2048" i="2"/>
  <c r="G2048" i="2"/>
  <c r="H2048" i="2"/>
  <c r="I2048" i="2"/>
  <c r="J2048" i="2"/>
  <c r="K2048" i="2"/>
  <c r="L2048" i="2"/>
  <c r="D2187" i="2"/>
  <c r="E2187" i="2"/>
  <c r="F2187" i="2"/>
  <c r="G2187" i="2"/>
  <c r="H2187" i="2"/>
  <c r="I2187" i="2"/>
  <c r="J2187" i="2"/>
  <c r="K2187" i="2"/>
  <c r="L2187" i="2"/>
  <c r="D1633" i="2"/>
  <c r="E1633" i="2"/>
  <c r="F1633" i="2"/>
  <c r="G1633" i="2"/>
  <c r="H1633" i="2"/>
  <c r="I1633" i="2"/>
  <c r="J1633" i="2"/>
  <c r="K1633" i="2"/>
  <c r="L1633" i="2"/>
  <c r="D192" i="2"/>
  <c r="E192" i="2"/>
  <c r="F192" i="2"/>
  <c r="G192" i="2"/>
  <c r="H192" i="2"/>
  <c r="I192" i="2"/>
  <c r="J192" i="2"/>
  <c r="K192" i="2"/>
  <c r="L192" i="2"/>
  <c r="D2968" i="2"/>
  <c r="E2968" i="2"/>
  <c r="F2968" i="2"/>
  <c r="G2968" i="2"/>
  <c r="H2968" i="2"/>
  <c r="I2968" i="2"/>
  <c r="J2968" i="2"/>
  <c r="K2968" i="2"/>
  <c r="L2968" i="2"/>
  <c r="D2919" i="2"/>
  <c r="E2919" i="2"/>
  <c r="F2919" i="2"/>
  <c r="G2919" i="2"/>
  <c r="H2919" i="2"/>
  <c r="I2919" i="2"/>
  <c r="J2919" i="2"/>
  <c r="K2919" i="2"/>
  <c r="L2919" i="2"/>
  <c r="D881" i="2"/>
  <c r="E881" i="2"/>
  <c r="F881" i="2"/>
  <c r="G881" i="2"/>
  <c r="H881" i="2"/>
  <c r="I881" i="2"/>
  <c r="J881" i="2"/>
  <c r="K881" i="2"/>
  <c r="L881" i="2"/>
  <c r="D2049" i="2"/>
  <c r="E2049" i="2"/>
  <c r="F2049" i="2"/>
  <c r="G2049" i="2"/>
  <c r="H2049" i="2"/>
  <c r="I2049" i="2"/>
  <c r="J2049" i="2"/>
  <c r="K2049" i="2"/>
  <c r="L2049" i="2"/>
  <c r="D1656" i="2"/>
  <c r="E1656" i="2"/>
  <c r="F1656" i="2"/>
  <c r="G1656" i="2"/>
  <c r="H1656" i="2"/>
  <c r="I1656" i="2"/>
  <c r="J1656" i="2"/>
  <c r="K1656" i="2"/>
  <c r="L1656" i="2"/>
  <c r="D1540" i="2"/>
  <c r="E1540" i="2"/>
  <c r="F1540" i="2"/>
  <c r="G1540" i="2"/>
  <c r="H1540" i="2"/>
  <c r="I1540" i="2"/>
  <c r="J1540" i="2"/>
  <c r="K1540" i="2"/>
  <c r="L1540" i="2"/>
  <c r="D995" i="2"/>
  <c r="E995" i="2"/>
  <c r="F995" i="2"/>
  <c r="G995" i="2"/>
  <c r="H995" i="2"/>
  <c r="I995" i="2"/>
  <c r="J995" i="2"/>
  <c r="K995" i="2"/>
  <c r="L995" i="2"/>
  <c r="D1223" i="2"/>
  <c r="E1223" i="2"/>
  <c r="F1223" i="2"/>
  <c r="G1223" i="2"/>
  <c r="H1223" i="2"/>
  <c r="I1223" i="2"/>
  <c r="J1223" i="2"/>
  <c r="K1223" i="2"/>
  <c r="L1223" i="2"/>
  <c r="D399" i="2"/>
  <c r="E399" i="2"/>
  <c r="F399" i="2"/>
  <c r="G399" i="2"/>
  <c r="H399" i="2"/>
  <c r="I399" i="2"/>
  <c r="J399" i="2"/>
  <c r="K399" i="2"/>
  <c r="L399" i="2"/>
  <c r="D428" i="2"/>
  <c r="E428" i="2"/>
  <c r="F428" i="2"/>
  <c r="G428" i="2"/>
  <c r="H428" i="2"/>
  <c r="I428" i="2"/>
  <c r="J428" i="2"/>
  <c r="K428" i="2"/>
  <c r="L428" i="2"/>
  <c r="D1350" i="2"/>
  <c r="E1350" i="2"/>
  <c r="F1350" i="2"/>
  <c r="G1350" i="2"/>
  <c r="H1350" i="2"/>
  <c r="I1350" i="2"/>
  <c r="J1350" i="2"/>
  <c r="K1350" i="2"/>
  <c r="L1350" i="2"/>
  <c r="D2309" i="2"/>
  <c r="E2309" i="2"/>
  <c r="F2309" i="2"/>
  <c r="G2309" i="2"/>
  <c r="H2309" i="2"/>
  <c r="I2309" i="2"/>
  <c r="J2309" i="2"/>
  <c r="K2309" i="2"/>
  <c r="L2309" i="2"/>
  <c r="D1541" i="2"/>
  <c r="E1541" i="2"/>
  <c r="F1541" i="2"/>
  <c r="G1541" i="2"/>
  <c r="H1541" i="2"/>
  <c r="I1541" i="2"/>
  <c r="J1541" i="2"/>
  <c r="K1541" i="2"/>
  <c r="L1541" i="2"/>
  <c r="D1828" i="2"/>
  <c r="E1828" i="2"/>
  <c r="F1828" i="2"/>
  <c r="G1828" i="2"/>
  <c r="H1828" i="2"/>
  <c r="I1828" i="2"/>
  <c r="J1828" i="2"/>
  <c r="K1828" i="2"/>
  <c r="L1828" i="2"/>
  <c r="D2310" i="2"/>
  <c r="E2310" i="2"/>
  <c r="F2310" i="2"/>
  <c r="G2310" i="2"/>
  <c r="H2310" i="2"/>
  <c r="I2310" i="2"/>
  <c r="J2310" i="2"/>
  <c r="K2310" i="2"/>
  <c r="L2310" i="2"/>
  <c r="D1829" i="2"/>
  <c r="E1829" i="2"/>
  <c r="F1829" i="2"/>
  <c r="G1829" i="2"/>
  <c r="H1829" i="2"/>
  <c r="I1829" i="2"/>
  <c r="J1829" i="2"/>
  <c r="K1829" i="2"/>
  <c r="L1829" i="2"/>
  <c r="D1519" i="2"/>
  <c r="E1519" i="2"/>
  <c r="F1519" i="2"/>
  <c r="G1519" i="2"/>
  <c r="H1519" i="2"/>
  <c r="I1519" i="2"/>
  <c r="J1519" i="2"/>
  <c r="K1519" i="2"/>
  <c r="L1519" i="2"/>
  <c r="D1614" i="2"/>
  <c r="E1614" i="2"/>
  <c r="F1614" i="2"/>
  <c r="G1614" i="2"/>
  <c r="H1614" i="2"/>
  <c r="I1614" i="2"/>
  <c r="J1614" i="2"/>
  <c r="K1614" i="2"/>
  <c r="L1614" i="2"/>
  <c r="D2518" i="2"/>
  <c r="E2518" i="2"/>
  <c r="F2518" i="2"/>
  <c r="G2518" i="2"/>
  <c r="H2518" i="2"/>
  <c r="I2518" i="2"/>
  <c r="J2518" i="2"/>
  <c r="K2518" i="2"/>
  <c r="L2518" i="2"/>
  <c r="D2251" i="2"/>
  <c r="E2251" i="2"/>
  <c r="F2251" i="2"/>
  <c r="G2251" i="2"/>
  <c r="H2251" i="2"/>
  <c r="I2251" i="2"/>
  <c r="J2251" i="2"/>
  <c r="K2251" i="2"/>
  <c r="L2251" i="2"/>
  <c r="D2422" i="2"/>
  <c r="E2422" i="2"/>
  <c r="F2422" i="2"/>
  <c r="G2422" i="2"/>
  <c r="H2422" i="2"/>
  <c r="I2422" i="2"/>
  <c r="J2422" i="2"/>
  <c r="K2422" i="2"/>
  <c r="L2422" i="2"/>
  <c r="D1742" i="2"/>
  <c r="E1742" i="2"/>
  <c r="F1742" i="2"/>
  <c r="G1742" i="2"/>
  <c r="H1742" i="2"/>
  <c r="I1742" i="2"/>
  <c r="J1742" i="2"/>
  <c r="K1742" i="2"/>
  <c r="L1742" i="2"/>
  <c r="D400" i="2"/>
  <c r="E400" i="2"/>
  <c r="F400" i="2"/>
  <c r="G400" i="2"/>
  <c r="H400" i="2"/>
  <c r="I400" i="2"/>
  <c r="J400" i="2"/>
  <c r="K400" i="2"/>
  <c r="L400" i="2"/>
  <c r="D1808" i="2"/>
  <c r="E1808" i="2"/>
  <c r="F1808" i="2"/>
  <c r="G1808" i="2"/>
  <c r="H1808" i="2"/>
  <c r="I1808" i="2"/>
  <c r="J1808" i="2"/>
  <c r="K1808" i="2"/>
  <c r="L1808" i="2"/>
  <c r="D907" i="2"/>
  <c r="E907" i="2"/>
  <c r="F907" i="2"/>
  <c r="G907" i="2"/>
  <c r="H907" i="2"/>
  <c r="I907" i="2"/>
  <c r="J907" i="2"/>
  <c r="K907" i="2"/>
  <c r="L907" i="2"/>
  <c r="D923" i="2"/>
  <c r="E923" i="2"/>
  <c r="F923" i="2"/>
  <c r="G923" i="2"/>
  <c r="H923" i="2"/>
  <c r="I923" i="2"/>
  <c r="J923" i="2"/>
  <c r="K923" i="2"/>
  <c r="L923" i="2"/>
  <c r="D2369" i="2"/>
  <c r="E2369" i="2"/>
  <c r="F2369" i="2"/>
  <c r="G2369" i="2"/>
  <c r="H2369" i="2"/>
  <c r="I2369" i="2"/>
  <c r="J2369" i="2"/>
  <c r="K2369" i="2"/>
  <c r="L2369" i="2"/>
  <c r="D2845" i="2"/>
  <c r="E2845" i="2"/>
  <c r="F2845" i="2"/>
  <c r="G2845" i="2"/>
  <c r="H2845" i="2"/>
  <c r="I2845" i="2"/>
  <c r="J2845" i="2"/>
  <c r="K2845" i="2"/>
  <c r="L2845" i="2"/>
  <c r="D2133" i="2"/>
  <c r="E2133" i="2"/>
  <c r="F2133" i="2"/>
  <c r="G2133" i="2"/>
  <c r="H2133" i="2"/>
  <c r="I2133" i="2"/>
  <c r="J2133" i="2"/>
  <c r="K2133" i="2"/>
  <c r="L2133" i="2"/>
  <c r="D749" i="2"/>
  <c r="E749" i="2"/>
  <c r="F749" i="2"/>
  <c r="G749" i="2"/>
  <c r="H749" i="2"/>
  <c r="I749" i="2"/>
  <c r="J749" i="2"/>
  <c r="K749" i="2"/>
  <c r="L749" i="2"/>
  <c r="D1592" i="2"/>
  <c r="E1592" i="2"/>
  <c r="F1592" i="2"/>
  <c r="G1592" i="2"/>
  <c r="H1592" i="2"/>
  <c r="I1592" i="2"/>
  <c r="J1592" i="2"/>
  <c r="K1592" i="2"/>
  <c r="L1592" i="2"/>
  <c r="D1395" i="2"/>
  <c r="E1395" i="2"/>
  <c r="F1395" i="2"/>
  <c r="G1395" i="2"/>
  <c r="H1395" i="2"/>
  <c r="I1395" i="2"/>
  <c r="J1395" i="2"/>
  <c r="K1395" i="2"/>
  <c r="L1395" i="2"/>
  <c r="D1071" i="2"/>
  <c r="E1071" i="2"/>
  <c r="F1071" i="2"/>
  <c r="G1071" i="2"/>
  <c r="H1071" i="2"/>
  <c r="I1071" i="2"/>
  <c r="J1071" i="2"/>
  <c r="K1071" i="2"/>
  <c r="L1071" i="2"/>
  <c r="D2370" i="2"/>
  <c r="E2370" i="2"/>
  <c r="F2370" i="2"/>
  <c r="G2370" i="2"/>
  <c r="H2370" i="2"/>
  <c r="I2370" i="2"/>
  <c r="J2370" i="2"/>
  <c r="K2370" i="2"/>
  <c r="L2370" i="2"/>
  <c r="D2134" i="2"/>
  <c r="E2134" i="2"/>
  <c r="F2134" i="2"/>
  <c r="G2134" i="2"/>
  <c r="H2134" i="2"/>
  <c r="I2134" i="2"/>
  <c r="J2134" i="2"/>
  <c r="K2134" i="2"/>
  <c r="L2134" i="2"/>
  <c r="D2423" i="2"/>
  <c r="E2423" i="2"/>
  <c r="F2423" i="2"/>
  <c r="G2423" i="2"/>
  <c r="H2423" i="2"/>
  <c r="I2423" i="2"/>
  <c r="J2423" i="2"/>
  <c r="K2423" i="2"/>
  <c r="L2423" i="2"/>
  <c r="D2188" i="2"/>
  <c r="E2188" i="2"/>
  <c r="F2188" i="2"/>
  <c r="G2188" i="2"/>
  <c r="H2188" i="2"/>
  <c r="I2188" i="2"/>
  <c r="J2188" i="2"/>
  <c r="K2188" i="2"/>
  <c r="L2188" i="2"/>
  <c r="D1000" i="2"/>
  <c r="E1000" i="2"/>
  <c r="F1000" i="2"/>
  <c r="G1000" i="2"/>
  <c r="H1000" i="2"/>
  <c r="I1000" i="2"/>
  <c r="J1000" i="2"/>
  <c r="K1000" i="2"/>
  <c r="L1000" i="2"/>
  <c r="D2476" i="2"/>
  <c r="E2476" i="2"/>
  <c r="F2476" i="2"/>
  <c r="G2476" i="2"/>
  <c r="H2476" i="2"/>
  <c r="I2476" i="2"/>
  <c r="J2476" i="2"/>
  <c r="K2476" i="2"/>
  <c r="L2476" i="2"/>
  <c r="D708" i="2"/>
  <c r="E708" i="2"/>
  <c r="F708" i="2"/>
  <c r="G708" i="2"/>
  <c r="H708" i="2"/>
  <c r="I708" i="2"/>
  <c r="J708" i="2"/>
  <c r="K708" i="2"/>
  <c r="L708" i="2"/>
  <c r="D1593" i="2"/>
  <c r="E1593" i="2"/>
  <c r="F1593" i="2"/>
  <c r="G1593" i="2"/>
  <c r="H1593" i="2"/>
  <c r="I1593" i="2"/>
  <c r="J1593" i="2"/>
  <c r="K1593" i="2"/>
  <c r="L1593" i="2"/>
  <c r="D1136" i="2"/>
  <c r="E1136" i="2"/>
  <c r="F1136" i="2"/>
  <c r="G1136" i="2"/>
  <c r="H1136" i="2"/>
  <c r="I1136" i="2"/>
  <c r="J1136" i="2"/>
  <c r="K1136" i="2"/>
  <c r="L1136" i="2"/>
  <c r="D1137" i="2"/>
  <c r="E1137" i="2"/>
  <c r="F1137" i="2"/>
  <c r="G1137" i="2"/>
  <c r="H1137" i="2"/>
  <c r="I1137" i="2"/>
  <c r="J1137" i="2"/>
  <c r="K1137" i="2"/>
  <c r="L1137" i="2"/>
  <c r="D2976" i="2"/>
  <c r="E2976" i="2"/>
  <c r="F2976" i="2"/>
  <c r="G2976" i="2"/>
  <c r="H2976" i="2"/>
  <c r="I2976" i="2"/>
  <c r="J2976" i="2"/>
  <c r="K2976" i="2"/>
  <c r="L2976" i="2"/>
  <c r="D2903" i="2"/>
  <c r="E2903" i="2"/>
  <c r="F2903" i="2"/>
  <c r="G2903" i="2"/>
  <c r="H2903" i="2"/>
  <c r="I2903" i="2"/>
  <c r="J2903" i="2"/>
  <c r="K2903" i="2"/>
  <c r="L2903" i="2"/>
  <c r="D2944" i="2"/>
  <c r="E2944" i="2"/>
  <c r="F2944" i="2"/>
  <c r="G2944" i="2"/>
  <c r="H2944" i="2"/>
  <c r="I2944" i="2"/>
  <c r="J2944" i="2"/>
  <c r="K2944" i="2"/>
  <c r="L2944" i="2"/>
  <c r="D1499" i="2"/>
  <c r="E1499" i="2"/>
  <c r="F1499" i="2"/>
  <c r="G1499" i="2"/>
  <c r="H1499" i="2"/>
  <c r="I1499" i="2"/>
  <c r="J1499" i="2"/>
  <c r="K1499" i="2"/>
  <c r="L1499" i="2"/>
  <c r="D1830" i="2"/>
  <c r="E1830" i="2"/>
  <c r="F1830" i="2"/>
  <c r="G1830" i="2"/>
  <c r="H1830" i="2"/>
  <c r="I1830" i="2"/>
  <c r="J1830" i="2"/>
  <c r="K1830" i="2"/>
  <c r="L1830" i="2"/>
  <c r="D1454" i="2"/>
  <c r="E1454" i="2"/>
  <c r="F1454" i="2"/>
  <c r="G1454" i="2"/>
  <c r="H1454" i="2"/>
  <c r="I1454" i="2"/>
  <c r="J1454" i="2"/>
  <c r="K1454" i="2"/>
  <c r="L1454" i="2"/>
  <c r="D265" i="2"/>
  <c r="E265" i="2"/>
  <c r="F265" i="2"/>
  <c r="G265" i="2"/>
  <c r="H265" i="2"/>
  <c r="I265" i="2"/>
  <c r="J265" i="2"/>
  <c r="K265" i="2"/>
  <c r="L265" i="2"/>
  <c r="D1192" i="2"/>
  <c r="E1192" i="2"/>
  <c r="F1192" i="2"/>
  <c r="G1192" i="2"/>
  <c r="H1192" i="2"/>
  <c r="I1192" i="2"/>
  <c r="J1192" i="2"/>
  <c r="K1192" i="2"/>
  <c r="L1192" i="2"/>
  <c r="D310" i="2"/>
  <c r="E310" i="2"/>
  <c r="F310" i="2"/>
  <c r="G310" i="2"/>
  <c r="H310" i="2"/>
  <c r="I310" i="2"/>
  <c r="J310" i="2"/>
  <c r="K310" i="2"/>
  <c r="L310" i="2"/>
  <c r="D286" i="2"/>
  <c r="E286" i="2"/>
  <c r="F286" i="2"/>
  <c r="G286" i="2"/>
  <c r="H286" i="2"/>
  <c r="I286" i="2"/>
  <c r="J286" i="2"/>
  <c r="K286" i="2"/>
  <c r="L286" i="2"/>
  <c r="D221" i="2"/>
  <c r="E221" i="2"/>
  <c r="F221" i="2"/>
  <c r="G221" i="2"/>
  <c r="H221" i="2"/>
  <c r="I221" i="2"/>
  <c r="J221" i="2"/>
  <c r="K221" i="2"/>
  <c r="L221" i="2"/>
  <c r="D266" i="2"/>
  <c r="E266" i="2"/>
  <c r="F266" i="2"/>
  <c r="G266" i="2"/>
  <c r="H266" i="2"/>
  <c r="I266" i="2"/>
  <c r="J266" i="2"/>
  <c r="K266" i="2"/>
  <c r="L266" i="2"/>
  <c r="D1151" i="2"/>
  <c r="E1151" i="2"/>
  <c r="F1151" i="2"/>
  <c r="G1151" i="2"/>
  <c r="H1151" i="2"/>
  <c r="I1151" i="2"/>
  <c r="J1151" i="2"/>
  <c r="K1151" i="2"/>
  <c r="L1151" i="2"/>
  <c r="D1230" i="2"/>
  <c r="E1230" i="2"/>
  <c r="F1230" i="2"/>
  <c r="G1230" i="2"/>
  <c r="H1230" i="2"/>
  <c r="I1230" i="2"/>
  <c r="J1230" i="2"/>
  <c r="K1230" i="2"/>
  <c r="L1230" i="2"/>
  <c r="D2100" i="2"/>
  <c r="E2100" i="2"/>
  <c r="F2100" i="2"/>
  <c r="G2100" i="2"/>
  <c r="H2100" i="2"/>
  <c r="I2100" i="2"/>
  <c r="J2100" i="2"/>
  <c r="K2100" i="2"/>
  <c r="L2100" i="2"/>
  <c r="D2189" i="2"/>
  <c r="E2189" i="2"/>
  <c r="F2189" i="2"/>
  <c r="G2189" i="2"/>
  <c r="H2189" i="2"/>
  <c r="I2189" i="2"/>
  <c r="J2189" i="2"/>
  <c r="K2189" i="2"/>
  <c r="L2189" i="2"/>
  <c r="D212" i="2"/>
  <c r="E212" i="2"/>
  <c r="F212" i="2"/>
  <c r="G212" i="2"/>
  <c r="H212" i="2"/>
  <c r="I212" i="2"/>
  <c r="J212" i="2"/>
  <c r="K212" i="2"/>
  <c r="L212" i="2"/>
  <c r="D311" i="2"/>
  <c r="E311" i="2"/>
  <c r="F311" i="2"/>
  <c r="G311" i="2"/>
  <c r="H311" i="2"/>
  <c r="I311" i="2"/>
  <c r="J311" i="2"/>
  <c r="K311" i="2"/>
  <c r="L311" i="2"/>
  <c r="D341" i="2"/>
  <c r="E341" i="2"/>
  <c r="F341" i="2"/>
  <c r="G341" i="2"/>
  <c r="H341" i="2"/>
  <c r="I341" i="2"/>
  <c r="J341" i="2"/>
  <c r="K341" i="2"/>
  <c r="L341" i="2"/>
  <c r="D287" i="2"/>
  <c r="E287" i="2"/>
  <c r="F287" i="2"/>
  <c r="G287" i="2"/>
  <c r="H287" i="2"/>
  <c r="I287" i="2"/>
  <c r="J287" i="2"/>
  <c r="K287" i="2"/>
  <c r="L287" i="2"/>
  <c r="D233" i="2"/>
  <c r="E233" i="2"/>
  <c r="F233" i="2"/>
  <c r="G233" i="2"/>
  <c r="H233" i="2"/>
  <c r="I233" i="2"/>
  <c r="J233" i="2"/>
  <c r="K233" i="2"/>
  <c r="L233" i="2"/>
  <c r="D2190" i="2"/>
  <c r="E2190" i="2"/>
  <c r="F2190" i="2"/>
  <c r="G2190" i="2"/>
  <c r="H2190" i="2"/>
  <c r="I2190" i="2"/>
  <c r="J2190" i="2"/>
  <c r="K2190" i="2"/>
  <c r="L2190" i="2"/>
  <c r="D1124" i="2"/>
  <c r="E1124" i="2"/>
  <c r="F1124" i="2"/>
  <c r="G1124" i="2"/>
  <c r="H1124" i="2"/>
  <c r="I1124" i="2"/>
  <c r="J1124" i="2"/>
  <c r="K1124" i="2"/>
  <c r="L1124" i="2"/>
  <c r="D342" i="2"/>
  <c r="E342" i="2"/>
  <c r="F342" i="2"/>
  <c r="G342" i="2"/>
  <c r="H342" i="2"/>
  <c r="I342" i="2"/>
  <c r="J342" i="2"/>
  <c r="K342" i="2"/>
  <c r="L342" i="2"/>
  <c r="D2424" i="2"/>
  <c r="E2424" i="2"/>
  <c r="F2424" i="2"/>
  <c r="G2424" i="2"/>
  <c r="H2424" i="2"/>
  <c r="I2424" i="2"/>
  <c r="J2424" i="2"/>
  <c r="K2424" i="2"/>
  <c r="L2424" i="2"/>
  <c r="D2311" i="2"/>
  <c r="E2311" i="2"/>
  <c r="F2311" i="2"/>
  <c r="G2311" i="2"/>
  <c r="H2311" i="2"/>
  <c r="I2311" i="2"/>
  <c r="J2311" i="2"/>
  <c r="K2311" i="2"/>
  <c r="L2311" i="2"/>
  <c r="D1686" i="2"/>
  <c r="E1686" i="2"/>
  <c r="F1686" i="2"/>
  <c r="G1686" i="2"/>
  <c r="H1686" i="2"/>
  <c r="I1686" i="2"/>
  <c r="J1686" i="2"/>
  <c r="K1686" i="2"/>
  <c r="L1686" i="2"/>
  <c r="D691" i="2"/>
  <c r="E691" i="2"/>
  <c r="F691" i="2"/>
  <c r="G691" i="2"/>
  <c r="H691" i="2"/>
  <c r="I691" i="2"/>
  <c r="J691" i="2"/>
  <c r="K691" i="2"/>
  <c r="L691" i="2"/>
  <c r="D1306" i="2"/>
  <c r="E1306" i="2"/>
  <c r="F1306" i="2"/>
  <c r="G1306" i="2"/>
  <c r="H1306" i="2"/>
  <c r="I1306" i="2"/>
  <c r="J1306" i="2"/>
  <c r="K1306" i="2"/>
  <c r="L1306" i="2"/>
  <c r="D409" i="2"/>
  <c r="E409" i="2"/>
  <c r="F409" i="2"/>
  <c r="G409" i="2"/>
  <c r="H409" i="2"/>
  <c r="I409" i="2"/>
  <c r="J409" i="2"/>
  <c r="K409" i="2"/>
  <c r="L409" i="2"/>
  <c r="D3136" i="2"/>
  <c r="E3136" i="2"/>
  <c r="F3136" i="2"/>
  <c r="G3136" i="2"/>
  <c r="H3136" i="2"/>
  <c r="I3136" i="2"/>
  <c r="J3136" i="2"/>
  <c r="K3136" i="2"/>
  <c r="L3136" i="2"/>
  <c r="D401" i="2"/>
  <c r="E401" i="2"/>
  <c r="F401" i="2"/>
  <c r="G401" i="2"/>
  <c r="H401" i="2"/>
  <c r="I401" i="2"/>
  <c r="J401" i="2"/>
  <c r="K401" i="2"/>
  <c r="L401" i="2"/>
  <c r="D148" i="2"/>
  <c r="E148" i="2"/>
  <c r="F148" i="2"/>
  <c r="G148" i="2"/>
  <c r="H148" i="2"/>
  <c r="I148" i="2"/>
  <c r="J148" i="2"/>
  <c r="K148" i="2"/>
  <c r="L148" i="2"/>
  <c r="D158" i="2"/>
  <c r="E158" i="2"/>
  <c r="F158" i="2"/>
  <c r="G158" i="2"/>
  <c r="H158" i="2"/>
  <c r="I158" i="2"/>
  <c r="J158" i="2"/>
  <c r="K158" i="2"/>
  <c r="L158" i="2"/>
  <c r="D72" i="2"/>
  <c r="E72" i="2"/>
  <c r="F72" i="2"/>
  <c r="G72" i="2"/>
  <c r="H72" i="2"/>
  <c r="I72" i="2"/>
  <c r="J72" i="2"/>
  <c r="K72" i="2"/>
  <c r="L72" i="2"/>
  <c r="D199" i="2"/>
  <c r="E199" i="2"/>
  <c r="F199" i="2"/>
  <c r="G199" i="2"/>
  <c r="H199" i="2"/>
  <c r="I199" i="2"/>
  <c r="J199" i="2"/>
  <c r="K199" i="2"/>
  <c r="L199" i="2"/>
  <c r="D1888" i="2"/>
  <c r="E1888" i="2"/>
  <c r="F1888" i="2"/>
  <c r="G1888" i="2"/>
  <c r="H1888" i="2"/>
  <c r="I1888" i="2"/>
  <c r="J1888" i="2"/>
  <c r="K1888" i="2"/>
  <c r="L1888" i="2"/>
  <c r="D71" i="2"/>
  <c r="E71" i="2"/>
  <c r="F71" i="2"/>
  <c r="G71" i="2"/>
  <c r="H71" i="2"/>
  <c r="I71" i="2"/>
  <c r="J71" i="2"/>
  <c r="K71" i="2"/>
  <c r="L71" i="2"/>
  <c r="D3076" i="2"/>
  <c r="E3076" i="2"/>
  <c r="F3076" i="2"/>
  <c r="G3076" i="2"/>
  <c r="H3076" i="2"/>
  <c r="I3076" i="2"/>
  <c r="J3076" i="2"/>
  <c r="K3076" i="2"/>
  <c r="L3076" i="2"/>
  <c r="D3055" i="2"/>
  <c r="E3055" i="2"/>
  <c r="F3055" i="2"/>
  <c r="G3055" i="2"/>
  <c r="H3055" i="2"/>
  <c r="I3055" i="2"/>
  <c r="J3055" i="2"/>
  <c r="K3055" i="2"/>
  <c r="L3055" i="2"/>
  <c r="D267" i="2"/>
  <c r="E267" i="2"/>
  <c r="F267" i="2"/>
  <c r="G267" i="2"/>
  <c r="H267" i="2"/>
  <c r="I267" i="2"/>
  <c r="J267" i="2"/>
  <c r="K267" i="2"/>
  <c r="L267" i="2"/>
  <c r="D249" i="2"/>
  <c r="E249" i="2"/>
  <c r="F249" i="2"/>
  <c r="G249" i="2"/>
  <c r="H249" i="2"/>
  <c r="I249" i="2"/>
  <c r="J249" i="2"/>
  <c r="K249" i="2"/>
  <c r="L249" i="2"/>
  <c r="D711" i="2"/>
  <c r="E711" i="2"/>
  <c r="F711" i="2"/>
  <c r="G711" i="2"/>
  <c r="H711" i="2"/>
  <c r="I711" i="2"/>
  <c r="J711" i="2"/>
  <c r="K711" i="2"/>
  <c r="L711" i="2"/>
  <c r="D1103" i="2"/>
  <c r="E1103" i="2"/>
  <c r="F1103" i="2"/>
  <c r="G1103" i="2"/>
  <c r="H1103" i="2"/>
  <c r="I1103" i="2"/>
  <c r="J1103" i="2"/>
  <c r="K1103" i="2"/>
  <c r="L1103" i="2"/>
  <c r="D1455" i="2"/>
  <c r="E1455" i="2"/>
  <c r="F1455" i="2"/>
  <c r="G1455" i="2"/>
  <c r="H1455" i="2"/>
  <c r="I1455" i="2"/>
  <c r="J1455" i="2"/>
  <c r="K1455" i="2"/>
  <c r="L1455" i="2"/>
  <c r="D709" i="2"/>
  <c r="E709" i="2"/>
  <c r="F709" i="2"/>
  <c r="G709" i="2"/>
  <c r="H709" i="2"/>
  <c r="I709" i="2"/>
  <c r="J709" i="2"/>
  <c r="K709" i="2"/>
  <c r="L709" i="2"/>
  <c r="D312" i="2"/>
  <c r="E312" i="2"/>
  <c r="F312" i="2"/>
  <c r="G312" i="2"/>
  <c r="H312" i="2"/>
  <c r="I312" i="2"/>
  <c r="J312" i="2"/>
  <c r="K312" i="2"/>
  <c r="L312" i="2"/>
  <c r="D74" i="2"/>
  <c r="E74" i="2"/>
  <c r="F74" i="2"/>
  <c r="G74" i="2"/>
  <c r="H74" i="2"/>
  <c r="I74" i="2"/>
  <c r="J74" i="2"/>
  <c r="K74" i="2"/>
  <c r="L74" i="2"/>
  <c r="D268" i="2"/>
  <c r="E268" i="2"/>
  <c r="F268" i="2"/>
  <c r="G268" i="2"/>
  <c r="H268" i="2"/>
  <c r="I268" i="2"/>
  <c r="J268" i="2"/>
  <c r="K268" i="2"/>
  <c r="L268" i="2"/>
  <c r="D222" i="2"/>
  <c r="E222" i="2"/>
  <c r="F222" i="2"/>
  <c r="G222" i="2"/>
  <c r="H222" i="2"/>
  <c r="I222" i="2"/>
  <c r="J222" i="2"/>
  <c r="K222" i="2"/>
  <c r="L222" i="2"/>
  <c r="D288" i="2"/>
  <c r="E288" i="2"/>
  <c r="F288" i="2"/>
  <c r="G288" i="2"/>
  <c r="H288" i="2"/>
  <c r="I288" i="2"/>
  <c r="J288" i="2"/>
  <c r="K288" i="2"/>
  <c r="L288" i="2"/>
  <c r="D402" i="2"/>
  <c r="E402" i="2"/>
  <c r="F402" i="2"/>
  <c r="G402" i="2"/>
  <c r="H402" i="2"/>
  <c r="I402" i="2"/>
  <c r="J402" i="2"/>
  <c r="K402" i="2"/>
  <c r="L402" i="2"/>
  <c r="D429" i="2"/>
  <c r="E429" i="2"/>
  <c r="F429" i="2"/>
  <c r="G429" i="2"/>
  <c r="H429" i="2"/>
  <c r="I429" i="2"/>
  <c r="J429" i="2"/>
  <c r="K429" i="2"/>
  <c r="L429" i="2"/>
  <c r="D386" i="2"/>
  <c r="E386" i="2"/>
  <c r="F386" i="2"/>
  <c r="G386" i="2"/>
  <c r="H386" i="2"/>
  <c r="I386" i="2"/>
  <c r="J386" i="2"/>
  <c r="K386" i="2"/>
  <c r="L386" i="2"/>
  <c r="D289" i="2"/>
  <c r="E289" i="2"/>
  <c r="F289" i="2"/>
  <c r="G289" i="2"/>
  <c r="H289" i="2"/>
  <c r="I289" i="2"/>
  <c r="J289" i="2"/>
  <c r="K289" i="2"/>
  <c r="L289" i="2"/>
  <c r="D313" i="2"/>
  <c r="E313" i="2"/>
  <c r="F313" i="2"/>
  <c r="G313" i="2"/>
  <c r="H313" i="2"/>
  <c r="I313" i="2"/>
  <c r="J313" i="2"/>
  <c r="K313" i="2"/>
  <c r="L313" i="2"/>
  <c r="D238" i="2"/>
  <c r="E238" i="2"/>
  <c r="F238" i="2"/>
  <c r="G238" i="2"/>
  <c r="H238" i="2"/>
  <c r="I238" i="2"/>
  <c r="J238" i="2"/>
  <c r="K238" i="2"/>
  <c r="L238" i="2"/>
  <c r="D154" i="2"/>
  <c r="E154" i="2"/>
  <c r="F154" i="2"/>
  <c r="G154" i="2"/>
  <c r="H154" i="2"/>
  <c r="I154" i="2"/>
  <c r="J154" i="2"/>
  <c r="K154" i="2"/>
  <c r="L154" i="2"/>
  <c r="D327" i="2"/>
  <c r="E327" i="2"/>
  <c r="F327" i="2"/>
  <c r="G327" i="2"/>
  <c r="H327" i="2"/>
  <c r="I327" i="2"/>
  <c r="J327" i="2"/>
  <c r="K327" i="2"/>
  <c r="L327" i="2"/>
  <c r="D2050" i="2"/>
  <c r="E2050" i="2"/>
  <c r="F2050" i="2"/>
  <c r="G2050" i="2"/>
  <c r="H2050" i="2"/>
  <c r="I2050" i="2"/>
  <c r="J2050" i="2"/>
  <c r="K2050" i="2"/>
  <c r="L2050" i="2"/>
  <c r="D2191" i="2"/>
  <c r="E2191" i="2"/>
  <c r="F2191" i="2"/>
  <c r="G2191" i="2"/>
  <c r="H2191" i="2"/>
  <c r="I2191" i="2"/>
  <c r="J2191" i="2"/>
  <c r="K2191" i="2"/>
  <c r="L2191" i="2"/>
  <c r="D1984" i="2"/>
  <c r="E1984" i="2"/>
  <c r="F1984" i="2"/>
  <c r="G1984" i="2"/>
  <c r="H1984" i="2"/>
  <c r="I1984" i="2"/>
  <c r="J1984" i="2"/>
  <c r="K1984" i="2"/>
  <c r="L1984" i="2"/>
  <c r="D2252" i="2"/>
  <c r="E2252" i="2"/>
  <c r="F2252" i="2"/>
  <c r="G2252" i="2"/>
  <c r="H2252" i="2"/>
  <c r="I2252" i="2"/>
  <c r="J2252" i="2"/>
  <c r="K2252" i="2"/>
  <c r="L2252" i="2"/>
  <c r="D1873" i="2"/>
  <c r="E1873" i="2"/>
  <c r="F1873" i="2"/>
  <c r="G1873" i="2"/>
  <c r="H1873" i="2"/>
  <c r="I1873" i="2"/>
  <c r="J1873" i="2"/>
  <c r="K1873" i="2"/>
  <c r="L1873" i="2"/>
  <c r="D1743" i="2"/>
  <c r="E1743" i="2"/>
  <c r="F1743" i="2"/>
  <c r="G1743" i="2"/>
  <c r="H1743" i="2"/>
  <c r="I1743" i="2"/>
  <c r="J1743" i="2"/>
  <c r="K1743" i="2"/>
  <c r="L1743" i="2"/>
  <c r="D1520" i="2"/>
  <c r="E1520" i="2"/>
  <c r="F1520" i="2"/>
  <c r="G1520" i="2"/>
  <c r="H1520" i="2"/>
  <c r="I1520" i="2"/>
  <c r="J1520" i="2"/>
  <c r="K1520" i="2"/>
  <c r="L1520" i="2"/>
  <c r="D882" i="2"/>
  <c r="E882" i="2"/>
  <c r="F882" i="2"/>
  <c r="G882" i="2"/>
  <c r="H882" i="2"/>
  <c r="I882" i="2"/>
  <c r="J882" i="2"/>
  <c r="K882" i="2"/>
  <c r="L882" i="2"/>
  <c r="D1307" i="2"/>
  <c r="E1307" i="2"/>
  <c r="F1307" i="2"/>
  <c r="G1307" i="2"/>
  <c r="H1307" i="2"/>
  <c r="I1307" i="2"/>
  <c r="J1307" i="2"/>
  <c r="K1307" i="2"/>
  <c r="L1307" i="2"/>
  <c r="D1831" i="2"/>
  <c r="E1831" i="2"/>
  <c r="F1831" i="2"/>
  <c r="G1831" i="2"/>
  <c r="H1831" i="2"/>
  <c r="I1831" i="2"/>
  <c r="J1831" i="2"/>
  <c r="K1831" i="2"/>
  <c r="L1831" i="2"/>
  <c r="D1786" i="2"/>
  <c r="E1786" i="2"/>
  <c r="F1786" i="2"/>
  <c r="G1786" i="2"/>
  <c r="H1786" i="2"/>
  <c r="I1786" i="2"/>
  <c r="J1786" i="2"/>
  <c r="K1786" i="2"/>
  <c r="L1786" i="2"/>
  <c r="D804" i="2"/>
  <c r="E804" i="2"/>
  <c r="F804" i="2"/>
  <c r="G804" i="2"/>
  <c r="H804" i="2"/>
  <c r="I804" i="2"/>
  <c r="J804" i="2"/>
  <c r="K804" i="2"/>
  <c r="L804" i="2"/>
  <c r="D430" i="2"/>
  <c r="E430" i="2"/>
  <c r="F430" i="2"/>
  <c r="G430" i="2"/>
  <c r="H430" i="2"/>
  <c r="I430" i="2"/>
  <c r="J430" i="2"/>
  <c r="K430" i="2"/>
  <c r="L430" i="2"/>
  <c r="D78" i="2"/>
  <c r="E78" i="2"/>
  <c r="F78" i="2"/>
  <c r="G78" i="2"/>
  <c r="H78" i="2"/>
  <c r="I78" i="2"/>
  <c r="J78" i="2"/>
  <c r="K78" i="2"/>
  <c r="L78" i="2"/>
  <c r="D3093" i="2"/>
  <c r="E3093" i="2"/>
  <c r="F3093" i="2"/>
  <c r="G3093" i="2"/>
  <c r="H3093" i="2"/>
  <c r="I3093" i="2"/>
  <c r="J3093" i="2"/>
  <c r="K3093" i="2"/>
  <c r="L3093" i="2"/>
  <c r="D3069" i="2"/>
  <c r="E3069" i="2"/>
  <c r="F3069" i="2"/>
  <c r="G3069" i="2"/>
  <c r="H3069" i="2"/>
  <c r="I3069" i="2"/>
  <c r="J3069" i="2"/>
  <c r="K3069" i="2"/>
  <c r="L3069" i="2"/>
  <c r="D3104" i="2"/>
  <c r="E3104" i="2"/>
  <c r="F3104" i="2"/>
  <c r="G3104" i="2"/>
  <c r="H3104" i="2"/>
  <c r="I3104" i="2"/>
  <c r="J3104" i="2"/>
  <c r="K3104" i="2"/>
  <c r="L3104" i="2"/>
  <c r="D3108" i="2"/>
  <c r="E3108" i="2"/>
  <c r="F3108" i="2"/>
  <c r="G3108" i="2"/>
  <c r="H3108" i="2"/>
  <c r="I3108" i="2"/>
  <c r="J3108" i="2"/>
  <c r="K3108" i="2"/>
  <c r="L3108" i="2"/>
  <c r="D3089" i="2"/>
  <c r="E3089" i="2"/>
  <c r="F3089" i="2"/>
  <c r="G3089" i="2"/>
  <c r="H3089" i="2"/>
  <c r="I3089" i="2"/>
  <c r="J3089" i="2"/>
  <c r="K3089" i="2"/>
  <c r="L3089" i="2"/>
  <c r="D410" i="2"/>
  <c r="E410" i="2"/>
  <c r="F410" i="2"/>
  <c r="G410" i="2"/>
  <c r="H410" i="2"/>
  <c r="I410" i="2"/>
  <c r="J410" i="2"/>
  <c r="K410" i="2"/>
  <c r="L410" i="2"/>
  <c r="D930" i="2"/>
  <c r="E930" i="2"/>
  <c r="F930" i="2"/>
  <c r="G930" i="2"/>
  <c r="H930" i="2"/>
  <c r="I930" i="2"/>
  <c r="J930" i="2"/>
  <c r="K930" i="2"/>
  <c r="L930" i="2"/>
  <c r="D702" i="2"/>
  <c r="E702" i="2"/>
  <c r="F702" i="2"/>
  <c r="G702" i="2"/>
  <c r="H702" i="2"/>
  <c r="I702" i="2"/>
  <c r="J702" i="2"/>
  <c r="K702" i="2"/>
  <c r="L702" i="2"/>
  <c r="D931" i="2"/>
  <c r="E931" i="2"/>
  <c r="F931" i="2"/>
  <c r="G931" i="2"/>
  <c r="H931" i="2"/>
  <c r="I931" i="2"/>
  <c r="J931" i="2"/>
  <c r="K931" i="2"/>
  <c r="L931" i="2"/>
  <c r="D956" i="2"/>
  <c r="E956" i="2"/>
  <c r="F956" i="2"/>
  <c r="G956" i="2"/>
  <c r="H956" i="2"/>
  <c r="I956" i="2"/>
  <c r="J956" i="2"/>
  <c r="K956" i="2"/>
  <c r="L956" i="2"/>
  <c r="D2253" i="2"/>
  <c r="E2253" i="2"/>
  <c r="F2253" i="2"/>
  <c r="G2253" i="2"/>
  <c r="H2253" i="2"/>
  <c r="I2253" i="2"/>
  <c r="J2253" i="2"/>
  <c r="K2253" i="2"/>
  <c r="L2253" i="2"/>
  <c r="D1224" i="2"/>
  <c r="E1224" i="2"/>
  <c r="F1224" i="2"/>
  <c r="G1224" i="2"/>
  <c r="H1224" i="2"/>
  <c r="I1224" i="2"/>
  <c r="J1224" i="2"/>
  <c r="K1224" i="2"/>
  <c r="L1224" i="2"/>
  <c r="D2135" i="2"/>
  <c r="E2135" i="2"/>
  <c r="F2135" i="2"/>
  <c r="G2135" i="2"/>
  <c r="H2135" i="2"/>
  <c r="I2135" i="2"/>
  <c r="J2135" i="2"/>
  <c r="K2135" i="2"/>
  <c r="L2135" i="2"/>
  <c r="D2312" i="2"/>
  <c r="E2312" i="2"/>
  <c r="F2312" i="2"/>
  <c r="G2312" i="2"/>
  <c r="H2312" i="2"/>
  <c r="I2312" i="2"/>
  <c r="J2312" i="2"/>
  <c r="K2312" i="2"/>
  <c r="L2312" i="2"/>
  <c r="D1138" i="2"/>
  <c r="E1138" i="2"/>
  <c r="F1138" i="2"/>
  <c r="G1138" i="2"/>
  <c r="H1138" i="2"/>
  <c r="I1138" i="2"/>
  <c r="J1138" i="2"/>
  <c r="K1138" i="2"/>
  <c r="L1138" i="2"/>
  <c r="D2425" i="2"/>
  <c r="E2425" i="2"/>
  <c r="F2425" i="2"/>
  <c r="G2425" i="2"/>
  <c r="H2425" i="2"/>
  <c r="I2425" i="2"/>
  <c r="J2425" i="2"/>
  <c r="K2425" i="2"/>
  <c r="L2425" i="2"/>
  <c r="D2426" i="2"/>
  <c r="E2426" i="2"/>
  <c r="F2426" i="2"/>
  <c r="G2426" i="2"/>
  <c r="H2426" i="2"/>
  <c r="I2426" i="2"/>
  <c r="J2426" i="2"/>
  <c r="K2426" i="2"/>
  <c r="L2426" i="2"/>
  <c r="D2371" i="2"/>
  <c r="E2371" i="2"/>
  <c r="F2371" i="2"/>
  <c r="G2371" i="2"/>
  <c r="H2371" i="2"/>
  <c r="I2371" i="2"/>
  <c r="J2371" i="2"/>
  <c r="K2371" i="2"/>
  <c r="L2371" i="2"/>
  <c r="D2136" i="2"/>
  <c r="E2136" i="2"/>
  <c r="F2136" i="2"/>
  <c r="G2136" i="2"/>
  <c r="H2136" i="2"/>
  <c r="I2136" i="2"/>
  <c r="J2136" i="2"/>
  <c r="K2136" i="2"/>
  <c r="L2136" i="2"/>
  <c r="D740" i="2"/>
  <c r="E740" i="2"/>
  <c r="F740" i="2"/>
  <c r="G740" i="2"/>
  <c r="H740" i="2"/>
  <c r="I740" i="2"/>
  <c r="J740" i="2"/>
  <c r="K740" i="2"/>
  <c r="L740" i="2"/>
  <c r="D290" i="2"/>
  <c r="E290" i="2"/>
  <c r="F290" i="2"/>
  <c r="G290" i="2"/>
  <c r="H290" i="2"/>
  <c r="I290" i="2"/>
  <c r="J290" i="2"/>
  <c r="K290" i="2"/>
  <c r="L290" i="2"/>
  <c r="D67" i="2"/>
  <c r="E67" i="2"/>
  <c r="F67" i="2"/>
  <c r="G67" i="2"/>
  <c r="H67" i="2"/>
  <c r="I67" i="2"/>
  <c r="J67" i="2"/>
  <c r="K67" i="2"/>
  <c r="L67" i="2"/>
  <c r="D116" i="2"/>
  <c r="E116" i="2"/>
  <c r="F116" i="2"/>
  <c r="G116" i="2"/>
  <c r="H116" i="2"/>
  <c r="I116" i="2"/>
  <c r="J116" i="2"/>
  <c r="K116" i="2"/>
  <c r="L116" i="2"/>
  <c r="D452" i="2"/>
  <c r="E452" i="2"/>
  <c r="F452" i="2"/>
  <c r="G452" i="2"/>
  <c r="H452" i="2"/>
  <c r="I452" i="2"/>
  <c r="J452" i="2"/>
  <c r="K452" i="2"/>
  <c r="L452" i="2"/>
  <c r="D314" i="2"/>
  <c r="E314" i="2"/>
  <c r="F314" i="2"/>
  <c r="G314" i="2"/>
  <c r="H314" i="2"/>
  <c r="I314" i="2"/>
  <c r="J314" i="2"/>
  <c r="K314" i="2"/>
  <c r="L314" i="2"/>
  <c r="D315" i="2"/>
  <c r="E315" i="2"/>
  <c r="F315" i="2"/>
  <c r="G315" i="2"/>
  <c r="H315" i="2"/>
  <c r="I315" i="2"/>
  <c r="J315" i="2"/>
  <c r="K315" i="2"/>
  <c r="L315" i="2"/>
  <c r="D1594" i="2"/>
  <c r="E1594" i="2"/>
  <c r="F1594" i="2"/>
  <c r="G1594" i="2"/>
  <c r="H1594" i="2"/>
  <c r="I1594" i="2"/>
  <c r="J1594" i="2"/>
  <c r="K1594" i="2"/>
  <c r="L1594" i="2"/>
  <c r="D1657" i="2"/>
  <c r="E1657" i="2"/>
  <c r="F1657" i="2"/>
  <c r="G1657" i="2"/>
  <c r="H1657" i="2"/>
  <c r="I1657" i="2"/>
  <c r="J1657" i="2"/>
  <c r="K1657" i="2"/>
  <c r="L1657" i="2"/>
  <c r="D316" i="2"/>
  <c r="E316" i="2"/>
  <c r="F316" i="2"/>
  <c r="G316" i="2"/>
  <c r="H316" i="2"/>
  <c r="I316" i="2"/>
  <c r="J316" i="2"/>
  <c r="K316" i="2"/>
  <c r="L316" i="2"/>
  <c r="D105" i="2"/>
  <c r="E105" i="2"/>
  <c r="F105" i="2"/>
  <c r="G105" i="2"/>
  <c r="H105" i="2"/>
  <c r="I105" i="2"/>
  <c r="J105" i="2"/>
  <c r="K105" i="2"/>
  <c r="L105" i="2"/>
  <c r="D2254" i="2"/>
  <c r="E2254" i="2"/>
  <c r="F2254" i="2"/>
  <c r="G2254" i="2"/>
  <c r="H2254" i="2"/>
  <c r="I2254" i="2"/>
  <c r="J2254" i="2"/>
  <c r="K2254" i="2"/>
  <c r="L2254" i="2"/>
  <c r="D1634" i="2"/>
  <c r="E1634" i="2"/>
  <c r="F1634" i="2"/>
  <c r="G1634" i="2"/>
  <c r="H1634" i="2"/>
  <c r="I1634" i="2"/>
  <c r="J1634" i="2"/>
  <c r="K1634" i="2"/>
  <c r="L1634" i="2"/>
  <c r="D1238" i="2"/>
  <c r="E1238" i="2"/>
  <c r="F1238" i="2"/>
  <c r="G1238" i="2"/>
  <c r="H1238" i="2"/>
  <c r="I1238" i="2"/>
  <c r="J1238" i="2"/>
  <c r="K1238" i="2"/>
  <c r="L1238" i="2"/>
  <c r="D2926" i="2"/>
  <c r="E2926" i="2"/>
  <c r="F2926" i="2"/>
  <c r="G2926" i="2"/>
  <c r="H2926" i="2"/>
  <c r="I2926" i="2"/>
  <c r="J2926" i="2"/>
  <c r="K2926" i="2"/>
  <c r="L2926" i="2"/>
  <c r="D3036" i="2"/>
  <c r="E3036" i="2"/>
  <c r="F3036" i="2"/>
  <c r="G3036" i="2"/>
  <c r="H3036" i="2"/>
  <c r="I3036" i="2"/>
  <c r="J3036" i="2"/>
  <c r="K3036" i="2"/>
  <c r="L3036" i="2"/>
  <c r="D741" i="2"/>
  <c r="E741" i="2"/>
  <c r="F741" i="2"/>
  <c r="G741" i="2"/>
  <c r="H741" i="2"/>
  <c r="I741" i="2"/>
  <c r="J741" i="2"/>
  <c r="K741" i="2"/>
  <c r="L741" i="2"/>
  <c r="D2614" i="2"/>
  <c r="E2614" i="2"/>
  <c r="F2614" i="2"/>
  <c r="G2614" i="2"/>
  <c r="H2614" i="2"/>
  <c r="I2614" i="2"/>
  <c r="J2614" i="2"/>
  <c r="K2614" i="2"/>
  <c r="L2614" i="2"/>
  <c r="D720" i="2"/>
  <c r="E720" i="2"/>
  <c r="F720" i="2"/>
  <c r="G720" i="2"/>
  <c r="H720" i="2"/>
  <c r="I720" i="2"/>
  <c r="J720" i="2"/>
  <c r="K720" i="2"/>
  <c r="L720" i="2"/>
  <c r="D1874" i="2"/>
  <c r="E1874" i="2"/>
  <c r="F1874" i="2"/>
  <c r="G1874" i="2"/>
  <c r="H1874" i="2"/>
  <c r="I1874" i="2"/>
  <c r="J1874" i="2"/>
  <c r="K1874" i="2"/>
  <c r="L1874" i="2"/>
  <c r="D1985" i="2"/>
  <c r="E1985" i="2"/>
  <c r="F1985" i="2"/>
  <c r="G1985" i="2"/>
  <c r="H1985" i="2"/>
  <c r="I1985" i="2"/>
  <c r="J1985" i="2"/>
  <c r="K1985" i="2"/>
  <c r="L1985" i="2"/>
  <c r="D1938" i="2"/>
  <c r="E1938" i="2"/>
  <c r="F1938" i="2"/>
  <c r="G1938" i="2"/>
  <c r="H1938" i="2"/>
  <c r="I1938" i="2"/>
  <c r="J1938" i="2"/>
  <c r="K1938" i="2"/>
  <c r="L1938" i="2"/>
  <c r="D2313" i="2"/>
  <c r="E2313" i="2"/>
  <c r="F2313" i="2"/>
  <c r="G2313" i="2"/>
  <c r="H2313" i="2"/>
  <c r="I2313" i="2"/>
  <c r="J2313" i="2"/>
  <c r="K2313" i="2"/>
  <c r="L2313" i="2"/>
  <c r="D821" i="2"/>
  <c r="E821" i="2"/>
  <c r="F821" i="2"/>
  <c r="G821" i="2"/>
  <c r="H821" i="2"/>
  <c r="I821" i="2"/>
  <c r="J821" i="2"/>
  <c r="K821" i="2"/>
  <c r="L821" i="2"/>
  <c r="D453" i="2"/>
  <c r="E453" i="2"/>
  <c r="F453" i="2"/>
  <c r="G453" i="2"/>
  <c r="H453" i="2"/>
  <c r="I453" i="2"/>
  <c r="J453" i="2"/>
  <c r="K453" i="2"/>
  <c r="L453" i="2"/>
  <c r="D166" i="2"/>
  <c r="E166" i="2"/>
  <c r="F166" i="2"/>
  <c r="G166" i="2"/>
  <c r="H166" i="2"/>
  <c r="I166" i="2"/>
  <c r="J166" i="2"/>
  <c r="K166" i="2"/>
  <c r="L166" i="2"/>
  <c r="D144" i="2"/>
  <c r="E144" i="2"/>
  <c r="F144" i="2"/>
  <c r="G144" i="2"/>
  <c r="H144" i="2"/>
  <c r="I144" i="2"/>
  <c r="J144" i="2"/>
  <c r="K144" i="2"/>
  <c r="L144" i="2"/>
  <c r="D2255" i="2"/>
  <c r="E2255" i="2"/>
  <c r="F2255" i="2"/>
  <c r="G2255" i="2"/>
  <c r="H2255" i="2"/>
  <c r="I2255" i="2"/>
  <c r="J2255" i="2"/>
  <c r="K2255" i="2"/>
  <c r="L2255" i="2"/>
  <c r="D1471" i="2"/>
  <c r="E1471" i="2"/>
  <c r="F1471" i="2"/>
  <c r="G1471" i="2"/>
  <c r="H1471" i="2"/>
  <c r="I1471" i="2"/>
  <c r="J1471" i="2"/>
  <c r="K1471" i="2"/>
  <c r="L1471" i="2"/>
  <c r="D156" i="2"/>
  <c r="E156" i="2"/>
  <c r="F156" i="2"/>
  <c r="G156" i="2"/>
  <c r="H156" i="2"/>
  <c r="I156" i="2"/>
  <c r="J156" i="2"/>
  <c r="K156" i="2"/>
  <c r="L156" i="2"/>
  <c r="D269" i="2"/>
  <c r="E269" i="2"/>
  <c r="F269" i="2"/>
  <c r="G269" i="2"/>
  <c r="H269" i="2"/>
  <c r="I269" i="2"/>
  <c r="J269" i="2"/>
  <c r="K269" i="2"/>
  <c r="L269" i="2"/>
  <c r="D352" i="2"/>
  <c r="E352" i="2"/>
  <c r="F352" i="2"/>
  <c r="G352" i="2"/>
  <c r="H352" i="2"/>
  <c r="I352" i="2"/>
  <c r="J352" i="2"/>
  <c r="K352" i="2"/>
  <c r="L352" i="2"/>
  <c r="D250" i="2"/>
  <c r="E250" i="2"/>
  <c r="F250" i="2"/>
  <c r="G250" i="2"/>
  <c r="H250" i="2"/>
  <c r="I250" i="2"/>
  <c r="J250" i="2"/>
  <c r="K250" i="2"/>
  <c r="L250" i="2"/>
  <c r="D223" i="2"/>
  <c r="E223" i="2"/>
  <c r="F223" i="2"/>
  <c r="G223" i="2"/>
  <c r="H223" i="2"/>
  <c r="I223" i="2"/>
  <c r="J223" i="2"/>
  <c r="K223" i="2"/>
  <c r="L223" i="2"/>
  <c r="D464" i="2"/>
  <c r="E464" i="2"/>
  <c r="F464" i="2"/>
  <c r="G464" i="2"/>
  <c r="H464" i="2"/>
  <c r="I464" i="2"/>
  <c r="J464" i="2"/>
  <c r="K464" i="2"/>
  <c r="L464" i="2"/>
  <c r="D2541" i="2"/>
  <c r="E2541" i="2"/>
  <c r="F2541" i="2"/>
  <c r="G2541" i="2"/>
  <c r="H2541" i="2"/>
  <c r="I2541" i="2"/>
  <c r="J2541" i="2"/>
  <c r="K2541" i="2"/>
  <c r="L2541" i="2"/>
  <c r="D387" i="2"/>
  <c r="E387" i="2"/>
  <c r="F387" i="2"/>
  <c r="G387" i="2"/>
  <c r="H387" i="2"/>
  <c r="I387" i="2"/>
  <c r="J387" i="2"/>
  <c r="K387" i="2"/>
  <c r="L387" i="2"/>
  <c r="D1521" i="2"/>
  <c r="E1521" i="2"/>
  <c r="F1521" i="2"/>
  <c r="G1521" i="2"/>
  <c r="H1521" i="2"/>
  <c r="I1521" i="2"/>
  <c r="J1521" i="2"/>
  <c r="K1521" i="2"/>
  <c r="L1521" i="2"/>
  <c r="D431" i="2"/>
  <c r="E431" i="2"/>
  <c r="F431" i="2"/>
  <c r="G431" i="2"/>
  <c r="H431" i="2"/>
  <c r="I431" i="2"/>
  <c r="J431" i="2"/>
  <c r="K431" i="2"/>
  <c r="L431" i="2"/>
  <c r="D200" i="2"/>
  <c r="E200" i="2"/>
  <c r="F200" i="2"/>
  <c r="G200" i="2"/>
  <c r="H200" i="2"/>
  <c r="I200" i="2"/>
  <c r="J200" i="2"/>
  <c r="K200" i="2"/>
  <c r="L200" i="2"/>
  <c r="D98" i="2"/>
  <c r="E98" i="2"/>
  <c r="F98" i="2"/>
  <c r="G98" i="2"/>
  <c r="H98" i="2"/>
  <c r="I98" i="2"/>
  <c r="J98" i="2"/>
  <c r="K98" i="2"/>
  <c r="L98" i="2"/>
  <c r="D2372" i="2"/>
  <c r="E2372" i="2"/>
  <c r="F2372" i="2"/>
  <c r="G2372" i="2"/>
  <c r="H2372" i="2"/>
  <c r="I2372" i="2"/>
  <c r="J2372" i="2"/>
  <c r="K2372" i="2"/>
  <c r="L2372" i="2"/>
  <c r="D2542" i="2"/>
  <c r="E2542" i="2"/>
  <c r="F2542" i="2"/>
  <c r="G2542" i="2"/>
  <c r="H2542" i="2"/>
  <c r="I2542" i="2"/>
  <c r="J2542" i="2"/>
  <c r="K2542" i="2"/>
  <c r="L2542" i="2"/>
  <c r="D932" i="2"/>
  <c r="E932" i="2"/>
  <c r="F932" i="2"/>
  <c r="G932" i="2"/>
  <c r="H932" i="2"/>
  <c r="I932" i="2"/>
  <c r="J932" i="2"/>
  <c r="K932" i="2"/>
  <c r="L932" i="2"/>
  <c r="D2427" i="2"/>
  <c r="E2427" i="2"/>
  <c r="F2427" i="2"/>
  <c r="G2427" i="2"/>
  <c r="H2427" i="2"/>
  <c r="I2427" i="2"/>
  <c r="J2427" i="2"/>
  <c r="K2427" i="2"/>
  <c r="L2427" i="2"/>
  <c r="D2373" i="2"/>
  <c r="E2373" i="2"/>
  <c r="F2373" i="2"/>
  <c r="G2373" i="2"/>
  <c r="H2373" i="2"/>
  <c r="I2373" i="2"/>
  <c r="J2373" i="2"/>
  <c r="K2373" i="2"/>
  <c r="L2373" i="2"/>
  <c r="D2585" i="2"/>
  <c r="E2585" i="2"/>
  <c r="F2585" i="2"/>
  <c r="G2585" i="2"/>
  <c r="H2585" i="2"/>
  <c r="I2585" i="2"/>
  <c r="J2585" i="2"/>
  <c r="K2585" i="2"/>
  <c r="L2585" i="2"/>
  <c r="D2477" i="2"/>
  <c r="E2477" i="2"/>
  <c r="F2477" i="2"/>
  <c r="G2477" i="2"/>
  <c r="H2477" i="2"/>
  <c r="I2477" i="2"/>
  <c r="J2477" i="2"/>
  <c r="K2477" i="2"/>
  <c r="L2477" i="2"/>
  <c r="D2543" i="2"/>
  <c r="E2543" i="2"/>
  <c r="F2543" i="2"/>
  <c r="G2543" i="2"/>
  <c r="H2543" i="2"/>
  <c r="I2543" i="2"/>
  <c r="J2543" i="2"/>
  <c r="K2543" i="2"/>
  <c r="L2543" i="2"/>
  <c r="D723" i="2"/>
  <c r="E723" i="2"/>
  <c r="F723" i="2"/>
  <c r="G723" i="2"/>
  <c r="H723" i="2"/>
  <c r="I723" i="2"/>
  <c r="J723" i="2"/>
  <c r="K723" i="2"/>
  <c r="L723" i="2"/>
  <c r="D251" i="2"/>
  <c r="E251" i="2"/>
  <c r="F251" i="2"/>
  <c r="G251" i="2"/>
  <c r="H251" i="2"/>
  <c r="I251" i="2"/>
  <c r="J251" i="2"/>
  <c r="K251" i="2"/>
  <c r="L251" i="2"/>
  <c r="D2644" i="2"/>
  <c r="E2644" i="2"/>
  <c r="F2644" i="2"/>
  <c r="G2644" i="2"/>
  <c r="H2644" i="2"/>
  <c r="I2644" i="2"/>
  <c r="J2644" i="2"/>
  <c r="K2644" i="2"/>
  <c r="L2644" i="2"/>
  <c r="D2756" i="2"/>
  <c r="E2756" i="2"/>
  <c r="F2756" i="2"/>
  <c r="G2756" i="2"/>
  <c r="H2756" i="2"/>
  <c r="I2756" i="2"/>
  <c r="J2756" i="2"/>
  <c r="K2756" i="2"/>
  <c r="L2756" i="2"/>
  <c r="D805" i="2"/>
  <c r="E805" i="2"/>
  <c r="F805" i="2"/>
  <c r="G805" i="2"/>
  <c r="H805" i="2"/>
  <c r="I805" i="2"/>
  <c r="J805" i="2"/>
  <c r="K805" i="2"/>
  <c r="L805" i="2"/>
  <c r="D933" i="2"/>
  <c r="E933" i="2"/>
  <c r="F933" i="2"/>
  <c r="G933" i="2"/>
  <c r="H933" i="2"/>
  <c r="I933" i="2"/>
  <c r="J933" i="2"/>
  <c r="K933" i="2"/>
  <c r="L933" i="2"/>
  <c r="D2137" i="2"/>
  <c r="E2137" i="2"/>
  <c r="F2137" i="2"/>
  <c r="G2137" i="2"/>
  <c r="H2137" i="2"/>
  <c r="I2137" i="2"/>
  <c r="J2137" i="2"/>
  <c r="K2137" i="2"/>
  <c r="L2137" i="2"/>
  <c r="D1744" i="2"/>
  <c r="E1744" i="2"/>
  <c r="F1744" i="2"/>
  <c r="G1744" i="2"/>
  <c r="H1744" i="2"/>
  <c r="I1744" i="2"/>
  <c r="J1744" i="2"/>
  <c r="K1744" i="2"/>
  <c r="L1744" i="2"/>
  <c r="D2314" i="2"/>
  <c r="E2314" i="2"/>
  <c r="F2314" i="2"/>
  <c r="G2314" i="2"/>
  <c r="H2314" i="2"/>
  <c r="I2314" i="2"/>
  <c r="J2314" i="2"/>
  <c r="K2314" i="2"/>
  <c r="L2314" i="2"/>
  <c r="D353" i="2"/>
  <c r="E353" i="2"/>
  <c r="F353" i="2"/>
  <c r="G353" i="2"/>
  <c r="H353" i="2"/>
  <c r="I353" i="2"/>
  <c r="J353" i="2"/>
  <c r="K353" i="2"/>
  <c r="L353" i="2"/>
  <c r="D454" i="2"/>
  <c r="E454" i="2"/>
  <c r="F454" i="2"/>
  <c r="G454" i="2"/>
  <c r="H454" i="2"/>
  <c r="I454" i="2"/>
  <c r="J454" i="2"/>
  <c r="K454" i="2"/>
  <c r="L454" i="2"/>
  <c r="D388" i="2"/>
  <c r="E388" i="2"/>
  <c r="F388" i="2"/>
  <c r="G388" i="2"/>
  <c r="H388" i="2"/>
  <c r="I388" i="2"/>
  <c r="J388" i="2"/>
  <c r="K388" i="2"/>
  <c r="L388" i="2"/>
  <c r="D532" i="2"/>
  <c r="E532" i="2"/>
  <c r="F532" i="2"/>
  <c r="G532" i="2"/>
  <c r="H532" i="2"/>
  <c r="I532" i="2"/>
  <c r="J532" i="2"/>
  <c r="K532" i="2"/>
  <c r="L532" i="2"/>
  <c r="D1009" i="2"/>
  <c r="E1009" i="2"/>
  <c r="F1009" i="2"/>
  <c r="G1009" i="2"/>
  <c r="H1009" i="2"/>
  <c r="I1009" i="2"/>
  <c r="J1009" i="2"/>
  <c r="K1009" i="2"/>
  <c r="L1009" i="2"/>
  <c r="D1266" i="2"/>
  <c r="E1266" i="2"/>
  <c r="F1266" i="2"/>
  <c r="G1266" i="2"/>
  <c r="H1266" i="2"/>
  <c r="I1266" i="2"/>
  <c r="J1266" i="2"/>
  <c r="K1266" i="2"/>
  <c r="L1266" i="2"/>
  <c r="D2192" i="2"/>
  <c r="E2192" i="2"/>
  <c r="F2192" i="2"/>
  <c r="G2192" i="2"/>
  <c r="H2192" i="2"/>
  <c r="I2192" i="2"/>
  <c r="J2192" i="2"/>
  <c r="K2192" i="2"/>
  <c r="L2192" i="2"/>
  <c r="D2256" i="2"/>
  <c r="E2256" i="2"/>
  <c r="F2256" i="2"/>
  <c r="G2256" i="2"/>
  <c r="H2256" i="2"/>
  <c r="I2256" i="2"/>
  <c r="J2256" i="2"/>
  <c r="K2256" i="2"/>
  <c r="L2256" i="2"/>
  <c r="D2645" i="2"/>
  <c r="E2645" i="2"/>
  <c r="F2645" i="2"/>
  <c r="G2645" i="2"/>
  <c r="H2645" i="2"/>
  <c r="I2645" i="2"/>
  <c r="J2645" i="2"/>
  <c r="K2645" i="2"/>
  <c r="L2645" i="2"/>
  <c r="D737" i="2"/>
  <c r="E737" i="2"/>
  <c r="F737" i="2"/>
  <c r="G737" i="2"/>
  <c r="H737" i="2"/>
  <c r="I737" i="2"/>
  <c r="J737" i="2"/>
  <c r="K737" i="2"/>
  <c r="L737" i="2"/>
  <c r="D2138" i="2"/>
  <c r="E2138" i="2"/>
  <c r="F2138" i="2"/>
  <c r="G2138" i="2"/>
  <c r="H2138" i="2"/>
  <c r="I2138" i="2"/>
  <c r="J2138" i="2"/>
  <c r="K2138" i="2"/>
  <c r="L2138" i="2"/>
  <c r="D2101" i="2"/>
  <c r="E2101" i="2"/>
  <c r="F2101" i="2"/>
  <c r="G2101" i="2"/>
  <c r="H2101" i="2"/>
  <c r="I2101" i="2"/>
  <c r="J2101" i="2"/>
  <c r="K2101" i="2"/>
  <c r="L2101" i="2"/>
  <c r="D1072" i="2"/>
  <c r="E1072" i="2"/>
  <c r="F1072" i="2"/>
  <c r="G1072" i="2"/>
  <c r="H1072" i="2"/>
  <c r="I1072" i="2"/>
  <c r="J1072" i="2"/>
  <c r="K1072" i="2"/>
  <c r="L1072" i="2"/>
  <c r="D2374" i="2"/>
  <c r="E2374" i="2"/>
  <c r="F2374" i="2"/>
  <c r="G2374" i="2"/>
  <c r="H2374" i="2"/>
  <c r="I2374" i="2"/>
  <c r="J2374" i="2"/>
  <c r="K2374" i="2"/>
  <c r="L2374" i="2"/>
  <c r="D771" i="2"/>
  <c r="E771" i="2"/>
  <c r="F771" i="2"/>
  <c r="G771" i="2"/>
  <c r="H771" i="2"/>
  <c r="I771" i="2"/>
  <c r="J771" i="2"/>
  <c r="K771" i="2"/>
  <c r="L771" i="2"/>
  <c r="D2646" i="2"/>
  <c r="E2646" i="2"/>
  <c r="F2646" i="2"/>
  <c r="G2646" i="2"/>
  <c r="H2646" i="2"/>
  <c r="I2646" i="2"/>
  <c r="J2646" i="2"/>
  <c r="K2646" i="2"/>
  <c r="L2646" i="2"/>
  <c r="D806" i="2"/>
  <c r="E806" i="2"/>
  <c r="F806" i="2"/>
  <c r="G806" i="2"/>
  <c r="H806" i="2"/>
  <c r="I806" i="2"/>
  <c r="J806" i="2"/>
  <c r="K806" i="2"/>
  <c r="L806" i="2"/>
  <c r="D2478" i="2"/>
  <c r="E2478" i="2"/>
  <c r="F2478" i="2"/>
  <c r="G2478" i="2"/>
  <c r="H2478" i="2"/>
  <c r="I2478" i="2"/>
  <c r="J2478" i="2"/>
  <c r="K2478" i="2"/>
  <c r="L2478" i="2"/>
  <c r="D2685" i="2"/>
  <c r="E2685" i="2"/>
  <c r="F2685" i="2"/>
  <c r="G2685" i="2"/>
  <c r="H2685" i="2"/>
  <c r="I2685" i="2"/>
  <c r="J2685" i="2"/>
  <c r="K2685" i="2"/>
  <c r="L2685" i="2"/>
  <c r="D1239" i="2"/>
  <c r="E1239" i="2"/>
  <c r="F1239" i="2"/>
  <c r="G1239" i="2"/>
  <c r="H1239" i="2"/>
  <c r="I1239" i="2"/>
  <c r="J1239" i="2"/>
  <c r="K1239" i="2"/>
  <c r="L1239" i="2"/>
  <c r="D2711" i="2"/>
  <c r="E2711" i="2"/>
  <c r="F2711" i="2"/>
  <c r="G2711" i="2"/>
  <c r="H2711" i="2"/>
  <c r="I2711" i="2"/>
  <c r="J2711" i="2"/>
  <c r="K2711" i="2"/>
  <c r="L2711" i="2"/>
  <c r="D2479" i="2"/>
  <c r="E2479" i="2"/>
  <c r="F2479" i="2"/>
  <c r="G2479" i="2"/>
  <c r="H2479" i="2"/>
  <c r="I2479" i="2"/>
  <c r="J2479" i="2"/>
  <c r="K2479" i="2"/>
  <c r="L2479" i="2"/>
  <c r="D1787" i="2"/>
  <c r="E1787" i="2"/>
  <c r="F1787" i="2"/>
  <c r="G1787" i="2"/>
  <c r="H1787" i="2"/>
  <c r="I1787" i="2"/>
  <c r="J1787" i="2"/>
  <c r="K1787" i="2"/>
  <c r="L1787" i="2"/>
  <c r="D1165" i="2"/>
  <c r="E1165" i="2"/>
  <c r="F1165" i="2"/>
  <c r="G1165" i="2"/>
  <c r="H1165" i="2"/>
  <c r="I1165" i="2"/>
  <c r="J1165" i="2"/>
  <c r="K1165" i="2"/>
  <c r="L1165" i="2"/>
  <c r="D1764" i="2"/>
  <c r="E1764" i="2"/>
  <c r="F1764" i="2"/>
  <c r="G1764" i="2"/>
  <c r="H1764" i="2"/>
  <c r="I1764" i="2"/>
  <c r="J1764" i="2"/>
  <c r="K1764" i="2"/>
  <c r="L1764" i="2"/>
  <c r="D2519" i="2"/>
  <c r="E2519" i="2"/>
  <c r="F2519" i="2"/>
  <c r="G2519" i="2"/>
  <c r="H2519" i="2"/>
  <c r="I2519" i="2"/>
  <c r="J2519" i="2"/>
  <c r="K2519" i="2"/>
  <c r="L2519" i="2"/>
  <c r="D2520" i="2"/>
  <c r="E2520" i="2"/>
  <c r="F2520" i="2"/>
  <c r="G2520" i="2"/>
  <c r="H2520" i="2"/>
  <c r="I2520" i="2"/>
  <c r="J2520" i="2"/>
  <c r="K2520" i="2"/>
  <c r="L2520" i="2"/>
  <c r="D2615" i="2"/>
  <c r="E2615" i="2"/>
  <c r="F2615" i="2"/>
  <c r="G2615" i="2"/>
  <c r="H2615" i="2"/>
  <c r="I2615" i="2"/>
  <c r="J2615" i="2"/>
  <c r="K2615" i="2"/>
  <c r="L2615" i="2"/>
  <c r="D189" i="2"/>
  <c r="E189" i="2"/>
  <c r="F189" i="2"/>
  <c r="G189" i="2"/>
  <c r="H189" i="2"/>
  <c r="I189" i="2"/>
  <c r="J189" i="2"/>
  <c r="K189" i="2"/>
  <c r="L189" i="2"/>
  <c r="D389" i="2"/>
  <c r="E389" i="2"/>
  <c r="F389" i="2"/>
  <c r="G389" i="2"/>
  <c r="H389" i="2"/>
  <c r="I389" i="2"/>
  <c r="J389" i="2"/>
  <c r="K389" i="2"/>
  <c r="L389" i="2"/>
  <c r="D107" i="2"/>
  <c r="E107" i="2"/>
  <c r="F107" i="2"/>
  <c r="G107" i="2"/>
  <c r="H107" i="2"/>
  <c r="I107" i="2"/>
  <c r="J107" i="2"/>
  <c r="K107" i="2"/>
  <c r="L107" i="2"/>
  <c r="D411" i="2"/>
  <c r="E411" i="2"/>
  <c r="F411" i="2"/>
  <c r="G411" i="2"/>
  <c r="H411" i="2"/>
  <c r="I411" i="2"/>
  <c r="J411" i="2"/>
  <c r="K411" i="2"/>
  <c r="L411" i="2"/>
  <c r="D595" i="2"/>
  <c r="E595" i="2"/>
  <c r="F595" i="2"/>
  <c r="G595" i="2"/>
  <c r="H595" i="2"/>
  <c r="I595" i="2"/>
  <c r="J595" i="2"/>
  <c r="K595" i="2"/>
  <c r="L595" i="2"/>
  <c r="D883" i="2"/>
  <c r="E883" i="2"/>
  <c r="F883" i="2"/>
  <c r="G883" i="2"/>
  <c r="H883" i="2"/>
  <c r="I883" i="2"/>
  <c r="J883" i="2"/>
  <c r="K883" i="2"/>
  <c r="L883" i="2"/>
  <c r="D1240" i="2"/>
  <c r="E1240" i="2"/>
  <c r="F1240" i="2"/>
  <c r="G1240" i="2"/>
  <c r="H1240" i="2"/>
  <c r="I1240" i="2"/>
  <c r="J1240" i="2"/>
  <c r="K1240" i="2"/>
  <c r="L1240" i="2"/>
  <c r="D575" i="2"/>
  <c r="E575" i="2"/>
  <c r="F575" i="2"/>
  <c r="G575" i="2"/>
  <c r="H575" i="2"/>
  <c r="I575" i="2"/>
  <c r="J575" i="2"/>
  <c r="K575" i="2"/>
  <c r="L575" i="2"/>
  <c r="D782" i="2"/>
  <c r="E782" i="2"/>
  <c r="F782" i="2"/>
  <c r="G782" i="2"/>
  <c r="H782" i="2"/>
  <c r="I782" i="2"/>
  <c r="J782" i="2"/>
  <c r="K782" i="2"/>
  <c r="L782" i="2"/>
  <c r="D2051" i="2"/>
  <c r="E2051" i="2"/>
  <c r="F2051" i="2"/>
  <c r="G2051" i="2"/>
  <c r="H2051" i="2"/>
  <c r="I2051" i="2"/>
  <c r="J2051" i="2"/>
  <c r="K2051" i="2"/>
  <c r="L2051" i="2"/>
  <c r="D2616" i="2"/>
  <c r="E2616" i="2"/>
  <c r="F2616" i="2"/>
  <c r="G2616" i="2"/>
  <c r="H2616" i="2"/>
  <c r="I2616" i="2"/>
  <c r="J2616" i="2"/>
  <c r="K2616" i="2"/>
  <c r="L2616" i="2"/>
  <c r="D2544" i="2"/>
  <c r="E2544" i="2"/>
  <c r="F2544" i="2"/>
  <c r="G2544" i="2"/>
  <c r="H2544" i="2"/>
  <c r="I2544" i="2"/>
  <c r="J2544" i="2"/>
  <c r="K2544" i="2"/>
  <c r="L2544" i="2"/>
  <c r="D2933" i="2"/>
  <c r="E2933" i="2"/>
  <c r="F2933" i="2"/>
  <c r="G2933" i="2"/>
  <c r="H2933" i="2"/>
  <c r="I2933" i="2"/>
  <c r="J2933" i="2"/>
  <c r="K2933" i="2"/>
  <c r="L2933" i="2"/>
  <c r="D2480" i="2"/>
  <c r="E2480" i="2"/>
  <c r="F2480" i="2"/>
  <c r="G2480" i="2"/>
  <c r="H2480" i="2"/>
  <c r="I2480" i="2"/>
  <c r="J2480" i="2"/>
  <c r="K2480" i="2"/>
  <c r="L2480" i="2"/>
  <c r="D2545" i="2"/>
  <c r="E2545" i="2"/>
  <c r="F2545" i="2"/>
  <c r="G2545" i="2"/>
  <c r="H2545" i="2"/>
  <c r="I2545" i="2"/>
  <c r="J2545" i="2"/>
  <c r="K2545" i="2"/>
  <c r="L2545" i="2"/>
  <c r="D1010" i="2"/>
  <c r="E1010" i="2"/>
  <c r="F1010" i="2"/>
  <c r="G1010" i="2"/>
  <c r="H1010" i="2"/>
  <c r="I1010" i="2"/>
  <c r="J1010" i="2"/>
  <c r="K1010" i="2"/>
  <c r="L1010" i="2"/>
  <c r="D2586" i="2"/>
  <c r="E2586" i="2"/>
  <c r="F2586" i="2"/>
  <c r="G2586" i="2"/>
  <c r="H2586" i="2"/>
  <c r="I2586" i="2"/>
  <c r="J2586" i="2"/>
  <c r="K2586" i="2"/>
  <c r="L2586" i="2"/>
  <c r="D2647" i="2"/>
  <c r="E2647" i="2"/>
  <c r="F2647" i="2"/>
  <c r="G2647" i="2"/>
  <c r="H2647" i="2"/>
  <c r="I2647" i="2"/>
  <c r="J2647" i="2"/>
  <c r="K2647" i="2"/>
  <c r="L2647" i="2"/>
  <c r="D783" i="2"/>
  <c r="E783" i="2"/>
  <c r="F783" i="2"/>
  <c r="G783" i="2"/>
  <c r="H783" i="2"/>
  <c r="I783" i="2"/>
  <c r="J783" i="2"/>
  <c r="K783" i="2"/>
  <c r="L783" i="2"/>
  <c r="D2686" i="2"/>
  <c r="E2686" i="2"/>
  <c r="F2686" i="2"/>
  <c r="G2686" i="2"/>
  <c r="H2686" i="2"/>
  <c r="I2686" i="2"/>
  <c r="J2686" i="2"/>
  <c r="K2686" i="2"/>
  <c r="L2686" i="2"/>
  <c r="D912" i="2"/>
  <c r="E912" i="2"/>
  <c r="F912" i="2"/>
  <c r="G912" i="2"/>
  <c r="H912" i="2"/>
  <c r="I912" i="2"/>
  <c r="J912" i="2"/>
  <c r="K912" i="2"/>
  <c r="L912" i="2"/>
  <c r="D465" i="2"/>
  <c r="E465" i="2"/>
  <c r="F465" i="2"/>
  <c r="G465" i="2"/>
  <c r="H465" i="2"/>
  <c r="I465" i="2"/>
  <c r="J465" i="2"/>
  <c r="K465" i="2"/>
  <c r="L465" i="2"/>
  <c r="D239" i="2"/>
  <c r="E239" i="2"/>
  <c r="F239" i="2"/>
  <c r="G239" i="2"/>
  <c r="H239" i="2"/>
  <c r="I239" i="2"/>
  <c r="J239" i="2"/>
  <c r="K239" i="2"/>
  <c r="L239" i="2"/>
  <c r="D354" i="2"/>
  <c r="E354" i="2"/>
  <c r="F354" i="2"/>
  <c r="G354" i="2"/>
  <c r="H354" i="2"/>
  <c r="I354" i="2"/>
  <c r="J354" i="2"/>
  <c r="K354" i="2"/>
  <c r="L354" i="2"/>
  <c r="D1011" i="2"/>
  <c r="E1011" i="2"/>
  <c r="F1011" i="2"/>
  <c r="G1011" i="2"/>
  <c r="H1011" i="2"/>
  <c r="I1011" i="2"/>
  <c r="J1011" i="2"/>
  <c r="K1011" i="2"/>
  <c r="L1011" i="2"/>
  <c r="D807" i="2"/>
  <c r="E807" i="2"/>
  <c r="F807" i="2"/>
  <c r="G807" i="2"/>
  <c r="H807" i="2"/>
  <c r="I807" i="2"/>
  <c r="J807" i="2"/>
  <c r="K807" i="2"/>
  <c r="L807" i="2"/>
  <c r="D2546" i="2"/>
  <c r="E2546" i="2"/>
  <c r="F2546" i="2"/>
  <c r="G2546" i="2"/>
  <c r="H2546" i="2"/>
  <c r="I2546" i="2"/>
  <c r="J2546" i="2"/>
  <c r="K2546" i="2"/>
  <c r="L2546" i="2"/>
  <c r="D1166" i="2"/>
  <c r="E1166" i="2"/>
  <c r="F1166" i="2"/>
  <c r="G1166" i="2"/>
  <c r="H1166" i="2"/>
  <c r="I1166" i="2"/>
  <c r="J1166" i="2"/>
  <c r="K1166" i="2"/>
  <c r="L1166" i="2"/>
  <c r="D2521" i="2"/>
  <c r="E2521" i="2"/>
  <c r="F2521" i="2"/>
  <c r="G2521" i="2"/>
  <c r="H2521" i="2"/>
  <c r="I2521" i="2"/>
  <c r="J2521" i="2"/>
  <c r="K2521" i="2"/>
  <c r="L2521" i="2"/>
  <c r="D735" i="2"/>
  <c r="E735" i="2"/>
  <c r="F735" i="2"/>
  <c r="G735" i="2"/>
  <c r="H735" i="2"/>
  <c r="I735" i="2"/>
  <c r="J735" i="2"/>
  <c r="K735" i="2"/>
  <c r="L735" i="2"/>
  <c r="D884" i="2"/>
  <c r="E884" i="2"/>
  <c r="F884" i="2"/>
  <c r="G884" i="2"/>
  <c r="H884" i="2"/>
  <c r="I884" i="2"/>
  <c r="J884" i="2"/>
  <c r="K884" i="2"/>
  <c r="L884" i="2"/>
  <c r="D1413" i="2"/>
  <c r="E1413" i="2"/>
  <c r="F1413" i="2"/>
  <c r="G1413" i="2"/>
  <c r="H1413" i="2"/>
  <c r="I1413" i="2"/>
  <c r="J1413" i="2"/>
  <c r="K1413" i="2"/>
  <c r="L1413" i="2"/>
  <c r="D1472" i="2"/>
  <c r="E1472" i="2"/>
  <c r="F1472" i="2"/>
  <c r="G1472" i="2"/>
  <c r="H1472" i="2"/>
  <c r="I1472" i="2"/>
  <c r="J1472" i="2"/>
  <c r="K1472" i="2"/>
  <c r="L1472" i="2"/>
  <c r="D1487" i="2"/>
  <c r="E1487" i="2"/>
  <c r="F1487" i="2"/>
  <c r="G1487" i="2"/>
  <c r="H1487" i="2"/>
  <c r="I1487" i="2"/>
  <c r="J1487" i="2"/>
  <c r="K1487" i="2"/>
  <c r="L1487" i="2"/>
  <c r="D808" i="2"/>
  <c r="E808" i="2"/>
  <c r="F808" i="2"/>
  <c r="G808" i="2"/>
  <c r="H808" i="2"/>
  <c r="I808" i="2"/>
  <c r="J808" i="2"/>
  <c r="K808" i="2"/>
  <c r="L808" i="2"/>
  <c r="D2547" i="2"/>
  <c r="E2547" i="2"/>
  <c r="F2547" i="2"/>
  <c r="G2547" i="2"/>
  <c r="H2547" i="2"/>
  <c r="I2547" i="2"/>
  <c r="J2547" i="2"/>
  <c r="K2547" i="2"/>
  <c r="L2547" i="2"/>
  <c r="D2548" i="2"/>
  <c r="E2548" i="2"/>
  <c r="F2548" i="2"/>
  <c r="G2548" i="2"/>
  <c r="H2548" i="2"/>
  <c r="I2548" i="2"/>
  <c r="J2548" i="2"/>
  <c r="K2548" i="2"/>
  <c r="L2548" i="2"/>
  <c r="D3032" i="2"/>
  <c r="E3032" i="2"/>
  <c r="F3032" i="2"/>
  <c r="G3032" i="2"/>
  <c r="H3032" i="2"/>
  <c r="I3032" i="2"/>
  <c r="J3032" i="2"/>
  <c r="K3032" i="2"/>
  <c r="L3032" i="2"/>
  <c r="D853" i="2"/>
  <c r="E853" i="2"/>
  <c r="F853" i="2"/>
  <c r="G853" i="2"/>
  <c r="H853" i="2"/>
  <c r="I853" i="2"/>
  <c r="J853" i="2"/>
  <c r="K853" i="2"/>
  <c r="L853" i="2"/>
  <c r="D2910" i="2"/>
  <c r="E2910" i="2"/>
  <c r="F2910" i="2"/>
  <c r="G2910" i="2"/>
  <c r="H2910" i="2"/>
  <c r="I2910" i="2"/>
  <c r="J2910" i="2"/>
  <c r="K2910" i="2"/>
  <c r="L2910" i="2"/>
  <c r="D533" i="2"/>
  <c r="E533" i="2"/>
  <c r="F533" i="2"/>
  <c r="G533" i="2"/>
  <c r="H533" i="2"/>
  <c r="I533" i="2"/>
  <c r="J533" i="2"/>
  <c r="K533" i="2"/>
  <c r="L533" i="2"/>
  <c r="D596" i="2"/>
  <c r="E596" i="2"/>
  <c r="F596" i="2"/>
  <c r="G596" i="2"/>
  <c r="H596" i="2"/>
  <c r="I596" i="2"/>
  <c r="J596" i="2"/>
  <c r="K596" i="2"/>
  <c r="L596" i="2"/>
  <c r="D605" i="2"/>
  <c r="E605" i="2"/>
  <c r="F605" i="2"/>
  <c r="G605" i="2"/>
  <c r="H605" i="2"/>
  <c r="I605" i="2"/>
  <c r="J605" i="2"/>
  <c r="K605" i="2"/>
  <c r="L605" i="2"/>
  <c r="D1012" i="2"/>
  <c r="E1012" i="2"/>
  <c r="F1012" i="2"/>
  <c r="G1012" i="2"/>
  <c r="H1012" i="2"/>
  <c r="I1012" i="2"/>
  <c r="J1012" i="2"/>
  <c r="K1012" i="2"/>
  <c r="L1012" i="2"/>
  <c r="D1907" i="2"/>
  <c r="E1907" i="2"/>
  <c r="F1907" i="2"/>
  <c r="G1907" i="2"/>
  <c r="H1907" i="2"/>
  <c r="I1907" i="2"/>
  <c r="J1907" i="2"/>
  <c r="K1907" i="2"/>
  <c r="L1907" i="2"/>
  <c r="D1986" i="2"/>
  <c r="E1986" i="2"/>
  <c r="F1986" i="2"/>
  <c r="G1986" i="2"/>
  <c r="H1986" i="2"/>
  <c r="I1986" i="2"/>
  <c r="J1986" i="2"/>
  <c r="K1986" i="2"/>
  <c r="L1986" i="2"/>
  <c r="D922" i="2"/>
  <c r="E922" i="2"/>
  <c r="F922" i="2"/>
  <c r="G922" i="2"/>
  <c r="H922" i="2"/>
  <c r="I922" i="2"/>
  <c r="J922" i="2"/>
  <c r="K922" i="2"/>
  <c r="L922" i="2"/>
  <c r="D2481" i="2"/>
  <c r="E2481" i="2"/>
  <c r="F2481" i="2"/>
  <c r="G2481" i="2"/>
  <c r="H2481" i="2"/>
  <c r="I2481" i="2"/>
  <c r="J2481" i="2"/>
  <c r="K2481" i="2"/>
  <c r="L2481" i="2"/>
  <c r="D2587" i="2"/>
  <c r="E2587" i="2"/>
  <c r="F2587" i="2"/>
  <c r="G2587" i="2"/>
  <c r="H2587" i="2"/>
  <c r="I2587" i="2"/>
  <c r="J2587" i="2"/>
  <c r="K2587" i="2"/>
  <c r="L2587" i="2"/>
  <c r="D1939" i="2"/>
  <c r="E1939" i="2"/>
  <c r="F1939" i="2"/>
  <c r="G1939" i="2"/>
  <c r="H1939" i="2"/>
  <c r="I1939" i="2"/>
  <c r="J1939" i="2"/>
  <c r="K1939" i="2"/>
  <c r="L1939" i="2"/>
  <c r="D128" i="2"/>
  <c r="E128" i="2"/>
  <c r="F128" i="2"/>
  <c r="G128" i="2"/>
  <c r="H128" i="2"/>
  <c r="I128" i="2"/>
  <c r="J128" i="2"/>
  <c r="K128" i="2"/>
  <c r="L128" i="2"/>
  <c r="D924" i="2"/>
  <c r="E924" i="2"/>
  <c r="F924" i="2"/>
  <c r="G924" i="2"/>
  <c r="H924" i="2"/>
  <c r="I924" i="2"/>
  <c r="J924" i="2"/>
  <c r="K924" i="2"/>
  <c r="L924" i="2"/>
  <c r="D948" i="2"/>
  <c r="E948" i="2"/>
  <c r="F948" i="2"/>
  <c r="G948" i="2"/>
  <c r="H948" i="2"/>
  <c r="I948" i="2"/>
  <c r="J948" i="2"/>
  <c r="K948" i="2"/>
  <c r="L948" i="2"/>
  <c r="D920" i="2"/>
  <c r="E920" i="2"/>
  <c r="F920" i="2"/>
  <c r="G920" i="2"/>
  <c r="H920" i="2"/>
  <c r="I920" i="2"/>
  <c r="J920" i="2"/>
  <c r="K920" i="2"/>
  <c r="L920" i="2"/>
  <c r="D764" i="2"/>
  <c r="E764" i="2"/>
  <c r="F764" i="2"/>
  <c r="G764" i="2"/>
  <c r="H764" i="2"/>
  <c r="I764" i="2"/>
  <c r="J764" i="2"/>
  <c r="K764" i="2"/>
  <c r="L764" i="2"/>
  <c r="D1267" i="2"/>
  <c r="E1267" i="2"/>
  <c r="F1267" i="2"/>
  <c r="G1267" i="2"/>
  <c r="H1267" i="2"/>
  <c r="I1267" i="2"/>
  <c r="J1267" i="2"/>
  <c r="K1267" i="2"/>
  <c r="L1267" i="2"/>
  <c r="D1013" i="2"/>
  <c r="E1013" i="2"/>
  <c r="F1013" i="2"/>
  <c r="G1013" i="2"/>
  <c r="H1013" i="2"/>
  <c r="I1013" i="2"/>
  <c r="J1013" i="2"/>
  <c r="K1013" i="2"/>
  <c r="L1013" i="2"/>
  <c r="D2482" i="2"/>
  <c r="E2482" i="2"/>
  <c r="F2482" i="2"/>
  <c r="G2482" i="2"/>
  <c r="H2482" i="2"/>
  <c r="I2482" i="2"/>
  <c r="J2482" i="2"/>
  <c r="K2482" i="2"/>
  <c r="L2482" i="2"/>
  <c r="D971" i="2"/>
  <c r="E971" i="2"/>
  <c r="F971" i="2"/>
  <c r="G971" i="2"/>
  <c r="H971" i="2"/>
  <c r="I971" i="2"/>
  <c r="J971" i="2"/>
  <c r="K971" i="2"/>
  <c r="L971" i="2"/>
  <c r="D1001" i="2"/>
  <c r="E1001" i="2"/>
  <c r="F1001" i="2"/>
  <c r="G1001" i="2"/>
  <c r="H1001" i="2"/>
  <c r="I1001" i="2"/>
  <c r="J1001" i="2"/>
  <c r="K1001" i="2"/>
  <c r="L1001" i="2"/>
  <c r="D904" i="2"/>
  <c r="E904" i="2"/>
  <c r="F904" i="2"/>
  <c r="G904" i="2"/>
  <c r="H904" i="2"/>
  <c r="I904" i="2"/>
  <c r="J904" i="2"/>
  <c r="K904" i="2"/>
  <c r="L904" i="2"/>
  <c r="D1026" i="2"/>
  <c r="E1026" i="2"/>
  <c r="F1026" i="2"/>
  <c r="G1026" i="2"/>
  <c r="H1026" i="2"/>
  <c r="I1026" i="2"/>
  <c r="J1026" i="2"/>
  <c r="K1026" i="2"/>
  <c r="L1026" i="2"/>
  <c r="D934" i="2"/>
  <c r="E934" i="2"/>
  <c r="F934" i="2"/>
  <c r="G934" i="2"/>
  <c r="H934" i="2"/>
  <c r="I934" i="2"/>
  <c r="J934" i="2"/>
  <c r="K934" i="2"/>
  <c r="L934" i="2"/>
  <c r="D2315" i="2"/>
  <c r="E2315" i="2"/>
  <c r="F2315" i="2"/>
  <c r="G2315" i="2"/>
  <c r="H2315" i="2"/>
  <c r="I2315" i="2"/>
  <c r="J2315" i="2"/>
  <c r="K2315" i="2"/>
  <c r="L2315" i="2"/>
  <c r="D2522" i="2"/>
  <c r="E2522" i="2"/>
  <c r="F2522" i="2"/>
  <c r="G2522" i="2"/>
  <c r="H2522" i="2"/>
  <c r="I2522" i="2"/>
  <c r="J2522" i="2"/>
  <c r="K2522" i="2"/>
  <c r="L2522" i="2"/>
  <c r="D1014" i="2"/>
  <c r="E1014" i="2"/>
  <c r="F1014" i="2"/>
  <c r="G1014" i="2"/>
  <c r="H1014" i="2"/>
  <c r="I1014" i="2"/>
  <c r="J1014" i="2"/>
  <c r="K1014" i="2"/>
  <c r="L1014" i="2"/>
  <c r="D1987" i="2"/>
  <c r="E1987" i="2"/>
  <c r="F1987" i="2"/>
  <c r="G1987" i="2"/>
  <c r="H1987" i="2"/>
  <c r="I1987" i="2"/>
  <c r="J1987" i="2"/>
  <c r="K1987" i="2"/>
  <c r="L1987" i="2"/>
  <c r="D1908" i="2"/>
  <c r="E1908" i="2"/>
  <c r="F1908" i="2"/>
  <c r="G1908" i="2"/>
  <c r="H1908" i="2"/>
  <c r="I1908" i="2"/>
  <c r="J1908" i="2"/>
  <c r="K1908" i="2"/>
  <c r="L1908" i="2"/>
  <c r="D1940" i="2"/>
  <c r="E1940" i="2"/>
  <c r="F1940" i="2"/>
  <c r="G1940" i="2"/>
  <c r="H1940" i="2"/>
  <c r="I1940" i="2"/>
  <c r="J1940" i="2"/>
  <c r="K1940" i="2"/>
  <c r="L1940" i="2"/>
  <c r="D2257" i="2"/>
  <c r="E2257" i="2"/>
  <c r="F2257" i="2"/>
  <c r="G2257" i="2"/>
  <c r="H2257" i="2"/>
  <c r="I2257" i="2"/>
  <c r="J2257" i="2"/>
  <c r="K2257" i="2"/>
  <c r="L2257" i="2"/>
  <c r="D576" i="2"/>
  <c r="E576" i="2"/>
  <c r="F576" i="2"/>
  <c r="G576" i="2"/>
  <c r="H576" i="2"/>
  <c r="I576" i="2"/>
  <c r="J576" i="2"/>
  <c r="K576" i="2"/>
  <c r="L576" i="2"/>
  <c r="D369" i="2"/>
  <c r="E369" i="2"/>
  <c r="F369" i="2"/>
  <c r="G369" i="2"/>
  <c r="H369" i="2"/>
  <c r="I369" i="2"/>
  <c r="J369" i="2"/>
  <c r="K369" i="2"/>
  <c r="L369" i="2"/>
  <c r="D2193" i="2"/>
  <c r="E2193" i="2"/>
  <c r="F2193" i="2"/>
  <c r="G2193" i="2"/>
  <c r="H2193" i="2"/>
  <c r="I2193" i="2"/>
  <c r="J2193" i="2"/>
  <c r="K2193" i="2"/>
  <c r="L2193" i="2"/>
  <c r="D1909" i="2"/>
  <c r="E1909" i="2"/>
  <c r="F1909" i="2"/>
  <c r="G1909" i="2"/>
  <c r="H1909" i="2"/>
  <c r="I1909" i="2"/>
  <c r="J1909" i="2"/>
  <c r="K1909" i="2"/>
  <c r="L1909" i="2"/>
  <c r="D2648" i="2"/>
  <c r="E2648" i="2"/>
  <c r="F2648" i="2"/>
  <c r="G2648" i="2"/>
  <c r="H2648" i="2"/>
  <c r="I2648" i="2"/>
  <c r="J2648" i="2"/>
  <c r="K2648" i="2"/>
  <c r="L2648" i="2"/>
  <c r="D876" i="2"/>
  <c r="E876" i="2"/>
  <c r="F876" i="2"/>
  <c r="G876" i="2"/>
  <c r="H876" i="2"/>
  <c r="I876" i="2"/>
  <c r="J876" i="2"/>
  <c r="K876" i="2"/>
  <c r="L876" i="2"/>
  <c r="D2712" i="2"/>
  <c r="E2712" i="2"/>
  <c r="F2712" i="2"/>
  <c r="G2712" i="2"/>
  <c r="H2712" i="2"/>
  <c r="I2712" i="2"/>
  <c r="J2712" i="2"/>
  <c r="K2712" i="2"/>
  <c r="L2712" i="2"/>
  <c r="D1959" i="2"/>
  <c r="E1959" i="2"/>
  <c r="F1959" i="2"/>
  <c r="G1959" i="2"/>
  <c r="H1959" i="2"/>
  <c r="I1959" i="2"/>
  <c r="J1959" i="2"/>
  <c r="K1959" i="2"/>
  <c r="L1959" i="2"/>
  <c r="D2258" i="2"/>
  <c r="E2258" i="2"/>
  <c r="F2258" i="2"/>
  <c r="G2258" i="2"/>
  <c r="H2258" i="2"/>
  <c r="I2258" i="2"/>
  <c r="J2258" i="2"/>
  <c r="K2258" i="2"/>
  <c r="L2258" i="2"/>
  <c r="D2316" i="2"/>
  <c r="E2316" i="2"/>
  <c r="F2316" i="2"/>
  <c r="G2316" i="2"/>
  <c r="H2316" i="2"/>
  <c r="I2316" i="2"/>
  <c r="J2316" i="2"/>
  <c r="K2316" i="2"/>
  <c r="L2316" i="2"/>
  <c r="D2375" i="2"/>
  <c r="E2375" i="2"/>
  <c r="F2375" i="2"/>
  <c r="G2375" i="2"/>
  <c r="H2375" i="2"/>
  <c r="I2375" i="2"/>
  <c r="J2375" i="2"/>
  <c r="K2375" i="2"/>
  <c r="L2375" i="2"/>
  <c r="D1565" i="2"/>
  <c r="E1565" i="2"/>
  <c r="F1565" i="2"/>
  <c r="G1565" i="2"/>
  <c r="H1565" i="2"/>
  <c r="I1565" i="2"/>
  <c r="J1565" i="2"/>
  <c r="K1565" i="2"/>
  <c r="L1565" i="2"/>
  <c r="D2317" i="2"/>
  <c r="E2317" i="2"/>
  <c r="F2317" i="2"/>
  <c r="G2317" i="2"/>
  <c r="H2317" i="2"/>
  <c r="I2317" i="2"/>
  <c r="J2317" i="2"/>
  <c r="K2317" i="2"/>
  <c r="L2317" i="2"/>
  <c r="D2428" i="2"/>
  <c r="E2428" i="2"/>
  <c r="F2428" i="2"/>
  <c r="G2428" i="2"/>
  <c r="H2428" i="2"/>
  <c r="I2428" i="2"/>
  <c r="J2428" i="2"/>
  <c r="K2428" i="2"/>
  <c r="L2428" i="2"/>
  <c r="D1875" i="2"/>
  <c r="E1875" i="2"/>
  <c r="F1875" i="2"/>
  <c r="G1875" i="2"/>
  <c r="H1875" i="2"/>
  <c r="I1875" i="2"/>
  <c r="J1875" i="2"/>
  <c r="K1875" i="2"/>
  <c r="L1875" i="2"/>
  <c r="D2523" i="2"/>
  <c r="E2523" i="2"/>
  <c r="F2523" i="2"/>
  <c r="G2523" i="2"/>
  <c r="H2523" i="2"/>
  <c r="I2523" i="2"/>
  <c r="J2523" i="2"/>
  <c r="K2523" i="2"/>
  <c r="L2523" i="2"/>
  <c r="D1167" i="2"/>
  <c r="E1167" i="2"/>
  <c r="F1167" i="2"/>
  <c r="G1167" i="2"/>
  <c r="H1167" i="2"/>
  <c r="I1167" i="2"/>
  <c r="J1167" i="2"/>
  <c r="K1167" i="2"/>
  <c r="L1167" i="2"/>
  <c r="D1207" i="2"/>
  <c r="E1207" i="2"/>
  <c r="F1207" i="2"/>
  <c r="G1207" i="2"/>
  <c r="H1207" i="2"/>
  <c r="I1207" i="2"/>
  <c r="J1207" i="2"/>
  <c r="K1207" i="2"/>
  <c r="L1207" i="2"/>
  <c r="D1040" i="2"/>
  <c r="E1040" i="2"/>
  <c r="F1040" i="2"/>
  <c r="G1040" i="2"/>
  <c r="H1040" i="2"/>
  <c r="I1040" i="2"/>
  <c r="J1040" i="2"/>
  <c r="K1040" i="2"/>
  <c r="L1040" i="2"/>
  <c r="D2617" i="2"/>
  <c r="E2617" i="2"/>
  <c r="F2617" i="2"/>
  <c r="G2617" i="2"/>
  <c r="H2617" i="2"/>
  <c r="I2617" i="2"/>
  <c r="J2617" i="2"/>
  <c r="K2617" i="2"/>
  <c r="L2617" i="2"/>
  <c r="D1286" i="2"/>
  <c r="E1286" i="2"/>
  <c r="F1286" i="2"/>
  <c r="G1286" i="2"/>
  <c r="H1286" i="2"/>
  <c r="I1286" i="2"/>
  <c r="J1286" i="2"/>
  <c r="K1286" i="2"/>
  <c r="L1286" i="2"/>
  <c r="D2649" i="2"/>
  <c r="E2649" i="2"/>
  <c r="F2649" i="2"/>
  <c r="G2649" i="2"/>
  <c r="H2649" i="2"/>
  <c r="I2649" i="2"/>
  <c r="J2649" i="2"/>
  <c r="K2649" i="2"/>
  <c r="L2649" i="2"/>
  <c r="D2139" i="2"/>
  <c r="E2139" i="2"/>
  <c r="F2139" i="2"/>
  <c r="G2139" i="2"/>
  <c r="H2139" i="2"/>
  <c r="I2139" i="2"/>
  <c r="J2139" i="2"/>
  <c r="K2139" i="2"/>
  <c r="L2139" i="2"/>
  <c r="D1375" i="2"/>
  <c r="E1375" i="2"/>
  <c r="F1375" i="2"/>
  <c r="G1375" i="2"/>
  <c r="H1375" i="2"/>
  <c r="I1375" i="2"/>
  <c r="J1375" i="2"/>
  <c r="K1375" i="2"/>
  <c r="L1375" i="2"/>
  <c r="D2429" i="2"/>
  <c r="E2429" i="2"/>
  <c r="F2429" i="2"/>
  <c r="G2429" i="2"/>
  <c r="H2429" i="2"/>
  <c r="I2429" i="2"/>
  <c r="J2429" i="2"/>
  <c r="K2429" i="2"/>
  <c r="L2429" i="2"/>
  <c r="D765" i="2"/>
  <c r="E765" i="2"/>
  <c r="F765" i="2"/>
  <c r="G765" i="2"/>
  <c r="H765" i="2"/>
  <c r="I765" i="2"/>
  <c r="J765" i="2"/>
  <c r="K765" i="2"/>
  <c r="L765" i="2"/>
  <c r="D2687" i="2"/>
  <c r="E2687" i="2"/>
  <c r="F2687" i="2"/>
  <c r="G2687" i="2"/>
  <c r="H2687" i="2"/>
  <c r="I2687" i="2"/>
  <c r="J2687" i="2"/>
  <c r="K2687" i="2"/>
  <c r="L2687" i="2"/>
  <c r="D1988" i="2"/>
  <c r="E1988" i="2"/>
  <c r="F1988" i="2"/>
  <c r="G1988" i="2"/>
  <c r="H1988" i="2"/>
  <c r="I1988" i="2"/>
  <c r="J1988" i="2"/>
  <c r="K1988" i="2"/>
  <c r="L1988" i="2"/>
  <c r="D1615" i="2"/>
  <c r="E1615" i="2"/>
  <c r="F1615" i="2"/>
  <c r="G1615" i="2"/>
  <c r="H1615" i="2"/>
  <c r="I1615" i="2"/>
  <c r="J1615" i="2"/>
  <c r="K1615" i="2"/>
  <c r="L1615" i="2"/>
  <c r="D1125" i="2"/>
  <c r="E1125" i="2"/>
  <c r="F1125" i="2"/>
  <c r="G1125" i="2"/>
  <c r="H1125" i="2"/>
  <c r="I1125" i="2"/>
  <c r="J1125" i="2"/>
  <c r="K1125" i="2"/>
  <c r="L1125" i="2"/>
  <c r="D2376" i="2"/>
  <c r="E2376" i="2"/>
  <c r="F2376" i="2"/>
  <c r="G2376" i="2"/>
  <c r="H2376" i="2"/>
  <c r="I2376" i="2"/>
  <c r="J2376" i="2"/>
  <c r="K2376" i="2"/>
  <c r="L2376" i="2"/>
  <c r="D1635" i="2"/>
  <c r="E1635" i="2"/>
  <c r="F1635" i="2"/>
  <c r="G1635" i="2"/>
  <c r="H1635" i="2"/>
  <c r="I1635" i="2"/>
  <c r="J1635" i="2"/>
  <c r="K1635" i="2"/>
  <c r="L1635" i="2"/>
  <c r="D761" i="2"/>
  <c r="E761" i="2"/>
  <c r="F761" i="2"/>
  <c r="G761" i="2"/>
  <c r="H761" i="2"/>
  <c r="I761" i="2"/>
  <c r="J761" i="2"/>
  <c r="K761" i="2"/>
  <c r="L761" i="2"/>
  <c r="D731" i="2"/>
  <c r="E731" i="2"/>
  <c r="F731" i="2"/>
  <c r="G731" i="2"/>
  <c r="H731" i="2"/>
  <c r="I731" i="2"/>
  <c r="J731" i="2"/>
  <c r="K731" i="2"/>
  <c r="L731" i="2"/>
  <c r="D742" i="2"/>
  <c r="E742" i="2"/>
  <c r="F742" i="2"/>
  <c r="G742" i="2"/>
  <c r="H742" i="2"/>
  <c r="I742" i="2"/>
  <c r="J742" i="2"/>
  <c r="K742" i="2"/>
  <c r="L742" i="2"/>
  <c r="D788" i="2"/>
  <c r="E788" i="2"/>
  <c r="F788" i="2"/>
  <c r="G788" i="2"/>
  <c r="H788" i="2"/>
  <c r="I788" i="2"/>
  <c r="J788" i="2"/>
  <c r="K788" i="2"/>
  <c r="L788" i="2"/>
  <c r="D2524" i="2"/>
  <c r="E2524" i="2"/>
  <c r="F2524" i="2"/>
  <c r="G2524" i="2"/>
  <c r="H2524" i="2"/>
  <c r="I2524" i="2"/>
  <c r="J2524" i="2"/>
  <c r="K2524" i="2"/>
  <c r="L2524" i="2"/>
  <c r="D1488" i="2"/>
  <c r="E1488" i="2"/>
  <c r="F1488" i="2"/>
  <c r="G1488" i="2"/>
  <c r="H1488" i="2"/>
  <c r="I1488" i="2"/>
  <c r="J1488" i="2"/>
  <c r="K1488" i="2"/>
  <c r="L1488" i="2"/>
  <c r="D916" i="2"/>
  <c r="E916" i="2"/>
  <c r="F916" i="2"/>
  <c r="G916" i="2"/>
  <c r="H916" i="2"/>
  <c r="I916" i="2"/>
  <c r="J916" i="2"/>
  <c r="K916" i="2"/>
  <c r="L916" i="2"/>
  <c r="D877" i="2"/>
  <c r="E877" i="2"/>
  <c r="F877" i="2"/>
  <c r="G877" i="2"/>
  <c r="H877" i="2"/>
  <c r="I877" i="2"/>
  <c r="J877" i="2"/>
  <c r="K877" i="2"/>
  <c r="L877" i="2"/>
  <c r="D1910" i="2"/>
  <c r="E1910" i="2"/>
  <c r="F1910" i="2"/>
  <c r="G1910" i="2"/>
  <c r="H1910" i="2"/>
  <c r="I1910" i="2"/>
  <c r="J1910" i="2"/>
  <c r="K1910" i="2"/>
  <c r="L1910" i="2"/>
  <c r="D2140" i="2"/>
  <c r="E2140" i="2"/>
  <c r="F2140" i="2"/>
  <c r="G2140" i="2"/>
  <c r="H2140" i="2"/>
  <c r="I2140" i="2"/>
  <c r="J2140" i="2"/>
  <c r="K2140" i="2"/>
  <c r="L2140" i="2"/>
  <c r="D224" i="2"/>
  <c r="E224" i="2"/>
  <c r="F224" i="2"/>
  <c r="G224" i="2"/>
  <c r="H224" i="2"/>
  <c r="I224" i="2"/>
  <c r="J224" i="2"/>
  <c r="K224" i="2"/>
  <c r="L224" i="2"/>
  <c r="D1616" i="2"/>
  <c r="E1616" i="2"/>
  <c r="F1616" i="2"/>
  <c r="G1616" i="2"/>
  <c r="H1616" i="2"/>
  <c r="I1616" i="2"/>
  <c r="J1616" i="2"/>
  <c r="K1616" i="2"/>
  <c r="L1616" i="2"/>
  <c r="D892" i="2"/>
  <c r="E892" i="2"/>
  <c r="F892" i="2"/>
  <c r="G892" i="2"/>
  <c r="H892" i="2"/>
  <c r="I892" i="2"/>
  <c r="J892" i="2"/>
  <c r="K892" i="2"/>
  <c r="L892" i="2"/>
  <c r="D1687" i="2"/>
  <c r="E1687" i="2"/>
  <c r="F1687" i="2"/>
  <c r="G1687" i="2"/>
  <c r="H1687" i="2"/>
  <c r="I1687" i="2"/>
  <c r="J1687" i="2"/>
  <c r="K1687" i="2"/>
  <c r="L1687" i="2"/>
  <c r="D1152" i="2"/>
  <c r="E1152" i="2"/>
  <c r="F1152" i="2"/>
  <c r="G1152" i="2"/>
  <c r="H1152" i="2"/>
  <c r="I1152" i="2"/>
  <c r="J1152" i="2"/>
  <c r="K1152" i="2"/>
  <c r="L1152" i="2"/>
  <c r="D1911" i="2"/>
  <c r="E1911" i="2"/>
  <c r="F1911" i="2"/>
  <c r="G1911" i="2"/>
  <c r="H1911" i="2"/>
  <c r="I1911" i="2"/>
  <c r="J1911" i="2"/>
  <c r="K1911" i="2"/>
  <c r="L1911" i="2"/>
  <c r="D1126" i="2"/>
  <c r="E1126" i="2"/>
  <c r="F1126" i="2"/>
  <c r="G1126" i="2"/>
  <c r="H1126" i="2"/>
  <c r="I1126" i="2"/>
  <c r="J1126" i="2"/>
  <c r="K1126" i="2"/>
  <c r="L1126" i="2"/>
  <c r="D234" i="2"/>
  <c r="E234" i="2"/>
  <c r="F234" i="2"/>
  <c r="G234" i="2"/>
  <c r="H234" i="2"/>
  <c r="I234" i="2"/>
  <c r="J234" i="2"/>
  <c r="K234" i="2"/>
  <c r="L234" i="2"/>
  <c r="D862" i="2"/>
  <c r="E862" i="2"/>
  <c r="F862" i="2"/>
  <c r="G862" i="2"/>
  <c r="H862" i="2"/>
  <c r="I862" i="2"/>
  <c r="J862" i="2"/>
  <c r="K862" i="2"/>
  <c r="L862" i="2"/>
  <c r="D1127" i="2"/>
  <c r="E1127" i="2"/>
  <c r="F1127" i="2"/>
  <c r="G1127" i="2"/>
  <c r="H1127" i="2"/>
  <c r="I1127" i="2"/>
  <c r="J1127" i="2"/>
  <c r="K1127" i="2"/>
  <c r="L1127" i="2"/>
  <c r="D556" i="2"/>
  <c r="E556" i="2"/>
  <c r="F556" i="2"/>
  <c r="G556" i="2"/>
  <c r="H556" i="2"/>
  <c r="I556" i="2"/>
  <c r="J556" i="2"/>
  <c r="K556" i="2"/>
  <c r="L556" i="2"/>
  <c r="D496" i="2"/>
  <c r="E496" i="2"/>
  <c r="F496" i="2"/>
  <c r="G496" i="2"/>
  <c r="H496" i="2"/>
  <c r="I496" i="2"/>
  <c r="J496" i="2"/>
  <c r="K496" i="2"/>
  <c r="L496" i="2"/>
  <c r="D534" i="2"/>
  <c r="E534" i="2"/>
  <c r="F534" i="2"/>
  <c r="G534" i="2"/>
  <c r="H534" i="2"/>
  <c r="I534" i="2"/>
  <c r="J534" i="2"/>
  <c r="K534" i="2"/>
  <c r="L534" i="2"/>
  <c r="D1912" i="2"/>
  <c r="E1912" i="2"/>
  <c r="F1912" i="2"/>
  <c r="G1912" i="2"/>
  <c r="H1912" i="2"/>
  <c r="I1912" i="2"/>
  <c r="J1912" i="2"/>
  <c r="K1912" i="2"/>
  <c r="L1912" i="2"/>
  <c r="D2549" i="2"/>
  <c r="E2549" i="2"/>
  <c r="F2549" i="2"/>
  <c r="G2549" i="2"/>
  <c r="H2549" i="2"/>
  <c r="I2549" i="2"/>
  <c r="J2549" i="2"/>
  <c r="K2549" i="2"/>
  <c r="L2549" i="2"/>
  <c r="D878" i="2"/>
  <c r="E878" i="2"/>
  <c r="F878" i="2"/>
  <c r="G878" i="2"/>
  <c r="H878" i="2"/>
  <c r="I878" i="2"/>
  <c r="J878" i="2"/>
  <c r="K878" i="2"/>
  <c r="L878" i="2"/>
  <c r="D796" i="2"/>
  <c r="E796" i="2"/>
  <c r="F796" i="2"/>
  <c r="G796" i="2"/>
  <c r="H796" i="2"/>
  <c r="I796" i="2"/>
  <c r="J796" i="2"/>
  <c r="K796" i="2"/>
  <c r="L796" i="2"/>
  <c r="D2618" i="2"/>
  <c r="E2618" i="2"/>
  <c r="F2618" i="2"/>
  <c r="G2618" i="2"/>
  <c r="H2618" i="2"/>
  <c r="I2618" i="2"/>
  <c r="J2618" i="2"/>
  <c r="K2618" i="2"/>
  <c r="L2618" i="2"/>
  <c r="D1430" i="2"/>
  <c r="E1430" i="2"/>
  <c r="F1430" i="2"/>
  <c r="G1430" i="2"/>
  <c r="H1430" i="2"/>
  <c r="I1430" i="2"/>
  <c r="J1430" i="2"/>
  <c r="K1430" i="2"/>
  <c r="L1430" i="2"/>
  <c r="D2483" i="2"/>
  <c r="E2483" i="2"/>
  <c r="F2483" i="2"/>
  <c r="G2483" i="2"/>
  <c r="H2483" i="2"/>
  <c r="I2483" i="2"/>
  <c r="J2483" i="2"/>
  <c r="K2483" i="2"/>
  <c r="L2483" i="2"/>
  <c r="D497" i="2"/>
  <c r="E497" i="2"/>
  <c r="F497" i="2"/>
  <c r="G497" i="2"/>
  <c r="H497" i="2"/>
  <c r="I497" i="2"/>
  <c r="J497" i="2"/>
  <c r="K497" i="2"/>
  <c r="L497" i="2"/>
  <c r="D772" i="2"/>
  <c r="E772" i="2"/>
  <c r="F772" i="2"/>
  <c r="G772" i="2"/>
  <c r="H772" i="2"/>
  <c r="I772" i="2"/>
  <c r="J772" i="2"/>
  <c r="K772" i="2"/>
  <c r="L772" i="2"/>
  <c r="D2688" i="2"/>
  <c r="E2688" i="2"/>
  <c r="F2688" i="2"/>
  <c r="G2688" i="2"/>
  <c r="H2688" i="2"/>
  <c r="I2688" i="2"/>
  <c r="J2688" i="2"/>
  <c r="K2688" i="2"/>
  <c r="L2688" i="2"/>
  <c r="D834" i="2"/>
  <c r="E834" i="2"/>
  <c r="F834" i="2"/>
  <c r="G834" i="2"/>
  <c r="H834" i="2"/>
  <c r="I834" i="2"/>
  <c r="J834" i="2"/>
  <c r="K834" i="2"/>
  <c r="L834" i="2"/>
  <c r="D1989" i="2"/>
  <c r="E1989" i="2"/>
  <c r="F1989" i="2"/>
  <c r="G1989" i="2"/>
  <c r="H1989" i="2"/>
  <c r="I1989" i="2"/>
  <c r="J1989" i="2"/>
  <c r="K1989" i="2"/>
  <c r="L1989" i="2"/>
  <c r="D2689" i="2"/>
  <c r="E2689" i="2"/>
  <c r="F2689" i="2"/>
  <c r="G2689" i="2"/>
  <c r="H2689" i="2"/>
  <c r="I2689" i="2"/>
  <c r="J2689" i="2"/>
  <c r="K2689" i="2"/>
  <c r="L2689" i="2"/>
  <c r="D776" i="2"/>
  <c r="E776" i="2"/>
  <c r="F776" i="2"/>
  <c r="G776" i="2"/>
  <c r="H776" i="2"/>
  <c r="I776" i="2"/>
  <c r="J776" i="2"/>
  <c r="K776" i="2"/>
  <c r="L776" i="2"/>
  <c r="D2742" i="2"/>
  <c r="E2742" i="2"/>
  <c r="F2742" i="2"/>
  <c r="G2742" i="2"/>
  <c r="H2742" i="2"/>
  <c r="I2742" i="2"/>
  <c r="J2742" i="2"/>
  <c r="K2742" i="2"/>
  <c r="L2742" i="2"/>
  <c r="D2650" i="2"/>
  <c r="E2650" i="2"/>
  <c r="F2650" i="2"/>
  <c r="G2650" i="2"/>
  <c r="H2650" i="2"/>
  <c r="I2650" i="2"/>
  <c r="J2650" i="2"/>
  <c r="K2650" i="2"/>
  <c r="L2650" i="2"/>
  <c r="D2588" i="2"/>
  <c r="E2588" i="2"/>
  <c r="F2588" i="2"/>
  <c r="G2588" i="2"/>
  <c r="H2588" i="2"/>
  <c r="I2588" i="2"/>
  <c r="J2588" i="2"/>
  <c r="K2588" i="2"/>
  <c r="L2588" i="2"/>
  <c r="D1765" i="2"/>
  <c r="E1765" i="2"/>
  <c r="F1765" i="2"/>
  <c r="G1765" i="2"/>
  <c r="H1765" i="2"/>
  <c r="I1765" i="2"/>
  <c r="J1765" i="2"/>
  <c r="K1765" i="2"/>
  <c r="L1765" i="2"/>
  <c r="D2102" i="2"/>
  <c r="E2102" i="2"/>
  <c r="F2102" i="2"/>
  <c r="G2102" i="2"/>
  <c r="H2102" i="2"/>
  <c r="I2102" i="2"/>
  <c r="J2102" i="2"/>
  <c r="K2102" i="2"/>
  <c r="L2102" i="2"/>
  <c r="D790" i="2"/>
  <c r="E790" i="2"/>
  <c r="F790" i="2"/>
  <c r="G790" i="2"/>
  <c r="H790" i="2"/>
  <c r="I790" i="2"/>
  <c r="J790" i="2"/>
  <c r="K790" i="2"/>
  <c r="L790" i="2"/>
  <c r="D2318" i="2"/>
  <c r="E2318" i="2"/>
  <c r="F2318" i="2"/>
  <c r="G2318" i="2"/>
  <c r="H2318" i="2"/>
  <c r="I2318" i="2"/>
  <c r="J2318" i="2"/>
  <c r="K2318" i="2"/>
  <c r="L2318" i="2"/>
  <c r="D2589" i="2"/>
  <c r="E2589" i="2"/>
  <c r="F2589" i="2"/>
  <c r="G2589" i="2"/>
  <c r="H2589" i="2"/>
  <c r="I2589" i="2"/>
  <c r="J2589" i="2"/>
  <c r="K2589" i="2"/>
  <c r="L2589" i="2"/>
  <c r="D2651" i="2"/>
  <c r="E2651" i="2"/>
  <c r="F2651" i="2"/>
  <c r="G2651" i="2"/>
  <c r="H2651" i="2"/>
  <c r="I2651" i="2"/>
  <c r="J2651" i="2"/>
  <c r="K2651" i="2"/>
  <c r="L2651" i="2"/>
  <c r="D1376" i="2"/>
  <c r="E1376" i="2"/>
  <c r="F1376" i="2"/>
  <c r="G1376" i="2"/>
  <c r="H1376" i="2"/>
  <c r="I1376" i="2"/>
  <c r="J1376" i="2"/>
  <c r="K1376" i="2"/>
  <c r="L1376" i="2"/>
  <c r="D2690" i="2"/>
  <c r="E2690" i="2"/>
  <c r="F2690" i="2"/>
  <c r="G2690" i="2"/>
  <c r="H2690" i="2"/>
  <c r="I2690" i="2"/>
  <c r="J2690" i="2"/>
  <c r="K2690" i="2"/>
  <c r="L2690" i="2"/>
  <c r="D1766" i="2"/>
  <c r="E1766" i="2"/>
  <c r="F1766" i="2"/>
  <c r="G1766" i="2"/>
  <c r="H1766" i="2"/>
  <c r="I1766" i="2"/>
  <c r="J1766" i="2"/>
  <c r="K1766" i="2"/>
  <c r="L1766" i="2"/>
  <c r="D1876" i="2"/>
  <c r="E1876" i="2"/>
  <c r="F1876" i="2"/>
  <c r="G1876" i="2"/>
  <c r="H1876" i="2"/>
  <c r="I1876" i="2"/>
  <c r="J1876" i="2"/>
  <c r="K1876" i="2"/>
  <c r="L1876" i="2"/>
  <c r="D2619" i="2"/>
  <c r="E2619" i="2"/>
  <c r="F2619" i="2"/>
  <c r="G2619" i="2"/>
  <c r="H2619" i="2"/>
  <c r="I2619" i="2"/>
  <c r="J2619" i="2"/>
  <c r="K2619" i="2"/>
  <c r="L2619" i="2"/>
  <c r="D2839" i="2"/>
  <c r="E2839" i="2"/>
  <c r="F2839" i="2"/>
  <c r="G2839" i="2"/>
  <c r="H2839" i="2"/>
  <c r="I2839" i="2"/>
  <c r="J2839" i="2"/>
  <c r="K2839" i="2"/>
  <c r="L2839" i="2"/>
  <c r="D1241" i="2"/>
  <c r="E1241" i="2"/>
  <c r="F1241" i="2"/>
  <c r="G1241" i="2"/>
  <c r="H1241" i="2"/>
  <c r="I1241" i="2"/>
  <c r="J1241" i="2"/>
  <c r="K1241" i="2"/>
  <c r="L1241" i="2"/>
  <c r="D1713" i="2"/>
  <c r="E1713" i="2"/>
  <c r="F1713" i="2"/>
  <c r="G1713" i="2"/>
  <c r="H1713" i="2"/>
  <c r="I1713" i="2"/>
  <c r="J1713" i="2"/>
  <c r="K1713" i="2"/>
  <c r="L1713" i="2"/>
  <c r="D2975" i="2"/>
  <c r="E2975" i="2"/>
  <c r="F2975" i="2"/>
  <c r="G2975" i="2"/>
  <c r="H2975" i="2"/>
  <c r="I2975" i="2"/>
  <c r="J2975" i="2"/>
  <c r="K2975" i="2"/>
  <c r="L2975" i="2"/>
  <c r="D2732" i="2"/>
  <c r="E2732" i="2"/>
  <c r="F2732" i="2"/>
  <c r="G2732" i="2"/>
  <c r="H2732" i="2"/>
  <c r="I2732" i="2"/>
  <c r="J2732" i="2"/>
  <c r="K2732" i="2"/>
  <c r="L2732" i="2"/>
  <c r="D1877" i="2"/>
  <c r="E1877" i="2"/>
  <c r="F1877" i="2"/>
  <c r="G1877" i="2"/>
  <c r="H1877" i="2"/>
  <c r="I1877" i="2"/>
  <c r="J1877" i="2"/>
  <c r="K1877" i="2"/>
  <c r="L1877" i="2"/>
  <c r="D542" i="2"/>
  <c r="E542" i="2"/>
  <c r="F542" i="2"/>
  <c r="G542" i="2"/>
  <c r="H542" i="2"/>
  <c r="I542" i="2"/>
  <c r="J542" i="2"/>
  <c r="K542" i="2"/>
  <c r="L542" i="2"/>
  <c r="D1566" i="2"/>
  <c r="E1566" i="2"/>
  <c r="F1566" i="2"/>
  <c r="G1566" i="2"/>
  <c r="H1566" i="2"/>
  <c r="I1566" i="2"/>
  <c r="J1566" i="2"/>
  <c r="K1566" i="2"/>
  <c r="L1566" i="2"/>
  <c r="D1242" i="2"/>
  <c r="E1242" i="2"/>
  <c r="F1242" i="2"/>
  <c r="G1242" i="2"/>
  <c r="H1242" i="2"/>
  <c r="I1242" i="2"/>
  <c r="J1242" i="2"/>
  <c r="K1242" i="2"/>
  <c r="L1242" i="2"/>
  <c r="D1168" i="2"/>
  <c r="E1168" i="2"/>
  <c r="F1168" i="2"/>
  <c r="G1168" i="2"/>
  <c r="H1168" i="2"/>
  <c r="I1168" i="2"/>
  <c r="J1168" i="2"/>
  <c r="K1168" i="2"/>
  <c r="L1168" i="2"/>
  <c r="D2691" i="2"/>
  <c r="E2691" i="2"/>
  <c r="F2691" i="2"/>
  <c r="G2691" i="2"/>
  <c r="H2691" i="2"/>
  <c r="I2691" i="2"/>
  <c r="J2691" i="2"/>
  <c r="K2691" i="2"/>
  <c r="L2691" i="2"/>
  <c r="D637" i="2"/>
  <c r="E637" i="2"/>
  <c r="F637" i="2"/>
  <c r="G637" i="2"/>
  <c r="H637" i="2"/>
  <c r="I637" i="2"/>
  <c r="J637" i="2"/>
  <c r="K637" i="2"/>
  <c r="L637" i="2"/>
  <c r="D1386" i="2"/>
  <c r="E1386" i="2"/>
  <c r="F1386" i="2"/>
  <c r="G1386" i="2"/>
  <c r="H1386" i="2"/>
  <c r="I1386" i="2"/>
  <c r="J1386" i="2"/>
  <c r="K1386" i="2"/>
  <c r="L1386" i="2"/>
  <c r="D1275" i="2"/>
  <c r="E1275" i="2"/>
  <c r="F1275" i="2"/>
  <c r="G1275" i="2"/>
  <c r="H1275" i="2"/>
  <c r="I1275" i="2"/>
  <c r="J1275" i="2"/>
  <c r="K1275" i="2"/>
  <c r="L1275" i="2"/>
  <c r="D2052" i="2"/>
  <c r="E2052" i="2"/>
  <c r="F2052" i="2"/>
  <c r="G2052" i="2"/>
  <c r="H2052" i="2"/>
  <c r="I2052" i="2"/>
  <c r="J2052" i="2"/>
  <c r="K2052" i="2"/>
  <c r="L2052" i="2"/>
  <c r="D216" i="2"/>
  <c r="E216" i="2"/>
  <c r="F216" i="2"/>
  <c r="G216" i="2"/>
  <c r="H216" i="2"/>
  <c r="I216" i="2"/>
  <c r="J216" i="2"/>
  <c r="K216" i="2"/>
  <c r="L216" i="2"/>
  <c r="D2713" i="2"/>
  <c r="E2713" i="2"/>
  <c r="F2713" i="2"/>
  <c r="G2713" i="2"/>
  <c r="H2713" i="2"/>
  <c r="I2713" i="2"/>
  <c r="J2713" i="2"/>
  <c r="K2713" i="2"/>
  <c r="L2713" i="2"/>
  <c r="D2791" i="2"/>
  <c r="E2791" i="2"/>
  <c r="F2791" i="2"/>
  <c r="G2791" i="2"/>
  <c r="H2791" i="2"/>
  <c r="I2791" i="2"/>
  <c r="J2791" i="2"/>
  <c r="K2791" i="2"/>
  <c r="L2791" i="2"/>
  <c r="D1169" i="2"/>
  <c r="E1169" i="2"/>
  <c r="F1169" i="2"/>
  <c r="G1169" i="2"/>
  <c r="H1169" i="2"/>
  <c r="I1169" i="2"/>
  <c r="J1169" i="2"/>
  <c r="K1169" i="2"/>
  <c r="L1169" i="2"/>
  <c r="D2829" i="2"/>
  <c r="E2829" i="2"/>
  <c r="F2829" i="2"/>
  <c r="G2829" i="2"/>
  <c r="H2829" i="2"/>
  <c r="I2829" i="2"/>
  <c r="J2829" i="2"/>
  <c r="K2829" i="2"/>
  <c r="L2829" i="2"/>
  <c r="D1387" i="2"/>
  <c r="E1387" i="2"/>
  <c r="F1387" i="2"/>
  <c r="G1387" i="2"/>
  <c r="H1387" i="2"/>
  <c r="I1387" i="2"/>
  <c r="J1387" i="2"/>
  <c r="K1387" i="2"/>
  <c r="L1387" i="2"/>
  <c r="D793" i="2"/>
  <c r="E793" i="2"/>
  <c r="F793" i="2"/>
  <c r="G793" i="2"/>
  <c r="H793" i="2"/>
  <c r="I793" i="2"/>
  <c r="J793" i="2"/>
  <c r="K793" i="2"/>
  <c r="L793" i="2"/>
  <c r="D1324" i="2"/>
  <c r="E1324" i="2"/>
  <c r="F1324" i="2"/>
  <c r="G1324" i="2"/>
  <c r="H1324" i="2"/>
  <c r="I1324" i="2"/>
  <c r="J1324" i="2"/>
  <c r="K1324" i="2"/>
  <c r="L1324" i="2"/>
  <c r="D1832" i="2"/>
  <c r="E1832" i="2"/>
  <c r="F1832" i="2"/>
  <c r="G1832" i="2"/>
  <c r="H1832" i="2"/>
  <c r="I1832" i="2"/>
  <c r="J1832" i="2"/>
  <c r="K1832" i="2"/>
  <c r="L1832" i="2"/>
  <c r="D809" i="2"/>
  <c r="E809" i="2"/>
  <c r="F809" i="2"/>
  <c r="G809" i="2"/>
  <c r="H809" i="2"/>
  <c r="I809" i="2"/>
  <c r="J809" i="2"/>
  <c r="K809" i="2"/>
  <c r="L809" i="2"/>
  <c r="D1250" i="2"/>
  <c r="E1250" i="2"/>
  <c r="F1250" i="2"/>
  <c r="G1250" i="2"/>
  <c r="H1250" i="2"/>
  <c r="I1250" i="2"/>
  <c r="J1250" i="2"/>
  <c r="K1250" i="2"/>
  <c r="L1250" i="2"/>
  <c r="D2550" i="2"/>
  <c r="E2550" i="2"/>
  <c r="F2550" i="2"/>
  <c r="G2550" i="2"/>
  <c r="H2550" i="2"/>
  <c r="I2550" i="2"/>
  <c r="J2550" i="2"/>
  <c r="K2550" i="2"/>
  <c r="L2550" i="2"/>
  <c r="D2259" i="2"/>
  <c r="E2259" i="2"/>
  <c r="F2259" i="2"/>
  <c r="G2259" i="2"/>
  <c r="H2259" i="2"/>
  <c r="I2259" i="2"/>
  <c r="J2259" i="2"/>
  <c r="K2259" i="2"/>
  <c r="L2259" i="2"/>
  <c r="D2943" i="2"/>
  <c r="E2943" i="2"/>
  <c r="F2943" i="2"/>
  <c r="G2943" i="2"/>
  <c r="H2943" i="2"/>
  <c r="I2943" i="2"/>
  <c r="J2943" i="2"/>
  <c r="K2943" i="2"/>
  <c r="L2943" i="2"/>
  <c r="D3042" i="2"/>
  <c r="E3042" i="2"/>
  <c r="F3042" i="2"/>
  <c r="G3042" i="2"/>
  <c r="H3042" i="2"/>
  <c r="I3042" i="2"/>
  <c r="J3042" i="2"/>
  <c r="K3042" i="2"/>
  <c r="L3042" i="2"/>
  <c r="D2551" i="2"/>
  <c r="E2551" i="2"/>
  <c r="F2551" i="2"/>
  <c r="G2551" i="2"/>
  <c r="H2551" i="2"/>
  <c r="I2551" i="2"/>
  <c r="J2551" i="2"/>
  <c r="K2551" i="2"/>
  <c r="L2551" i="2"/>
  <c r="D1617" i="2"/>
  <c r="E1617" i="2"/>
  <c r="F1617" i="2"/>
  <c r="G1617" i="2"/>
  <c r="H1617" i="2"/>
  <c r="I1617" i="2"/>
  <c r="J1617" i="2"/>
  <c r="K1617" i="2"/>
  <c r="L1617" i="2"/>
  <c r="D1913" i="2"/>
  <c r="E1913" i="2"/>
  <c r="F1913" i="2"/>
  <c r="G1913" i="2"/>
  <c r="H1913" i="2"/>
  <c r="I1913" i="2"/>
  <c r="J1913" i="2"/>
  <c r="K1913" i="2"/>
  <c r="L1913" i="2"/>
  <c r="D810" i="2"/>
  <c r="E810" i="2"/>
  <c r="F810" i="2"/>
  <c r="G810" i="2"/>
  <c r="H810" i="2"/>
  <c r="I810" i="2"/>
  <c r="J810" i="2"/>
  <c r="K810" i="2"/>
  <c r="L810" i="2"/>
  <c r="D1291" i="2"/>
  <c r="E1291" i="2"/>
  <c r="F1291" i="2"/>
  <c r="G1291" i="2"/>
  <c r="H1291" i="2"/>
  <c r="I1291" i="2"/>
  <c r="J1291" i="2"/>
  <c r="K1291" i="2"/>
  <c r="L1291" i="2"/>
  <c r="D1431" i="2"/>
  <c r="E1431" i="2"/>
  <c r="F1431" i="2"/>
  <c r="G1431" i="2"/>
  <c r="H1431" i="2"/>
  <c r="I1431" i="2"/>
  <c r="J1431" i="2"/>
  <c r="K1431" i="2"/>
  <c r="L1431" i="2"/>
  <c r="D2377" i="2"/>
  <c r="E2377" i="2"/>
  <c r="F2377" i="2"/>
  <c r="G2377" i="2"/>
  <c r="H2377" i="2"/>
  <c r="I2377" i="2"/>
  <c r="J2377" i="2"/>
  <c r="K2377" i="2"/>
  <c r="L2377" i="2"/>
  <c r="D2800" i="2"/>
  <c r="E2800" i="2"/>
  <c r="F2800" i="2"/>
  <c r="G2800" i="2"/>
  <c r="H2800" i="2"/>
  <c r="I2800" i="2"/>
  <c r="J2800" i="2"/>
  <c r="K2800" i="2"/>
  <c r="L2800" i="2"/>
  <c r="D1325" i="2"/>
  <c r="E1325" i="2"/>
  <c r="F1325" i="2"/>
  <c r="G1325" i="2"/>
  <c r="H1325" i="2"/>
  <c r="I1325" i="2"/>
  <c r="J1325" i="2"/>
  <c r="K1325" i="2"/>
  <c r="L1325" i="2"/>
  <c r="D867" i="2"/>
  <c r="E867" i="2"/>
  <c r="F867" i="2"/>
  <c r="G867" i="2"/>
  <c r="H867" i="2"/>
  <c r="I867" i="2"/>
  <c r="J867" i="2"/>
  <c r="K867" i="2"/>
  <c r="L867" i="2"/>
  <c r="D2590" i="2"/>
  <c r="E2590" i="2"/>
  <c r="F2590" i="2"/>
  <c r="G2590" i="2"/>
  <c r="H2590" i="2"/>
  <c r="I2590" i="2"/>
  <c r="J2590" i="2"/>
  <c r="K2590" i="2"/>
  <c r="L2590" i="2"/>
  <c r="D1567" i="2"/>
  <c r="E1567" i="2"/>
  <c r="F1567" i="2"/>
  <c r="G1567" i="2"/>
  <c r="H1567" i="2"/>
  <c r="I1567" i="2"/>
  <c r="J1567" i="2"/>
  <c r="K1567" i="2"/>
  <c r="L1567" i="2"/>
  <c r="D1456" i="2"/>
  <c r="E1456" i="2"/>
  <c r="F1456" i="2"/>
  <c r="G1456" i="2"/>
  <c r="H1456" i="2"/>
  <c r="I1456" i="2"/>
  <c r="J1456" i="2"/>
  <c r="K1456" i="2"/>
  <c r="L1456" i="2"/>
  <c r="D2194" i="2"/>
  <c r="E2194" i="2"/>
  <c r="F2194" i="2"/>
  <c r="G2194" i="2"/>
  <c r="H2194" i="2"/>
  <c r="I2194" i="2"/>
  <c r="J2194" i="2"/>
  <c r="K2194" i="2"/>
  <c r="L2194" i="2"/>
  <c r="D2260" i="2"/>
  <c r="E2260" i="2"/>
  <c r="F2260" i="2"/>
  <c r="G2260" i="2"/>
  <c r="H2260" i="2"/>
  <c r="I2260" i="2"/>
  <c r="J2260" i="2"/>
  <c r="K2260" i="2"/>
  <c r="L2260" i="2"/>
  <c r="D1914" i="2"/>
  <c r="E1914" i="2"/>
  <c r="F1914" i="2"/>
  <c r="G1914" i="2"/>
  <c r="H1914" i="2"/>
  <c r="I1914" i="2"/>
  <c r="J1914" i="2"/>
  <c r="K1914" i="2"/>
  <c r="L1914" i="2"/>
  <c r="D1313" i="2"/>
  <c r="E1313" i="2"/>
  <c r="F1313" i="2"/>
  <c r="G1313" i="2"/>
  <c r="H1313" i="2"/>
  <c r="I1313" i="2"/>
  <c r="J1313" i="2"/>
  <c r="K1313" i="2"/>
  <c r="L1313" i="2"/>
  <c r="D658" i="2"/>
  <c r="E658" i="2"/>
  <c r="F658" i="2"/>
  <c r="G658" i="2"/>
  <c r="H658" i="2"/>
  <c r="I658" i="2"/>
  <c r="J658" i="2"/>
  <c r="K658" i="2"/>
  <c r="L658" i="2"/>
  <c r="D2912" i="2"/>
  <c r="E2912" i="2"/>
  <c r="F2912" i="2"/>
  <c r="G2912" i="2"/>
  <c r="H2912" i="2"/>
  <c r="I2912" i="2"/>
  <c r="J2912" i="2"/>
  <c r="K2912" i="2"/>
  <c r="L2912" i="2"/>
  <c r="D2913" i="2"/>
  <c r="E2913" i="2"/>
  <c r="F2913" i="2"/>
  <c r="G2913" i="2"/>
  <c r="H2913" i="2"/>
  <c r="I2913" i="2"/>
  <c r="J2913" i="2"/>
  <c r="K2913" i="2"/>
  <c r="L2913" i="2"/>
  <c r="D2714" i="2"/>
  <c r="E2714" i="2"/>
  <c r="F2714" i="2"/>
  <c r="G2714" i="2"/>
  <c r="H2714" i="2"/>
  <c r="I2714" i="2"/>
  <c r="J2714" i="2"/>
  <c r="K2714" i="2"/>
  <c r="L2714" i="2"/>
  <c r="D1990" i="2"/>
  <c r="E1990" i="2"/>
  <c r="F1990" i="2"/>
  <c r="G1990" i="2"/>
  <c r="H1990" i="2"/>
  <c r="I1990" i="2"/>
  <c r="J1990" i="2"/>
  <c r="K1990" i="2"/>
  <c r="L1990" i="2"/>
  <c r="D2103" i="2"/>
  <c r="E2103" i="2"/>
  <c r="F2103" i="2"/>
  <c r="G2103" i="2"/>
  <c r="H2103" i="2"/>
  <c r="I2103" i="2"/>
  <c r="J2103" i="2"/>
  <c r="K2103" i="2"/>
  <c r="L2103" i="2"/>
  <c r="D728" i="2"/>
  <c r="E728" i="2"/>
  <c r="F728" i="2"/>
  <c r="G728" i="2"/>
  <c r="H728" i="2"/>
  <c r="I728" i="2"/>
  <c r="J728" i="2"/>
  <c r="K728" i="2"/>
  <c r="L728" i="2"/>
  <c r="D1522" i="2"/>
  <c r="E1522" i="2"/>
  <c r="F1522" i="2"/>
  <c r="G1522" i="2"/>
  <c r="H1522" i="2"/>
  <c r="I1522" i="2"/>
  <c r="J1522" i="2"/>
  <c r="K1522" i="2"/>
  <c r="L1522" i="2"/>
  <c r="D2880" i="2"/>
  <c r="E2880" i="2"/>
  <c r="F2880" i="2"/>
  <c r="G2880" i="2"/>
  <c r="H2880" i="2"/>
  <c r="I2880" i="2"/>
  <c r="J2880" i="2"/>
  <c r="K2880" i="2"/>
  <c r="L2880" i="2"/>
  <c r="D3" i="2"/>
  <c r="E3" i="2"/>
  <c r="F3" i="2"/>
  <c r="G3" i="2"/>
  <c r="H3" i="2"/>
  <c r="I3" i="2"/>
  <c r="J3" i="2"/>
  <c r="K3" i="2"/>
  <c r="L3" i="2"/>
  <c r="D1833" i="2"/>
  <c r="E1833" i="2"/>
  <c r="F1833" i="2"/>
  <c r="G1833" i="2"/>
  <c r="H1833" i="2"/>
  <c r="I1833" i="2"/>
  <c r="J1833" i="2"/>
  <c r="K1833" i="2"/>
  <c r="L1833" i="2"/>
  <c r="D935" i="2"/>
  <c r="E935" i="2"/>
  <c r="F935" i="2"/>
  <c r="G935" i="2"/>
  <c r="H935" i="2"/>
  <c r="I935" i="2"/>
  <c r="J935" i="2"/>
  <c r="K935" i="2"/>
  <c r="L935" i="2"/>
  <c r="D2430" i="2"/>
  <c r="E2430" i="2"/>
  <c r="F2430" i="2"/>
  <c r="G2430" i="2"/>
  <c r="H2430" i="2"/>
  <c r="I2430" i="2"/>
  <c r="J2430" i="2"/>
  <c r="K2430" i="2"/>
  <c r="L2430" i="2"/>
  <c r="D2652" i="2"/>
  <c r="E2652" i="2"/>
  <c r="F2652" i="2"/>
  <c r="G2652" i="2"/>
  <c r="H2652" i="2"/>
  <c r="I2652" i="2"/>
  <c r="J2652" i="2"/>
  <c r="K2652" i="2"/>
  <c r="L2652" i="2"/>
  <c r="D1251" i="2"/>
  <c r="E1251" i="2"/>
  <c r="F1251" i="2"/>
  <c r="G1251" i="2"/>
  <c r="H1251" i="2"/>
  <c r="I1251" i="2"/>
  <c r="J1251" i="2"/>
  <c r="K1251" i="2"/>
  <c r="L1251" i="2"/>
  <c r="D606" i="2"/>
  <c r="E606" i="2"/>
  <c r="F606" i="2"/>
  <c r="G606" i="2"/>
  <c r="H606" i="2"/>
  <c r="I606" i="2"/>
  <c r="J606" i="2"/>
  <c r="K606" i="2"/>
  <c r="L606" i="2"/>
  <c r="D2862" i="2"/>
  <c r="E2862" i="2"/>
  <c r="F2862" i="2"/>
  <c r="G2862" i="2"/>
  <c r="H2862" i="2"/>
  <c r="I2862" i="2"/>
  <c r="J2862" i="2"/>
  <c r="K2862" i="2"/>
  <c r="L2862" i="2"/>
  <c r="D885" i="2"/>
  <c r="E885" i="2"/>
  <c r="F885" i="2"/>
  <c r="G885" i="2"/>
  <c r="H885" i="2"/>
  <c r="I885" i="2"/>
  <c r="J885" i="2"/>
  <c r="K885" i="2"/>
  <c r="L885" i="2"/>
  <c r="D1941" i="2"/>
  <c r="E1941" i="2"/>
  <c r="F1941" i="2"/>
  <c r="G1941" i="2"/>
  <c r="H1941" i="2"/>
  <c r="I1941" i="2"/>
  <c r="J1941" i="2"/>
  <c r="K1941" i="2"/>
  <c r="L1941" i="2"/>
  <c r="D2195" i="2"/>
  <c r="E2195" i="2"/>
  <c r="F2195" i="2"/>
  <c r="G2195" i="2"/>
  <c r="H2195" i="2"/>
  <c r="I2195" i="2"/>
  <c r="J2195" i="2"/>
  <c r="K2195" i="2"/>
  <c r="L2195" i="2"/>
  <c r="D1002" i="2"/>
  <c r="E1002" i="2"/>
  <c r="F1002" i="2"/>
  <c r="G1002" i="2"/>
  <c r="H1002" i="2"/>
  <c r="I1002" i="2"/>
  <c r="J1002" i="2"/>
  <c r="K1002" i="2"/>
  <c r="L1002" i="2"/>
  <c r="D1308" i="2"/>
  <c r="E1308" i="2"/>
  <c r="F1308" i="2"/>
  <c r="G1308" i="2"/>
  <c r="H1308" i="2"/>
  <c r="I1308" i="2"/>
  <c r="J1308" i="2"/>
  <c r="K1308" i="2"/>
  <c r="L1308" i="2"/>
  <c r="D2757" i="2"/>
  <c r="E2757" i="2"/>
  <c r="F2757" i="2"/>
  <c r="G2757" i="2"/>
  <c r="H2757" i="2"/>
  <c r="I2757" i="2"/>
  <c r="J2757" i="2"/>
  <c r="K2757" i="2"/>
  <c r="L2757" i="2"/>
  <c r="D1377" i="2"/>
  <c r="E1377" i="2"/>
  <c r="F1377" i="2"/>
  <c r="G1377" i="2"/>
  <c r="H1377" i="2"/>
  <c r="I1377" i="2"/>
  <c r="J1377" i="2"/>
  <c r="K1377" i="2"/>
  <c r="L1377" i="2"/>
  <c r="D1457" i="2"/>
  <c r="E1457" i="2"/>
  <c r="F1457" i="2"/>
  <c r="G1457" i="2"/>
  <c r="H1457" i="2"/>
  <c r="I1457" i="2"/>
  <c r="J1457" i="2"/>
  <c r="K1457" i="2"/>
  <c r="L1457" i="2"/>
  <c r="D2813" i="2"/>
  <c r="E2813" i="2"/>
  <c r="F2813" i="2"/>
  <c r="G2813" i="2"/>
  <c r="H2813" i="2"/>
  <c r="I2813" i="2"/>
  <c r="J2813" i="2"/>
  <c r="K2813" i="2"/>
  <c r="L2813" i="2"/>
  <c r="D1767" i="2"/>
  <c r="E1767" i="2"/>
  <c r="F1767" i="2"/>
  <c r="G1767" i="2"/>
  <c r="H1767" i="2"/>
  <c r="I1767" i="2"/>
  <c r="J1767" i="2"/>
  <c r="K1767" i="2"/>
  <c r="L1767" i="2"/>
  <c r="D1688" i="2"/>
  <c r="E1688" i="2"/>
  <c r="F1688" i="2"/>
  <c r="G1688" i="2"/>
  <c r="H1688" i="2"/>
  <c r="I1688" i="2"/>
  <c r="J1688" i="2"/>
  <c r="K1688" i="2"/>
  <c r="L1688" i="2"/>
  <c r="D1991" i="2"/>
  <c r="E1991" i="2"/>
  <c r="F1991" i="2"/>
  <c r="G1991" i="2"/>
  <c r="H1991" i="2"/>
  <c r="I1991" i="2"/>
  <c r="J1991" i="2"/>
  <c r="K1991" i="2"/>
  <c r="L1991" i="2"/>
  <c r="D1834" i="2"/>
  <c r="E1834" i="2"/>
  <c r="F1834" i="2"/>
  <c r="G1834" i="2"/>
  <c r="H1834" i="2"/>
  <c r="I1834" i="2"/>
  <c r="J1834" i="2"/>
  <c r="K1834" i="2"/>
  <c r="L1834" i="2"/>
  <c r="D1326" i="2"/>
  <c r="E1326" i="2"/>
  <c r="F1326" i="2"/>
  <c r="G1326" i="2"/>
  <c r="H1326" i="2"/>
  <c r="I1326" i="2"/>
  <c r="J1326" i="2"/>
  <c r="K1326" i="2"/>
  <c r="L1326" i="2"/>
  <c r="D1414" i="2"/>
  <c r="E1414" i="2"/>
  <c r="F1414" i="2"/>
  <c r="G1414" i="2"/>
  <c r="H1414" i="2"/>
  <c r="I1414" i="2"/>
  <c r="J1414" i="2"/>
  <c r="K1414" i="2"/>
  <c r="L1414" i="2"/>
  <c r="D2196" i="2"/>
  <c r="E2196" i="2"/>
  <c r="F2196" i="2"/>
  <c r="G2196" i="2"/>
  <c r="H2196" i="2"/>
  <c r="I2196" i="2"/>
  <c r="J2196" i="2"/>
  <c r="K2196" i="2"/>
  <c r="L2196" i="2"/>
  <c r="D886" i="2"/>
  <c r="E886" i="2"/>
  <c r="F886" i="2"/>
  <c r="G886" i="2"/>
  <c r="H886" i="2"/>
  <c r="I886" i="2"/>
  <c r="J886" i="2"/>
  <c r="K886" i="2"/>
  <c r="L886" i="2"/>
  <c r="D2484" i="2"/>
  <c r="E2484" i="2"/>
  <c r="F2484" i="2"/>
  <c r="G2484" i="2"/>
  <c r="H2484" i="2"/>
  <c r="I2484" i="2"/>
  <c r="J2484" i="2"/>
  <c r="K2484" i="2"/>
  <c r="L2484" i="2"/>
  <c r="D2319" i="2"/>
  <c r="E2319" i="2"/>
  <c r="F2319" i="2"/>
  <c r="G2319" i="2"/>
  <c r="H2319" i="2"/>
  <c r="I2319" i="2"/>
  <c r="J2319" i="2"/>
  <c r="K2319" i="2"/>
  <c r="L2319" i="2"/>
  <c r="D2830" i="2"/>
  <c r="E2830" i="2"/>
  <c r="F2830" i="2"/>
  <c r="G2830" i="2"/>
  <c r="H2830" i="2"/>
  <c r="I2830" i="2"/>
  <c r="J2830" i="2"/>
  <c r="K2830" i="2"/>
  <c r="L2830" i="2"/>
  <c r="D835" i="2"/>
  <c r="E835" i="2"/>
  <c r="F835" i="2"/>
  <c r="G835" i="2"/>
  <c r="H835" i="2"/>
  <c r="I835" i="2"/>
  <c r="J835" i="2"/>
  <c r="K835" i="2"/>
  <c r="L835" i="2"/>
  <c r="D2261" i="2"/>
  <c r="E2261" i="2"/>
  <c r="F2261" i="2"/>
  <c r="G2261" i="2"/>
  <c r="H2261" i="2"/>
  <c r="I2261" i="2"/>
  <c r="J2261" i="2"/>
  <c r="K2261" i="2"/>
  <c r="L2261" i="2"/>
  <c r="D887" i="2"/>
  <c r="E887" i="2"/>
  <c r="F887" i="2"/>
  <c r="G887" i="2"/>
  <c r="H887" i="2"/>
  <c r="I887" i="2"/>
  <c r="J887" i="2"/>
  <c r="K887" i="2"/>
  <c r="L887" i="2"/>
  <c r="D2772" i="2"/>
  <c r="E2772" i="2"/>
  <c r="F2772" i="2"/>
  <c r="G2772" i="2"/>
  <c r="H2772" i="2"/>
  <c r="I2772" i="2"/>
  <c r="J2772" i="2"/>
  <c r="K2772" i="2"/>
  <c r="L2772" i="2"/>
  <c r="D1859" i="2"/>
  <c r="E1859" i="2"/>
  <c r="F1859" i="2"/>
  <c r="G1859" i="2"/>
  <c r="H1859" i="2"/>
  <c r="I1859" i="2"/>
  <c r="J1859" i="2"/>
  <c r="K1859" i="2"/>
  <c r="L1859" i="2"/>
  <c r="D1942" i="2"/>
  <c r="E1942" i="2"/>
  <c r="F1942" i="2"/>
  <c r="G1942" i="2"/>
  <c r="H1942" i="2"/>
  <c r="I1942" i="2"/>
  <c r="J1942" i="2"/>
  <c r="K1942" i="2"/>
  <c r="L1942" i="2"/>
  <c r="D638" i="2"/>
  <c r="E638" i="2"/>
  <c r="F638" i="2"/>
  <c r="G638" i="2"/>
  <c r="H638" i="2"/>
  <c r="I638" i="2"/>
  <c r="J638" i="2"/>
  <c r="K638" i="2"/>
  <c r="L638" i="2"/>
  <c r="D1415" i="2"/>
  <c r="E1415" i="2"/>
  <c r="F1415" i="2"/>
  <c r="G1415" i="2"/>
  <c r="H1415" i="2"/>
  <c r="I1415" i="2"/>
  <c r="J1415" i="2"/>
  <c r="K1415" i="2"/>
  <c r="L1415" i="2"/>
  <c r="D1073" i="2"/>
  <c r="E1073" i="2"/>
  <c r="F1073" i="2"/>
  <c r="G1073" i="2"/>
  <c r="H1073" i="2"/>
  <c r="I1073" i="2"/>
  <c r="J1073" i="2"/>
  <c r="K1073" i="2"/>
  <c r="L1073" i="2"/>
  <c r="D613" i="2"/>
  <c r="E613" i="2"/>
  <c r="F613" i="2"/>
  <c r="G613" i="2"/>
  <c r="H613" i="2"/>
  <c r="I613" i="2"/>
  <c r="J613" i="2"/>
  <c r="K613" i="2"/>
  <c r="L613" i="2"/>
  <c r="D849" i="2"/>
  <c r="E849" i="2"/>
  <c r="F849" i="2"/>
  <c r="G849" i="2"/>
  <c r="H849" i="2"/>
  <c r="I849" i="2"/>
  <c r="J849" i="2"/>
  <c r="K849" i="2"/>
  <c r="L849" i="2"/>
  <c r="D2758" i="2"/>
  <c r="E2758" i="2"/>
  <c r="F2758" i="2"/>
  <c r="G2758" i="2"/>
  <c r="H2758" i="2"/>
  <c r="I2758" i="2"/>
  <c r="J2758" i="2"/>
  <c r="K2758" i="2"/>
  <c r="L2758" i="2"/>
  <c r="D1636" i="2"/>
  <c r="E1636" i="2"/>
  <c r="F1636" i="2"/>
  <c r="G1636" i="2"/>
  <c r="H1636" i="2"/>
  <c r="I1636" i="2"/>
  <c r="J1636" i="2"/>
  <c r="K1636" i="2"/>
  <c r="L1636" i="2"/>
  <c r="D2692" i="2"/>
  <c r="E2692" i="2"/>
  <c r="F2692" i="2"/>
  <c r="G2692" i="2"/>
  <c r="H2692" i="2"/>
  <c r="I2692" i="2"/>
  <c r="J2692" i="2"/>
  <c r="K2692" i="2"/>
  <c r="L2692" i="2"/>
  <c r="D2653" i="2"/>
  <c r="E2653" i="2"/>
  <c r="F2653" i="2"/>
  <c r="G2653" i="2"/>
  <c r="H2653" i="2"/>
  <c r="I2653" i="2"/>
  <c r="J2653" i="2"/>
  <c r="K2653" i="2"/>
  <c r="L2653" i="2"/>
  <c r="D2552" i="2"/>
  <c r="E2552" i="2"/>
  <c r="F2552" i="2"/>
  <c r="G2552" i="2"/>
  <c r="H2552" i="2"/>
  <c r="I2552" i="2"/>
  <c r="J2552" i="2"/>
  <c r="K2552" i="2"/>
  <c r="L2552" i="2"/>
  <c r="D908" i="2"/>
  <c r="E908" i="2"/>
  <c r="F908" i="2"/>
  <c r="G908" i="2"/>
  <c r="H908" i="2"/>
  <c r="I908" i="2"/>
  <c r="J908" i="2"/>
  <c r="K908" i="2"/>
  <c r="L908" i="2"/>
  <c r="D2814" i="2"/>
  <c r="E2814" i="2"/>
  <c r="F2814" i="2"/>
  <c r="G2814" i="2"/>
  <c r="H2814" i="2"/>
  <c r="I2814" i="2"/>
  <c r="J2814" i="2"/>
  <c r="K2814" i="2"/>
  <c r="L2814" i="2"/>
  <c r="D2715" i="2"/>
  <c r="E2715" i="2"/>
  <c r="F2715" i="2"/>
  <c r="G2715" i="2"/>
  <c r="H2715" i="2"/>
  <c r="I2715" i="2"/>
  <c r="J2715" i="2"/>
  <c r="K2715" i="2"/>
  <c r="L2715" i="2"/>
  <c r="D2262" i="2"/>
  <c r="E2262" i="2"/>
  <c r="F2262" i="2"/>
  <c r="G2262" i="2"/>
  <c r="H2262" i="2"/>
  <c r="I2262" i="2"/>
  <c r="J2262" i="2"/>
  <c r="K2262" i="2"/>
  <c r="L2262" i="2"/>
  <c r="D2759" i="2"/>
  <c r="E2759" i="2"/>
  <c r="F2759" i="2"/>
  <c r="G2759" i="2"/>
  <c r="H2759" i="2"/>
  <c r="I2759" i="2"/>
  <c r="J2759" i="2"/>
  <c r="K2759" i="2"/>
  <c r="L2759" i="2"/>
  <c r="D2320" i="2"/>
  <c r="E2320" i="2"/>
  <c r="F2320" i="2"/>
  <c r="G2320" i="2"/>
  <c r="H2320" i="2"/>
  <c r="I2320" i="2"/>
  <c r="J2320" i="2"/>
  <c r="K2320" i="2"/>
  <c r="L2320" i="2"/>
  <c r="D1500" i="2"/>
  <c r="E1500" i="2"/>
  <c r="F1500" i="2"/>
  <c r="G1500" i="2"/>
  <c r="H1500" i="2"/>
  <c r="I1500" i="2"/>
  <c r="J1500" i="2"/>
  <c r="K1500" i="2"/>
  <c r="L1500" i="2"/>
  <c r="D893" i="2"/>
  <c r="E893" i="2"/>
  <c r="F893" i="2"/>
  <c r="G893" i="2"/>
  <c r="H893" i="2"/>
  <c r="I893" i="2"/>
  <c r="J893" i="2"/>
  <c r="K893" i="2"/>
  <c r="L893" i="2"/>
  <c r="D2815" i="2"/>
  <c r="E2815" i="2"/>
  <c r="F2815" i="2"/>
  <c r="G2815" i="2"/>
  <c r="H2815" i="2"/>
  <c r="I2815" i="2"/>
  <c r="J2815" i="2"/>
  <c r="K2815" i="2"/>
  <c r="L2815" i="2"/>
  <c r="D2840" i="2"/>
  <c r="E2840" i="2"/>
  <c r="F2840" i="2"/>
  <c r="G2840" i="2"/>
  <c r="H2840" i="2"/>
  <c r="I2840" i="2"/>
  <c r="J2840" i="2"/>
  <c r="K2840" i="2"/>
  <c r="L2840" i="2"/>
  <c r="D2760" i="2"/>
  <c r="E2760" i="2"/>
  <c r="F2760" i="2"/>
  <c r="G2760" i="2"/>
  <c r="H2760" i="2"/>
  <c r="I2760" i="2"/>
  <c r="J2760" i="2"/>
  <c r="K2760" i="2"/>
  <c r="L2760" i="2"/>
  <c r="D2378" i="2"/>
  <c r="E2378" i="2"/>
  <c r="F2378" i="2"/>
  <c r="G2378" i="2"/>
  <c r="H2378" i="2"/>
  <c r="I2378" i="2"/>
  <c r="J2378" i="2"/>
  <c r="K2378" i="2"/>
  <c r="L2378" i="2"/>
  <c r="D2620" i="2"/>
  <c r="E2620" i="2"/>
  <c r="F2620" i="2"/>
  <c r="G2620" i="2"/>
  <c r="H2620" i="2"/>
  <c r="I2620" i="2"/>
  <c r="J2620" i="2"/>
  <c r="K2620" i="2"/>
  <c r="L2620" i="2"/>
  <c r="D1061" i="2"/>
  <c r="E1061" i="2"/>
  <c r="F1061" i="2"/>
  <c r="G1061" i="2"/>
  <c r="H1061" i="2"/>
  <c r="I1061" i="2"/>
  <c r="J1061" i="2"/>
  <c r="K1061" i="2"/>
  <c r="L1061" i="2"/>
  <c r="D343" i="2"/>
  <c r="E343" i="2"/>
  <c r="F343" i="2"/>
  <c r="G343" i="2"/>
  <c r="H343" i="2"/>
  <c r="I343" i="2"/>
  <c r="J343" i="2"/>
  <c r="K343" i="2"/>
  <c r="L343" i="2"/>
  <c r="D2654" i="2"/>
  <c r="E2654" i="2"/>
  <c r="F2654" i="2"/>
  <c r="G2654" i="2"/>
  <c r="H2654" i="2"/>
  <c r="I2654" i="2"/>
  <c r="J2654" i="2"/>
  <c r="K2654" i="2"/>
  <c r="L2654" i="2"/>
  <c r="D844" i="2"/>
  <c r="E844" i="2"/>
  <c r="F844" i="2"/>
  <c r="G844" i="2"/>
  <c r="H844" i="2"/>
  <c r="I844" i="2"/>
  <c r="J844" i="2"/>
  <c r="K844" i="2"/>
  <c r="L844" i="2"/>
  <c r="D2553" i="2"/>
  <c r="E2553" i="2"/>
  <c r="F2553" i="2"/>
  <c r="G2553" i="2"/>
  <c r="H2553" i="2"/>
  <c r="I2553" i="2"/>
  <c r="J2553" i="2"/>
  <c r="K2553" i="2"/>
  <c r="L2553" i="2"/>
  <c r="D2655" i="2"/>
  <c r="E2655" i="2"/>
  <c r="F2655" i="2"/>
  <c r="G2655" i="2"/>
  <c r="H2655" i="2"/>
  <c r="I2655" i="2"/>
  <c r="J2655" i="2"/>
  <c r="K2655" i="2"/>
  <c r="L2655" i="2"/>
  <c r="D1835" i="2"/>
  <c r="E1835" i="2"/>
  <c r="F1835" i="2"/>
  <c r="G1835" i="2"/>
  <c r="H1835" i="2"/>
  <c r="I1835" i="2"/>
  <c r="J1835" i="2"/>
  <c r="K1835" i="2"/>
  <c r="L1835" i="2"/>
  <c r="D2801" i="2"/>
  <c r="E2801" i="2"/>
  <c r="F2801" i="2"/>
  <c r="G2801" i="2"/>
  <c r="H2801" i="2"/>
  <c r="I2801" i="2"/>
  <c r="J2801" i="2"/>
  <c r="K2801" i="2"/>
  <c r="L2801" i="2"/>
  <c r="D789" i="2"/>
  <c r="E789" i="2"/>
  <c r="F789" i="2"/>
  <c r="G789" i="2"/>
  <c r="H789" i="2"/>
  <c r="I789" i="2"/>
  <c r="J789" i="2"/>
  <c r="K789" i="2"/>
  <c r="L789" i="2"/>
  <c r="D2197" i="2"/>
  <c r="E2197" i="2"/>
  <c r="F2197" i="2"/>
  <c r="G2197" i="2"/>
  <c r="H2197" i="2"/>
  <c r="I2197" i="2"/>
  <c r="J2197" i="2"/>
  <c r="K2197" i="2"/>
  <c r="L2197" i="2"/>
  <c r="D1104" i="2"/>
  <c r="E1104" i="2"/>
  <c r="F1104" i="2"/>
  <c r="G1104" i="2"/>
  <c r="H1104" i="2"/>
  <c r="I1104" i="2"/>
  <c r="J1104" i="2"/>
  <c r="K1104" i="2"/>
  <c r="L1104" i="2"/>
  <c r="D949" i="2"/>
  <c r="E949" i="2"/>
  <c r="F949" i="2"/>
  <c r="G949" i="2"/>
  <c r="H949" i="2"/>
  <c r="I949" i="2"/>
  <c r="J949" i="2"/>
  <c r="K949" i="2"/>
  <c r="L949" i="2"/>
  <c r="D645" i="2"/>
  <c r="E645" i="2"/>
  <c r="F645" i="2"/>
  <c r="G645" i="2"/>
  <c r="H645" i="2"/>
  <c r="I645" i="2"/>
  <c r="J645" i="2"/>
  <c r="K645" i="2"/>
  <c r="L645" i="2"/>
  <c r="D174" i="2"/>
  <c r="E174" i="2"/>
  <c r="F174" i="2"/>
  <c r="G174" i="2"/>
  <c r="H174" i="2"/>
  <c r="I174" i="2"/>
  <c r="J174" i="2"/>
  <c r="K174" i="2"/>
  <c r="L174" i="2"/>
  <c r="D577" i="2"/>
  <c r="E577" i="2"/>
  <c r="F577" i="2"/>
  <c r="G577" i="2"/>
  <c r="H577" i="2"/>
  <c r="I577" i="2"/>
  <c r="J577" i="2"/>
  <c r="K577" i="2"/>
  <c r="L577" i="2"/>
  <c r="D1745" i="2"/>
  <c r="E1745" i="2"/>
  <c r="F1745" i="2"/>
  <c r="G1745" i="2"/>
  <c r="H1745" i="2"/>
  <c r="I1745" i="2"/>
  <c r="J1745" i="2"/>
  <c r="K1745" i="2"/>
  <c r="L1745" i="2"/>
  <c r="D2778" i="2"/>
  <c r="E2778" i="2"/>
  <c r="F2778" i="2"/>
  <c r="G2778" i="2"/>
  <c r="H2778" i="2"/>
  <c r="I2778" i="2"/>
  <c r="J2778" i="2"/>
  <c r="K2778" i="2"/>
  <c r="L2778" i="2"/>
  <c r="D1608" i="2"/>
  <c r="E1608" i="2"/>
  <c r="F1608" i="2"/>
  <c r="G1608" i="2"/>
  <c r="H1608" i="2"/>
  <c r="I1608" i="2"/>
  <c r="J1608" i="2"/>
  <c r="K1608" i="2"/>
  <c r="L1608" i="2"/>
  <c r="D766" i="2"/>
  <c r="E766" i="2"/>
  <c r="F766" i="2"/>
  <c r="G766" i="2"/>
  <c r="H766" i="2"/>
  <c r="I766" i="2"/>
  <c r="J766" i="2"/>
  <c r="K766" i="2"/>
  <c r="L766" i="2"/>
  <c r="D1768" i="2"/>
  <c r="E1768" i="2"/>
  <c r="F1768" i="2"/>
  <c r="G1768" i="2"/>
  <c r="H1768" i="2"/>
  <c r="I1768" i="2"/>
  <c r="J1768" i="2"/>
  <c r="K1768" i="2"/>
  <c r="L1768" i="2"/>
  <c r="D646" i="2"/>
  <c r="E646" i="2"/>
  <c r="F646" i="2"/>
  <c r="G646" i="2"/>
  <c r="H646" i="2"/>
  <c r="I646" i="2"/>
  <c r="J646" i="2"/>
  <c r="K646" i="2"/>
  <c r="L646" i="2"/>
  <c r="D1259" i="2"/>
  <c r="E1259" i="2"/>
  <c r="F1259" i="2"/>
  <c r="G1259" i="2"/>
  <c r="H1259" i="2"/>
  <c r="I1259" i="2"/>
  <c r="J1259" i="2"/>
  <c r="K1259" i="2"/>
  <c r="L1259" i="2"/>
  <c r="D2999" i="2"/>
  <c r="E2999" i="2"/>
  <c r="F2999" i="2"/>
  <c r="G2999" i="2"/>
  <c r="H2999" i="2"/>
  <c r="I2999" i="2"/>
  <c r="J2999" i="2"/>
  <c r="K2999" i="2"/>
  <c r="L2999" i="2"/>
  <c r="D2863" i="2"/>
  <c r="E2863" i="2"/>
  <c r="F2863" i="2"/>
  <c r="G2863" i="2"/>
  <c r="H2863" i="2"/>
  <c r="I2863" i="2"/>
  <c r="J2863" i="2"/>
  <c r="K2863" i="2"/>
  <c r="L2863" i="2"/>
  <c r="D2104" i="2"/>
  <c r="E2104" i="2"/>
  <c r="F2104" i="2"/>
  <c r="G2104" i="2"/>
  <c r="H2104" i="2"/>
  <c r="I2104" i="2"/>
  <c r="J2104" i="2"/>
  <c r="K2104" i="2"/>
  <c r="L2104" i="2"/>
  <c r="D767" i="2"/>
  <c r="E767" i="2"/>
  <c r="F767" i="2"/>
  <c r="G767" i="2"/>
  <c r="H767" i="2"/>
  <c r="I767" i="2"/>
  <c r="J767" i="2"/>
  <c r="K767" i="2"/>
  <c r="L767" i="2"/>
  <c r="D797" i="2"/>
  <c r="E797" i="2"/>
  <c r="F797" i="2"/>
  <c r="G797" i="2"/>
  <c r="H797" i="2"/>
  <c r="I797" i="2"/>
  <c r="J797" i="2"/>
  <c r="K797" i="2"/>
  <c r="L797" i="2"/>
  <c r="D957" i="2"/>
  <c r="E957" i="2"/>
  <c r="F957" i="2"/>
  <c r="G957" i="2"/>
  <c r="H957" i="2"/>
  <c r="I957" i="2"/>
  <c r="J957" i="2"/>
  <c r="K957" i="2"/>
  <c r="L957" i="2"/>
  <c r="D1658" i="2"/>
  <c r="E1658" i="2"/>
  <c r="F1658" i="2"/>
  <c r="G1658" i="2"/>
  <c r="H1658" i="2"/>
  <c r="I1658" i="2"/>
  <c r="J1658" i="2"/>
  <c r="K1658" i="2"/>
  <c r="L1658" i="2"/>
  <c r="D822" i="2"/>
  <c r="E822" i="2"/>
  <c r="F822" i="2"/>
  <c r="G822" i="2"/>
  <c r="H822" i="2"/>
  <c r="I822" i="2"/>
  <c r="J822" i="2"/>
  <c r="K822" i="2"/>
  <c r="L822" i="2"/>
  <c r="D2485" i="2"/>
  <c r="E2485" i="2"/>
  <c r="F2485" i="2"/>
  <c r="G2485" i="2"/>
  <c r="H2485" i="2"/>
  <c r="I2485" i="2"/>
  <c r="J2485" i="2"/>
  <c r="K2485" i="2"/>
  <c r="L2485" i="2"/>
  <c r="D455" i="2"/>
  <c r="E455" i="2"/>
  <c r="F455" i="2"/>
  <c r="G455" i="2"/>
  <c r="H455" i="2"/>
  <c r="I455" i="2"/>
  <c r="J455" i="2"/>
  <c r="K455" i="2"/>
  <c r="L455" i="2"/>
  <c r="D2321" i="2"/>
  <c r="E2321" i="2"/>
  <c r="F2321" i="2"/>
  <c r="G2321" i="2"/>
  <c r="H2321" i="2"/>
  <c r="I2321" i="2"/>
  <c r="J2321" i="2"/>
  <c r="K2321" i="2"/>
  <c r="L2321" i="2"/>
  <c r="D1714" i="2"/>
  <c r="E1714" i="2"/>
  <c r="F1714" i="2"/>
  <c r="G1714" i="2"/>
  <c r="H1714" i="2"/>
  <c r="I1714" i="2"/>
  <c r="J1714" i="2"/>
  <c r="K1714" i="2"/>
  <c r="L1714" i="2"/>
  <c r="D1915" i="2"/>
  <c r="E1915" i="2"/>
  <c r="F1915" i="2"/>
  <c r="G1915" i="2"/>
  <c r="H1915" i="2"/>
  <c r="I1915" i="2"/>
  <c r="J1915" i="2"/>
  <c r="K1915" i="2"/>
  <c r="L1915" i="2"/>
  <c r="D721" i="2"/>
  <c r="E721" i="2"/>
  <c r="F721" i="2"/>
  <c r="G721" i="2"/>
  <c r="H721" i="2"/>
  <c r="I721" i="2"/>
  <c r="J721" i="2"/>
  <c r="K721" i="2"/>
  <c r="L721" i="2"/>
  <c r="D703" i="2"/>
  <c r="E703" i="2"/>
  <c r="F703" i="2"/>
  <c r="G703" i="2"/>
  <c r="H703" i="2"/>
  <c r="I703" i="2"/>
  <c r="J703" i="2"/>
  <c r="K703" i="2"/>
  <c r="L703" i="2"/>
  <c r="D704" i="2"/>
  <c r="E704" i="2"/>
  <c r="F704" i="2"/>
  <c r="G704" i="2"/>
  <c r="H704" i="2"/>
  <c r="I704" i="2"/>
  <c r="J704" i="2"/>
  <c r="K704" i="2"/>
  <c r="L704" i="2"/>
  <c r="D1618" i="2"/>
  <c r="E1618" i="2"/>
  <c r="F1618" i="2"/>
  <c r="G1618" i="2"/>
  <c r="H1618" i="2"/>
  <c r="I1618" i="2"/>
  <c r="J1618" i="2"/>
  <c r="K1618" i="2"/>
  <c r="L1618" i="2"/>
  <c r="D2053" i="2"/>
  <c r="E2053" i="2"/>
  <c r="F2053" i="2"/>
  <c r="G2053" i="2"/>
  <c r="H2053" i="2"/>
  <c r="I2053" i="2"/>
  <c r="J2053" i="2"/>
  <c r="K2053" i="2"/>
  <c r="L2053" i="2"/>
  <c r="D836" i="2"/>
  <c r="E836" i="2"/>
  <c r="F836" i="2"/>
  <c r="G836" i="2"/>
  <c r="H836" i="2"/>
  <c r="I836" i="2"/>
  <c r="J836" i="2"/>
  <c r="K836" i="2"/>
  <c r="L836" i="2"/>
  <c r="D854" i="2"/>
  <c r="E854" i="2"/>
  <c r="F854" i="2"/>
  <c r="G854" i="2"/>
  <c r="H854" i="2"/>
  <c r="I854" i="2"/>
  <c r="J854" i="2"/>
  <c r="K854" i="2"/>
  <c r="L854" i="2"/>
  <c r="D794" i="2"/>
  <c r="E794" i="2"/>
  <c r="F794" i="2"/>
  <c r="G794" i="2"/>
  <c r="H794" i="2"/>
  <c r="I794" i="2"/>
  <c r="J794" i="2"/>
  <c r="K794" i="2"/>
  <c r="L794" i="2"/>
  <c r="D1388" i="2"/>
  <c r="E1388" i="2"/>
  <c r="F1388" i="2"/>
  <c r="G1388" i="2"/>
  <c r="H1388" i="2"/>
  <c r="I1388" i="2"/>
  <c r="J1388" i="2"/>
  <c r="K1388" i="2"/>
  <c r="L1388" i="2"/>
  <c r="D12" i="2"/>
  <c r="E12" i="2"/>
  <c r="F12" i="2"/>
  <c r="G12" i="2"/>
  <c r="H12" i="2"/>
  <c r="I12" i="2"/>
  <c r="J12" i="2"/>
  <c r="K12" i="2"/>
  <c r="L12" i="2"/>
  <c r="D1097" i="2"/>
  <c r="E1097" i="2"/>
  <c r="F1097" i="2"/>
  <c r="G1097" i="2"/>
  <c r="H1097" i="2"/>
  <c r="I1097" i="2"/>
  <c r="J1097" i="2"/>
  <c r="K1097" i="2"/>
  <c r="L1097" i="2"/>
  <c r="D2773" i="2"/>
  <c r="E2773" i="2"/>
  <c r="F2773" i="2"/>
  <c r="G2773" i="2"/>
  <c r="H2773" i="2"/>
  <c r="I2773" i="2"/>
  <c r="J2773" i="2"/>
  <c r="K2773" i="2"/>
  <c r="L2773" i="2"/>
  <c r="D1327" i="2"/>
  <c r="E1327" i="2"/>
  <c r="F1327" i="2"/>
  <c r="G1327" i="2"/>
  <c r="H1327" i="2"/>
  <c r="I1327" i="2"/>
  <c r="J1327" i="2"/>
  <c r="K1327" i="2"/>
  <c r="L1327" i="2"/>
  <c r="D2322" i="2"/>
  <c r="E2322" i="2"/>
  <c r="F2322" i="2"/>
  <c r="G2322" i="2"/>
  <c r="H2322" i="2"/>
  <c r="I2322" i="2"/>
  <c r="J2322" i="2"/>
  <c r="K2322" i="2"/>
  <c r="L2322" i="2"/>
  <c r="D1523" i="2"/>
  <c r="E1523" i="2"/>
  <c r="F1523" i="2"/>
  <c r="G1523" i="2"/>
  <c r="H1523" i="2"/>
  <c r="I1523" i="2"/>
  <c r="J1523" i="2"/>
  <c r="K1523" i="2"/>
  <c r="L1523" i="2"/>
  <c r="D1252" i="2"/>
  <c r="E1252" i="2"/>
  <c r="F1252" i="2"/>
  <c r="G1252" i="2"/>
  <c r="H1252" i="2"/>
  <c r="I1252" i="2"/>
  <c r="J1252" i="2"/>
  <c r="K1252" i="2"/>
  <c r="L1252" i="2"/>
  <c r="D2554" i="2"/>
  <c r="E2554" i="2"/>
  <c r="F2554" i="2"/>
  <c r="G2554" i="2"/>
  <c r="H2554" i="2"/>
  <c r="I2554" i="2"/>
  <c r="J2554" i="2"/>
  <c r="K2554" i="2"/>
  <c r="L2554" i="2"/>
  <c r="D1153" i="2"/>
  <c r="E1153" i="2"/>
  <c r="F1153" i="2"/>
  <c r="G1153" i="2"/>
  <c r="H1153" i="2"/>
  <c r="I1153" i="2"/>
  <c r="J1153" i="2"/>
  <c r="K1153" i="2"/>
  <c r="L1153" i="2"/>
  <c r="D905" i="2"/>
  <c r="E905" i="2"/>
  <c r="F905" i="2"/>
  <c r="G905" i="2"/>
  <c r="H905" i="2"/>
  <c r="I905" i="2"/>
  <c r="J905" i="2"/>
  <c r="K905" i="2"/>
  <c r="L905" i="2"/>
  <c r="D863" i="2"/>
  <c r="E863" i="2"/>
  <c r="F863" i="2"/>
  <c r="G863" i="2"/>
  <c r="H863" i="2"/>
  <c r="I863" i="2"/>
  <c r="J863" i="2"/>
  <c r="K863" i="2"/>
  <c r="L863" i="2"/>
  <c r="D888" i="2"/>
  <c r="E888" i="2"/>
  <c r="F888" i="2"/>
  <c r="G888" i="2"/>
  <c r="H888" i="2"/>
  <c r="I888" i="2"/>
  <c r="J888" i="2"/>
  <c r="K888" i="2"/>
  <c r="L888" i="2"/>
  <c r="D587" i="2"/>
  <c r="E587" i="2"/>
  <c r="F587" i="2"/>
  <c r="G587" i="2"/>
  <c r="H587" i="2"/>
  <c r="I587" i="2"/>
  <c r="J587" i="2"/>
  <c r="K587" i="2"/>
  <c r="L587" i="2"/>
  <c r="D2988" i="2"/>
  <c r="E2988" i="2"/>
  <c r="F2988" i="2"/>
  <c r="G2988" i="2"/>
  <c r="H2988" i="2"/>
  <c r="I2988" i="2"/>
  <c r="J2988" i="2"/>
  <c r="K2988" i="2"/>
  <c r="L2988" i="2"/>
  <c r="D2979" i="2"/>
  <c r="E2979" i="2"/>
  <c r="F2979" i="2"/>
  <c r="G2979" i="2"/>
  <c r="H2979" i="2"/>
  <c r="I2979" i="2"/>
  <c r="J2979" i="2"/>
  <c r="K2979" i="2"/>
  <c r="L2979" i="2"/>
  <c r="D1015" i="2"/>
  <c r="E1015" i="2"/>
  <c r="F1015" i="2"/>
  <c r="G1015" i="2"/>
  <c r="H1015" i="2"/>
  <c r="I1015" i="2"/>
  <c r="J1015" i="2"/>
  <c r="K1015" i="2"/>
  <c r="L1015" i="2"/>
  <c r="D2846" i="2"/>
  <c r="E2846" i="2"/>
  <c r="F2846" i="2"/>
  <c r="G2846" i="2"/>
  <c r="H2846" i="2"/>
  <c r="I2846" i="2"/>
  <c r="J2846" i="2"/>
  <c r="K2846" i="2"/>
  <c r="L2846" i="2"/>
  <c r="D2656" i="2"/>
  <c r="E2656" i="2"/>
  <c r="F2656" i="2"/>
  <c r="G2656" i="2"/>
  <c r="H2656" i="2"/>
  <c r="I2656" i="2"/>
  <c r="J2656" i="2"/>
  <c r="K2656" i="2"/>
  <c r="L2656" i="2"/>
  <c r="D936" i="2"/>
  <c r="E936" i="2"/>
  <c r="F936" i="2"/>
  <c r="G936" i="2"/>
  <c r="H936" i="2"/>
  <c r="I936" i="2"/>
  <c r="J936" i="2"/>
  <c r="K936" i="2"/>
  <c r="L936" i="2"/>
  <c r="D2555" i="2"/>
  <c r="E2555" i="2"/>
  <c r="F2555" i="2"/>
  <c r="G2555" i="2"/>
  <c r="H2555" i="2"/>
  <c r="I2555" i="2"/>
  <c r="J2555" i="2"/>
  <c r="K2555" i="2"/>
  <c r="L2555" i="2"/>
  <c r="D864" i="2"/>
  <c r="E864" i="2"/>
  <c r="F864" i="2"/>
  <c r="G864" i="2"/>
  <c r="H864" i="2"/>
  <c r="I864" i="2"/>
  <c r="J864" i="2"/>
  <c r="K864" i="2"/>
  <c r="L864" i="2"/>
  <c r="D2743" i="2"/>
  <c r="E2743" i="2"/>
  <c r="F2743" i="2"/>
  <c r="G2743" i="2"/>
  <c r="H2743" i="2"/>
  <c r="I2743" i="2"/>
  <c r="J2743" i="2"/>
  <c r="K2743" i="2"/>
  <c r="L2743" i="2"/>
  <c r="D2867" i="2"/>
  <c r="E2867" i="2"/>
  <c r="F2867" i="2"/>
  <c r="G2867" i="2"/>
  <c r="H2867" i="2"/>
  <c r="I2867" i="2"/>
  <c r="J2867" i="2"/>
  <c r="K2867" i="2"/>
  <c r="L2867" i="2"/>
  <c r="D3043" i="2"/>
  <c r="E3043" i="2"/>
  <c r="F3043" i="2"/>
  <c r="G3043" i="2"/>
  <c r="H3043" i="2"/>
  <c r="I3043" i="2"/>
  <c r="J3043" i="2"/>
  <c r="K3043" i="2"/>
  <c r="L3043" i="2"/>
  <c r="D2985" i="2"/>
  <c r="E2985" i="2"/>
  <c r="F2985" i="2"/>
  <c r="G2985" i="2"/>
  <c r="H2985" i="2"/>
  <c r="I2985" i="2"/>
  <c r="J2985" i="2"/>
  <c r="K2985" i="2"/>
  <c r="L2985" i="2"/>
  <c r="D2931" i="2"/>
  <c r="E2931" i="2"/>
  <c r="F2931" i="2"/>
  <c r="G2931" i="2"/>
  <c r="H2931" i="2"/>
  <c r="I2931" i="2"/>
  <c r="J2931" i="2"/>
  <c r="K2931" i="2"/>
  <c r="L2931" i="2"/>
  <c r="D1181" i="2"/>
  <c r="E1181" i="2"/>
  <c r="F1181" i="2"/>
  <c r="G1181" i="2"/>
  <c r="H1181" i="2"/>
  <c r="I1181" i="2"/>
  <c r="J1181" i="2"/>
  <c r="K1181" i="2"/>
  <c r="L1181" i="2"/>
  <c r="D2657" i="2"/>
  <c r="E2657" i="2"/>
  <c r="F2657" i="2"/>
  <c r="G2657" i="2"/>
  <c r="H2657" i="2"/>
  <c r="I2657" i="2"/>
  <c r="J2657" i="2"/>
  <c r="K2657" i="2"/>
  <c r="L2657" i="2"/>
  <c r="D2431" i="2"/>
  <c r="E2431" i="2"/>
  <c r="F2431" i="2"/>
  <c r="G2431" i="2"/>
  <c r="H2431" i="2"/>
  <c r="I2431" i="2"/>
  <c r="J2431" i="2"/>
  <c r="K2431" i="2"/>
  <c r="L2431" i="2"/>
  <c r="D978" i="2"/>
  <c r="E978" i="2"/>
  <c r="F978" i="2"/>
  <c r="G978" i="2"/>
  <c r="H978" i="2"/>
  <c r="I978" i="2"/>
  <c r="J978" i="2"/>
  <c r="K978" i="2"/>
  <c r="L978" i="2"/>
  <c r="D894" i="2"/>
  <c r="E894" i="2"/>
  <c r="F894" i="2"/>
  <c r="G894" i="2"/>
  <c r="H894" i="2"/>
  <c r="I894" i="2"/>
  <c r="J894" i="2"/>
  <c r="K894" i="2"/>
  <c r="L894" i="2"/>
  <c r="D1154" i="2"/>
  <c r="E1154" i="2"/>
  <c r="F1154" i="2"/>
  <c r="G1154" i="2"/>
  <c r="H1154" i="2"/>
  <c r="I1154" i="2"/>
  <c r="J1154" i="2"/>
  <c r="K1154" i="2"/>
  <c r="L1154" i="2"/>
  <c r="D1992" i="2"/>
  <c r="E1992" i="2"/>
  <c r="F1992" i="2"/>
  <c r="G1992" i="2"/>
  <c r="H1992" i="2"/>
  <c r="I1992" i="2"/>
  <c r="J1992" i="2"/>
  <c r="K1992" i="2"/>
  <c r="L1992" i="2"/>
  <c r="D868" i="2"/>
  <c r="E868" i="2"/>
  <c r="F868" i="2"/>
  <c r="G868" i="2"/>
  <c r="H868" i="2"/>
  <c r="I868" i="2"/>
  <c r="J868" i="2"/>
  <c r="K868" i="2"/>
  <c r="L868" i="2"/>
  <c r="D2716" i="2"/>
  <c r="E2716" i="2"/>
  <c r="F2716" i="2"/>
  <c r="G2716" i="2"/>
  <c r="H2716" i="2"/>
  <c r="I2716" i="2"/>
  <c r="J2716" i="2"/>
  <c r="K2716" i="2"/>
  <c r="L2716" i="2"/>
  <c r="D2263" i="2"/>
  <c r="E2263" i="2"/>
  <c r="F2263" i="2"/>
  <c r="G2263" i="2"/>
  <c r="H2263" i="2"/>
  <c r="I2263" i="2"/>
  <c r="J2263" i="2"/>
  <c r="K2263" i="2"/>
  <c r="L2263" i="2"/>
  <c r="D2831" i="2"/>
  <c r="E2831" i="2"/>
  <c r="F2831" i="2"/>
  <c r="G2831" i="2"/>
  <c r="H2831" i="2"/>
  <c r="I2831" i="2"/>
  <c r="J2831" i="2"/>
  <c r="K2831" i="2"/>
  <c r="L2831" i="2"/>
  <c r="D2323" i="2"/>
  <c r="E2323" i="2"/>
  <c r="F2323" i="2"/>
  <c r="G2323" i="2"/>
  <c r="H2323" i="2"/>
  <c r="I2323" i="2"/>
  <c r="J2323" i="2"/>
  <c r="K2323" i="2"/>
  <c r="L2323" i="2"/>
  <c r="D1328" i="2"/>
  <c r="E1328" i="2"/>
  <c r="F1328" i="2"/>
  <c r="G1328" i="2"/>
  <c r="H1328" i="2"/>
  <c r="I1328" i="2"/>
  <c r="J1328" i="2"/>
  <c r="K1328" i="2"/>
  <c r="L1328" i="2"/>
  <c r="D1047" i="2"/>
  <c r="E1047" i="2"/>
  <c r="F1047" i="2"/>
  <c r="G1047" i="2"/>
  <c r="H1047" i="2"/>
  <c r="I1047" i="2"/>
  <c r="J1047" i="2"/>
  <c r="K1047" i="2"/>
  <c r="L1047" i="2"/>
  <c r="D2621" i="2"/>
  <c r="E2621" i="2"/>
  <c r="F2621" i="2"/>
  <c r="G2621" i="2"/>
  <c r="H2621" i="2"/>
  <c r="I2621" i="2"/>
  <c r="J2621" i="2"/>
  <c r="K2621" i="2"/>
  <c r="L2621" i="2"/>
  <c r="D370" i="2"/>
  <c r="E370" i="2"/>
  <c r="F370" i="2"/>
  <c r="G370" i="2"/>
  <c r="H370" i="2"/>
  <c r="I370" i="2"/>
  <c r="J370" i="2"/>
  <c r="K370" i="2"/>
  <c r="L370" i="2"/>
  <c r="D1416" i="2"/>
  <c r="E1416" i="2"/>
  <c r="F1416" i="2"/>
  <c r="G1416" i="2"/>
  <c r="H1416" i="2"/>
  <c r="I1416" i="2"/>
  <c r="J1416" i="2"/>
  <c r="K1416" i="2"/>
  <c r="L1416" i="2"/>
  <c r="D1878" i="2"/>
  <c r="E1878" i="2"/>
  <c r="F1878" i="2"/>
  <c r="G1878" i="2"/>
  <c r="H1878" i="2"/>
  <c r="I1878" i="2"/>
  <c r="J1878" i="2"/>
  <c r="K1878" i="2"/>
  <c r="L1878" i="2"/>
  <c r="D1501" i="2"/>
  <c r="E1501" i="2"/>
  <c r="F1501" i="2"/>
  <c r="G1501" i="2"/>
  <c r="H1501" i="2"/>
  <c r="I1501" i="2"/>
  <c r="J1501" i="2"/>
  <c r="K1501" i="2"/>
  <c r="L1501" i="2"/>
  <c r="D1494" i="2"/>
  <c r="E1494" i="2"/>
  <c r="F1494" i="2"/>
  <c r="G1494" i="2"/>
  <c r="H1494" i="2"/>
  <c r="I1494" i="2"/>
  <c r="J1494" i="2"/>
  <c r="K1494" i="2"/>
  <c r="L1494" i="2"/>
  <c r="D2744" i="2"/>
  <c r="E2744" i="2"/>
  <c r="F2744" i="2"/>
  <c r="G2744" i="2"/>
  <c r="H2744" i="2"/>
  <c r="I2744" i="2"/>
  <c r="J2744" i="2"/>
  <c r="K2744" i="2"/>
  <c r="L2744" i="2"/>
  <c r="D2054" i="2"/>
  <c r="E2054" i="2"/>
  <c r="F2054" i="2"/>
  <c r="G2054" i="2"/>
  <c r="H2054" i="2"/>
  <c r="I2054" i="2"/>
  <c r="J2054" i="2"/>
  <c r="K2054" i="2"/>
  <c r="L2054" i="2"/>
  <c r="D2622" i="2"/>
  <c r="E2622" i="2"/>
  <c r="F2622" i="2"/>
  <c r="G2622" i="2"/>
  <c r="H2622" i="2"/>
  <c r="I2622" i="2"/>
  <c r="J2622" i="2"/>
  <c r="K2622" i="2"/>
  <c r="L2622" i="2"/>
  <c r="D508" i="2"/>
  <c r="E508" i="2"/>
  <c r="F508" i="2"/>
  <c r="G508" i="2"/>
  <c r="H508" i="2"/>
  <c r="I508" i="2"/>
  <c r="J508" i="2"/>
  <c r="K508" i="2"/>
  <c r="L508" i="2"/>
  <c r="D2816" i="2"/>
  <c r="E2816" i="2"/>
  <c r="F2816" i="2"/>
  <c r="G2816" i="2"/>
  <c r="H2816" i="2"/>
  <c r="I2816" i="2"/>
  <c r="J2816" i="2"/>
  <c r="K2816" i="2"/>
  <c r="L2816" i="2"/>
  <c r="D2779" i="2"/>
  <c r="E2779" i="2"/>
  <c r="F2779" i="2"/>
  <c r="G2779" i="2"/>
  <c r="H2779" i="2"/>
  <c r="I2779" i="2"/>
  <c r="J2779" i="2"/>
  <c r="K2779" i="2"/>
  <c r="L2779" i="2"/>
  <c r="D2432" i="2"/>
  <c r="E2432" i="2"/>
  <c r="F2432" i="2"/>
  <c r="G2432" i="2"/>
  <c r="H2432" i="2"/>
  <c r="I2432" i="2"/>
  <c r="J2432" i="2"/>
  <c r="K2432" i="2"/>
  <c r="L2432" i="2"/>
  <c r="D2817" i="2"/>
  <c r="E2817" i="2"/>
  <c r="F2817" i="2"/>
  <c r="G2817" i="2"/>
  <c r="H2817" i="2"/>
  <c r="I2817" i="2"/>
  <c r="J2817" i="2"/>
  <c r="K2817" i="2"/>
  <c r="L2817" i="2"/>
  <c r="D1359" i="2"/>
  <c r="E1359" i="2"/>
  <c r="F1359" i="2"/>
  <c r="G1359" i="2"/>
  <c r="H1359" i="2"/>
  <c r="I1359" i="2"/>
  <c r="J1359" i="2"/>
  <c r="K1359" i="2"/>
  <c r="L1359" i="2"/>
  <c r="D1401" i="2"/>
  <c r="E1401" i="2"/>
  <c r="F1401" i="2"/>
  <c r="G1401" i="2"/>
  <c r="H1401" i="2"/>
  <c r="I1401" i="2"/>
  <c r="J1401" i="2"/>
  <c r="K1401" i="2"/>
  <c r="L1401" i="2"/>
  <c r="D1041" i="2"/>
  <c r="E1041" i="2"/>
  <c r="F1041" i="2"/>
  <c r="G1041" i="2"/>
  <c r="H1041" i="2"/>
  <c r="I1041" i="2"/>
  <c r="J1041" i="2"/>
  <c r="K1041" i="2"/>
  <c r="L1041" i="2"/>
  <c r="D3037" i="2"/>
  <c r="E3037" i="2"/>
  <c r="F3037" i="2"/>
  <c r="G3037" i="2"/>
  <c r="H3037" i="2"/>
  <c r="I3037" i="2"/>
  <c r="J3037" i="2"/>
  <c r="K3037" i="2"/>
  <c r="L3037" i="2"/>
  <c r="D2658" i="2"/>
  <c r="E2658" i="2"/>
  <c r="F2658" i="2"/>
  <c r="G2658" i="2"/>
  <c r="H2658" i="2"/>
  <c r="I2658" i="2"/>
  <c r="J2658" i="2"/>
  <c r="K2658" i="2"/>
  <c r="L2658" i="2"/>
  <c r="D2780" i="2"/>
  <c r="E2780" i="2"/>
  <c r="F2780" i="2"/>
  <c r="G2780" i="2"/>
  <c r="H2780" i="2"/>
  <c r="I2780" i="2"/>
  <c r="J2780" i="2"/>
  <c r="K2780" i="2"/>
  <c r="L2780" i="2"/>
  <c r="D2055" i="2"/>
  <c r="E2055" i="2"/>
  <c r="F2055" i="2"/>
  <c r="G2055" i="2"/>
  <c r="H2055" i="2"/>
  <c r="I2055" i="2"/>
  <c r="J2055" i="2"/>
  <c r="K2055" i="2"/>
  <c r="L2055" i="2"/>
  <c r="D2198" i="2"/>
  <c r="E2198" i="2"/>
  <c r="F2198" i="2"/>
  <c r="G2198" i="2"/>
  <c r="H2198" i="2"/>
  <c r="I2198" i="2"/>
  <c r="J2198" i="2"/>
  <c r="K2198" i="2"/>
  <c r="L2198" i="2"/>
  <c r="D2761" i="2"/>
  <c r="E2761" i="2"/>
  <c r="F2761" i="2"/>
  <c r="G2761" i="2"/>
  <c r="H2761" i="2"/>
  <c r="I2761" i="2"/>
  <c r="J2761" i="2"/>
  <c r="K2761" i="2"/>
  <c r="L2761" i="2"/>
  <c r="D2781" i="2"/>
  <c r="E2781" i="2"/>
  <c r="F2781" i="2"/>
  <c r="G2781" i="2"/>
  <c r="H2781" i="2"/>
  <c r="I2781" i="2"/>
  <c r="J2781" i="2"/>
  <c r="K2781" i="2"/>
  <c r="L2781" i="2"/>
  <c r="D2841" i="2"/>
  <c r="E2841" i="2"/>
  <c r="F2841" i="2"/>
  <c r="G2841" i="2"/>
  <c r="H2841" i="2"/>
  <c r="I2841" i="2"/>
  <c r="J2841" i="2"/>
  <c r="K2841" i="2"/>
  <c r="L2841" i="2"/>
  <c r="D2105" i="2"/>
  <c r="E2105" i="2"/>
  <c r="F2105" i="2"/>
  <c r="G2105" i="2"/>
  <c r="H2105" i="2"/>
  <c r="I2105" i="2"/>
  <c r="J2105" i="2"/>
  <c r="K2105" i="2"/>
  <c r="L2105" i="2"/>
  <c r="D2379" i="2"/>
  <c r="E2379" i="2"/>
  <c r="F2379" i="2"/>
  <c r="G2379" i="2"/>
  <c r="H2379" i="2"/>
  <c r="I2379" i="2"/>
  <c r="J2379" i="2"/>
  <c r="K2379" i="2"/>
  <c r="L2379" i="2"/>
  <c r="D1417" i="2"/>
  <c r="E1417" i="2"/>
  <c r="F1417" i="2"/>
  <c r="G1417" i="2"/>
  <c r="H1417" i="2"/>
  <c r="I1417" i="2"/>
  <c r="J1417" i="2"/>
  <c r="K1417" i="2"/>
  <c r="L1417" i="2"/>
  <c r="D1418" i="2"/>
  <c r="E1418" i="2"/>
  <c r="F1418" i="2"/>
  <c r="G1418" i="2"/>
  <c r="H1418" i="2"/>
  <c r="I1418" i="2"/>
  <c r="J1418" i="2"/>
  <c r="K1418" i="2"/>
  <c r="L1418" i="2"/>
  <c r="D328" i="2"/>
  <c r="E328" i="2"/>
  <c r="F328" i="2"/>
  <c r="G328" i="2"/>
  <c r="H328" i="2"/>
  <c r="I328" i="2"/>
  <c r="J328" i="2"/>
  <c r="K328" i="2"/>
  <c r="L328" i="2"/>
  <c r="D2380" i="2"/>
  <c r="E2380" i="2"/>
  <c r="F2380" i="2"/>
  <c r="G2380" i="2"/>
  <c r="H2380" i="2"/>
  <c r="I2380" i="2"/>
  <c r="J2380" i="2"/>
  <c r="K2380" i="2"/>
  <c r="L2380" i="2"/>
  <c r="D2141" i="2"/>
  <c r="E2141" i="2"/>
  <c r="F2141" i="2"/>
  <c r="G2141" i="2"/>
  <c r="H2141" i="2"/>
  <c r="I2141" i="2"/>
  <c r="J2141" i="2"/>
  <c r="K2141" i="2"/>
  <c r="L2141" i="2"/>
  <c r="D1439" i="2"/>
  <c r="E1439" i="2"/>
  <c r="F1439" i="2"/>
  <c r="G1439" i="2"/>
  <c r="H1439" i="2"/>
  <c r="I1439" i="2"/>
  <c r="J1439" i="2"/>
  <c r="K1439" i="2"/>
  <c r="L1439" i="2"/>
  <c r="D2324" i="2"/>
  <c r="E2324" i="2"/>
  <c r="F2324" i="2"/>
  <c r="G2324" i="2"/>
  <c r="H2324" i="2"/>
  <c r="I2324" i="2"/>
  <c r="J2324" i="2"/>
  <c r="K2324" i="2"/>
  <c r="L2324" i="2"/>
  <c r="D869" i="2"/>
  <c r="E869" i="2"/>
  <c r="F869" i="2"/>
  <c r="G869" i="2"/>
  <c r="H869" i="2"/>
  <c r="I869" i="2"/>
  <c r="J869" i="2"/>
  <c r="K869" i="2"/>
  <c r="L869" i="2"/>
  <c r="D784" i="2"/>
  <c r="E784" i="2"/>
  <c r="F784" i="2"/>
  <c r="G784" i="2"/>
  <c r="H784" i="2"/>
  <c r="I784" i="2"/>
  <c r="J784" i="2"/>
  <c r="K784" i="2"/>
  <c r="L784" i="2"/>
  <c r="D2056" i="2"/>
  <c r="E2056" i="2"/>
  <c r="F2056" i="2"/>
  <c r="G2056" i="2"/>
  <c r="H2056" i="2"/>
  <c r="I2056" i="2"/>
  <c r="J2056" i="2"/>
  <c r="K2056" i="2"/>
  <c r="L2056" i="2"/>
  <c r="D2591" i="2"/>
  <c r="E2591" i="2"/>
  <c r="F2591" i="2"/>
  <c r="G2591" i="2"/>
  <c r="H2591" i="2"/>
  <c r="I2591" i="2"/>
  <c r="J2591" i="2"/>
  <c r="K2591" i="2"/>
  <c r="L2591" i="2"/>
  <c r="D837" i="2"/>
  <c r="E837" i="2"/>
  <c r="F837" i="2"/>
  <c r="G837" i="2"/>
  <c r="H837" i="2"/>
  <c r="I837" i="2"/>
  <c r="J837" i="2"/>
  <c r="K837" i="2"/>
  <c r="L837" i="2"/>
  <c r="D1659" i="2"/>
  <c r="E1659" i="2"/>
  <c r="F1659" i="2"/>
  <c r="G1659" i="2"/>
  <c r="H1659" i="2"/>
  <c r="I1659" i="2"/>
  <c r="J1659" i="2"/>
  <c r="K1659" i="2"/>
  <c r="L1659" i="2"/>
  <c r="D2717" i="2"/>
  <c r="E2717" i="2"/>
  <c r="F2717" i="2"/>
  <c r="G2717" i="2"/>
  <c r="H2717" i="2"/>
  <c r="I2717" i="2"/>
  <c r="J2717" i="2"/>
  <c r="K2717" i="2"/>
  <c r="L2717" i="2"/>
  <c r="D855" i="2"/>
  <c r="E855" i="2"/>
  <c r="F855" i="2"/>
  <c r="G855" i="2"/>
  <c r="H855" i="2"/>
  <c r="I855" i="2"/>
  <c r="J855" i="2"/>
  <c r="K855" i="2"/>
  <c r="L855" i="2"/>
  <c r="D3047" i="2"/>
  <c r="E3047" i="2"/>
  <c r="F3047" i="2"/>
  <c r="G3047" i="2"/>
  <c r="H3047" i="2"/>
  <c r="I3047" i="2"/>
  <c r="J3047" i="2"/>
  <c r="K3047" i="2"/>
  <c r="L3047" i="2"/>
  <c r="D2914" i="2"/>
  <c r="E2914" i="2"/>
  <c r="F2914" i="2"/>
  <c r="G2914" i="2"/>
  <c r="H2914" i="2"/>
  <c r="I2914" i="2"/>
  <c r="J2914" i="2"/>
  <c r="K2914" i="2"/>
  <c r="L2914" i="2"/>
  <c r="D2762" i="2"/>
  <c r="E2762" i="2"/>
  <c r="F2762" i="2"/>
  <c r="G2762" i="2"/>
  <c r="H2762" i="2"/>
  <c r="I2762" i="2"/>
  <c r="J2762" i="2"/>
  <c r="K2762" i="2"/>
  <c r="L2762" i="2"/>
  <c r="D2623" i="2"/>
  <c r="E2623" i="2"/>
  <c r="F2623" i="2"/>
  <c r="G2623" i="2"/>
  <c r="H2623" i="2"/>
  <c r="I2623" i="2"/>
  <c r="J2623" i="2"/>
  <c r="K2623" i="2"/>
  <c r="L2623" i="2"/>
  <c r="D2802" i="2"/>
  <c r="E2802" i="2"/>
  <c r="F2802" i="2"/>
  <c r="G2802" i="2"/>
  <c r="H2802" i="2"/>
  <c r="I2802" i="2"/>
  <c r="J2802" i="2"/>
  <c r="K2802" i="2"/>
  <c r="L2802" i="2"/>
  <c r="D950" i="2"/>
  <c r="E950" i="2"/>
  <c r="F950" i="2"/>
  <c r="G950" i="2"/>
  <c r="H950" i="2"/>
  <c r="I950" i="2"/>
  <c r="J950" i="2"/>
  <c r="K950" i="2"/>
  <c r="L950" i="2"/>
  <c r="D2718" i="2"/>
  <c r="E2718" i="2"/>
  <c r="F2718" i="2"/>
  <c r="G2718" i="2"/>
  <c r="H2718" i="2"/>
  <c r="I2718" i="2"/>
  <c r="J2718" i="2"/>
  <c r="K2718" i="2"/>
  <c r="L2718" i="2"/>
  <c r="D2057" i="2"/>
  <c r="E2057" i="2"/>
  <c r="F2057" i="2"/>
  <c r="G2057" i="2"/>
  <c r="H2057" i="2"/>
  <c r="I2057" i="2"/>
  <c r="J2057" i="2"/>
  <c r="K2057" i="2"/>
  <c r="L2057" i="2"/>
  <c r="D371" i="2"/>
  <c r="E371" i="2"/>
  <c r="F371" i="2"/>
  <c r="G371" i="2"/>
  <c r="H371" i="2"/>
  <c r="I371" i="2"/>
  <c r="J371" i="2"/>
  <c r="K371" i="2"/>
  <c r="L371" i="2"/>
  <c r="D2264" i="2"/>
  <c r="E2264" i="2"/>
  <c r="F2264" i="2"/>
  <c r="G2264" i="2"/>
  <c r="H2264" i="2"/>
  <c r="I2264" i="2"/>
  <c r="J2264" i="2"/>
  <c r="K2264" i="2"/>
  <c r="L2264" i="2"/>
  <c r="D2774" i="2"/>
  <c r="E2774" i="2"/>
  <c r="F2774" i="2"/>
  <c r="G2774" i="2"/>
  <c r="H2774" i="2"/>
  <c r="I2774" i="2"/>
  <c r="J2774" i="2"/>
  <c r="K2774" i="2"/>
  <c r="L2774" i="2"/>
  <c r="D2381" i="2"/>
  <c r="E2381" i="2"/>
  <c r="F2381" i="2"/>
  <c r="G2381" i="2"/>
  <c r="H2381" i="2"/>
  <c r="I2381" i="2"/>
  <c r="J2381" i="2"/>
  <c r="K2381" i="2"/>
  <c r="L2381" i="2"/>
  <c r="D718" i="2"/>
  <c r="E718" i="2"/>
  <c r="F718" i="2"/>
  <c r="G718" i="2"/>
  <c r="H718" i="2"/>
  <c r="I718" i="2"/>
  <c r="J718" i="2"/>
  <c r="K718" i="2"/>
  <c r="L718" i="2"/>
  <c r="D1329" i="2"/>
  <c r="E1329" i="2"/>
  <c r="F1329" i="2"/>
  <c r="G1329" i="2"/>
  <c r="H1329" i="2"/>
  <c r="I1329" i="2"/>
  <c r="J1329" i="2"/>
  <c r="K1329" i="2"/>
  <c r="L1329" i="2"/>
  <c r="D2058" i="2"/>
  <c r="E2058" i="2"/>
  <c r="F2058" i="2"/>
  <c r="G2058" i="2"/>
  <c r="H2058" i="2"/>
  <c r="I2058" i="2"/>
  <c r="J2058" i="2"/>
  <c r="K2058" i="2"/>
  <c r="L2058" i="2"/>
  <c r="D2832" i="2"/>
  <c r="E2832" i="2"/>
  <c r="F2832" i="2"/>
  <c r="G2832" i="2"/>
  <c r="H2832" i="2"/>
  <c r="I2832" i="2"/>
  <c r="J2832" i="2"/>
  <c r="K2832" i="2"/>
  <c r="L2832" i="2"/>
  <c r="D2818" i="2"/>
  <c r="E2818" i="2"/>
  <c r="F2818" i="2"/>
  <c r="G2818" i="2"/>
  <c r="H2818" i="2"/>
  <c r="I2818" i="2"/>
  <c r="J2818" i="2"/>
  <c r="K2818" i="2"/>
  <c r="L2818" i="2"/>
  <c r="D773" i="2"/>
  <c r="E773" i="2"/>
  <c r="F773" i="2"/>
  <c r="G773" i="2"/>
  <c r="H773" i="2"/>
  <c r="I773" i="2"/>
  <c r="J773" i="2"/>
  <c r="K773" i="2"/>
  <c r="L773" i="2"/>
  <c r="D2382" i="2"/>
  <c r="E2382" i="2"/>
  <c r="F2382" i="2"/>
  <c r="G2382" i="2"/>
  <c r="H2382" i="2"/>
  <c r="I2382" i="2"/>
  <c r="J2382" i="2"/>
  <c r="K2382" i="2"/>
  <c r="L2382" i="2"/>
  <c r="D2902" i="2"/>
  <c r="E2902" i="2"/>
  <c r="F2902" i="2"/>
  <c r="G2902" i="2"/>
  <c r="H2902" i="2"/>
  <c r="I2902" i="2"/>
  <c r="J2902" i="2"/>
  <c r="K2902" i="2"/>
  <c r="L2902" i="2"/>
  <c r="D2763" i="2"/>
  <c r="E2763" i="2"/>
  <c r="F2763" i="2"/>
  <c r="G2763" i="2"/>
  <c r="H2763" i="2"/>
  <c r="I2763" i="2"/>
  <c r="J2763" i="2"/>
  <c r="K2763" i="2"/>
  <c r="L2763" i="2"/>
  <c r="D909" i="2"/>
  <c r="E909" i="2"/>
  <c r="F909" i="2"/>
  <c r="G909" i="2"/>
  <c r="H909" i="2"/>
  <c r="I909" i="2"/>
  <c r="J909" i="2"/>
  <c r="K909" i="2"/>
  <c r="L909" i="2"/>
  <c r="D2556" i="2"/>
  <c r="E2556" i="2"/>
  <c r="F2556" i="2"/>
  <c r="G2556" i="2"/>
  <c r="H2556" i="2"/>
  <c r="I2556" i="2"/>
  <c r="J2556" i="2"/>
  <c r="K2556" i="2"/>
  <c r="L2556" i="2"/>
  <c r="D2847" i="2"/>
  <c r="E2847" i="2"/>
  <c r="F2847" i="2"/>
  <c r="G2847" i="2"/>
  <c r="H2847" i="2"/>
  <c r="I2847" i="2"/>
  <c r="J2847" i="2"/>
  <c r="K2847" i="2"/>
  <c r="L2847" i="2"/>
  <c r="D3048" i="2"/>
  <c r="E3048" i="2"/>
  <c r="F3048" i="2"/>
  <c r="G3048" i="2"/>
  <c r="H3048" i="2"/>
  <c r="I3048" i="2"/>
  <c r="J3048" i="2"/>
  <c r="K3048" i="2"/>
  <c r="L3048" i="2"/>
  <c r="D2904" i="2"/>
  <c r="E2904" i="2"/>
  <c r="F2904" i="2"/>
  <c r="G2904" i="2"/>
  <c r="H2904" i="2"/>
  <c r="I2904" i="2"/>
  <c r="J2904" i="2"/>
  <c r="K2904" i="2"/>
  <c r="L2904" i="2"/>
  <c r="D823" i="2"/>
  <c r="E823" i="2"/>
  <c r="F823" i="2"/>
  <c r="G823" i="2"/>
  <c r="H823" i="2"/>
  <c r="I823" i="2"/>
  <c r="J823" i="2"/>
  <c r="K823" i="2"/>
  <c r="L823" i="2"/>
  <c r="D2782" i="2"/>
  <c r="E2782" i="2"/>
  <c r="F2782" i="2"/>
  <c r="G2782" i="2"/>
  <c r="H2782" i="2"/>
  <c r="I2782" i="2"/>
  <c r="J2782" i="2"/>
  <c r="K2782" i="2"/>
  <c r="L2782" i="2"/>
  <c r="D1836" i="2"/>
  <c r="E1836" i="2"/>
  <c r="F1836" i="2"/>
  <c r="G1836" i="2"/>
  <c r="H1836" i="2"/>
  <c r="I1836" i="2"/>
  <c r="J1836" i="2"/>
  <c r="K1836" i="2"/>
  <c r="L1836" i="2"/>
  <c r="D2833" i="2"/>
  <c r="E2833" i="2"/>
  <c r="F2833" i="2"/>
  <c r="G2833" i="2"/>
  <c r="H2833" i="2"/>
  <c r="I2833" i="2"/>
  <c r="J2833" i="2"/>
  <c r="K2833" i="2"/>
  <c r="L2833" i="2"/>
  <c r="D2592" i="2"/>
  <c r="E2592" i="2"/>
  <c r="F2592" i="2"/>
  <c r="G2592" i="2"/>
  <c r="H2592" i="2"/>
  <c r="I2592" i="2"/>
  <c r="J2592" i="2"/>
  <c r="K2592" i="2"/>
  <c r="L2592" i="2"/>
  <c r="D958" i="2"/>
  <c r="E958" i="2"/>
  <c r="F958" i="2"/>
  <c r="G958" i="2"/>
  <c r="H958" i="2"/>
  <c r="I958" i="2"/>
  <c r="J958" i="2"/>
  <c r="K958" i="2"/>
  <c r="L958" i="2"/>
  <c r="D738" i="2"/>
  <c r="E738" i="2"/>
  <c r="F738" i="2"/>
  <c r="G738" i="2"/>
  <c r="H738" i="2"/>
  <c r="I738" i="2"/>
  <c r="J738" i="2"/>
  <c r="K738" i="2"/>
  <c r="L738" i="2"/>
  <c r="D1769" i="2"/>
  <c r="E1769" i="2"/>
  <c r="F1769" i="2"/>
  <c r="G1769" i="2"/>
  <c r="H1769" i="2"/>
  <c r="I1769" i="2"/>
  <c r="J1769" i="2"/>
  <c r="K1769" i="2"/>
  <c r="L1769" i="2"/>
  <c r="D2486" i="2"/>
  <c r="E2486" i="2"/>
  <c r="F2486" i="2"/>
  <c r="G2486" i="2"/>
  <c r="H2486" i="2"/>
  <c r="I2486" i="2"/>
  <c r="J2486" i="2"/>
  <c r="K2486" i="2"/>
  <c r="L2486" i="2"/>
  <c r="D2106" i="2"/>
  <c r="E2106" i="2"/>
  <c r="F2106" i="2"/>
  <c r="G2106" i="2"/>
  <c r="H2106" i="2"/>
  <c r="I2106" i="2"/>
  <c r="J2106" i="2"/>
  <c r="K2106" i="2"/>
  <c r="L2106" i="2"/>
  <c r="D2848" i="2"/>
  <c r="E2848" i="2"/>
  <c r="F2848" i="2"/>
  <c r="G2848" i="2"/>
  <c r="H2848" i="2"/>
  <c r="I2848" i="2"/>
  <c r="J2848" i="2"/>
  <c r="K2848" i="2"/>
  <c r="L2848" i="2"/>
  <c r="D1419" i="2"/>
  <c r="E1419" i="2"/>
  <c r="F1419" i="2"/>
  <c r="G1419" i="2"/>
  <c r="H1419" i="2"/>
  <c r="I1419" i="2"/>
  <c r="J1419" i="2"/>
  <c r="K1419" i="2"/>
  <c r="L1419" i="2"/>
  <c r="D906" i="2"/>
  <c r="E906" i="2"/>
  <c r="F906" i="2"/>
  <c r="G906" i="2"/>
  <c r="H906" i="2"/>
  <c r="I906" i="2"/>
  <c r="J906" i="2"/>
  <c r="K906" i="2"/>
  <c r="L906" i="2"/>
  <c r="D1016" i="2"/>
  <c r="E1016" i="2"/>
  <c r="F1016" i="2"/>
  <c r="G1016" i="2"/>
  <c r="H1016" i="2"/>
  <c r="I1016" i="2"/>
  <c r="J1016" i="2"/>
  <c r="K1016" i="2"/>
  <c r="L1016" i="2"/>
  <c r="D2059" i="2"/>
  <c r="E2059" i="2"/>
  <c r="F2059" i="2"/>
  <c r="G2059" i="2"/>
  <c r="H2059" i="2"/>
  <c r="I2059" i="2"/>
  <c r="J2059" i="2"/>
  <c r="K2059" i="2"/>
  <c r="L2059" i="2"/>
  <c r="D2029" i="2"/>
  <c r="E2029" i="2"/>
  <c r="F2029" i="2"/>
  <c r="G2029" i="2"/>
  <c r="H2029" i="2"/>
  <c r="I2029" i="2"/>
  <c r="J2029" i="2"/>
  <c r="K2029" i="2"/>
  <c r="L2029" i="2"/>
  <c r="D1360" i="2"/>
  <c r="E1360" i="2"/>
  <c r="F1360" i="2"/>
  <c r="G1360" i="2"/>
  <c r="H1360" i="2"/>
  <c r="I1360" i="2"/>
  <c r="J1360" i="2"/>
  <c r="K1360" i="2"/>
  <c r="L1360" i="2"/>
  <c r="D2719" i="2"/>
  <c r="E2719" i="2"/>
  <c r="F2719" i="2"/>
  <c r="G2719" i="2"/>
  <c r="H2719" i="2"/>
  <c r="I2719" i="2"/>
  <c r="J2719" i="2"/>
  <c r="K2719" i="2"/>
  <c r="L2719" i="2"/>
  <c r="D1788" i="2"/>
  <c r="E1788" i="2"/>
  <c r="F1788" i="2"/>
  <c r="G1788" i="2"/>
  <c r="H1788" i="2"/>
  <c r="I1788" i="2"/>
  <c r="J1788" i="2"/>
  <c r="K1788" i="2"/>
  <c r="L1788" i="2"/>
  <c r="D2030" i="2"/>
  <c r="E2030" i="2"/>
  <c r="F2030" i="2"/>
  <c r="G2030" i="2"/>
  <c r="H2030" i="2"/>
  <c r="I2030" i="2"/>
  <c r="J2030" i="2"/>
  <c r="K2030" i="2"/>
  <c r="L2030" i="2"/>
  <c r="D2819" i="2"/>
  <c r="E2819" i="2"/>
  <c r="F2819" i="2"/>
  <c r="G2819" i="2"/>
  <c r="H2819" i="2"/>
  <c r="I2819" i="2"/>
  <c r="J2819" i="2"/>
  <c r="K2819" i="2"/>
  <c r="L2819" i="2"/>
  <c r="D1440" i="2"/>
  <c r="E1440" i="2"/>
  <c r="F1440" i="2"/>
  <c r="G1440" i="2"/>
  <c r="H1440" i="2"/>
  <c r="I1440" i="2"/>
  <c r="J1440" i="2"/>
  <c r="K1440" i="2"/>
  <c r="L1440" i="2"/>
  <c r="D1689" i="2"/>
  <c r="E1689" i="2"/>
  <c r="F1689" i="2"/>
  <c r="G1689" i="2"/>
  <c r="H1689" i="2"/>
  <c r="I1689" i="2"/>
  <c r="J1689" i="2"/>
  <c r="K1689" i="2"/>
  <c r="L1689" i="2"/>
  <c r="D1542" i="2"/>
  <c r="E1542" i="2"/>
  <c r="F1542" i="2"/>
  <c r="G1542" i="2"/>
  <c r="H1542" i="2"/>
  <c r="I1542" i="2"/>
  <c r="J1542" i="2"/>
  <c r="K1542" i="2"/>
  <c r="L1542" i="2"/>
  <c r="D2868" i="2"/>
  <c r="E2868" i="2"/>
  <c r="F2868" i="2"/>
  <c r="G2868" i="2"/>
  <c r="H2868" i="2"/>
  <c r="I2868" i="2"/>
  <c r="J2868" i="2"/>
  <c r="K2868" i="2"/>
  <c r="L2868" i="2"/>
  <c r="D2659" i="2"/>
  <c r="E2659" i="2"/>
  <c r="F2659" i="2"/>
  <c r="G2659" i="2"/>
  <c r="H2659" i="2"/>
  <c r="I2659" i="2"/>
  <c r="J2659" i="2"/>
  <c r="K2659" i="2"/>
  <c r="L2659" i="2"/>
  <c r="D2624" i="2"/>
  <c r="E2624" i="2"/>
  <c r="F2624" i="2"/>
  <c r="G2624" i="2"/>
  <c r="H2624" i="2"/>
  <c r="I2624" i="2"/>
  <c r="J2624" i="2"/>
  <c r="K2624" i="2"/>
  <c r="L2624" i="2"/>
  <c r="D838" i="2"/>
  <c r="E838" i="2"/>
  <c r="F838" i="2"/>
  <c r="G838" i="2"/>
  <c r="H838" i="2"/>
  <c r="I838" i="2"/>
  <c r="J838" i="2"/>
  <c r="K838" i="2"/>
  <c r="L838" i="2"/>
  <c r="D466" i="2"/>
  <c r="E466" i="2"/>
  <c r="F466" i="2"/>
  <c r="G466" i="2"/>
  <c r="H466" i="2"/>
  <c r="I466" i="2"/>
  <c r="J466" i="2"/>
  <c r="K466" i="2"/>
  <c r="L466" i="2"/>
  <c r="D291" i="2"/>
  <c r="E291" i="2"/>
  <c r="F291" i="2"/>
  <c r="G291" i="2"/>
  <c r="H291" i="2"/>
  <c r="I291" i="2"/>
  <c r="J291" i="2"/>
  <c r="K291" i="2"/>
  <c r="L291" i="2"/>
  <c r="D467" i="2"/>
  <c r="E467" i="2"/>
  <c r="F467" i="2"/>
  <c r="G467" i="2"/>
  <c r="H467" i="2"/>
  <c r="I467" i="2"/>
  <c r="J467" i="2"/>
  <c r="K467" i="2"/>
  <c r="L467" i="2"/>
  <c r="D628" i="2"/>
  <c r="E628" i="2"/>
  <c r="F628" i="2"/>
  <c r="G628" i="2"/>
  <c r="H628" i="2"/>
  <c r="I628" i="2"/>
  <c r="J628" i="2"/>
  <c r="K628" i="2"/>
  <c r="L628" i="2"/>
  <c r="D509" i="2"/>
  <c r="E509" i="2"/>
  <c r="F509" i="2"/>
  <c r="G509" i="2"/>
  <c r="H509" i="2"/>
  <c r="I509" i="2"/>
  <c r="J509" i="2"/>
  <c r="K509" i="2"/>
  <c r="L509" i="2"/>
  <c r="D1450" i="2"/>
  <c r="E1450" i="2"/>
  <c r="F1450" i="2"/>
  <c r="G1450" i="2"/>
  <c r="H1450" i="2"/>
  <c r="I1450" i="2"/>
  <c r="J1450" i="2"/>
  <c r="K1450" i="2"/>
  <c r="L1450" i="2"/>
  <c r="D2764" i="2"/>
  <c r="E2764" i="2"/>
  <c r="F2764" i="2"/>
  <c r="G2764" i="2"/>
  <c r="H2764" i="2"/>
  <c r="I2764" i="2"/>
  <c r="J2764" i="2"/>
  <c r="K2764" i="2"/>
  <c r="L2764" i="2"/>
  <c r="D1336" i="2"/>
  <c r="E1336" i="2"/>
  <c r="F1336" i="2"/>
  <c r="G1336" i="2"/>
  <c r="H1336" i="2"/>
  <c r="I1336" i="2"/>
  <c r="J1336" i="2"/>
  <c r="K1336" i="2"/>
  <c r="L1336" i="2"/>
  <c r="D2660" i="2"/>
  <c r="E2660" i="2"/>
  <c r="F2660" i="2"/>
  <c r="G2660" i="2"/>
  <c r="H2660" i="2"/>
  <c r="I2660" i="2"/>
  <c r="J2660" i="2"/>
  <c r="K2660" i="2"/>
  <c r="L2660" i="2"/>
  <c r="D512" i="2"/>
  <c r="E512" i="2"/>
  <c r="F512" i="2"/>
  <c r="G512" i="2"/>
  <c r="H512" i="2"/>
  <c r="I512" i="2"/>
  <c r="J512" i="2"/>
  <c r="K512" i="2"/>
  <c r="L512" i="2"/>
  <c r="D119" i="2"/>
  <c r="E119" i="2"/>
  <c r="F119" i="2"/>
  <c r="G119" i="2"/>
  <c r="H119" i="2"/>
  <c r="I119" i="2"/>
  <c r="J119" i="2"/>
  <c r="K119" i="2"/>
  <c r="L119" i="2"/>
  <c r="D647" i="2"/>
  <c r="E647" i="2"/>
  <c r="F647" i="2"/>
  <c r="G647" i="2"/>
  <c r="H647" i="2"/>
  <c r="I647" i="2"/>
  <c r="J647" i="2"/>
  <c r="K647" i="2"/>
  <c r="L647" i="2"/>
  <c r="D390" i="2"/>
  <c r="E390" i="2"/>
  <c r="F390" i="2"/>
  <c r="G390" i="2"/>
  <c r="H390" i="2"/>
  <c r="I390" i="2"/>
  <c r="J390" i="2"/>
  <c r="K390" i="2"/>
  <c r="L390" i="2"/>
  <c r="D1568" i="2"/>
  <c r="E1568" i="2"/>
  <c r="F1568" i="2"/>
  <c r="G1568" i="2"/>
  <c r="H1568" i="2"/>
  <c r="I1568" i="2"/>
  <c r="J1568" i="2"/>
  <c r="K1568" i="2"/>
  <c r="L1568" i="2"/>
  <c r="D1690" i="2"/>
  <c r="E1690" i="2"/>
  <c r="F1690" i="2"/>
  <c r="G1690" i="2"/>
  <c r="H1690" i="2"/>
  <c r="I1690" i="2"/>
  <c r="J1690" i="2"/>
  <c r="K1690" i="2"/>
  <c r="L1690" i="2"/>
  <c r="D588" i="2"/>
  <c r="E588" i="2"/>
  <c r="F588" i="2"/>
  <c r="G588" i="2"/>
  <c r="H588" i="2"/>
  <c r="I588" i="2"/>
  <c r="J588" i="2"/>
  <c r="K588" i="2"/>
  <c r="L588" i="2"/>
  <c r="D677" i="2"/>
  <c r="E677" i="2"/>
  <c r="F677" i="2"/>
  <c r="G677" i="2"/>
  <c r="H677" i="2"/>
  <c r="I677" i="2"/>
  <c r="J677" i="2"/>
  <c r="K677" i="2"/>
  <c r="L677" i="2"/>
  <c r="D2107" i="2"/>
  <c r="E2107" i="2"/>
  <c r="F2107" i="2"/>
  <c r="G2107" i="2"/>
  <c r="H2107" i="2"/>
  <c r="I2107" i="2"/>
  <c r="J2107" i="2"/>
  <c r="K2107" i="2"/>
  <c r="L2107" i="2"/>
  <c r="D1691" i="2"/>
  <c r="E1691" i="2"/>
  <c r="F1691" i="2"/>
  <c r="G1691" i="2"/>
  <c r="H1691" i="2"/>
  <c r="I1691" i="2"/>
  <c r="J1691" i="2"/>
  <c r="K1691" i="2"/>
  <c r="L1691" i="2"/>
  <c r="D1524" i="2"/>
  <c r="E1524" i="2"/>
  <c r="F1524" i="2"/>
  <c r="G1524" i="2"/>
  <c r="H1524" i="2"/>
  <c r="I1524" i="2"/>
  <c r="J1524" i="2"/>
  <c r="K1524" i="2"/>
  <c r="L1524" i="2"/>
  <c r="D937" i="2"/>
  <c r="E937" i="2"/>
  <c r="F937" i="2"/>
  <c r="G937" i="2"/>
  <c r="H937" i="2"/>
  <c r="I937" i="2"/>
  <c r="J937" i="2"/>
  <c r="K937" i="2"/>
  <c r="L937" i="2"/>
  <c r="D951" i="2"/>
  <c r="E951" i="2"/>
  <c r="F951" i="2"/>
  <c r="G951" i="2"/>
  <c r="H951" i="2"/>
  <c r="I951" i="2"/>
  <c r="J951" i="2"/>
  <c r="K951" i="2"/>
  <c r="L951" i="2"/>
  <c r="D517" i="2"/>
  <c r="E517" i="2"/>
  <c r="F517" i="2"/>
  <c r="G517" i="2"/>
  <c r="H517" i="2"/>
  <c r="I517" i="2"/>
  <c r="J517" i="2"/>
  <c r="K517" i="2"/>
  <c r="L517" i="2"/>
  <c r="D979" i="2"/>
  <c r="E979" i="2"/>
  <c r="F979" i="2"/>
  <c r="G979" i="2"/>
  <c r="H979" i="2"/>
  <c r="I979" i="2"/>
  <c r="J979" i="2"/>
  <c r="K979" i="2"/>
  <c r="L979" i="2"/>
  <c r="D845" i="2"/>
  <c r="E845" i="2"/>
  <c r="F845" i="2"/>
  <c r="G845" i="2"/>
  <c r="H845" i="2"/>
  <c r="I845" i="2"/>
  <c r="J845" i="2"/>
  <c r="K845" i="2"/>
  <c r="L845" i="2"/>
  <c r="D1098" i="2"/>
  <c r="E1098" i="2"/>
  <c r="F1098" i="2"/>
  <c r="G1098" i="2"/>
  <c r="H1098" i="2"/>
  <c r="I1098" i="2"/>
  <c r="J1098" i="2"/>
  <c r="K1098" i="2"/>
  <c r="L1098" i="2"/>
  <c r="D2820" i="2"/>
  <c r="E2820" i="2"/>
  <c r="F2820" i="2"/>
  <c r="G2820" i="2"/>
  <c r="H2820" i="2"/>
  <c r="I2820" i="2"/>
  <c r="J2820" i="2"/>
  <c r="K2820" i="2"/>
  <c r="L2820" i="2"/>
  <c r="D2745" i="2"/>
  <c r="E2745" i="2"/>
  <c r="F2745" i="2"/>
  <c r="G2745" i="2"/>
  <c r="H2745" i="2"/>
  <c r="I2745" i="2"/>
  <c r="J2745" i="2"/>
  <c r="K2745" i="2"/>
  <c r="L2745" i="2"/>
  <c r="D2693" i="2"/>
  <c r="E2693" i="2"/>
  <c r="F2693" i="2"/>
  <c r="G2693" i="2"/>
  <c r="H2693" i="2"/>
  <c r="I2693" i="2"/>
  <c r="J2693" i="2"/>
  <c r="K2693" i="2"/>
  <c r="L2693" i="2"/>
  <c r="D1960" i="2"/>
  <c r="E1960" i="2"/>
  <c r="F1960" i="2"/>
  <c r="G1960" i="2"/>
  <c r="H1960" i="2"/>
  <c r="I1960" i="2"/>
  <c r="J1960" i="2"/>
  <c r="K1960" i="2"/>
  <c r="L1960" i="2"/>
  <c r="D1879" i="2"/>
  <c r="E1879" i="2"/>
  <c r="F1879" i="2"/>
  <c r="G1879" i="2"/>
  <c r="H1879" i="2"/>
  <c r="I1879" i="2"/>
  <c r="J1879" i="2"/>
  <c r="K1879" i="2"/>
  <c r="L1879" i="2"/>
  <c r="D498" i="2"/>
  <c r="E498" i="2"/>
  <c r="F498" i="2"/>
  <c r="G498" i="2"/>
  <c r="H498" i="2"/>
  <c r="I498" i="2"/>
  <c r="J498" i="2"/>
  <c r="K498" i="2"/>
  <c r="L498" i="2"/>
  <c r="D1502" i="2"/>
  <c r="E1502" i="2"/>
  <c r="F1502" i="2"/>
  <c r="G1502" i="2"/>
  <c r="H1502" i="2"/>
  <c r="I1502" i="2"/>
  <c r="J1502" i="2"/>
  <c r="K1502" i="2"/>
  <c r="L1502" i="2"/>
  <c r="D1595" i="2"/>
  <c r="E1595" i="2"/>
  <c r="F1595" i="2"/>
  <c r="G1595" i="2"/>
  <c r="H1595" i="2"/>
  <c r="I1595" i="2"/>
  <c r="J1595" i="2"/>
  <c r="K1595" i="2"/>
  <c r="L1595" i="2"/>
  <c r="D1746" i="2"/>
  <c r="E1746" i="2"/>
  <c r="F1746" i="2"/>
  <c r="G1746" i="2"/>
  <c r="H1746" i="2"/>
  <c r="I1746" i="2"/>
  <c r="J1746" i="2"/>
  <c r="K1746" i="2"/>
  <c r="L1746" i="2"/>
  <c r="D7" i="2"/>
  <c r="E7" i="2"/>
  <c r="F7" i="2"/>
  <c r="G7" i="2"/>
  <c r="H7" i="2"/>
  <c r="I7" i="2"/>
  <c r="J7" i="2"/>
  <c r="K7" i="2"/>
  <c r="L7" i="2"/>
  <c r="D3030" i="2"/>
  <c r="E3030" i="2"/>
  <c r="F3030" i="2"/>
  <c r="G3030" i="2"/>
  <c r="H3030" i="2"/>
  <c r="I3030" i="2"/>
  <c r="J3030" i="2"/>
  <c r="K3030" i="2"/>
  <c r="L3030" i="2"/>
  <c r="D1396" i="2"/>
  <c r="E1396" i="2"/>
  <c r="F1396" i="2"/>
  <c r="G1396" i="2"/>
  <c r="H1396" i="2"/>
  <c r="I1396" i="2"/>
  <c r="J1396" i="2"/>
  <c r="K1396" i="2"/>
  <c r="L1396" i="2"/>
  <c r="D3020" i="2"/>
  <c r="E3020" i="2"/>
  <c r="F3020" i="2"/>
  <c r="G3020" i="2"/>
  <c r="H3020" i="2"/>
  <c r="I3020" i="2"/>
  <c r="J3020" i="2"/>
  <c r="K3020" i="2"/>
  <c r="L3020" i="2"/>
  <c r="D535" i="2"/>
  <c r="E535" i="2"/>
  <c r="F535" i="2"/>
  <c r="G535" i="2"/>
  <c r="H535" i="2"/>
  <c r="I535" i="2"/>
  <c r="J535" i="2"/>
  <c r="K535" i="2"/>
  <c r="L535" i="2"/>
  <c r="D1715" i="2"/>
  <c r="E1715" i="2"/>
  <c r="F1715" i="2"/>
  <c r="G1715" i="2"/>
  <c r="H1715" i="2"/>
  <c r="I1715" i="2"/>
  <c r="J1715" i="2"/>
  <c r="K1715" i="2"/>
  <c r="L1715" i="2"/>
  <c r="D1552" i="2"/>
  <c r="E1552" i="2"/>
  <c r="F1552" i="2"/>
  <c r="G1552" i="2"/>
  <c r="H1552" i="2"/>
  <c r="I1552" i="2"/>
  <c r="J1552" i="2"/>
  <c r="K1552" i="2"/>
  <c r="L1552" i="2"/>
  <c r="D1692" i="2"/>
  <c r="E1692" i="2"/>
  <c r="F1692" i="2"/>
  <c r="G1692" i="2"/>
  <c r="H1692" i="2"/>
  <c r="I1692" i="2"/>
  <c r="J1692" i="2"/>
  <c r="K1692" i="2"/>
  <c r="L1692" i="2"/>
  <c r="D1027" i="2"/>
  <c r="E1027" i="2"/>
  <c r="F1027" i="2"/>
  <c r="G1027" i="2"/>
  <c r="H1027" i="2"/>
  <c r="I1027" i="2"/>
  <c r="J1027" i="2"/>
  <c r="K1027" i="2"/>
  <c r="L1027" i="2"/>
  <c r="D917" i="2"/>
  <c r="E917" i="2"/>
  <c r="F917" i="2"/>
  <c r="G917" i="2"/>
  <c r="H917" i="2"/>
  <c r="I917" i="2"/>
  <c r="J917" i="2"/>
  <c r="K917" i="2"/>
  <c r="L917" i="2"/>
  <c r="D1716" i="2"/>
  <c r="E1716" i="2"/>
  <c r="F1716" i="2"/>
  <c r="G1716" i="2"/>
  <c r="H1716" i="2"/>
  <c r="I1716" i="2"/>
  <c r="J1716" i="2"/>
  <c r="K1716" i="2"/>
  <c r="L1716" i="2"/>
  <c r="D292" i="2"/>
  <c r="E292" i="2"/>
  <c r="F292" i="2"/>
  <c r="G292" i="2"/>
  <c r="H292" i="2"/>
  <c r="I292" i="2"/>
  <c r="J292" i="2"/>
  <c r="K292" i="2"/>
  <c r="L292" i="2"/>
  <c r="D510" i="2"/>
  <c r="E510" i="2"/>
  <c r="F510" i="2"/>
  <c r="G510" i="2"/>
  <c r="H510" i="2"/>
  <c r="I510" i="2"/>
  <c r="J510" i="2"/>
  <c r="K510" i="2"/>
  <c r="L510" i="2"/>
  <c r="D513" i="2"/>
  <c r="E513" i="2"/>
  <c r="F513" i="2"/>
  <c r="G513" i="2"/>
  <c r="H513" i="2"/>
  <c r="I513" i="2"/>
  <c r="J513" i="2"/>
  <c r="K513" i="2"/>
  <c r="L513" i="2"/>
  <c r="D432" i="2"/>
  <c r="E432" i="2"/>
  <c r="F432" i="2"/>
  <c r="G432" i="2"/>
  <c r="H432" i="2"/>
  <c r="I432" i="2"/>
  <c r="J432" i="2"/>
  <c r="K432" i="2"/>
  <c r="L432" i="2"/>
  <c r="D514" i="2"/>
  <c r="E514" i="2"/>
  <c r="F514" i="2"/>
  <c r="G514" i="2"/>
  <c r="H514" i="2"/>
  <c r="I514" i="2"/>
  <c r="J514" i="2"/>
  <c r="K514" i="2"/>
  <c r="L514" i="2"/>
  <c r="D139" i="2"/>
  <c r="E139" i="2"/>
  <c r="F139" i="2"/>
  <c r="G139" i="2"/>
  <c r="H139" i="2"/>
  <c r="I139" i="2"/>
  <c r="J139" i="2"/>
  <c r="K139" i="2"/>
  <c r="L139" i="2"/>
  <c r="D1420" i="2"/>
  <c r="E1420" i="2"/>
  <c r="F1420" i="2"/>
  <c r="G1420" i="2"/>
  <c r="H1420" i="2"/>
  <c r="I1420" i="2"/>
  <c r="J1420" i="2"/>
  <c r="K1420" i="2"/>
  <c r="L1420" i="2"/>
  <c r="D2803" i="2"/>
  <c r="E2803" i="2"/>
  <c r="F2803" i="2"/>
  <c r="G2803" i="2"/>
  <c r="H2803" i="2"/>
  <c r="I2803" i="2"/>
  <c r="J2803" i="2"/>
  <c r="K2803" i="2"/>
  <c r="L2803" i="2"/>
  <c r="D2821" i="2"/>
  <c r="E2821" i="2"/>
  <c r="F2821" i="2"/>
  <c r="G2821" i="2"/>
  <c r="H2821" i="2"/>
  <c r="I2821" i="2"/>
  <c r="J2821" i="2"/>
  <c r="K2821" i="2"/>
  <c r="L2821" i="2"/>
  <c r="D1170" i="2"/>
  <c r="E1170" i="2"/>
  <c r="F1170" i="2"/>
  <c r="G1170" i="2"/>
  <c r="H1170" i="2"/>
  <c r="I1170" i="2"/>
  <c r="J1170" i="2"/>
  <c r="K1170" i="2"/>
  <c r="L1170" i="2"/>
  <c r="D846" i="2"/>
  <c r="E846" i="2"/>
  <c r="F846" i="2"/>
  <c r="G846" i="2"/>
  <c r="H846" i="2"/>
  <c r="I846" i="2"/>
  <c r="J846" i="2"/>
  <c r="K846" i="2"/>
  <c r="L846" i="2"/>
  <c r="D2199" i="2"/>
  <c r="E2199" i="2"/>
  <c r="F2199" i="2"/>
  <c r="G2199" i="2"/>
  <c r="H2199" i="2"/>
  <c r="I2199" i="2"/>
  <c r="J2199" i="2"/>
  <c r="K2199" i="2"/>
  <c r="L2199" i="2"/>
  <c r="D1397" i="2"/>
  <c r="E1397" i="2"/>
  <c r="F1397" i="2"/>
  <c r="G1397" i="2"/>
  <c r="H1397" i="2"/>
  <c r="I1397" i="2"/>
  <c r="J1397" i="2"/>
  <c r="K1397" i="2"/>
  <c r="L1397" i="2"/>
  <c r="D1028" i="2"/>
  <c r="E1028" i="2"/>
  <c r="F1028" i="2"/>
  <c r="G1028" i="2"/>
  <c r="H1028" i="2"/>
  <c r="I1028" i="2"/>
  <c r="J1028" i="2"/>
  <c r="K1028" i="2"/>
  <c r="L1028" i="2"/>
  <c r="D543" i="2"/>
  <c r="E543" i="2"/>
  <c r="F543" i="2"/>
  <c r="G543" i="2"/>
  <c r="H543" i="2"/>
  <c r="I543" i="2"/>
  <c r="J543" i="2"/>
  <c r="K543" i="2"/>
  <c r="L543" i="2"/>
  <c r="D557" i="2"/>
  <c r="E557" i="2"/>
  <c r="F557" i="2"/>
  <c r="G557" i="2"/>
  <c r="H557" i="2"/>
  <c r="I557" i="2"/>
  <c r="J557" i="2"/>
  <c r="K557" i="2"/>
  <c r="L557" i="2"/>
  <c r="D355" i="2"/>
  <c r="E355" i="2"/>
  <c r="F355" i="2"/>
  <c r="G355" i="2"/>
  <c r="H355" i="2"/>
  <c r="I355" i="2"/>
  <c r="J355" i="2"/>
  <c r="K355" i="2"/>
  <c r="L355" i="2"/>
  <c r="D1062" i="2"/>
  <c r="E1062" i="2"/>
  <c r="F1062" i="2"/>
  <c r="G1062" i="2"/>
  <c r="H1062" i="2"/>
  <c r="I1062" i="2"/>
  <c r="J1062" i="2"/>
  <c r="K1062" i="2"/>
  <c r="L1062" i="2"/>
  <c r="D2487" i="2"/>
  <c r="E2487" i="2"/>
  <c r="F2487" i="2"/>
  <c r="G2487" i="2"/>
  <c r="H2487" i="2"/>
  <c r="I2487" i="2"/>
  <c r="J2487" i="2"/>
  <c r="K2487" i="2"/>
  <c r="L2487" i="2"/>
  <c r="D1214" i="2"/>
  <c r="E1214" i="2"/>
  <c r="F1214" i="2"/>
  <c r="G1214" i="2"/>
  <c r="H1214" i="2"/>
  <c r="I1214" i="2"/>
  <c r="J1214" i="2"/>
  <c r="K1214" i="2"/>
  <c r="L1214" i="2"/>
  <c r="D938" i="2"/>
  <c r="E938" i="2"/>
  <c r="F938" i="2"/>
  <c r="G938" i="2"/>
  <c r="H938" i="2"/>
  <c r="I938" i="2"/>
  <c r="J938" i="2"/>
  <c r="K938" i="2"/>
  <c r="L938" i="2"/>
  <c r="D2849" i="2"/>
  <c r="E2849" i="2"/>
  <c r="F2849" i="2"/>
  <c r="G2849" i="2"/>
  <c r="H2849" i="2"/>
  <c r="I2849" i="2"/>
  <c r="J2849" i="2"/>
  <c r="K2849" i="2"/>
  <c r="L2849" i="2"/>
  <c r="D1837" i="2"/>
  <c r="E1837" i="2"/>
  <c r="F1837" i="2"/>
  <c r="G1837" i="2"/>
  <c r="H1837" i="2"/>
  <c r="I1837" i="2"/>
  <c r="J1837" i="2"/>
  <c r="K1837" i="2"/>
  <c r="L1837" i="2"/>
  <c r="D824" i="2"/>
  <c r="E824" i="2"/>
  <c r="F824" i="2"/>
  <c r="G824" i="2"/>
  <c r="H824" i="2"/>
  <c r="I824" i="2"/>
  <c r="J824" i="2"/>
  <c r="K824" i="2"/>
  <c r="L824" i="2"/>
  <c r="D2765" i="2"/>
  <c r="E2765" i="2"/>
  <c r="F2765" i="2"/>
  <c r="G2765" i="2"/>
  <c r="H2765" i="2"/>
  <c r="I2765" i="2"/>
  <c r="J2765" i="2"/>
  <c r="K2765" i="2"/>
  <c r="L2765" i="2"/>
  <c r="D90" i="2"/>
  <c r="E90" i="2"/>
  <c r="F90" i="2"/>
  <c r="G90" i="2"/>
  <c r="H90" i="2"/>
  <c r="I90" i="2"/>
  <c r="J90" i="2"/>
  <c r="K90" i="2"/>
  <c r="L90" i="2"/>
  <c r="D487" i="2"/>
  <c r="E487" i="2"/>
  <c r="F487" i="2"/>
  <c r="G487" i="2"/>
  <c r="H487" i="2"/>
  <c r="I487" i="2"/>
  <c r="J487" i="2"/>
  <c r="K487" i="2"/>
  <c r="L487" i="2"/>
  <c r="D2792" i="2"/>
  <c r="E2792" i="2"/>
  <c r="F2792" i="2"/>
  <c r="G2792" i="2"/>
  <c r="H2792" i="2"/>
  <c r="I2792" i="2"/>
  <c r="J2792" i="2"/>
  <c r="K2792" i="2"/>
  <c r="L2792" i="2"/>
  <c r="D2733" i="2"/>
  <c r="E2733" i="2"/>
  <c r="F2733" i="2"/>
  <c r="G2733" i="2"/>
  <c r="H2733" i="2"/>
  <c r="I2733" i="2"/>
  <c r="J2733" i="2"/>
  <c r="K2733" i="2"/>
  <c r="L2733" i="2"/>
  <c r="D1458" i="2"/>
  <c r="E1458" i="2"/>
  <c r="F1458" i="2"/>
  <c r="G1458" i="2"/>
  <c r="H1458" i="2"/>
  <c r="I1458" i="2"/>
  <c r="J1458" i="2"/>
  <c r="K1458" i="2"/>
  <c r="L1458" i="2"/>
  <c r="D2433" i="2"/>
  <c r="E2433" i="2"/>
  <c r="F2433" i="2"/>
  <c r="G2433" i="2"/>
  <c r="H2433" i="2"/>
  <c r="I2433" i="2"/>
  <c r="J2433" i="2"/>
  <c r="K2433" i="2"/>
  <c r="L2433" i="2"/>
  <c r="D558" i="2"/>
  <c r="E558" i="2"/>
  <c r="F558" i="2"/>
  <c r="G558" i="2"/>
  <c r="H558" i="2"/>
  <c r="I558" i="2"/>
  <c r="J558" i="2"/>
  <c r="K558" i="2"/>
  <c r="L558" i="2"/>
  <c r="D2961" i="2"/>
  <c r="E2961" i="2"/>
  <c r="F2961" i="2"/>
  <c r="G2961" i="2"/>
  <c r="H2961" i="2"/>
  <c r="I2961" i="2"/>
  <c r="J2961" i="2"/>
  <c r="K2961" i="2"/>
  <c r="L2961" i="2"/>
  <c r="D2972" i="2"/>
  <c r="E2972" i="2"/>
  <c r="F2972" i="2"/>
  <c r="G2972" i="2"/>
  <c r="H2972" i="2"/>
  <c r="I2972" i="2"/>
  <c r="J2972" i="2"/>
  <c r="K2972" i="2"/>
  <c r="L2972" i="2"/>
  <c r="D980" i="2"/>
  <c r="E980" i="2"/>
  <c r="F980" i="2"/>
  <c r="G980" i="2"/>
  <c r="H980" i="2"/>
  <c r="I980" i="2"/>
  <c r="J980" i="2"/>
  <c r="K980" i="2"/>
  <c r="L980" i="2"/>
  <c r="D536" i="2"/>
  <c r="E536" i="2"/>
  <c r="F536" i="2"/>
  <c r="G536" i="2"/>
  <c r="H536" i="2"/>
  <c r="I536" i="2"/>
  <c r="J536" i="2"/>
  <c r="K536" i="2"/>
  <c r="L536" i="2"/>
  <c r="D499" i="2"/>
  <c r="E499" i="2"/>
  <c r="F499" i="2"/>
  <c r="G499" i="2"/>
  <c r="H499" i="2"/>
  <c r="I499" i="2"/>
  <c r="J499" i="2"/>
  <c r="K499" i="2"/>
  <c r="L499" i="2"/>
  <c r="D1389" i="2"/>
  <c r="E1389" i="2"/>
  <c r="F1389" i="2"/>
  <c r="G1389" i="2"/>
  <c r="H1389" i="2"/>
  <c r="I1389" i="2"/>
  <c r="J1389" i="2"/>
  <c r="K1389" i="2"/>
  <c r="L1389" i="2"/>
  <c r="D1637" i="2"/>
  <c r="E1637" i="2"/>
  <c r="F1637" i="2"/>
  <c r="G1637" i="2"/>
  <c r="H1637" i="2"/>
  <c r="I1637" i="2"/>
  <c r="J1637" i="2"/>
  <c r="K1637" i="2"/>
  <c r="L1637" i="2"/>
  <c r="D515" i="2"/>
  <c r="E515" i="2"/>
  <c r="F515" i="2"/>
  <c r="G515" i="2"/>
  <c r="H515" i="2"/>
  <c r="I515" i="2"/>
  <c r="J515" i="2"/>
  <c r="K515" i="2"/>
  <c r="L515" i="2"/>
  <c r="D729" i="2"/>
  <c r="E729" i="2"/>
  <c r="F729" i="2"/>
  <c r="G729" i="2"/>
  <c r="H729" i="2"/>
  <c r="I729" i="2"/>
  <c r="J729" i="2"/>
  <c r="K729" i="2"/>
  <c r="L729" i="2"/>
  <c r="D1459" i="2"/>
  <c r="E1459" i="2"/>
  <c r="F1459" i="2"/>
  <c r="G1459" i="2"/>
  <c r="H1459" i="2"/>
  <c r="I1459" i="2"/>
  <c r="J1459" i="2"/>
  <c r="K1459" i="2"/>
  <c r="L1459" i="2"/>
  <c r="D1200" i="2"/>
  <c r="E1200" i="2"/>
  <c r="F1200" i="2"/>
  <c r="G1200" i="2"/>
  <c r="H1200" i="2"/>
  <c r="I1200" i="2"/>
  <c r="J1200" i="2"/>
  <c r="K1200" i="2"/>
  <c r="L1200" i="2"/>
  <c r="D1660" i="2"/>
  <c r="E1660" i="2"/>
  <c r="F1660" i="2"/>
  <c r="G1660" i="2"/>
  <c r="H1660" i="2"/>
  <c r="I1660" i="2"/>
  <c r="J1660" i="2"/>
  <c r="K1660" i="2"/>
  <c r="L1660" i="2"/>
  <c r="D1717" i="2"/>
  <c r="E1717" i="2"/>
  <c r="F1717" i="2"/>
  <c r="G1717" i="2"/>
  <c r="H1717" i="2"/>
  <c r="I1717" i="2"/>
  <c r="J1717" i="2"/>
  <c r="K1717" i="2"/>
  <c r="L1717" i="2"/>
  <c r="D1943" i="2"/>
  <c r="E1943" i="2"/>
  <c r="F1943" i="2"/>
  <c r="G1943" i="2"/>
  <c r="H1943" i="2"/>
  <c r="I1943" i="2"/>
  <c r="J1943" i="2"/>
  <c r="K1943" i="2"/>
  <c r="L1943" i="2"/>
  <c r="D488" i="2"/>
  <c r="E488" i="2"/>
  <c r="F488" i="2"/>
  <c r="G488" i="2"/>
  <c r="H488" i="2"/>
  <c r="I488" i="2"/>
  <c r="J488" i="2"/>
  <c r="K488" i="2"/>
  <c r="L488" i="2"/>
  <c r="D520" i="2"/>
  <c r="E520" i="2"/>
  <c r="F520" i="2"/>
  <c r="G520" i="2"/>
  <c r="H520" i="2"/>
  <c r="I520" i="2"/>
  <c r="J520" i="2"/>
  <c r="K520" i="2"/>
  <c r="L520" i="2"/>
  <c r="D1747" i="2"/>
  <c r="E1747" i="2"/>
  <c r="F1747" i="2"/>
  <c r="G1747" i="2"/>
  <c r="H1747" i="2"/>
  <c r="I1747" i="2"/>
  <c r="J1747" i="2"/>
  <c r="K1747" i="2"/>
  <c r="L1747" i="2"/>
  <c r="D240" i="2"/>
  <c r="E240" i="2"/>
  <c r="F240" i="2"/>
  <c r="G240" i="2"/>
  <c r="H240" i="2"/>
  <c r="I240" i="2"/>
  <c r="J240" i="2"/>
  <c r="K240" i="2"/>
  <c r="L240" i="2"/>
  <c r="D1718" i="2"/>
  <c r="E1718" i="2"/>
  <c r="F1718" i="2"/>
  <c r="G1718" i="2"/>
  <c r="H1718" i="2"/>
  <c r="I1718" i="2"/>
  <c r="J1718" i="2"/>
  <c r="K1718" i="2"/>
  <c r="L1718" i="2"/>
  <c r="D1390" i="2"/>
  <c r="E1390" i="2"/>
  <c r="F1390" i="2"/>
  <c r="G1390" i="2"/>
  <c r="H1390" i="2"/>
  <c r="I1390" i="2"/>
  <c r="J1390" i="2"/>
  <c r="K1390" i="2"/>
  <c r="L1390" i="2"/>
  <c r="D1297" i="2"/>
  <c r="E1297" i="2"/>
  <c r="F1297" i="2"/>
  <c r="G1297" i="2"/>
  <c r="H1297" i="2"/>
  <c r="I1297" i="2"/>
  <c r="J1297" i="2"/>
  <c r="K1297" i="2"/>
  <c r="L1297" i="2"/>
  <c r="D985" i="2"/>
  <c r="E985" i="2"/>
  <c r="F985" i="2"/>
  <c r="G985" i="2"/>
  <c r="H985" i="2"/>
  <c r="I985" i="2"/>
  <c r="J985" i="2"/>
  <c r="K985" i="2"/>
  <c r="L985" i="2"/>
  <c r="D544" i="2"/>
  <c r="E544" i="2"/>
  <c r="F544" i="2"/>
  <c r="G544" i="2"/>
  <c r="H544" i="2"/>
  <c r="I544" i="2"/>
  <c r="J544" i="2"/>
  <c r="K544" i="2"/>
  <c r="L544" i="2"/>
  <c r="D559" i="2"/>
  <c r="E559" i="2"/>
  <c r="F559" i="2"/>
  <c r="G559" i="2"/>
  <c r="H559" i="2"/>
  <c r="I559" i="2"/>
  <c r="J559" i="2"/>
  <c r="K559" i="2"/>
  <c r="L559" i="2"/>
  <c r="D61" i="2"/>
  <c r="E61" i="2"/>
  <c r="F61" i="2"/>
  <c r="G61" i="2"/>
  <c r="H61" i="2"/>
  <c r="I61" i="2"/>
  <c r="J61" i="2"/>
  <c r="K61" i="2"/>
  <c r="L61" i="2"/>
  <c r="D619" i="2"/>
  <c r="E619" i="2"/>
  <c r="F619" i="2"/>
  <c r="G619" i="2"/>
  <c r="H619" i="2"/>
  <c r="I619" i="2"/>
  <c r="J619" i="2"/>
  <c r="K619" i="2"/>
  <c r="L619" i="2"/>
  <c r="D356" i="2"/>
  <c r="E356" i="2"/>
  <c r="F356" i="2"/>
  <c r="G356" i="2"/>
  <c r="H356" i="2"/>
  <c r="I356" i="2"/>
  <c r="J356" i="2"/>
  <c r="K356" i="2"/>
  <c r="L356" i="2"/>
  <c r="D15" i="2"/>
  <c r="E15" i="2"/>
  <c r="F15" i="2"/>
  <c r="G15" i="2"/>
  <c r="H15" i="2"/>
  <c r="I15" i="2"/>
  <c r="J15" i="2"/>
  <c r="K15" i="2"/>
  <c r="L15" i="2"/>
  <c r="D2325" i="2"/>
  <c r="E2325" i="2"/>
  <c r="F2325" i="2"/>
  <c r="G2325" i="2"/>
  <c r="H2325" i="2"/>
  <c r="I2325" i="2"/>
  <c r="J2325" i="2"/>
  <c r="K2325" i="2"/>
  <c r="L2325" i="2"/>
  <c r="D560" i="2"/>
  <c r="E560" i="2"/>
  <c r="F560" i="2"/>
  <c r="G560" i="2"/>
  <c r="H560" i="2"/>
  <c r="I560" i="2"/>
  <c r="J560" i="2"/>
  <c r="K560" i="2"/>
  <c r="L560" i="2"/>
  <c r="D597" i="2"/>
  <c r="E597" i="2"/>
  <c r="F597" i="2"/>
  <c r="G597" i="2"/>
  <c r="H597" i="2"/>
  <c r="I597" i="2"/>
  <c r="J597" i="2"/>
  <c r="K597" i="2"/>
  <c r="L597" i="2"/>
  <c r="D1770" i="2"/>
  <c r="E1770" i="2"/>
  <c r="F1770" i="2"/>
  <c r="G1770" i="2"/>
  <c r="H1770" i="2"/>
  <c r="I1770" i="2"/>
  <c r="J1770" i="2"/>
  <c r="K1770" i="2"/>
  <c r="L1770" i="2"/>
  <c r="D623" i="2"/>
  <c r="E623" i="2"/>
  <c r="F623" i="2"/>
  <c r="G623" i="2"/>
  <c r="H623" i="2"/>
  <c r="I623" i="2"/>
  <c r="J623" i="2"/>
  <c r="K623" i="2"/>
  <c r="L623" i="2"/>
  <c r="D2766" i="2"/>
  <c r="E2766" i="2"/>
  <c r="F2766" i="2"/>
  <c r="G2766" i="2"/>
  <c r="H2766" i="2"/>
  <c r="I2766" i="2"/>
  <c r="J2766" i="2"/>
  <c r="K2766" i="2"/>
  <c r="L2766" i="2"/>
  <c r="D2822" i="2"/>
  <c r="E2822" i="2"/>
  <c r="F2822" i="2"/>
  <c r="G2822" i="2"/>
  <c r="H2822" i="2"/>
  <c r="I2822" i="2"/>
  <c r="J2822" i="2"/>
  <c r="K2822" i="2"/>
  <c r="L2822" i="2"/>
  <c r="D959" i="2"/>
  <c r="E959" i="2"/>
  <c r="F959" i="2"/>
  <c r="G959" i="2"/>
  <c r="H959" i="2"/>
  <c r="I959" i="2"/>
  <c r="J959" i="2"/>
  <c r="K959" i="2"/>
  <c r="L959" i="2"/>
  <c r="D639" i="2"/>
  <c r="E639" i="2"/>
  <c r="F639" i="2"/>
  <c r="G639" i="2"/>
  <c r="H639" i="2"/>
  <c r="I639" i="2"/>
  <c r="J639" i="2"/>
  <c r="K639" i="2"/>
  <c r="L639" i="2"/>
  <c r="D2488" i="2"/>
  <c r="E2488" i="2"/>
  <c r="F2488" i="2"/>
  <c r="G2488" i="2"/>
  <c r="H2488" i="2"/>
  <c r="I2488" i="2"/>
  <c r="J2488" i="2"/>
  <c r="K2488" i="2"/>
  <c r="L2488" i="2"/>
  <c r="D2694" i="2"/>
  <c r="E2694" i="2"/>
  <c r="F2694" i="2"/>
  <c r="G2694" i="2"/>
  <c r="H2694" i="2"/>
  <c r="I2694" i="2"/>
  <c r="J2694" i="2"/>
  <c r="K2694" i="2"/>
  <c r="L2694" i="2"/>
  <c r="D856" i="2"/>
  <c r="E856" i="2"/>
  <c r="F856" i="2"/>
  <c r="G856" i="2"/>
  <c r="H856" i="2"/>
  <c r="I856" i="2"/>
  <c r="J856" i="2"/>
  <c r="K856" i="2"/>
  <c r="L856" i="2"/>
  <c r="D2661" i="2"/>
  <c r="E2661" i="2"/>
  <c r="F2661" i="2"/>
  <c r="G2661" i="2"/>
  <c r="H2661" i="2"/>
  <c r="I2661" i="2"/>
  <c r="J2661" i="2"/>
  <c r="K2661" i="2"/>
  <c r="L2661" i="2"/>
  <c r="D1361" i="2"/>
  <c r="E1361" i="2"/>
  <c r="F1361" i="2"/>
  <c r="G1361" i="2"/>
  <c r="H1361" i="2"/>
  <c r="I1361" i="2"/>
  <c r="J1361" i="2"/>
  <c r="K1361" i="2"/>
  <c r="L1361" i="2"/>
  <c r="D518" i="2"/>
  <c r="E518" i="2"/>
  <c r="F518" i="2"/>
  <c r="G518" i="2"/>
  <c r="H518" i="2"/>
  <c r="I518" i="2"/>
  <c r="J518" i="2"/>
  <c r="K518" i="2"/>
  <c r="L518" i="2"/>
  <c r="D372" i="2"/>
  <c r="E372" i="2"/>
  <c r="F372" i="2"/>
  <c r="G372" i="2"/>
  <c r="H372" i="2"/>
  <c r="I372" i="2"/>
  <c r="J372" i="2"/>
  <c r="K372" i="2"/>
  <c r="L372" i="2"/>
  <c r="D896" i="2"/>
  <c r="E896" i="2"/>
  <c r="F896" i="2"/>
  <c r="G896" i="2"/>
  <c r="H896" i="2"/>
  <c r="I896" i="2"/>
  <c r="J896" i="2"/>
  <c r="K896" i="2"/>
  <c r="L896" i="2"/>
  <c r="D2326" i="2"/>
  <c r="E2326" i="2"/>
  <c r="F2326" i="2"/>
  <c r="G2326" i="2"/>
  <c r="H2326" i="2"/>
  <c r="I2326" i="2"/>
  <c r="J2326" i="2"/>
  <c r="K2326" i="2"/>
  <c r="L2326" i="2"/>
  <c r="D2662" i="2"/>
  <c r="E2662" i="2"/>
  <c r="F2662" i="2"/>
  <c r="G2662" i="2"/>
  <c r="H2662" i="2"/>
  <c r="I2662" i="2"/>
  <c r="J2662" i="2"/>
  <c r="K2662" i="2"/>
  <c r="L2662" i="2"/>
  <c r="D2793" i="2"/>
  <c r="E2793" i="2"/>
  <c r="F2793" i="2"/>
  <c r="G2793" i="2"/>
  <c r="H2793" i="2"/>
  <c r="I2793" i="2"/>
  <c r="J2793" i="2"/>
  <c r="K2793" i="2"/>
  <c r="L2793" i="2"/>
  <c r="D1215" i="2"/>
  <c r="E1215" i="2"/>
  <c r="F1215" i="2"/>
  <c r="G1215" i="2"/>
  <c r="H1215" i="2"/>
  <c r="I1215" i="2"/>
  <c r="J1215" i="2"/>
  <c r="K1215" i="2"/>
  <c r="L1215" i="2"/>
  <c r="D2489" i="2"/>
  <c r="E2489" i="2"/>
  <c r="F2489" i="2"/>
  <c r="G2489" i="2"/>
  <c r="H2489" i="2"/>
  <c r="I2489" i="2"/>
  <c r="J2489" i="2"/>
  <c r="K2489" i="2"/>
  <c r="L2489" i="2"/>
  <c r="D1216" i="2"/>
  <c r="E1216" i="2"/>
  <c r="F1216" i="2"/>
  <c r="G1216" i="2"/>
  <c r="H1216" i="2"/>
  <c r="I1216" i="2"/>
  <c r="J1216" i="2"/>
  <c r="K1216" i="2"/>
  <c r="L1216" i="2"/>
  <c r="D1171" i="2"/>
  <c r="E1171" i="2"/>
  <c r="F1171" i="2"/>
  <c r="G1171" i="2"/>
  <c r="H1171" i="2"/>
  <c r="I1171" i="2"/>
  <c r="J1171" i="2"/>
  <c r="K1171" i="2"/>
  <c r="L1171" i="2"/>
  <c r="D2663" i="2"/>
  <c r="E2663" i="2"/>
  <c r="F2663" i="2"/>
  <c r="G2663" i="2"/>
  <c r="H2663" i="2"/>
  <c r="I2663" i="2"/>
  <c r="J2663" i="2"/>
  <c r="K2663" i="2"/>
  <c r="L2663" i="2"/>
  <c r="D2853" i="2"/>
  <c r="E2853" i="2"/>
  <c r="F2853" i="2"/>
  <c r="G2853" i="2"/>
  <c r="H2853" i="2"/>
  <c r="I2853" i="2"/>
  <c r="J2853" i="2"/>
  <c r="K2853" i="2"/>
  <c r="L2853" i="2"/>
  <c r="D2854" i="2"/>
  <c r="E2854" i="2"/>
  <c r="F2854" i="2"/>
  <c r="G2854" i="2"/>
  <c r="H2854" i="2"/>
  <c r="I2854" i="2"/>
  <c r="J2854" i="2"/>
  <c r="K2854" i="2"/>
  <c r="L2854" i="2"/>
  <c r="D2850" i="2"/>
  <c r="E2850" i="2"/>
  <c r="F2850" i="2"/>
  <c r="G2850" i="2"/>
  <c r="H2850" i="2"/>
  <c r="I2850" i="2"/>
  <c r="J2850" i="2"/>
  <c r="K2850" i="2"/>
  <c r="L2850" i="2"/>
  <c r="D712" i="2"/>
  <c r="E712" i="2"/>
  <c r="F712" i="2"/>
  <c r="G712" i="2"/>
  <c r="H712" i="2"/>
  <c r="I712" i="2"/>
  <c r="J712" i="2"/>
  <c r="K712" i="2"/>
  <c r="L712" i="2"/>
  <c r="D1916" i="2"/>
  <c r="E1916" i="2"/>
  <c r="F1916" i="2"/>
  <c r="G1916" i="2"/>
  <c r="H1916" i="2"/>
  <c r="I1916" i="2"/>
  <c r="J1916" i="2"/>
  <c r="K1916" i="2"/>
  <c r="L1916" i="2"/>
  <c r="D1309" i="2"/>
  <c r="E1309" i="2"/>
  <c r="F1309" i="2"/>
  <c r="G1309" i="2"/>
  <c r="H1309" i="2"/>
  <c r="I1309" i="2"/>
  <c r="J1309" i="2"/>
  <c r="K1309" i="2"/>
  <c r="L1309" i="2"/>
  <c r="D889" i="2"/>
  <c r="E889" i="2"/>
  <c r="F889" i="2"/>
  <c r="G889" i="2"/>
  <c r="H889" i="2"/>
  <c r="I889" i="2"/>
  <c r="J889" i="2"/>
  <c r="K889" i="2"/>
  <c r="L889" i="2"/>
  <c r="D952" i="2"/>
  <c r="E952" i="2"/>
  <c r="F952" i="2"/>
  <c r="G952" i="2"/>
  <c r="H952" i="2"/>
  <c r="I952" i="2"/>
  <c r="J952" i="2"/>
  <c r="K952" i="2"/>
  <c r="L952" i="2"/>
  <c r="D614" i="2"/>
  <c r="E614" i="2"/>
  <c r="F614" i="2"/>
  <c r="G614" i="2"/>
  <c r="H614" i="2"/>
  <c r="I614" i="2"/>
  <c r="J614" i="2"/>
  <c r="K614" i="2"/>
  <c r="L614" i="2"/>
  <c r="D2949" i="2"/>
  <c r="E2949" i="2"/>
  <c r="F2949" i="2"/>
  <c r="G2949" i="2"/>
  <c r="H2949" i="2"/>
  <c r="I2949" i="2"/>
  <c r="J2949" i="2"/>
  <c r="K2949" i="2"/>
  <c r="L2949" i="2"/>
  <c r="D456" i="2"/>
  <c r="E456" i="2"/>
  <c r="F456" i="2"/>
  <c r="G456" i="2"/>
  <c r="H456" i="2"/>
  <c r="I456" i="2"/>
  <c r="J456" i="2"/>
  <c r="K456" i="2"/>
  <c r="L456" i="2"/>
  <c r="D598" i="2"/>
  <c r="E598" i="2"/>
  <c r="F598" i="2"/>
  <c r="G598" i="2"/>
  <c r="H598" i="2"/>
  <c r="I598" i="2"/>
  <c r="J598" i="2"/>
  <c r="K598" i="2"/>
  <c r="L598" i="2"/>
  <c r="D578" i="2"/>
  <c r="E578" i="2"/>
  <c r="F578" i="2"/>
  <c r="G578" i="2"/>
  <c r="H578" i="2"/>
  <c r="I578" i="2"/>
  <c r="J578" i="2"/>
  <c r="K578" i="2"/>
  <c r="L578" i="2"/>
  <c r="D2383" i="2"/>
  <c r="E2383" i="2"/>
  <c r="F2383" i="2"/>
  <c r="G2383" i="2"/>
  <c r="H2383" i="2"/>
  <c r="I2383" i="2"/>
  <c r="J2383" i="2"/>
  <c r="K2383" i="2"/>
  <c r="L2383" i="2"/>
  <c r="D1201" i="2"/>
  <c r="E1201" i="2"/>
  <c r="F1201" i="2"/>
  <c r="G1201" i="2"/>
  <c r="H1201" i="2"/>
  <c r="I1201" i="2"/>
  <c r="J1201" i="2"/>
  <c r="K1201" i="2"/>
  <c r="L1201" i="2"/>
  <c r="D108" i="2"/>
  <c r="E108" i="2"/>
  <c r="F108" i="2"/>
  <c r="G108" i="2"/>
  <c r="H108" i="2"/>
  <c r="I108" i="2"/>
  <c r="J108" i="2"/>
  <c r="K108" i="2"/>
  <c r="L108" i="2"/>
  <c r="D2490" i="2"/>
  <c r="E2490" i="2"/>
  <c r="F2490" i="2"/>
  <c r="G2490" i="2"/>
  <c r="H2490" i="2"/>
  <c r="I2490" i="2"/>
  <c r="J2490" i="2"/>
  <c r="K2490" i="2"/>
  <c r="L2490" i="2"/>
  <c r="D2695" i="2"/>
  <c r="E2695" i="2"/>
  <c r="F2695" i="2"/>
  <c r="G2695" i="2"/>
  <c r="H2695" i="2"/>
  <c r="I2695" i="2"/>
  <c r="J2695" i="2"/>
  <c r="K2695" i="2"/>
  <c r="L2695" i="2"/>
  <c r="D1139" i="2"/>
  <c r="E1139" i="2"/>
  <c r="F1139" i="2"/>
  <c r="G1139" i="2"/>
  <c r="H1139" i="2"/>
  <c r="I1139" i="2"/>
  <c r="J1139" i="2"/>
  <c r="K1139" i="2"/>
  <c r="L1139" i="2"/>
  <c r="D1961" i="2"/>
  <c r="E1961" i="2"/>
  <c r="F1961" i="2"/>
  <c r="G1961" i="2"/>
  <c r="H1961" i="2"/>
  <c r="I1961" i="2"/>
  <c r="J1961" i="2"/>
  <c r="K1961" i="2"/>
  <c r="L1961" i="2"/>
  <c r="D2265" i="2"/>
  <c r="E2265" i="2"/>
  <c r="F2265" i="2"/>
  <c r="G2265" i="2"/>
  <c r="H2265" i="2"/>
  <c r="I2265" i="2"/>
  <c r="J2265" i="2"/>
  <c r="K2265" i="2"/>
  <c r="L2265" i="2"/>
  <c r="D52" i="2"/>
  <c r="E52" i="2"/>
  <c r="F52" i="2"/>
  <c r="G52" i="2"/>
  <c r="H52" i="2"/>
  <c r="I52" i="2"/>
  <c r="J52" i="2"/>
  <c r="K52" i="2"/>
  <c r="L52" i="2"/>
  <c r="D640" i="2"/>
  <c r="E640" i="2"/>
  <c r="F640" i="2"/>
  <c r="G640" i="2"/>
  <c r="H640" i="2"/>
  <c r="I640" i="2"/>
  <c r="J640" i="2"/>
  <c r="K640" i="2"/>
  <c r="L640" i="2"/>
  <c r="D2664" i="2"/>
  <c r="E2664" i="2"/>
  <c r="F2664" i="2"/>
  <c r="G2664" i="2"/>
  <c r="H2664" i="2"/>
  <c r="I2664" i="2"/>
  <c r="J2664" i="2"/>
  <c r="K2664" i="2"/>
  <c r="L2664" i="2"/>
  <c r="D2834" i="2"/>
  <c r="E2834" i="2"/>
  <c r="F2834" i="2"/>
  <c r="G2834" i="2"/>
  <c r="H2834" i="2"/>
  <c r="I2834" i="2"/>
  <c r="J2834" i="2"/>
  <c r="K2834" i="2"/>
  <c r="L2834" i="2"/>
  <c r="D2855" i="2"/>
  <c r="E2855" i="2"/>
  <c r="F2855" i="2"/>
  <c r="G2855" i="2"/>
  <c r="H2855" i="2"/>
  <c r="I2855" i="2"/>
  <c r="J2855" i="2"/>
  <c r="K2855" i="2"/>
  <c r="L2855" i="2"/>
  <c r="D2266" i="2"/>
  <c r="E2266" i="2"/>
  <c r="F2266" i="2"/>
  <c r="G2266" i="2"/>
  <c r="H2266" i="2"/>
  <c r="I2266" i="2"/>
  <c r="J2266" i="2"/>
  <c r="K2266" i="2"/>
  <c r="L2266" i="2"/>
  <c r="D981" i="2"/>
  <c r="E981" i="2"/>
  <c r="F981" i="2"/>
  <c r="G981" i="2"/>
  <c r="H981" i="2"/>
  <c r="I981" i="2"/>
  <c r="J981" i="2"/>
  <c r="K981" i="2"/>
  <c r="L981" i="2"/>
  <c r="D629" i="2"/>
  <c r="E629" i="2"/>
  <c r="F629" i="2"/>
  <c r="G629" i="2"/>
  <c r="H629" i="2"/>
  <c r="I629" i="2"/>
  <c r="J629" i="2"/>
  <c r="K629" i="2"/>
  <c r="L629" i="2"/>
  <c r="D2900" i="2"/>
  <c r="E2900" i="2"/>
  <c r="F2900" i="2"/>
  <c r="G2900" i="2"/>
  <c r="H2900" i="2"/>
  <c r="I2900" i="2"/>
  <c r="J2900" i="2"/>
  <c r="K2900" i="2"/>
  <c r="L2900" i="2"/>
  <c r="D2905" i="2"/>
  <c r="E2905" i="2"/>
  <c r="F2905" i="2"/>
  <c r="G2905" i="2"/>
  <c r="H2905" i="2"/>
  <c r="I2905" i="2"/>
  <c r="J2905" i="2"/>
  <c r="K2905" i="2"/>
  <c r="L2905" i="2"/>
  <c r="D433" i="2"/>
  <c r="E433" i="2"/>
  <c r="F433" i="2"/>
  <c r="G433" i="2"/>
  <c r="H433" i="2"/>
  <c r="I433" i="2"/>
  <c r="J433" i="2"/>
  <c r="K433" i="2"/>
  <c r="L433" i="2"/>
  <c r="D1202" i="2"/>
  <c r="E1202" i="2"/>
  <c r="F1202" i="2"/>
  <c r="G1202" i="2"/>
  <c r="H1202" i="2"/>
  <c r="I1202" i="2"/>
  <c r="J1202" i="2"/>
  <c r="K1202" i="2"/>
  <c r="L1202" i="2"/>
  <c r="D1118" i="2"/>
  <c r="E1118" i="2"/>
  <c r="F1118" i="2"/>
  <c r="G1118" i="2"/>
  <c r="H1118" i="2"/>
  <c r="I1118" i="2"/>
  <c r="J1118" i="2"/>
  <c r="K1118" i="2"/>
  <c r="L1118" i="2"/>
  <c r="D457" i="2"/>
  <c r="E457" i="2"/>
  <c r="F457" i="2"/>
  <c r="G457" i="2"/>
  <c r="H457" i="2"/>
  <c r="I457" i="2"/>
  <c r="J457" i="2"/>
  <c r="K457" i="2"/>
  <c r="L457" i="2"/>
  <c r="D293" i="2"/>
  <c r="E293" i="2"/>
  <c r="F293" i="2"/>
  <c r="G293" i="2"/>
  <c r="H293" i="2"/>
  <c r="I293" i="2"/>
  <c r="J293" i="2"/>
  <c r="K293" i="2"/>
  <c r="L293" i="2"/>
  <c r="D607" i="2"/>
  <c r="E607" i="2"/>
  <c r="F607" i="2"/>
  <c r="G607" i="2"/>
  <c r="H607" i="2"/>
  <c r="I607" i="2"/>
  <c r="J607" i="2"/>
  <c r="K607" i="2"/>
  <c r="L607" i="2"/>
  <c r="D545" i="2"/>
  <c r="E545" i="2"/>
  <c r="F545" i="2"/>
  <c r="G545" i="2"/>
  <c r="H545" i="2"/>
  <c r="I545" i="2"/>
  <c r="J545" i="2"/>
  <c r="K545" i="2"/>
  <c r="L545" i="2"/>
  <c r="D149" i="2"/>
  <c r="E149" i="2"/>
  <c r="F149" i="2"/>
  <c r="G149" i="2"/>
  <c r="H149" i="2"/>
  <c r="I149" i="2"/>
  <c r="J149" i="2"/>
  <c r="K149" i="2"/>
  <c r="L149" i="2"/>
  <c r="D608" i="2"/>
  <c r="E608" i="2"/>
  <c r="F608" i="2"/>
  <c r="G608" i="2"/>
  <c r="H608" i="2"/>
  <c r="I608" i="2"/>
  <c r="J608" i="2"/>
  <c r="K608" i="2"/>
  <c r="L608" i="2"/>
  <c r="D3134" i="2"/>
  <c r="E3134" i="2"/>
  <c r="F3134" i="2"/>
  <c r="G3134" i="2"/>
  <c r="H3134" i="2"/>
  <c r="I3134" i="2"/>
  <c r="J3134" i="2"/>
  <c r="K3134" i="2"/>
  <c r="L3134" i="2"/>
  <c r="D3131" i="2"/>
  <c r="E3131" i="2"/>
  <c r="F3131" i="2"/>
  <c r="G3131" i="2"/>
  <c r="H3131" i="2"/>
  <c r="I3131" i="2"/>
  <c r="J3131" i="2"/>
  <c r="K3131" i="2"/>
  <c r="L3131" i="2"/>
  <c r="D3067" i="2"/>
  <c r="E3067" i="2"/>
  <c r="F3067" i="2"/>
  <c r="G3067" i="2"/>
  <c r="H3067" i="2"/>
  <c r="I3067" i="2"/>
  <c r="J3067" i="2"/>
  <c r="K3067" i="2"/>
  <c r="L3067" i="2"/>
  <c r="D3097" i="2"/>
  <c r="E3097" i="2"/>
  <c r="F3097" i="2"/>
  <c r="G3097" i="2"/>
  <c r="H3097" i="2"/>
  <c r="I3097" i="2"/>
  <c r="J3097" i="2"/>
  <c r="K3097" i="2"/>
  <c r="L3097" i="2"/>
  <c r="D3137" i="2"/>
  <c r="E3137" i="2"/>
  <c r="F3137" i="2"/>
  <c r="G3137" i="2"/>
  <c r="H3137" i="2"/>
  <c r="I3137" i="2"/>
  <c r="J3137" i="2"/>
  <c r="K3137" i="2"/>
  <c r="L3137" i="2"/>
  <c r="D3061" i="2"/>
  <c r="E3061" i="2"/>
  <c r="F3061" i="2"/>
  <c r="G3061" i="2"/>
  <c r="H3061" i="2"/>
  <c r="I3061" i="2"/>
  <c r="J3061" i="2"/>
  <c r="K3061" i="2"/>
  <c r="L3061" i="2"/>
  <c r="D3082" i="2"/>
  <c r="E3082" i="2"/>
  <c r="F3082" i="2"/>
  <c r="G3082" i="2"/>
  <c r="H3082" i="2"/>
  <c r="I3082" i="2"/>
  <c r="J3082" i="2"/>
  <c r="K3082" i="2"/>
  <c r="L3082" i="2"/>
  <c r="D3129" i="2"/>
  <c r="E3129" i="2"/>
  <c r="F3129" i="2"/>
  <c r="G3129" i="2"/>
  <c r="H3129" i="2"/>
  <c r="I3129" i="2"/>
  <c r="J3129" i="2"/>
  <c r="K3129" i="2"/>
  <c r="L3129" i="2"/>
  <c r="D609" i="2"/>
  <c r="E609" i="2"/>
  <c r="F609" i="2"/>
  <c r="G609" i="2"/>
  <c r="H609" i="2"/>
  <c r="I609" i="2"/>
  <c r="J609" i="2"/>
  <c r="K609" i="2"/>
  <c r="L609" i="2"/>
  <c r="D434" i="2"/>
  <c r="E434" i="2"/>
  <c r="F434" i="2"/>
  <c r="G434" i="2"/>
  <c r="H434" i="2"/>
  <c r="I434" i="2"/>
  <c r="J434" i="2"/>
  <c r="K434" i="2"/>
  <c r="L434" i="2"/>
  <c r="D2952" i="2"/>
  <c r="E2952" i="2"/>
  <c r="F2952" i="2"/>
  <c r="G2952" i="2"/>
  <c r="H2952" i="2"/>
  <c r="I2952" i="2"/>
  <c r="J2952" i="2"/>
  <c r="K2952" i="2"/>
  <c r="L2952" i="2"/>
  <c r="D3014" i="2"/>
  <c r="E3014" i="2"/>
  <c r="F3014" i="2"/>
  <c r="G3014" i="2"/>
  <c r="H3014" i="2"/>
  <c r="I3014" i="2"/>
  <c r="J3014" i="2"/>
  <c r="K3014" i="2"/>
  <c r="L3014" i="2"/>
  <c r="D3039" i="2"/>
  <c r="E3039" i="2"/>
  <c r="F3039" i="2"/>
  <c r="G3039" i="2"/>
  <c r="H3039" i="2"/>
  <c r="I3039" i="2"/>
  <c r="J3039" i="2"/>
  <c r="K3039" i="2"/>
  <c r="L3039" i="2"/>
  <c r="D2954" i="2"/>
  <c r="E2954" i="2"/>
  <c r="F2954" i="2"/>
  <c r="G2954" i="2"/>
  <c r="H2954" i="2"/>
  <c r="I2954" i="2"/>
  <c r="J2954" i="2"/>
  <c r="K2954" i="2"/>
  <c r="L2954" i="2"/>
  <c r="D1398" i="2"/>
  <c r="E1398" i="2"/>
  <c r="F1398" i="2"/>
  <c r="G1398" i="2"/>
  <c r="H1398" i="2"/>
  <c r="I1398" i="2"/>
  <c r="J1398" i="2"/>
  <c r="K1398" i="2"/>
  <c r="L1398" i="2"/>
  <c r="D2491" i="2"/>
  <c r="E2491" i="2"/>
  <c r="F2491" i="2"/>
  <c r="G2491" i="2"/>
  <c r="H2491" i="2"/>
  <c r="I2491" i="2"/>
  <c r="J2491" i="2"/>
  <c r="K2491" i="2"/>
  <c r="L2491" i="2"/>
  <c r="D1944" i="2"/>
  <c r="E1944" i="2"/>
  <c r="F1944" i="2"/>
  <c r="G1944" i="2"/>
  <c r="H1944" i="2"/>
  <c r="I1944" i="2"/>
  <c r="J1944" i="2"/>
  <c r="K1944" i="2"/>
  <c r="L1944" i="2"/>
  <c r="D46" i="2"/>
  <c r="E46" i="2"/>
  <c r="F46" i="2"/>
  <c r="G46" i="2"/>
  <c r="H46" i="2"/>
  <c r="I46" i="2"/>
  <c r="J46" i="2"/>
  <c r="K46" i="2"/>
  <c r="L46" i="2"/>
  <c r="D2142" i="2"/>
  <c r="E2142" i="2"/>
  <c r="F2142" i="2"/>
  <c r="G2142" i="2"/>
  <c r="H2142" i="2"/>
  <c r="I2142" i="2"/>
  <c r="J2142" i="2"/>
  <c r="K2142" i="2"/>
  <c r="L2142" i="2"/>
  <c r="D719" i="2"/>
  <c r="E719" i="2"/>
  <c r="F719" i="2"/>
  <c r="G719" i="2"/>
  <c r="H719" i="2"/>
  <c r="I719" i="2"/>
  <c r="J719" i="2"/>
  <c r="K719" i="2"/>
  <c r="L719" i="2"/>
  <c r="D468" i="2"/>
  <c r="E468" i="2"/>
  <c r="F468" i="2"/>
  <c r="G468" i="2"/>
  <c r="H468" i="2"/>
  <c r="I468" i="2"/>
  <c r="J468" i="2"/>
  <c r="K468" i="2"/>
  <c r="L468" i="2"/>
  <c r="D99" i="2"/>
  <c r="E99" i="2"/>
  <c r="F99" i="2"/>
  <c r="G99" i="2"/>
  <c r="H99" i="2"/>
  <c r="I99" i="2"/>
  <c r="J99" i="2"/>
  <c r="K99" i="2"/>
  <c r="L99" i="2"/>
  <c r="D1378" i="2"/>
  <c r="E1378" i="2"/>
  <c r="F1378" i="2"/>
  <c r="G1378" i="2"/>
  <c r="H1378" i="2"/>
  <c r="I1378" i="2"/>
  <c r="J1378" i="2"/>
  <c r="K1378" i="2"/>
  <c r="L1378" i="2"/>
  <c r="D391" i="2"/>
  <c r="E391" i="2"/>
  <c r="F391" i="2"/>
  <c r="G391" i="2"/>
  <c r="H391" i="2"/>
  <c r="I391" i="2"/>
  <c r="J391" i="2"/>
  <c r="K391" i="2"/>
  <c r="L391" i="2"/>
  <c r="D357" i="2"/>
  <c r="E357" i="2"/>
  <c r="F357" i="2"/>
  <c r="G357" i="2"/>
  <c r="H357" i="2"/>
  <c r="I357" i="2"/>
  <c r="J357" i="2"/>
  <c r="K357" i="2"/>
  <c r="L357" i="2"/>
  <c r="D2434" i="2"/>
  <c r="E2434" i="2"/>
  <c r="F2434" i="2"/>
  <c r="G2434" i="2"/>
  <c r="H2434" i="2"/>
  <c r="I2434" i="2"/>
  <c r="J2434" i="2"/>
  <c r="K2434" i="2"/>
  <c r="L2434" i="2"/>
  <c r="D2327" i="2"/>
  <c r="E2327" i="2"/>
  <c r="F2327" i="2"/>
  <c r="G2327" i="2"/>
  <c r="H2327" i="2"/>
  <c r="I2327" i="2"/>
  <c r="J2327" i="2"/>
  <c r="K2327" i="2"/>
  <c r="L2327" i="2"/>
  <c r="D2734" i="2"/>
  <c r="E2734" i="2"/>
  <c r="F2734" i="2"/>
  <c r="G2734" i="2"/>
  <c r="H2734" i="2"/>
  <c r="I2734" i="2"/>
  <c r="J2734" i="2"/>
  <c r="K2734" i="2"/>
  <c r="L2734" i="2"/>
  <c r="D610" i="2"/>
  <c r="E610" i="2"/>
  <c r="F610" i="2"/>
  <c r="G610" i="2"/>
  <c r="H610" i="2"/>
  <c r="I610" i="2"/>
  <c r="J610" i="2"/>
  <c r="K610" i="2"/>
  <c r="L610" i="2"/>
  <c r="D579" i="2"/>
  <c r="E579" i="2"/>
  <c r="F579" i="2"/>
  <c r="G579" i="2"/>
  <c r="H579" i="2"/>
  <c r="I579" i="2"/>
  <c r="J579" i="2"/>
  <c r="K579" i="2"/>
  <c r="L579" i="2"/>
  <c r="D561" i="2"/>
  <c r="E561" i="2"/>
  <c r="F561" i="2"/>
  <c r="G561" i="2"/>
  <c r="H561" i="2"/>
  <c r="I561" i="2"/>
  <c r="J561" i="2"/>
  <c r="K561" i="2"/>
  <c r="L561" i="2"/>
  <c r="D1838" i="2"/>
  <c r="E1838" i="2"/>
  <c r="F1838" i="2"/>
  <c r="G1838" i="2"/>
  <c r="H1838" i="2"/>
  <c r="I1838" i="2"/>
  <c r="J1838" i="2"/>
  <c r="K1838" i="2"/>
  <c r="L1838" i="2"/>
  <c r="D2143" i="2"/>
  <c r="E2143" i="2"/>
  <c r="F2143" i="2"/>
  <c r="G2143" i="2"/>
  <c r="H2143" i="2"/>
  <c r="I2143" i="2"/>
  <c r="J2143" i="2"/>
  <c r="K2143" i="2"/>
  <c r="L2143" i="2"/>
  <c r="D1402" i="2"/>
  <c r="E1402" i="2"/>
  <c r="F1402" i="2"/>
  <c r="G1402" i="2"/>
  <c r="H1402" i="2"/>
  <c r="I1402" i="2"/>
  <c r="J1402" i="2"/>
  <c r="K1402" i="2"/>
  <c r="L1402" i="2"/>
  <c r="D562" i="2"/>
  <c r="E562" i="2"/>
  <c r="F562" i="2"/>
  <c r="G562" i="2"/>
  <c r="H562" i="2"/>
  <c r="I562" i="2"/>
  <c r="J562" i="2"/>
  <c r="K562" i="2"/>
  <c r="L562" i="2"/>
  <c r="D620" i="2"/>
  <c r="E620" i="2"/>
  <c r="F620" i="2"/>
  <c r="G620" i="2"/>
  <c r="H620" i="2"/>
  <c r="I620" i="2"/>
  <c r="J620" i="2"/>
  <c r="K620" i="2"/>
  <c r="L620" i="2"/>
  <c r="D1029" i="2"/>
  <c r="E1029" i="2"/>
  <c r="F1029" i="2"/>
  <c r="G1029" i="2"/>
  <c r="H1029" i="2"/>
  <c r="I1029" i="2"/>
  <c r="J1029" i="2"/>
  <c r="K1029" i="2"/>
  <c r="L1029" i="2"/>
  <c r="D825" i="2"/>
  <c r="E825" i="2"/>
  <c r="F825" i="2"/>
  <c r="G825" i="2"/>
  <c r="H825" i="2"/>
  <c r="I825" i="2"/>
  <c r="J825" i="2"/>
  <c r="K825" i="2"/>
  <c r="L825" i="2"/>
  <c r="D2783" i="2"/>
  <c r="E2783" i="2"/>
  <c r="F2783" i="2"/>
  <c r="G2783" i="2"/>
  <c r="H2783" i="2"/>
  <c r="I2783" i="2"/>
  <c r="J2783" i="2"/>
  <c r="K2783" i="2"/>
  <c r="L2783" i="2"/>
  <c r="D1182" i="2"/>
  <c r="E1182" i="2"/>
  <c r="F1182" i="2"/>
  <c r="G1182" i="2"/>
  <c r="H1182" i="2"/>
  <c r="I1182" i="2"/>
  <c r="J1182" i="2"/>
  <c r="K1182" i="2"/>
  <c r="L1182" i="2"/>
  <c r="D3074" i="2"/>
  <c r="E3074" i="2"/>
  <c r="F3074" i="2"/>
  <c r="G3074" i="2"/>
  <c r="H3074" i="2"/>
  <c r="I3074" i="2"/>
  <c r="J3074" i="2"/>
  <c r="K3074" i="2"/>
  <c r="L3074" i="2"/>
  <c r="D84" i="2"/>
  <c r="E84" i="2"/>
  <c r="F84" i="2"/>
  <c r="G84" i="2"/>
  <c r="H84" i="2"/>
  <c r="I84" i="2"/>
  <c r="J84" i="2"/>
  <c r="K84" i="2"/>
  <c r="L84" i="2"/>
  <c r="D589" i="2"/>
  <c r="E589" i="2"/>
  <c r="F589" i="2"/>
  <c r="G589" i="2"/>
  <c r="H589" i="2"/>
  <c r="I589" i="2"/>
  <c r="J589" i="2"/>
  <c r="K589" i="2"/>
  <c r="L589" i="2"/>
  <c r="D392" i="2"/>
  <c r="E392" i="2"/>
  <c r="F392" i="2"/>
  <c r="G392" i="2"/>
  <c r="H392" i="2"/>
  <c r="I392" i="2"/>
  <c r="J392" i="2"/>
  <c r="K392" i="2"/>
  <c r="L392" i="2"/>
  <c r="D666" i="2"/>
  <c r="E666" i="2"/>
  <c r="F666" i="2"/>
  <c r="G666" i="2"/>
  <c r="H666" i="2"/>
  <c r="I666" i="2"/>
  <c r="J666" i="2"/>
  <c r="K666" i="2"/>
  <c r="L666" i="2"/>
  <c r="D1917" i="2"/>
  <c r="E1917" i="2"/>
  <c r="F1917" i="2"/>
  <c r="G1917" i="2"/>
  <c r="H1917" i="2"/>
  <c r="I1917" i="2"/>
  <c r="J1917" i="2"/>
  <c r="K1917" i="2"/>
  <c r="L1917" i="2"/>
  <c r="D1503" i="2"/>
  <c r="E1503" i="2"/>
  <c r="F1503" i="2"/>
  <c r="G1503" i="2"/>
  <c r="H1503" i="2"/>
  <c r="I1503" i="2"/>
  <c r="J1503" i="2"/>
  <c r="K1503" i="2"/>
  <c r="L1503" i="2"/>
  <c r="D294" i="2"/>
  <c r="E294" i="2"/>
  <c r="F294" i="2"/>
  <c r="G294" i="2"/>
  <c r="H294" i="2"/>
  <c r="I294" i="2"/>
  <c r="J294" i="2"/>
  <c r="K294" i="2"/>
  <c r="L294" i="2"/>
  <c r="D37" i="2"/>
  <c r="E37" i="2"/>
  <c r="F37" i="2"/>
  <c r="G37" i="2"/>
  <c r="H37" i="2"/>
  <c r="I37" i="2"/>
  <c r="J37" i="2"/>
  <c r="K37" i="2"/>
  <c r="L37" i="2"/>
  <c r="D599" i="2"/>
  <c r="E599" i="2"/>
  <c r="F599" i="2"/>
  <c r="G599" i="2"/>
  <c r="H599" i="2"/>
  <c r="I599" i="2"/>
  <c r="J599" i="2"/>
  <c r="K599" i="2"/>
  <c r="L599" i="2"/>
  <c r="D31" i="2"/>
  <c r="E31" i="2"/>
  <c r="F31" i="2"/>
  <c r="G31" i="2"/>
  <c r="H31" i="2"/>
  <c r="I31" i="2"/>
  <c r="J31" i="2"/>
  <c r="K31" i="2"/>
  <c r="L31" i="2"/>
  <c r="D621" i="2"/>
  <c r="E621" i="2"/>
  <c r="F621" i="2"/>
  <c r="G621" i="2"/>
  <c r="H621" i="2"/>
  <c r="I621" i="2"/>
  <c r="J621" i="2"/>
  <c r="K621" i="2"/>
  <c r="L621" i="2"/>
  <c r="D668" i="2"/>
  <c r="E668" i="2"/>
  <c r="F668" i="2"/>
  <c r="G668" i="2"/>
  <c r="H668" i="2"/>
  <c r="I668" i="2"/>
  <c r="J668" i="2"/>
  <c r="K668" i="2"/>
  <c r="L668" i="2"/>
  <c r="D1894" i="2"/>
  <c r="E1894" i="2"/>
  <c r="F1894" i="2"/>
  <c r="G1894" i="2"/>
  <c r="H1894" i="2"/>
  <c r="I1894" i="2"/>
  <c r="J1894" i="2"/>
  <c r="K1894" i="2"/>
  <c r="L1894" i="2"/>
  <c r="D641" i="2"/>
  <c r="E641" i="2"/>
  <c r="F641" i="2"/>
  <c r="G641" i="2"/>
  <c r="H641" i="2"/>
  <c r="I641" i="2"/>
  <c r="J641" i="2"/>
  <c r="K641" i="2"/>
  <c r="L641" i="2"/>
  <c r="D83" i="2"/>
  <c r="E83" i="2"/>
  <c r="F83" i="2"/>
  <c r="G83" i="2"/>
  <c r="H83" i="2"/>
  <c r="I83" i="2"/>
  <c r="J83" i="2"/>
  <c r="K83" i="2"/>
  <c r="L83" i="2"/>
  <c r="D2896" i="2"/>
  <c r="E2896" i="2"/>
  <c r="F2896" i="2"/>
  <c r="G2896" i="2"/>
  <c r="H2896" i="2"/>
  <c r="I2896" i="2"/>
  <c r="J2896" i="2"/>
  <c r="K2896" i="2"/>
  <c r="L2896" i="2"/>
  <c r="D140" i="2"/>
  <c r="E140" i="2"/>
  <c r="F140" i="2"/>
  <c r="G140" i="2"/>
  <c r="H140" i="2"/>
  <c r="I140" i="2"/>
  <c r="J140" i="2"/>
  <c r="K140" i="2"/>
  <c r="L140" i="2"/>
  <c r="D3058" i="2"/>
  <c r="E3058" i="2"/>
  <c r="F3058" i="2"/>
  <c r="G3058" i="2"/>
  <c r="H3058" i="2"/>
  <c r="I3058" i="2"/>
  <c r="J3058" i="2"/>
  <c r="K3058" i="2"/>
  <c r="L3058" i="2"/>
  <c r="D3072" i="2"/>
  <c r="E3072" i="2"/>
  <c r="F3072" i="2"/>
  <c r="G3072" i="2"/>
  <c r="H3072" i="2"/>
  <c r="I3072" i="2"/>
  <c r="J3072" i="2"/>
  <c r="K3072" i="2"/>
  <c r="L3072" i="2"/>
  <c r="D650" i="2"/>
  <c r="E650" i="2"/>
  <c r="F650" i="2"/>
  <c r="G650" i="2"/>
  <c r="H650" i="2"/>
  <c r="I650" i="2"/>
  <c r="J650" i="2"/>
  <c r="K650" i="2"/>
  <c r="L650" i="2"/>
  <c r="D1543" i="2"/>
  <c r="E1543" i="2"/>
  <c r="F1543" i="2"/>
  <c r="G1543" i="2"/>
  <c r="H1543" i="2"/>
  <c r="I1543" i="2"/>
  <c r="J1543" i="2"/>
  <c r="K1543" i="2"/>
  <c r="L1543" i="2"/>
  <c r="D615" i="2"/>
  <c r="E615" i="2"/>
  <c r="F615" i="2"/>
  <c r="G615" i="2"/>
  <c r="H615" i="2"/>
  <c r="I615" i="2"/>
  <c r="J615" i="2"/>
  <c r="K615" i="2"/>
  <c r="L615" i="2"/>
  <c r="D722" i="2"/>
  <c r="E722" i="2"/>
  <c r="F722" i="2"/>
  <c r="G722" i="2"/>
  <c r="H722" i="2"/>
  <c r="I722" i="2"/>
  <c r="J722" i="2"/>
  <c r="K722" i="2"/>
  <c r="L722" i="2"/>
  <c r="D2492" i="2"/>
  <c r="E2492" i="2"/>
  <c r="F2492" i="2"/>
  <c r="G2492" i="2"/>
  <c r="H2492" i="2"/>
  <c r="I2492" i="2"/>
  <c r="J2492" i="2"/>
  <c r="K2492" i="2"/>
  <c r="L2492" i="2"/>
  <c r="D688" i="2"/>
  <c r="E688" i="2"/>
  <c r="F688" i="2"/>
  <c r="G688" i="2"/>
  <c r="H688" i="2"/>
  <c r="I688" i="2"/>
  <c r="J688" i="2"/>
  <c r="K688" i="2"/>
  <c r="L688" i="2"/>
  <c r="D2969" i="2"/>
  <c r="E2969" i="2"/>
  <c r="F2969" i="2"/>
  <c r="G2969" i="2"/>
  <c r="H2969" i="2"/>
  <c r="I2969" i="2"/>
  <c r="J2969" i="2"/>
  <c r="K2969" i="2"/>
  <c r="L2969" i="2"/>
  <c r="D1128" i="2"/>
  <c r="E1128" i="2"/>
  <c r="F1128" i="2"/>
  <c r="G1128" i="2"/>
  <c r="H1128" i="2"/>
  <c r="I1128" i="2"/>
  <c r="J1128" i="2"/>
  <c r="K1128" i="2"/>
  <c r="L1128" i="2"/>
  <c r="D2720" i="2"/>
  <c r="E2720" i="2"/>
  <c r="F2720" i="2"/>
  <c r="G2720" i="2"/>
  <c r="H2720" i="2"/>
  <c r="I2720" i="2"/>
  <c r="J2720" i="2"/>
  <c r="K2720" i="2"/>
  <c r="L2720" i="2"/>
  <c r="D1719" i="2"/>
  <c r="E1719" i="2"/>
  <c r="F1719" i="2"/>
  <c r="G1719" i="2"/>
  <c r="H1719" i="2"/>
  <c r="I1719" i="2"/>
  <c r="J1719" i="2"/>
  <c r="K1719" i="2"/>
  <c r="L1719" i="2"/>
  <c r="D642" i="2"/>
  <c r="E642" i="2"/>
  <c r="F642" i="2"/>
  <c r="G642" i="2"/>
  <c r="H642" i="2"/>
  <c r="I642" i="2"/>
  <c r="J642" i="2"/>
  <c r="K642" i="2"/>
  <c r="L642" i="2"/>
  <c r="D972" i="2"/>
  <c r="E972" i="2"/>
  <c r="F972" i="2"/>
  <c r="G972" i="2"/>
  <c r="H972" i="2"/>
  <c r="I972" i="2"/>
  <c r="J972" i="2"/>
  <c r="K972" i="2"/>
  <c r="L972" i="2"/>
  <c r="D630" i="2"/>
  <c r="E630" i="2"/>
  <c r="F630" i="2"/>
  <c r="G630" i="2"/>
  <c r="H630" i="2"/>
  <c r="I630" i="2"/>
  <c r="J630" i="2"/>
  <c r="K630" i="2"/>
  <c r="L630" i="2"/>
  <c r="D1030" i="2"/>
  <c r="E1030" i="2"/>
  <c r="F1030" i="2"/>
  <c r="G1030" i="2"/>
  <c r="H1030" i="2"/>
  <c r="I1030" i="2"/>
  <c r="J1030" i="2"/>
  <c r="K1030" i="2"/>
  <c r="L1030" i="2"/>
  <c r="D1771" i="2"/>
  <c r="E1771" i="2"/>
  <c r="F1771" i="2"/>
  <c r="G1771" i="2"/>
  <c r="H1771" i="2"/>
  <c r="I1771" i="2"/>
  <c r="J1771" i="2"/>
  <c r="K1771" i="2"/>
  <c r="L1771" i="2"/>
  <c r="D580" i="2"/>
  <c r="E580" i="2"/>
  <c r="F580" i="2"/>
  <c r="G580" i="2"/>
  <c r="H580" i="2"/>
  <c r="I580" i="2"/>
  <c r="J580" i="2"/>
  <c r="K580" i="2"/>
  <c r="L580" i="2"/>
  <c r="D3153" i="2"/>
  <c r="E3153" i="2"/>
  <c r="F3153" i="2"/>
  <c r="G3153" i="2"/>
  <c r="H3153" i="2"/>
  <c r="I3153" i="2"/>
  <c r="J3153" i="2"/>
  <c r="K3153" i="2"/>
  <c r="L3153" i="2"/>
  <c r="D684" i="2"/>
  <c r="E684" i="2"/>
  <c r="F684" i="2"/>
  <c r="G684" i="2"/>
  <c r="H684" i="2"/>
  <c r="I684" i="2"/>
  <c r="J684" i="2"/>
  <c r="K684" i="2"/>
  <c r="L684" i="2"/>
  <c r="D631" i="2"/>
  <c r="E631" i="2"/>
  <c r="F631" i="2"/>
  <c r="G631" i="2"/>
  <c r="H631" i="2"/>
  <c r="I631" i="2"/>
  <c r="J631" i="2"/>
  <c r="K631" i="2"/>
  <c r="L631" i="2"/>
  <c r="D895" i="2"/>
  <c r="E895" i="2"/>
  <c r="F895" i="2"/>
  <c r="G895" i="2"/>
  <c r="H895" i="2"/>
  <c r="I895" i="2"/>
  <c r="J895" i="2"/>
  <c r="K895" i="2"/>
  <c r="L895" i="2"/>
  <c r="D2557" i="2"/>
  <c r="E2557" i="2"/>
  <c r="F2557" i="2"/>
  <c r="G2557" i="2"/>
  <c r="H2557" i="2"/>
  <c r="I2557" i="2"/>
  <c r="J2557" i="2"/>
  <c r="K2557" i="2"/>
  <c r="L2557" i="2"/>
  <c r="D185" i="2"/>
  <c r="E185" i="2"/>
  <c r="F185" i="2"/>
  <c r="G185" i="2"/>
  <c r="H185" i="2"/>
  <c r="I185" i="2"/>
  <c r="J185" i="2"/>
  <c r="K185" i="2"/>
  <c r="L185" i="2"/>
  <c r="D624" i="2"/>
  <c r="E624" i="2"/>
  <c r="F624" i="2"/>
  <c r="G624" i="2"/>
  <c r="H624" i="2"/>
  <c r="I624" i="2"/>
  <c r="J624" i="2"/>
  <c r="K624" i="2"/>
  <c r="L624" i="2"/>
  <c r="D500" i="2"/>
  <c r="E500" i="2"/>
  <c r="F500" i="2"/>
  <c r="G500" i="2"/>
  <c r="H500" i="2"/>
  <c r="I500" i="2"/>
  <c r="J500" i="2"/>
  <c r="K500" i="2"/>
  <c r="L500" i="2"/>
  <c r="D651" i="2"/>
  <c r="E651" i="2"/>
  <c r="F651" i="2"/>
  <c r="G651" i="2"/>
  <c r="H651" i="2"/>
  <c r="I651" i="2"/>
  <c r="J651" i="2"/>
  <c r="K651" i="2"/>
  <c r="L651" i="2"/>
  <c r="D358" i="2"/>
  <c r="E358" i="2"/>
  <c r="F358" i="2"/>
  <c r="G358" i="2"/>
  <c r="H358" i="2"/>
  <c r="I358" i="2"/>
  <c r="J358" i="2"/>
  <c r="K358" i="2"/>
  <c r="L358" i="2"/>
  <c r="D669" i="2"/>
  <c r="E669" i="2"/>
  <c r="F669" i="2"/>
  <c r="G669" i="2"/>
  <c r="H669" i="2"/>
  <c r="I669" i="2"/>
  <c r="J669" i="2"/>
  <c r="K669" i="2"/>
  <c r="L669" i="2"/>
  <c r="D1243" i="2"/>
  <c r="E1243" i="2"/>
  <c r="F1243" i="2"/>
  <c r="G1243" i="2"/>
  <c r="H1243" i="2"/>
  <c r="I1243" i="2"/>
  <c r="J1243" i="2"/>
  <c r="K1243" i="2"/>
  <c r="L1243" i="2"/>
  <c r="D697" i="2"/>
  <c r="E697" i="2"/>
  <c r="F697" i="2"/>
  <c r="G697" i="2"/>
  <c r="H697" i="2"/>
  <c r="I697" i="2"/>
  <c r="J697" i="2"/>
  <c r="K697" i="2"/>
  <c r="L697" i="2"/>
  <c r="D469" i="2"/>
  <c r="E469" i="2"/>
  <c r="F469" i="2"/>
  <c r="G469" i="2"/>
  <c r="H469" i="2"/>
  <c r="I469" i="2"/>
  <c r="J469" i="2"/>
  <c r="K469" i="2"/>
  <c r="L469" i="2"/>
  <c r="D1112" i="2"/>
  <c r="E1112" i="2"/>
  <c r="F1112" i="2"/>
  <c r="G1112" i="2"/>
  <c r="H1112" i="2"/>
  <c r="I1112" i="2"/>
  <c r="J1112" i="2"/>
  <c r="K1112" i="2"/>
  <c r="L1112" i="2"/>
  <c r="D670" i="2"/>
  <c r="E670" i="2"/>
  <c r="F670" i="2"/>
  <c r="G670" i="2"/>
  <c r="H670" i="2"/>
  <c r="I670" i="2"/>
  <c r="J670" i="2"/>
  <c r="K670" i="2"/>
  <c r="L670" i="2"/>
  <c r="D1268" i="2"/>
  <c r="E1268" i="2"/>
  <c r="F1268" i="2"/>
  <c r="G1268" i="2"/>
  <c r="H1268" i="2"/>
  <c r="I1268" i="2"/>
  <c r="J1268" i="2"/>
  <c r="K1268" i="2"/>
  <c r="L1268" i="2"/>
  <c r="D2804" i="2"/>
  <c r="E2804" i="2"/>
  <c r="F2804" i="2"/>
  <c r="G2804" i="2"/>
  <c r="H2804" i="2"/>
  <c r="I2804" i="2"/>
  <c r="J2804" i="2"/>
  <c r="K2804" i="2"/>
  <c r="L2804" i="2"/>
  <c r="D744" i="2"/>
  <c r="E744" i="2"/>
  <c r="F744" i="2"/>
  <c r="G744" i="2"/>
  <c r="H744" i="2"/>
  <c r="I744" i="2"/>
  <c r="J744" i="2"/>
  <c r="K744" i="2"/>
  <c r="L744" i="2"/>
  <c r="D724" i="2"/>
  <c r="E724" i="2"/>
  <c r="F724" i="2"/>
  <c r="G724" i="2"/>
  <c r="H724" i="2"/>
  <c r="I724" i="2"/>
  <c r="J724" i="2"/>
  <c r="K724" i="2"/>
  <c r="L724" i="2"/>
  <c r="D1183" i="2"/>
  <c r="E1183" i="2"/>
  <c r="F1183" i="2"/>
  <c r="G1183" i="2"/>
  <c r="H1183" i="2"/>
  <c r="I1183" i="2"/>
  <c r="J1183" i="2"/>
  <c r="K1183" i="2"/>
  <c r="L1183" i="2"/>
  <c r="D1962" i="2"/>
  <c r="E1962" i="2"/>
  <c r="F1962" i="2"/>
  <c r="G1962" i="2"/>
  <c r="H1962" i="2"/>
  <c r="I1962" i="2"/>
  <c r="J1962" i="2"/>
  <c r="K1962" i="2"/>
  <c r="L1962" i="2"/>
  <c r="D3149" i="2"/>
  <c r="E3149" i="2"/>
  <c r="F3149" i="2"/>
  <c r="G3149" i="2"/>
  <c r="H3149" i="2"/>
  <c r="I3149" i="2"/>
  <c r="J3149" i="2"/>
  <c r="K3149" i="2"/>
  <c r="L3149" i="2"/>
  <c r="D3140" i="2"/>
  <c r="E3140" i="2"/>
  <c r="F3140" i="2"/>
  <c r="G3140" i="2"/>
  <c r="H3140" i="2"/>
  <c r="I3140" i="2"/>
  <c r="J3140" i="2"/>
  <c r="K3140" i="2"/>
  <c r="L3140" i="2"/>
  <c r="D3146" i="2"/>
  <c r="E3146" i="2"/>
  <c r="F3146" i="2"/>
  <c r="G3146" i="2"/>
  <c r="H3146" i="2"/>
  <c r="I3146" i="2"/>
  <c r="J3146" i="2"/>
  <c r="K3146" i="2"/>
  <c r="L3146" i="2"/>
  <c r="D3065" i="2"/>
  <c r="E3065" i="2"/>
  <c r="F3065" i="2"/>
  <c r="G3065" i="2"/>
  <c r="H3065" i="2"/>
  <c r="I3065" i="2"/>
  <c r="J3065" i="2"/>
  <c r="K3065" i="2"/>
  <c r="L3065" i="2"/>
  <c r="D3147" i="2"/>
  <c r="E3147" i="2"/>
  <c r="F3147" i="2"/>
  <c r="G3147" i="2"/>
  <c r="H3147" i="2"/>
  <c r="I3147" i="2"/>
  <c r="J3147" i="2"/>
  <c r="K3147" i="2"/>
  <c r="L3147" i="2"/>
  <c r="D69" i="2"/>
  <c r="E69" i="2"/>
  <c r="F69" i="2"/>
  <c r="G69" i="2"/>
  <c r="H69" i="2"/>
  <c r="I69" i="2"/>
  <c r="J69" i="2"/>
  <c r="K69" i="2"/>
  <c r="L69" i="2"/>
  <c r="D393" i="2"/>
  <c r="E393" i="2"/>
  <c r="F393" i="2"/>
  <c r="G393" i="2"/>
  <c r="H393" i="2"/>
  <c r="I393" i="2"/>
  <c r="J393" i="2"/>
  <c r="K393" i="2"/>
  <c r="L393" i="2"/>
  <c r="D1208" i="2"/>
  <c r="E1208" i="2"/>
  <c r="F1208" i="2"/>
  <c r="G1208" i="2"/>
  <c r="H1208" i="2"/>
  <c r="I1208" i="2"/>
  <c r="J1208" i="2"/>
  <c r="K1208" i="2"/>
  <c r="L1208" i="2"/>
  <c r="D1245" i="2"/>
  <c r="E1245" i="2"/>
  <c r="F1245" i="2"/>
  <c r="G1245" i="2"/>
  <c r="H1245" i="2"/>
  <c r="I1245" i="2"/>
  <c r="J1245" i="2"/>
  <c r="K1245" i="2"/>
  <c r="L1245" i="2"/>
  <c r="D109" i="2"/>
  <c r="E109" i="2"/>
  <c r="F109" i="2"/>
  <c r="G109" i="2"/>
  <c r="H109" i="2"/>
  <c r="I109" i="2"/>
  <c r="J109" i="2"/>
  <c r="K109" i="2"/>
  <c r="L109" i="2"/>
  <c r="D652" i="2"/>
  <c r="E652" i="2"/>
  <c r="F652" i="2"/>
  <c r="G652" i="2"/>
  <c r="H652" i="2"/>
  <c r="I652" i="2"/>
  <c r="J652" i="2"/>
  <c r="K652" i="2"/>
  <c r="L652" i="2"/>
  <c r="D625" i="2"/>
  <c r="E625" i="2"/>
  <c r="F625" i="2"/>
  <c r="G625" i="2"/>
  <c r="H625" i="2"/>
  <c r="I625" i="2"/>
  <c r="J625" i="2"/>
  <c r="K625" i="2"/>
  <c r="L625" i="2"/>
  <c r="D1569" i="2"/>
  <c r="E1569" i="2"/>
  <c r="F1569" i="2"/>
  <c r="G1569" i="2"/>
  <c r="H1569" i="2"/>
  <c r="I1569" i="2"/>
  <c r="J1569" i="2"/>
  <c r="K1569" i="2"/>
  <c r="L1569" i="2"/>
  <c r="D1432" i="2"/>
  <c r="E1432" i="2"/>
  <c r="F1432" i="2"/>
  <c r="G1432" i="2"/>
  <c r="H1432" i="2"/>
  <c r="I1432" i="2"/>
  <c r="J1432" i="2"/>
  <c r="K1432" i="2"/>
  <c r="L1432" i="2"/>
  <c r="D671" i="2"/>
  <c r="E671" i="2"/>
  <c r="F671" i="2"/>
  <c r="G671" i="2"/>
  <c r="H671" i="2"/>
  <c r="I671" i="2"/>
  <c r="J671" i="2"/>
  <c r="K671" i="2"/>
  <c r="L671" i="2"/>
  <c r="D590" i="2"/>
  <c r="E590" i="2"/>
  <c r="F590" i="2"/>
  <c r="G590" i="2"/>
  <c r="H590" i="2"/>
  <c r="I590" i="2"/>
  <c r="J590" i="2"/>
  <c r="K590" i="2"/>
  <c r="L590" i="2"/>
  <c r="D175" i="2"/>
  <c r="E175" i="2"/>
  <c r="F175" i="2"/>
  <c r="G175" i="2"/>
  <c r="H175" i="2"/>
  <c r="I175" i="2"/>
  <c r="J175" i="2"/>
  <c r="K175" i="2"/>
  <c r="L175" i="2"/>
  <c r="D2948" i="2"/>
  <c r="E2948" i="2"/>
  <c r="F2948" i="2"/>
  <c r="G2948" i="2"/>
  <c r="H2948" i="2"/>
  <c r="I2948" i="2"/>
  <c r="J2948" i="2"/>
  <c r="K2948" i="2"/>
  <c r="L2948" i="2"/>
  <c r="D2875" i="2"/>
  <c r="E2875" i="2"/>
  <c r="F2875" i="2"/>
  <c r="G2875" i="2"/>
  <c r="H2875" i="2"/>
  <c r="I2875" i="2"/>
  <c r="J2875" i="2"/>
  <c r="K2875" i="2"/>
  <c r="L2875" i="2"/>
  <c r="D1720" i="2"/>
  <c r="E1720" i="2"/>
  <c r="F1720" i="2"/>
  <c r="G1720" i="2"/>
  <c r="H1720" i="2"/>
  <c r="I1720" i="2"/>
  <c r="J1720" i="2"/>
  <c r="K1720" i="2"/>
  <c r="L1720" i="2"/>
  <c r="D2881" i="2"/>
  <c r="E2881" i="2"/>
  <c r="F2881" i="2"/>
  <c r="G2881" i="2"/>
  <c r="H2881" i="2"/>
  <c r="I2881" i="2"/>
  <c r="J2881" i="2"/>
  <c r="K2881" i="2"/>
  <c r="L2881" i="2"/>
  <c r="D2864" i="2"/>
  <c r="E2864" i="2"/>
  <c r="F2864" i="2"/>
  <c r="G2864" i="2"/>
  <c r="H2864" i="2"/>
  <c r="I2864" i="2"/>
  <c r="J2864" i="2"/>
  <c r="K2864" i="2"/>
  <c r="L2864" i="2"/>
  <c r="D685" i="2"/>
  <c r="E685" i="2"/>
  <c r="F685" i="2"/>
  <c r="G685" i="2"/>
  <c r="H685" i="2"/>
  <c r="I685" i="2"/>
  <c r="J685" i="2"/>
  <c r="K685" i="2"/>
  <c r="L685" i="2"/>
  <c r="D1244" i="2"/>
  <c r="E1244" i="2"/>
  <c r="F1244" i="2"/>
  <c r="G1244" i="2"/>
  <c r="H1244" i="2"/>
  <c r="I1244" i="2"/>
  <c r="J1244" i="2"/>
  <c r="K1244" i="2"/>
  <c r="L1244" i="2"/>
  <c r="D2267" i="2"/>
  <c r="E2267" i="2"/>
  <c r="F2267" i="2"/>
  <c r="G2267" i="2"/>
  <c r="H2267" i="2"/>
  <c r="I2267" i="2"/>
  <c r="J2267" i="2"/>
  <c r="K2267" i="2"/>
  <c r="L2267" i="2"/>
  <c r="D2869" i="2"/>
  <c r="E2869" i="2"/>
  <c r="F2869" i="2"/>
  <c r="G2869" i="2"/>
  <c r="H2869" i="2"/>
  <c r="I2869" i="2"/>
  <c r="J2869" i="2"/>
  <c r="K2869" i="2"/>
  <c r="L2869" i="2"/>
  <c r="D1993" i="2"/>
  <c r="E1993" i="2"/>
  <c r="F1993" i="2"/>
  <c r="G1993" i="2"/>
  <c r="H1993" i="2"/>
  <c r="I1993" i="2"/>
  <c r="J1993" i="2"/>
  <c r="K1993" i="2"/>
  <c r="L1993" i="2"/>
  <c r="D2435" i="2"/>
  <c r="E2435" i="2"/>
  <c r="F2435" i="2"/>
  <c r="G2435" i="2"/>
  <c r="H2435" i="2"/>
  <c r="I2435" i="2"/>
  <c r="J2435" i="2"/>
  <c r="K2435" i="2"/>
  <c r="L2435" i="2"/>
  <c r="D2060" i="2"/>
  <c r="E2060" i="2"/>
  <c r="F2060" i="2"/>
  <c r="G2060" i="2"/>
  <c r="H2060" i="2"/>
  <c r="I2060" i="2"/>
  <c r="J2060" i="2"/>
  <c r="K2060" i="2"/>
  <c r="L2060" i="2"/>
  <c r="D1748" i="2"/>
  <c r="E1748" i="2"/>
  <c r="F1748" i="2"/>
  <c r="G1748" i="2"/>
  <c r="H1748" i="2"/>
  <c r="I1748" i="2"/>
  <c r="J1748" i="2"/>
  <c r="K1748" i="2"/>
  <c r="L1748" i="2"/>
  <c r="D546" i="2"/>
  <c r="E546" i="2"/>
  <c r="F546" i="2"/>
  <c r="G546" i="2"/>
  <c r="H546" i="2"/>
  <c r="I546" i="2"/>
  <c r="J546" i="2"/>
  <c r="K546" i="2"/>
  <c r="L546" i="2"/>
  <c r="D359" i="2"/>
  <c r="E359" i="2"/>
  <c r="F359" i="2"/>
  <c r="G359" i="2"/>
  <c r="H359" i="2"/>
  <c r="I359" i="2"/>
  <c r="J359" i="2"/>
  <c r="K359" i="2"/>
  <c r="L359" i="2"/>
  <c r="D23" i="2"/>
  <c r="E23" i="2"/>
  <c r="F23" i="2"/>
  <c r="G23" i="2"/>
  <c r="H23" i="2"/>
  <c r="I23" i="2"/>
  <c r="J23" i="2"/>
  <c r="K23" i="2"/>
  <c r="L23" i="2"/>
  <c r="D2625" i="2"/>
  <c r="E2625" i="2"/>
  <c r="F2625" i="2"/>
  <c r="G2625" i="2"/>
  <c r="H2625" i="2"/>
  <c r="I2625" i="2"/>
  <c r="J2625" i="2"/>
  <c r="K2625" i="2"/>
  <c r="L2625" i="2"/>
  <c r="D2626" i="2"/>
  <c r="E2626" i="2"/>
  <c r="F2626" i="2"/>
  <c r="G2626" i="2"/>
  <c r="H2626" i="2"/>
  <c r="I2626" i="2"/>
  <c r="J2626" i="2"/>
  <c r="K2626" i="2"/>
  <c r="L2626" i="2"/>
  <c r="D1619" i="2"/>
  <c r="E1619" i="2"/>
  <c r="F1619" i="2"/>
  <c r="G1619" i="2"/>
  <c r="H1619" i="2"/>
  <c r="I1619" i="2"/>
  <c r="J1619" i="2"/>
  <c r="K1619" i="2"/>
  <c r="L1619" i="2"/>
  <c r="D600" i="2"/>
  <c r="E600" i="2"/>
  <c r="F600" i="2"/>
  <c r="G600" i="2"/>
  <c r="H600" i="2"/>
  <c r="I600" i="2"/>
  <c r="J600" i="2"/>
  <c r="K600" i="2"/>
  <c r="L600" i="2"/>
  <c r="D225" i="2"/>
  <c r="E225" i="2"/>
  <c r="F225" i="2"/>
  <c r="G225" i="2"/>
  <c r="H225" i="2"/>
  <c r="I225" i="2"/>
  <c r="J225" i="2"/>
  <c r="K225" i="2"/>
  <c r="L225" i="2"/>
  <c r="D82" i="2"/>
  <c r="E82" i="2"/>
  <c r="F82" i="2"/>
  <c r="G82" i="2"/>
  <c r="H82" i="2"/>
  <c r="I82" i="2"/>
  <c r="J82" i="2"/>
  <c r="K82" i="2"/>
  <c r="L82" i="2"/>
  <c r="D145" i="2"/>
  <c r="E145" i="2"/>
  <c r="F145" i="2"/>
  <c r="G145" i="2"/>
  <c r="H145" i="2"/>
  <c r="I145" i="2"/>
  <c r="J145" i="2"/>
  <c r="K145" i="2"/>
  <c r="L145" i="2"/>
  <c r="D2268" i="2"/>
  <c r="E2268" i="2"/>
  <c r="F2268" i="2"/>
  <c r="G2268" i="2"/>
  <c r="H2268" i="2"/>
  <c r="I2268" i="2"/>
  <c r="J2268" i="2"/>
  <c r="K2268" i="2"/>
  <c r="L2268" i="2"/>
  <c r="D2436" i="2"/>
  <c r="E2436" i="2"/>
  <c r="F2436" i="2"/>
  <c r="G2436" i="2"/>
  <c r="H2436" i="2"/>
  <c r="I2436" i="2"/>
  <c r="J2436" i="2"/>
  <c r="K2436" i="2"/>
  <c r="L2436" i="2"/>
  <c r="D2108" i="2"/>
  <c r="E2108" i="2"/>
  <c r="F2108" i="2"/>
  <c r="G2108" i="2"/>
  <c r="H2108" i="2"/>
  <c r="I2108" i="2"/>
  <c r="J2108" i="2"/>
  <c r="K2108" i="2"/>
  <c r="L2108" i="2"/>
  <c r="D2859" i="2"/>
  <c r="E2859" i="2"/>
  <c r="F2859" i="2"/>
  <c r="G2859" i="2"/>
  <c r="H2859" i="2"/>
  <c r="I2859" i="2"/>
  <c r="J2859" i="2"/>
  <c r="K2859" i="2"/>
  <c r="L2859" i="2"/>
  <c r="D1895" i="2"/>
  <c r="E1895" i="2"/>
  <c r="F1895" i="2"/>
  <c r="G1895" i="2"/>
  <c r="H1895" i="2"/>
  <c r="I1895" i="2"/>
  <c r="J1895" i="2"/>
  <c r="K1895" i="2"/>
  <c r="L1895" i="2"/>
  <c r="D50" i="2"/>
  <c r="E50" i="2"/>
  <c r="F50" i="2"/>
  <c r="G50" i="2"/>
  <c r="H50" i="2"/>
  <c r="I50" i="2"/>
  <c r="J50" i="2"/>
  <c r="K50" i="2"/>
  <c r="L50" i="2"/>
  <c r="D2870" i="2"/>
  <c r="E2870" i="2"/>
  <c r="F2870" i="2"/>
  <c r="G2870" i="2"/>
  <c r="H2870" i="2"/>
  <c r="I2870" i="2"/>
  <c r="J2870" i="2"/>
  <c r="K2870" i="2"/>
  <c r="L2870" i="2"/>
  <c r="D2558" i="2"/>
  <c r="E2558" i="2"/>
  <c r="F2558" i="2"/>
  <c r="G2558" i="2"/>
  <c r="H2558" i="2"/>
  <c r="I2558" i="2"/>
  <c r="J2558" i="2"/>
  <c r="K2558" i="2"/>
  <c r="L2558" i="2"/>
  <c r="D2851" i="2"/>
  <c r="E2851" i="2"/>
  <c r="F2851" i="2"/>
  <c r="G2851" i="2"/>
  <c r="H2851" i="2"/>
  <c r="I2851" i="2"/>
  <c r="J2851" i="2"/>
  <c r="K2851" i="2"/>
  <c r="L2851" i="2"/>
  <c r="D2876" i="2"/>
  <c r="E2876" i="2"/>
  <c r="F2876" i="2"/>
  <c r="G2876" i="2"/>
  <c r="H2876" i="2"/>
  <c r="I2876" i="2"/>
  <c r="J2876" i="2"/>
  <c r="K2876" i="2"/>
  <c r="L2876" i="2"/>
  <c r="D2856" i="2"/>
  <c r="E2856" i="2"/>
  <c r="F2856" i="2"/>
  <c r="G2856" i="2"/>
  <c r="H2856" i="2"/>
  <c r="I2856" i="2"/>
  <c r="J2856" i="2"/>
  <c r="K2856" i="2"/>
  <c r="L2856" i="2"/>
  <c r="D1918" i="2"/>
  <c r="E1918" i="2"/>
  <c r="F1918" i="2"/>
  <c r="G1918" i="2"/>
  <c r="H1918" i="2"/>
  <c r="I1918" i="2"/>
  <c r="J1918" i="2"/>
  <c r="K1918" i="2"/>
  <c r="L1918" i="2"/>
  <c r="D2879" i="2"/>
  <c r="E2879" i="2"/>
  <c r="F2879" i="2"/>
  <c r="G2879" i="2"/>
  <c r="H2879" i="2"/>
  <c r="I2879" i="2"/>
  <c r="J2879" i="2"/>
  <c r="K2879" i="2"/>
  <c r="L2879" i="2"/>
  <c r="D2627" i="2"/>
  <c r="E2627" i="2"/>
  <c r="F2627" i="2"/>
  <c r="G2627" i="2"/>
  <c r="H2627" i="2"/>
  <c r="I2627" i="2"/>
  <c r="J2627" i="2"/>
  <c r="K2627" i="2"/>
  <c r="L2627" i="2"/>
  <c r="D2525" i="2"/>
  <c r="E2525" i="2"/>
  <c r="F2525" i="2"/>
  <c r="G2525" i="2"/>
  <c r="H2525" i="2"/>
  <c r="I2525" i="2"/>
  <c r="J2525" i="2"/>
  <c r="K2525" i="2"/>
  <c r="L2525" i="2"/>
  <c r="D1772" i="2"/>
  <c r="E1772" i="2"/>
  <c r="F1772" i="2"/>
  <c r="G1772" i="2"/>
  <c r="H1772" i="2"/>
  <c r="I1772" i="2"/>
  <c r="J1772" i="2"/>
  <c r="K1772" i="2"/>
  <c r="L1772" i="2"/>
  <c r="D1473" i="2"/>
  <c r="E1473" i="2"/>
  <c r="F1473" i="2"/>
  <c r="G1473" i="2"/>
  <c r="H1473" i="2"/>
  <c r="I1473" i="2"/>
  <c r="J1473" i="2"/>
  <c r="K1473" i="2"/>
  <c r="L1473" i="2"/>
  <c r="D826" i="2"/>
  <c r="E826" i="2"/>
  <c r="F826" i="2"/>
  <c r="G826" i="2"/>
  <c r="H826" i="2"/>
  <c r="I826" i="2"/>
  <c r="J826" i="2"/>
  <c r="K826" i="2"/>
  <c r="L826" i="2"/>
  <c r="D1839" i="2"/>
  <c r="E1839" i="2"/>
  <c r="F1839" i="2"/>
  <c r="G1839" i="2"/>
  <c r="H1839" i="2"/>
  <c r="I1839" i="2"/>
  <c r="J1839" i="2"/>
  <c r="K1839" i="2"/>
  <c r="L1839" i="2"/>
  <c r="D791" i="2"/>
  <c r="E791" i="2"/>
  <c r="F791" i="2"/>
  <c r="G791" i="2"/>
  <c r="H791" i="2"/>
  <c r="I791" i="2"/>
  <c r="J791" i="2"/>
  <c r="K791" i="2"/>
  <c r="L791" i="2"/>
  <c r="D1489" i="2"/>
  <c r="E1489" i="2"/>
  <c r="F1489" i="2"/>
  <c r="G1489" i="2"/>
  <c r="H1489" i="2"/>
  <c r="I1489" i="2"/>
  <c r="J1489" i="2"/>
  <c r="K1489" i="2"/>
  <c r="L1489" i="2"/>
  <c r="D2200" i="2"/>
  <c r="E2200" i="2"/>
  <c r="F2200" i="2"/>
  <c r="G2200" i="2"/>
  <c r="H2200" i="2"/>
  <c r="I2200" i="2"/>
  <c r="J2200" i="2"/>
  <c r="K2200" i="2"/>
  <c r="L2200" i="2"/>
  <c r="D1749" i="2"/>
  <c r="E1749" i="2"/>
  <c r="F1749" i="2"/>
  <c r="G1749" i="2"/>
  <c r="H1749" i="2"/>
  <c r="I1749" i="2"/>
  <c r="J1749" i="2"/>
  <c r="K1749" i="2"/>
  <c r="L1749" i="2"/>
  <c r="D2109" i="2"/>
  <c r="E2109" i="2"/>
  <c r="F2109" i="2"/>
  <c r="G2109" i="2"/>
  <c r="H2109" i="2"/>
  <c r="I2109" i="2"/>
  <c r="J2109" i="2"/>
  <c r="K2109" i="2"/>
  <c r="L2109" i="2"/>
  <c r="D2328" i="2"/>
  <c r="E2328" i="2"/>
  <c r="F2328" i="2"/>
  <c r="G2328" i="2"/>
  <c r="H2328" i="2"/>
  <c r="I2328" i="2"/>
  <c r="J2328" i="2"/>
  <c r="K2328" i="2"/>
  <c r="L2328" i="2"/>
  <c r="D659" i="2"/>
  <c r="E659" i="2"/>
  <c r="F659" i="2"/>
  <c r="G659" i="2"/>
  <c r="H659" i="2"/>
  <c r="I659" i="2"/>
  <c r="J659" i="2"/>
  <c r="K659" i="2"/>
  <c r="L659" i="2"/>
  <c r="D678" i="2"/>
  <c r="E678" i="2"/>
  <c r="F678" i="2"/>
  <c r="G678" i="2"/>
  <c r="H678" i="2"/>
  <c r="I678" i="2"/>
  <c r="J678" i="2"/>
  <c r="K678" i="2"/>
  <c r="L678" i="2"/>
  <c r="D672" i="2"/>
  <c r="E672" i="2"/>
  <c r="F672" i="2"/>
  <c r="G672" i="2"/>
  <c r="H672" i="2"/>
  <c r="I672" i="2"/>
  <c r="J672" i="2"/>
  <c r="K672" i="2"/>
  <c r="L672" i="2"/>
  <c r="D2767" i="2"/>
  <c r="E2767" i="2"/>
  <c r="F2767" i="2"/>
  <c r="G2767" i="2"/>
  <c r="H2767" i="2"/>
  <c r="I2767" i="2"/>
  <c r="J2767" i="2"/>
  <c r="K2767" i="2"/>
  <c r="L2767" i="2"/>
  <c r="D1337" i="2"/>
  <c r="E1337" i="2"/>
  <c r="F1337" i="2"/>
  <c r="G1337" i="2"/>
  <c r="H1337" i="2"/>
  <c r="I1337" i="2"/>
  <c r="J1337" i="2"/>
  <c r="K1337" i="2"/>
  <c r="L1337" i="2"/>
  <c r="D1994" i="2"/>
  <c r="E1994" i="2"/>
  <c r="F1994" i="2"/>
  <c r="G1994" i="2"/>
  <c r="H1994" i="2"/>
  <c r="I1994" i="2"/>
  <c r="J1994" i="2"/>
  <c r="K1994" i="2"/>
  <c r="L1994" i="2"/>
  <c r="D1919" i="2"/>
  <c r="E1919" i="2"/>
  <c r="F1919" i="2"/>
  <c r="G1919" i="2"/>
  <c r="H1919" i="2"/>
  <c r="I1919" i="2"/>
  <c r="J1919" i="2"/>
  <c r="K1919" i="2"/>
  <c r="L1919" i="2"/>
  <c r="D2746" i="2"/>
  <c r="E2746" i="2"/>
  <c r="F2746" i="2"/>
  <c r="G2746" i="2"/>
  <c r="H2746" i="2"/>
  <c r="I2746" i="2"/>
  <c r="J2746" i="2"/>
  <c r="K2746" i="2"/>
  <c r="L2746" i="2"/>
  <c r="D2269" i="2"/>
  <c r="E2269" i="2"/>
  <c r="F2269" i="2"/>
  <c r="G2269" i="2"/>
  <c r="H2269" i="2"/>
  <c r="I2269" i="2"/>
  <c r="J2269" i="2"/>
  <c r="K2269" i="2"/>
  <c r="L2269" i="2"/>
  <c r="D3001" i="2"/>
  <c r="E3001" i="2"/>
  <c r="F3001" i="2"/>
  <c r="G3001" i="2"/>
  <c r="H3001" i="2"/>
  <c r="I3001" i="2"/>
  <c r="J3001" i="2"/>
  <c r="K3001" i="2"/>
  <c r="L3001" i="2"/>
  <c r="D1661" i="2"/>
  <c r="E1661" i="2"/>
  <c r="F1661" i="2"/>
  <c r="G1661" i="2"/>
  <c r="H1661" i="2"/>
  <c r="I1661" i="2"/>
  <c r="J1661" i="2"/>
  <c r="K1661" i="2"/>
  <c r="L1661" i="2"/>
  <c r="D1217" i="2"/>
  <c r="E1217" i="2"/>
  <c r="F1217" i="2"/>
  <c r="G1217" i="2"/>
  <c r="H1217" i="2"/>
  <c r="I1217" i="2"/>
  <c r="J1217" i="2"/>
  <c r="K1217" i="2"/>
  <c r="L1217" i="2"/>
  <c r="D2061" i="2"/>
  <c r="E2061" i="2"/>
  <c r="F2061" i="2"/>
  <c r="G2061" i="2"/>
  <c r="H2061" i="2"/>
  <c r="I2061" i="2"/>
  <c r="J2061" i="2"/>
  <c r="K2061" i="2"/>
  <c r="L2061" i="2"/>
  <c r="D2865" i="2"/>
  <c r="E2865" i="2"/>
  <c r="F2865" i="2"/>
  <c r="G2865" i="2"/>
  <c r="H2865" i="2"/>
  <c r="I2865" i="2"/>
  <c r="J2865" i="2"/>
  <c r="K2865" i="2"/>
  <c r="L2865" i="2"/>
  <c r="D1330" i="2"/>
  <c r="E1330" i="2"/>
  <c r="F1330" i="2"/>
  <c r="G1330" i="2"/>
  <c r="H1330" i="2"/>
  <c r="I1330" i="2"/>
  <c r="J1330" i="2"/>
  <c r="K1330" i="2"/>
  <c r="L1330" i="2"/>
  <c r="D2270" i="2"/>
  <c r="E2270" i="2"/>
  <c r="F2270" i="2"/>
  <c r="G2270" i="2"/>
  <c r="H2270" i="2"/>
  <c r="I2270" i="2"/>
  <c r="J2270" i="2"/>
  <c r="K2270" i="2"/>
  <c r="L2270" i="2"/>
  <c r="D2329" i="2"/>
  <c r="E2329" i="2"/>
  <c r="F2329" i="2"/>
  <c r="G2329" i="2"/>
  <c r="H2329" i="2"/>
  <c r="I2329" i="2"/>
  <c r="J2329" i="2"/>
  <c r="K2329" i="2"/>
  <c r="L2329" i="2"/>
  <c r="D1403" i="2"/>
  <c r="E1403" i="2"/>
  <c r="F1403" i="2"/>
  <c r="G1403" i="2"/>
  <c r="H1403" i="2"/>
  <c r="I1403" i="2"/>
  <c r="J1403" i="2"/>
  <c r="K1403" i="2"/>
  <c r="L1403" i="2"/>
  <c r="D653" i="2"/>
  <c r="E653" i="2"/>
  <c r="F653" i="2"/>
  <c r="G653" i="2"/>
  <c r="H653" i="2"/>
  <c r="I653" i="2"/>
  <c r="J653" i="2"/>
  <c r="K653" i="2"/>
  <c r="L653" i="2"/>
  <c r="D79" i="2"/>
  <c r="E79" i="2"/>
  <c r="F79" i="2"/>
  <c r="G79" i="2"/>
  <c r="H79" i="2"/>
  <c r="I79" i="2"/>
  <c r="J79" i="2"/>
  <c r="K79" i="2"/>
  <c r="L79" i="2"/>
  <c r="D241" i="2"/>
  <c r="E241" i="2"/>
  <c r="F241" i="2"/>
  <c r="G241" i="2"/>
  <c r="H241" i="2"/>
  <c r="I241" i="2"/>
  <c r="J241" i="2"/>
  <c r="K241" i="2"/>
  <c r="L241" i="2"/>
  <c r="D680" i="2"/>
  <c r="E680" i="2"/>
  <c r="F680" i="2"/>
  <c r="G680" i="2"/>
  <c r="H680" i="2"/>
  <c r="I680" i="2"/>
  <c r="J680" i="2"/>
  <c r="K680" i="2"/>
  <c r="L680" i="2"/>
  <c r="D1433" i="2"/>
  <c r="E1433" i="2"/>
  <c r="F1433" i="2"/>
  <c r="G1433" i="2"/>
  <c r="H1433" i="2"/>
  <c r="I1433" i="2"/>
  <c r="J1433" i="2"/>
  <c r="K1433" i="2"/>
  <c r="L1433" i="2"/>
  <c r="D1570" i="2"/>
  <c r="E1570" i="2"/>
  <c r="F1570" i="2"/>
  <c r="G1570" i="2"/>
  <c r="H1570" i="2"/>
  <c r="I1570" i="2"/>
  <c r="J1570" i="2"/>
  <c r="K1570" i="2"/>
  <c r="L1570" i="2"/>
  <c r="D847" i="2"/>
  <c r="E847" i="2"/>
  <c r="F847" i="2"/>
  <c r="G847" i="2"/>
  <c r="H847" i="2"/>
  <c r="I847" i="2"/>
  <c r="J847" i="2"/>
  <c r="K847" i="2"/>
  <c r="L847" i="2"/>
  <c r="D1287" i="2"/>
  <c r="E1287" i="2"/>
  <c r="F1287" i="2"/>
  <c r="G1287" i="2"/>
  <c r="H1287" i="2"/>
  <c r="I1287" i="2"/>
  <c r="J1287" i="2"/>
  <c r="K1287" i="2"/>
  <c r="L1287" i="2"/>
  <c r="D2892" i="2"/>
  <c r="E2892" i="2"/>
  <c r="F2892" i="2"/>
  <c r="G2892" i="2"/>
  <c r="H2892" i="2"/>
  <c r="I2892" i="2"/>
  <c r="J2892" i="2"/>
  <c r="K2892" i="2"/>
  <c r="L2892" i="2"/>
  <c r="D65" i="2"/>
  <c r="E65" i="2"/>
  <c r="F65" i="2"/>
  <c r="G65" i="2"/>
  <c r="H65" i="2"/>
  <c r="I65" i="2"/>
  <c r="J65" i="2"/>
  <c r="K65" i="2"/>
  <c r="L65" i="2"/>
  <c r="D1945" i="2"/>
  <c r="E1945" i="2"/>
  <c r="F1945" i="2"/>
  <c r="G1945" i="2"/>
  <c r="H1945" i="2"/>
  <c r="I1945" i="2"/>
  <c r="J1945" i="2"/>
  <c r="K1945" i="2"/>
  <c r="L1945" i="2"/>
  <c r="D1963" i="2"/>
  <c r="E1963" i="2"/>
  <c r="F1963" i="2"/>
  <c r="G1963" i="2"/>
  <c r="H1963" i="2"/>
  <c r="I1963" i="2"/>
  <c r="J1963" i="2"/>
  <c r="K1963" i="2"/>
  <c r="L1963" i="2"/>
  <c r="D2201" i="2"/>
  <c r="E2201" i="2"/>
  <c r="F2201" i="2"/>
  <c r="G2201" i="2"/>
  <c r="H2201" i="2"/>
  <c r="I2201" i="2"/>
  <c r="J2201" i="2"/>
  <c r="K2201" i="2"/>
  <c r="L2201" i="2"/>
  <c r="D2559" i="2"/>
  <c r="E2559" i="2"/>
  <c r="F2559" i="2"/>
  <c r="G2559" i="2"/>
  <c r="H2559" i="2"/>
  <c r="I2559" i="2"/>
  <c r="J2559" i="2"/>
  <c r="K2559" i="2"/>
  <c r="L2559" i="2"/>
  <c r="D2560" i="2"/>
  <c r="E2560" i="2"/>
  <c r="F2560" i="2"/>
  <c r="G2560" i="2"/>
  <c r="H2560" i="2"/>
  <c r="I2560" i="2"/>
  <c r="J2560" i="2"/>
  <c r="K2560" i="2"/>
  <c r="L2560" i="2"/>
  <c r="D681" i="2"/>
  <c r="E681" i="2"/>
  <c r="F681" i="2"/>
  <c r="G681" i="2"/>
  <c r="H681" i="2"/>
  <c r="I681" i="2"/>
  <c r="J681" i="2"/>
  <c r="K681" i="2"/>
  <c r="L681" i="2"/>
  <c r="D683" i="2"/>
  <c r="E683" i="2"/>
  <c r="F683" i="2"/>
  <c r="G683" i="2"/>
  <c r="H683" i="2"/>
  <c r="I683" i="2"/>
  <c r="J683" i="2"/>
  <c r="K683" i="2"/>
  <c r="L683" i="2"/>
  <c r="D3145" i="2"/>
  <c r="E3145" i="2"/>
  <c r="F3145" i="2"/>
  <c r="G3145" i="2"/>
  <c r="H3145" i="2"/>
  <c r="I3145" i="2"/>
  <c r="J3145" i="2"/>
  <c r="K3145" i="2"/>
  <c r="L3145" i="2"/>
  <c r="D3109" i="2"/>
  <c r="E3109" i="2"/>
  <c r="F3109" i="2"/>
  <c r="G3109" i="2"/>
  <c r="H3109" i="2"/>
  <c r="I3109" i="2"/>
  <c r="J3109" i="2"/>
  <c r="K3109" i="2"/>
  <c r="L3109" i="2"/>
  <c r="D3064" i="2"/>
  <c r="E3064" i="2"/>
  <c r="F3064" i="2"/>
  <c r="G3064" i="2"/>
  <c r="H3064" i="2"/>
  <c r="I3064" i="2"/>
  <c r="J3064" i="2"/>
  <c r="K3064" i="2"/>
  <c r="L3064" i="2"/>
  <c r="D1995" i="2"/>
  <c r="E1995" i="2"/>
  <c r="F1995" i="2"/>
  <c r="G1995" i="2"/>
  <c r="H1995" i="2"/>
  <c r="I1995" i="2"/>
  <c r="J1995" i="2"/>
  <c r="K1995" i="2"/>
  <c r="L1995" i="2"/>
  <c r="D1750" i="2"/>
  <c r="E1750" i="2"/>
  <c r="F1750" i="2"/>
  <c r="G1750" i="2"/>
  <c r="H1750" i="2"/>
  <c r="I1750" i="2"/>
  <c r="J1750" i="2"/>
  <c r="K1750" i="2"/>
  <c r="L1750" i="2"/>
  <c r="D2665" i="2"/>
  <c r="E2665" i="2"/>
  <c r="F2665" i="2"/>
  <c r="G2665" i="2"/>
  <c r="H2665" i="2"/>
  <c r="I2665" i="2"/>
  <c r="J2665" i="2"/>
  <c r="K2665" i="2"/>
  <c r="L2665" i="2"/>
  <c r="D2437" i="2"/>
  <c r="E2437" i="2"/>
  <c r="F2437" i="2"/>
  <c r="G2437" i="2"/>
  <c r="H2437" i="2"/>
  <c r="I2437" i="2"/>
  <c r="J2437" i="2"/>
  <c r="K2437" i="2"/>
  <c r="L2437" i="2"/>
  <c r="D1338" i="2"/>
  <c r="E1338" i="2"/>
  <c r="F1338" i="2"/>
  <c r="G1338" i="2"/>
  <c r="H1338" i="2"/>
  <c r="I1338" i="2"/>
  <c r="J1338" i="2"/>
  <c r="K1338" i="2"/>
  <c r="L1338" i="2"/>
  <c r="D2062" i="2"/>
  <c r="E2062" i="2"/>
  <c r="F2062" i="2"/>
  <c r="G2062" i="2"/>
  <c r="H2062" i="2"/>
  <c r="I2062" i="2"/>
  <c r="J2062" i="2"/>
  <c r="K2062" i="2"/>
  <c r="L2062" i="2"/>
  <c r="D2271" i="2"/>
  <c r="E2271" i="2"/>
  <c r="F2271" i="2"/>
  <c r="G2271" i="2"/>
  <c r="H2271" i="2"/>
  <c r="I2271" i="2"/>
  <c r="J2271" i="2"/>
  <c r="K2271" i="2"/>
  <c r="L2271" i="2"/>
  <c r="D1996" i="2"/>
  <c r="E1996" i="2"/>
  <c r="F1996" i="2"/>
  <c r="G1996" i="2"/>
  <c r="H1996" i="2"/>
  <c r="I1996" i="2"/>
  <c r="J1996" i="2"/>
  <c r="K1996" i="2"/>
  <c r="L1996" i="2"/>
  <c r="D1155" i="2"/>
  <c r="E1155" i="2"/>
  <c r="F1155" i="2"/>
  <c r="G1155" i="2"/>
  <c r="H1155" i="2"/>
  <c r="I1155" i="2"/>
  <c r="J1155" i="2"/>
  <c r="K1155" i="2"/>
  <c r="L1155" i="2"/>
  <c r="D2666" i="2"/>
  <c r="E2666" i="2"/>
  <c r="F2666" i="2"/>
  <c r="G2666" i="2"/>
  <c r="H2666" i="2"/>
  <c r="I2666" i="2"/>
  <c r="J2666" i="2"/>
  <c r="K2666" i="2"/>
  <c r="L2666" i="2"/>
  <c r="D1172" i="2"/>
  <c r="E1172" i="2"/>
  <c r="F1172" i="2"/>
  <c r="G1172" i="2"/>
  <c r="H1172" i="2"/>
  <c r="I1172" i="2"/>
  <c r="J1172" i="2"/>
  <c r="K1172" i="2"/>
  <c r="L1172" i="2"/>
  <c r="D64" i="2"/>
  <c r="E64" i="2"/>
  <c r="F64" i="2"/>
  <c r="G64" i="2"/>
  <c r="H64" i="2"/>
  <c r="I64" i="2"/>
  <c r="J64" i="2"/>
  <c r="K64" i="2"/>
  <c r="L64" i="2"/>
  <c r="D30" i="2"/>
  <c r="E30" i="2"/>
  <c r="F30" i="2"/>
  <c r="G30" i="2"/>
  <c r="H30" i="2"/>
  <c r="I30" i="2"/>
  <c r="J30" i="2"/>
  <c r="K30" i="2"/>
  <c r="L30" i="2"/>
  <c r="D2330" i="2"/>
  <c r="E2330" i="2"/>
  <c r="F2330" i="2"/>
  <c r="G2330" i="2"/>
  <c r="H2330" i="2"/>
  <c r="I2330" i="2"/>
  <c r="J2330" i="2"/>
  <c r="K2330" i="2"/>
  <c r="L2330" i="2"/>
  <c r="D2794" i="2"/>
  <c r="E2794" i="2"/>
  <c r="F2794" i="2"/>
  <c r="G2794" i="2"/>
  <c r="H2794" i="2"/>
  <c r="I2794" i="2"/>
  <c r="J2794" i="2"/>
  <c r="K2794" i="2"/>
  <c r="L2794" i="2"/>
  <c r="D1048" i="2"/>
  <c r="E1048" i="2"/>
  <c r="F1048" i="2"/>
  <c r="G1048" i="2"/>
  <c r="H1048" i="2"/>
  <c r="I1048" i="2"/>
  <c r="J1048" i="2"/>
  <c r="K1048" i="2"/>
  <c r="L1048" i="2"/>
  <c r="D2784" i="2"/>
  <c r="E2784" i="2"/>
  <c r="F2784" i="2"/>
  <c r="G2784" i="2"/>
  <c r="H2784" i="2"/>
  <c r="I2784" i="2"/>
  <c r="J2784" i="2"/>
  <c r="K2784" i="2"/>
  <c r="L2784" i="2"/>
  <c r="D1504" i="2"/>
  <c r="E1504" i="2"/>
  <c r="F1504" i="2"/>
  <c r="G1504" i="2"/>
  <c r="H1504" i="2"/>
  <c r="I1504" i="2"/>
  <c r="J1504" i="2"/>
  <c r="K1504" i="2"/>
  <c r="L1504" i="2"/>
  <c r="D36" i="2"/>
  <c r="E36" i="2"/>
  <c r="F36" i="2"/>
  <c r="G36" i="2"/>
  <c r="H36" i="2"/>
  <c r="I36" i="2"/>
  <c r="J36" i="2"/>
  <c r="K36" i="2"/>
  <c r="L36" i="2"/>
  <c r="D730" i="2"/>
  <c r="E730" i="2"/>
  <c r="F730" i="2"/>
  <c r="G730" i="2"/>
  <c r="H730" i="2"/>
  <c r="I730" i="2"/>
  <c r="J730" i="2"/>
  <c r="K730" i="2"/>
  <c r="L730" i="2"/>
  <c r="D2593" i="2"/>
  <c r="E2593" i="2"/>
  <c r="F2593" i="2"/>
  <c r="G2593" i="2"/>
  <c r="H2593" i="2"/>
  <c r="I2593" i="2"/>
  <c r="J2593" i="2"/>
  <c r="K2593" i="2"/>
  <c r="L2593" i="2"/>
  <c r="D1789" i="2"/>
  <c r="E1789" i="2"/>
  <c r="F1789" i="2"/>
  <c r="G1789" i="2"/>
  <c r="H1789" i="2"/>
  <c r="I1789" i="2"/>
  <c r="J1789" i="2"/>
  <c r="K1789" i="2"/>
  <c r="L1789" i="2"/>
  <c r="D2696" i="2"/>
  <c r="E2696" i="2"/>
  <c r="F2696" i="2"/>
  <c r="G2696" i="2"/>
  <c r="H2696" i="2"/>
  <c r="I2696" i="2"/>
  <c r="J2696" i="2"/>
  <c r="K2696" i="2"/>
  <c r="L2696" i="2"/>
  <c r="D2628" i="2"/>
  <c r="E2628" i="2"/>
  <c r="F2628" i="2"/>
  <c r="G2628" i="2"/>
  <c r="H2628" i="2"/>
  <c r="I2628" i="2"/>
  <c r="J2628" i="2"/>
  <c r="K2628" i="2"/>
  <c r="L2628" i="2"/>
  <c r="D1203" i="2"/>
  <c r="E1203" i="2"/>
  <c r="F1203" i="2"/>
  <c r="G1203" i="2"/>
  <c r="H1203" i="2"/>
  <c r="I1203" i="2"/>
  <c r="J1203" i="2"/>
  <c r="K1203" i="2"/>
  <c r="L1203" i="2"/>
  <c r="D435" i="2"/>
  <c r="E435" i="2"/>
  <c r="F435" i="2"/>
  <c r="G435" i="2"/>
  <c r="H435" i="2"/>
  <c r="I435" i="2"/>
  <c r="J435" i="2"/>
  <c r="K435" i="2"/>
  <c r="L435" i="2"/>
  <c r="D394" i="2"/>
  <c r="E394" i="2"/>
  <c r="F394" i="2"/>
  <c r="G394" i="2"/>
  <c r="H394" i="2"/>
  <c r="I394" i="2"/>
  <c r="J394" i="2"/>
  <c r="K394" i="2"/>
  <c r="L394" i="2"/>
  <c r="D521" i="2"/>
  <c r="E521" i="2"/>
  <c r="F521" i="2"/>
  <c r="G521" i="2"/>
  <c r="H521" i="2"/>
  <c r="I521" i="2"/>
  <c r="J521" i="2"/>
  <c r="K521" i="2"/>
  <c r="L521" i="2"/>
  <c r="D2842" i="2"/>
  <c r="E2842" i="2"/>
  <c r="F2842" i="2"/>
  <c r="G2842" i="2"/>
  <c r="H2842" i="2"/>
  <c r="I2842" i="2"/>
  <c r="J2842" i="2"/>
  <c r="K2842" i="2"/>
  <c r="L2842" i="2"/>
  <c r="D2667" i="2"/>
  <c r="E2667" i="2"/>
  <c r="F2667" i="2"/>
  <c r="G2667" i="2"/>
  <c r="H2667" i="2"/>
  <c r="I2667" i="2"/>
  <c r="J2667" i="2"/>
  <c r="K2667" i="2"/>
  <c r="L2667" i="2"/>
  <c r="D626" i="2"/>
  <c r="E626" i="2"/>
  <c r="F626" i="2"/>
  <c r="G626" i="2"/>
  <c r="H626" i="2"/>
  <c r="I626" i="2"/>
  <c r="J626" i="2"/>
  <c r="K626" i="2"/>
  <c r="L626" i="2"/>
  <c r="D1662" i="2"/>
  <c r="E1662" i="2"/>
  <c r="F1662" i="2"/>
  <c r="G1662" i="2"/>
  <c r="H1662" i="2"/>
  <c r="I1662" i="2"/>
  <c r="J1662" i="2"/>
  <c r="K1662" i="2"/>
  <c r="L1662" i="2"/>
  <c r="D2594" i="2"/>
  <c r="E2594" i="2"/>
  <c r="F2594" i="2"/>
  <c r="G2594" i="2"/>
  <c r="H2594" i="2"/>
  <c r="I2594" i="2"/>
  <c r="J2594" i="2"/>
  <c r="K2594" i="2"/>
  <c r="L2594" i="2"/>
  <c r="D839" i="2"/>
  <c r="E839" i="2"/>
  <c r="F839" i="2"/>
  <c r="G839" i="2"/>
  <c r="H839" i="2"/>
  <c r="I839" i="2"/>
  <c r="J839" i="2"/>
  <c r="K839" i="2"/>
  <c r="L839" i="2"/>
  <c r="D1964" i="2"/>
  <c r="E1964" i="2"/>
  <c r="F1964" i="2"/>
  <c r="G1964" i="2"/>
  <c r="H1964" i="2"/>
  <c r="I1964" i="2"/>
  <c r="J1964" i="2"/>
  <c r="K1964" i="2"/>
  <c r="L1964" i="2"/>
  <c r="D2795" i="2"/>
  <c r="E2795" i="2"/>
  <c r="F2795" i="2"/>
  <c r="G2795" i="2"/>
  <c r="H2795" i="2"/>
  <c r="I2795" i="2"/>
  <c r="J2795" i="2"/>
  <c r="K2795" i="2"/>
  <c r="L2795" i="2"/>
  <c r="D2384" i="2"/>
  <c r="E2384" i="2"/>
  <c r="F2384" i="2"/>
  <c r="G2384" i="2"/>
  <c r="H2384" i="2"/>
  <c r="I2384" i="2"/>
  <c r="J2384" i="2"/>
  <c r="K2384" i="2"/>
  <c r="L2384" i="2"/>
  <c r="D3050" i="2"/>
  <c r="E3050" i="2"/>
  <c r="F3050" i="2"/>
  <c r="G3050" i="2"/>
  <c r="H3050" i="2"/>
  <c r="I3050" i="2"/>
  <c r="J3050" i="2"/>
  <c r="K3050" i="2"/>
  <c r="L3050" i="2"/>
  <c r="D3051" i="2"/>
  <c r="E3051" i="2"/>
  <c r="F3051" i="2"/>
  <c r="G3051" i="2"/>
  <c r="H3051" i="2"/>
  <c r="I3051" i="2"/>
  <c r="J3051" i="2"/>
  <c r="K3051" i="2"/>
  <c r="L3051" i="2"/>
  <c r="D2994" i="2"/>
  <c r="E2994" i="2"/>
  <c r="F2994" i="2"/>
  <c r="G2994" i="2"/>
  <c r="H2994" i="2"/>
  <c r="I2994" i="2"/>
  <c r="J2994" i="2"/>
  <c r="K2994" i="2"/>
  <c r="L2994" i="2"/>
  <c r="D3025" i="2"/>
  <c r="E3025" i="2"/>
  <c r="F3025" i="2"/>
  <c r="G3025" i="2"/>
  <c r="H3025" i="2"/>
  <c r="I3025" i="2"/>
  <c r="J3025" i="2"/>
  <c r="K3025" i="2"/>
  <c r="L3025" i="2"/>
  <c r="D3026" i="2"/>
  <c r="E3026" i="2"/>
  <c r="F3026" i="2"/>
  <c r="G3026" i="2"/>
  <c r="H3026" i="2"/>
  <c r="I3026" i="2"/>
  <c r="J3026" i="2"/>
  <c r="K3026" i="2"/>
  <c r="L3026" i="2"/>
  <c r="D1031" i="2"/>
  <c r="E1031" i="2"/>
  <c r="F1031" i="2"/>
  <c r="G1031" i="2"/>
  <c r="H1031" i="2"/>
  <c r="I1031" i="2"/>
  <c r="J1031" i="2"/>
  <c r="K1031" i="2"/>
  <c r="L1031" i="2"/>
  <c r="D2871" i="2"/>
  <c r="E2871" i="2"/>
  <c r="F2871" i="2"/>
  <c r="G2871" i="2"/>
  <c r="H2871" i="2"/>
  <c r="I2871" i="2"/>
  <c r="J2871" i="2"/>
  <c r="K2871" i="2"/>
  <c r="L2871" i="2"/>
  <c r="D1441" i="2"/>
  <c r="E1441" i="2"/>
  <c r="F1441" i="2"/>
  <c r="G1441" i="2"/>
  <c r="H1441" i="2"/>
  <c r="I1441" i="2"/>
  <c r="J1441" i="2"/>
  <c r="K1441" i="2"/>
  <c r="L1441" i="2"/>
  <c r="D2860" i="2"/>
  <c r="E2860" i="2"/>
  <c r="F2860" i="2"/>
  <c r="G2860" i="2"/>
  <c r="H2860" i="2"/>
  <c r="I2860" i="2"/>
  <c r="J2860" i="2"/>
  <c r="K2860" i="2"/>
  <c r="L2860" i="2"/>
  <c r="D2888" i="2"/>
  <c r="E2888" i="2"/>
  <c r="F2888" i="2"/>
  <c r="G2888" i="2"/>
  <c r="H2888" i="2"/>
  <c r="I2888" i="2"/>
  <c r="J2888" i="2"/>
  <c r="K2888" i="2"/>
  <c r="L2888" i="2"/>
  <c r="D2872" i="2"/>
  <c r="E2872" i="2"/>
  <c r="F2872" i="2"/>
  <c r="G2872" i="2"/>
  <c r="H2872" i="2"/>
  <c r="I2872" i="2"/>
  <c r="J2872" i="2"/>
  <c r="K2872" i="2"/>
  <c r="L2872" i="2"/>
  <c r="D1184" i="2"/>
  <c r="E1184" i="2"/>
  <c r="F1184" i="2"/>
  <c r="G1184" i="2"/>
  <c r="H1184" i="2"/>
  <c r="I1184" i="2"/>
  <c r="J1184" i="2"/>
  <c r="K1184" i="2"/>
  <c r="L1184" i="2"/>
  <c r="D1840" i="2"/>
  <c r="E1840" i="2"/>
  <c r="F1840" i="2"/>
  <c r="G1840" i="2"/>
  <c r="H1840" i="2"/>
  <c r="I1840" i="2"/>
  <c r="J1840" i="2"/>
  <c r="K1840" i="2"/>
  <c r="L1840" i="2"/>
  <c r="D3002" i="2"/>
  <c r="E3002" i="2"/>
  <c r="F3002" i="2"/>
  <c r="G3002" i="2"/>
  <c r="H3002" i="2"/>
  <c r="I3002" i="2"/>
  <c r="J3002" i="2"/>
  <c r="K3002" i="2"/>
  <c r="L3002" i="2"/>
  <c r="D2768" i="2"/>
  <c r="E2768" i="2"/>
  <c r="F2768" i="2"/>
  <c r="G2768" i="2"/>
  <c r="H2768" i="2"/>
  <c r="I2768" i="2"/>
  <c r="J2768" i="2"/>
  <c r="K2768" i="2"/>
  <c r="L2768" i="2"/>
  <c r="D762" i="2"/>
  <c r="E762" i="2"/>
  <c r="F762" i="2"/>
  <c r="G762" i="2"/>
  <c r="H762" i="2"/>
  <c r="I762" i="2"/>
  <c r="J762" i="2"/>
  <c r="K762" i="2"/>
  <c r="L762" i="2"/>
  <c r="D1997" i="2"/>
  <c r="E1997" i="2"/>
  <c r="F1997" i="2"/>
  <c r="G1997" i="2"/>
  <c r="H1997" i="2"/>
  <c r="I1997" i="2"/>
  <c r="J1997" i="2"/>
  <c r="K1997" i="2"/>
  <c r="L1997" i="2"/>
  <c r="D2877" i="2"/>
  <c r="E2877" i="2"/>
  <c r="F2877" i="2"/>
  <c r="G2877" i="2"/>
  <c r="H2877" i="2"/>
  <c r="I2877" i="2"/>
  <c r="J2877" i="2"/>
  <c r="K2877" i="2"/>
  <c r="L2877" i="2"/>
  <c r="D1404" i="2"/>
  <c r="E1404" i="2"/>
  <c r="F1404" i="2"/>
  <c r="G1404" i="2"/>
  <c r="H1404" i="2"/>
  <c r="I1404" i="2"/>
  <c r="J1404" i="2"/>
  <c r="K1404" i="2"/>
  <c r="L1404" i="2"/>
  <c r="D2493" i="2"/>
  <c r="E2493" i="2"/>
  <c r="F2493" i="2"/>
  <c r="G2493" i="2"/>
  <c r="H2493" i="2"/>
  <c r="I2493" i="2"/>
  <c r="J2493" i="2"/>
  <c r="K2493" i="2"/>
  <c r="L2493" i="2"/>
  <c r="D2272" i="2"/>
  <c r="E2272" i="2"/>
  <c r="F2272" i="2"/>
  <c r="G2272" i="2"/>
  <c r="H2272" i="2"/>
  <c r="I2272" i="2"/>
  <c r="J2272" i="2"/>
  <c r="K2272" i="2"/>
  <c r="L2272" i="2"/>
  <c r="D2668" i="2"/>
  <c r="E2668" i="2"/>
  <c r="F2668" i="2"/>
  <c r="G2668" i="2"/>
  <c r="H2668" i="2"/>
  <c r="I2668" i="2"/>
  <c r="J2668" i="2"/>
  <c r="K2668" i="2"/>
  <c r="L2668" i="2"/>
  <c r="D1260" i="2"/>
  <c r="E1260" i="2"/>
  <c r="F1260" i="2"/>
  <c r="G1260" i="2"/>
  <c r="H1260" i="2"/>
  <c r="I1260" i="2"/>
  <c r="J1260" i="2"/>
  <c r="K1260" i="2"/>
  <c r="L1260" i="2"/>
  <c r="D2866" i="2"/>
  <c r="E2866" i="2"/>
  <c r="F2866" i="2"/>
  <c r="G2866" i="2"/>
  <c r="H2866" i="2"/>
  <c r="I2866" i="2"/>
  <c r="J2866" i="2"/>
  <c r="K2866" i="2"/>
  <c r="L2866" i="2"/>
  <c r="D1663" i="2"/>
  <c r="E1663" i="2"/>
  <c r="F1663" i="2"/>
  <c r="G1663" i="2"/>
  <c r="H1663" i="2"/>
  <c r="I1663" i="2"/>
  <c r="J1663" i="2"/>
  <c r="K1663" i="2"/>
  <c r="L1663" i="2"/>
  <c r="D1920" i="2"/>
  <c r="E1920" i="2"/>
  <c r="F1920" i="2"/>
  <c r="G1920" i="2"/>
  <c r="H1920" i="2"/>
  <c r="I1920" i="2"/>
  <c r="J1920" i="2"/>
  <c r="K1920" i="2"/>
  <c r="L1920" i="2"/>
  <c r="D2273" i="2"/>
  <c r="E2273" i="2"/>
  <c r="F2273" i="2"/>
  <c r="G2273" i="2"/>
  <c r="H2273" i="2"/>
  <c r="I2273" i="2"/>
  <c r="J2273" i="2"/>
  <c r="K2273" i="2"/>
  <c r="L2273" i="2"/>
  <c r="D811" i="2"/>
  <c r="E811" i="2"/>
  <c r="F811" i="2"/>
  <c r="G811" i="2"/>
  <c r="H811" i="2"/>
  <c r="I811" i="2"/>
  <c r="J811" i="2"/>
  <c r="K811" i="2"/>
  <c r="L811" i="2"/>
  <c r="D2438" i="2"/>
  <c r="E2438" i="2"/>
  <c r="F2438" i="2"/>
  <c r="G2438" i="2"/>
  <c r="H2438" i="2"/>
  <c r="I2438" i="2"/>
  <c r="J2438" i="2"/>
  <c r="K2438" i="2"/>
  <c r="L2438" i="2"/>
  <c r="D2561" i="2"/>
  <c r="E2561" i="2"/>
  <c r="F2561" i="2"/>
  <c r="G2561" i="2"/>
  <c r="H2561" i="2"/>
  <c r="I2561" i="2"/>
  <c r="J2561" i="2"/>
  <c r="K2561" i="2"/>
  <c r="L2561" i="2"/>
  <c r="D2331" i="2"/>
  <c r="E2331" i="2"/>
  <c r="F2331" i="2"/>
  <c r="G2331" i="2"/>
  <c r="H2331" i="2"/>
  <c r="I2331" i="2"/>
  <c r="J2331" i="2"/>
  <c r="K2331" i="2"/>
  <c r="L2331" i="2"/>
  <c r="D1841" i="2"/>
  <c r="E1841" i="2"/>
  <c r="F1841" i="2"/>
  <c r="G1841" i="2"/>
  <c r="H1841" i="2"/>
  <c r="I1841" i="2"/>
  <c r="J1841" i="2"/>
  <c r="K1841" i="2"/>
  <c r="L1841" i="2"/>
  <c r="D2629" i="2"/>
  <c r="E2629" i="2"/>
  <c r="F2629" i="2"/>
  <c r="G2629" i="2"/>
  <c r="H2629" i="2"/>
  <c r="I2629" i="2"/>
  <c r="J2629" i="2"/>
  <c r="K2629" i="2"/>
  <c r="L2629" i="2"/>
  <c r="D2835" i="2"/>
  <c r="E2835" i="2"/>
  <c r="F2835" i="2"/>
  <c r="G2835" i="2"/>
  <c r="H2835" i="2"/>
  <c r="I2835" i="2"/>
  <c r="J2835" i="2"/>
  <c r="K2835" i="2"/>
  <c r="L2835" i="2"/>
  <c r="D2669" i="2"/>
  <c r="E2669" i="2"/>
  <c r="F2669" i="2"/>
  <c r="G2669" i="2"/>
  <c r="H2669" i="2"/>
  <c r="I2669" i="2"/>
  <c r="J2669" i="2"/>
  <c r="K2669" i="2"/>
  <c r="L2669" i="2"/>
  <c r="D2878" i="2"/>
  <c r="E2878" i="2"/>
  <c r="F2878" i="2"/>
  <c r="G2878" i="2"/>
  <c r="H2878" i="2"/>
  <c r="I2878" i="2"/>
  <c r="J2878" i="2"/>
  <c r="K2878" i="2"/>
  <c r="L2878" i="2"/>
  <c r="D2873" i="2"/>
  <c r="E2873" i="2"/>
  <c r="F2873" i="2"/>
  <c r="G2873" i="2"/>
  <c r="H2873" i="2"/>
  <c r="I2873" i="2"/>
  <c r="J2873" i="2"/>
  <c r="K2873" i="2"/>
  <c r="L2873" i="2"/>
  <c r="D1721" i="2"/>
  <c r="E1721" i="2"/>
  <c r="F1721" i="2"/>
  <c r="G1721" i="2"/>
  <c r="H1721" i="2"/>
  <c r="I1721" i="2"/>
  <c r="J1721" i="2"/>
  <c r="K1721" i="2"/>
  <c r="L1721" i="2"/>
  <c r="D1998" i="2"/>
  <c r="E1998" i="2"/>
  <c r="F1998" i="2"/>
  <c r="G1998" i="2"/>
  <c r="H1998" i="2"/>
  <c r="I1998" i="2"/>
  <c r="J1998" i="2"/>
  <c r="K1998" i="2"/>
  <c r="L1998" i="2"/>
  <c r="D2893" i="2"/>
  <c r="E2893" i="2"/>
  <c r="F2893" i="2"/>
  <c r="G2893" i="2"/>
  <c r="H2893" i="2"/>
  <c r="I2893" i="2"/>
  <c r="J2893" i="2"/>
  <c r="K2893" i="2"/>
  <c r="L2893" i="2"/>
  <c r="D1921" i="2"/>
  <c r="E1921" i="2"/>
  <c r="F1921" i="2"/>
  <c r="G1921" i="2"/>
  <c r="H1921" i="2"/>
  <c r="I1921" i="2"/>
  <c r="J1921" i="2"/>
  <c r="K1921" i="2"/>
  <c r="L1921" i="2"/>
  <c r="D2882" i="2"/>
  <c r="E2882" i="2"/>
  <c r="F2882" i="2"/>
  <c r="G2882" i="2"/>
  <c r="H2882" i="2"/>
  <c r="I2882" i="2"/>
  <c r="J2882" i="2"/>
  <c r="K2882" i="2"/>
  <c r="L2882" i="2"/>
  <c r="D798" i="2"/>
  <c r="E798" i="2"/>
  <c r="F798" i="2"/>
  <c r="G798" i="2"/>
  <c r="H798" i="2"/>
  <c r="I798" i="2"/>
  <c r="J798" i="2"/>
  <c r="K798" i="2"/>
  <c r="L798" i="2"/>
  <c r="D857" i="2"/>
  <c r="E857" i="2"/>
  <c r="F857" i="2"/>
  <c r="G857" i="2"/>
  <c r="H857" i="2"/>
  <c r="I857" i="2"/>
  <c r="J857" i="2"/>
  <c r="K857" i="2"/>
  <c r="L857" i="2"/>
  <c r="D1253" i="2"/>
  <c r="E1253" i="2"/>
  <c r="F1253" i="2"/>
  <c r="G1253" i="2"/>
  <c r="H1253" i="2"/>
  <c r="I1253" i="2"/>
  <c r="J1253" i="2"/>
  <c r="K1253" i="2"/>
  <c r="L1253" i="2"/>
  <c r="D1173" i="2"/>
  <c r="E1173" i="2"/>
  <c r="F1173" i="2"/>
  <c r="G1173" i="2"/>
  <c r="H1173" i="2"/>
  <c r="I1173" i="2"/>
  <c r="J1173" i="2"/>
  <c r="K1173" i="2"/>
  <c r="L1173" i="2"/>
  <c r="D2385" i="2"/>
  <c r="E2385" i="2"/>
  <c r="F2385" i="2"/>
  <c r="G2385" i="2"/>
  <c r="H2385" i="2"/>
  <c r="I2385" i="2"/>
  <c r="J2385" i="2"/>
  <c r="K2385" i="2"/>
  <c r="L2385" i="2"/>
  <c r="D2386" i="2"/>
  <c r="E2386" i="2"/>
  <c r="F2386" i="2"/>
  <c r="G2386" i="2"/>
  <c r="H2386" i="2"/>
  <c r="I2386" i="2"/>
  <c r="J2386" i="2"/>
  <c r="K2386" i="2"/>
  <c r="L2386" i="2"/>
  <c r="D1553" i="2"/>
  <c r="E1553" i="2"/>
  <c r="F1553" i="2"/>
  <c r="G1553" i="2"/>
  <c r="H1553" i="2"/>
  <c r="I1553" i="2"/>
  <c r="J1553" i="2"/>
  <c r="K1553" i="2"/>
  <c r="L1553" i="2"/>
  <c r="D1331" i="2"/>
  <c r="E1331" i="2"/>
  <c r="F1331" i="2"/>
  <c r="G1331" i="2"/>
  <c r="H1331" i="2"/>
  <c r="I1331" i="2"/>
  <c r="J1331" i="2"/>
  <c r="K1331" i="2"/>
  <c r="L1331" i="2"/>
  <c r="D1596" i="2"/>
  <c r="E1596" i="2"/>
  <c r="F1596" i="2"/>
  <c r="G1596" i="2"/>
  <c r="H1596" i="2"/>
  <c r="I1596" i="2"/>
  <c r="J1596" i="2"/>
  <c r="K1596" i="2"/>
  <c r="L1596" i="2"/>
  <c r="D1405" i="2"/>
  <c r="E1405" i="2"/>
  <c r="F1405" i="2"/>
  <c r="G1405" i="2"/>
  <c r="H1405" i="2"/>
  <c r="I1405" i="2"/>
  <c r="J1405" i="2"/>
  <c r="K1405" i="2"/>
  <c r="L1405" i="2"/>
  <c r="D1525" i="2"/>
  <c r="E1525" i="2"/>
  <c r="F1525" i="2"/>
  <c r="G1525" i="2"/>
  <c r="H1525" i="2"/>
  <c r="I1525" i="2"/>
  <c r="J1525" i="2"/>
  <c r="K1525" i="2"/>
  <c r="L1525" i="2"/>
  <c r="D1922" i="2"/>
  <c r="E1922" i="2"/>
  <c r="F1922" i="2"/>
  <c r="G1922" i="2"/>
  <c r="H1922" i="2"/>
  <c r="I1922" i="2"/>
  <c r="J1922" i="2"/>
  <c r="K1922" i="2"/>
  <c r="L1922" i="2"/>
  <c r="D939" i="2"/>
  <c r="E939" i="2"/>
  <c r="F939" i="2"/>
  <c r="G939" i="2"/>
  <c r="H939" i="2"/>
  <c r="I939" i="2"/>
  <c r="J939" i="2"/>
  <c r="K939" i="2"/>
  <c r="L939" i="2"/>
  <c r="D412" i="2"/>
  <c r="E412" i="2"/>
  <c r="F412" i="2"/>
  <c r="G412" i="2"/>
  <c r="H412" i="2"/>
  <c r="I412" i="2"/>
  <c r="J412" i="2"/>
  <c r="K412" i="2"/>
  <c r="L412" i="2"/>
  <c r="D1965" i="2"/>
  <c r="E1965" i="2"/>
  <c r="F1965" i="2"/>
  <c r="G1965" i="2"/>
  <c r="H1965" i="2"/>
  <c r="I1965" i="2"/>
  <c r="J1965" i="2"/>
  <c r="K1965" i="2"/>
  <c r="L1965" i="2"/>
  <c r="D2332" i="2"/>
  <c r="E2332" i="2"/>
  <c r="F2332" i="2"/>
  <c r="G2332" i="2"/>
  <c r="H2332" i="2"/>
  <c r="I2332" i="2"/>
  <c r="J2332" i="2"/>
  <c r="K2332" i="2"/>
  <c r="L2332" i="2"/>
  <c r="D2063" i="2"/>
  <c r="E2063" i="2"/>
  <c r="F2063" i="2"/>
  <c r="G2063" i="2"/>
  <c r="H2063" i="2"/>
  <c r="I2063" i="2"/>
  <c r="J2063" i="2"/>
  <c r="K2063" i="2"/>
  <c r="L2063" i="2"/>
  <c r="D2697" i="2"/>
  <c r="E2697" i="2"/>
  <c r="F2697" i="2"/>
  <c r="G2697" i="2"/>
  <c r="H2697" i="2"/>
  <c r="I2697" i="2"/>
  <c r="J2697" i="2"/>
  <c r="K2697" i="2"/>
  <c r="L2697" i="2"/>
  <c r="D1773" i="2"/>
  <c r="E1773" i="2"/>
  <c r="F1773" i="2"/>
  <c r="G1773" i="2"/>
  <c r="H1773" i="2"/>
  <c r="I1773" i="2"/>
  <c r="J1773" i="2"/>
  <c r="K1773" i="2"/>
  <c r="L1773" i="2"/>
  <c r="D2526" i="2"/>
  <c r="E2526" i="2"/>
  <c r="F2526" i="2"/>
  <c r="G2526" i="2"/>
  <c r="H2526" i="2"/>
  <c r="I2526" i="2"/>
  <c r="J2526" i="2"/>
  <c r="K2526" i="2"/>
  <c r="L2526" i="2"/>
  <c r="D616" i="2"/>
  <c r="E616" i="2"/>
  <c r="F616" i="2"/>
  <c r="G616" i="2"/>
  <c r="H616" i="2"/>
  <c r="I616" i="2"/>
  <c r="J616" i="2"/>
  <c r="K616" i="2"/>
  <c r="L616" i="2"/>
  <c r="D1860" i="2"/>
  <c r="E1860" i="2"/>
  <c r="F1860" i="2"/>
  <c r="G1860" i="2"/>
  <c r="H1860" i="2"/>
  <c r="I1860" i="2"/>
  <c r="J1860" i="2"/>
  <c r="K1860" i="2"/>
  <c r="L1860" i="2"/>
  <c r="D632" i="2"/>
  <c r="E632" i="2"/>
  <c r="F632" i="2"/>
  <c r="G632" i="2"/>
  <c r="H632" i="2"/>
  <c r="I632" i="2"/>
  <c r="J632" i="2"/>
  <c r="K632" i="2"/>
  <c r="L632" i="2"/>
  <c r="D2562" i="2"/>
  <c r="E2562" i="2"/>
  <c r="F2562" i="2"/>
  <c r="G2562" i="2"/>
  <c r="H2562" i="2"/>
  <c r="I2562" i="2"/>
  <c r="J2562" i="2"/>
  <c r="K2562" i="2"/>
  <c r="L2562" i="2"/>
  <c r="D2698" i="2"/>
  <c r="E2698" i="2"/>
  <c r="F2698" i="2"/>
  <c r="G2698" i="2"/>
  <c r="H2698" i="2"/>
  <c r="I2698" i="2"/>
  <c r="J2698" i="2"/>
  <c r="K2698" i="2"/>
  <c r="L2698" i="2"/>
  <c r="D713" i="2"/>
  <c r="E713" i="2"/>
  <c r="F713" i="2"/>
  <c r="G713" i="2"/>
  <c r="H713" i="2"/>
  <c r="I713" i="2"/>
  <c r="J713" i="2"/>
  <c r="K713" i="2"/>
  <c r="L713" i="2"/>
  <c r="D2805" i="2"/>
  <c r="E2805" i="2"/>
  <c r="F2805" i="2"/>
  <c r="G2805" i="2"/>
  <c r="H2805" i="2"/>
  <c r="I2805" i="2"/>
  <c r="J2805" i="2"/>
  <c r="K2805" i="2"/>
  <c r="L2805" i="2"/>
  <c r="D1842" i="2"/>
  <c r="E1842" i="2"/>
  <c r="F1842" i="2"/>
  <c r="G1842" i="2"/>
  <c r="H1842" i="2"/>
  <c r="I1842" i="2"/>
  <c r="J1842" i="2"/>
  <c r="K1842" i="2"/>
  <c r="L1842" i="2"/>
  <c r="D1434" i="2"/>
  <c r="E1434" i="2"/>
  <c r="F1434" i="2"/>
  <c r="G1434" i="2"/>
  <c r="H1434" i="2"/>
  <c r="I1434" i="2"/>
  <c r="J1434" i="2"/>
  <c r="K1434" i="2"/>
  <c r="L1434" i="2"/>
  <c r="D2110" i="2"/>
  <c r="E2110" i="2"/>
  <c r="F2110" i="2"/>
  <c r="G2110" i="2"/>
  <c r="H2110" i="2"/>
  <c r="I2110" i="2"/>
  <c r="J2110" i="2"/>
  <c r="K2110" i="2"/>
  <c r="L2110" i="2"/>
  <c r="D217" i="2"/>
  <c r="E217" i="2"/>
  <c r="F217" i="2"/>
  <c r="G217" i="2"/>
  <c r="H217" i="2"/>
  <c r="I217" i="2"/>
  <c r="J217" i="2"/>
  <c r="K217" i="2"/>
  <c r="L217" i="2"/>
  <c r="D2387" i="2"/>
  <c r="E2387" i="2"/>
  <c r="F2387" i="2"/>
  <c r="G2387" i="2"/>
  <c r="H2387" i="2"/>
  <c r="I2387" i="2"/>
  <c r="J2387" i="2"/>
  <c r="K2387" i="2"/>
  <c r="L2387" i="2"/>
  <c r="D2439" i="2"/>
  <c r="E2439" i="2"/>
  <c r="F2439" i="2"/>
  <c r="G2439" i="2"/>
  <c r="H2439" i="2"/>
  <c r="I2439" i="2"/>
  <c r="J2439" i="2"/>
  <c r="K2439" i="2"/>
  <c r="L2439" i="2"/>
  <c r="D1526" i="2"/>
  <c r="E1526" i="2"/>
  <c r="F1526" i="2"/>
  <c r="G1526" i="2"/>
  <c r="H1526" i="2"/>
  <c r="I1526" i="2"/>
  <c r="J1526" i="2"/>
  <c r="K1526" i="2"/>
  <c r="L1526" i="2"/>
  <c r="D547" i="2"/>
  <c r="E547" i="2"/>
  <c r="F547" i="2"/>
  <c r="G547" i="2"/>
  <c r="H547" i="2"/>
  <c r="I547" i="2"/>
  <c r="J547" i="2"/>
  <c r="K547" i="2"/>
  <c r="L547" i="2"/>
  <c r="D2769" i="2"/>
  <c r="E2769" i="2"/>
  <c r="F2769" i="2"/>
  <c r="G2769" i="2"/>
  <c r="H2769" i="2"/>
  <c r="I2769" i="2"/>
  <c r="J2769" i="2"/>
  <c r="K2769" i="2"/>
  <c r="L2769" i="2"/>
  <c r="D2823" i="2"/>
  <c r="E2823" i="2"/>
  <c r="F2823" i="2"/>
  <c r="G2823" i="2"/>
  <c r="H2823" i="2"/>
  <c r="I2823" i="2"/>
  <c r="J2823" i="2"/>
  <c r="K2823" i="2"/>
  <c r="L2823" i="2"/>
  <c r="D2883" i="2"/>
  <c r="E2883" i="2"/>
  <c r="F2883" i="2"/>
  <c r="G2883" i="2"/>
  <c r="H2883" i="2"/>
  <c r="I2883" i="2"/>
  <c r="J2883" i="2"/>
  <c r="K2883" i="2"/>
  <c r="L2883" i="2"/>
  <c r="D2670" i="2"/>
  <c r="E2670" i="2"/>
  <c r="F2670" i="2"/>
  <c r="G2670" i="2"/>
  <c r="H2670" i="2"/>
  <c r="I2670" i="2"/>
  <c r="J2670" i="2"/>
  <c r="K2670" i="2"/>
  <c r="L2670" i="2"/>
  <c r="D2721" i="2"/>
  <c r="E2721" i="2"/>
  <c r="F2721" i="2"/>
  <c r="G2721" i="2"/>
  <c r="H2721" i="2"/>
  <c r="I2721" i="2"/>
  <c r="J2721" i="2"/>
  <c r="K2721" i="2"/>
  <c r="L2721" i="2"/>
  <c r="D1999" i="2"/>
  <c r="E1999" i="2"/>
  <c r="F1999" i="2"/>
  <c r="G1999" i="2"/>
  <c r="H1999" i="2"/>
  <c r="I1999" i="2"/>
  <c r="J1999" i="2"/>
  <c r="K1999" i="2"/>
  <c r="L1999" i="2"/>
  <c r="D2388" i="2"/>
  <c r="E2388" i="2"/>
  <c r="F2388" i="2"/>
  <c r="G2388" i="2"/>
  <c r="H2388" i="2"/>
  <c r="I2388" i="2"/>
  <c r="J2388" i="2"/>
  <c r="K2388" i="2"/>
  <c r="L2388" i="2"/>
  <c r="D2202" i="2"/>
  <c r="E2202" i="2"/>
  <c r="F2202" i="2"/>
  <c r="G2202" i="2"/>
  <c r="H2202" i="2"/>
  <c r="I2202" i="2"/>
  <c r="J2202" i="2"/>
  <c r="K2202" i="2"/>
  <c r="L2202" i="2"/>
  <c r="D270" i="2"/>
  <c r="E270" i="2"/>
  <c r="F270" i="2"/>
  <c r="G270" i="2"/>
  <c r="H270" i="2"/>
  <c r="I270" i="2"/>
  <c r="J270" i="2"/>
  <c r="K270" i="2"/>
  <c r="L270" i="2"/>
  <c r="D1722" i="2"/>
  <c r="E1722" i="2"/>
  <c r="F1722" i="2"/>
  <c r="G1722" i="2"/>
  <c r="H1722" i="2"/>
  <c r="I1722" i="2"/>
  <c r="J1722" i="2"/>
  <c r="K1722" i="2"/>
  <c r="L1722" i="2"/>
  <c r="D960" i="2"/>
  <c r="E960" i="2"/>
  <c r="F960" i="2"/>
  <c r="G960" i="2"/>
  <c r="H960" i="2"/>
  <c r="I960" i="2"/>
  <c r="J960" i="2"/>
  <c r="K960" i="2"/>
  <c r="L960" i="2"/>
  <c r="D2333" i="2"/>
  <c r="E2333" i="2"/>
  <c r="F2333" i="2"/>
  <c r="G2333" i="2"/>
  <c r="H2333" i="2"/>
  <c r="I2333" i="2"/>
  <c r="J2333" i="2"/>
  <c r="K2333" i="2"/>
  <c r="L2333" i="2"/>
  <c r="D2334" i="2"/>
  <c r="E2334" i="2"/>
  <c r="F2334" i="2"/>
  <c r="G2334" i="2"/>
  <c r="H2334" i="2"/>
  <c r="I2334" i="2"/>
  <c r="J2334" i="2"/>
  <c r="K2334" i="2"/>
  <c r="L2334" i="2"/>
  <c r="D850" i="2"/>
  <c r="E850" i="2"/>
  <c r="F850" i="2"/>
  <c r="G850" i="2"/>
  <c r="H850" i="2"/>
  <c r="I850" i="2"/>
  <c r="J850" i="2"/>
  <c r="K850" i="2"/>
  <c r="L850" i="2"/>
  <c r="D2722" i="2"/>
  <c r="E2722" i="2"/>
  <c r="F2722" i="2"/>
  <c r="G2722" i="2"/>
  <c r="H2722" i="2"/>
  <c r="I2722" i="2"/>
  <c r="J2722" i="2"/>
  <c r="K2722" i="2"/>
  <c r="L2722" i="2"/>
  <c r="D1597" i="2"/>
  <c r="E1597" i="2"/>
  <c r="F1597" i="2"/>
  <c r="G1597" i="2"/>
  <c r="H1597" i="2"/>
  <c r="I1597" i="2"/>
  <c r="J1597" i="2"/>
  <c r="K1597" i="2"/>
  <c r="L1597" i="2"/>
  <c r="D840" i="2"/>
  <c r="E840" i="2"/>
  <c r="F840" i="2"/>
  <c r="G840" i="2"/>
  <c r="H840" i="2"/>
  <c r="I840" i="2"/>
  <c r="J840" i="2"/>
  <c r="K840" i="2"/>
  <c r="L840" i="2"/>
  <c r="D1693" i="2"/>
  <c r="E1693" i="2"/>
  <c r="F1693" i="2"/>
  <c r="G1693" i="2"/>
  <c r="H1693" i="2"/>
  <c r="I1693" i="2"/>
  <c r="J1693" i="2"/>
  <c r="K1693" i="2"/>
  <c r="L1693" i="2"/>
  <c r="D732" i="2"/>
  <c r="E732" i="2"/>
  <c r="F732" i="2"/>
  <c r="G732" i="2"/>
  <c r="H732" i="2"/>
  <c r="I732" i="2"/>
  <c r="J732" i="2"/>
  <c r="K732" i="2"/>
  <c r="L732" i="2"/>
  <c r="D689" i="2"/>
  <c r="E689" i="2"/>
  <c r="F689" i="2"/>
  <c r="G689" i="2"/>
  <c r="H689" i="2"/>
  <c r="I689" i="2"/>
  <c r="J689" i="2"/>
  <c r="K689" i="2"/>
  <c r="L689" i="2"/>
  <c r="D1861" i="2"/>
  <c r="E1861" i="2"/>
  <c r="F1861" i="2"/>
  <c r="G1861" i="2"/>
  <c r="H1861" i="2"/>
  <c r="I1861" i="2"/>
  <c r="J1861" i="2"/>
  <c r="K1861" i="2"/>
  <c r="L1861" i="2"/>
  <c r="D2274" i="2"/>
  <c r="E2274" i="2"/>
  <c r="F2274" i="2"/>
  <c r="G2274" i="2"/>
  <c r="H2274" i="2"/>
  <c r="I2274" i="2"/>
  <c r="J2274" i="2"/>
  <c r="K2274" i="2"/>
  <c r="L2274" i="2"/>
  <c r="D2275" i="2"/>
  <c r="E2275" i="2"/>
  <c r="F2275" i="2"/>
  <c r="G2275" i="2"/>
  <c r="H2275" i="2"/>
  <c r="I2275" i="2"/>
  <c r="J2275" i="2"/>
  <c r="K2275" i="2"/>
  <c r="L2275" i="2"/>
  <c r="D1694" i="2"/>
  <c r="E1694" i="2"/>
  <c r="F1694" i="2"/>
  <c r="G1694" i="2"/>
  <c r="H1694" i="2"/>
  <c r="I1694" i="2"/>
  <c r="J1694" i="2"/>
  <c r="K1694" i="2"/>
  <c r="L1694" i="2"/>
  <c r="D1946" i="2"/>
  <c r="E1946" i="2"/>
  <c r="F1946" i="2"/>
  <c r="G1946" i="2"/>
  <c r="H1946" i="2"/>
  <c r="I1946" i="2"/>
  <c r="J1946" i="2"/>
  <c r="K1946" i="2"/>
  <c r="L1946" i="2"/>
  <c r="D2990" i="2"/>
  <c r="E2990" i="2"/>
  <c r="F2990" i="2"/>
  <c r="G2990" i="2"/>
  <c r="H2990" i="2"/>
  <c r="I2990" i="2"/>
  <c r="J2990" i="2"/>
  <c r="K2990" i="2"/>
  <c r="L2990" i="2"/>
  <c r="D1099" i="2"/>
  <c r="E1099" i="2"/>
  <c r="F1099" i="2"/>
  <c r="G1099" i="2"/>
  <c r="H1099" i="2"/>
  <c r="I1099" i="2"/>
  <c r="J1099" i="2"/>
  <c r="K1099" i="2"/>
  <c r="L1099" i="2"/>
  <c r="D2723" i="2"/>
  <c r="E2723" i="2"/>
  <c r="F2723" i="2"/>
  <c r="G2723" i="2"/>
  <c r="H2723" i="2"/>
  <c r="I2723" i="2"/>
  <c r="J2723" i="2"/>
  <c r="K2723" i="2"/>
  <c r="L2723" i="2"/>
  <c r="D2595" i="2"/>
  <c r="E2595" i="2"/>
  <c r="F2595" i="2"/>
  <c r="G2595" i="2"/>
  <c r="H2595" i="2"/>
  <c r="I2595" i="2"/>
  <c r="J2595" i="2"/>
  <c r="K2595" i="2"/>
  <c r="L2595" i="2"/>
  <c r="D2440" i="2"/>
  <c r="E2440" i="2"/>
  <c r="F2440" i="2"/>
  <c r="G2440" i="2"/>
  <c r="H2440" i="2"/>
  <c r="I2440" i="2"/>
  <c r="J2440" i="2"/>
  <c r="K2440" i="2"/>
  <c r="L2440" i="2"/>
  <c r="D2885" i="2"/>
  <c r="E2885" i="2"/>
  <c r="F2885" i="2"/>
  <c r="G2885" i="2"/>
  <c r="H2885" i="2"/>
  <c r="I2885" i="2"/>
  <c r="J2885" i="2"/>
  <c r="K2885" i="2"/>
  <c r="L2885" i="2"/>
  <c r="D2441" i="2"/>
  <c r="E2441" i="2"/>
  <c r="F2441" i="2"/>
  <c r="G2441" i="2"/>
  <c r="H2441" i="2"/>
  <c r="I2441" i="2"/>
  <c r="J2441" i="2"/>
  <c r="K2441" i="2"/>
  <c r="L2441" i="2"/>
  <c r="D2887" i="2"/>
  <c r="E2887" i="2"/>
  <c r="F2887" i="2"/>
  <c r="G2887" i="2"/>
  <c r="H2887" i="2"/>
  <c r="I2887" i="2"/>
  <c r="J2887" i="2"/>
  <c r="K2887" i="2"/>
  <c r="L2887" i="2"/>
  <c r="D2891" i="2"/>
  <c r="E2891" i="2"/>
  <c r="F2891" i="2"/>
  <c r="G2891" i="2"/>
  <c r="H2891" i="2"/>
  <c r="I2891" i="2"/>
  <c r="J2891" i="2"/>
  <c r="K2891" i="2"/>
  <c r="L2891" i="2"/>
  <c r="D2890" i="2"/>
  <c r="E2890" i="2"/>
  <c r="F2890" i="2"/>
  <c r="G2890" i="2"/>
  <c r="H2890" i="2"/>
  <c r="I2890" i="2"/>
  <c r="J2890" i="2"/>
  <c r="K2890" i="2"/>
  <c r="L2890" i="2"/>
  <c r="D1406" i="2"/>
  <c r="E1406" i="2"/>
  <c r="F1406" i="2"/>
  <c r="G1406" i="2"/>
  <c r="H1406" i="2"/>
  <c r="I1406" i="2"/>
  <c r="J1406" i="2"/>
  <c r="K1406" i="2"/>
  <c r="L1406" i="2"/>
  <c r="D2389" i="2"/>
  <c r="E2389" i="2"/>
  <c r="F2389" i="2"/>
  <c r="G2389" i="2"/>
  <c r="H2389" i="2"/>
  <c r="I2389" i="2"/>
  <c r="J2389" i="2"/>
  <c r="K2389" i="2"/>
  <c r="L2389" i="2"/>
  <c r="D2630" i="2"/>
  <c r="E2630" i="2"/>
  <c r="F2630" i="2"/>
  <c r="G2630" i="2"/>
  <c r="H2630" i="2"/>
  <c r="I2630" i="2"/>
  <c r="J2630" i="2"/>
  <c r="K2630" i="2"/>
  <c r="L2630" i="2"/>
  <c r="D699" i="2"/>
  <c r="E699" i="2"/>
  <c r="F699" i="2"/>
  <c r="G699" i="2"/>
  <c r="H699" i="2"/>
  <c r="I699" i="2"/>
  <c r="J699" i="2"/>
  <c r="K699" i="2"/>
  <c r="L699" i="2"/>
  <c r="D667" i="2"/>
  <c r="E667" i="2"/>
  <c r="F667" i="2"/>
  <c r="G667" i="2"/>
  <c r="H667" i="2"/>
  <c r="I667" i="2"/>
  <c r="J667" i="2"/>
  <c r="K667" i="2"/>
  <c r="L667" i="2"/>
  <c r="D2806" i="2"/>
  <c r="E2806" i="2"/>
  <c r="F2806" i="2"/>
  <c r="G2806" i="2"/>
  <c r="H2806" i="2"/>
  <c r="I2806" i="2"/>
  <c r="J2806" i="2"/>
  <c r="K2806" i="2"/>
  <c r="L2806" i="2"/>
  <c r="D961" i="2"/>
  <c r="E961" i="2"/>
  <c r="F961" i="2"/>
  <c r="G961" i="2"/>
  <c r="H961" i="2"/>
  <c r="I961" i="2"/>
  <c r="J961" i="2"/>
  <c r="K961" i="2"/>
  <c r="L961" i="2"/>
  <c r="D1339" i="2"/>
  <c r="E1339" i="2"/>
  <c r="F1339" i="2"/>
  <c r="G1339" i="2"/>
  <c r="H1339" i="2"/>
  <c r="I1339" i="2"/>
  <c r="J1339" i="2"/>
  <c r="K1339" i="2"/>
  <c r="L1339" i="2"/>
  <c r="D2671" i="2"/>
  <c r="E2671" i="2"/>
  <c r="F2671" i="2"/>
  <c r="G2671" i="2"/>
  <c r="H2671" i="2"/>
  <c r="I2671" i="2"/>
  <c r="J2671" i="2"/>
  <c r="K2671" i="2"/>
  <c r="L2671" i="2"/>
  <c r="D953" i="2"/>
  <c r="E953" i="2"/>
  <c r="F953" i="2"/>
  <c r="G953" i="2"/>
  <c r="H953" i="2"/>
  <c r="I953" i="2"/>
  <c r="J953" i="2"/>
  <c r="K953" i="2"/>
  <c r="L953" i="2"/>
  <c r="D1460" i="2"/>
  <c r="E1460" i="2"/>
  <c r="F1460" i="2"/>
  <c r="G1460" i="2"/>
  <c r="H1460" i="2"/>
  <c r="I1460" i="2"/>
  <c r="J1460" i="2"/>
  <c r="K1460" i="2"/>
  <c r="L1460" i="2"/>
  <c r="D2111" i="2"/>
  <c r="E2111" i="2"/>
  <c r="F2111" i="2"/>
  <c r="G2111" i="2"/>
  <c r="H2111" i="2"/>
  <c r="I2111" i="2"/>
  <c r="J2111" i="2"/>
  <c r="K2111" i="2"/>
  <c r="L2111" i="2"/>
  <c r="D643" i="2"/>
  <c r="E643" i="2"/>
  <c r="F643" i="2"/>
  <c r="G643" i="2"/>
  <c r="H643" i="2"/>
  <c r="I643" i="2"/>
  <c r="J643" i="2"/>
  <c r="K643" i="2"/>
  <c r="L643" i="2"/>
  <c r="D2" i="2"/>
  <c r="E2" i="2"/>
  <c r="F2" i="2"/>
  <c r="G2" i="2"/>
  <c r="H2" i="2"/>
  <c r="I2" i="2"/>
  <c r="J2" i="2"/>
  <c r="K2" i="2"/>
  <c r="L2" i="2"/>
  <c r="D3053" i="2"/>
  <c r="E3053" i="2"/>
  <c r="F3053" i="2"/>
  <c r="G3053" i="2"/>
  <c r="H3053" i="2"/>
  <c r="I3053" i="2"/>
  <c r="J3053" i="2"/>
  <c r="K3053" i="2"/>
  <c r="L3053" i="2"/>
  <c r="D690" i="2"/>
  <c r="E690" i="2"/>
  <c r="F690" i="2"/>
  <c r="G690" i="2"/>
  <c r="H690" i="2"/>
  <c r="I690" i="2"/>
  <c r="J690" i="2"/>
  <c r="K690" i="2"/>
  <c r="L690" i="2"/>
  <c r="D2775" i="2"/>
  <c r="E2775" i="2"/>
  <c r="F2775" i="2"/>
  <c r="G2775" i="2"/>
  <c r="H2775" i="2"/>
  <c r="I2775" i="2"/>
  <c r="J2775" i="2"/>
  <c r="K2775" i="2"/>
  <c r="L2775" i="2"/>
  <c r="D2144" i="2"/>
  <c r="E2144" i="2"/>
  <c r="F2144" i="2"/>
  <c r="G2144" i="2"/>
  <c r="H2144" i="2"/>
  <c r="I2144" i="2"/>
  <c r="J2144" i="2"/>
  <c r="K2144" i="2"/>
  <c r="L2144" i="2"/>
  <c r="D2770" i="2"/>
  <c r="E2770" i="2"/>
  <c r="F2770" i="2"/>
  <c r="G2770" i="2"/>
  <c r="H2770" i="2"/>
  <c r="I2770" i="2"/>
  <c r="J2770" i="2"/>
  <c r="K2770" i="2"/>
  <c r="L2770" i="2"/>
  <c r="D1063" i="2"/>
  <c r="E1063" i="2"/>
  <c r="F1063" i="2"/>
  <c r="G1063" i="2"/>
  <c r="H1063" i="2"/>
  <c r="I1063" i="2"/>
  <c r="J1063" i="2"/>
  <c r="K1063" i="2"/>
  <c r="L1063" i="2"/>
  <c r="D998" i="2"/>
  <c r="E998" i="2"/>
  <c r="F998" i="2"/>
  <c r="G998" i="2"/>
  <c r="H998" i="2"/>
  <c r="I998" i="2"/>
  <c r="J998" i="2"/>
  <c r="K998" i="2"/>
  <c r="L998" i="2"/>
  <c r="D2527" i="2"/>
  <c r="E2527" i="2"/>
  <c r="F2527" i="2"/>
  <c r="G2527" i="2"/>
  <c r="H2527" i="2"/>
  <c r="I2527" i="2"/>
  <c r="J2527" i="2"/>
  <c r="K2527" i="2"/>
  <c r="L2527" i="2"/>
  <c r="D2563" i="2"/>
  <c r="E2563" i="2"/>
  <c r="F2563" i="2"/>
  <c r="G2563" i="2"/>
  <c r="H2563" i="2"/>
  <c r="I2563" i="2"/>
  <c r="J2563" i="2"/>
  <c r="K2563" i="2"/>
  <c r="L2563" i="2"/>
  <c r="D2857" i="2"/>
  <c r="E2857" i="2"/>
  <c r="F2857" i="2"/>
  <c r="G2857" i="2"/>
  <c r="H2857" i="2"/>
  <c r="I2857" i="2"/>
  <c r="J2857" i="2"/>
  <c r="K2857" i="2"/>
  <c r="L2857" i="2"/>
  <c r="D1254" i="2"/>
  <c r="E1254" i="2"/>
  <c r="F1254" i="2"/>
  <c r="G1254" i="2"/>
  <c r="H1254" i="2"/>
  <c r="I1254" i="2"/>
  <c r="J1254" i="2"/>
  <c r="K1254" i="2"/>
  <c r="L1254" i="2"/>
  <c r="D2442" i="2"/>
  <c r="E2442" i="2"/>
  <c r="F2442" i="2"/>
  <c r="G2442" i="2"/>
  <c r="H2442" i="2"/>
  <c r="I2442" i="2"/>
  <c r="J2442" i="2"/>
  <c r="K2442" i="2"/>
  <c r="L2442" i="2"/>
  <c r="D693" i="2"/>
  <c r="E693" i="2"/>
  <c r="F693" i="2"/>
  <c r="G693" i="2"/>
  <c r="H693" i="2"/>
  <c r="I693" i="2"/>
  <c r="J693" i="2"/>
  <c r="K693" i="2"/>
  <c r="L693" i="2"/>
  <c r="D1774" i="2"/>
  <c r="E1774" i="2"/>
  <c r="F1774" i="2"/>
  <c r="G1774" i="2"/>
  <c r="H1774" i="2"/>
  <c r="I1774" i="2"/>
  <c r="J1774" i="2"/>
  <c r="K1774" i="2"/>
  <c r="L1774" i="2"/>
  <c r="D679" i="2"/>
  <c r="E679" i="2"/>
  <c r="F679" i="2"/>
  <c r="G679" i="2"/>
  <c r="H679" i="2"/>
  <c r="I679" i="2"/>
  <c r="J679" i="2"/>
  <c r="K679" i="2"/>
  <c r="L679" i="2"/>
  <c r="D2000" i="2"/>
  <c r="E2000" i="2"/>
  <c r="F2000" i="2"/>
  <c r="G2000" i="2"/>
  <c r="H2000" i="2"/>
  <c r="I2000" i="2"/>
  <c r="J2000" i="2"/>
  <c r="K2000" i="2"/>
  <c r="L2000" i="2"/>
  <c r="D745" i="2"/>
  <c r="E745" i="2"/>
  <c r="F745" i="2"/>
  <c r="G745" i="2"/>
  <c r="H745" i="2"/>
  <c r="I745" i="2"/>
  <c r="J745" i="2"/>
  <c r="K745" i="2"/>
  <c r="L745" i="2"/>
  <c r="D2894" i="2"/>
  <c r="E2894" i="2"/>
  <c r="F2894" i="2"/>
  <c r="G2894" i="2"/>
  <c r="H2894" i="2"/>
  <c r="I2894" i="2"/>
  <c r="J2894" i="2"/>
  <c r="K2894" i="2"/>
  <c r="L2894" i="2"/>
  <c r="D2861" i="2"/>
  <c r="E2861" i="2"/>
  <c r="F2861" i="2"/>
  <c r="G2861" i="2"/>
  <c r="H2861" i="2"/>
  <c r="I2861" i="2"/>
  <c r="J2861" i="2"/>
  <c r="K2861" i="2"/>
  <c r="L2861" i="2"/>
  <c r="D2836" i="2"/>
  <c r="E2836" i="2"/>
  <c r="F2836" i="2"/>
  <c r="G2836" i="2"/>
  <c r="H2836" i="2"/>
  <c r="I2836" i="2"/>
  <c r="J2836" i="2"/>
  <c r="K2836" i="2"/>
  <c r="L2836" i="2"/>
  <c r="D2064" i="2"/>
  <c r="E2064" i="2"/>
  <c r="F2064" i="2"/>
  <c r="G2064" i="2"/>
  <c r="H2064" i="2"/>
  <c r="I2064" i="2"/>
  <c r="J2064" i="2"/>
  <c r="K2064" i="2"/>
  <c r="L2064" i="2"/>
  <c r="D2335" i="2"/>
  <c r="E2335" i="2"/>
  <c r="F2335" i="2"/>
  <c r="G2335" i="2"/>
  <c r="H2335" i="2"/>
  <c r="I2335" i="2"/>
  <c r="J2335" i="2"/>
  <c r="K2335" i="2"/>
  <c r="L2335" i="2"/>
  <c r="D2889" i="2"/>
  <c r="E2889" i="2"/>
  <c r="F2889" i="2"/>
  <c r="G2889" i="2"/>
  <c r="H2889" i="2"/>
  <c r="I2889" i="2"/>
  <c r="J2889" i="2"/>
  <c r="K2889" i="2"/>
  <c r="L2889" i="2"/>
  <c r="D2995" i="2"/>
  <c r="E2995" i="2"/>
  <c r="F2995" i="2"/>
  <c r="G2995" i="2"/>
  <c r="H2995" i="2"/>
  <c r="I2995" i="2"/>
  <c r="J2995" i="2"/>
  <c r="K2995" i="2"/>
  <c r="L2995" i="2"/>
  <c r="D1723" i="2"/>
  <c r="E1723" i="2"/>
  <c r="F1723" i="2"/>
  <c r="G1723" i="2"/>
  <c r="H1723" i="2"/>
  <c r="I1723" i="2"/>
  <c r="J1723" i="2"/>
  <c r="K1723" i="2"/>
  <c r="L1723" i="2"/>
  <c r="D2564" i="2"/>
  <c r="E2564" i="2"/>
  <c r="F2564" i="2"/>
  <c r="G2564" i="2"/>
  <c r="H2564" i="2"/>
  <c r="I2564" i="2"/>
  <c r="J2564" i="2"/>
  <c r="K2564" i="2"/>
  <c r="L2564" i="2"/>
  <c r="D2735" i="2"/>
  <c r="E2735" i="2"/>
  <c r="F2735" i="2"/>
  <c r="G2735" i="2"/>
  <c r="H2735" i="2"/>
  <c r="I2735" i="2"/>
  <c r="J2735" i="2"/>
  <c r="K2735" i="2"/>
  <c r="L2735" i="2"/>
  <c r="D2747" i="2"/>
  <c r="E2747" i="2"/>
  <c r="F2747" i="2"/>
  <c r="G2747" i="2"/>
  <c r="H2747" i="2"/>
  <c r="I2747" i="2"/>
  <c r="J2747" i="2"/>
  <c r="K2747" i="2"/>
  <c r="L2747" i="2"/>
  <c r="D2596" i="2"/>
  <c r="E2596" i="2"/>
  <c r="F2596" i="2"/>
  <c r="G2596" i="2"/>
  <c r="H2596" i="2"/>
  <c r="I2596" i="2"/>
  <c r="J2596" i="2"/>
  <c r="K2596" i="2"/>
  <c r="L2596" i="2"/>
  <c r="D1809" i="2"/>
  <c r="E1809" i="2"/>
  <c r="F1809" i="2"/>
  <c r="G1809" i="2"/>
  <c r="H1809" i="2"/>
  <c r="I1809" i="2"/>
  <c r="J1809" i="2"/>
  <c r="K1809" i="2"/>
  <c r="L1809" i="2"/>
  <c r="D973" i="2"/>
  <c r="E973" i="2"/>
  <c r="F973" i="2"/>
  <c r="G973" i="2"/>
  <c r="H973" i="2"/>
  <c r="I973" i="2"/>
  <c r="J973" i="2"/>
  <c r="K973" i="2"/>
  <c r="L973" i="2"/>
  <c r="D3022" i="2"/>
  <c r="E3022" i="2"/>
  <c r="F3022" i="2"/>
  <c r="G3022" i="2"/>
  <c r="H3022" i="2"/>
  <c r="I3022" i="2"/>
  <c r="J3022" i="2"/>
  <c r="K3022" i="2"/>
  <c r="L3022" i="2"/>
  <c r="D2443" i="2"/>
  <c r="E2443" i="2"/>
  <c r="F2443" i="2"/>
  <c r="G2443" i="2"/>
  <c r="H2443" i="2"/>
  <c r="I2443" i="2"/>
  <c r="J2443" i="2"/>
  <c r="K2443" i="2"/>
  <c r="L2443" i="2"/>
  <c r="D2001" i="2"/>
  <c r="E2001" i="2"/>
  <c r="F2001" i="2"/>
  <c r="G2001" i="2"/>
  <c r="H2001" i="2"/>
  <c r="I2001" i="2"/>
  <c r="J2001" i="2"/>
  <c r="K2001" i="2"/>
  <c r="L2001" i="2"/>
  <c r="D2699" i="2"/>
  <c r="E2699" i="2"/>
  <c r="F2699" i="2"/>
  <c r="G2699" i="2"/>
  <c r="H2699" i="2"/>
  <c r="I2699" i="2"/>
  <c r="J2699" i="2"/>
  <c r="K2699" i="2"/>
  <c r="L2699" i="2"/>
  <c r="D2917" i="2"/>
  <c r="E2917" i="2"/>
  <c r="F2917" i="2"/>
  <c r="G2917" i="2"/>
  <c r="H2917" i="2"/>
  <c r="I2917" i="2"/>
  <c r="J2917" i="2"/>
  <c r="K2917" i="2"/>
  <c r="L2917" i="2"/>
  <c r="D3052" i="2"/>
  <c r="E3052" i="2"/>
  <c r="F3052" i="2"/>
  <c r="G3052" i="2"/>
  <c r="H3052" i="2"/>
  <c r="I3052" i="2"/>
  <c r="J3052" i="2"/>
  <c r="K3052" i="2"/>
  <c r="L3052" i="2"/>
  <c r="D2565" i="2"/>
  <c r="E2565" i="2"/>
  <c r="F2565" i="2"/>
  <c r="G2565" i="2"/>
  <c r="H2565" i="2"/>
  <c r="I2565" i="2"/>
  <c r="J2565" i="2"/>
  <c r="K2565" i="2"/>
  <c r="L2565" i="2"/>
  <c r="D1276" i="2"/>
  <c r="E1276" i="2"/>
  <c r="F1276" i="2"/>
  <c r="G1276" i="2"/>
  <c r="H1276" i="2"/>
  <c r="I1276" i="2"/>
  <c r="J1276" i="2"/>
  <c r="K1276" i="2"/>
  <c r="L1276" i="2"/>
  <c r="D2390" i="2"/>
  <c r="E2390" i="2"/>
  <c r="F2390" i="2"/>
  <c r="G2390" i="2"/>
  <c r="H2390" i="2"/>
  <c r="I2390" i="2"/>
  <c r="J2390" i="2"/>
  <c r="K2390" i="2"/>
  <c r="L2390" i="2"/>
  <c r="D2065" i="2"/>
  <c r="E2065" i="2"/>
  <c r="F2065" i="2"/>
  <c r="G2065" i="2"/>
  <c r="H2065" i="2"/>
  <c r="I2065" i="2"/>
  <c r="J2065" i="2"/>
  <c r="K2065" i="2"/>
  <c r="L2065" i="2"/>
  <c r="D2276" i="2"/>
  <c r="E2276" i="2"/>
  <c r="F2276" i="2"/>
  <c r="G2276" i="2"/>
  <c r="H2276" i="2"/>
  <c r="I2276" i="2"/>
  <c r="J2276" i="2"/>
  <c r="K2276" i="2"/>
  <c r="L2276" i="2"/>
  <c r="D2736" i="2"/>
  <c r="E2736" i="2"/>
  <c r="F2736" i="2"/>
  <c r="G2736" i="2"/>
  <c r="H2736" i="2"/>
  <c r="I2736" i="2"/>
  <c r="J2736" i="2"/>
  <c r="K2736" i="2"/>
  <c r="L2736" i="2"/>
  <c r="D2796" i="2"/>
  <c r="E2796" i="2"/>
  <c r="F2796" i="2"/>
  <c r="G2796" i="2"/>
  <c r="H2796" i="2"/>
  <c r="I2796" i="2"/>
  <c r="J2796" i="2"/>
  <c r="K2796" i="2"/>
  <c r="L2796" i="2"/>
  <c r="D1204" i="2"/>
  <c r="E1204" i="2"/>
  <c r="F1204" i="2"/>
  <c r="G1204" i="2"/>
  <c r="H1204" i="2"/>
  <c r="I1204" i="2"/>
  <c r="J1204" i="2"/>
  <c r="K1204" i="2"/>
  <c r="L1204" i="2"/>
  <c r="D1391" i="2"/>
  <c r="E1391" i="2"/>
  <c r="F1391" i="2"/>
  <c r="G1391" i="2"/>
  <c r="H1391" i="2"/>
  <c r="I1391" i="2"/>
  <c r="J1391" i="2"/>
  <c r="K1391" i="2"/>
  <c r="L1391" i="2"/>
  <c r="D1407" i="2"/>
  <c r="E1407" i="2"/>
  <c r="F1407" i="2"/>
  <c r="G1407" i="2"/>
  <c r="H1407" i="2"/>
  <c r="I1407" i="2"/>
  <c r="J1407" i="2"/>
  <c r="K1407" i="2"/>
  <c r="L1407" i="2"/>
  <c r="D3148" i="2"/>
  <c r="E3148" i="2"/>
  <c r="F3148" i="2"/>
  <c r="G3148" i="2"/>
  <c r="H3148" i="2"/>
  <c r="I3148" i="2"/>
  <c r="J3148" i="2"/>
  <c r="K3148" i="2"/>
  <c r="L3148" i="2"/>
  <c r="D3144" i="2"/>
  <c r="E3144" i="2"/>
  <c r="F3144" i="2"/>
  <c r="G3144" i="2"/>
  <c r="H3144" i="2"/>
  <c r="I3144" i="2"/>
  <c r="J3144" i="2"/>
  <c r="K3144" i="2"/>
  <c r="L3144" i="2"/>
  <c r="D3141" i="2"/>
  <c r="E3141" i="2"/>
  <c r="F3141" i="2"/>
  <c r="G3141" i="2"/>
  <c r="H3141" i="2"/>
  <c r="I3141" i="2"/>
  <c r="J3141" i="2"/>
  <c r="K3141" i="2"/>
  <c r="L3141" i="2"/>
  <c r="D3073" i="2"/>
  <c r="E3073" i="2"/>
  <c r="F3073" i="2"/>
  <c r="G3073" i="2"/>
  <c r="H3073" i="2"/>
  <c r="I3073" i="2"/>
  <c r="J3073" i="2"/>
  <c r="K3073" i="2"/>
  <c r="L3073" i="2"/>
  <c r="D1862" i="2"/>
  <c r="E1862" i="2"/>
  <c r="F1862" i="2"/>
  <c r="G1862" i="2"/>
  <c r="H1862" i="2"/>
  <c r="I1862" i="2"/>
  <c r="J1862" i="2"/>
  <c r="K1862" i="2"/>
  <c r="L1862" i="2"/>
  <c r="D940" i="2"/>
  <c r="E940" i="2"/>
  <c r="F940" i="2"/>
  <c r="G940" i="2"/>
  <c r="H940" i="2"/>
  <c r="I940" i="2"/>
  <c r="J940" i="2"/>
  <c r="K940" i="2"/>
  <c r="L940" i="2"/>
  <c r="D2031" i="2"/>
  <c r="E2031" i="2"/>
  <c r="F2031" i="2"/>
  <c r="G2031" i="2"/>
  <c r="H2031" i="2"/>
  <c r="I2031" i="2"/>
  <c r="J2031" i="2"/>
  <c r="K2031" i="2"/>
  <c r="L2031" i="2"/>
  <c r="D2444" i="2"/>
  <c r="E2444" i="2"/>
  <c r="F2444" i="2"/>
  <c r="G2444" i="2"/>
  <c r="H2444" i="2"/>
  <c r="I2444" i="2"/>
  <c r="J2444" i="2"/>
  <c r="K2444" i="2"/>
  <c r="L2444" i="2"/>
  <c r="D714" i="2"/>
  <c r="E714" i="2"/>
  <c r="F714" i="2"/>
  <c r="G714" i="2"/>
  <c r="H714" i="2"/>
  <c r="I714" i="2"/>
  <c r="J714" i="2"/>
  <c r="K714" i="2"/>
  <c r="L714" i="2"/>
  <c r="D2203" i="2"/>
  <c r="E2203" i="2"/>
  <c r="F2203" i="2"/>
  <c r="G2203" i="2"/>
  <c r="H2203" i="2"/>
  <c r="I2203" i="2"/>
  <c r="J2203" i="2"/>
  <c r="K2203" i="2"/>
  <c r="L2203" i="2"/>
  <c r="D295" i="2"/>
  <c r="E295" i="2"/>
  <c r="F295" i="2"/>
  <c r="G295" i="2"/>
  <c r="H295" i="2"/>
  <c r="I295" i="2"/>
  <c r="J295" i="2"/>
  <c r="K295" i="2"/>
  <c r="L295" i="2"/>
  <c r="D851" i="2"/>
  <c r="E851" i="2"/>
  <c r="F851" i="2"/>
  <c r="G851" i="2"/>
  <c r="H851" i="2"/>
  <c r="I851" i="2"/>
  <c r="J851" i="2"/>
  <c r="K851" i="2"/>
  <c r="L851" i="2"/>
  <c r="D2494" i="2"/>
  <c r="E2494" i="2"/>
  <c r="F2494" i="2"/>
  <c r="G2494" i="2"/>
  <c r="H2494" i="2"/>
  <c r="I2494" i="2"/>
  <c r="J2494" i="2"/>
  <c r="K2494" i="2"/>
  <c r="L2494" i="2"/>
  <c r="D1810" i="2"/>
  <c r="E1810" i="2"/>
  <c r="F1810" i="2"/>
  <c r="G1810" i="2"/>
  <c r="H1810" i="2"/>
  <c r="I1810" i="2"/>
  <c r="J1810" i="2"/>
  <c r="K1810" i="2"/>
  <c r="L1810" i="2"/>
  <c r="D1340" i="2"/>
  <c r="E1340" i="2"/>
  <c r="F1340" i="2"/>
  <c r="G1340" i="2"/>
  <c r="H1340" i="2"/>
  <c r="I1340" i="2"/>
  <c r="J1340" i="2"/>
  <c r="K1340" i="2"/>
  <c r="L1340" i="2"/>
  <c r="D2277" i="2"/>
  <c r="E2277" i="2"/>
  <c r="F2277" i="2"/>
  <c r="G2277" i="2"/>
  <c r="H2277" i="2"/>
  <c r="I2277" i="2"/>
  <c r="J2277" i="2"/>
  <c r="K2277" i="2"/>
  <c r="L2277" i="2"/>
  <c r="D1751" i="2"/>
  <c r="E1751" i="2"/>
  <c r="F1751" i="2"/>
  <c r="G1751" i="2"/>
  <c r="H1751" i="2"/>
  <c r="I1751" i="2"/>
  <c r="J1751" i="2"/>
  <c r="K1751" i="2"/>
  <c r="L1751" i="2"/>
  <c r="D2391" i="2"/>
  <c r="E2391" i="2"/>
  <c r="F2391" i="2"/>
  <c r="G2391" i="2"/>
  <c r="H2391" i="2"/>
  <c r="I2391" i="2"/>
  <c r="J2391" i="2"/>
  <c r="K2391" i="2"/>
  <c r="L2391" i="2"/>
  <c r="D2785" i="2"/>
  <c r="E2785" i="2"/>
  <c r="F2785" i="2"/>
  <c r="G2785" i="2"/>
  <c r="H2785" i="2"/>
  <c r="I2785" i="2"/>
  <c r="J2785" i="2"/>
  <c r="K2785" i="2"/>
  <c r="L2785" i="2"/>
  <c r="D2597" i="2"/>
  <c r="E2597" i="2"/>
  <c r="F2597" i="2"/>
  <c r="G2597" i="2"/>
  <c r="H2597" i="2"/>
  <c r="I2597" i="2"/>
  <c r="J2597" i="2"/>
  <c r="K2597" i="2"/>
  <c r="L2597" i="2"/>
  <c r="D2843" i="2"/>
  <c r="E2843" i="2"/>
  <c r="F2843" i="2"/>
  <c r="G2843" i="2"/>
  <c r="H2843" i="2"/>
  <c r="I2843" i="2"/>
  <c r="J2843" i="2"/>
  <c r="K2843" i="2"/>
  <c r="L2843" i="2"/>
  <c r="D2066" i="2"/>
  <c r="E2066" i="2"/>
  <c r="F2066" i="2"/>
  <c r="G2066" i="2"/>
  <c r="H2066" i="2"/>
  <c r="I2066" i="2"/>
  <c r="J2066" i="2"/>
  <c r="K2066" i="2"/>
  <c r="L2066" i="2"/>
  <c r="D2598" i="2"/>
  <c r="E2598" i="2"/>
  <c r="F2598" i="2"/>
  <c r="G2598" i="2"/>
  <c r="H2598" i="2"/>
  <c r="I2598" i="2"/>
  <c r="J2598" i="2"/>
  <c r="K2598" i="2"/>
  <c r="L2598" i="2"/>
  <c r="D2724" i="2"/>
  <c r="E2724" i="2"/>
  <c r="F2724" i="2"/>
  <c r="G2724" i="2"/>
  <c r="H2724" i="2"/>
  <c r="I2724" i="2"/>
  <c r="J2724" i="2"/>
  <c r="K2724" i="2"/>
  <c r="L2724" i="2"/>
  <c r="D2002" i="2"/>
  <c r="E2002" i="2"/>
  <c r="F2002" i="2"/>
  <c r="G2002" i="2"/>
  <c r="H2002" i="2"/>
  <c r="I2002" i="2"/>
  <c r="J2002" i="2"/>
  <c r="K2002" i="2"/>
  <c r="L2002" i="2"/>
  <c r="D2528" i="2"/>
  <c r="E2528" i="2"/>
  <c r="F2528" i="2"/>
  <c r="G2528" i="2"/>
  <c r="H2528" i="2"/>
  <c r="I2528" i="2"/>
  <c r="J2528" i="2"/>
  <c r="K2528" i="2"/>
  <c r="L2528" i="2"/>
  <c r="D2003" i="2"/>
  <c r="E2003" i="2"/>
  <c r="F2003" i="2"/>
  <c r="G2003" i="2"/>
  <c r="H2003" i="2"/>
  <c r="I2003" i="2"/>
  <c r="J2003" i="2"/>
  <c r="K2003" i="2"/>
  <c r="L2003" i="2"/>
  <c r="D941" i="2"/>
  <c r="E941" i="2"/>
  <c r="F941" i="2"/>
  <c r="G941" i="2"/>
  <c r="H941" i="2"/>
  <c r="I941" i="2"/>
  <c r="J941" i="2"/>
  <c r="K941" i="2"/>
  <c r="L941" i="2"/>
  <c r="D1843" i="2"/>
  <c r="E1843" i="2"/>
  <c r="F1843" i="2"/>
  <c r="G1843" i="2"/>
  <c r="H1843" i="2"/>
  <c r="I1843" i="2"/>
  <c r="J1843" i="2"/>
  <c r="K1843" i="2"/>
  <c r="L1843" i="2"/>
  <c r="D2204" i="2"/>
  <c r="E2204" i="2"/>
  <c r="F2204" i="2"/>
  <c r="G2204" i="2"/>
  <c r="H2204" i="2"/>
  <c r="I2204" i="2"/>
  <c r="J2204" i="2"/>
  <c r="K2204" i="2"/>
  <c r="L2204" i="2"/>
  <c r="D2566" i="2"/>
  <c r="E2566" i="2"/>
  <c r="F2566" i="2"/>
  <c r="G2566" i="2"/>
  <c r="H2566" i="2"/>
  <c r="I2566" i="2"/>
  <c r="J2566" i="2"/>
  <c r="K2566" i="2"/>
  <c r="L2566" i="2"/>
  <c r="D329" i="2"/>
  <c r="E329" i="2"/>
  <c r="F329" i="2"/>
  <c r="G329" i="2"/>
  <c r="H329" i="2"/>
  <c r="I329" i="2"/>
  <c r="J329" i="2"/>
  <c r="K329" i="2"/>
  <c r="L329" i="2"/>
  <c r="D436" i="2"/>
  <c r="E436" i="2"/>
  <c r="F436" i="2"/>
  <c r="G436" i="2"/>
  <c r="H436" i="2"/>
  <c r="I436" i="2"/>
  <c r="J436" i="2"/>
  <c r="K436" i="2"/>
  <c r="L436" i="2"/>
  <c r="D2824" i="2"/>
  <c r="E2824" i="2"/>
  <c r="F2824" i="2"/>
  <c r="G2824" i="2"/>
  <c r="H2824" i="2"/>
  <c r="I2824" i="2"/>
  <c r="J2824" i="2"/>
  <c r="K2824" i="2"/>
  <c r="L2824" i="2"/>
  <c r="D2529" i="2"/>
  <c r="E2529" i="2"/>
  <c r="F2529" i="2"/>
  <c r="G2529" i="2"/>
  <c r="H2529" i="2"/>
  <c r="I2529" i="2"/>
  <c r="J2529" i="2"/>
  <c r="K2529" i="2"/>
  <c r="L2529" i="2"/>
  <c r="D522" i="2"/>
  <c r="E522" i="2"/>
  <c r="F522" i="2"/>
  <c r="G522" i="2"/>
  <c r="H522" i="2"/>
  <c r="I522" i="2"/>
  <c r="J522" i="2"/>
  <c r="K522" i="2"/>
  <c r="L522" i="2"/>
  <c r="D489" i="2"/>
  <c r="E489" i="2"/>
  <c r="F489" i="2"/>
  <c r="G489" i="2"/>
  <c r="H489" i="2"/>
  <c r="I489" i="2"/>
  <c r="J489" i="2"/>
  <c r="K489" i="2"/>
  <c r="L489" i="2"/>
  <c r="D501" i="2"/>
  <c r="E501" i="2"/>
  <c r="F501" i="2"/>
  <c r="G501" i="2"/>
  <c r="H501" i="2"/>
  <c r="I501" i="2"/>
  <c r="J501" i="2"/>
  <c r="K501" i="2"/>
  <c r="L501" i="2"/>
  <c r="D1844" i="2"/>
  <c r="E1844" i="2"/>
  <c r="F1844" i="2"/>
  <c r="G1844" i="2"/>
  <c r="H1844" i="2"/>
  <c r="I1844" i="2"/>
  <c r="J1844" i="2"/>
  <c r="K1844" i="2"/>
  <c r="L1844" i="2"/>
  <c r="D1074" i="2"/>
  <c r="E1074" i="2"/>
  <c r="F1074" i="2"/>
  <c r="G1074" i="2"/>
  <c r="H1074" i="2"/>
  <c r="I1074" i="2"/>
  <c r="J1074" i="2"/>
  <c r="K1074" i="2"/>
  <c r="L1074" i="2"/>
  <c r="D548" i="2"/>
  <c r="E548" i="2"/>
  <c r="F548" i="2"/>
  <c r="G548" i="2"/>
  <c r="H548" i="2"/>
  <c r="I548" i="2"/>
  <c r="J548" i="2"/>
  <c r="K548" i="2"/>
  <c r="L548" i="2"/>
  <c r="D1790" i="2"/>
  <c r="E1790" i="2"/>
  <c r="F1790" i="2"/>
  <c r="G1790" i="2"/>
  <c r="H1790" i="2"/>
  <c r="I1790" i="2"/>
  <c r="J1790" i="2"/>
  <c r="K1790" i="2"/>
  <c r="L1790" i="2"/>
  <c r="D2205" i="2"/>
  <c r="E2205" i="2"/>
  <c r="F2205" i="2"/>
  <c r="G2205" i="2"/>
  <c r="H2205" i="2"/>
  <c r="I2205" i="2"/>
  <c r="J2205" i="2"/>
  <c r="K2205" i="2"/>
  <c r="L2205" i="2"/>
  <c r="D2004" i="2"/>
  <c r="E2004" i="2"/>
  <c r="F2004" i="2"/>
  <c r="G2004" i="2"/>
  <c r="H2004" i="2"/>
  <c r="I2004" i="2"/>
  <c r="J2004" i="2"/>
  <c r="K2004" i="2"/>
  <c r="L2004" i="2"/>
  <c r="D2278" i="2"/>
  <c r="E2278" i="2"/>
  <c r="F2278" i="2"/>
  <c r="G2278" i="2"/>
  <c r="H2278" i="2"/>
  <c r="I2278" i="2"/>
  <c r="J2278" i="2"/>
  <c r="K2278" i="2"/>
  <c r="L2278" i="2"/>
  <c r="D2145" i="2"/>
  <c r="E2145" i="2"/>
  <c r="F2145" i="2"/>
  <c r="G2145" i="2"/>
  <c r="H2145" i="2"/>
  <c r="I2145" i="2"/>
  <c r="J2145" i="2"/>
  <c r="K2145" i="2"/>
  <c r="L2145" i="2"/>
  <c r="D482" i="2"/>
  <c r="E482" i="2"/>
  <c r="F482" i="2"/>
  <c r="G482" i="2"/>
  <c r="H482" i="2"/>
  <c r="I482" i="2"/>
  <c r="J482" i="2"/>
  <c r="K482" i="2"/>
  <c r="L482" i="2"/>
  <c r="D296" i="2"/>
  <c r="E296" i="2"/>
  <c r="F296" i="2"/>
  <c r="G296" i="2"/>
  <c r="H296" i="2"/>
  <c r="I296" i="2"/>
  <c r="J296" i="2"/>
  <c r="K296" i="2"/>
  <c r="L296" i="2"/>
  <c r="D777" i="2"/>
  <c r="E777" i="2"/>
  <c r="F777" i="2"/>
  <c r="G777" i="2"/>
  <c r="H777" i="2"/>
  <c r="I777" i="2"/>
  <c r="J777" i="2"/>
  <c r="K777" i="2"/>
  <c r="L777" i="2"/>
  <c r="D812" i="2"/>
  <c r="E812" i="2"/>
  <c r="F812" i="2"/>
  <c r="G812" i="2"/>
  <c r="H812" i="2"/>
  <c r="I812" i="2"/>
  <c r="J812" i="2"/>
  <c r="K812" i="2"/>
  <c r="L812" i="2"/>
  <c r="D2599" i="2"/>
  <c r="E2599" i="2"/>
  <c r="F2599" i="2"/>
  <c r="G2599" i="2"/>
  <c r="H2599" i="2"/>
  <c r="I2599" i="2"/>
  <c r="J2599" i="2"/>
  <c r="K2599" i="2"/>
  <c r="L2599" i="2"/>
  <c r="D1017" i="2"/>
  <c r="E1017" i="2"/>
  <c r="F1017" i="2"/>
  <c r="G1017" i="2"/>
  <c r="H1017" i="2"/>
  <c r="I1017" i="2"/>
  <c r="J1017" i="2"/>
  <c r="K1017" i="2"/>
  <c r="L1017" i="2"/>
  <c r="D1119" i="2"/>
  <c r="E1119" i="2"/>
  <c r="F1119" i="2"/>
  <c r="G1119" i="2"/>
  <c r="H1119" i="2"/>
  <c r="I1119" i="2"/>
  <c r="J1119" i="2"/>
  <c r="K1119" i="2"/>
  <c r="L1119" i="2"/>
  <c r="D2067" i="2"/>
  <c r="E2067" i="2"/>
  <c r="F2067" i="2"/>
  <c r="G2067" i="2"/>
  <c r="H2067" i="2"/>
  <c r="I2067" i="2"/>
  <c r="J2067" i="2"/>
  <c r="K2067" i="2"/>
  <c r="L2067" i="2"/>
  <c r="D962" i="2"/>
  <c r="E962" i="2"/>
  <c r="F962" i="2"/>
  <c r="G962" i="2"/>
  <c r="H962" i="2"/>
  <c r="I962" i="2"/>
  <c r="J962" i="2"/>
  <c r="K962" i="2"/>
  <c r="L962" i="2"/>
  <c r="D2465" i="2"/>
  <c r="E2465" i="2"/>
  <c r="F2465" i="2"/>
  <c r="G2465" i="2"/>
  <c r="H2465" i="2"/>
  <c r="I2465" i="2"/>
  <c r="J2465" i="2"/>
  <c r="K2465" i="2"/>
  <c r="L2465" i="2"/>
  <c r="D2445" i="2"/>
  <c r="E2445" i="2"/>
  <c r="F2445" i="2"/>
  <c r="G2445" i="2"/>
  <c r="H2445" i="2"/>
  <c r="I2445" i="2"/>
  <c r="J2445" i="2"/>
  <c r="K2445" i="2"/>
  <c r="L2445" i="2"/>
  <c r="D2567" i="2"/>
  <c r="E2567" i="2"/>
  <c r="F2567" i="2"/>
  <c r="G2567" i="2"/>
  <c r="H2567" i="2"/>
  <c r="I2567" i="2"/>
  <c r="J2567" i="2"/>
  <c r="K2567" i="2"/>
  <c r="L2567" i="2"/>
  <c r="D1421" i="2"/>
  <c r="E1421" i="2"/>
  <c r="F1421" i="2"/>
  <c r="G1421" i="2"/>
  <c r="H1421" i="2"/>
  <c r="I1421" i="2"/>
  <c r="J1421" i="2"/>
  <c r="K1421" i="2"/>
  <c r="L1421" i="2"/>
  <c r="D2837" i="2"/>
  <c r="E2837" i="2"/>
  <c r="F2837" i="2"/>
  <c r="G2837" i="2"/>
  <c r="H2837" i="2"/>
  <c r="I2837" i="2"/>
  <c r="J2837" i="2"/>
  <c r="K2837" i="2"/>
  <c r="L2837" i="2"/>
  <c r="D1571" i="2"/>
  <c r="E1571" i="2"/>
  <c r="F1571" i="2"/>
  <c r="G1571" i="2"/>
  <c r="H1571" i="2"/>
  <c r="I1571" i="2"/>
  <c r="J1571" i="2"/>
  <c r="K1571" i="2"/>
  <c r="L1571" i="2"/>
  <c r="D2568" i="2"/>
  <c r="E2568" i="2"/>
  <c r="F2568" i="2"/>
  <c r="G2568" i="2"/>
  <c r="H2568" i="2"/>
  <c r="I2568" i="2"/>
  <c r="J2568" i="2"/>
  <c r="K2568" i="2"/>
  <c r="L2568" i="2"/>
  <c r="D1505" i="2"/>
  <c r="E1505" i="2"/>
  <c r="F1505" i="2"/>
  <c r="G1505" i="2"/>
  <c r="H1505" i="2"/>
  <c r="I1505" i="2"/>
  <c r="J1505" i="2"/>
  <c r="K1505" i="2"/>
  <c r="L1505" i="2"/>
  <c r="D2569" i="2"/>
  <c r="E2569" i="2"/>
  <c r="F2569" i="2"/>
  <c r="G2569" i="2"/>
  <c r="H2569" i="2"/>
  <c r="I2569" i="2"/>
  <c r="J2569" i="2"/>
  <c r="K2569" i="2"/>
  <c r="L2569" i="2"/>
  <c r="D2146" i="2"/>
  <c r="E2146" i="2"/>
  <c r="F2146" i="2"/>
  <c r="G2146" i="2"/>
  <c r="H2146" i="2"/>
  <c r="I2146" i="2"/>
  <c r="J2146" i="2"/>
  <c r="K2146" i="2"/>
  <c r="L2146" i="2"/>
  <c r="D2700" i="2"/>
  <c r="E2700" i="2"/>
  <c r="F2700" i="2"/>
  <c r="G2700" i="2"/>
  <c r="H2700" i="2"/>
  <c r="I2700" i="2"/>
  <c r="J2700" i="2"/>
  <c r="K2700" i="2"/>
  <c r="L2700" i="2"/>
  <c r="D2825" i="2"/>
  <c r="E2825" i="2"/>
  <c r="F2825" i="2"/>
  <c r="G2825" i="2"/>
  <c r="H2825" i="2"/>
  <c r="I2825" i="2"/>
  <c r="J2825" i="2"/>
  <c r="K2825" i="2"/>
  <c r="L2825" i="2"/>
  <c r="D1923" i="2"/>
  <c r="E1923" i="2"/>
  <c r="F1923" i="2"/>
  <c r="G1923" i="2"/>
  <c r="H1923" i="2"/>
  <c r="I1923" i="2"/>
  <c r="J1923" i="2"/>
  <c r="K1923" i="2"/>
  <c r="L1923" i="2"/>
  <c r="D1075" i="2"/>
  <c r="E1075" i="2"/>
  <c r="F1075" i="2"/>
  <c r="G1075" i="2"/>
  <c r="H1075" i="2"/>
  <c r="I1075" i="2"/>
  <c r="J1075" i="2"/>
  <c r="K1075" i="2"/>
  <c r="L1075" i="2"/>
  <c r="D2826" i="2"/>
  <c r="E2826" i="2"/>
  <c r="F2826" i="2"/>
  <c r="G2826" i="2"/>
  <c r="H2826" i="2"/>
  <c r="I2826" i="2"/>
  <c r="J2826" i="2"/>
  <c r="K2826" i="2"/>
  <c r="L2826" i="2"/>
  <c r="D27" i="2"/>
  <c r="E27" i="2"/>
  <c r="F27" i="2"/>
  <c r="G27" i="2"/>
  <c r="H27" i="2"/>
  <c r="I27" i="2"/>
  <c r="J27" i="2"/>
  <c r="K27" i="2"/>
  <c r="L27" i="2"/>
  <c r="D63" i="2"/>
  <c r="E63" i="2"/>
  <c r="F63" i="2"/>
  <c r="G63" i="2"/>
  <c r="H63" i="2"/>
  <c r="I63" i="2"/>
  <c r="J63" i="2"/>
  <c r="K63" i="2"/>
  <c r="L63" i="2"/>
  <c r="D1572" i="2"/>
  <c r="E1572" i="2"/>
  <c r="F1572" i="2"/>
  <c r="G1572" i="2"/>
  <c r="H1572" i="2"/>
  <c r="I1572" i="2"/>
  <c r="J1572" i="2"/>
  <c r="K1572" i="2"/>
  <c r="L1572" i="2"/>
  <c r="D1845" i="2"/>
  <c r="E1845" i="2"/>
  <c r="F1845" i="2"/>
  <c r="G1845" i="2"/>
  <c r="H1845" i="2"/>
  <c r="I1845" i="2"/>
  <c r="J1845" i="2"/>
  <c r="K1845" i="2"/>
  <c r="L1845" i="2"/>
  <c r="D1811" i="2"/>
  <c r="E1811" i="2"/>
  <c r="F1811" i="2"/>
  <c r="G1811" i="2"/>
  <c r="H1811" i="2"/>
  <c r="I1811" i="2"/>
  <c r="J1811" i="2"/>
  <c r="K1811" i="2"/>
  <c r="L1811" i="2"/>
  <c r="D2701" i="2"/>
  <c r="E2701" i="2"/>
  <c r="F2701" i="2"/>
  <c r="G2701" i="2"/>
  <c r="H2701" i="2"/>
  <c r="I2701" i="2"/>
  <c r="J2701" i="2"/>
  <c r="K2701" i="2"/>
  <c r="L2701" i="2"/>
  <c r="D1255" i="2"/>
  <c r="E1255" i="2"/>
  <c r="F1255" i="2"/>
  <c r="G1255" i="2"/>
  <c r="H1255" i="2"/>
  <c r="I1255" i="2"/>
  <c r="J1255" i="2"/>
  <c r="K1255" i="2"/>
  <c r="L1255" i="2"/>
  <c r="D1896" i="2"/>
  <c r="E1896" i="2"/>
  <c r="F1896" i="2"/>
  <c r="G1896" i="2"/>
  <c r="H1896" i="2"/>
  <c r="I1896" i="2"/>
  <c r="J1896" i="2"/>
  <c r="K1896" i="2"/>
  <c r="L1896" i="2"/>
  <c r="D2570" i="2"/>
  <c r="E2570" i="2"/>
  <c r="F2570" i="2"/>
  <c r="G2570" i="2"/>
  <c r="H2570" i="2"/>
  <c r="I2570" i="2"/>
  <c r="J2570" i="2"/>
  <c r="K2570" i="2"/>
  <c r="L2570" i="2"/>
  <c r="D2631" i="2"/>
  <c r="E2631" i="2"/>
  <c r="F2631" i="2"/>
  <c r="G2631" i="2"/>
  <c r="H2631" i="2"/>
  <c r="I2631" i="2"/>
  <c r="J2631" i="2"/>
  <c r="K2631" i="2"/>
  <c r="L2631" i="2"/>
  <c r="D2005" i="2"/>
  <c r="E2005" i="2"/>
  <c r="F2005" i="2"/>
  <c r="G2005" i="2"/>
  <c r="H2005" i="2"/>
  <c r="I2005" i="2"/>
  <c r="J2005" i="2"/>
  <c r="K2005" i="2"/>
  <c r="L2005" i="2"/>
  <c r="D813" i="2"/>
  <c r="E813" i="2"/>
  <c r="F813" i="2"/>
  <c r="G813" i="2"/>
  <c r="H813" i="2"/>
  <c r="I813" i="2"/>
  <c r="J813" i="2"/>
  <c r="K813" i="2"/>
  <c r="L813" i="2"/>
  <c r="D725" i="2"/>
  <c r="E725" i="2"/>
  <c r="F725" i="2"/>
  <c r="G725" i="2"/>
  <c r="H725" i="2"/>
  <c r="I725" i="2"/>
  <c r="J725" i="2"/>
  <c r="K725" i="2"/>
  <c r="L725" i="2"/>
  <c r="D841" i="2"/>
  <c r="E841" i="2"/>
  <c r="F841" i="2"/>
  <c r="G841" i="2"/>
  <c r="H841" i="2"/>
  <c r="I841" i="2"/>
  <c r="J841" i="2"/>
  <c r="K841" i="2"/>
  <c r="L841" i="2"/>
  <c r="D2672" i="2"/>
  <c r="E2672" i="2"/>
  <c r="F2672" i="2"/>
  <c r="G2672" i="2"/>
  <c r="H2672" i="2"/>
  <c r="I2672" i="2"/>
  <c r="J2672" i="2"/>
  <c r="K2672" i="2"/>
  <c r="L2672" i="2"/>
  <c r="D2279" i="2"/>
  <c r="E2279" i="2"/>
  <c r="F2279" i="2"/>
  <c r="G2279" i="2"/>
  <c r="H2279" i="2"/>
  <c r="I2279" i="2"/>
  <c r="J2279" i="2"/>
  <c r="K2279" i="2"/>
  <c r="L2279" i="2"/>
  <c r="D2336" i="2"/>
  <c r="E2336" i="2"/>
  <c r="F2336" i="2"/>
  <c r="G2336" i="2"/>
  <c r="H2336" i="2"/>
  <c r="I2336" i="2"/>
  <c r="J2336" i="2"/>
  <c r="K2336" i="2"/>
  <c r="L2336" i="2"/>
  <c r="D1775" i="2"/>
  <c r="E1775" i="2"/>
  <c r="F1775" i="2"/>
  <c r="G1775" i="2"/>
  <c r="H1775" i="2"/>
  <c r="I1775" i="2"/>
  <c r="J1775" i="2"/>
  <c r="K1775" i="2"/>
  <c r="L1775" i="2"/>
  <c r="D59" i="2"/>
  <c r="E59" i="2"/>
  <c r="F59" i="2"/>
  <c r="G59" i="2"/>
  <c r="H59" i="2"/>
  <c r="I59" i="2"/>
  <c r="J59" i="2"/>
  <c r="K59" i="2"/>
  <c r="L59" i="2"/>
  <c r="D62" i="2"/>
  <c r="E62" i="2"/>
  <c r="F62" i="2"/>
  <c r="G62" i="2"/>
  <c r="H62" i="2"/>
  <c r="I62" i="2"/>
  <c r="J62" i="2"/>
  <c r="K62" i="2"/>
  <c r="L62" i="2"/>
  <c r="D1422" i="2"/>
  <c r="E1422" i="2"/>
  <c r="F1422" i="2"/>
  <c r="G1422" i="2"/>
  <c r="H1422" i="2"/>
  <c r="I1422" i="2"/>
  <c r="J1422" i="2"/>
  <c r="K1422" i="2"/>
  <c r="L1422" i="2"/>
  <c r="D1423" i="2"/>
  <c r="E1423" i="2"/>
  <c r="F1423" i="2"/>
  <c r="G1423" i="2"/>
  <c r="H1423" i="2"/>
  <c r="I1423" i="2"/>
  <c r="J1423" i="2"/>
  <c r="K1423" i="2"/>
  <c r="L1423" i="2"/>
  <c r="D3124" i="2"/>
  <c r="E3124" i="2"/>
  <c r="F3124" i="2"/>
  <c r="G3124" i="2"/>
  <c r="H3124" i="2"/>
  <c r="I3124" i="2"/>
  <c r="J3124" i="2"/>
  <c r="K3124" i="2"/>
  <c r="L3124" i="2"/>
  <c r="D3133" i="2"/>
  <c r="E3133" i="2"/>
  <c r="F3133" i="2"/>
  <c r="G3133" i="2"/>
  <c r="H3133" i="2"/>
  <c r="I3133" i="2"/>
  <c r="J3133" i="2"/>
  <c r="K3133" i="2"/>
  <c r="L3133" i="2"/>
  <c r="D3139" i="2"/>
  <c r="E3139" i="2"/>
  <c r="F3139" i="2"/>
  <c r="G3139" i="2"/>
  <c r="H3139" i="2"/>
  <c r="I3139" i="2"/>
  <c r="J3139" i="2"/>
  <c r="K3139" i="2"/>
  <c r="L3139" i="2"/>
  <c r="D3132" i="2"/>
  <c r="E3132" i="2"/>
  <c r="F3132" i="2"/>
  <c r="G3132" i="2"/>
  <c r="H3132" i="2"/>
  <c r="I3132" i="2"/>
  <c r="J3132" i="2"/>
  <c r="K3132" i="2"/>
  <c r="L3132" i="2"/>
  <c r="D1310" i="2"/>
  <c r="E1310" i="2"/>
  <c r="F1310" i="2"/>
  <c r="G1310" i="2"/>
  <c r="H1310" i="2"/>
  <c r="I1310" i="2"/>
  <c r="J1310" i="2"/>
  <c r="K1310" i="2"/>
  <c r="L1310" i="2"/>
  <c r="D2571" i="2"/>
  <c r="E2571" i="2"/>
  <c r="F2571" i="2"/>
  <c r="G2571" i="2"/>
  <c r="H2571" i="2"/>
  <c r="I2571" i="2"/>
  <c r="J2571" i="2"/>
  <c r="K2571" i="2"/>
  <c r="L2571" i="2"/>
  <c r="D2632" i="2"/>
  <c r="E2632" i="2"/>
  <c r="F2632" i="2"/>
  <c r="G2632" i="2"/>
  <c r="H2632" i="2"/>
  <c r="I2632" i="2"/>
  <c r="J2632" i="2"/>
  <c r="K2632" i="2"/>
  <c r="L2632" i="2"/>
  <c r="D2147" i="2"/>
  <c r="E2147" i="2"/>
  <c r="F2147" i="2"/>
  <c r="G2147" i="2"/>
  <c r="H2147" i="2"/>
  <c r="I2147" i="2"/>
  <c r="J2147" i="2"/>
  <c r="K2147" i="2"/>
  <c r="L2147" i="2"/>
  <c r="D2702" i="2"/>
  <c r="E2702" i="2"/>
  <c r="F2702" i="2"/>
  <c r="G2702" i="2"/>
  <c r="H2702" i="2"/>
  <c r="I2702" i="2"/>
  <c r="J2702" i="2"/>
  <c r="K2702" i="2"/>
  <c r="L2702" i="2"/>
  <c r="D2797" i="2"/>
  <c r="E2797" i="2"/>
  <c r="F2797" i="2"/>
  <c r="G2797" i="2"/>
  <c r="H2797" i="2"/>
  <c r="I2797" i="2"/>
  <c r="J2797" i="2"/>
  <c r="K2797" i="2"/>
  <c r="L2797" i="2"/>
  <c r="D1351" i="2"/>
  <c r="E1351" i="2"/>
  <c r="F1351" i="2"/>
  <c r="G1351" i="2"/>
  <c r="H1351" i="2"/>
  <c r="I1351" i="2"/>
  <c r="J1351" i="2"/>
  <c r="K1351" i="2"/>
  <c r="L1351" i="2"/>
  <c r="D2446" i="2"/>
  <c r="E2446" i="2"/>
  <c r="F2446" i="2"/>
  <c r="G2446" i="2"/>
  <c r="H2446" i="2"/>
  <c r="I2446" i="2"/>
  <c r="J2446" i="2"/>
  <c r="K2446" i="2"/>
  <c r="L2446" i="2"/>
  <c r="D2206" i="2"/>
  <c r="E2206" i="2"/>
  <c r="F2206" i="2"/>
  <c r="G2206" i="2"/>
  <c r="H2206" i="2"/>
  <c r="I2206" i="2"/>
  <c r="J2206" i="2"/>
  <c r="K2206" i="2"/>
  <c r="L2206" i="2"/>
  <c r="D2572" i="2"/>
  <c r="E2572" i="2"/>
  <c r="F2572" i="2"/>
  <c r="G2572" i="2"/>
  <c r="H2572" i="2"/>
  <c r="I2572" i="2"/>
  <c r="J2572" i="2"/>
  <c r="K2572" i="2"/>
  <c r="L2572" i="2"/>
  <c r="D1966" i="2"/>
  <c r="E1966" i="2"/>
  <c r="F1966" i="2"/>
  <c r="G1966" i="2"/>
  <c r="H1966" i="2"/>
  <c r="I1966" i="2"/>
  <c r="J1966" i="2"/>
  <c r="K1966" i="2"/>
  <c r="L1966" i="2"/>
  <c r="D1573" i="2"/>
  <c r="E1573" i="2"/>
  <c r="F1573" i="2"/>
  <c r="G1573" i="2"/>
  <c r="H1573" i="2"/>
  <c r="I1573" i="2"/>
  <c r="J1573" i="2"/>
  <c r="K1573" i="2"/>
  <c r="L1573" i="2"/>
  <c r="D2673" i="2"/>
  <c r="E2673" i="2"/>
  <c r="F2673" i="2"/>
  <c r="G2673" i="2"/>
  <c r="H2673" i="2"/>
  <c r="I2673" i="2"/>
  <c r="J2673" i="2"/>
  <c r="K2673" i="2"/>
  <c r="L2673" i="2"/>
  <c r="D942" i="2"/>
  <c r="E942" i="2"/>
  <c r="F942" i="2"/>
  <c r="G942" i="2"/>
  <c r="H942" i="2"/>
  <c r="I942" i="2"/>
  <c r="J942" i="2"/>
  <c r="K942" i="2"/>
  <c r="L942" i="2"/>
  <c r="D1724" i="2"/>
  <c r="E1724" i="2"/>
  <c r="F1724" i="2"/>
  <c r="G1724" i="2"/>
  <c r="H1724" i="2"/>
  <c r="I1724" i="2"/>
  <c r="J1724" i="2"/>
  <c r="K1724" i="2"/>
  <c r="L1724" i="2"/>
  <c r="D921" i="2"/>
  <c r="E921" i="2"/>
  <c r="F921" i="2"/>
  <c r="G921" i="2"/>
  <c r="H921" i="2"/>
  <c r="I921" i="2"/>
  <c r="J921" i="2"/>
  <c r="K921" i="2"/>
  <c r="L921" i="2"/>
  <c r="D1664" i="2"/>
  <c r="E1664" i="2"/>
  <c r="F1664" i="2"/>
  <c r="G1664" i="2"/>
  <c r="H1664" i="2"/>
  <c r="I1664" i="2"/>
  <c r="J1664" i="2"/>
  <c r="K1664" i="2"/>
  <c r="L1664" i="2"/>
  <c r="D1100" i="2"/>
  <c r="E1100" i="2"/>
  <c r="F1100" i="2"/>
  <c r="G1100" i="2"/>
  <c r="H1100" i="2"/>
  <c r="I1100" i="2"/>
  <c r="J1100" i="2"/>
  <c r="K1100" i="2"/>
  <c r="L1100" i="2"/>
  <c r="D1256" i="2"/>
  <c r="E1256" i="2"/>
  <c r="F1256" i="2"/>
  <c r="G1256" i="2"/>
  <c r="H1256" i="2"/>
  <c r="I1256" i="2"/>
  <c r="J1256" i="2"/>
  <c r="K1256" i="2"/>
  <c r="L1256" i="2"/>
  <c r="D2530" i="2"/>
  <c r="E2530" i="2"/>
  <c r="F2530" i="2"/>
  <c r="G2530" i="2"/>
  <c r="H2530" i="2"/>
  <c r="I2530" i="2"/>
  <c r="J2530" i="2"/>
  <c r="K2530" i="2"/>
  <c r="L2530" i="2"/>
  <c r="D2748" i="2"/>
  <c r="E2748" i="2"/>
  <c r="F2748" i="2"/>
  <c r="G2748" i="2"/>
  <c r="H2748" i="2"/>
  <c r="I2748" i="2"/>
  <c r="J2748" i="2"/>
  <c r="K2748" i="2"/>
  <c r="L2748" i="2"/>
  <c r="D2703" i="2"/>
  <c r="E2703" i="2"/>
  <c r="F2703" i="2"/>
  <c r="G2703" i="2"/>
  <c r="H2703" i="2"/>
  <c r="I2703" i="2"/>
  <c r="J2703" i="2"/>
  <c r="K2703" i="2"/>
  <c r="L2703" i="2"/>
  <c r="D2600" i="2"/>
  <c r="E2600" i="2"/>
  <c r="F2600" i="2"/>
  <c r="G2600" i="2"/>
  <c r="H2600" i="2"/>
  <c r="I2600" i="2"/>
  <c r="J2600" i="2"/>
  <c r="K2600" i="2"/>
  <c r="L2600" i="2"/>
  <c r="D1188" i="2"/>
  <c r="E1188" i="2"/>
  <c r="F1188" i="2"/>
  <c r="G1188" i="2"/>
  <c r="H1188" i="2"/>
  <c r="I1188" i="2"/>
  <c r="J1188" i="2"/>
  <c r="K1188" i="2"/>
  <c r="L1188" i="2"/>
  <c r="D563" i="2"/>
  <c r="E563" i="2"/>
  <c r="F563" i="2"/>
  <c r="G563" i="2"/>
  <c r="H563" i="2"/>
  <c r="I563" i="2"/>
  <c r="J563" i="2"/>
  <c r="K563" i="2"/>
  <c r="L563" i="2"/>
  <c r="D664" i="2"/>
  <c r="E664" i="2"/>
  <c r="F664" i="2"/>
  <c r="G664" i="2"/>
  <c r="H664" i="2"/>
  <c r="I664" i="2"/>
  <c r="J664" i="2"/>
  <c r="K664" i="2"/>
  <c r="L664" i="2"/>
  <c r="D661" i="2"/>
  <c r="E661" i="2"/>
  <c r="F661" i="2"/>
  <c r="G661" i="2"/>
  <c r="H661" i="2"/>
  <c r="I661" i="2"/>
  <c r="J661" i="2"/>
  <c r="K661" i="2"/>
  <c r="L661" i="2"/>
  <c r="D2068" i="2"/>
  <c r="E2068" i="2"/>
  <c r="F2068" i="2"/>
  <c r="G2068" i="2"/>
  <c r="H2068" i="2"/>
  <c r="I2068" i="2"/>
  <c r="J2068" i="2"/>
  <c r="K2068" i="2"/>
  <c r="L2068" i="2"/>
  <c r="D2032" i="2"/>
  <c r="E2032" i="2"/>
  <c r="F2032" i="2"/>
  <c r="G2032" i="2"/>
  <c r="H2032" i="2"/>
  <c r="I2032" i="2"/>
  <c r="J2032" i="2"/>
  <c r="K2032" i="2"/>
  <c r="L2032" i="2"/>
  <c r="D1064" i="2"/>
  <c r="E1064" i="2"/>
  <c r="F1064" i="2"/>
  <c r="G1064" i="2"/>
  <c r="H1064" i="2"/>
  <c r="I1064" i="2"/>
  <c r="J1064" i="2"/>
  <c r="K1064" i="2"/>
  <c r="L1064" i="2"/>
  <c r="D2704" i="2"/>
  <c r="E2704" i="2"/>
  <c r="F2704" i="2"/>
  <c r="G2704" i="2"/>
  <c r="H2704" i="2"/>
  <c r="I2704" i="2"/>
  <c r="J2704" i="2"/>
  <c r="K2704" i="2"/>
  <c r="L2704" i="2"/>
  <c r="D743" i="2"/>
  <c r="E743" i="2"/>
  <c r="F743" i="2"/>
  <c r="G743" i="2"/>
  <c r="H743" i="2"/>
  <c r="I743" i="2"/>
  <c r="J743" i="2"/>
  <c r="K743" i="2"/>
  <c r="L743" i="2"/>
  <c r="D2737" i="2"/>
  <c r="E2737" i="2"/>
  <c r="F2737" i="2"/>
  <c r="G2737" i="2"/>
  <c r="H2737" i="2"/>
  <c r="I2737" i="2"/>
  <c r="J2737" i="2"/>
  <c r="K2737" i="2"/>
  <c r="L2737" i="2"/>
  <c r="D2207" i="2"/>
  <c r="E2207" i="2"/>
  <c r="F2207" i="2"/>
  <c r="G2207" i="2"/>
  <c r="H2207" i="2"/>
  <c r="I2207" i="2"/>
  <c r="J2207" i="2"/>
  <c r="K2207" i="2"/>
  <c r="L2207" i="2"/>
  <c r="D1665" i="2"/>
  <c r="E1665" i="2"/>
  <c r="F1665" i="2"/>
  <c r="G1665" i="2"/>
  <c r="H1665" i="2"/>
  <c r="I1665" i="2"/>
  <c r="J1665" i="2"/>
  <c r="K1665" i="2"/>
  <c r="L1665" i="2"/>
  <c r="D2337" i="2"/>
  <c r="E2337" i="2"/>
  <c r="F2337" i="2"/>
  <c r="G2337" i="2"/>
  <c r="H2337" i="2"/>
  <c r="I2337" i="2"/>
  <c r="J2337" i="2"/>
  <c r="K2337" i="2"/>
  <c r="L2337" i="2"/>
  <c r="D1620" i="2"/>
  <c r="E1620" i="2"/>
  <c r="F1620" i="2"/>
  <c r="G1620" i="2"/>
  <c r="H1620" i="2"/>
  <c r="I1620" i="2"/>
  <c r="J1620" i="2"/>
  <c r="K1620" i="2"/>
  <c r="L1620" i="2"/>
  <c r="D1725" i="2"/>
  <c r="E1725" i="2"/>
  <c r="F1725" i="2"/>
  <c r="G1725" i="2"/>
  <c r="H1725" i="2"/>
  <c r="I1725" i="2"/>
  <c r="J1725" i="2"/>
  <c r="K1725" i="2"/>
  <c r="L1725" i="2"/>
  <c r="D2776" i="2"/>
  <c r="E2776" i="2"/>
  <c r="F2776" i="2"/>
  <c r="G2776" i="2"/>
  <c r="H2776" i="2"/>
  <c r="I2776" i="2"/>
  <c r="J2776" i="2"/>
  <c r="K2776" i="2"/>
  <c r="L2776" i="2"/>
  <c r="D2531" i="2"/>
  <c r="E2531" i="2"/>
  <c r="F2531" i="2"/>
  <c r="G2531" i="2"/>
  <c r="H2531" i="2"/>
  <c r="I2531" i="2"/>
  <c r="J2531" i="2"/>
  <c r="K2531" i="2"/>
  <c r="L2531" i="2"/>
  <c r="D1924" i="2"/>
  <c r="E1924" i="2"/>
  <c r="F1924" i="2"/>
  <c r="G1924" i="2"/>
  <c r="H1924" i="2"/>
  <c r="I1924" i="2"/>
  <c r="J1924" i="2"/>
  <c r="K1924" i="2"/>
  <c r="L1924" i="2"/>
  <c r="D2280" i="2"/>
  <c r="E2280" i="2"/>
  <c r="F2280" i="2"/>
  <c r="G2280" i="2"/>
  <c r="H2280" i="2"/>
  <c r="I2280" i="2"/>
  <c r="J2280" i="2"/>
  <c r="K2280" i="2"/>
  <c r="L2280" i="2"/>
  <c r="D2798" i="2"/>
  <c r="E2798" i="2"/>
  <c r="F2798" i="2"/>
  <c r="G2798" i="2"/>
  <c r="H2798" i="2"/>
  <c r="I2798" i="2"/>
  <c r="J2798" i="2"/>
  <c r="K2798" i="2"/>
  <c r="L2798" i="2"/>
  <c r="D746" i="2"/>
  <c r="E746" i="2"/>
  <c r="F746" i="2"/>
  <c r="G746" i="2"/>
  <c r="H746" i="2"/>
  <c r="I746" i="2"/>
  <c r="J746" i="2"/>
  <c r="K746" i="2"/>
  <c r="L746" i="2"/>
  <c r="D2573" i="2"/>
  <c r="E2573" i="2"/>
  <c r="F2573" i="2"/>
  <c r="G2573" i="2"/>
  <c r="H2573" i="2"/>
  <c r="I2573" i="2"/>
  <c r="J2573" i="2"/>
  <c r="K2573" i="2"/>
  <c r="L2573" i="2"/>
  <c r="D2338" i="2"/>
  <c r="E2338" i="2"/>
  <c r="F2338" i="2"/>
  <c r="G2338" i="2"/>
  <c r="H2338" i="2"/>
  <c r="I2338" i="2"/>
  <c r="J2338" i="2"/>
  <c r="K2338" i="2"/>
  <c r="L2338" i="2"/>
  <c r="D1034" i="2"/>
  <c r="E1034" i="2"/>
  <c r="F1034" i="2"/>
  <c r="G1034" i="2"/>
  <c r="H1034" i="2"/>
  <c r="I1034" i="2"/>
  <c r="J1034" i="2"/>
  <c r="K1034" i="2"/>
  <c r="L1034" i="2"/>
  <c r="D633" i="2"/>
  <c r="E633" i="2"/>
  <c r="F633" i="2"/>
  <c r="G633" i="2"/>
  <c r="H633" i="2"/>
  <c r="I633" i="2"/>
  <c r="J633" i="2"/>
  <c r="K633" i="2"/>
  <c r="L633" i="2"/>
  <c r="D413" i="2"/>
  <c r="E413" i="2"/>
  <c r="F413" i="2"/>
  <c r="G413" i="2"/>
  <c r="H413" i="2"/>
  <c r="I413" i="2"/>
  <c r="J413" i="2"/>
  <c r="K413" i="2"/>
  <c r="L413" i="2"/>
  <c r="D458" i="2"/>
  <c r="E458" i="2"/>
  <c r="F458" i="2"/>
  <c r="G458" i="2"/>
  <c r="H458" i="2"/>
  <c r="I458" i="2"/>
  <c r="J458" i="2"/>
  <c r="K458" i="2"/>
  <c r="L458" i="2"/>
  <c r="D235" i="2"/>
  <c r="E235" i="2"/>
  <c r="F235" i="2"/>
  <c r="G235" i="2"/>
  <c r="H235" i="2"/>
  <c r="I235" i="2"/>
  <c r="J235" i="2"/>
  <c r="K235" i="2"/>
  <c r="L235" i="2"/>
  <c r="D2148" i="2"/>
  <c r="E2148" i="2"/>
  <c r="F2148" i="2"/>
  <c r="G2148" i="2"/>
  <c r="H2148" i="2"/>
  <c r="I2148" i="2"/>
  <c r="J2148" i="2"/>
  <c r="K2148" i="2"/>
  <c r="L2148" i="2"/>
  <c r="D297" i="2"/>
  <c r="E297" i="2"/>
  <c r="F297" i="2"/>
  <c r="G297" i="2"/>
  <c r="H297" i="2"/>
  <c r="I297" i="2"/>
  <c r="J297" i="2"/>
  <c r="K297" i="2"/>
  <c r="L297" i="2"/>
  <c r="D2006" i="2"/>
  <c r="E2006" i="2"/>
  <c r="F2006" i="2"/>
  <c r="G2006" i="2"/>
  <c r="H2006" i="2"/>
  <c r="I2006" i="2"/>
  <c r="J2006" i="2"/>
  <c r="K2006" i="2"/>
  <c r="L2006" i="2"/>
  <c r="D1776" i="2"/>
  <c r="E1776" i="2"/>
  <c r="F1776" i="2"/>
  <c r="G1776" i="2"/>
  <c r="H1776" i="2"/>
  <c r="I1776" i="2"/>
  <c r="J1776" i="2"/>
  <c r="K1776" i="2"/>
  <c r="L1776" i="2"/>
  <c r="D2447" i="2"/>
  <c r="E2447" i="2"/>
  <c r="F2447" i="2"/>
  <c r="G2447" i="2"/>
  <c r="H2447" i="2"/>
  <c r="I2447" i="2"/>
  <c r="J2447" i="2"/>
  <c r="K2447" i="2"/>
  <c r="L2447" i="2"/>
  <c r="D1967" i="2"/>
  <c r="E1967" i="2"/>
  <c r="F1967" i="2"/>
  <c r="G1967" i="2"/>
  <c r="H1967" i="2"/>
  <c r="I1967" i="2"/>
  <c r="J1967" i="2"/>
  <c r="K1967" i="2"/>
  <c r="L1967" i="2"/>
  <c r="D1777" i="2"/>
  <c r="E1777" i="2"/>
  <c r="F1777" i="2"/>
  <c r="G1777" i="2"/>
  <c r="H1777" i="2"/>
  <c r="I1777" i="2"/>
  <c r="J1777" i="2"/>
  <c r="K1777" i="2"/>
  <c r="L1777" i="2"/>
  <c r="D2007" i="2"/>
  <c r="E2007" i="2"/>
  <c r="F2007" i="2"/>
  <c r="G2007" i="2"/>
  <c r="H2007" i="2"/>
  <c r="I2007" i="2"/>
  <c r="J2007" i="2"/>
  <c r="K2007" i="2"/>
  <c r="L2007" i="2"/>
  <c r="D1726" i="2"/>
  <c r="E1726" i="2"/>
  <c r="F1726" i="2"/>
  <c r="G1726" i="2"/>
  <c r="H1726" i="2"/>
  <c r="I1726" i="2"/>
  <c r="J1726" i="2"/>
  <c r="K1726" i="2"/>
  <c r="L1726" i="2"/>
  <c r="D2392" i="2"/>
  <c r="E2392" i="2"/>
  <c r="F2392" i="2"/>
  <c r="G2392" i="2"/>
  <c r="H2392" i="2"/>
  <c r="I2392" i="2"/>
  <c r="J2392" i="2"/>
  <c r="K2392" i="2"/>
  <c r="L2392" i="2"/>
  <c r="D252" i="2"/>
  <c r="E252" i="2"/>
  <c r="F252" i="2"/>
  <c r="G252" i="2"/>
  <c r="H252" i="2"/>
  <c r="I252" i="2"/>
  <c r="J252" i="2"/>
  <c r="K252" i="2"/>
  <c r="L252" i="2"/>
  <c r="D344" i="2"/>
  <c r="E344" i="2"/>
  <c r="F344" i="2"/>
  <c r="G344" i="2"/>
  <c r="H344" i="2"/>
  <c r="I344" i="2"/>
  <c r="J344" i="2"/>
  <c r="K344" i="2"/>
  <c r="L344" i="2"/>
  <c r="D3086" i="2"/>
  <c r="E3086" i="2"/>
  <c r="F3086" i="2"/>
  <c r="G3086" i="2"/>
  <c r="H3086" i="2"/>
  <c r="I3086" i="2"/>
  <c r="J3086" i="2"/>
  <c r="K3086" i="2"/>
  <c r="L3086" i="2"/>
  <c r="D3113" i="2"/>
  <c r="E3113" i="2"/>
  <c r="F3113" i="2"/>
  <c r="G3113" i="2"/>
  <c r="H3113" i="2"/>
  <c r="I3113" i="2"/>
  <c r="J3113" i="2"/>
  <c r="K3113" i="2"/>
  <c r="L3113" i="2"/>
  <c r="D3117" i="2"/>
  <c r="E3117" i="2"/>
  <c r="F3117" i="2"/>
  <c r="G3117" i="2"/>
  <c r="H3117" i="2"/>
  <c r="I3117" i="2"/>
  <c r="J3117" i="2"/>
  <c r="K3117" i="2"/>
  <c r="L3117" i="2"/>
  <c r="D3071" i="2"/>
  <c r="E3071" i="2"/>
  <c r="F3071" i="2"/>
  <c r="G3071" i="2"/>
  <c r="H3071" i="2"/>
  <c r="I3071" i="2"/>
  <c r="J3071" i="2"/>
  <c r="K3071" i="2"/>
  <c r="L3071" i="2"/>
  <c r="D2495" i="2"/>
  <c r="E2495" i="2"/>
  <c r="F2495" i="2"/>
  <c r="G2495" i="2"/>
  <c r="H2495" i="2"/>
  <c r="I2495" i="2"/>
  <c r="J2495" i="2"/>
  <c r="K2495" i="2"/>
  <c r="L2495" i="2"/>
  <c r="D1049" i="2"/>
  <c r="E1049" i="2"/>
  <c r="F1049" i="2"/>
  <c r="G1049" i="2"/>
  <c r="H1049" i="2"/>
  <c r="I1049" i="2"/>
  <c r="J1049" i="2"/>
  <c r="K1049" i="2"/>
  <c r="L1049" i="2"/>
  <c r="D2574" i="2"/>
  <c r="E2574" i="2"/>
  <c r="F2574" i="2"/>
  <c r="G2574" i="2"/>
  <c r="H2574" i="2"/>
  <c r="I2574" i="2"/>
  <c r="J2574" i="2"/>
  <c r="K2574" i="2"/>
  <c r="L2574" i="2"/>
  <c r="D437" i="2"/>
  <c r="E437" i="2"/>
  <c r="F437" i="2"/>
  <c r="G437" i="2"/>
  <c r="H437" i="2"/>
  <c r="I437" i="2"/>
  <c r="J437" i="2"/>
  <c r="K437" i="2"/>
  <c r="L437" i="2"/>
  <c r="D91" i="2"/>
  <c r="E91" i="2"/>
  <c r="F91" i="2"/>
  <c r="G91" i="2"/>
  <c r="H91" i="2"/>
  <c r="I91" i="2"/>
  <c r="J91" i="2"/>
  <c r="K91" i="2"/>
  <c r="L91" i="2"/>
  <c r="D330" i="2"/>
  <c r="E330" i="2"/>
  <c r="F330" i="2"/>
  <c r="G330" i="2"/>
  <c r="H330" i="2"/>
  <c r="I330" i="2"/>
  <c r="J330" i="2"/>
  <c r="K330" i="2"/>
  <c r="L330" i="2"/>
  <c r="D68" i="2"/>
  <c r="E68" i="2"/>
  <c r="F68" i="2"/>
  <c r="G68" i="2"/>
  <c r="H68" i="2"/>
  <c r="I68" i="2"/>
  <c r="J68" i="2"/>
  <c r="K68" i="2"/>
  <c r="L68" i="2"/>
  <c r="D298" i="2"/>
  <c r="E298" i="2"/>
  <c r="F298" i="2"/>
  <c r="G298" i="2"/>
  <c r="H298" i="2"/>
  <c r="I298" i="2"/>
  <c r="J298" i="2"/>
  <c r="K298" i="2"/>
  <c r="L298" i="2"/>
  <c r="D1846" i="2"/>
  <c r="E1846" i="2"/>
  <c r="F1846" i="2"/>
  <c r="G1846" i="2"/>
  <c r="H1846" i="2"/>
  <c r="I1846" i="2"/>
  <c r="J1846" i="2"/>
  <c r="K1846" i="2"/>
  <c r="L1846" i="2"/>
  <c r="D2008" i="2"/>
  <c r="E2008" i="2"/>
  <c r="F2008" i="2"/>
  <c r="G2008" i="2"/>
  <c r="H2008" i="2"/>
  <c r="I2008" i="2"/>
  <c r="J2008" i="2"/>
  <c r="K2008" i="2"/>
  <c r="L2008" i="2"/>
  <c r="D1495" i="2"/>
  <c r="E1495" i="2"/>
  <c r="F1495" i="2"/>
  <c r="G1495" i="2"/>
  <c r="H1495" i="2"/>
  <c r="I1495" i="2"/>
  <c r="J1495" i="2"/>
  <c r="K1495" i="2"/>
  <c r="L1495" i="2"/>
  <c r="D1621" i="2"/>
  <c r="E1621" i="2"/>
  <c r="F1621" i="2"/>
  <c r="G1621" i="2"/>
  <c r="H1621" i="2"/>
  <c r="I1621" i="2"/>
  <c r="J1621" i="2"/>
  <c r="K1621" i="2"/>
  <c r="L1621" i="2"/>
  <c r="D253" i="2"/>
  <c r="E253" i="2"/>
  <c r="F253" i="2"/>
  <c r="G253" i="2"/>
  <c r="H253" i="2"/>
  <c r="I253" i="2"/>
  <c r="J253" i="2"/>
  <c r="K253" i="2"/>
  <c r="L253" i="2"/>
  <c r="D101" i="2"/>
  <c r="E101" i="2"/>
  <c r="F101" i="2"/>
  <c r="G101" i="2"/>
  <c r="H101" i="2"/>
  <c r="I101" i="2"/>
  <c r="J101" i="2"/>
  <c r="K101" i="2"/>
  <c r="L101" i="2"/>
  <c r="D395" i="2"/>
  <c r="E395" i="2"/>
  <c r="F395" i="2"/>
  <c r="G395" i="2"/>
  <c r="H395" i="2"/>
  <c r="I395" i="2"/>
  <c r="J395" i="2"/>
  <c r="K395" i="2"/>
  <c r="L395" i="2"/>
  <c r="D86" i="2"/>
  <c r="E86" i="2"/>
  <c r="F86" i="2"/>
  <c r="G86" i="2"/>
  <c r="H86" i="2"/>
  <c r="I86" i="2"/>
  <c r="J86" i="2"/>
  <c r="K86" i="2"/>
  <c r="L86" i="2"/>
  <c r="D470" i="2"/>
  <c r="E470" i="2"/>
  <c r="F470" i="2"/>
  <c r="G470" i="2"/>
  <c r="H470" i="2"/>
  <c r="I470" i="2"/>
  <c r="J470" i="2"/>
  <c r="K470" i="2"/>
  <c r="L470" i="2"/>
  <c r="D162" i="2"/>
  <c r="E162" i="2"/>
  <c r="F162" i="2"/>
  <c r="G162" i="2"/>
  <c r="H162" i="2"/>
  <c r="I162" i="2"/>
  <c r="J162" i="2"/>
  <c r="K162" i="2"/>
  <c r="L162" i="2"/>
  <c r="D523" i="2"/>
  <c r="E523" i="2"/>
  <c r="F523" i="2"/>
  <c r="G523" i="2"/>
  <c r="H523" i="2"/>
  <c r="I523" i="2"/>
  <c r="J523" i="2"/>
  <c r="K523" i="2"/>
  <c r="L523" i="2"/>
  <c r="D1193" i="2"/>
  <c r="E1193" i="2"/>
  <c r="F1193" i="2"/>
  <c r="G1193" i="2"/>
  <c r="H1193" i="2"/>
  <c r="I1193" i="2"/>
  <c r="J1193" i="2"/>
  <c r="K1193" i="2"/>
  <c r="L1193" i="2"/>
  <c r="D2601" i="2"/>
  <c r="E2601" i="2"/>
  <c r="F2601" i="2"/>
  <c r="G2601" i="2"/>
  <c r="H2601" i="2"/>
  <c r="I2601" i="2"/>
  <c r="J2601" i="2"/>
  <c r="K2601" i="2"/>
  <c r="L2601" i="2"/>
  <c r="D2827" i="2"/>
  <c r="E2827" i="2"/>
  <c r="F2827" i="2"/>
  <c r="G2827" i="2"/>
  <c r="H2827" i="2"/>
  <c r="I2827" i="2"/>
  <c r="J2827" i="2"/>
  <c r="K2827" i="2"/>
  <c r="L2827" i="2"/>
  <c r="D2496" i="2"/>
  <c r="E2496" i="2"/>
  <c r="F2496" i="2"/>
  <c r="G2496" i="2"/>
  <c r="H2496" i="2"/>
  <c r="I2496" i="2"/>
  <c r="J2496" i="2"/>
  <c r="K2496" i="2"/>
  <c r="L2496" i="2"/>
  <c r="D1925" i="2"/>
  <c r="E1925" i="2"/>
  <c r="F1925" i="2"/>
  <c r="G1925" i="2"/>
  <c r="H1925" i="2"/>
  <c r="I1925" i="2"/>
  <c r="J1925" i="2"/>
  <c r="K1925" i="2"/>
  <c r="L1925" i="2"/>
  <c r="D581" i="2"/>
  <c r="E581" i="2"/>
  <c r="F581" i="2"/>
  <c r="G581" i="2"/>
  <c r="H581" i="2"/>
  <c r="I581" i="2"/>
  <c r="J581" i="2"/>
  <c r="K581" i="2"/>
  <c r="L581" i="2"/>
  <c r="D591" i="2"/>
  <c r="E591" i="2"/>
  <c r="F591" i="2"/>
  <c r="G591" i="2"/>
  <c r="H591" i="2"/>
  <c r="I591" i="2"/>
  <c r="J591" i="2"/>
  <c r="K591" i="2"/>
  <c r="L591" i="2"/>
  <c r="D634" i="2"/>
  <c r="E634" i="2"/>
  <c r="F634" i="2"/>
  <c r="G634" i="2"/>
  <c r="H634" i="2"/>
  <c r="I634" i="2"/>
  <c r="J634" i="2"/>
  <c r="K634" i="2"/>
  <c r="L634" i="2"/>
  <c r="D611" i="2"/>
  <c r="E611" i="2"/>
  <c r="F611" i="2"/>
  <c r="G611" i="2"/>
  <c r="H611" i="2"/>
  <c r="I611" i="2"/>
  <c r="J611" i="2"/>
  <c r="K611" i="2"/>
  <c r="L611" i="2"/>
  <c r="D601" i="2"/>
  <c r="E601" i="2"/>
  <c r="F601" i="2"/>
  <c r="G601" i="2"/>
  <c r="H601" i="2"/>
  <c r="I601" i="2"/>
  <c r="J601" i="2"/>
  <c r="K601" i="2"/>
  <c r="L601" i="2"/>
  <c r="D373" i="2"/>
  <c r="E373" i="2"/>
  <c r="F373" i="2"/>
  <c r="G373" i="2"/>
  <c r="H373" i="2"/>
  <c r="I373" i="2"/>
  <c r="J373" i="2"/>
  <c r="K373" i="2"/>
  <c r="L373" i="2"/>
  <c r="D814" i="2"/>
  <c r="E814" i="2"/>
  <c r="F814" i="2"/>
  <c r="G814" i="2"/>
  <c r="H814" i="2"/>
  <c r="I814" i="2"/>
  <c r="J814" i="2"/>
  <c r="K814" i="2"/>
  <c r="L814" i="2"/>
  <c r="D1847" i="2"/>
  <c r="E1847" i="2"/>
  <c r="F1847" i="2"/>
  <c r="G1847" i="2"/>
  <c r="H1847" i="2"/>
  <c r="I1847" i="2"/>
  <c r="J1847" i="2"/>
  <c r="K1847" i="2"/>
  <c r="L1847" i="2"/>
  <c r="D2009" i="2"/>
  <c r="E2009" i="2"/>
  <c r="F2009" i="2"/>
  <c r="G2009" i="2"/>
  <c r="H2009" i="2"/>
  <c r="I2009" i="2"/>
  <c r="J2009" i="2"/>
  <c r="K2009" i="2"/>
  <c r="L2009" i="2"/>
  <c r="D2339" i="2"/>
  <c r="E2339" i="2"/>
  <c r="F2339" i="2"/>
  <c r="G2339" i="2"/>
  <c r="H2339" i="2"/>
  <c r="I2339" i="2"/>
  <c r="J2339" i="2"/>
  <c r="K2339" i="2"/>
  <c r="L2339" i="2"/>
  <c r="D1791" i="2"/>
  <c r="E1791" i="2"/>
  <c r="F1791" i="2"/>
  <c r="G1791" i="2"/>
  <c r="H1791" i="2"/>
  <c r="I1791" i="2"/>
  <c r="J1791" i="2"/>
  <c r="K1791" i="2"/>
  <c r="L1791" i="2"/>
  <c r="D1666" i="2"/>
  <c r="E1666" i="2"/>
  <c r="F1666" i="2"/>
  <c r="G1666" i="2"/>
  <c r="H1666" i="2"/>
  <c r="I1666" i="2"/>
  <c r="J1666" i="2"/>
  <c r="K1666" i="2"/>
  <c r="L1666" i="2"/>
  <c r="D374" i="2"/>
  <c r="E374" i="2"/>
  <c r="F374" i="2"/>
  <c r="G374" i="2"/>
  <c r="H374" i="2"/>
  <c r="I374" i="2"/>
  <c r="J374" i="2"/>
  <c r="K374" i="2"/>
  <c r="L374" i="2"/>
  <c r="D299" i="2"/>
  <c r="E299" i="2"/>
  <c r="F299" i="2"/>
  <c r="G299" i="2"/>
  <c r="H299" i="2"/>
  <c r="I299" i="2"/>
  <c r="J299" i="2"/>
  <c r="K299" i="2"/>
  <c r="L299" i="2"/>
  <c r="D549" i="2"/>
  <c r="E549" i="2"/>
  <c r="F549" i="2"/>
  <c r="G549" i="2"/>
  <c r="H549" i="2"/>
  <c r="I549" i="2"/>
  <c r="J549" i="2"/>
  <c r="K549" i="2"/>
  <c r="L549" i="2"/>
  <c r="D34" i="2"/>
  <c r="E34" i="2"/>
  <c r="F34" i="2"/>
  <c r="G34" i="2"/>
  <c r="H34" i="2"/>
  <c r="I34" i="2"/>
  <c r="J34" i="2"/>
  <c r="K34" i="2"/>
  <c r="L34" i="2"/>
  <c r="D564" i="2"/>
  <c r="E564" i="2"/>
  <c r="F564" i="2"/>
  <c r="G564" i="2"/>
  <c r="H564" i="2"/>
  <c r="I564" i="2"/>
  <c r="J564" i="2"/>
  <c r="K564" i="2"/>
  <c r="L564" i="2"/>
  <c r="D204" i="2"/>
  <c r="E204" i="2"/>
  <c r="F204" i="2"/>
  <c r="G204" i="2"/>
  <c r="H204" i="2"/>
  <c r="I204" i="2"/>
  <c r="J204" i="2"/>
  <c r="K204" i="2"/>
  <c r="L204" i="2"/>
  <c r="D582" i="2"/>
  <c r="E582" i="2"/>
  <c r="F582" i="2"/>
  <c r="G582" i="2"/>
  <c r="H582" i="2"/>
  <c r="I582" i="2"/>
  <c r="J582" i="2"/>
  <c r="K582" i="2"/>
  <c r="L582" i="2"/>
  <c r="D32" i="2"/>
  <c r="E32" i="2"/>
  <c r="F32" i="2"/>
  <c r="G32" i="2"/>
  <c r="H32" i="2"/>
  <c r="I32" i="2"/>
  <c r="J32" i="2"/>
  <c r="K32" i="2"/>
  <c r="L32" i="2"/>
  <c r="D47" i="2"/>
  <c r="E47" i="2"/>
  <c r="F47" i="2"/>
  <c r="G47" i="2"/>
  <c r="H47" i="2"/>
  <c r="I47" i="2"/>
  <c r="J47" i="2"/>
  <c r="K47" i="2"/>
  <c r="L47" i="2"/>
  <c r="D60" i="2"/>
  <c r="E60" i="2"/>
  <c r="F60" i="2"/>
  <c r="G60" i="2"/>
  <c r="H60" i="2"/>
  <c r="I60" i="2"/>
  <c r="J60" i="2"/>
  <c r="K60" i="2"/>
  <c r="L60" i="2"/>
  <c r="D53" i="2"/>
  <c r="E53" i="2"/>
  <c r="F53" i="2"/>
  <c r="G53" i="2"/>
  <c r="H53" i="2"/>
  <c r="I53" i="2"/>
  <c r="J53" i="2"/>
  <c r="K53" i="2"/>
  <c r="L53" i="2"/>
  <c r="D18" i="2"/>
  <c r="E18" i="2"/>
  <c r="F18" i="2"/>
  <c r="G18" i="2"/>
  <c r="H18" i="2"/>
  <c r="I18" i="2"/>
  <c r="J18" i="2"/>
  <c r="K18" i="2"/>
  <c r="L18" i="2"/>
  <c r="D111" i="2"/>
  <c r="E111" i="2"/>
  <c r="F111" i="2"/>
  <c r="G111" i="2"/>
  <c r="H111" i="2"/>
  <c r="I111" i="2"/>
  <c r="J111" i="2"/>
  <c r="K111" i="2"/>
  <c r="L111" i="2"/>
  <c r="D2799" i="2"/>
  <c r="E2799" i="2"/>
  <c r="F2799" i="2"/>
  <c r="G2799" i="2"/>
  <c r="H2799" i="2"/>
  <c r="I2799" i="2"/>
  <c r="J2799" i="2"/>
  <c r="K2799" i="2"/>
  <c r="L2799" i="2"/>
  <c r="D2281" i="2"/>
  <c r="E2281" i="2"/>
  <c r="F2281" i="2"/>
  <c r="G2281" i="2"/>
  <c r="H2281" i="2"/>
  <c r="I2281" i="2"/>
  <c r="J2281" i="2"/>
  <c r="K2281" i="2"/>
  <c r="L2281" i="2"/>
  <c r="D2069" i="2"/>
  <c r="E2069" i="2"/>
  <c r="F2069" i="2"/>
  <c r="G2069" i="2"/>
  <c r="H2069" i="2"/>
  <c r="I2069" i="2"/>
  <c r="J2069" i="2"/>
  <c r="K2069" i="2"/>
  <c r="L2069" i="2"/>
  <c r="D490" i="2"/>
  <c r="E490" i="2"/>
  <c r="F490" i="2"/>
  <c r="G490" i="2"/>
  <c r="H490" i="2"/>
  <c r="I490" i="2"/>
  <c r="J490" i="2"/>
  <c r="K490" i="2"/>
  <c r="L490" i="2"/>
  <c r="D81" i="2"/>
  <c r="E81" i="2"/>
  <c r="F81" i="2"/>
  <c r="G81" i="2"/>
  <c r="H81" i="2"/>
  <c r="I81" i="2"/>
  <c r="J81" i="2"/>
  <c r="K81" i="2"/>
  <c r="L81" i="2"/>
  <c r="D2973" i="2"/>
  <c r="E2973" i="2"/>
  <c r="F2973" i="2"/>
  <c r="G2973" i="2"/>
  <c r="H2973" i="2"/>
  <c r="I2973" i="2"/>
  <c r="J2973" i="2"/>
  <c r="K2973" i="2"/>
  <c r="L2973" i="2"/>
  <c r="D1695" i="2"/>
  <c r="E1695" i="2"/>
  <c r="F1695" i="2"/>
  <c r="G1695" i="2"/>
  <c r="H1695" i="2"/>
  <c r="I1695" i="2"/>
  <c r="J1695" i="2"/>
  <c r="K1695" i="2"/>
  <c r="L1695" i="2"/>
  <c r="D1880" i="2"/>
  <c r="E1880" i="2"/>
  <c r="F1880" i="2"/>
  <c r="G1880" i="2"/>
  <c r="H1880" i="2"/>
  <c r="I1880" i="2"/>
  <c r="J1880" i="2"/>
  <c r="K1880" i="2"/>
  <c r="L1880" i="2"/>
  <c r="D1622" i="2"/>
  <c r="E1622" i="2"/>
  <c r="F1622" i="2"/>
  <c r="G1622" i="2"/>
  <c r="H1622" i="2"/>
  <c r="I1622" i="2"/>
  <c r="J1622" i="2"/>
  <c r="K1622" i="2"/>
  <c r="L1622" i="2"/>
  <c r="D1727" i="2"/>
  <c r="E1727" i="2"/>
  <c r="F1727" i="2"/>
  <c r="G1727" i="2"/>
  <c r="H1727" i="2"/>
  <c r="I1727" i="2"/>
  <c r="J1727" i="2"/>
  <c r="K1727" i="2"/>
  <c r="L1727" i="2"/>
  <c r="D1490" i="2"/>
  <c r="E1490" i="2"/>
  <c r="F1490" i="2"/>
  <c r="G1490" i="2"/>
  <c r="H1490" i="2"/>
  <c r="I1490" i="2"/>
  <c r="J1490" i="2"/>
  <c r="K1490" i="2"/>
  <c r="L1490" i="2"/>
  <c r="D537" i="2"/>
  <c r="E537" i="2"/>
  <c r="F537" i="2"/>
  <c r="G537" i="2"/>
  <c r="H537" i="2"/>
  <c r="I537" i="2"/>
  <c r="J537" i="2"/>
  <c r="K537" i="2"/>
  <c r="L537" i="2"/>
  <c r="D1156" i="2"/>
  <c r="E1156" i="2"/>
  <c r="F1156" i="2"/>
  <c r="G1156" i="2"/>
  <c r="H1156" i="2"/>
  <c r="I1156" i="2"/>
  <c r="J1156" i="2"/>
  <c r="K1156" i="2"/>
  <c r="L1156" i="2"/>
  <c r="D827" i="2"/>
  <c r="E827" i="2"/>
  <c r="F827" i="2"/>
  <c r="G827" i="2"/>
  <c r="H827" i="2"/>
  <c r="I827" i="2"/>
  <c r="J827" i="2"/>
  <c r="K827" i="2"/>
  <c r="L827" i="2"/>
  <c r="D331" i="2"/>
  <c r="E331" i="2"/>
  <c r="F331" i="2"/>
  <c r="G331" i="2"/>
  <c r="H331" i="2"/>
  <c r="I331" i="2"/>
  <c r="J331" i="2"/>
  <c r="K331" i="2"/>
  <c r="L331" i="2"/>
  <c r="D345" i="2"/>
  <c r="E345" i="2"/>
  <c r="F345" i="2"/>
  <c r="G345" i="2"/>
  <c r="H345" i="2"/>
  <c r="I345" i="2"/>
  <c r="J345" i="2"/>
  <c r="K345" i="2"/>
  <c r="L345" i="2"/>
  <c r="D375" i="2"/>
  <c r="E375" i="2"/>
  <c r="F375" i="2"/>
  <c r="G375" i="2"/>
  <c r="H375" i="2"/>
  <c r="I375" i="2"/>
  <c r="J375" i="2"/>
  <c r="K375" i="2"/>
  <c r="L375" i="2"/>
  <c r="D201" i="2"/>
  <c r="E201" i="2"/>
  <c r="F201" i="2"/>
  <c r="G201" i="2"/>
  <c r="H201" i="2"/>
  <c r="I201" i="2"/>
  <c r="J201" i="2"/>
  <c r="K201" i="2"/>
  <c r="L201" i="2"/>
  <c r="D317" i="2"/>
  <c r="E317" i="2"/>
  <c r="F317" i="2"/>
  <c r="G317" i="2"/>
  <c r="H317" i="2"/>
  <c r="I317" i="2"/>
  <c r="J317" i="2"/>
  <c r="K317" i="2"/>
  <c r="L317" i="2"/>
  <c r="D271" i="2"/>
  <c r="E271" i="2"/>
  <c r="F271" i="2"/>
  <c r="G271" i="2"/>
  <c r="H271" i="2"/>
  <c r="I271" i="2"/>
  <c r="J271" i="2"/>
  <c r="K271" i="2"/>
  <c r="L271" i="2"/>
  <c r="D2915" i="2"/>
  <c r="E2915" i="2"/>
  <c r="F2915" i="2"/>
  <c r="G2915" i="2"/>
  <c r="H2915" i="2"/>
  <c r="I2915" i="2"/>
  <c r="J2915" i="2"/>
  <c r="K2915" i="2"/>
  <c r="L2915" i="2"/>
  <c r="D2936" i="2"/>
  <c r="E2936" i="2"/>
  <c r="F2936" i="2"/>
  <c r="G2936" i="2"/>
  <c r="H2936" i="2"/>
  <c r="I2936" i="2"/>
  <c r="J2936" i="2"/>
  <c r="K2936" i="2"/>
  <c r="L2936" i="2"/>
  <c r="D9" i="2"/>
  <c r="E9" i="2"/>
  <c r="F9" i="2"/>
  <c r="G9" i="2"/>
  <c r="H9" i="2"/>
  <c r="I9" i="2"/>
  <c r="J9" i="2"/>
  <c r="K9" i="2"/>
  <c r="L9" i="2"/>
  <c r="D2998" i="2"/>
  <c r="E2998" i="2"/>
  <c r="F2998" i="2"/>
  <c r="G2998" i="2"/>
  <c r="H2998" i="2"/>
  <c r="I2998" i="2"/>
  <c r="J2998" i="2"/>
  <c r="K2998" i="2"/>
  <c r="L2998" i="2"/>
  <c r="D6" i="2"/>
  <c r="E6" i="2"/>
  <c r="F6" i="2"/>
  <c r="G6" i="2"/>
  <c r="H6" i="2"/>
  <c r="I6" i="2"/>
  <c r="J6" i="2"/>
  <c r="K6" i="2"/>
  <c r="L6" i="2"/>
  <c r="D1812" i="2"/>
  <c r="E1812" i="2"/>
  <c r="F1812" i="2"/>
  <c r="G1812" i="2"/>
  <c r="H1812" i="2"/>
  <c r="I1812" i="2"/>
  <c r="J1812" i="2"/>
  <c r="K1812" i="2"/>
  <c r="L1812" i="2"/>
  <c r="D2705" i="2"/>
  <c r="E2705" i="2"/>
  <c r="F2705" i="2"/>
  <c r="G2705" i="2"/>
  <c r="H2705" i="2"/>
  <c r="I2705" i="2"/>
  <c r="J2705" i="2"/>
  <c r="K2705" i="2"/>
  <c r="L2705" i="2"/>
  <c r="D1897" i="2"/>
  <c r="E1897" i="2"/>
  <c r="F1897" i="2"/>
  <c r="G1897" i="2"/>
  <c r="H1897" i="2"/>
  <c r="I1897" i="2"/>
  <c r="J1897" i="2"/>
  <c r="K1897" i="2"/>
  <c r="L1897" i="2"/>
  <c r="D2393" i="2"/>
  <c r="E2393" i="2"/>
  <c r="F2393" i="2"/>
  <c r="G2393" i="2"/>
  <c r="H2393" i="2"/>
  <c r="I2393" i="2"/>
  <c r="J2393" i="2"/>
  <c r="K2393" i="2"/>
  <c r="L2393" i="2"/>
  <c r="D1968" i="2"/>
  <c r="E1968" i="2"/>
  <c r="F1968" i="2"/>
  <c r="G1968" i="2"/>
  <c r="H1968" i="2"/>
  <c r="I1968" i="2"/>
  <c r="J1968" i="2"/>
  <c r="K1968" i="2"/>
  <c r="L1968" i="2"/>
  <c r="D2497" i="2"/>
  <c r="E2497" i="2"/>
  <c r="F2497" i="2"/>
  <c r="G2497" i="2"/>
  <c r="H2497" i="2"/>
  <c r="I2497" i="2"/>
  <c r="J2497" i="2"/>
  <c r="K2497" i="2"/>
  <c r="L2497" i="2"/>
  <c r="D2340" i="2"/>
  <c r="E2340" i="2"/>
  <c r="F2340" i="2"/>
  <c r="G2340" i="2"/>
  <c r="H2340" i="2"/>
  <c r="I2340" i="2"/>
  <c r="J2340" i="2"/>
  <c r="K2340" i="2"/>
  <c r="L2340" i="2"/>
  <c r="D2282" i="2"/>
  <c r="E2282" i="2"/>
  <c r="F2282" i="2"/>
  <c r="G2282" i="2"/>
  <c r="H2282" i="2"/>
  <c r="I2282" i="2"/>
  <c r="J2282" i="2"/>
  <c r="K2282" i="2"/>
  <c r="L2282" i="2"/>
  <c r="D1018" i="2"/>
  <c r="E1018" i="2"/>
  <c r="F1018" i="2"/>
  <c r="G1018" i="2"/>
  <c r="H1018" i="2"/>
  <c r="I1018" i="2"/>
  <c r="J1018" i="2"/>
  <c r="K1018" i="2"/>
  <c r="L1018" i="2"/>
  <c r="D2706" i="2"/>
  <c r="E2706" i="2"/>
  <c r="F2706" i="2"/>
  <c r="G2706" i="2"/>
  <c r="H2706" i="2"/>
  <c r="I2706" i="2"/>
  <c r="J2706" i="2"/>
  <c r="K2706" i="2"/>
  <c r="L2706" i="2"/>
  <c r="D376" i="2"/>
  <c r="E376" i="2"/>
  <c r="F376" i="2"/>
  <c r="G376" i="2"/>
  <c r="H376" i="2"/>
  <c r="I376" i="2"/>
  <c r="J376" i="2"/>
  <c r="K376" i="2"/>
  <c r="L376" i="2"/>
  <c r="D113" i="2"/>
  <c r="E113" i="2"/>
  <c r="F113" i="2"/>
  <c r="G113" i="2"/>
  <c r="H113" i="2"/>
  <c r="I113" i="2"/>
  <c r="J113" i="2"/>
  <c r="K113" i="2"/>
  <c r="L113" i="2"/>
  <c r="D471" i="2"/>
  <c r="E471" i="2"/>
  <c r="F471" i="2"/>
  <c r="G471" i="2"/>
  <c r="H471" i="2"/>
  <c r="I471" i="2"/>
  <c r="J471" i="2"/>
  <c r="K471" i="2"/>
  <c r="L471" i="2"/>
  <c r="D502" i="2"/>
  <c r="E502" i="2"/>
  <c r="F502" i="2"/>
  <c r="G502" i="2"/>
  <c r="H502" i="2"/>
  <c r="I502" i="2"/>
  <c r="J502" i="2"/>
  <c r="K502" i="2"/>
  <c r="L502" i="2"/>
  <c r="D43" i="2"/>
  <c r="E43" i="2"/>
  <c r="F43" i="2"/>
  <c r="G43" i="2"/>
  <c r="H43" i="2"/>
  <c r="I43" i="2"/>
  <c r="J43" i="2"/>
  <c r="K43" i="2"/>
  <c r="L43" i="2"/>
  <c r="D2010" i="2"/>
  <c r="E2010" i="2"/>
  <c r="F2010" i="2"/>
  <c r="G2010" i="2"/>
  <c r="H2010" i="2"/>
  <c r="I2010" i="2"/>
  <c r="J2010" i="2"/>
  <c r="K2010" i="2"/>
  <c r="L2010" i="2"/>
  <c r="D1527" i="2"/>
  <c r="E1527" i="2"/>
  <c r="F1527" i="2"/>
  <c r="G1527" i="2"/>
  <c r="H1527" i="2"/>
  <c r="I1527" i="2"/>
  <c r="J1527" i="2"/>
  <c r="K1527" i="2"/>
  <c r="L1527" i="2"/>
  <c r="D1667" i="2"/>
  <c r="E1667" i="2"/>
  <c r="F1667" i="2"/>
  <c r="G1667" i="2"/>
  <c r="H1667" i="2"/>
  <c r="I1667" i="2"/>
  <c r="J1667" i="2"/>
  <c r="K1667" i="2"/>
  <c r="L1667" i="2"/>
  <c r="D2149" i="2"/>
  <c r="E2149" i="2"/>
  <c r="F2149" i="2"/>
  <c r="G2149" i="2"/>
  <c r="H2149" i="2"/>
  <c r="I2149" i="2"/>
  <c r="J2149" i="2"/>
  <c r="K2149" i="2"/>
  <c r="L2149" i="2"/>
  <c r="D1491" i="2"/>
  <c r="E1491" i="2"/>
  <c r="F1491" i="2"/>
  <c r="G1491" i="2"/>
  <c r="H1491" i="2"/>
  <c r="I1491" i="2"/>
  <c r="J1491" i="2"/>
  <c r="K1491" i="2"/>
  <c r="L1491" i="2"/>
  <c r="D1752" i="2"/>
  <c r="E1752" i="2"/>
  <c r="F1752" i="2"/>
  <c r="G1752" i="2"/>
  <c r="H1752" i="2"/>
  <c r="I1752" i="2"/>
  <c r="J1752" i="2"/>
  <c r="K1752" i="2"/>
  <c r="L1752" i="2"/>
  <c r="D1174" i="2"/>
  <c r="E1174" i="2"/>
  <c r="F1174" i="2"/>
  <c r="G1174" i="2"/>
  <c r="H1174" i="2"/>
  <c r="I1174" i="2"/>
  <c r="J1174" i="2"/>
  <c r="K1174" i="2"/>
  <c r="L1174" i="2"/>
  <c r="D1863" i="2"/>
  <c r="E1863" i="2"/>
  <c r="F1863" i="2"/>
  <c r="G1863" i="2"/>
  <c r="H1863" i="2"/>
  <c r="I1863" i="2"/>
  <c r="J1863" i="2"/>
  <c r="K1863" i="2"/>
  <c r="L1863" i="2"/>
  <c r="D16" i="2"/>
  <c r="E16" i="2"/>
  <c r="F16" i="2"/>
  <c r="G16" i="2"/>
  <c r="H16" i="2"/>
  <c r="I16" i="2"/>
  <c r="J16" i="2"/>
  <c r="K16" i="2"/>
  <c r="L16" i="2"/>
  <c r="D33" i="2"/>
  <c r="E33" i="2"/>
  <c r="F33" i="2"/>
  <c r="G33" i="2"/>
  <c r="H33" i="2"/>
  <c r="I33" i="2"/>
  <c r="J33" i="2"/>
  <c r="K33" i="2"/>
  <c r="L33" i="2"/>
  <c r="D1506" i="2"/>
  <c r="E1506" i="2"/>
  <c r="F1506" i="2"/>
  <c r="G1506" i="2"/>
  <c r="H1506" i="2"/>
  <c r="I1506" i="2"/>
  <c r="J1506" i="2"/>
  <c r="K1506" i="2"/>
  <c r="L1506" i="2"/>
  <c r="D2532" i="2"/>
  <c r="E2532" i="2"/>
  <c r="F2532" i="2"/>
  <c r="G2532" i="2"/>
  <c r="H2532" i="2"/>
  <c r="I2532" i="2"/>
  <c r="J2532" i="2"/>
  <c r="K2532" i="2"/>
  <c r="L2532" i="2"/>
  <c r="D2283" i="2"/>
  <c r="E2283" i="2"/>
  <c r="F2283" i="2"/>
  <c r="G2283" i="2"/>
  <c r="H2283" i="2"/>
  <c r="I2283" i="2"/>
  <c r="J2283" i="2"/>
  <c r="K2283" i="2"/>
  <c r="L2283" i="2"/>
  <c r="D254" i="2"/>
  <c r="E254" i="2"/>
  <c r="F254" i="2"/>
  <c r="G254" i="2"/>
  <c r="H254" i="2"/>
  <c r="I254" i="2"/>
  <c r="J254" i="2"/>
  <c r="K254" i="2"/>
  <c r="L254" i="2"/>
  <c r="D396" i="2"/>
  <c r="E396" i="2"/>
  <c r="F396" i="2"/>
  <c r="G396" i="2"/>
  <c r="H396" i="2"/>
  <c r="I396" i="2"/>
  <c r="J396" i="2"/>
  <c r="K396" i="2"/>
  <c r="L396" i="2"/>
  <c r="D1638" i="2"/>
  <c r="E1638" i="2"/>
  <c r="F1638" i="2"/>
  <c r="G1638" i="2"/>
  <c r="H1638" i="2"/>
  <c r="I1638" i="2"/>
  <c r="J1638" i="2"/>
  <c r="K1638" i="2"/>
  <c r="L1638" i="2"/>
  <c r="D438" i="2"/>
  <c r="E438" i="2"/>
  <c r="F438" i="2"/>
  <c r="G438" i="2"/>
  <c r="H438" i="2"/>
  <c r="I438" i="2"/>
  <c r="J438" i="2"/>
  <c r="K438" i="2"/>
  <c r="L438" i="2"/>
  <c r="D602" i="2"/>
  <c r="E602" i="2"/>
  <c r="F602" i="2"/>
  <c r="G602" i="2"/>
  <c r="H602" i="2"/>
  <c r="I602" i="2"/>
  <c r="J602" i="2"/>
  <c r="K602" i="2"/>
  <c r="L602" i="2"/>
  <c r="D565" i="2"/>
  <c r="E565" i="2"/>
  <c r="F565" i="2"/>
  <c r="G565" i="2"/>
  <c r="H565" i="2"/>
  <c r="I565" i="2"/>
  <c r="J565" i="2"/>
  <c r="K565" i="2"/>
  <c r="L565" i="2"/>
  <c r="D2341" i="2"/>
  <c r="E2341" i="2"/>
  <c r="F2341" i="2"/>
  <c r="G2341" i="2"/>
  <c r="H2341" i="2"/>
  <c r="I2341" i="2"/>
  <c r="J2341" i="2"/>
  <c r="K2341" i="2"/>
  <c r="L2341" i="2"/>
  <c r="D2394" i="2"/>
  <c r="E2394" i="2"/>
  <c r="F2394" i="2"/>
  <c r="G2394" i="2"/>
  <c r="H2394" i="2"/>
  <c r="I2394" i="2"/>
  <c r="J2394" i="2"/>
  <c r="K2394" i="2"/>
  <c r="L2394" i="2"/>
  <c r="D2208" i="2"/>
  <c r="E2208" i="2"/>
  <c r="F2208" i="2"/>
  <c r="G2208" i="2"/>
  <c r="H2208" i="2"/>
  <c r="I2208" i="2"/>
  <c r="J2208" i="2"/>
  <c r="K2208" i="2"/>
  <c r="L2208" i="2"/>
  <c r="D1926" i="2"/>
  <c r="E1926" i="2"/>
  <c r="F1926" i="2"/>
  <c r="G1926" i="2"/>
  <c r="H1926" i="2"/>
  <c r="I1926" i="2"/>
  <c r="J1926" i="2"/>
  <c r="K1926" i="2"/>
  <c r="L1926" i="2"/>
  <c r="D1848" i="2"/>
  <c r="E1848" i="2"/>
  <c r="F1848" i="2"/>
  <c r="G1848" i="2"/>
  <c r="H1848" i="2"/>
  <c r="I1848" i="2"/>
  <c r="J1848" i="2"/>
  <c r="K1848" i="2"/>
  <c r="L1848" i="2"/>
  <c r="D2011" i="2"/>
  <c r="E2011" i="2"/>
  <c r="F2011" i="2"/>
  <c r="G2011" i="2"/>
  <c r="H2011" i="2"/>
  <c r="I2011" i="2"/>
  <c r="J2011" i="2"/>
  <c r="K2011" i="2"/>
  <c r="L2011" i="2"/>
  <c r="D2602" i="2"/>
  <c r="E2602" i="2"/>
  <c r="F2602" i="2"/>
  <c r="G2602" i="2"/>
  <c r="H2602" i="2"/>
  <c r="I2602" i="2"/>
  <c r="J2602" i="2"/>
  <c r="K2602" i="2"/>
  <c r="L2602" i="2"/>
  <c r="D202" i="2"/>
  <c r="E202" i="2"/>
  <c r="F202" i="2"/>
  <c r="G202" i="2"/>
  <c r="H202" i="2"/>
  <c r="I202" i="2"/>
  <c r="J202" i="2"/>
  <c r="K202" i="2"/>
  <c r="L202" i="2"/>
  <c r="D89" i="2"/>
  <c r="E89" i="2"/>
  <c r="F89" i="2"/>
  <c r="G89" i="2"/>
  <c r="H89" i="2"/>
  <c r="I89" i="2"/>
  <c r="J89" i="2"/>
  <c r="K89" i="2"/>
  <c r="L89" i="2"/>
  <c r="D439" i="2"/>
  <c r="E439" i="2"/>
  <c r="F439" i="2"/>
  <c r="G439" i="2"/>
  <c r="H439" i="2"/>
  <c r="I439" i="2"/>
  <c r="J439" i="2"/>
  <c r="K439" i="2"/>
  <c r="L439" i="2"/>
  <c r="D272" i="2"/>
  <c r="E272" i="2"/>
  <c r="F272" i="2"/>
  <c r="G272" i="2"/>
  <c r="H272" i="2"/>
  <c r="I272" i="2"/>
  <c r="J272" i="2"/>
  <c r="K272" i="2"/>
  <c r="L272" i="2"/>
  <c r="D176" i="2"/>
  <c r="E176" i="2"/>
  <c r="F176" i="2"/>
  <c r="G176" i="2"/>
  <c r="H176" i="2"/>
  <c r="I176" i="2"/>
  <c r="J176" i="2"/>
  <c r="K176" i="2"/>
  <c r="L176" i="2"/>
  <c r="D129" i="2"/>
  <c r="E129" i="2"/>
  <c r="F129" i="2"/>
  <c r="G129" i="2"/>
  <c r="H129" i="2"/>
  <c r="I129" i="2"/>
  <c r="J129" i="2"/>
  <c r="K129" i="2"/>
  <c r="L129" i="2"/>
  <c r="D2957" i="2"/>
  <c r="E2957" i="2"/>
  <c r="F2957" i="2"/>
  <c r="G2957" i="2"/>
  <c r="H2957" i="2"/>
  <c r="I2957" i="2"/>
  <c r="J2957" i="2"/>
  <c r="K2957" i="2"/>
  <c r="L2957" i="2"/>
  <c r="D2906" i="2"/>
  <c r="E2906" i="2"/>
  <c r="F2906" i="2"/>
  <c r="G2906" i="2"/>
  <c r="H2906" i="2"/>
  <c r="I2906" i="2"/>
  <c r="J2906" i="2"/>
  <c r="K2906" i="2"/>
  <c r="L2906" i="2"/>
  <c r="D2930" i="2"/>
  <c r="E2930" i="2"/>
  <c r="F2930" i="2"/>
  <c r="G2930" i="2"/>
  <c r="H2930" i="2"/>
  <c r="I2930" i="2"/>
  <c r="J2930" i="2"/>
  <c r="K2930" i="2"/>
  <c r="L2930" i="2"/>
  <c r="D2974" i="2"/>
  <c r="E2974" i="2"/>
  <c r="F2974" i="2"/>
  <c r="G2974" i="2"/>
  <c r="H2974" i="2"/>
  <c r="I2974" i="2"/>
  <c r="J2974" i="2"/>
  <c r="K2974" i="2"/>
  <c r="L2974" i="2"/>
  <c r="D300" i="2"/>
  <c r="E300" i="2"/>
  <c r="F300" i="2"/>
  <c r="G300" i="2"/>
  <c r="H300" i="2"/>
  <c r="I300" i="2"/>
  <c r="J300" i="2"/>
  <c r="K300" i="2"/>
  <c r="L300" i="2"/>
  <c r="D332" i="2"/>
  <c r="E332" i="2"/>
  <c r="F332" i="2"/>
  <c r="G332" i="2"/>
  <c r="H332" i="2"/>
  <c r="I332" i="2"/>
  <c r="J332" i="2"/>
  <c r="K332" i="2"/>
  <c r="L332" i="2"/>
  <c r="D3031" i="2"/>
  <c r="E3031" i="2"/>
  <c r="F3031" i="2"/>
  <c r="G3031" i="2"/>
  <c r="H3031" i="2"/>
  <c r="I3031" i="2"/>
  <c r="J3031" i="2"/>
  <c r="K3031" i="2"/>
  <c r="L3031" i="2"/>
  <c r="D318" i="2"/>
  <c r="E318" i="2"/>
  <c r="F318" i="2"/>
  <c r="G318" i="2"/>
  <c r="H318" i="2"/>
  <c r="I318" i="2"/>
  <c r="J318" i="2"/>
  <c r="K318" i="2"/>
  <c r="L318" i="2"/>
  <c r="D472" i="2"/>
  <c r="E472" i="2"/>
  <c r="F472" i="2"/>
  <c r="G472" i="2"/>
  <c r="H472" i="2"/>
  <c r="I472" i="2"/>
  <c r="J472" i="2"/>
  <c r="K472" i="2"/>
  <c r="L472" i="2"/>
  <c r="D1076" i="2"/>
  <c r="E1076" i="2"/>
  <c r="F1076" i="2"/>
  <c r="G1076" i="2"/>
  <c r="H1076" i="2"/>
  <c r="I1076" i="2"/>
  <c r="J1076" i="2"/>
  <c r="K1076" i="2"/>
  <c r="L1076" i="2"/>
  <c r="D3023" i="2"/>
  <c r="E3023" i="2"/>
  <c r="F3023" i="2"/>
  <c r="G3023" i="2"/>
  <c r="H3023" i="2"/>
  <c r="I3023" i="2"/>
  <c r="J3023" i="2"/>
  <c r="K3023" i="2"/>
  <c r="L3023" i="2"/>
  <c r="D3027" i="2"/>
  <c r="E3027" i="2"/>
  <c r="F3027" i="2"/>
  <c r="G3027" i="2"/>
  <c r="H3027" i="2"/>
  <c r="I3027" i="2"/>
  <c r="J3027" i="2"/>
  <c r="K3027" i="2"/>
  <c r="L3027" i="2"/>
  <c r="D2209" i="2"/>
  <c r="E2209" i="2"/>
  <c r="F2209" i="2"/>
  <c r="G2209" i="2"/>
  <c r="H2209" i="2"/>
  <c r="I2209" i="2"/>
  <c r="J2209" i="2"/>
  <c r="K2209" i="2"/>
  <c r="L2209" i="2"/>
  <c r="D1778" i="2"/>
  <c r="E1778" i="2"/>
  <c r="F1778" i="2"/>
  <c r="G1778" i="2"/>
  <c r="H1778" i="2"/>
  <c r="I1778" i="2"/>
  <c r="J1778" i="2"/>
  <c r="K1778" i="2"/>
  <c r="L1778" i="2"/>
  <c r="D1898" i="2"/>
  <c r="E1898" i="2"/>
  <c r="F1898" i="2"/>
  <c r="G1898" i="2"/>
  <c r="H1898" i="2"/>
  <c r="I1898" i="2"/>
  <c r="J1898" i="2"/>
  <c r="K1898" i="2"/>
  <c r="L1898" i="2"/>
  <c r="D918" i="2"/>
  <c r="E918" i="2"/>
  <c r="F918" i="2"/>
  <c r="G918" i="2"/>
  <c r="H918" i="2"/>
  <c r="I918" i="2"/>
  <c r="J918" i="2"/>
  <c r="K918" i="2"/>
  <c r="L918" i="2"/>
  <c r="D1864" i="2"/>
  <c r="E1864" i="2"/>
  <c r="F1864" i="2"/>
  <c r="G1864" i="2"/>
  <c r="H1864" i="2"/>
  <c r="I1864" i="2"/>
  <c r="J1864" i="2"/>
  <c r="K1864" i="2"/>
  <c r="L1864" i="2"/>
  <c r="D1927" i="2"/>
  <c r="E1927" i="2"/>
  <c r="F1927" i="2"/>
  <c r="G1927" i="2"/>
  <c r="H1927" i="2"/>
  <c r="I1927" i="2"/>
  <c r="J1927" i="2"/>
  <c r="K1927" i="2"/>
  <c r="L1927" i="2"/>
  <c r="D1574" i="2"/>
  <c r="E1574" i="2"/>
  <c r="F1574" i="2"/>
  <c r="G1574" i="2"/>
  <c r="H1574" i="2"/>
  <c r="I1574" i="2"/>
  <c r="J1574" i="2"/>
  <c r="K1574" i="2"/>
  <c r="L1574" i="2"/>
  <c r="D2828" i="2"/>
  <c r="E2828" i="2"/>
  <c r="F2828" i="2"/>
  <c r="G2828" i="2"/>
  <c r="H2828" i="2"/>
  <c r="I2828" i="2"/>
  <c r="J2828" i="2"/>
  <c r="K2828" i="2"/>
  <c r="L2828" i="2"/>
  <c r="D2749" i="2"/>
  <c r="E2749" i="2"/>
  <c r="F2749" i="2"/>
  <c r="G2749" i="2"/>
  <c r="H2749" i="2"/>
  <c r="I2749" i="2"/>
  <c r="J2749" i="2"/>
  <c r="K2749" i="2"/>
  <c r="L2749" i="2"/>
  <c r="D2448" i="2"/>
  <c r="E2448" i="2"/>
  <c r="F2448" i="2"/>
  <c r="G2448" i="2"/>
  <c r="H2448" i="2"/>
  <c r="I2448" i="2"/>
  <c r="J2448" i="2"/>
  <c r="K2448" i="2"/>
  <c r="L2448" i="2"/>
  <c r="D1507" i="2"/>
  <c r="E1507" i="2"/>
  <c r="F1507" i="2"/>
  <c r="G1507" i="2"/>
  <c r="H1507" i="2"/>
  <c r="I1507" i="2"/>
  <c r="J1507" i="2"/>
  <c r="K1507" i="2"/>
  <c r="L1507" i="2"/>
  <c r="D2342" i="2"/>
  <c r="E2342" i="2"/>
  <c r="F2342" i="2"/>
  <c r="G2342" i="2"/>
  <c r="H2342" i="2"/>
  <c r="I2342" i="2"/>
  <c r="J2342" i="2"/>
  <c r="K2342" i="2"/>
  <c r="L2342" i="2"/>
  <c r="D2449" i="2"/>
  <c r="E2449" i="2"/>
  <c r="F2449" i="2"/>
  <c r="G2449" i="2"/>
  <c r="H2449" i="2"/>
  <c r="I2449" i="2"/>
  <c r="J2449" i="2"/>
  <c r="K2449" i="2"/>
  <c r="L2449" i="2"/>
  <c r="D654" i="2"/>
  <c r="E654" i="2"/>
  <c r="F654" i="2"/>
  <c r="G654" i="2"/>
  <c r="H654" i="2"/>
  <c r="I654" i="2"/>
  <c r="J654" i="2"/>
  <c r="K654" i="2"/>
  <c r="L654" i="2"/>
  <c r="D1157" i="2"/>
  <c r="E1157" i="2"/>
  <c r="F1157" i="2"/>
  <c r="G1157" i="2"/>
  <c r="H1157" i="2"/>
  <c r="I1157" i="2"/>
  <c r="J1157" i="2"/>
  <c r="K1157" i="2"/>
  <c r="L1157" i="2"/>
  <c r="D1113" i="2"/>
  <c r="E1113" i="2"/>
  <c r="F1113" i="2"/>
  <c r="G1113" i="2"/>
  <c r="H1113" i="2"/>
  <c r="I1113" i="2"/>
  <c r="J1113" i="2"/>
  <c r="K1113" i="2"/>
  <c r="L1113" i="2"/>
  <c r="D2898" i="2"/>
  <c r="E2898" i="2"/>
  <c r="F2898" i="2"/>
  <c r="G2898" i="2"/>
  <c r="H2898" i="2"/>
  <c r="I2898" i="2"/>
  <c r="J2898" i="2"/>
  <c r="K2898" i="2"/>
  <c r="L2898" i="2"/>
  <c r="D2899" i="2"/>
  <c r="E2899" i="2"/>
  <c r="F2899" i="2"/>
  <c r="G2899" i="2"/>
  <c r="H2899" i="2"/>
  <c r="I2899" i="2"/>
  <c r="J2899" i="2"/>
  <c r="K2899" i="2"/>
  <c r="L2899" i="2"/>
  <c r="D41" i="2"/>
  <c r="E41" i="2"/>
  <c r="F41" i="2"/>
  <c r="G41" i="2"/>
  <c r="H41" i="2"/>
  <c r="I41" i="2"/>
  <c r="J41" i="2"/>
  <c r="K41" i="2"/>
  <c r="L41" i="2"/>
  <c r="D44" i="2"/>
  <c r="E44" i="2"/>
  <c r="F44" i="2"/>
  <c r="G44" i="2"/>
  <c r="H44" i="2"/>
  <c r="I44" i="2"/>
  <c r="J44" i="2"/>
  <c r="K44" i="2"/>
  <c r="L44" i="2"/>
  <c r="D3049" i="2"/>
  <c r="E3049" i="2"/>
  <c r="F3049" i="2"/>
  <c r="G3049" i="2"/>
  <c r="H3049" i="2"/>
  <c r="I3049" i="2"/>
  <c r="J3049" i="2"/>
  <c r="K3049" i="2"/>
  <c r="L3049" i="2"/>
  <c r="D3152" i="2"/>
  <c r="E3152" i="2"/>
  <c r="F3152" i="2"/>
  <c r="G3152" i="2"/>
  <c r="H3152" i="2"/>
  <c r="I3152" i="2"/>
  <c r="J3152" i="2"/>
  <c r="K3152" i="2"/>
  <c r="L3152" i="2"/>
  <c r="D3151" i="2"/>
  <c r="E3151" i="2"/>
  <c r="F3151" i="2"/>
  <c r="G3151" i="2"/>
  <c r="H3151" i="2"/>
  <c r="I3151" i="2"/>
  <c r="J3151" i="2"/>
  <c r="K3151" i="2"/>
  <c r="L3151" i="2"/>
  <c r="D2996" i="2"/>
  <c r="E2996" i="2"/>
  <c r="F2996" i="2"/>
  <c r="G2996" i="2"/>
  <c r="H2996" i="2"/>
  <c r="I2996" i="2"/>
  <c r="J2996" i="2"/>
  <c r="K2996" i="2"/>
  <c r="L2996" i="2"/>
  <c r="D3046" i="2"/>
  <c r="E3046" i="2"/>
  <c r="F3046" i="2"/>
  <c r="G3046" i="2"/>
  <c r="H3046" i="2"/>
  <c r="I3046" i="2"/>
  <c r="J3046" i="2"/>
  <c r="K3046" i="2"/>
  <c r="L3046" i="2"/>
  <c r="D644" i="2"/>
  <c r="E644" i="2"/>
  <c r="F644" i="2"/>
  <c r="G644" i="2"/>
  <c r="H644" i="2"/>
  <c r="I644" i="2"/>
  <c r="J644" i="2"/>
  <c r="K644" i="2"/>
  <c r="L644" i="2"/>
  <c r="D114" i="2"/>
  <c r="E114" i="2"/>
  <c r="F114" i="2"/>
  <c r="G114" i="2"/>
  <c r="H114" i="2"/>
  <c r="I114" i="2"/>
  <c r="J114" i="2"/>
  <c r="K114" i="2"/>
  <c r="L114" i="2"/>
  <c r="D612" i="2"/>
  <c r="E612" i="2"/>
  <c r="F612" i="2"/>
  <c r="G612" i="2"/>
  <c r="H612" i="2"/>
  <c r="I612" i="2"/>
  <c r="J612" i="2"/>
  <c r="K612" i="2"/>
  <c r="L612" i="2"/>
  <c r="D186" i="2"/>
  <c r="E186" i="2"/>
  <c r="F186" i="2"/>
  <c r="G186" i="2"/>
  <c r="H186" i="2"/>
  <c r="I186" i="2"/>
  <c r="J186" i="2"/>
  <c r="K186" i="2"/>
  <c r="L186" i="2"/>
  <c r="D1947" i="2"/>
  <c r="E1947" i="2"/>
  <c r="F1947" i="2"/>
  <c r="G1947" i="2"/>
  <c r="H1947" i="2"/>
  <c r="I1947" i="2"/>
  <c r="J1947" i="2"/>
  <c r="K1947" i="2"/>
  <c r="L1947" i="2"/>
  <c r="D865" i="2"/>
  <c r="E865" i="2"/>
  <c r="F865" i="2"/>
  <c r="G865" i="2"/>
  <c r="H865" i="2"/>
  <c r="I865" i="2"/>
  <c r="J865" i="2"/>
  <c r="K865" i="2"/>
  <c r="L865" i="2"/>
  <c r="D2012" i="2"/>
  <c r="E2012" i="2"/>
  <c r="F2012" i="2"/>
  <c r="G2012" i="2"/>
  <c r="H2012" i="2"/>
  <c r="I2012" i="2"/>
  <c r="J2012" i="2"/>
  <c r="K2012" i="2"/>
  <c r="L2012" i="2"/>
  <c r="D1849" i="2"/>
  <c r="E1849" i="2"/>
  <c r="F1849" i="2"/>
  <c r="G1849" i="2"/>
  <c r="H1849" i="2"/>
  <c r="I1849" i="2"/>
  <c r="J1849" i="2"/>
  <c r="K1849" i="2"/>
  <c r="L1849" i="2"/>
  <c r="D2395" i="2"/>
  <c r="E2395" i="2"/>
  <c r="F2395" i="2"/>
  <c r="G2395" i="2"/>
  <c r="H2395" i="2"/>
  <c r="I2395" i="2"/>
  <c r="J2395" i="2"/>
  <c r="K2395" i="2"/>
  <c r="L2395" i="2"/>
  <c r="D3007" i="2"/>
  <c r="E3007" i="2"/>
  <c r="F3007" i="2"/>
  <c r="G3007" i="2"/>
  <c r="H3007" i="2"/>
  <c r="I3007" i="2"/>
  <c r="J3007" i="2"/>
  <c r="K3007" i="2"/>
  <c r="L3007" i="2"/>
  <c r="D3003" i="2"/>
  <c r="E3003" i="2"/>
  <c r="F3003" i="2"/>
  <c r="G3003" i="2"/>
  <c r="H3003" i="2"/>
  <c r="I3003" i="2"/>
  <c r="J3003" i="2"/>
  <c r="K3003" i="2"/>
  <c r="L3003" i="2"/>
  <c r="D583" i="2"/>
  <c r="E583" i="2"/>
  <c r="F583" i="2"/>
  <c r="G583" i="2"/>
  <c r="H583" i="2"/>
  <c r="I583" i="2"/>
  <c r="J583" i="2"/>
  <c r="K583" i="2"/>
  <c r="L583" i="2"/>
  <c r="D1779" i="2"/>
  <c r="E1779" i="2"/>
  <c r="F1779" i="2"/>
  <c r="G1779" i="2"/>
  <c r="H1779" i="2"/>
  <c r="I1779" i="2"/>
  <c r="J1779" i="2"/>
  <c r="K1779" i="2"/>
  <c r="L1779" i="2"/>
  <c r="D3142" i="2"/>
  <c r="E3142" i="2"/>
  <c r="F3142" i="2"/>
  <c r="G3142" i="2"/>
  <c r="H3142" i="2"/>
  <c r="I3142" i="2"/>
  <c r="J3142" i="2"/>
  <c r="K3142" i="2"/>
  <c r="L3142" i="2"/>
  <c r="D3143" i="2"/>
  <c r="E3143" i="2"/>
  <c r="F3143" i="2"/>
  <c r="G3143" i="2"/>
  <c r="H3143" i="2"/>
  <c r="I3143" i="2"/>
  <c r="J3143" i="2"/>
  <c r="K3143" i="2"/>
  <c r="L3143" i="2"/>
  <c r="D1668" i="2"/>
  <c r="E1668" i="2"/>
  <c r="F1668" i="2"/>
  <c r="G1668" i="2"/>
  <c r="H1668" i="2"/>
  <c r="I1668" i="2"/>
  <c r="J1668" i="2"/>
  <c r="K1668" i="2"/>
  <c r="L1668" i="2"/>
  <c r="D785" i="2"/>
  <c r="E785" i="2"/>
  <c r="F785" i="2"/>
  <c r="G785" i="2"/>
  <c r="H785" i="2"/>
  <c r="I785" i="2"/>
  <c r="J785" i="2"/>
  <c r="K785" i="2"/>
  <c r="L785" i="2"/>
  <c r="D2070" i="2"/>
  <c r="E2070" i="2"/>
  <c r="F2070" i="2"/>
  <c r="G2070" i="2"/>
  <c r="H2070" i="2"/>
  <c r="I2070" i="2"/>
  <c r="J2070" i="2"/>
  <c r="K2070" i="2"/>
  <c r="L2070" i="2"/>
  <c r="D1292" i="2"/>
  <c r="E1292" i="2"/>
  <c r="F1292" i="2"/>
  <c r="G1292" i="2"/>
  <c r="H1292" i="2"/>
  <c r="I1292" i="2"/>
  <c r="J1292" i="2"/>
  <c r="K1292" i="2"/>
  <c r="L1292" i="2"/>
  <c r="D1554" i="2"/>
  <c r="E1554" i="2"/>
  <c r="F1554" i="2"/>
  <c r="G1554" i="2"/>
  <c r="H1554" i="2"/>
  <c r="I1554" i="2"/>
  <c r="J1554" i="2"/>
  <c r="K1554" i="2"/>
  <c r="L1554" i="2"/>
  <c r="D48" i="2"/>
  <c r="E48" i="2"/>
  <c r="F48" i="2"/>
  <c r="G48" i="2"/>
  <c r="H48" i="2"/>
  <c r="I48" i="2"/>
  <c r="J48" i="2"/>
  <c r="K48" i="2"/>
  <c r="L48" i="2"/>
  <c r="D2210" i="2"/>
  <c r="E2210" i="2"/>
  <c r="F2210" i="2"/>
  <c r="G2210" i="2"/>
  <c r="H2210" i="2"/>
  <c r="I2210" i="2"/>
  <c r="J2210" i="2"/>
  <c r="K2210" i="2"/>
  <c r="L2210" i="2"/>
  <c r="D2450" i="2"/>
  <c r="E2450" i="2"/>
  <c r="F2450" i="2"/>
  <c r="G2450" i="2"/>
  <c r="H2450" i="2"/>
  <c r="I2450" i="2"/>
  <c r="J2450" i="2"/>
  <c r="K2450" i="2"/>
  <c r="L2450" i="2"/>
  <c r="D2498" i="2"/>
  <c r="E2498" i="2"/>
  <c r="F2498" i="2"/>
  <c r="G2498" i="2"/>
  <c r="H2498" i="2"/>
  <c r="I2498" i="2"/>
  <c r="J2498" i="2"/>
  <c r="K2498" i="2"/>
  <c r="L2498" i="2"/>
  <c r="D2013" i="2"/>
  <c r="E2013" i="2"/>
  <c r="F2013" i="2"/>
  <c r="G2013" i="2"/>
  <c r="H2013" i="2"/>
  <c r="I2013" i="2"/>
  <c r="J2013" i="2"/>
  <c r="K2013" i="2"/>
  <c r="L2013" i="2"/>
  <c r="D2750" i="2"/>
  <c r="E2750" i="2"/>
  <c r="F2750" i="2"/>
  <c r="G2750" i="2"/>
  <c r="H2750" i="2"/>
  <c r="I2750" i="2"/>
  <c r="J2750" i="2"/>
  <c r="K2750" i="2"/>
  <c r="L2750" i="2"/>
  <c r="D1261" i="2"/>
  <c r="E1261" i="2"/>
  <c r="F1261" i="2"/>
  <c r="G1261" i="2"/>
  <c r="H1261" i="2"/>
  <c r="I1261" i="2"/>
  <c r="J1261" i="2"/>
  <c r="K1261" i="2"/>
  <c r="L1261" i="2"/>
  <c r="D2777" i="2"/>
  <c r="E2777" i="2"/>
  <c r="F2777" i="2"/>
  <c r="G2777" i="2"/>
  <c r="H2777" i="2"/>
  <c r="I2777" i="2"/>
  <c r="J2777" i="2"/>
  <c r="K2777" i="2"/>
  <c r="L2777" i="2"/>
  <c r="D1175" i="2"/>
  <c r="E1175" i="2"/>
  <c r="F1175" i="2"/>
  <c r="G1175" i="2"/>
  <c r="H1175" i="2"/>
  <c r="I1175" i="2"/>
  <c r="J1175" i="2"/>
  <c r="K1175" i="2"/>
  <c r="L1175" i="2"/>
  <c r="D2633" i="2"/>
  <c r="E2633" i="2"/>
  <c r="F2633" i="2"/>
  <c r="G2633" i="2"/>
  <c r="H2633" i="2"/>
  <c r="I2633" i="2"/>
  <c r="J2633" i="2"/>
  <c r="K2633" i="2"/>
  <c r="L2633" i="2"/>
  <c r="D1696" i="2"/>
  <c r="E1696" i="2"/>
  <c r="F1696" i="2"/>
  <c r="G1696" i="2"/>
  <c r="H1696" i="2"/>
  <c r="I1696" i="2"/>
  <c r="J1696" i="2"/>
  <c r="K1696" i="2"/>
  <c r="L1696" i="2"/>
  <c r="D2284" i="2"/>
  <c r="E2284" i="2"/>
  <c r="F2284" i="2"/>
  <c r="G2284" i="2"/>
  <c r="H2284" i="2"/>
  <c r="I2284" i="2"/>
  <c r="J2284" i="2"/>
  <c r="K2284" i="2"/>
  <c r="L2284" i="2"/>
  <c r="D3035" i="2"/>
  <c r="E3035" i="2"/>
  <c r="F3035" i="2"/>
  <c r="G3035" i="2"/>
  <c r="H3035" i="2"/>
  <c r="I3035" i="2"/>
  <c r="J3035" i="2"/>
  <c r="K3035" i="2"/>
  <c r="L3035" i="2"/>
  <c r="D76" i="2"/>
  <c r="E76" i="2"/>
  <c r="F76" i="2"/>
  <c r="G76" i="2"/>
  <c r="H76" i="2"/>
  <c r="I76" i="2"/>
  <c r="J76" i="2"/>
  <c r="K76" i="2"/>
  <c r="L76" i="2"/>
  <c r="D675" i="2"/>
  <c r="E675" i="2"/>
  <c r="F675" i="2"/>
  <c r="G675" i="2"/>
  <c r="H675" i="2"/>
  <c r="I675" i="2"/>
  <c r="J675" i="2"/>
  <c r="K675" i="2"/>
  <c r="L675" i="2"/>
  <c r="D333" i="2"/>
  <c r="E333" i="2"/>
  <c r="F333" i="2"/>
  <c r="G333" i="2"/>
  <c r="H333" i="2"/>
  <c r="I333" i="2"/>
  <c r="J333" i="2"/>
  <c r="K333" i="2"/>
  <c r="L333" i="2"/>
  <c r="D682" i="2"/>
  <c r="E682" i="2"/>
  <c r="F682" i="2"/>
  <c r="G682" i="2"/>
  <c r="H682" i="2"/>
  <c r="I682" i="2"/>
  <c r="J682" i="2"/>
  <c r="K682" i="2"/>
  <c r="L682" i="2"/>
  <c r="D2886" i="2"/>
  <c r="E2886" i="2"/>
  <c r="F2886" i="2"/>
  <c r="G2886" i="2"/>
  <c r="H2886" i="2"/>
  <c r="I2886" i="2"/>
  <c r="J2886" i="2"/>
  <c r="K2886" i="2"/>
  <c r="L2886" i="2"/>
  <c r="D2014" i="2"/>
  <c r="E2014" i="2"/>
  <c r="F2014" i="2"/>
  <c r="G2014" i="2"/>
  <c r="H2014" i="2"/>
  <c r="I2014" i="2"/>
  <c r="J2014" i="2"/>
  <c r="K2014" i="2"/>
  <c r="L2014" i="2"/>
  <c r="D2725" i="2"/>
  <c r="E2725" i="2"/>
  <c r="F2725" i="2"/>
  <c r="G2725" i="2"/>
  <c r="H2725" i="2"/>
  <c r="I2725" i="2"/>
  <c r="J2725" i="2"/>
  <c r="K2725" i="2"/>
  <c r="L2725" i="2"/>
  <c r="D2211" i="2"/>
  <c r="E2211" i="2"/>
  <c r="F2211" i="2"/>
  <c r="G2211" i="2"/>
  <c r="H2211" i="2"/>
  <c r="I2211" i="2"/>
  <c r="J2211" i="2"/>
  <c r="K2211" i="2"/>
  <c r="L2211" i="2"/>
  <c r="D1129" i="2"/>
  <c r="E1129" i="2"/>
  <c r="F1129" i="2"/>
  <c r="G1129" i="2"/>
  <c r="H1129" i="2"/>
  <c r="I1129" i="2"/>
  <c r="J1129" i="2"/>
  <c r="K1129" i="2"/>
  <c r="L1129" i="2"/>
  <c r="D1792" i="2"/>
  <c r="E1792" i="2"/>
  <c r="F1792" i="2"/>
  <c r="G1792" i="2"/>
  <c r="H1792" i="2"/>
  <c r="I1792" i="2"/>
  <c r="J1792" i="2"/>
  <c r="K1792" i="2"/>
  <c r="L1792" i="2"/>
  <c r="D1424" i="2"/>
  <c r="E1424" i="2"/>
  <c r="F1424" i="2"/>
  <c r="G1424" i="2"/>
  <c r="H1424" i="2"/>
  <c r="I1424" i="2"/>
  <c r="J1424" i="2"/>
  <c r="K1424" i="2"/>
  <c r="L1424" i="2"/>
  <c r="D636" i="2"/>
  <c r="E636" i="2"/>
  <c r="F636" i="2"/>
  <c r="G636" i="2"/>
  <c r="H636" i="2"/>
  <c r="I636" i="2"/>
  <c r="J636" i="2"/>
  <c r="K636" i="2"/>
  <c r="L636" i="2"/>
  <c r="D648" i="2"/>
  <c r="E648" i="2"/>
  <c r="F648" i="2"/>
  <c r="G648" i="2"/>
  <c r="H648" i="2"/>
  <c r="I648" i="2"/>
  <c r="J648" i="2"/>
  <c r="K648" i="2"/>
  <c r="L648" i="2"/>
  <c r="D2907" i="2"/>
  <c r="E2907" i="2"/>
  <c r="F2907" i="2"/>
  <c r="G2907" i="2"/>
  <c r="H2907" i="2"/>
  <c r="I2907" i="2"/>
  <c r="J2907" i="2"/>
  <c r="K2907" i="2"/>
  <c r="L2907" i="2"/>
  <c r="D2959" i="2"/>
  <c r="E2959" i="2"/>
  <c r="F2959" i="2"/>
  <c r="G2959" i="2"/>
  <c r="H2959" i="2"/>
  <c r="I2959" i="2"/>
  <c r="J2959" i="2"/>
  <c r="K2959" i="2"/>
  <c r="L2959" i="2"/>
  <c r="D2993" i="2"/>
  <c r="E2993" i="2"/>
  <c r="F2993" i="2"/>
  <c r="G2993" i="2"/>
  <c r="H2993" i="2"/>
  <c r="I2993" i="2"/>
  <c r="J2993" i="2"/>
  <c r="K2993" i="2"/>
  <c r="L2993" i="2"/>
  <c r="D2997" i="2"/>
  <c r="E2997" i="2"/>
  <c r="F2997" i="2"/>
  <c r="G2997" i="2"/>
  <c r="H2997" i="2"/>
  <c r="I2997" i="2"/>
  <c r="J2997" i="2"/>
  <c r="K2997" i="2"/>
  <c r="L2997" i="2"/>
  <c r="D3004" i="2"/>
  <c r="E3004" i="2"/>
  <c r="F3004" i="2"/>
  <c r="G3004" i="2"/>
  <c r="H3004" i="2"/>
  <c r="I3004" i="2"/>
  <c r="J3004" i="2"/>
  <c r="K3004" i="2"/>
  <c r="L3004" i="2"/>
  <c r="D2499" i="2"/>
  <c r="E2499" i="2"/>
  <c r="F2499" i="2"/>
  <c r="G2499" i="2"/>
  <c r="H2499" i="2"/>
  <c r="I2499" i="2"/>
  <c r="J2499" i="2"/>
  <c r="K2499" i="2"/>
  <c r="L2499" i="2"/>
  <c r="D3098" i="2"/>
  <c r="E3098" i="2"/>
  <c r="F3098" i="2"/>
  <c r="G3098" i="2"/>
  <c r="H3098" i="2"/>
  <c r="I3098" i="2"/>
  <c r="J3098" i="2"/>
  <c r="K3098" i="2"/>
  <c r="L3098" i="2"/>
  <c r="D3083" i="2"/>
  <c r="E3083" i="2"/>
  <c r="F3083" i="2"/>
  <c r="G3083" i="2"/>
  <c r="H3083" i="2"/>
  <c r="I3083" i="2"/>
  <c r="J3083" i="2"/>
  <c r="K3083" i="2"/>
  <c r="L3083" i="2"/>
  <c r="D2112" i="2"/>
  <c r="E2112" i="2"/>
  <c r="F2112" i="2"/>
  <c r="G2112" i="2"/>
  <c r="H2112" i="2"/>
  <c r="I2112" i="2"/>
  <c r="J2112" i="2"/>
  <c r="K2112" i="2"/>
  <c r="L2112" i="2"/>
  <c r="D334" i="2"/>
  <c r="E334" i="2"/>
  <c r="F334" i="2"/>
  <c r="G334" i="2"/>
  <c r="H334" i="2"/>
  <c r="I334" i="2"/>
  <c r="J334" i="2"/>
  <c r="K334" i="2"/>
  <c r="L334" i="2"/>
  <c r="D319" i="2"/>
  <c r="E319" i="2"/>
  <c r="F319" i="2"/>
  <c r="G319" i="2"/>
  <c r="H319" i="2"/>
  <c r="I319" i="2"/>
  <c r="J319" i="2"/>
  <c r="K319" i="2"/>
  <c r="L319" i="2"/>
  <c r="D167" i="2"/>
  <c r="E167" i="2"/>
  <c r="F167" i="2"/>
  <c r="G167" i="2"/>
  <c r="H167" i="2"/>
  <c r="I167" i="2"/>
  <c r="J167" i="2"/>
  <c r="K167" i="2"/>
  <c r="L167" i="2"/>
  <c r="D360" i="2"/>
  <c r="E360" i="2"/>
  <c r="F360" i="2"/>
  <c r="G360" i="2"/>
  <c r="H360" i="2"/>
  <c r="I360" i="2"/>
  <c r="J360" i="2"/>
  <c r="K360" i="2"/>
  <c r="L360" i="2"/>
  <c r="D2963" i="2"/>
  <c r="E2963" i="2"/>
  <c r="F2963" i="2"/>
  <c r="G2963" i="2"/>
  <c r="H2963" i="2"/>
  <c r="I2963" i="2"/>
  <c r="J2963" i="2"/>
  <c r="K2963" i="2"/>
  <c r="L2963" i="2"/>
  <c r="D177" i="2"/>
  <c r="E177" i="2"/>
  <c r="F177" i="2"/>
  <c r="G177" i="2"/>
  <c r="H177" i="2"/>
  <c r="I177" i="2"/>
  <c r="J177" i="2"/>
  <c r="K177" i="2"/>
  <c r="L177" i="2"/>
  <c r="D213" i="2"/>
  <c r="E213" i="2"/>
  <c r="F213" i="2"/>
  <c r="G213" i="2"/>
  <c r="H213" i="2"/>
  <c r="I213" i="2"/>
  <c r="J213" i="2"/>
  <c r="K213" i="2"/>
  <c r="L213" i="2"/>
  <c r="D126" i="2"/>
  <c r="E126" i="2"/>
  <c r="F126" i="2"/>
  <c r="G126" i="2"/>
  <c r="H126" i="2"/>
  <c r="I126" i="2"/>
  <c r="J126" i="2"/>
  <c r="K126" i="2"/>
  <c r="L126" i="2"/>
  <c r="D218" i="2"/>
  <c r="E218" i="2"/>
  <c r="F218" i="2"/>
  <c r="G218" i="2"/>
  <c r="H218" i="2"/>
  <c r="I218" i="2"/>
  <c r="J218" i="2"/>
  <c r="K218" i="2"/>
  <c r="L218" i="2"/>
  <c r="D335" i="2"/>
  <c r="E335" i="2"/>
  <c r="F335" i="2"/>
  <c r="G335" i="2"/>
  <c r="H335" i="2"/>
  <c r="I335" i="2"/>
  <c r="J335" i="2"/>
  <c r="K335" i="2"/>
  <c r="L335" i="2"/>
  <c r="D168" i="2"/>
  <c r="E168" i="2"/>
  <c r="F168" i="2"/>
  <c r="G168" i="2"/>
  <c r="H168" i="2"/>
  <c r="I168" i="2"/>
  <c r="J168" i="2"/>
  <c r="K168" i="2"/>
  <c r="L168" i="2"/>
  <c r="D346" i="2"/>
  <c r="E346" i="2"/>
  <c r="F346" i="2"/>
  <c r="G346" i="2"/>
  <c r="H346" i="2"/>
  <c r="I346" i="2"/>
  <c r="J346" i="2"/>
  <c r="K346" i="2"/>
  <c r="L346" i="2"/>
  <c r="D2964" i="2"/>
  <c r="E2964" i="2"/>
  <c r="F2964" i="2"/>
  <c r="G2964" i="2"/>
  <c r="H2964" i="2"/>
  <c r="I2964" i="2"/>
  <c r="J2964" i="2"/>
  <c r="K2964" i="2"/>
  <c r="L2964" i="2"/>
  <c r="D3044" i="2"/>
  <c r="E3044" i="2"/>
  <c r="F3044" i="2"/>
  <c r="G3044" i="2"/>
  <c r="H3044" i="2"/>
  <c r="I3044" i="2"/>
  <c r="J3044" i="2"/>
  <c r="K3044" i="2"/>
  <c r="L3044" i="2"/>
  <c r="D2986" i="2"/>
  <c r="E2986" i="2"/>
  <c r="F2986" i="2"/>
  <c r="G2986" i="2"/>
  <c r="H2986" i="2"/>
  <c r="I2986" i="2"/>
  <c r="J2986" i="2"/>
  <c r="K2986" i="2"/>
  <c r="L2986" i="2"/>
  <c r="D151" i="2"/>
  <c r="E151" i="2"/>
  <c r="F151" i="2"/>
  <c r="G151" i="2"/>
  <c r="H151" i="2"/>
  <c r="I151" i="2"/>
  <c r="J151" i="2"/>
  <c r="K151" i="2"/>
  <c r="L151" i="2"/>
  <c r="D127" i="2"/>
  <c r="E127" i="2"/>
  <c r="F127" i="2"/>
  <c r="G127" i="2"/>
  <c r="H127" i="2"/>
  <c r="I127" i="2"/>
  <c r="J127" i="2"/>
  <c r="K127" i="2"/>
  <c r="L127" i="2"/>
  <c r="D112" i="2"/>
  <c r="E112" i="2"/>
  <c r="F112" i="2"/>
  <c r="G112" i="2"/>
  <c r="H112" i="2"/>
  <c r="I112" i="2"/>
  <c r="J112" i="2"/>
  <c r="K112" i="2"/>
  <c r="L112" i="2"/>
  <c r="D96" i="2"/>
  <c r="E96" i="2"/>
  <c r="F96" i="2"/>
  <c r="G96" i="2"/>
  <c r="H96" i="2"/>
  <c r="I96" i="2"/>
  <c r="J96" i="2"/>
  <c r="K96" i="2"/>
  <c r="L96" i="2"/>
  <c r="D130" i="2"/>
  <c r="E130" i="2"/>
  <c r="F130" i="2"/>
  <c r="G130" i="2"/>
  <c r="H130" i="2"/>
  <c r="I130" i="2"/>
  <c r="J130" i="2"/>
  <c r="K130" i="2"/>
  <c r="L130" i="2"/>
  <c r="D93" i="2"/>
  <c r="E93" i="2"/>
  <c r="F93" i="2"/>
  <c r="G93" i="2"/>
  <c r="H93" i="2"/>
  <c r="I93" i="2"/>
  <c r="J93" i="2"/>
  <c r="K93" i="2"/>
  <c r="L93" i="2"/>
  <c r="D150" i="2"/>
  <c r="E150" i="2"/>
  <c r="F150" i="2"/>
  <c r="G150" i="2"/>
  <c r="H150" i="2"/>
  <c r="I150" i="2"/>
  <c r="J150" i="2"/>
  <c r="K150" i="2"/>
  <c r="L150" i="2"/>
  <c r="D163" i="2"/>
  <c r="E163" i="2"/>
  <c r="F163" i="2"/>
  <c r="G163" i="2"/>
  <c r="H163" i="2"/>
  <c r="I163" i="2"/>
  <c r="J163" i="2"/>
  <c r="K163" i="2"/>
  <c r="L163" i="2"/>
  <c r="D242" i="2"/>
  <c r="E242" i="2"/>
  <c r="F242" i="2"/>
  <c r="G242" i="2"/>
  <c r="H242" i="2"/>
  <c r="I242" i="2"/>
  <c r="J242" i="2"/>
  <c r="K242" i="2"/>
  <c r="L242" i="2"/>
  <c r="D77" i="2"/>
  <c r="E77" i="2"/>
  <c r="F77" i="2"/>
  <c r="G77" i="2"/>
  <c r="H77" i="2"/>
  <c r="I77" i="2"/>
  <c r="J77" i="2"/>
  <c r="K77" i="2"/>
  <c r="L77" i="2"/>
  <c r="D301" i="2"/>
  <c r="E301" i="2"/>
  <c r="F301" i="2"/>
  <c r="G301" i="2"/>
  <c r="H301" i="2"/>
  <c r="I301" i="2"/>
  <c r="J301" i="2"/>
  <c r="K301" i="2"/>
  <c r="L301" i="2"/>
  <c r="D208" i="2"/>
  <c r="E208" i="2"/>
  <c r="F208" i="2"/>
  <c r="G208" i="2"/>
  <c r="H208" i="2"/>
  <c r="I208" i="2"/>
  <c r="J208" i="2"/>
  <c r="K208" i="2"/>
  <c r="L208" i="2"/>
  <c r="D3150" i="2"/>
  <c r="E3150" i="2"/>
  <c r="F3150" i="2"/>
  <c r="G3150" i="2"/>
  <c r="H3150" i="2"/>
  <c r="I3150" i="2"/>
  <c r="J3150" i="2"/>
  <c r="K3150" i="2"/>
  <c r="L3150" i="2"/>
  <c r="D2707" i="2"/>
  <c r="E2707" i="2"/>
  <c r="F2707" i="2"/>
  <c r="G2707" i="2"/>
  <c r="H2707" i="2"/>
  <c r="I2707" i="2"/>
  <c r="J2707" i="2"/>
  <c r="K2707" i="2"/>
  <c r="L2707" i="2"/>
  <c r="D440" i="2"/>
  <c r="E440" i="2"/>
  <c r="F440" i="2"/>
  <c r="G440" i="2"/>
  <c r="H440" i="2"/>
  <c r="I440" i="2"/>
  <c r="J440" i="2"/>
  <c r="K440" i="2"/>
  <c r="L440" i="2"/>
  <c r="D94" i="2"/>
  <c r="E94" i="2"/>
  <c r="F94" i="2"/>
  <c r="G94" i="2"/>
  <c r="H94" i="2"/>
  <c r="I94" i="2"/>
  <c r="J94" i="2"/>
  <c r="K94" i="2"/>
  <c r="L94" i="2"/>
  <c r="D28" i="2"/>
  <c r="E28" i="2"/>
  <c r="F28" i="2"/>
  <c r="G28" i="2"/>
  <c r="H28" i="2"/>
  <c r="I28" i="2"/>
  <c r="J28" i="2"/>
  <c r="K28" i="2"/>
  <c r="L28" i="2"/>
  <c r="D45" i="2"/>
  <c r="E45" i="2"/>
  <c r="F45" i="2"/>
  <c r="G45" i="2"/>
  <c r="H45" i="2"/>
  <c r="I45" i="2"/>
  <c r="J45" i="2"/>
  <c r="K45" i="2"/>
  <c r="L45" i="2"/>
  <c r="D51" i="2"/>
  <c r="E51" i="2"/>
  <c r="F51" i="2"/>
  <c r="G51" i="2"/>
  <c r="H51" i="2"/>
  <c r="I51" i="2"/>
  <c r="J51" i="2"/>
  <c r="K51" i="2"/>
  <c r="L51" i="2"/>
  <c r="D49" i="2"/>
  <c r="E49" i="2"/>
  <c r="F49" i="2"/>
  <c r="G49" i="2"/>
  <c r="H49" i="2"/>
  <c r="I49" i="2"/>
  <c r="J49" i="2"/>
  <c r="K49" i="2"/>
  <c r="L49" i="2"/>
  <c r="D106" i="2"/>
  <c r="E106" i="2"/>
  <c r="F106" i="2"/>
  <c r="G106" i="2"/>
  <c r="H106" i="2"/>
  <c r="I106" i="2"/>
  <c r="J106" i="2"/>
  <c r="K106" i="2"/>
  <c r="L106" i="2"/>
  <c r="D1899" i="2"/>
  <c r="E1899" i="2"/>
  <c r="F1899" i="2"/>
  <c r="G1899" i="2"/>
  <c r="H1899" i="2"/>
  <c r="I1899" i="2"/>
  <c r="J1899" i="2"/>
  <c r="K1899" i="2"/>
  <c r="L1899" i="2"/>
  <c r="D2113" i="2"/>
  <c r="E2113" i="2"/>
  <c r="F2113" i="2"/>
  <c r="G2113" i="2"/>
  <c r="H2113" i="2"/>
  <c r="I2113" i="2"/>
  <c r="J2113" i="2"/>
  <c r="K2113" i="2"/>
  <c r="L2113" i="2"/>
  <c r="D1362" i="2"/>
  <c r="E1362" i="2"/>
  <c r="F1362" i="2"/>
  <c r="G1362" i="2"/>
  <c r="H1362" i="2"/>
  <c r="I1362" i="2"/>
  <c r="J1362" i="2"/>
  <c r="K1362" i="2"/>
  <c r="L1362" i="2"/>
  <c r="D897" i="2"/>
  <c r="E897" i="2"/>
  <c r="F897" i="2"/>
  <c r="G897" i="2"/>
  <c r="H897" i="2"/>
  <c r="I897" i="2"/>
  <c r="J897" i="2"/>
  <c r="K897" i="2"/>
  <c r="L897" i="2"/>
  <c r="D55" i="2"/>
  <c r="E55" i="2"/>
  <c r="F55" i="2"/>
  <c r="G55" i="2"/>
  <c r="H55" i="2"/>
  <c r="I55" i="2"/>
  <c r="J55" i="2"/>
  <c r="K55" i="2"/>
  <c r="L55" i="2"/>
  <c r="D38" i="2"/>
  <c r="E38" i="2"/>
  <c r="F38" i="2"/>
  <c r="G38" i="2"/>
  <c r="H38" i="2"/>
  <c r="I38" i="2"/>
  <c r="J38" i="2"/>
  <c r="K38" i="2"/>
  <c r="L38" i="2"/>
  <c r="D190" i="2"/>
  <c r="E190" i="2"/>
  <c r="F190" i="2"/>
  <c r="G190" i="2"/>
  <c r="H190" i="2"/>
  <c r="I190" i="2"/>
  <c r="J190" i="2"/>
  <c r="K190" i="2"/>
  <c r="L190" i="2"/>
  <c r="D2909" i="2"/>
  <c r="E2909" i="2"/>
  <c r="F2909" i="2"/>
  <c r="G2909" i="2"/>
  <c r="H2909" i="2"/>
  <c r="I2909" i="2"/>
  <c r="J2909" i="2"/>
  <c r="K2909" i="2"/>
  <c r="L2909" i="2"/>
  <c r="D2901" i="2"/>
  <c r="E2901" i="2"/>
  <c r="F2901" i="2"/>
  <c r="G2901" i="2"/>
  <c r="H2901" i="2"/>
  <c r="I2901" i="2"/>
  <c r="J2901" i="2"/>
  <c r="K2901" i="2"/>
  <c r="L2901" i="2"/>
  <c r="D2071" i="2"/>
  <c r="E2071" i="2"/>
  <c r="F2071" i="2"/>
  <c r="G2071" i="2"/>
  <c r="H2071" i="2"/>
  <c r="I2071" i="2"/>
  <c r="J2071" i="2"/>
  <c r="K2071" i="2"/>
  <c r="L2071" i="2"/>
  <c r="D2500" i="2"/>
  <c r="E2500" i="2"/>
  <c r="F2500" i="2"/>
  <c r="G2500" i="2"/>
  <c r="H2500" i="2"/>
  <c r="I2500" i="2"/>
  <c r="J2500" i="2"/>
  <c r="K2500" i="2"/>
  <c r="L2500" i="2"/>
  <c r="D2451" i="2"/>
  <c r="E2451" i="2"/>
  <c r="F2451" i="2"/>
  <c r="G2451" i="2"/>
  <c r="H2451" i="2"/>
  <c r="I2451" i="2"/>
  <c r="J2451" i="2"/>
  <c r="K2451" i="2"/>
  <c r="L2451" i="2"/>
  <c r="D2343" i="2"/>
  <c r="E2343" i="2"/>
  <c r="F2343" i="2"/>
  <c r="G2343" i="2"/>
  <c r="H2343" i="2"/>
  <c r="I2343" i="2"/>
  <c r="J2343" i="2"/>
  <c r="K2343" i="2"/>
  <c r="L2343" i="2"/>
  <c r="D2212" i="2"/>
  <c r="E2212" i="2"/>
  <c r="F2212" i="2"/>
  <c r="G2212" i="2"/>
  <c r="H2212" i="2"/>
  <c r="I2212" i="2"/>
  <c r="J2212" i="2"/>
  <c r="K2212" i="2"/>
  <c r="L2212" i="2"/>
  <c r="D2015" i="2"/>
  <c r="E2015" i="2"/>
  <c r="F2015" i="2"/>
  <c r="G2015" i="2"/>
  <c r="H2015" i="2"/>
  <c r="I2015" i="2"/>
  <c r="J2015" i="2"/>
  <c r="K2015" i="2"/>
  <c r="L2015" i="2"/>
  <c r="D2674" i="2"/>
  <c r="E2674" i="2"/>
  <c r="F2674" i="2"/>
  <c r="G2674" i="2"/>
  <c r="H2674" i="2"/>
  <c r="I2674" i="2"/>
  <c r="J2674" i="2"/>
  <c r="K2674" i="2"/>
  <c r="L2674" i="2"/>
  <c r="D24" i="2"/>
  <c r="E24" i="2"/>
  <c r="F24" i="2"/>
  <c r="G24" i="2"/>
  <c r="H24" i="2"/>
  <c r="I24" i="2"/>
  <c r="J24" i="2"/>
  <c r="K24" i="2"/>
  <c r="L24" i="2"/>
  <c r="D22" i="2"/>
  <c r="F22" i="2"/>
  <c r="H22" i="2"/>
  <c r="I22" i="2"/>
  <c r="J22" i="2"/>
  <c r="K22" i="2"/>
  <c r="L22" i="2"/>
  <c r="D3017" i="2"/>
  <c r="E3017" i="2"/>
  <c r="F3017" i="2"/>
  <c r="G3017" i="2"/>
  <c r="H3017" i="2"/>
  <c r="I3017" i="2"/>
  <c r="J3017" i="2"/>
  <c r="K3017" i="2"/>
  <c r="L3017" i="2"/>
  <c r="D473" i="2"/>
  <c r="E473" i="2"/>
  <c r="F473" i="2"/>
  <c r="G473" i="2"/>
  <c r="H473" i="2"/>
  <c r="I473" i="2"/>
  <c r="J473" i="2"/>
  <c r="K473" i="2"/>
  <c r="L473" i="2"/>
  <c r="D1544" i="2"/>
  <c r="E1544" i="2"/>
  <c r="F1544" i="2"/>
  <c r="G1544" i="2"/>
  <c r="H1544" i="2"/>
  <c r="I1544" i="2"/>
  <c r="J1544" i="2"/>
  <c r="K1544" i="2"/>
  <c r="L1544" i="2"/>
  <c r="D1363" i="2"/>
  <c r="E1363" i="2"/>
  <c r="F1363" i="2"/>
  <c r="G1363" i="2"/>
  <c r="H1363" i="2"/>
  <c r="I1363" i="2"/>
  <c r="J1363" i="2"/>
  <c r="K1363" i="2"/>
  <c r="L1363" i="2"/>
  <c r="D474" i="2"/>
  <c r="E474" i="2"/>
  <c r="F474" i="2"/>
  <c r="G474" i="2"/>
  <c r="H474" i="2"/>
  <c r="I474" i="2"/>
  <c r="J474" i="2"/>
  <c r="K474" i="2"/>
  <c r="L474" i="2"/>
  <c r="D3008" i="2"/>
  <c r="E3008" i="2"/>
  <c r="F3008" i="2"/>
  <c r="G3008" i="2"/>
  <c r="H3008" i="2"/>
  <c r="I3008" i="2"/>
  <c r="J3008" i="2"/>
  <c r="K3008" i="2"/>
  <c r="L3008" i="2"/>
  <c r="D2980" i="2"/>
  <c r="E2980" i="2"/>
  <c r="F2980" i="2"/>
  <c r="G2980" i="2"/>
  <c r="H2980" i="2"/>
  <c r="I2980" i="2"/>
  <c r="J2980" i="2"/>
  <c r="K2980" i="2"/>
  <c r="L2980" i="2"/>
  <c r="D441" i="2"/>
  <c r="E441" i="2"/>
  <c r="F441" i="2"/>
  <c r="G441" i="2"/>
  <c r="H441" i="2"/>
  <c r="I441" i="2"/>
  <c r="J441" i="2"/>
  <c r="K441" i="2"/>
  <c r="L441" i="2"/>
  <c r="D42" i="2"/>
  <c r="E42" i="2"/>
  <c r="F42" i="2"/>
  <c r="G42" i="2"/>
  <c r="H42" i="2"/>
  <c r="I42" i="2"/>
  <c r="J42" i="2"/>
  <c r="K42" i="2"/>
  <c r="L42" i="2"/>
  <c r="D1508" i="2"/>
  <c r="E1508" i="2"/>
  <c r="F1508" i="2"/>
  <c r="G1508" i="2"/>
  <c r="H1508" i="2"/>
  <c r="I1508" i="2"/>
  <c r="J1508" i="2"/>
  <c r="K1508" i="2"/>
  <c r="L1508" i="2"/>
  <c r="D2501" i="2"/>
  <c r="E2501" i="2"/>
  <c r="F2501" i="2"/>
  <c r="G2501" i="2"/>
  <c r="H2501" i="2"/>
  <c r="I2501" i="2"/>
  <c r="J2501" i="2"/>
  <c r="K2501" i="2"/>
  <c r="L2501" i="2"/>
  <c r="D1969" i="2"/>
  <c r="E1969" i="2"/>
  <c r="F1969" i="2"/>
  <c r="G1969" i="2"/>
  <c r="H1969" i="2"/>
  <c r="I1969" i="2"/>
  <c r="J1969" i="2"/>
  <c r="K1969" i="2"/>
  <c r="L1969" i="2"/>
  <c r="D1728" i="2"/>
  <c r="E1728" i="2"/>
  <c r="F1728" i="2"/>
  <c r="G1728" i="2"/>
  <c r="H1728" i="2"/>
  <c r="I1728" i="2"/>
  <c r="J1728" i="2"/>
  <c r="K1728" i="2"/>
  <c r="L1728" i="2"/>
  <c r="D2072" i="2"/>
  <c r="E2072" i="2"/>
  <c r="F2072" i="2"/>
  <c r="G2072" i="2"/>
  <c r="H2072" i="2"/>
  <c r="I2072" i="2"/>
  <c r="J2072" i="2"/>
  <c r="K2072" i="2"/>
  <c r="L2072" i="2"/>
  <c r="D255" i="2"/>
  <c r="E255" i="2"/>
  <c r="F255" i="2"/>
  <c r="G255" i="2"/>
  <c r="H255" i="2"/>
  <c r="I255" i="2"/>
  <c r="J255" i="2"/>
  <c r="K255" i="2"/>
  <c r="L255" i="2"/>
  <c r="D159" i="2"/>
  <c r="E159" i="2"/>
  <c r="F159" i="2"/>
  <c r="G159" i="2"/>
  <c r="H159" i="2"/>
  <c r="I159" i="2"/>
  <c r="J159" i="2"/>
  <c r="K159" i="2"/>
  <c r="L159" i="2"/>
  <c r="D152" i="2"/>
  <c r="E152" i="2"/>
  <c r="F152" i="2"/>
  <c r="G152" i="2"/>
  <c r="H152" i="2"/>
  <c r="I152" i="2"/>
  <c r="J152" i="2"/>
  <c r="K152" i="2"/>
  <c r="L152" i="2"/>
  <c r="D205" i="2"/>
  <c r="E205" i="2"/>
  <c r="F205" i="2"/>
  <c r="G205" i="2"/>
  <c r="H205" i="2"/>
  <c r="I205" i="2"/>
  <c r="J205" i="2"/>
  <c r="K205" i="2"/>
  <c r="L205" i="2"/>
  <c r="D236" i="2"/>
  <c r="E236" i="2"/>
  <c r="F236" i="2"/>
  <c r="G236" i="2"/>
  <c r="H236" i="2"/>
  <c r="I236" i="2"/>
  <c r="J236" i="2"/>
  <c r="K236" i="2"/>
  <c r="L236" i="2"/>
  <c r="D1850" i="2"/>
  <c r="E1850" i="2"/>
  <c r="F1850" i="2"/>
  <c r="G1850" i="2"/>
  <c r="H1850" i="2"/>
  <c r="I1850" i="2"/>
  <c r="J1850" i="2"/>
  <c r="K1850" i="2"/>
  <c r="L1850" i="2"/>
  <c r="D1970" i="2"/>
  <c r="E1970" i="2"/>
  <c r="F1970" i="2"/>
  <c r="G1970" i="2"/>
  <c r="H1970" i="2"/>
  <c r="I1970" i="2"/>
  <c r="J1970" i="2"/>
  <c r="K1970" i="2"/>
  <c r="L1970" i="2"/>
  <c r="D1314" i="2"/>
  <c r="E1314" i="2"/>
  <c r="F1314" i="2"/>
  <c r="G1314" i="2"/>
  <c r="H1314" i="2"/>
  <c r="I1314" i="2"/>
  <c r="J1314" i="2"/>
  <c r="K1314" i="2"/>
  <c r="L1314" i="2"/>
  <c r="D1948" i="2"/>
  <c r="E1948" i="2"/>
  <c r="F1948" i="2"/>
  <c r="G1948" i="2"/>
  <c r="H1948" i="2"/>
  <c r="I1948" i="2"/>
  <c r="J1948" i="2"/>
  <c r="K1948" i="2"/>
  <c r="L1948" i="2"/>
  <c r="D2675" i="2"/>
  <c r="E2675" i="2"/>
  <c r="F2675" i="2"/>
  <c r="G2675" i="2"/>
  <c r="H2675" i="2"/>
  <c r="I2675" i="2"/>
  <c r="J2675" i="2"/>
  <c r="K2675" i="2"/>
  <c r="L2675" i="2"/>
  <c r="D1545" i="2"/>
  <c r="E1545" i="2"/>
  <c r="F1545" i="2"/>
  <c r="G1545" i="2"/>
  <c r="H1545" i="2"/>
  <c r="I1545" i="2"/>
  <c r="J1545" i="2"/>
  <c r="K1545" i="2"/>
  <c r="L1545" i="2"/>
  <c r="D2150" i="2"/>
  <c r="E2150" i="2"/>
  <c r="F2150" i="2"/>
  <c r="G2150" i="2"/>
  <c r="H2150" i="2"/>
  <c r="I2150" i="2"/>
  <c r="J2150" i="2"/>
  <c r="K2150" i="2"/>
  <c r="L2150" i="2"/>
  <c r="D1546" i="2"/>
  <c r="E1546" i="2"/>
  <c r="F1546" i="2"/>
  <c r="G1546" i="2"/>
  <c r="H1546" i="2"/>
  <c r="I1546" i="2"/>
  <c r="J1546" i="2"/>
  <c r="K1546" i="2"/>
  <c r="L1546" i="2"/>
  <c r="D193" i="2"/>
  <c r="E193" i="2"/>
  <c r="F193" i="2"/>
  <c r="G193" i="2"/>
  <c r="H193" i="2"/>
  <c r="I193" i="2"/>
  <c r="J193" i="2"/>
  <c r="K193" i="2"/>
  <c r="L193" i="2"/>
  <c r="D256" i="2"/>
  <c r="E256" i="2"/>
  <c r="F256" i="2"/>
  <c r="G256" i="2"/>
  <c r="H256" i="2"/>
  <c r="I256" i="2"/>
  <c r="J256" i="2"/>
  <c r="K256" i="2"/>
  <c r="L256" i="2"/>
  <c r="D336" i="2"/>
  <c r="E336" i="2"/>
  <c r="F336" i="2"/>
  <c r="G336" i="2"/>
  <c r="H336" i="2"/>
  <c r="I336" i="2"/>
  <c r="J336" i="2"/>
  <c r="K336" i="2"/>
  <c r="L336" i="2"/>
  <c r="D1425" i="2"/>
  <c r="E1425" i="2"/>
  <c r="F1425" i="2"/>
  <c r="G1425" i="2"/>
  <c r="H1425" i="2"/>
  <c r="I1425" i="2"/>
  <c r="J1425" i="2"/>
  <c r="K1425" i="2"/>
  <c r="L1425" i="2"/>
  <c r="D898" i="2"/>
  <c r="E898" i="2"/>
  <c r="F898" i="2"/>
  <c r="G898" i="2"/>
  <c r="H898" i="2"/>
  <c r="I898" i="2"/>
  <c r="J898" i="2"/>
  <c r="K898" i="2"/>
  <c r="L898" i="2"/>
  <c r="D1277" i="2"/>
  <c r="E1277" i="2"/>
  <c r="F1277" i="2"/>
  <c r="G1277" i="2"/>
  <c r="H1277" i="2"/>
  <c r="I1277" i="2"/>
  <c r="J1277" i="2"/>
  <c r="K1277" i="2"/>
  <c r="L1277" i="2"/>
  <c r="D2285" i="2"/>
  <c r="E2285" i="2"/>
  <c r="F2285" i="2"/>
  <c r="G2285" i="2"/>
  <c r="H2285" i="2"/>
  <c r="I2285" i="2"/>
  <c r="J2285" i="2"/>
  <c r="K2285" i="2"/>
  <c r="L2285" i="2"/>
  <c r="D1780" i="2"/>
  <c r="E1780" i="2"/>
  <c r="F1780" i="2"/>
  <c r="G1780" i="2"/>
  <c r="H1780" i="2"/>
  <c r="I1780" i="2"/>
  <c r="J1780" i="2"/>
  <c r="K1780" i="2"/>
  <c r="L1780" i="2"/>
  <c r="D1352" i="2"/>
  <c r="E1352" i="2"/>
  <c r="F1352" i="2"/>
  <c r="G1352" i="2"/>
  <c r="H1352" i="2"/>
  <c r="I1352" i="2"/>
  <c r="J1352" i="2"/>
  <c r="K1352" i="2"/>
  <c r="L1352" i="2"/>
  <c r="D2213" i="2"/>
  <c r="E2213" i="2"/>
  <c r="F2213" i="2"/>
  <c r="G2213" i="2"/>
  <c r="H2213" i="2"/>
  <c r="I2213" i="2"/>
  <c r="J2213" i="2"/>
  <c r="K2213" i="2"/>
  <c r="L2213" i="2"/>
  <c r="D842" i="2"/>
  <c r="E842" i="2"/>
  <c r="F842" i="2"/>
  <c r="G842" i="2"/>
  <c r="H842" i="2"/>
  <c r="I842" i="2"/>
  <c r="J842" i="2"/>
  <c r="K842" i="2"/>
  <c r="L842" i="2"/>
  <c r="D1509" i="2"/>
  <c r="E1509" i="2"/>
  <c r="F1509" i="2"/>
  <c r="G1509" i="2"/>
  <c r="H1509" i="2"/>
  <c r="I1509" i="2"/>
  <c r="J1509" i="2"/>
  <c r="K1509" i="2"/>
  <c r="L1509" i="2"/>
  <c r="D1813" i="2"/>
  <c r="E1813" i="2"/>
  <c r="F1813" i="2"/>
  <c r="G1813" i="2"/>
  <c r="H1813" i="2"/>
  <c r="I1813" i="2"/>
  <c r="J1813" i="2"/>
  <c r="K1813" i="2"/>
  <c r="L1813" i="2"/>
  <c r="D146" i="2"/>
  <c r="E146" i="2"/>
  <c r="F146" i="2"/>
  <c r="G146" i="2"/>
  <c r="H146" i="2"/>
  <c r="I146" i="2"/>
  <c r="J146" i="2"/>
  <c r="K146" i="2"/>
  <c r="L146" i="2"/>
  <c r="D2214" i="2"/>
  <c r="E2214" i="2"/>
  <c r="F2214" i="2"/>
  <c r="G2214" i="2"/>
  <c r="H2214" i="2"/>
  <c r="I2214" i="2"/>
  <c r="J2214" i="2"/>
  <c r="K2214" i="2"/>
  <c r="L2214" i="2"/>
  <c r="D2151" i="2"/>
  <c r="E2151" i="2"/>
  <c r="F2151" i="2"/>
  <c r="G2151" i="2"/>
  <c r="H2151" i="2"/>
  <c r="I2151" i="2"/>
  <c r="J2151" i="2"/>
  <c r="K2151" i="2"/>
  <c r="L2151" i="2"/>
  <c r="D57" i="2"/>
  <c r="E57" i="2"/>
  <c r="F57" i="2"/>
  <c r="G57" i="2"/>
  <c r="H57" i="2"/>
  <c r="I57" i="2"/>
  <c r="J57" i="2"/>
  <c r="K57" i="2"/>
  <c r="L57" i="2"/>
  <c r="D273" i="2"/>
  <c r="E273" i="2"/>
  <c r="F273" i="2"/>
  <c r="G273" i="2"/>
  <c r="H273" i="2"/>
  <c r="I273" i="2"/>
  <c r="J273" i="2"/>
  <c r="K273" i="2"/>
  <c r="L273" i="2"/>
  <c r="D123" i="2"/>
  <c r="E123" i="2"/>
  <c r="F123" i="2"/>
  <c r="G123" i="2"/>
  <c r="H123" i="2"/>
  <c r="I123" i="2"/>
  <c r="J123" i="2"/>
  <c r="K123" i="2"/>
  <c r="L123" i="2"/>
  <c r="D1278" i="2"/>
  <c r="E1278" i="2"/>
  <c r="F1278" i="2"/>
  <c r="G1278" i="2"/>
  <c r="H1278" i="2"/>
  <c r="I1278" i="2"/>
  <c r="J1278" i="2"/>
  <c r="K1278" i="2"/>
  <c r="L1278" i="2"/>
  <c r="D2344" i="2"/>
  <c r="E2344" i="2"/>
  <c r="F2344" i="2"/>
  <c r="G2344" i="2"/>
  <c r="H2344" i="2"/>
  <c r="I2344" i="2"/>
  <c r="J2344" i="2"/>
  <c r="K2344" i="2"/>
  <c r="L2344" i="2"/>
  <c r="D1218" i="2"/>
  <c r="E1218" i="2"/>
  <c r="F1218" i="2"/>
  <c r="G1218" i="2"/>
  <c r="H1218" i="2"/>
  <c r="I1218" i="2"/>
  <c r="J1218" i="2"/>
  <c r="K1218" i="2"/>
  <c r="L1218" i="2"/>
  <c r="D92" i="2"/>
  <c r="E92" i="2"/>
  <c r="F92" i="2"/>
  <c r="G92" i="2"/>
  <c r="H92" i="2"/>
  <c r="I92" i="2"/>
  <c r="J92" i="2"/>
  <c r="K92" i="2"/>
  <c r="L92" i="2"/>
  <c r="D1669" i="2"/>
  <c r="E1669" i="2"/>
  <c r="F1669" i="2"/>
  <c r="G1669" i="2"/>
  <c r="H1669" i="2"/>
  <c r="I1669" i="2"/>
  <c r="J1669" i="2"/>
  <c r="K1669" i="2"/>
  <c r="L1669" i="2"/>
  <c r="D475" i="2"/>
  <c r="E475" i="2"/>
  <c r="F475" i="2"/>
  <c r="G475" i="2"/>
  <c r="H475" i="2"/>
  <c r="I475" i="2"/>
  <c r="J475" i="2"/>
  <c r="K475" i="2"/>
  <c r="L475" i="2"/>
  <c r="D516" i="2"/>
  <c r="E516" i="2"/>
  <c r="F516" i="2"/>
  <c r="G516" i="2"/>
  <c r="H516" i="2"/>
  <c r="I516" i="2"/>
  <c r="J516" i="2"/>
  <c r="K516" i="2"/>
  <c r="L516" i="2"/>
  <c r="D122" i="2"/>
  <c r="E122" i="2"/>
  <c r="F122" i="2"/>
  <c r="G122" i="2"/>
  <c r="H122" i="2"/>
  <c r="I122" i="2"/>
  <c r="J122" i="2"/>
  <c r="K122" i="2"/>
  <c r="L122" i="2"/>
  <c r="D1575" i="2"/>
  <c r="E1575" i="2"/>
  <c r="F1575" i="2"/>
  <c r="G1575" i="2"/>
  <c r="H1575" i="2"/>
  <c r="I1575" i="2"/>
  <c r="J1575" i="2"/>
  <c r="K1575" i="2"/>
  <c r="L1575" i="2"/>
  <c r="D2215" i="2"/>
  <c r="E2215" i="2"/>
  <c r="F2215" i="2"/>
  <c r="G2215" i="2"/>
  <c r="H2215" i="2"/>
  <c r="I2215" i="2"/>
  <c r="J2215" i="2"/>
  <c r="K2215" i="2"/>
  <c r="L2215" i="2"/>
  <c r="D2923" i="2"/>
  <c r="E2923" i="2"/>
  <c r="F2923" i="2"/>
  <c r="G2923" i="2"/>
  <c r="H2923" i="2"/>
  <c r="I2923" i="2"/>
  <c r="J2923" i="2"/>
  <c r="K2923" i="2"/>
  <c r="L2923" i="2"/>
  <c r="D1461" i="2"/>
  <c r="E1461" i="2"/>
  <c r="F1461" i="2"/>
  <c r="G1461" i="2"/>
  <c r="H1461" i="2"/>
  <c r="I1461" i="2"/>
  <c r="J1461" i="2"/>
  <c r="K1461" i="2"/>
  <c r="L1461" i="2"/>
  <c r="D1949" i="2"/>
  <c r="E1949" i="2"/>
  <c r="F1949" i="2"/>
  <c r="G1949" i="2"/>
  <c r="H1949" i="2"/>
  <c r="I1949" i="2"/>
  <c r="J1949" i="2"/>
  <c r="K1949" i="2"/>
  <c r="L1949" i="2"/>
  <c r="D1262" i="2"/>
  <c r="E1262" i="2"/>
  <c r="F1262" i="2"/>
  <c r="G1262" i="2"/>
  <c r="H1262" i="2"/>
  <c r="I1262" i="2"/>
  <c r="J1262" i="2"/>
  <c r="K1262" i="2"/>
  <c r="L1262" i="2"/>
  <c r="D986" i="2"/>
  <c r="E986" i="2"/>
  <c r="F986" i="2"/>
  <c r="G986" i="2"/>
  <c r="H986" i="2"/>
  <c r="I986" i="2"/>
  <c r="J986" i="2"/>
  <c r="K986" i="2"/>
  <c r="L986" i="2"/>
  <c r="D1676" i="2"/>
  <c r="E1676" i="2"/>
  <c r="F1676" i="2"/>
  <c r="G1676" i="2"/>
  <c r="H1676" i="2"/>
  <c r="I1676" i="2"/>
  <c r="J1676" i="2"/>
  <c r="K1676" i="2"/>
  <c r="L1676" i="2"/>
  <c r="D2216" i="2"/>
  <c r="E2216" i="2"/>
  <c r="F2216" i="2"/>
  <c r="G2216" i="2"/>
  <c r="H2216" i="2"/>
  <c r="I2216" i="2"/>
  <c r="J2216" i="2"/>
  <c r="K2216" i="2"/>
  <c r="L2216" i="2"/>
  <c r="D1793" i="2"/>
  <c r="E1793" i="2"/>
  <c r="F1793" i="2"/>
  <c r="G1793" i="2"/>
  <c r="H1793" i="2"/>
  <c r="I1793" i="2"/>
  <c r="J1793" i="2"/>
  <c r="K1793" i="2"/>
  <c r="L1793" i="2"/>
  <c r="D1851" i="2"/>
  <c r="E1851" i="2"/>
  <c r="F1851" i="2"/>
  <c r="G1851" i="2"/>
  <c r="H1851" i="2"/>
  <c r="I1851" i="2"/>
  <c r="J1851" i="2"/>
  <c r="K1851" i="2"/>
  <c r="L1851" i="2"/>
  <c r="D75" i="2"/>
  <c r="E75" i="2"/>
  <c r="F75" i="2"/>
  <c r="G75" i="2"/>
  <c r="H75" i="2"/>
  <c r="I75" i="2"/>
  <c r="J75" i="2"/>
  <c r="K75" i="2"/>
  <c r="L75" i="2"/>
  <c r="D2396" i="2"/>
  <c r="E2396" i="2"/>
  <c r="F2396" i="2"/>
  <c r="G2396" i="2"/>
  <c r="H2396" i="2"/>
  <c r="I2396" i="2"/>
  <c r="J2396" i="2"/>
  <c r="K2396" i="2"/>
  <c r="L2396" i="2"/>
  <c r="D58" i="2"/>
  <c r="E58" i="2"/>
  <c r="F58" i="2"/>
  <c r="G58" i="2"/>
  <c r="H58" i="2"/>
  <c r="I58" i="2"/>
  <c r="J58" i="2"/>
  <c r="K58" i="2"/>
  <c r="L58" i="2"/>
  <c r="D337" i="2"/>
  <c r="E337" i="2"/>
  <c r="F337" i="2"/>
  <c r="G337" i="2"/>
  <c r="H337" i="2"/>
  <c r="I337" i="2"/>
  <c r="J337" i="2"/>
  <c r="K337" i="2"/>
  <c r="L337" i="2"/>
  <c r="D442" i="2"/>
  <c r="E442" i="2"/>
  <c r="F442" i="2"/>
  <c r="G442" i="2"/>
  <c r="H442" i="2"/>
  <c r="I442" i="2"/>
  <c r="J442" i="2"/>
  <c r="K442" i="2"/>
  <c r="L442" i="2"/>
  <c r="D274" i="2"/>
  <c r="E274" i="2"/>
  <c r="F274" i="2"/>
  <c r="G274" i="2"/>
  <c r="H274" i="2"/>
  <c r="I274" i="2"/>
  <c r="J274" i="2"/>
  <c r="K274" i="2"/>
  <c r="L274" i="2"/>
  <c r="D1697" i="2"/>
  <c r="E1697" i="2"/>
  <c r="F1697" i="2"/>
  <c r="G1697" i="2"/>
  <c r="H1697" i="2"/>
  <c r="I1697" i="2"/>
  <c r="J1697" i="2"/>
  <c r="K1697" i="2"/>
  <c r="L1697" i="2"/>
  <c r="D414" i="2"/>
  <c r="E414" i="2"/>
  <c r="F414" i="2"/>
  <c r="G414" i="2"/>
  <c r="H414" i="2"/>
  <c r="I414" i="2"/>
  <c r="J414" i="2"/>
  <c r="K414" i="2"/>
  <c r="L414" i="2"/>
  <c r="D169" i="2"/>
  <c r="E169" i="2"/>
  <c r="F169" i="2"/>
  <c r="G169" i="2"/>
  <c r="H169" i="2"/>
  <c r="I169" i="2"/>
  <c r="J169" i="2"/>
  <c r="K169" i="2"/>
  <c r="L169" i="2"/>
  <c r="D164" i="2"/>
  <c r="E164" i="2"/>
  <c r="F164" i="2"/>
  <c r="G164" i="2"/>
  <c r="H164" i="2"/>
  <c r="I164" i="2"/>
  <c r="J164" i="2"/>
  <c r="K164" i="2"/>
  <c r="L164" i="2"/>
  <c r="D125" i="2"/>
  <c r="E125" i="2"/>
  <c r="F125" i="2"/>
  <c r="G125" i="2"/>
  <c r="H125" i="2"/>
  <c r="I125" i="2"/>
  <c r="J125" i="2"/>
  <c r="K125" i="2"/>
  <c r="L125" i="2"/>
  <c r="D187" i="2"/>
  <c r="E187" i="2"/>
  <c r="F187" i="2"/>
  <c r="G187" i="2"/>
  <c r="H187" i="2"/>
  <c r="I187" i="2"/>
  <c r="J187" i="2"/>
  <c r="K187" i="2"/>
  <c r="L187" i="2"/>
  <c r="D157" i="2"/>
  <c r="E157" i="2"/>
  <c r="F157" i="2"/>
  <c r="G157" i="2"/>
  <c r="H157" i="2"/>
  <c r="I157" i="2"/>
  <c r="J157" i="2"/>
  <c r="K157" i="2"/>
  <c r="L157" i="2"/>
  <c r="D443" i="2"/>
  <c r="E443" i="2"/>
  <c r="F443" i="2"/>
  <c r="G443" i="2"/>
  <c r="H443" i="2"/>
  <c r="I443" i="2"/>
  <c r="J443" i="2"/>
  <c r="K443" i="2"/>
  <c r="L443" i="2"/>
  <c r="D170" i="2"/>
  <c r="E170" i="2"/>
  <c r="F170" i="2"/>
  <c r="G170" i="2"/>
  <c r="H170" i="2"/>
  <c r="I170" i="2"/>
  <c r="J170" i="2"/>
  <c r="K170" i="2"/>
  <c r="L170" i="2"/>
  <c r="D3009" i="2"/>
  <c r="E3009" i="2"/>
  <c r="F3009" i="2"/>
  <c r="G3009" i="2"/>
  <c r="H3009" i="2"/>
  <c r="I3009" i="2"/>
  <c r="J3009" i="2"/>
  <c r="K3009" i="2"/>
  <c r="L3009" i="2"/>
  <c r="D2533" i="2"/>
  <c r="E2533" i="2"/>
  <c r="F2533" i="2"/>
  <c r="G2533" i="2"/>
  <c r="H2533" i="2"/>
  <c r="I2533" i="2"/>
  <c r="J2533" i="2"/>
  <c r="K2533" i="2"/>
  <c r="L2533" i="2"/>
  <c r="D1881" i="2"/>
  <c r="E1881" i="2"/>
  <c r="F1881" i="2"/>
  <c r="G1881" i="2"/>
  <c r="H1881" i="2"/>
  <c r="I1881" i="2"/>
  <c r="J1881" i="2"/>
  <c r="K1881" i="2"/>
  <c r="L1881" i="2"/>
  <c r="D197" i="2"/>
  <c r="E197" i="2"/>
  <c r="F197" i="2"/>
  <c r="G197" i="2"/>
  <c r="H197" i="2"/>
  <c r="I197" i="2"/>
  <c r="J197" i="2"/>
  <c r="K197" i="2"/>
  <c r="L197" i="2"/>
  <c r="D2991" i="2"/>
  <c r="E2991" i="2"/>
  <c r="F2991" i="2"/>
  <c r="G2991" i="2"/>
  <c r="H2991" i="2"/>
  <c r="I2991" i="2"/>
  <c r="J2991" i="2"/>
  <c r="K2991" i="2"/>
  <c r="L2991" i="2"/>
  <c r="D2726" i="2"/>
  <c r="E2726" i="2"/>
  <c r="F2726" i="2"/>
  <c r="G2726" i="2"/>
  <c r="H2726" i="2"/>
  <c r="I2726" i="2"/>
  <c r="J2726" i="2"/>
  <c r="K2726" i="2"/>
  <c r="L2726" i="2"/>
  <c r="D1279" i="2"/>
  <c r="E1279" i="2"/>
  <c r="F1279" i="2"/>
  <c r="G1279" i="2"/>
  <c r="H1279" i="2"/>
  <c r="I1279" i="2"/>
  <c r="J1279" i="2"/>
  <c r="K1279" i="2"/>
  <c r="L1279" i="2"/>
  <c r="D1288" i="2"/>
  <c r="E1288" i="2"/>
  <c r="F1288" i="2"/>
  <c r="G1288" i="2"/>
  <c r="H1288" i="2"/>
  <c r="I1288" i="2"/>
  <c r="J1288" i="2"/>
  <c r="K1288" i="2"/>
  <c r="L1288" i="2"/>
  <c r="D3040" i="2"/>
  <c r="E3040" i="2"/>
  <c r="F3040" i="2"/>
  <c r="G3040" i="2"/>
  <c r="H3040" i="2"/>
  <c r="I3040" i="2"/>
  <c r="J3040" i="2"/>
  <c r="K3040" i="2"/>
  <c r="L3040" i="2"/>
  <c r="D2908" i="2"/>
  <c r="E2908" i="2"/>
  <c r="F2908" i="2"/>
  <c r="G2908" i="2"/>
  <c r="H2908" i="2"/>
  <c r="I2908" i="2"/>
  <c r="J2908" i="2"/>
  <c r="K2908" i="2"/>
  <c r="L2908" i="2"/>
  <c r="D2940" i="2"/>
  <c r="E2940" i="2"/>
  <c r="F2940" i="2"/>
  <c r="G2940" i="2"/>
  <c r="H2940" i="2"/>
  <c r="I2940" i="2"/>
  <c r="J2940" i="2"/>
  <c r="K2940" i="2"/>
  <c r="L2940" i="2"/>
  <c r="D511" i="2"/>
  <c r="E511" i="2"/>
  <c r="F511" i="2"/>
  <c r="G511" i="2"/>
  <c r="H511" i="2"/>
  <c r="I511" i="2"/>
  <c r="J511" i="2"/>
  <c r="K511" i="2"/>
  <c r="L511" i="2"/>
  <c r="D397" i="2"/>
  <c r="E397" i="2"/>
  <c r="F397" i="2"/>
  <c r="G397" i="2"/>
  <c r="H397" i="2"/>
  <c r="I397" i="2"/>
  <c r="J397" i="2"/>
  <c r="K397" i="2"/>
  <c r="L397" i="2"/>
  <c r="D1882" i="2"/>
  <c r="E1882" i="2"/>
  <c r="F1882" i="2"/>
  <c r="G1882" i="2"/>
  <c r="H1882" i="2"/>
  <c r="I1882" i="2"/>
  <c r="J1882" i="2"/>
  <c r="K1882" i="2"/>
  <c r="L1882" i="2"/>
  <c r="D1814" i="2"/>
  <c r="E1814" i="2"/>
  <c r="F1814" i="2"/>
  <c r="G1814" i="2"/>
  <c r="H1814" i="2"/>
  <c r="I1814" i="2"/>
  <c r="J1814" i="2"/>
  <c r="K1814" i="2"/>
  <c r="L1814" i="2"/>
  <c r="D2016" i="2"/>
  <c r="E2016" i="2"/>
  <c r="F2016" i="2"/>
  <c r="G2016" i="2"/>
  <c r="H2016" i="2"/>
  <c r="I2016" i="2"/>
  <c r="J2016" i="2"/>
  <c r="K2016" i="2"/>
  <c r="L2016" i="2"/>
  <c r="D2534" i="2"/>
  <c r="E2534" i="2"/>
  <c r="F2534" i="2"/>
  <c r="G2534" i="2"/>
  <c r="H2534" i="2"/>
  <c r="I2534" i="2"/>
  <c r="J2534" i="2"/>
  <c r="K2534" i="2"/>
  <c r="L2534" i="2"/>
  <c r="D1928" i="2"/>
  <c r="E1928" i="2"/>
  <c r="F1928" i="2"/>
  <c r="G1928" i="2"/>
  <c r="H1928" i="2"/>
  <c r="I1928" i="2"/>
  <c r="J1928" i="2"/>
  <c r="K1928" i="2"/>
  <c r="L1928" i="2"/>
  <c r="D1639" i="2"/>
  <c r="E1639" i="2"/>
  <c r="F1639" i="2"/>
  <c r="G1639" i="2"/>
  <c r="H1639" i="2"/>
  <c r="I1639" i="2"/>
  <c r="J1639" i="2"/>
  <c r="K1639" i="2"/>
  <c r="L1639" i="2"/>
  <c r="D1019" i="2"/>
  <c r="E1019" i="2"/>
  <c r="F1019" i="2"/>
  <c r="G1019" i="2"/>
  <c r="H1019" i="2"/>
  <c r="I1019" i="2"/>
  <c r="J1019" i="2"/>
  <c r="K1019" i="2"/>
  <c r="L1019" i="2"/>
  <c r="D1640" i="2"/>
  <c r="E1640" i="2"/>
  <c r="F1640" i="2"/>
  <c r="G1640" i="2"/>
  <c r="H1640" i="2"/>
  <c r="I1640" i="2"/>
  <c r="J1640" i="2"/>
  <c r="K1640" i="2"/>
  <c r="L1640" i="2"/>
  <c r="D3028" i="2"/>
  <c r="E3028" i="2"/>
  <c r="F3028" i="2"/>
  <c r="G3028" i="2"/>
  <c r="H3028" i="2"/>
  <c r="I3028" i="2"/>
  <c r="J3028" i="2"/>
  <c r="K3028" i="2"/>
  <c r="L3028" i="2"/>
  <c r="D2932" i="2"/>
  <c r="E2932" i="2"/>
  <c r="F2932" i="2"/>
  <c r="G2932" i="2"/>
  <c r="H2932" i="2"/>
  <c r="I2932" i="2"/>
  <c r="J2932" i="2"/>
  <c r="K2932" i="2"/>
  <c r="L2932" i="2"/>
  <c r="D80" i="2"/>
  <c r="E80" i="2"/>
  <c r="F80" i="2"/>
  <c r="G80" i="2"/>
  <c r="H80" i="2"/>
  <c r="I80" i="2"/>
  <c r="J80" i="2"/>
  <c r="K80" i="2"/>
  <c r="L80" i="2"/>
  <c r="D476" i="2"/>
  <c r="E476" i="2"/>
  <c r="F476" i="2"/>
  <c r="G476" i="2"/>
  <c r="H476" i="2"/>
  <c r="I476" i="2"/>
  <c r="J476" i="2"/>
  <c r="K476" i="2"/>
  <c r="L476" i="2"/>
  <c r="D3045" i="2"/>
  <c r="E3045" i="2"/>
  <c r="F3045" i="2"/>
  <c r="G3045" i="2"/>
  <c r="H3045" i="2"/>
  <c r="I3045" i="2"/>
  <c r="J3045" i="2"/>
  <c r="K3045" i="2"/>
  <c r="L3045" i="2"/>
  <c r="D3021" i="2"/>
  <c r="E3021" i="2"/>
  <c r="F3021" i="2"/>
  <c r="G3021" i="2"/>
  <c r="H3021" i="2"/>
  <c r="I3021" i="2"/>
  <c r="J3021" i="2"/>
  <c r="K3021" i="2"/>
  <c r="L3021" i="2"/>
  <c r="D2928" i="2"/>
  <c r="E2928" i="2"/>
  <c r="F2928" i="2"/>
  <c r="G2928" i="2"/>
  <c r="H2928" i="2"/>
  <c r="I2928" i="2"/>
  <c r="J2928" i="2"/>
  <c r="K2928" i="2"/>
  <c r="L2928" i="2"/>
  <c r="D1474" i="2"/>
  <c r="E1474" i="2"/>
  <c r="F1474" i="2"/>
  <c r="G1474" i="2"/>
  <c r="H1474" i="2"/>
  <c r="I1474" i="2"/>
  <c r="J1474" i="2"/>
  <c r="K1474" i="2"/>
  <c r="L1474" i="2"/>
  <c r="D1753" i="2"/>
  <c r="E1753" i="2"/>
  <c r="F1753" i="2"/>
  <c r="G1753" i="2"/>
  <c r="H1753" i="2"/>
  <c r="I1753" i="2"/>
  <c r="J1753" i="2"/>
  <c r="K1753" i="2"/>
  <c r="L1753" i="2"/>
  <c r="D147" i="2"/>
  <c r="E147" i="2"/>
  <c r="F147" i="2"/>
  <c r="G147" i="2"/>
  <c r="H147" i="2"/>
  <c r="I147" i="2"/>
  <c r="J147" i="2"/>
  <c r="K147" i="2"/>
  <c r="L147" i="2"/>
  <c r="D768" i="2"/>
  <c r="E768" i="2"/>
  <c r="F768" i="2"/>
  <c r="G768" i="2"/>
  <c r="H768" i="2"/>
  <c r="I768" i="2"/>
  <c r="J768" i="2"/>
  <c r="K768" i="2"/>
  <c r="L768" i="2"/>
  <c r="D1364" i="2"/>
  <c r="E1364" i="2"/>
  <c r="F1364" i="2"/>
  <c r="G1364" i="2"/>
  <c r="H1364" i="2"/>
  <c r="I1364" i="2"/>
  <c r="J1364" i="2"/>
  <c r="K1364" i="2"/>
  <c r="L1364" i="2"/>
  <c r="D1754" i="2"/>
  <c r="E1754" i="2"/>
  <c r="F1754" i="2"/>
  <c r="G1754" i="2"/>
  <c r="H1754" i="2"/>
  <c r="I1754" i="2"/>
  <c r="J1754" i="2"/>
  <c r="K1754" i="2"/>
  <c r="L1754" i="2"/>
  <c r="D1315" i="2"/>
  <c r="E1315" i="2"/>
  <c r="F1315" i="2"/>
  <c r="G1315" i="2"/>
  <c r="H1315" i="2"/>
  <c r="I1315" i="2"/>
  <c r="J1315" i="2"/>
  <c r="K1315" i="2"/>
  <c r="L1315" i="2"/>
  <c r="D491" i="2"/>
  <c r="E491" i="2"/>
  <c r="F491" i="2"/>
  <c r="G491" i="2"/>
  <c r="H491" i="2"/>
  <c r="I491" i="2"/>
  <c r="J491" i="2"/>
  <c r="K491" i="2"/>
  <c r="L491" i="2"/>
  <c r="D538" i="2"/>
  <c r="E538" i="2"/>
  <c r="F538" i="2"/>
  <c r="G538" i="2"/>
  <c r="H538" i="2"/>
  <c r="I538" i="2"/>
  <c r="J538" i="2"/>
  <c r="K538" i="2"/>
  <c r="L538" i="2"/>
  <c r="D503" i="2"/>
  <c r="E503" i="2"/>
  <c r="F503" i="2"/>
  <c r="G503" i="2"/>
  <c r="H503" i="2"/>
  <c r="I503" i="2"/>
  <c r="J503" i="2"/>
  <c r="K503" i="2"/>
  <c r="L503" i="2"/>
  <c r="D257" i="2"/>
  <c r="E257" i="2"/>
  <c r="F257" i="2"/>
  <c r="G257" i="2"/>
  <c r="H257" i="2"/>
  <c r="I257" i="2"/>
  <c r="J257" i="2"/>
  <c r="K257" i="2"/>
  <c r="L257" i="2"/>
  <c r="D2937" i="2"/>
  <c r="E2937" i="2"/>
  <c r="F2937" i="2"/>
  <c r="G2937" i="2"/>
  <c r="H2937" i="2"/>
  <c r="I2937" i="2"/>
  <c r="J2937" i="2"/>
  <c r="K2937" i="2"/>
  <c r="L2937" i="2"/>
  <c r="D2947" i="2"/>
  <c r="E2947" i="2"/>
  <c r="F2947" i="2"/>
  <c r="G2947" i="2"/>
  <c r="H2947" i="2"/>
  <c r="I2947" i="2"/>
  <c r="J2947" i="2"/>
  <c r="K2947" i="2"/>
  <c r="L2947" i="2"/>
  <c r="D2345" i="2"/>
  <c r="E2345" i="2"/>
  <c r="F2345" i="2"/>
  <c r="G2345" i="2"/>
  <c r="H2345" i="2"/>
  <c r="I2345" i="2"/>
  <c r="J2345" i="2"/>
  <c r="K2345" i="2"/>
  <c r="L2345" i="2"/>
  <c r="D2152" i="2"/>
  <c r="E2152" i="2"/>
  <c r="F2152" i="2"/>
  <c r="G2152" i="2"/>
  <c r="H2152" i="2"/>
  <c r="I2152" i="2"/>
  <c r="J2152" i="2"/>
  <c r="K2152" i="2"/>
  <c r="L2152" i="2"/>
  <c r="D2955" i="2"/>
  <c r="E2955" i="2"/>
  <c r="F2955" i="2"/>
  <c r="G2955" i="2"/>
  <c r="H2955" i="2"/>
  <c r="I2955" i="2"/>
  <c r="J2955" i="2"/>
  <c r="K2955" i="2"/>
  <c r="L2955" i="2"/>
  <c r="D2953" i="2"/>
  <c r="E2953" i="2"/>
  <c r="F2953" i="2"/>
  <c r="G2953" i="2"/>
  <c r="H2953" i="2"/>
  <c r="I2953" i="2"/>
  <c r="J2953" i="2"/>
  <c r="K2953" i="2"/>
  <c r="L2953" i="2"/>
  <c r="D2962" i="2"/>
  <c r="E2962" i="2"/>
  <c r="F2962" i="2"/>
  <c r="G2962" i="2"/>
  <c r="H2962" i="2"/>
  <c r="I2962" i="2"/>
  <c r="J2962" i="2"/>
  <c r="K2962" i="2"/>
  <c r="L2962" i="2"/>
  <c r="D2938" i="2"/>
  <c r="E2938" i="2"/>
  <c r="F2938" i="2"/>
  <c r="G2938" i="2"/>
  <c r="H2938" i="2"/>
  <c r="I2938" i="2"/>
  <c r="J2938" i="2"/>
  <c r="K2938" i="2"/>
  <c r="L2938" i="2"/>
  <c r="D2502" i="2"/>
  <c r="E2502" i="2"/>
  <c r="F2502" i="2"/>
  <c r="G2502" i="2"/>
  <c r="H2502" i="2"/>
  <c r="I2502" i="2"/>
  <c r="J2502" i="2"/>
  <c r="K2502" i="2"/>
  <c r="L2502" i="2"/>
  <c r="D2634" i="2"/>
  <c r="E2634" i="2"/>
  <c r="F2634" i="2"/>
  <c r="G2634" i="2"/>
  <c r="H2634" i="2"/>
  <c r="I2634" i="2"/>
  <c r="J2634" i="2"/>
  <c r="K2634" i="2"/>
  <c r="L2634" i="2"/>
  <c r="D2073" i="2"/>
  <c r="E2073" i="2"/>
  <c r="F2073" i="2"/>
  <c r="G2073" i="2"/>
  <c r="H2073" i="2"/>
  <c r="I2073" i="2"/>
  <c r="J2073" i="2"/>
  <c r="K2073" i="2"/>
  <c r="L2073" i="2"/>
  <c r="D2981" i="2"/>
  <c r="E2981" i="2"/>
  <c r="F2981" i="2"/>
  <c r="G2981" i="2"/>
  <c r="H2981" i="2"/>
  <c r="I2981" i="2"/>
  <c r="J2981" i="2"/>
  <c r="K2981" i="2"/>
  <c r="L2981" i="2"/>
  <c r="D198" i="2"/>
  <c r="E198" i="2"/>
  <c r="F198" i="2"/>
  <c r="G198" i="2"/>
  <c r="H198" i="2"/>
  <c r="I198" i="2"/>
  <c r="J198" i="2"/>
  <c r="K198" i="2"/>
  <c r="L198" i="2"/>
  <c r="D171" i="2"/>
  <c r="E171" i="2"/>
  <c r="F171" i="2"/>
  <c r="G171" i="2"/>
  <c r="H171" i="2"/>
  <c r="I171" i="2"/>
  <c r="J171" i="2"/>
  <c r="K171" i="2"/>
  <c r="L171" i="2"/>
  <c r="D102" i="2"/>
  <c r="E102" i="2"/>
  <c r="F102" i="2"/>
  <c r="G102" i="2"/>
  <c r="H102" i="2"/>
  <c r="I102" i="2"/>
  <c r="J102" i="2"/>
  <c r="K102" i="2"/>
  <c r="L102" i="2"/>
  <c r="D206" i="2"/>
  <c r="E206" i="2"/>
  <c r="F206" i="2"/>
  <c r="G206" i="2"/>
  <c r="H206" i="2"/>
  <c r="I206" i="2"/>
  <c r="J206" i="2"/>
  <c r="K206" i="2"/>
  <c r="L206" i="2"/>
  <c r="D214" i="2"/>
  <c r="E214" i="2"/>
  <c r="F214" i="2"/>
  <c r="G214" i="2"/>
  <c r="H214" i="2"/>
  <c r="I214" i="2"/>
  <c r="J214" i="2"/>
  <c r="K214" i="2"/>
  <c r="L214" i="2"/>
  <c r="D377" i="2"/>
  <c r="E377" i="2"/>
  <c r="F377" i="2"/>
  <c r="G377" i="2"/>
  <c r="H377" i="2"/>
  <c r="I377" i="2"/>
  <c r="J377" i="2"/>
  <c r="K377" i="2"/>
  <c r="L377" i="2"/>
  <c r="D110" i="2"/>
  <c r="E110" i="2"/>
  <c r="F110" i="2"/>
  <c r="G110" i="2"/>
  <c r="H110" i="2"/>
  <c r="I110" i="2"/>
  <c r="J110" i="2"/>
  <c r="K110" i="2"/>
  <c r="L110" i="2"/>
  <c r="D1475" i="2"/>
  <c r="E1475" i="2"/>
  <c r="F1475" i="2"/>
  <c r="G1475" i="2"/>
  <c r="H1475" i="2"/>
  <c r="I1475" i="2"/>
  <c r="J1475" i="2"/>
  <c r="K1475" i="2"/>
  <c r="L1475" i="2"/>
  <c r="D2989" i="2"/>
  <c r="E2989" i="2"/>
  <c r="F2989" i="2"/>
  <c r="G2989" i="2"/>
  <c r="H2989" i="2"/>
  <c r="I2989" i="2"/>
  <c r="J2989" i="2"/>
  <c r="K2989" i="2"/>
  <c r="L2989" i="2"/>
  <c r="D3029" i="2"/>
  <c r="E3029" i="2"/>
  <c r="F3029" i="2"/>
  <c r="G3029" i="2"/>
  <c r="H3029" i="2"/>
  <c r="I3029" i="2"/>
  <c r="J3029" i="2"/>
  <c r="K3029" i="2"/>
  <c r="L3029" i="2"/>
  <c r="D2927" i="2"/>
  <c r="E2927" i="2"/>
  <c r="F2927" i="2"/>
  <c r="G2927" i="2"/>
  <c r="H2927" i="2"/>
  <c r="I2927" i="2"/>
  <c r="J2927" i="2"/>
  <c r="K2927" i="2"/>
  <c r="L2927" i="2"/>
  <c r="D3024" i="2"/>
  <c r="E3024" i="2"/>
  <c r="F3024" i="2"/>
  <c r="G3024" i="2"/>
  <c r="H3024" i="2"/>
  <c r="I3024" i="2"/>
  <c r="J3024" i="2"/>
  <c r="K3024" i="2"/>
  <c r="L3024" i="2"/>
  <c r="D3033" i="2"/>
  <c r="E3033" i="2"/>
  <c r="F3033" i="2"/>
  <c r="G3033" i="2"/>
  <c r="H3033" i="2"/>
  <c r="I3033" i="2"/>
  <c r="J3033" i="2"/>
  <c r="K3033" i="2"/>
  <c r="L3033" i="2"/>
  <c r="D2934" i="2"/>
  <c r="E2934" i="2"/>
  <c r="F2934" i="2"/>
  <c r="G2934" i="2"/>
  <c r="H2934" i="2"/>
  <c r="I2934" i="2"/>
  <c r="J2934" i="2"/>
  <c r="K2934" i="2"/>
  <c r="L2934" i="2"/>
  <c r="D2727" i="2"/>
  <c r="E2727" i="2"/>
  <c r="F2727" i="2"/>
  <c r="G2727" i="2"/>
  <c r="H2727" i="2"/>
  <c r="I2727" i="2"/>
  <c r="J2727" i="2"/>
  <c r="K2727" i="2"/>
  <c r="L2727" i="2"/>
  <c r="D258" i="2"/>
  <c r="E258" i="2"/>
  <c r="F258" i="2"/>
  <c r="G258" i="2"/>
  <c r="H258" i="2"/>
  <c r="I258" i="2"/>
  <c r="J258" i="2"/>
  <c r="K258" i="2"/>
  <c r="L258" i="2"/>
  <c r="D155" i="2"/>
  <c r="E155" i="2"/>
  <c r="F155" i="2"/>
  <c r="G155" i="2"/>
  <c r="H155" i="2"/>
  <c r="I155" i="2"/>
  <c r="J155" i="2"/>
  <c r="K155" i="2"/>
  <c r="L155" i="2"/>
  <c r="D85" i="2"/>
  <c r="E85" i="2"/>
  <c r="F85" i="2"/>
  <c r="G85" i="2"/>
  <c r="H85" i="2"/>
  <c r="I85" i="2"/>
  <c r="J85" i="2"/>
  <c r="K85" i="2"/>
  <c r="L85" i="2"/>
  <c r="D275" i="2"/>
  <c r="E275" i="2"/>
  <c r="F275" i="2"/>
  <c r="G275" i="2"/>
  <c r="H275" i="2"/>
  <c r="I275" i="2"/>
  <c r="J275" i="2"/>
  <c r="K275" i="2"/>
  <c r="L275" i="2"/>
  <c r="D87" i="2"/>
  <c r="E87" i="2"/>
  <c r="F87" i="2"/>
  <c r="G87" i="2"/>
  <c r="H87" i="2"/>
  <c r="I87" i="2"/>
  <c r="J87" i="2"/>
  <c r="K87" i="2"/>
  <c r="L87" i="2"/>
  <c r="D104" i="2"/>
  <c r="E104" i="2"/>
  <c r="F104" i="2"/>
  <c r="G104" i="2"/>
  <c r="H104" i="2"/>
  <c r="I104" i="2"/>
  <c r="J104" i="2"/>
  <c r="K104" i="2"/>
  <c r="L104" i="2"/>
  <c r="D188" i="2"/>
  <c r="E188" i="2"/>
  <c r="F188" i="2"/>
  <c r="G188" i="2"/>
  <c r="H188" i="2"/>
  <c r="I188" i="2"/>
  <c r="J188" i="2"/>
  <c r="K188" i="2"/>
  <c r="L188" i="2"/>
  <c r="D2897" i="2"/>
  <c r="E2897" i="2"/>
  <c r="F2897" i="2"/>
  <c r="G2897" i="2"/>
  <c r="H2897" i="2"/>
  <c r="I2897" i="2"/>
  <c r="J2897" i="2"/>
  <c r="K2897" i="2"/>
  <c r="L2897" i="2"/>
  <c r="D3094" i="2"/>
  <c r="E3094" i="2"/>
  <c r="F3094" i="2"/>
  <c r="G3094" i="2"/>
  <c r="H3094" i="2"/>
  <c r="I3094" i="2"/>
  <c r="J3094" i="2"/>
  <c r="K3094" i="2"/>
  <c r="L3094" i="2"/>
  <c r="D3099" i="2"/>
  <c r="E3099" i="2"/>
  <c r="F3099" i="2"/>
  <c r="G3099" i="2"/>
  <c r="H3099" i="2"/>
  <c r="I3099" i="2"/>
  <c r="J3099" i="2"/>
  <c r="K3099" i="2"/>
  <c r="L3099" i="2"/>
  <c r="D3100" i="2"/>
  <c r="E3100" i="2"/>
  <c r="F3100" i="2"/>
  <c r="G3100" i="2"/>
  <c r="H3100" i="2"/>
  <c r="I3100" i="2"/>
  <c r="J3100" i="2"/>
  <c r="K3100" i="2"/>
  <c r="L3100" i="2"/>
  <c r="D3106" i="2"/>
  <c r="E3106" i="2"/>
  <c r="F3106" i="2"/>
  <c r="G3106" i="2"/>
  <c r="H3106" i="2"/>
  <c r="I3106" i="2"/>
  <c r="J3106" i="2"/>
  <c r="K3106" i="2"/>
  <c r="L3106" i="2"/>
  <c r="D3114" i="2"/>
  <c r="E3114" i="2"/>
  <c r="F3114" i="2"/>
  <c r="G3114" i="2"/>
  <c r="H3114" i="2"/>
  <c r="I3114" i="2"/>
  <c r="J3114" i="2"/>
  <c r="K3114" i="2"/>
  <c r="L3114" i="2"/>
  <c r="D3090" i="2"/>
  <c r="E3090" i="2"/>
  <c r="F3090" i="2"/>
  <c r="G3090" i="2"/>
  <c r="H3090" i="2"/>
  <c r="I3090" i="2"/>
  <c r="J3090" i="2"/>
  <c r="K3090" i="2"/>
  <c r="L3090" i="2"/>
  <c r="D3080" i="2"/>
  <c r="E3080" i="2"/>
  <c r="F3080" i="2"/>
  <c r="G3080" i="2"/>
  <c r="H3080" i="2"/>
  <c r="I3080" i="2"/>
  <c r="J3080" i="2"/>
  <c r="K3080" i="2"/>
  <c r="L3080" i="2"/>
  <c r="D3110" i="2"/>
  <c r="E3110" i="2"/>
  <c r="F3110" i="2"/>
  <c r="G3110" i="2"/>
  <c r="H3110" i="2"/>
  <c r="I3110" i="2"/>
  <c r="J3110" i="2"/>
  <c r="K3110" i="2"/>
  <c r="L3110" i="2"/>
  <c r="D3105" i="2"/>
  <c r="E3105" i="2"/>
  <c r="F3105" i="2"/>
  <c r="G3105" i="2"/>
  <c r="H3105" i="2"/>
  <c r="I3105" i="2"/>
  <c r="J3105" i="2"/>
  <c r="K3105" i="2"/>
  <c r="L3105" i="2"/>
  <c r="D3070" i="2"/>
  <c r="E3070" i="2"/>
  <c r="F3070" i="2"/>
  <c r="G3070" i="2"/>
  <c r="H3070" i="2"/>
  <c r="I3070" i="2"/>
  <c r="J3070" i="2"/>
  <c r="K3070" i="2"/>
  <c r="L3070" i="2"/>
  <c r="D3118" i="2"/>
  <c r="E3118" i="2"/>
  <c r="F3118" i="2"/>
  <c r="G3118" i="2"/>
  <c r="H3118" i="2"/>
  <c r="I3118" i="2"/>
  <c r="J3118" i="2"/>
  <c r="K3118" i="2"/>
  <c r="L3118" i="2"/>
  <c r="D3107" i="2"/>
  <c r="E3107" i="2"/>
  <c r="F3107" i="2"/>
  <c r="G3107" i="2"/>
  <c r="H3107" i="2"/>
  <c r="I3107" i="2"/>
  <c r="J3107" i="2"/>
  <c r="K3107" i="2"/>
  <c r="L3107" i="2"/>
  <c r="D100" i="2"/>
  <c r="E100" i="2"/>
  <c r="F100" i="2"/>
  <c r="G100" i="2"/>
  <c r="H100" i="2"/>
  <c r="I100" i="2"/>
  <c r="J100" i="2"/>
  <c r="K100" i="2"/>
  <c r="L100" i="2"/>
  <c r="D1641" i="2"/>
  <c r="E1641" i="2"/>
  <c r="F1641" i="2"/>
  <c r="G1641" i="2"/>
  <c r="H1641" i="2"/>
  <c r="I1641" i="2"/>
  <c r="J1641" i="2"/>
  <c r="K1641" i="2"/>
  <c r="L1641" i="2"/>
  <c r="D1257" i="2"/>
  <c r="E1257" i="2"/>
  <c r="F1257" i="2"/>
  <c r="G1257" i="2"/>
  <c r="H1257" i="2"/>
  <c r="I1257" i="2"/>
  <c r="J1257" i="2"/>
  <c r="K1257" i="2"/>
  <c r="L1257" i="2"/>
  <c r="D2033" i="2"/>
  <c r="E2033" i="2"/>
  <c r="F2033" i="2"/>
  <c r="G2033" i="2"/>
  <c r="H2033" i="2"/>
  <c r="I2033" i="2"/>
  <c r="J2033" i="2"/>
  <c r="K2033" i="2"/>
  <c r="L2033" i="2"/>
  <c r="D1209" i="2"/>
  <c r="E1209" i="2"/>
  <c r="F1209" i="2"/>
  <c r="G1209" i="2"/>
  <c r="H1209" i="2"/>
  <c r="I1209" i="2"/>
  <c r="J1209" i="2"/>
  <c r="K1209" i="2"/>
  <c r="L1209" i="2"/>
  <c r="D1755" i="2"/>
  <c r="E1755" i="2"/>
  <c r="F1755" i="2"/>
  <c r="G1755" i="2"/>
  <c r="H1755" i="2"/>
  <c r="I1755" i="2"/>
  <c r="J1755" i="2"/>
  <c r="K1755" i="2"/>
  <c r="L1755" i="2"/>
  <c r="D1900" i="2"/>
  <c r="E1900" i="2"/>
  <c r="F1900" i="2"/>
  <c r="G1900" i="2"/>
  <c r="H1900" i="2"/>
  <c r="I1900" i="2"/>
  <c r="J1900" i="2"/>
  <c r="K1900" i="2"/>
  <c r="L1900" i="2"/>
  <c r="D2346" i="2"/>
  <c r="E2346" i="2"/>
  <c r="F2346" i="2"/>
  <c r="G2346" i="2"/>
  <c r="H2346" i="2"/>
  <c r="I2346" i="2"/>
  <c r="J2346" i="2"/>
  <c r="K2346" i="2"/>
  <c r="L2346" i="2"/>
  <c r="D2217" i="2"/>
  <c r="E2217" i="2"/>
  <c r="F2217" i="2"/>
  <c r="G2217" i="2"/>
  <c r="H2217" i="2"/>
  <c r="I2217" i="2"/>
  <c r="J2217" i="2"/>
  <c r="K2217" i="2"/>
  <c r="L2217" i="2"/>
  <c r="D1729" i="2"/>
  <c r="E1729" i="2"/>
  <c r="F1729" i="2"/>
  <c r="G1729" i="2"/>
  <c r="H1729" i="2"/>
  <c r="I1729" i="2"/>
  <c r="J1729" i="2"/>
  <c r="K1729" i="2"/>
  <c r="L1729" i="2"/>
  <c r="D2945" i="2"/>
  <c r="E2945" i="2"/>
  <c r="F2945" i="2"/>
  <c r="G2945" i="2"/>
  <c r="H2945" i="2"/>
  <c r="I2945" i="2"/>
  <c r="J2945" i="2"/>
  <c r="K2945" i="2"/>
  <c r="L2945" i="2"/>
  <c r="D2946" i="2"/>
  <c r="E2946" i="2"/>
  <c r="F2946" i="2"/>
  <c r="G2946" i="2"/>
  <c r="H2946" i="2"/>
  <c r="I2946" i="2"/>
  <c r="J2946" i="2"/>
  <c r="K2946" i="2"/>
  <c r="L2946" i="2"/>
  <c r="D1547" i="2"/>
  <c r="E1547" i="2"/>
  <c r="F1547" i="2"/>
  <c r="G1547" i="2"/>
  <c r="H1547" i="2"/>
  <c r="I1547" i="2"/>
  <c r="J1547" i="2"/>
  <c r="K1547" i="2"/>
  <c r="L1547" i="2"/>
  <c r="D1794" i="2"/>
  <c r="E1794" i="2"/>
  <c r="F1794" i="2"/>
  <c r="G1794" i="2"/>
  <c r="H1794" i="2"/>
  <c r="I1794" i="2"/>
  <c r="J1794" i="2"/>
  <c r="K1794" i="2"/>
  <c r="L1794" i="2"/>
  <c r="D2286" i="2"/>
  <c r="E2286" i="2"/>
  <c r="F2286" i="2"/>
  <c r="G2286" i="2"/>
  <c r="H2286" i="2"/>
  <c r="I2286" i="2"/>
  <c r="J2286" i="2"/>
  <c r="K2286" i="2"/>
  <c r="L2286" i="2"/>
  <c r="D1623" i="2"/>
  <c r="E1623" i="2"/>
  <c r="F1623" i="2"/>
  <c r="G1623" i="2"/>
  <c r="H1623" i="2"/>
  <c r="I1623" i="2"/>
  <c r="J1623" i="2"/>
  <c r="K1623" i="2"/>
  <c r="L1623" i="2"/>
  <c r="D1624" i="2"/>
  <c r="E1624" i="2"/>
  <c r="F1624" i="2"/>
  <c r="G1624" i="2"/>
  <c r="H1624" i="2"/>
  <c r="I1624" i="2"/>
  <c r="J1624" i="2"/>
  <c r="K1624" i="2"/>
  <c r="L1624" i="2"/>
  <c r="D1003" i="2"/>
  <c r="E1003" i="2"/>
  <c r="F1003" i="2"/>
  <c r="G1003" i="2"/>
  <c r="H1003" i="2"/>
  <c r="I1003" i="2"/>
  <c r="J1003" i="2"/>
  <c r="K1003" i="2"/>
  <c r="L1003" i="2"/>
  <c r="D1756" i="2"/>
  <c r="E1756" i="2"/>
  <c r="F1756" i="2"/>
  <c r="G1756" i="2"/>
  <c r="H1756" i="2"/>
  <c r="I1756" i="2"/>
  <c r="J1756" i="2"/>
  <c r="K1756" i="2"/>
  <c r="L1756" i="2"/>
  <c r="D2074" i="2"/>
  <c r="E2074" i="2"/>
  <c r="F2074" i="2"/>
  <c r="G2074" i="2"/>
  <c r="H2074" i="2"/>
  <c r="I2074" i="2"/>
  <c r="J2074" i="2"/>
  <c r="K2074" i="2"/>
  <c r="L2074" i="2"/>
  <c r="D1698" i="2"/>
  <c r="E1698" i="2"/>
  <c r="F1698" i="2"/>
  <c r="G1698" i="2"/>
  <c r="H1698" i="2"/>
  <c r="I1698" i="2"/>
  <c r="J1698" i="2"/>
  <c r="K1698" i="2"/>
  <c r="L1698" i="2"/>
  <c r="D1528" i="2"/>
  <c r="E1528" i="2"/>
  <c r="F1528" i="2"/>
  <c r="G1528" i="2"/>
  <c r="H1528" i="2"/>
  <c r="I1528" i="2"/>
  <c r="J1528" i="2"/>
  <c r="K1528" i="2"/>
  <c r="L1528" i="2"/>
  <c r="D2075" i="2"/>
  <c r="E2075" i="2"/>
  <c r="F2075" i="2"/>
  <c r="G2075" i="2"/>
  <c r="H2075" i="2"/>
  <c r="I2075" i="2"/>
  <c r="J2075" i="2"/>
  <c r="K2075" i="2"/>
  <c r="L2075" i="2"/>
  <c r="D1670" i="2"/>
  <c r="E1670" i="2"/>
  <c r="F1670" i="2"/>
  <c r="G1670" i="2"/>
  <c r="H1670" i="2"/>
  <c r="I1670" i="2"/>
  <c r="J1670" i="2"/>
  <c r="K1670" i="2"/>
  <c r="L1670" i="2"/>
  <c r="D1598" i="2"/>
  <c r="E1598" i="2"/>
  <c r="F1598" i="2"/>
  <c r="G1598" i="2"/>
  <c r="H1598" i="2"/>
  <c r="I1598" i="2"/>
  <c r="J1598" i="2"/>
  <c r="K1598" i="2"/>
  <c r="L1598" i="2"/>
  <c r="D1699" i="2"/>
  <c r="E1699" i="2"/>
  <c r="F1699" i="2"/>
  <c r="G1699" i="2"/>
  <c r="H1699" i="2"/>
  <c r="I1699" i="2"/>
  <c r="J1699" i="2"/>
  <c r="K1699" i="2"/>
  <c r="L1699" i="2"/>
  <c r="D3005" i="2"/>
  <c r="E3005" i="2"/>
  <c r="F3005" i="2"/>
  <c r="G3005" i="2"/>
  <c r="H3005" i="2"/>
  <c r="I3005" i="2"/>
  <c r="J3005" i="2"/>
  <c r="K3005" i="2"/>
  <c r="L3005" i="2"/>
  <c r="D2950" i="2"/>
  <c r="E2950" i="2"/>
  <c r="F2950" i="2"/>
  <c r="G2950" i="2"/>
  <c r="H2950" i="2"/>
  <c r="I2950" i="2"/>
  <c r="J2950" i="2"/>
  <c r="K2950" i="2"/>
  <c r="L2950" i="2"/>
  <c r="D3119" i="2"/>
  <c r="E3119" i="2"/>
  <c r="F3119" i="2"/>
  <c r="G3119" i="2"/>
  <c r="H3119" i="2"/>
  <c r="I3119" i="2"/>
  <c r="J3119" i="2"/>
  <c r="K3119" i="2"/>
  <c r="L3119" i="2"/>
  <c r="D3111" i="2"/>
  <c r="E3111" i="2"/>
  <c r="F3111" i="2"/>
  <c r="G3111" i="2"/>
  <c r="H3111" i="2"/>
  <c r="I3111" i="2"/>
  <c r="J3111" i="2"/>
  <c r="K3111" i="2"/>
  <c r="L3111" i="2"/>
  <c r="D3125" i="2"/>
  <c r="E3125" i="2"/>
  <c r="F3125" i="2"/>
  <c r="G3125" i="2"/>
  <c r="H3125" i="2"/>
  <c r="I3125" i="2"/>
  <c r="J3125" i="2"/>
  <c r="K3125" i="2"/>
  <c r="L3125" i="2"/>
  <c r="D3081" i="2"/>
  <c r="E3081" i="2"/>
  <c r="F3081" i="2"/>
  <c r="G3081" i="2"/>
  <c r="H3081" i="2"/>
  <c r="I3081" i="2"/>
  <c r="J3081" i="2"/>
  <c r="K3081" i="2"/>
  <c r="L3081" i="2"/>
  <c r="D3112" i="2"/>
  <c r="E3112" i="2"/>
  <c r="F3112" i="2"/>
  <c r="G3112" i="2"/>
  <c r="H3112" i="2"/>
  <c r="I3112" i="2"/>
  <c r="J3112" i="2"/>
  <c r="K3112" i="2"/>
  <c r="L3112" i="2"/>
  <c r="D3115" i="2"/>
  <c r="E3115" i="2"/>
  <c r="F3115" i="2"/>
  <c r="G3115" i="2"/>
  <c r="H3115" i="2"/>
  <c r="I3115" i="2"/>
  <c r="J3115" i="2"/>
  <c r="K3115" i="2"/>
  <c r="L3115" i="2"/>
  <c r="D3122" i="2"/>
  <c r="E3122" i="2"/>
  <c r="F3122" i="2"/>
  <c r="G3122" i="2"/>
  <c r="H3122" i="2"/>
  <c r="I3122" i="2"/>
  <c r="J3122" i="2"/>
  <c r="K3122" i="2"/>
  <c r="L3122" i="2"/>
  <c r="D415" i="2"/>
  <c r="E415" i="2"/>
  <c r="F415" i="2"/>
  <c r="G415" i="2"/>
  <c r="H415" i="2"/>
  <c r="I415" i="2"/>
  <c r="J415" i="2"/>
  <c r="K415" i="2"/>
  <c r="L415" i="2"/>
  <c r="D2676" i="2"/>
  <c r="E2676" i="2"/>
  <c r="F2676" i="2"/>
  <c r="G2676" i="2"/>
  <c r="H2676" i="2"/>
  <c r="I2676" i="2"/>
  <c r="J2676" i="2"/>
  <c r="K2676" i="2"/>
  <c r="L2676" i="2"/>
  <c r="D1548" i="2"/>
  <c r="E1548" i="2"/>
  <c r="F1548" i="2"/>
  <c r="G1548" i="2"/>
  <c r="H1548" i="2"/>
  <c r="I1548" i="2"/>
  <c r="J1548" i="2"/>
  <c r="K1548" i="2"/>
  <c r="L1548" i="2"/>
  <c r="D2603" i="2"/>
  <c r="E2603" i="2"/>
  <c r="F2603" i="2"/>
  <c r="G2603" i="2"/>
  <c r="H2603" i="2"/>
  <c r="I2603" i="2"/>
  <c r="J2603" i="2"/>
  <c r="K2603" i="2"/>
  <c r="L2603" i="2"/>
  <c r="D2635" i="2"/>
  <c r="E2635" i="2"/>
  <c r="F2635" i="2"/>
  <c r="G2635" i="2"/>
  <c r="H2635" i="2"/>
  <c r="I2635" i="2"/>
  <c r="J2635" i="2"/>
  <c r="K2635" i="2"/>
  <c r="L2635" i="2"/>
  <c r="D2738" i="2"/>
  <c r="E2738" i="2"/>
  <c r="F2738" i="2"/>
  <c r="G2738" i="2"/>
  <c r="H2738" i="2"/>
  <c r="I2738" i="2"/>
  <c r="J2738" i="2"/>
  <c r="K2738" i="2"/>
  <c r="L2738" i="2"/>
  <c r="D2604" i="2"/>
  <c r="E2604" i="2"/>
  <c r="F2604" i="2"/>
  <c r="G2604" i="2"/>
  <c r="H2604" i="2"/>
  <c r="I2604" i="2"/>
  <c r="J2604" i="2"/>
  <c r="K2604" i="2"/>
  <c r="L2604" i="2"/>
  <c r="D1088" i="2"/>
  <c r="E1088" i="2"/>
  <c r="F1088" i="2"/>
  <c r="G1088" i="2"/>
  <c r="H1088" i="2"/>
  <c r="I1088" i="2"/>
  <c r="J1088" i="2"/>
  <c r="K1088" i="2"/>
  <c r="L1088" i="2"/>
  <c r="D1442" i="2"/>
  <c r="E1442" i="2"/>
  <c r="F1442" i="2"/>
  <c r="G1442" i="2"/>
  <c r="H1442" i="2"/>
  <c r="I1442" i="2"/>
  <c r="J1442" i="2"/>
  <c r="K1442" i="2"/>
  <c r="L1442" i="2"/>
  <c r="D1529" i="2"/>
  <c r="E1529" i="2"/>
  <c r="F1529" i="2"/>
  <c r="G1529" i="2"/>
  <c r="H1529" i="2"/>
  <c r="I1529" i="2"/>
  <c r="J1529" i="2"/>
  <c r="K1529" i="2"/>
  <c r="L1529" i="2"/>
  <c r="D1757" i="2"/>
  <c r="E1757" i="2"/>
  <c r="F1757" i="2"/>
  <c r="G1757" i="2"/>
  <c r="H1757" i="2"/>
  <c r="I1757" i="2"/>
  <c r="J1757" i="2"/>
  <c r="K1757" i="2"/>
  <c r="L1757" i="2"/>
  <c r="D1642" i="2"/>
  <c r="E1642" i="2"/>
  <c r="F1642" i="2"/>
  <c r="G1642" i="2"/>
  <c r="H1642" i="2"/>
  <c r="I1642" i="2"/>
  <c r="J1642" i="2"/>
  <c r="K1642" i="2"/>
  <c r="L1642" i="2"/>
  <c r="D276" i="2"/>
  <c r="E276" i="2"/>
  <c r="F276" i="2"/>
  <c r="G276" i="2"/>
  <c r="H276" i="2"/>
  <c r="I276" i="2"/>
  <c r="J276" i="2"/>
  <c r="K276" i="2"/>
  <c r="L276" i="2"/>
  <c r="D1496" i="2"/>
  <c r="E1496" i="2"/>
  <c r="F1496" i="2"/>
  <c r="G1496" i="2"/>
  <c r="H1496" i="2"/>
  <c r="I1496" i="2"/>
  <c r="J1496" i="2"/>
  <c r="K1496" i="2"/>
  <c r="L1496" i="2"/>
  <c r="D243" i="2"/>
  <c r="E243" i="2"/>
  <c r="F243" i="2"/>
  <c r="G243" i="2"/>
  <c r="H243" i="2"/>
  <c r="I243" i="2"/>
  <c r="J243" i="2"/>
  <c r="K243" i="2"/>
  <c r="L243" i="2"/>
  <c r="D361" i="2"/>
  <c r="E361" i="2"/>
  <c r="F361" i="2"/>
  <c r="G361" i="2"/>
  <c r="H361" i="2"/>
  <c r="I361" i="2"/>
  <c r="J361" i="2"/>
  <c r="K361" i="2"/>
  <c r="L361" i="2"/>
  <c r="D1530" i="2"/>
  <c r="E1530" i="2"/>
  <c r="F1530" i="2"/>
  <c r="G1530" i="2"/>
  <c r="H1530" i="2"/>
  <c r="I1530" i="2"/>
  <c r="J1530" i="2"/>
  <c r="K1530" i="2"/>
  <c r="L1530" i="2"/>
  <c r="D2218" i="2"/>
  <c r="E2218" i="2"/>
  <c r="F2218" i="2"/>
  <c r="G2218" i="2"/>
  <c r="H2218" i="2"/>
  <c r="I2218" i="2"/>
  <c r="J2218" i="2"/>
  <c r="K2218" i="2"/>
  <c r="L2218" i="2"/>
  <c r="D1576" i="2"/>
  <c r="E1576" i="2"/>
  <c r="F1576" i="2"/>
  <c r="G1576" i="2"/>
  <c r="H1576" i="2"/>
  <c r="I1576" i="2"/>
  <c r="J1576" i="2"/>
  <c r="K1576" i="2"/>
  <c r="L1576" i="2"/>
  <c r="D1730" i="2"/>
  <c r="E1730" i="2"/>
  <c r="F1730" i="2"/>
  <c r="G1730" i="2"/>
  <c r="H1730" i="2"/>
  <c r="I1730" i="2"/>
  <c r="J1730" i="2"/>
  <c r="K1730" i="2"/>
  <c r="L1730" i="2"/>
  <c r="D2287" i="2"/>
  <c r="E2287" i="2"/>
  <c r="F2287" i="2"/>
  <c r="G2287" i="2"/>
  <c r="H2287" i="2"/>
  <c r="I2287" i="2"/>
  <c r="J2287" i="2"/>
  <c r="K2287" i="2"/>
  <c r="L2287" i="2"/>
  <c r="D1379" i="2"/>
  <c r="E1379" i="2"/>
  <c r="F1379" i="2"/>
  <c r="G1379" i="2"/>
  <c r="H1379" i="2"/>
  <c r="I1379" i="2"/>
  <c r="J1379" i="2"/>
  <c r="K1379" i="2"/>
  <c r="L1379" i="2"/>
  <c r="D2605" i="2"/>
  <c r="E2605" i="2"/>
  <c r="F2605" i="2"/>
  <c r="G2605" i="2"/>
  <c r="H2605" i="2"/>
  <c r="I2605" i="2"/>
  <c r="J2605" i="2"/>
  <c r="K2605" i="2"/>
  <c r="L2605" i="2"/>
  <c r="D2034" i="2"/>
  <c r="E2034" i="2"/>
  <c r="F2034" i="2"/>
  <c r="G2034" i="2"/>
  <c r="H2034" i="2"/>
  <c r="I2034" i="2"/>
  <c r="J2034" i="2"/>
  <c r="K2034" i="2"/>
  <c r="L2034" i="2"/>
  <c r="D2219" i="2"/>
  <c r="E2219" i="2"/>
  <c r="F2219" i="2"/>
  <c r="G2219" i="2"/>
  <c r="H2219" i="2"/>
  <c r="I2219" i="2"/>
  <c r="J2219" i="2"/>
  <c r="K2219" i="2"/>
  <c r="L2219" i="2"/>
  <c r="D2347" i="2"/>
  <c r="E2347" i="2"/>
  <c r="F2347" i="2"/>
  <c r="G2347" i="2"/>
  <c r="H2347" i="2"/>
  <c r="I2347" i="2"/>
  <c r="J2347" i="2"/>
  <c r="K2347" i="2"/>
  <c r="L2347" i="2"/>
  <c r="D1365" i="2"/>
  <c r="E1365" i="2"/>
  <c r="F1365" i="2"/>
  <c r="G1365" i="2"/>
  <c r="H1365" i="2"/>
  <c r="I1365" i="2"/>
  <c r="J1365" i="2"/>
  <c r="K1365" i="2"/>
  <c r="L1365" i="2"/>
  <c r="D1781" i="2"/>
  <c r="E1781" i="2"/>
  <c r="F1781" i="2"/>
  <c r="G1781" i="2"/>
  <c r="H1781" i="2"/>
  <c r="I1781" i="2"/>
  <c r="J1781" i="2"/>
  <c r="K1781" i="2"/>
  <c r="L1781" i="2"/>
  <c r="D1497" i="2"/>
  <c r="E1497" i="2"/>
  <c r="F1497" i="2"/>
  <c r="G1497" i="2"/>
  <c r="H1497" i="2"/>
  <c r="I1497" i="2"/>
  <c r="J1497" i="2"/>
  <c r="K1497" i="2"/>
  <c r="L1497" i="2"/>
  <c r="D2348" i="2"/>
  <c r="E2348" i="2"/>
  <c r="F2348" i="2"/>
  <c r="G2348" i="2"/>
  <c r="H2348" i="2"/>
  <c r="I2348" i="2"/>
  <c r="J2348" i="2"/>
  <c r="K2348" i="2"/>
  <c r="L2348" i="2"/>
  <c r="D1176" i="2"/>
  <c r="E1176" i="2"/>
  <c r="F1176" i="2"/>
  <c r="G1176" i="2"/>
  <c r="H1176" i="2"/>
  <c r="I1176" i="2"/>
  <c r="J1176" i="2"/>
  <c r="K1176" i="2"/>
  <c r="L1176" i="2"/>
  <c r="D1852" i="2"/>
  <c r="E1852" i="2"/>
  <c r="F1852" i="2"/>
  <c r="G1852" i="2"/>
  <c r="H1852" i="2"/>
  <c r="I1852" i="2"/>
  <c r="J1852" i="2"/>
  <c r="K1852" i="2"/>
  <c r="L1852" i="2"/>
  <c r="D1140" i="2"/>
  <c r="E1140" i="2"/>
  <c r="F1140" i="2"/>
  <c r="G1140" i="2"/>
  <c r="H1140" i="2"/>
  <c r="I1140" i="2"/>
  <c r="J1140" i="2"/>
  <c r="K1140" i="2"/>
  <c r="L1140" i="2"/>
  <c r="D1210" i="2"/>
  <c r="E1210" i="2"/>
  <c r="F1210" i="2"/>
  <c r="G1210" i="2"/>
  <c r="H1210" i="2"/>
  <c r="I1210" i="2"/>
  <c r="J1210" i="2"/>
  <c r="K1210" i="2"/>
  <c r="L1210" i="2"/>
  <c r="D378" i="2"/>
  <c r="E378" i="2"/>
  <c r="F378" i="2"/>
  <c r="G378" i="2"/>
  <c r="H378" i="2"/>
  <c r="I378" i="2"/>
  <c r="J378" i="2"/>
  <c r="K378" i="2"/>
  <c r="L378" i="2"/>
  <c r="D1158" i="2"/>
  <c r="E1158" i="2"/>
  <c r="F1158" i="2"/>
  <c r="G1158" i="2"/>
  <c r="H1158" i="2"/>
  <c r="I1158" i="2"/>
  <c r="J1158" i="2"/>
  <c r="K1158" i="2"/>
  <c r="L1158" i="2"/>
  <c r="D1293" i="2"/>
  <c r="E1293" i="2"/>
  <c r="F1293" i="2"/>
  <c r="G1293" i="2"/>
  <c r="H1293" i="2"/>
  <c r="I1293" i="2"/>
  <c r="J1293" i="2"/>
  <c r="K1293" i="2"/>
  <c r="L1293" i="2"/>
  <c r="D1211" i="2"/>
  <c r="E1211" i="2"/>
  <c r="F1211" i="2"/>
  <c r="G1211" i="2"/>
  <c r="H1211" i="2"/>
  <c r="I1211" i="2"/>
  <c r="J1211" i="2"/>
  <c r="K1211" i="2"/>
  <c r="L1211" i="2"/>
  <c r="D1392" i="2"/>
  <c r="E1392" i="2"/>
  <c r="F1392" i="2"/>
  <c r="G1392" i="2"/>
  <c r="H1392" i="2"/>
  <c r="I1392" i="2"/>
  <c r="J1392" i="2"/>
  <c r="K1392" i="2"/>
  <c r="L1392" i="2"/>
  <c r="D1408" i="2"/>
  <c r="E1408" i="2"/>
  <c r="F1408" i="2"/>
  <c r="G1408" i="2"/>
  <c r="H1408" i="2"/>
  <c r="I1408" i="2"/>
  <c r="J1408" i="2"/>
  <c r="K1408" i="2"/>
  <c r="L1408" i="2"/>
  <c r="D1219" i="2"/>
  <c r="E1219" i="2"/>
  <c r="F1219" i="2"/>
  <c r="G1219" i="2"/>
  <c r="H1219" i="2"/>
  <c r="I1219" i="2"/>
  <c r="J1219" i="2"/>
  <c r="K1219" i="2"/>
  <c r="L1219" i="2"/>
  <c r="D244" i="2"/>
  <c r="E244" i="2"/>
  <c r="F244" i="2"/>
  <c r="G244" i="2"/>
  <c r="H244" i="2"/>
  <c r="I244" i="2"/>
  <c r="J244" i="2"/>
  <c r="K244" i="2"/>
  <c r="L244" i="2"/>
  <c r="D1246" i="2"/>
  <c r="E1246" i="2"/>
  <c r="F1246" i="2"/>
  <c r="G1246" i="2"/>
  <c r="H1246" i="2"/>
  <c r="I1246" i="2"/>
  <c r="J1246" i="2"/>
  <c r="K1246" i="2"/>
  <c r="L1246" i="2"/>
  <c r="D277" i="2"/>
  <c r="E277" i="2"/>
  <c r="F277" i="2"/>
  <c r="G277" i="2"/>
  <c r="H277" i="2"/>
  <c r="I277" i="2"/>
  <c r="J277" i="2"/>
  <c r="K277" i="2"/>
  <c r="L277" i="2"/>
  <c r="D215" i="2"/>
  <c r="E215" i="2"/>
  <c r="F215" i="2"/>
  <c r="G215" i="2"/>
  <c r="H215" i="2"/>
  <c r="I215" i="2"/>
  <c r="J215" i="2"/>
  <c r="K215" i="2"/>
  <c r="L215" i="2"/>
  <c r="D379" i="2"/>
  <c r="E379" i="2"/>
  <c r="F379" i="2"/>
  <c r="G379" i="2"/>
  <c r="H379" i="2"/>
  <c r="I379" i="2"/>
  <c r="J379" i="2"/>
  <c r="K379" i="2"/>
  <c r="L379" i="2"/>
  <c r="D1130" i="2"/>
  <c r="E1130" i="2"/>
  <c r="F1130" i="2"/>
  <c r="G1130" i="2"/>
  <c r="H1130" i="2"/>
  <c r="I1130" i="2"/>
  <c r="J1130" i="2"/>
  <c r="K1130" i="2"/>
  <c r="L1130" i="2"/>
  <c r="D181" i="2"/>
  <c r="E181" i="2"/>
  <c r="F181" i="2"/>
  <c r="G181" i="2"/>
  <c r="H181" i="2"/>
  <c r="I181" i="2"/>
  <c r="J181" i="2"/>
  <c r="K181" i="2"/>
  <c r="L181" i="2"/>
  <c r="D1971" i="2"/>
  <c r="E1971" i="2"/>
  <c r="F1971" i="2"/>
  <c r="G1971" i="2"/>
  <c r="H1971" i="2"/>
  <c r="I1971" i="2"/>
  <c r="J1971" i="2"/>
  <c r="K1971" i="2"/>
  <c r="L1971" i="2"/>
  <c r="D1782" i="2"/>
  <c r="E1782" i="2"/>
  <c r="F1782" i="2"/>
  <c r="G1782" i="2"/>
  <c r="H1782" i="2"/>
  <c r="I1782" i="2"/>
  <c r="J1782" i="2"/>
  <c r="K1782" i="2"/>
  <c r="L1782" i="2"/>
  <c r="D1599" i="2"/>
  <c r="E1599" i="2"/>
  <c r="F1599" i="2"/>
  <c r="G1599" i="2"/>
  <c r="H1599" i="2"/>
  <c r="I1599" i="2"/>
  <c r="J1599" i="2"/>
  <c r="K1599" i="2"/>
  <c r="L1599" i="2"/>
  <c r="D1758" i="2"/>
  <c r="E1758" i="2"/>
  <c r="F1758" i="2"/>
  <c r="G1758" i="2"/>
  <c r="H1758" i="2"/>
  <c r="I1758" i="2"/>
  <c r="J1758" i="2"/>
  <c r="K1758" i="2"/>
  <c r="L1758" i="2"/>
  <c r="D2288" i="2"/>
  <c r="E2288" i="2"/>
  <c r="F2288" i="2"/>
  <c r="G2288" i="2"/>
  <c r="H2288" i="2"/>
  <c r="I2288" i="2"/>
  <c r="J2288" i="2"/>
  <c r="K2288" i="2"/>
  <c r="L2288" i="2"/>
  <c r="D2153" i="2"/>
  <c r="E2153" i="2"/>
  <c r="F2153" i="2"/>
  <c r="G2153" i="2"/>
  <c r="H2153" i="2"/>
  <c r="I2153" i="2"/>
  <c r="J2153" i="2"/>
  <c r="K2153" i="2"/>
  <c r="L2153" i="2"/>
  <c r="D2017" i="2"/>
  <c r="E2017" i="2"/>
  <c r="F2017" i="2"/>
  <c r="G2017" i="2"/>
  <c r="H2017" i="2"/>
  <c r="I2017" i="2"/>
  <c r="J2017" i="2"/>
  <c r="K2017" i="2"/>
  <c r="L2017" i="2"/>
  <c r="D974" i="2"/>
  <c r="E974" i="2"/>
  <c r="F974" i="2"/>
  <c r="G974" i="2"/>
  <c r="H974" i="2"/>
  <c r="I974" i="2"/>
  <c r="J974" i="2"/>
  <c r="K974" i="2"/>
  <c r="L974" i="2"/>
  <c r="D1462" i="2"/>
  <c r="E1462" i="2"/>
  <c r="F1462" i="2"/>
  <c r="G1462" i="2"/>
  <c r="H1462" i="2"/>
  <c r="I1462" i="2"/>
  <c r="J1462" i="2"/>
  <c r="K1462" i="2"/>
  <c r="L1462" i="2"/>
  <c r="D1929" i="2"/>
  <c r="E1929" i="2"/>
  <c r="F1929" i="2"/>
  <c r="G1929" i="2"/>
  <c r="H1929" i="2"/>
  <c r="I1929" i="2"/>
  <c r="J1929" i="2"/>
  <c r="K1929" i="2"/>
  <c r="L1929" i="2"/>
  <c r="D1577" i="2"/>
  <c r="E1577" i="2"/>
  <c r="F1577" i="2"/>
  <c r="G1577" i="2"/>
  <c r="H1577" i="2"/>
  <c r="I1577" i="2"/>
  <c r="J1577" i="2"/>
  <c r="K1577" i="2"/>
  <c r="L1577" i="2"/>
  <c r="D1492" i="2"/>
  <c r="E1492" i="2"/>
  <c r="F1492" i="2"/>
  <c r="G1492" i="2"/>
  <c r="H1492" i="2"/>
  <c r="I1492" i="2"/>
  <c r="J1492" i="2"/>
  <c r="K1492" i="2"/>
  <c r="L1492" i="2"/>
  <c r="D1930" i="2"/>
  <c r="E1930" i="2"/>
  <c r="F1930" i="2"/>
  <c r="G1930" i="2"/>
  <c r="H1930" i="2"/>
  <c r="I1930" i="2"/>
  <c r="J1930" i="2"/>
  <c r="K1930" i="2"/>
  <c r="L1930" i="2"/>
  <c r="D2076" i="2"/>
  <c r="E2076" i="2"/>
  <c r="F2076" i="2"/>
  <c r="G2076" i="2"/>
  <c r="H2076" i="2"/>
  <c r="I2076" i="2"/>
  <c r="J2076" i="2"/>
  <c r="K2076" i="2"/>
  <c r="L2076" i="2"/>
  <c r="D2349" i="2"/>
  <c r="E2349" i="2"/>
  <c r="F2349" i="2"/>
  <c r="G2349" i="2"/>
  <c r="H2349" i="2"/>
  <c r="I2349" i="2"/>
  <c r="J2349" i="2"/>
  <c r="K2349" i="2"/>
  <c r="L2349" i="2"/>
  <c r="D1531" i="2"/>
  <c r="E1531" i="2"/>
  <c r="F1531" i="2"/>
  <c r="G1531" i="2"/>
  <c r="H1531" i="2"/>
  <c r="I1531" i="2"/>
  <c r="J1531" i="2"/>
  <c r="K1531" i="2"/>
  <c r="L1531" i="2"/>
  <c r="D1783" i="2"/>
  <c r="E1783" i="2"/>
  <c r="F1783" i="2"/>
  <c r="G1783" i="2"/>
  <c r="H1783" i="2"/>
  <c r="I1783" i="2"/>
  <c r="J1783" i="2"/>
  <c r="K1783" i="2"/>
  <c r="L1783" i="2"/>
  <c r="D1901" i="2"/>
  <c r="E1901" i="2"/>
  <c r="F1901" i="2"/>
  <c r="G1901" i="2"/>
  <c r="H1901" i="2"/>
  <c r="I1901" i="2"/>
  <c r="J1901" i="2"/>
  <c r="K1901" i="2"/>
  <c r="L1901" i="2"/>
  <c r="D2161" i="2"/>
  <c r="E2161" i="2"/>
  <c r="F2161" i="2"/>
  <c r="G2161" i="2"/>
  <c r="H2161" i="2"/>
  <c r="I2161" i="2"/>
  <c r="J2161" i="2"/>
  <c r="K2161" i="2"/>
  <c r="L2161" i="2"/>
  <c r="D1815" i="2"/>
  <c r="E1815" i="2"/>
  <c r="F1815" i="2"/>
  <c r="G1815" i="2"/>
  <c r="H1815" i="2"/>
  <c r="I1815" i="2"/>
  <c r="J1815" i="2"/>
  <c r="K1815" i="2"/>
  <c r="L1815" i="2"/>
  <c r="D1643" i="2"/>
  <c r="E1643" i="2"/>
  <c r="F1643" i="2"/>
  <c r="G1643" i="2"/>
  <c r="H1643" i="2"/>
  <c r="I1643" i="2"/>
  <c r="J1643" i="2"/>
  <c r="K1643" i="2"/>
  <c r="L1643" i="2"/>
  <c r="D1578" i="2"/>
  <c r="E1578" i="2"/>
  <c r="F1578" i="2"/>
  <c r="G1578" i="2"/>
  <c r="H1578" i="2"/>
  <c r="I1578" i="2"/>
  <c r="J1578" i="2"/>
  <c r="K1578" i="2"/>
  <c r="L1578" i="2"/>
  <c r="D1435" i="2"/>
  <c r="E1435" i="2"/>
  <c r="F1435" i="2"/>
  <c r="G1435" i="2"/>
  <c r="H1435" i="2"/>
  <c r="I1435" i="2"/>
  <c r="J1435" i="2"/>
  <c r="K1435" i="2"/>
  <c r="L1435" i="2"/>
  <c r="D1700" i="2"/>
  <c r="E1700" i="2"/>
  <c r="F1700" i="2"/>
  <c r="G1700" i="2"/>
  <c r="H1700" i="2"/>
  <c r="I1700" i="2"/>
  <c r="J1700" i="2"/>
  <c r="K1700" i="2"/>
  <c r="L1700" i="2"/>
  <c r="D207" i="2"/>
  <c r="E207" i="2"/>
  <c r="F207" i="2"/>
  <c r="G207" i="2"/>
  <c r="H207" i="2"/>
  <c r="I207" i="2"/>
  <c r="J207" i="2"/>
  <c r="K207" i="2"/>
  <c r="L207" i="2"/>
  <c r="D2677" i="2"/>
  <c r="E2677" i="2"/>
  <c r="F2677" i="2"/>
  <c r="G2677" i="2"/>
  <c r="H2677" i="2"/>
  <c r="I2677" i="2"/>
  <c r="J2677" i="2"/>
  <c r="K2677" i="2"/>
  <c r="L2677" i="2"/>
  <c r="D1177" i="2"/>
  <c r="E1177" i="2"/>
  <c r="F1177" i="2"/>
  <c r="G1177" i="2"/>
  <c r="H1177" i="2"/>
  <c r="I1177" i="2"/>
  <c r="J1177" i="2"/>
  <c r="K1177" i="2"/>
  <c r="L1177" i="2"/>
  <c r="D2452" i="2"/>
  <c r="E2452" i="2"/>
  <c r="F2452" i="2"/>
  <c r="G2452" i="2"/>
  <c r="H2452" i="2"/>
  <c r="I2452" i="2"/>
  <c r="J2452" i="2"/>
  <c r="K2452" i="2"/>
  <c r="L2452" i="2"/>
  <c r="D1077" i="2"/>
  <c r="E1077" i="2"/>
  <c r="F1077" i="2"/>
  <c r="G1077" i="2"/>
  <c r="H1077" i="2"/>
  <c r="I1077" i="2"/>
  <c r="J1077" i="2"/>
  <c r="K1077" i="2"/>
  <c r="L1077" i="2"/>
  <c r="D1463" i="2"/>
  <c r="E1463" i="2"/>
  <c r="F1463" i="2"/>
  <c r="G1463" i="2"/>
  <c r="H1463" i="2"/>
  <c r="I1463" i="2"/>
  <c r="J1463" i="2"/>
  <c r="K1463" i="2"/>
  <c r="L1463" i="2"/>
  <c r="D1600" i="2"/>
  <c r="E1600" i="2"/>
  <c r="F1600" i="2"/>
  <c r="G1600" i="2"/>
  <c r="H1600" i="2"/>
  <c r="I1600" i="2"/>
  <c r="J1600" i="2"/>
  <c r="K1600" i="2"/>
  <c r="L1600" i="2"/>
  <c r="D1671" i="2"/>
  <c r="E1671" i="2"/>
  <c r="F1671" i="2"/>
  <c r="G1671" i="2"/>
  <c r="H1671" i="2"/>
  <c r="I1671" i="2"/>
  <c r="J1671" i="2"/>
  <c r="K1671" i="2"/>
  <c r="L1671" i="2"/>
  <c r="D3075" i="2"/>
  <c r="E3075" i="2"/>
  <c r="F3075" i="2"/>
  <c r="G3075" i="2"/>
  <c r="H3075" i="2"/>
  <c r="I3075" i="2"/>
  <c r="J3075" i="2"/>
  <c r="K3075" i="2"/>
  <c r="L3075" i="2"/>
  <c r="D3087" i="2"/>
  <c r="E3087" i="2"/>
  <c r="F3087" i="2"/>
  <c r="G3087" i="2"/>
  <c r="H3087" i="2"/>
  <c r="I3087" i="2"/>
  <c r="J3087" i="2"/>
  <c r="K3087" i="2"/>
  <c r="L3087" i="2"/>
  <c r="D3091" i="2"/>
  <c r="E3091" i="2"/>
  <c r="F3091" i="2"/>
  <c r="G3091" i="2"/>
  <c r="H3091" i="2"/>
  <c r="I3091" i="2"/>
  <c r="J3091" i="2"/>
  <c r="K3091" i="2"/>
  <c r="L3091" i="2"/>
  <c r="D3095" i="2"/>
  <c r="E3095" i="2"/>
  <c r="F3095" i="2"/>
  <c r="G3095" i="2"/>
  <c r="H3095" i="2"/>
  <c r="I3095" i="2"/>
  <c r="J3095" i="2"/>
  <c r="K3095" i="2"/>
  <c r="L3095" i="2"/>
  <c r="D3056" i="2"/>
  <c r="E3056" i="2"/>
  <c r="F3056" i="2"/>
  <c r="G3056" i="2"/>
  <c r="H3056" i="2"/>
  <c r="I3056" i="2"/>
  <c r="J3056" i="2"/>
  <c r="K3056" i="2"/>
  <c r="L3056" i="2"/>
  <c r="D2018" i="2"/>
  <c r="E2018" i="2"/>
  <c r="F2018" i="2"/>
  <c r="G2018" i="2"/>
  <c r="H2018" i="2"/>
  <c r="I2018" i="2"/>
  <c r="J2018" i="2"/>
  <c r="K2018" i="2"/>
  <c r="L2018" i="2"/>
  <c r="D1731" i="2"/>
  <c r="E1731" i="2"/>
  <c r="F1731" i="2"/>
  <c r="G1731" i="2"/>
  <c r="H1731" i="2"/>
  <c r="I1731" i="2"/>
  <c r="J1731" i="2"/>
  <c r="K1731" i="2"/>
  <c r="L1731" i="2"/>
  <c r="D1380" i="2"/>
  <c r="E1380" i="2"/>
  <c r="F1380" i="2"/>
  <c r="G1380" i="2"/>
  <c r="H1380" i="2"/>
  <c r="I1380" i="2"/>
  <c r="J1380" i="2"/>
  <c r="K1380" i="2"/>
  <c r="L1380" i="2"/>
  <c r="D3101" i="2"/>
  <c r="E3101" i="2"/>
  <c r="F3101" i="2"/>
  <c r="G3101" i="2"/>
  <c r="H3101" i="2"/>
  <c r="I3101" i="2"/>
  <c r="J3101" i="2"/>
  <c r="K3101" i="2"/>
  <c r="L3101" i="2"/>
  <c r="D3060" i="2"/>
  <c r="E3060" i="2"/>
  <c r="F3060" i="2"/>
  <c r="G3060" i="2"/>
  <c r="H3060" i="2"/>
  <c r="I3060" i="2"/>
  <c r="J3060" i="2"/>
  <c r="K3060" i="2"/>
  <c r="L3060" i="2"/>
  <c r="D3084" i="2"/>
  <c r="E3084" i="2"/>
  <c r="F3084" i="2"/>
  <c r="G3084" i="2"/>
  <c r="H3084" i="2"/>
  <c r="I3084" i="2"/>
  <c r="J3084" i="2"/>
  <c r="K3084" i="2"/>
  <c r="L3084" i="2"/>
  <c r="D3059" i="2"/>
  <c r="E3059" i="2"/>
  <c r="F3059" i="2"/>
  <c r="G3059" i="2"/>
  <c r="H3059" i="2"/>
  <c r="I3059" i="2"/>
  <c r="J3059" i="2"/>
  <c r="K3059" i="2"/>
  <c r="L3059" i="2"/>
  <c r="D3057" i="2"/>
  <c r="E3057" i="2"/>
  <c r="F3057" i="2"/>
  <c r="G3057" i="2"/>
  <c r="H3057" i="2"/>
  <c r="I3057" i="2"/>
  <c r="J3057" i="2"/>
  <c r="K3057" i="2"/>
  <c r="L3057" i="2"/>
  <c r="D3102" i="2"/>
  <c r="E3102" i="2"/>
  <c r="F3102" i="2"/>
  <c r="G3102" i="2"/>
  <c r="H3102" i="2"/>
  <c r="I3102" i="2"/>
  <c r="J3102" i="2"/>
  <c r="K3102" i="2"/>
  <c r="L3102" i="2"/>
  <c r="D1269" i="2"/>
  <c r="E1269" i="2"/>
  <c r="F1269" i="2"/>
  <c r="G1269" i="2"/>
  <c r="H1269" i="2"/>
  <c r="I1269" i="2"/>
  <c r="J1269" i="2"/>
  <c r="K1269" i="2"/>
  <c r="L1269" i="2"/>
  <c r="D2503" i="2"/>
  <c r="E2503" i="2"/>
  <c r="F2503" i="2"/>
  <c r="G2503" i="2"/>
  <c r="H2503" i="2"/>
  <c r="I2503" i="2"/>
  <c r="J2503" i="2"/>
  <c r="K2503" i="2"/>
  <c r="L2503" i="2"/>
  <c r="D1212" i="2"/>
  <c r="E1212" i="2"/>
  <c r="F1212" i="2"/>
  <c r="G1212" i="2"/>
  <c r="H1212" i="2"/>
  <c r="I1212" i="2"/>
  <c r="J1212" i="2"/>
  <c r="K1212" i="2"/>
  <c r="L1212" i="2"/>
  <c r="D1950" i="2"/>
  <c r="E1950" i="2"/>
  <c r="F1950" i="2"/>
  <c r="G1950" i="2"/>
  <c r="H1950" i="2"/>
  <c r="I1950" i="2"/>
  <c r="J1950" i="2"/>
  <c r="K1950" i="2"/>
  <c r="L1950" i="2"/>
  <c r="D1476" i="2"/>
  <c r="E1476" i="2"/>
  <c r="F1476" i="2"/>
  <c r="G1476" i="2"/>
  <c r="H1476" i="2"/>
  <c r="I1476" i="2"/>
  <c r="J1476" i="2"/>
  <c r="K1476" i="2"/>
  <c r="L1476" i="2"/>
  <c r="D2035" i="2"/>
  <c r="E2035" i="2"/>
  <c r="F2035" i="2"/>
  <c r="G2035" i="2"/>
  <c r="H2035" i="2"/>
  <c r="I2035" i="2"/>
  <c r="J2035" i="2"/>
  <c r="K2035" i="2"/>
  <c r="L2035" i="2"/>
  <c r="D1701" i="2"/>
  <c r="E1701" i="2"/>
  <c r="F1701" i="2"/>
  <c r="G1701" i="2"/>
  <c r="H1701" i="2"/>
  <c r="I1701" i="2"/>
  <c r="J1701" i="2"/>
  <c r="K1701" i="2"/>
  <c r="L1701" i="2"/>
  <c r="D1931" i="2"/>
  <c r="E1931" i="2"/>
  <c r="F1931" i="2"/>
  <c r="G1931" i="2"/>
  <c r="H1931" i="2"/>
  <c r="I1931" i="2"/>
  <c r="J1931" i="2"/>
  <c r="K1931" i="2"/>
  <c r="L1931" i="2"/>
  <c r="D2019" i="2"/>
  <c r="E2019" i="2"/>
  <c r="F2019" i="2"/>
  <c r="G2019" i="2"/>
  <c r="H2019" i="2"/>
  <c r="I2019" i="2"/>
  <c r="J2019" i="2"/>
  <c r="K2019" i="2"/>
  <c r="L2019" i="2"/>
  <c r="D2289" i="2"/>
  <c r="E2289" i="2"/>
  <c r="F2289" i="2"/>
  <c r="G2289" i="2"/>
  <c r="H2289" i="2"/>
  <c r="I2289" i="2"/>
  <c r="J2289" i="2"/>
  <c r="K2289" i="2"/>
  <c r="L2289" i="2"/>
  <c r="D1672" i="2"/>
  <c r="E1672" i="2"/>
  <c r="F1672" i="2"/>
  <c r="G1672" i="2"/>
  <c r="H1672" i="2"/>
  <c r="I1672" i="2"/>
  <c r="J1672" i="2"/>
  <c r="K1672" i="2"/>
  <c r="L1672" i="2"/>
  <c r="D1677" i="2"/>
  <c r="E1677" i="2"/>
  <c r="F1677" i="2"/>
  <c r="G1677" i="2"/>
  <c r="H1677" i="2"/>
  <c r="I1677" i="2"/>
  <c r="J1677" i="2"/>
  <c r="K1677" i="2"/>
  <c r="L1677" i="2"/>
  <c r="D54" i="2"/>
  <c r="E54" i="2"/>
  <c r="F54" i="2"/>
  <c r="G54" i="2"/>
  <c r="H54" i="2"/>
  <c r="I54" i="2"/>
  <c r="J54" i="2"/>
  <c r="K54" i="2"/>
  <c r="L54" i="2"/>
  <c r="D1353" i="2"/>
  <c r="E1353" i="2"/>
  <c r="F1353" i="2"/>
  <c r="G1353" i="2"/>
  <c r="H1353" i="2"/>
  <c r="I1353" i="2"/>
  <c r="J1353" i="2"/>
  <c r="K1353" i="2"/>
  <c r="L1353" i="2"/>
  <c r="D2453" i="2"/>
  <c r="E2453" i="2"/>
  <c r="F2453" i="2"/>
  <c r="G2453" i="2"/>
  <c r="H2453" i="2"/>
  <c r="I2453" i="2"/>
  <c r="J2453" i="2"/>
  <c r="K2453" i="2"/>
  <c r="L2453" i="2"/>
  <c r="D1601" i="2"/>
  <c r="E1601" i="2"/>
  <c r="F1601" i="2"/>
  <c r="G1601" i="2"/>
  <c r="H1601" i="2"/>
  <c r="I1601" i="2"/>
  <c r="J1601" i="2"/>
  <c r="K1601" i="2"/>
  <c r="L1601" i="2"/>
  <c r="D1426" i="2"/>
  <c r="E1426" i="2"/>
  <c r="F1426" i="2"/>
  <c r="G1426" i="2"/>
  <c r="H1426" i="2"/>
  <c r="I1426" i="2"/>
  <c r="J1426" i="2"/>
  <c r="K1426" i="2"/>
  <c r="L1426" i="2"/>
  <c r="D1732" i="2"/>
  <c r="E1732" i="2"/>
  <c r="F1732" i="2"/>
  <c r="G1732" i="2"/>
  <c r="H1732" i="2"/>
  <c r="I1732" i="2"/>
  <c r="J1732" i="2"/>
  <c r="K1732" i="2"/>
  <c r="L1732" i="2"/>
  <c r="D1477" i="2"/>
  <c r="E1477" i="2"/>
  <c r="F1477" i="2"/>
  <c r="G1477" i="2"/>
  <c r="H1477" i="2"/>
  <c r="I1477" i="2"/>
  <c r="J1477" i="2"/>
  <c r="K1477" i="2"/>
  <c r="L1477" i="2"/>
  <c r="D1298" i="2"/>
  <c r="E1298" i="2"/>
  <c r="F1298" i="2"/>
  <c r="G1298" i="2"/>
  <c r="H1298" i="2"/>
  <c r="I1298" i="2"/>
  <c r="J1298" i="2"/>
  <c r="K1298" i="2"/>
  <c r="L1298" i="2"/>
  <c r="D524" i="2"/>
  <c r="E524" i="2"/>
  <c r="F524" i="2"/>
  <c r="G524" i="2"/>
  <c r="H524" i="2"/>
  <c r="I524" i="2"/>
  <c r="J524" i="2"/>
  <c r="K524" i="2"/>
  <c r="L524" i="2"/>
  <c r="D11" i="2"/>
  <c r="E11" i="2"/>
  <c r="F11" i="2"/>
  <c r="G11" i="2"/>
  <c r="H11" i="2"/>
  <c r="I11" i="2"/>
  <c r="J11" i="2"/>
  <c r="K11" i="2"/>
  <c r="L11" i="2"/>
  <c r="D5" i="2"/>
  <c r="E5" i="2"/>
  <c r="F5" i="2"/>
  <c r="G5" i="2"/>
  <c r="H5" i="2"/>
  <c r="I5" i="2"/>
  <c r="J5" i="2"/>
  <c r="K5" i="2"/>
  <c r="L5" i="2"/>
  <c r="D4" i="2"/>
  <c r="E4" i="2"/>
  <c r="F4" i="2"/>
  <c r="G4" i="2"/>
  <c r="H4" i="2"/>
  <c r="I4" i="2"/>
  <c r="J4" i="2"/>
  <c r="K4" i="2"/>
  <c r="L4" i="2"/>
  <c r="D3088" i="2"/>
  <c r="E3088" i="2"/>
  <c r="F3088" i="2"/>
  <c r="G3088" i="2"/>
  <c r="H3088" i="2"/>
  <c r="I3088" i="2"/>
  <c r="J3088" i="2"/>
  <c r="K3088" i="2"/>
  <c r="L3088" i="2"/>
  <c r="D3062" i="2"/>
  <c r="E3062" i="2"/>
  <c r="F3062" i="2"/>
  <c r="G3062" i="2"/>
  <c r="H3062" i="2"/>
  <c r="I3062" i="2"/>
  <c r="J3062" i="2"/>
  <c r="K3062" i="2"/>
  <c r="L3062" i="2"/>
  <c r="D3063" i="2"/>
  <c r="E3063" i="2"/>
  <c r="F3063" i="2"/>
  <c r="G3063" i="2"/>
  <c r="H3063" i="2"/>
  <c r="I3063" i="2"/>
  <c r="J3063" i="2"/>
  <c r="K3063" i="2"/>
  <c r="L3063" i="2"/>
  <c r="D3085" i="2"/>
  <c r="E3085" i="2"/>
  <c r="F3085" i="2"/>
  <c r="G3085" i="2"/>
  <c r="H3085" i="2"/>
  <c r="I3085" i="2"/>
  <c r="J3085" i="2"/>
  <c r="K3085" i="2"/>
  <c r="L3085" i="2"/>
  <c r="D1932" i="2"/>
  <c r="E1932" i="2"/>
  <c r="F1932" i="2"/>
  <c r="G1932" i="2"/>
  <c r="H1932" i="2"/>
  <c r="I1932" i="2"/>
  <c r="J1932" i="2"/>
  <c r="K1932" i="2"/>
  <c r="L1932" i="2"/>
  <c r="D975" i="2"/>
  <c r="E975" i="2"/>
  <c r="F975" i="2"/>
  <c r="G975" i="2"/>
  <c r="H975" i="2"/>
  <c r="I975" i="2"/>
  <c r="J975" i="2"/>
  <c r="K975" i="2"/>
  <c r="L975" i="2"/>
  <c r="D3010" i="2"/>
  <c r="E3010" i="2"/>
  <c r="F3010" i="2"/>
  <c r="G3010" i="2"/>
  <c r="H3010" i="2"/>
  <c r="I3010" i="2"/>
  <c r="J3010" i="2"/>
  <c r="K3010" i="2"/>
  <c r="L3010" i="2"/>
  <c r="D2942" i="2"/>
  <c r="E2942" i="2"/>
  <c r="F2942" i="2"/>
  <c r="G2942" i="2"/>
  <c r="H2942" i="2"/>
  <c r="I2942" i="2"/>
  <c r="J2942" i="2"/>
  <c r="K2942" i="2"/>
  <c r="L2942" i="2"/>
  <c r="D2966" i="2"/>
  <c r="E2966" i="2"/>
  <c r="F2966" i="2"/>
  <c r="G2966" i="2"/>
  <c r="H2966" i="2"/>
  <c r="I2966" i="2"/>
  <c r="J2966" i="2"/>
  <c r="K2966" i="2"/>
  <c r="L2966" i="2"/>
  <c r="D2982" i="2"/>
  <c r="E2982" i="2"/>
  <c r="F2982" i="2"/>
  <c r="G2982" i="2"/>
  <c r="H2982" i="2"/>
  <c r="I2982" i="2"/>
  <c r="J2982" i="2"/>
  <c r="K2982" i="2"/>
  <c r="L2982" i="2"/>
  <c r="D2786" i="2"/>
  <c r="E2786" i="2"/>
  <c r="F2786" i="2"/>
  <c r="G2786" i="2"/>
  <c r="H2786" i="2"/>
  <c r="I2786" i="2"/>
  <c r="J2786" i="2"/>
  <c r="K2786" i="2"/>
  <c r="L2786" i="2"/>
  <c r="D1451" i="2"/>
  <c r="E1451" i="2"/>
  <c r="F1451" i="2"/>
  <c r="G1451" i="2"/>
  <c r="H1451" i="2"/>
  <c r="I1451" i="2"/>
  <c r="J1451" i="2"/>
  <c r="K1451" i="2"/>
  <c r="L1451" i="2"/>
  <c r="D1602" i="2"/>
  <c r="E1602" i="2"/>
  <c r="F1602" i="2"/>
  <c r="G1602" i="2"/>
  <c r="H1602" i="2"/>
  <c r="I1602" i="2"/>
  <c r="J1602" i="2"/>
  <c r="K1602" i="2"/>
  <c r="L1602" i="2"/>
  <c r="D1270" i="2"/>
  <c r="E1270" i="2"/>
  <c r="F1270" i="2"/>
  <c r="G1270" i="2"/>
  <c r="H1270" i="2"/>
  <c r="I1270" i="2"/>
  <c r="J1270" i="2"/>
  <c r="K1270" i="2"/>
  <c r="L1270" i="2"/>
  <c r="D919" i="2"/>
  <c r="E919" i="2"/>
  <c r="F919" i="2"/>
  <c r="G919" i="2"/>
  <c r="H919" i="2"/>
  <c r="I919" i="2"/>
  <c r="J919" i="2"/>
  <c r="K919" i="2"/>
  <c r="L919" i="2"/>
  <c r="D2921" i="2"/>
  <c r="E2921" i="2"/>
  <c r="F2921" i="2"/>
  <c r="G2921" i="2"/>
  <c r="H2921" i="2"/>
  <c r="I2921" i="2"/>
  <c r="J2921" i="2"/>
  <c r="K2921" i="2"/>
  <c r="L2921" i="2"/>
  <c r="D2956" i="2"/>
  <c r="E2956" i="2"/>
  <c r="F2956" i="2"/>
  <c r="G2956" i="2"/>
  <c r="H2956" i="2"/>
  <c r="I2956" i="2"/>
  <c r="J2956" i="2"/>
  <c r="K2956" i="2"/>
  <c r="L2956" i="2"/>
  <c r="D2918" i="2"/>
  <c r="E2918" i="2"/>
  <c r="F2918" i="2"/>
  <c r="G2918" i="2"/>
  <c r="H2918" i="2"/>
  <c r="I2918" i="2"/>
  <c r="J2918" i="2"/>
  <c r="K2918" i="2"/>
  <c r="L2918" i="2"/>
  <c r="D2960" i="2"/>
  <c r="E2960" i="2"/>
  <c r="F2960" i="2"/>
  <c r="G2960" i="2"/>
  <c r="H2960" i="2"/>
  <c r="I2960" i="2"/>
  <c r="J2960" i="2"/>
  <c r="K2960" i="2"/>
  <c r="L2960" i="2"/>
  <c r="D2397" i="2"/>
  <c r="E2397" i="2"/>
  <c r="F2397" i="2"/>
  <c r="G2397" i="2"/>
  <c r="H2397" i="2"/>
  <c r="I2397" i="2"/>
  <c r="J2397" i="2"/>
  <c r="K2397" i="2"/>
  <c r="L2397" i="2"/>
  <c r="D2454" i="2"/>
  <c r="E2454" i="2"/>
  <c r="F2454" i="2"/>
  <c r="G2454" i="2"/>
  <c r="H2454" i="2"/>
  <c r="I2454" i="2"/>
  <c r="J2454" i="2"/>
  <c r="K2454" i="2"/>
  <c r="L2454" i="2"/>
  <c r="D2455" i="2"/>
  <c r="E2455" i="2"/>
  <c r="F2455" i="2"/>
  <c r="G2455" i="2"/>
  <c r="H2455" i="2"/>
  <c r="I2455" i="2"/>
  <c r="J2455" i="2"/>
  <c r="K2455" i="2"/>
  <c r="L2455" i="2"/>
  <c r="D2220" i="2"/>
  <c r="E2220" i="2"/>
  <c r="F2220" i="2"/>
  <c r="G2220" i="2"/>
  <c r="H2220" i="2"/>
  <c r="I2220" i="2"/>
  <c r="J2220" i="2"/>
  <c r="K2220" i="2"/>
  <c r="L2220" i="2"/>
  <c r="D1464" i="2"/>
  <c r="E1464" i="2"/>
  <c r="F1464" i="2"/>
  <c r="G1464" i="2"/>
  <c r="H1464" i="2"/>
  <c r="I1464" i="2"/>
  <c r="J1464" i="2"/>
  <c r="K1464" i="2"/>
  <c r="L1464" i="2"/>
  <c r="D2456" i="2"/>
  <c r="E2456" i="2"/>
  <c r="F2456" i="2"/>
  <c r="G2456" i="2"/>
  <c r="H2456" i="2"/>
  <c r="I2456" i="2"/>
  <c r="J2456" i="2"/>
  <c r="K2456" i="2"/>
  <c r="L2456" i="2"/>
  <c r="D1933" i="2"/>
  <c r="E1933" i="2"/>
  <c r="F1933" i="2"/>
  <c r="G1933" i="2"/>
  <c r="H1933" i="2"/>
  <c r="I1933" i="2"/>
  <c r="J1933" i="2"/>
  <c r="K1933" i="2"/>
  <c r="L1933" i="2"/>
  <c r="D1050" i="2"/>
  <c r="E1050" i="2"/>
  <c r="F1050" i="2"/>
  <c r="G1050" i="2"/>
  <c r="H1050" i="2"/>
  <c r="I1050" i="2"/>
  <c r="J1050" i="2"/>
  <c r="K1050" i="2"/>
  <c r="L1050" i="2"/>
  <c r="D1733" i="2"/>
  <c r="E1733" i="2"/>
  <c r="F1733" i="2"/>
  <c r="G1733" i="2"/>
  <c r="H1733" i="2"/>
  <c r="I1733" i="2"/>
  <c r="J1733" i="2"/>
  <c r="K1733" i="2"/>
  <c r="L1733" i="2"/>
  <c r="D2636" i="2"/>
  <c r="E2636" i="2"/>
  <c r="F2636" i="2"/>
  <c r="G2636" i="2"/>
  <c r="H2636" i="2"/>
  <c r="I2636" i="2"/>
  <c r="J2636" i="2"/>
  <c r="K2636" i="2"/>
  <c r="L2636" i="2"/>
  <c r="D1625" i="2"/>
  <c r="E1625" i="2"/>
  <c r="F1625" i="2"/>
  <c r="G1625" i="2"/>
  <c r="H1625" i="2"/>
  <c r="I1625" i="2"/>
  <c r="J1625" i="2"/>
  <c r="K1625" i="2"/>
  <c r="L1625" i="2"/>
  <c r="D278" i="2"/>
  <c r="E278" i="2"/>
  <c r="F278" i="2"/>
  <c r="G278" i="2"/>
  <c r="H278" i="2"/>
  <c r="I278" i="2"/>
  <c r="J278" i="2"/>
  <c r="K278" i="2"/>
  <c r="L278" i="2"/>
  <c r="D245" i="2"/>
  <c r="E245" i="2"/>
  <c r="F245" i="2"/>
  <c r="G245" i="2"/>
  <c r="H245" i="2"/>
  <c r="I245" i="2"/>
  <c r="J245" i="2"/>
  <c r="K245" i="2"/>
  <c r="L245" i="2"/>
  <c r="D444" i="2"/>
  <c r="E444" i="2"/>
  <c r="F444" i="2"/>
  <c r="G444" i="2"/>
  <c r="H444" i="2"/>
  <c r="I444" i="2"/>
  <c r="J444" i="2"/>
  <c r="K444" i="2"/>
  <c r="L444" i="2"/>
  <c r="D1354" i="2"/>
  <c r="E1354" i="2"/>
  <c r="F1354" i="2"/>
  <c r="G1354" i="2"/>
  <c r="H1354" i="2"/>
  <c r="I1354" i="2"/>
  <c r="J1354" i="2"/>
  <c r="K1354" i="2"/>
  <c r="L1354" i="2"/>
  <c r="D1443" i="2"/>
  <c r="E1443" i="2"/>
  <c r="F1443" i="2"/>
  <c r="G1443" i="2"/>
  <c r="H1443" i="2"/>
  <c r="I1443" i="2"/>
  <c r="J1443" i="2"/>
  <c r="K1443" i="2"/>
  <c r="L1443" i="2"/>
  <c r="D910" i="2"/>
  <c r="E910" i="2"/>
  <c r="F910" i="2"/>
  <c r="G910" i="2"/>
  <c r="H910" i="2"/>
  <c r="I910" i="2"/>
  <c r="J910" i="2"/>
  <c r="K910" i="2"/>
  <c r="L910" i="2"/>
  <c r="D1673" i="2"/>
  <c r="E1673" i="2"/>
  <c r="F1673" i="2"/>
  <c r="G1673" i="2"/>
  <c r="H1673" i="2"/>
  <c r="I1673" i="2"/>
  <c r="J1673" i="2"/>
  <c r="K1673" i="2"/>
  <c r="L1673" i="2"/>
  <c r="D2020" i="2"/>
  <c r="E2020" i="2"/>
  <c r="F2020" i="2"/>
  <c r="G2020" i="2"/>
  <c r="H2020" i="2"/>
  <c r="I2020" i="2"/>
  <c r="J2020" i="2"/>
  <c r="K2020" i="2"/>
  <c r="L2020" i="2"/>
  <c r="D943" i="2"/>
  <c r="E943" i="2"/>
  <c r="F943" i="2"/>
  <c r="G943" i="2"/>
  <c r="H943" i="2"/>
  <c r="I943" i="2"/>
  <c r="J943" i="2"/>
  <c r="K943" i="2"/>
  <c r="L943" i="2"/>
  <c r="D1341" i="2"/>
  <c r="E1341" i="2"/>
  <c r="F1341" i="2"/>
  <c r="G1341" i="2"/>
  <c r="H1341" i="2"/>
  <c r="I1341" i="2"/>
  <c r="J1341" i="2"/>
  <c r="K1341" i="2"/>
  <c r="L1341" i="2"/>
  <c r="D1734" i="2"/>
  <c r="E1734" i="2"/>
  <c r="F1734" i="2"/>
  <c r="G1734" i="2"/>
  <c r="H1734" i="2"/>
  <c r="I1734" i="2"/>
  <c r="J1734" i="2"/>
  <c r="K1734" i="2"/>
  <c r="L1734" i="2"/>
  <c r="D2221" i="2"/>
  <c r="E2221" i="2"/>
  <c r="F2221" i="2"/>
  <c r="G2221" i="2"/>
  <c r="H2221" i="2"/>
  <c r="I2221" i="2"/>
  <c r="J2221" i="2"/>
  <c r="K2221" i="2"/>
  <c r="L2221" i="2"/>
  <c r="D2457" i="2"/>
  <c r="E2457" i="2"/>
  <c r="F2457" i="2"/>
  <c r="G2457" i="2"/>
  <c r="H2457" i="2"/>
  <c r="I2457" i="2"/>
  <c r="J2457" i="2"/>
  <c r="K2457" i="2"/>
  <c r="L2457" i="2"/>
  <c r="D2350" i="2"/>
  <c r="E2350" i="2"/>
  <c r="F2350" i="2"/>
  <c r="G2350" i="2"/>
  <c r="H2350" i="2"/>
  <c r="I2350" i="2"/>
  <c r="J2350" i="2"/>
  <c r="K2350" i="2"/>
  <c r="L2350" i="2"/>
  <c r="D1579" i="2"/>
  <c r="E1579" i="2"/>
  <c r="F1579" i="2"/>
  <c r="G1579" i="2"/>
  <c r="H1579" i="2"/>
  <c r="I1579" i="2"/>
  <c r="J1579" i="2"/>
  <c r="K1579" i="2"/>
  <c r="L1579" i="2"/>
  <c r="D3126" i="2"/>
  <c r="E3126" i="2"/>
  <c r="F3126" i="2"/>
  <c r="G3126" i="2"/>
  <c r="H3126" i="2"/>
  <c r="I3126" i="2"/>
  <c r="J3126" i="2"/>
  <c r="K3126" i="2"/>
  <c r="L3126" i="2"/>
  <c r="D3135" i="2"/>
  <c r="E3135" i="2"/>
  <c r="F3135" i="2"/>
  <c r="G3135" i="2"/>
  <c r="H3135" i="2"/>
  <c r="I3135" i="2"/>
  <c r="J3135" i="2"/>
  <c r="K3135" i="2"/>
  <c r="L3135" i="2"/>
  <c r="D3127" i="2"/>
  <c r="E3127" i="2"/>
  <c r="F3127" i="2"/>
  <c r="G3127" i="2"/>
  <c r="H3127" i="2"/>
  <c r="I3127" i="2"/>
  <c r="J3127" i="2"/>
  <c r="K3127" i="2"/>
  <c r="L3127" i="2"/>
  <c r="D3130" i="2"/>
  <c r="E3130" i="2"/>
  <c r="F3130" i="2"/>
  <c r="G3130" i="2"/>
  <c r="H3130" i="2"/>
  <c r="I3130" i="2"/>
  <c r="J3130" i="2"/>
  <c r="K3130" i="2"/>
  <c r="L3130" i="2"/>
  <c r="D3128" i="2"/>
  <c r="E3128" i="2"/>
  <c r="F3128" i="2"/>
  <c r="G3128" i="2"/>
  <c r="H3128" i="2"/>
  <c r="I3128" i="2"/>
  <c r="J3128" i="2"/>
  <c r="K3128" i="2"/>
  <c r="L3128" i="2"/>
  <c r="D1735" i="2"/>
  <c r="E1735" i="2"/>
  <c r="F1735" i="2"/>
  <c r="G1735" i="2"/>
  <c r="H1735" i="2"/>
  <c r="I1735" i="2"/>
  <c r="J1735" i="2"/>
  <c r="K1735" i="2"/>
  <c r="L1735" i="2"/>
  <c r="D890" i="2"/>
  <c r="E890" i="2"/>
  <c r="F890" i="2"/>
  <c r="G890" i="2"/>
  <c r="H890" i="2"/>
  <c r="I890" i="2"/>
  <c r="J890" i="2"/>
  <c r="K890" i="2"/>
  <c r="L890" i="2"/>
  <c r="D483" i="2"/>
  <c r="E483" i="2"/>
  <c r="F483" i="2"/>
  <c r="G483" i="2"/>
  <c r="H483" i="2"/>
  <c r="I483" i="2"/>
  <c r="J483" i="2"/>
  <c r="K483" i="2"/>
  <c r="L483" i="2"/>
  <c r="D2154" i="2"/>
  <c r="E2154" i="2"/>
  <c r="F2154" i="2"/>
  <c r="G2154" i="2"/>
  <c r="H2154" i="2"/>
  <c r="I2154" i="2"/>
  <c r="J2154" i="2"/>
  <c r="K2154" i="2"/>
  <c r="L2154" i="2"/>
  <c r="D2114" i="2"/>
  <c r="E2114" i="2"/>
  <c r="F2114" i="2"/>
  <c r="G2114" i="2"/>
  <c r="H2114" i="2"/>
  <c r="I2114" i="2"/>
  <c r="J2114" i="2"/>
  <c r="K2114" i="2"/>
  <c r="L2114" i="2"/>
  <c r="D1603" i="2"/>
  <c r="E1603" i="2"/>
  <c r="F1603" i="2"/>
  <c r="G1603" i="2"/>
  <c r="H1603" i="2"/>
  <c r="I1603" i="2"/>
  <c r="J1603" i="2"/>
  <c r="K1603" i="2"/>
  <c r="L1603" i="2"/>
  <c r="D1604" i="2"/>
  <c r="E1604" i="2"/>
  <c r="F1604" i="2"/>
  <c r="G1604" i="2"/>
  <c r="H1604" i="2"/>
  <c r="I1604" i="2"/>
  <c r="J1604" i="2"/>
  <c r="K1604" i="2"/>
  <c r="L1604" i="2"/>
  <c r="D2222" i="2"/>
  <c r="E2222" i="2"/>
  <c r="F2222" i="2"/>
  <c r="G2222" i="2"/>
  <c r="H2222" i="2"/>
  <c r="I2222" i="2"/>
  <c r="J2222" i="2"/>
  <c r="K2222" i="2"/>
  <c r="L2222" i="2"/>
  <c r="D1555" i="2"/>
  <c r="E1555" i="2"/>
  <c r="F1555" i="2"/>
  <c r="G1555" i="2"/>
  <c r="H1555" i="2"/>
  <c r="I1555" i="2"/>
  <c r="J1555" i="2"/>
  <c r="K1555" i="2"/>
  <c r="L1555" i="2"/>
  <c r="D2504" i="2"/>
  <c r="E2504" i="2"/>
  <c r="F2504" i="2"/>
  <c r="G2504" i="2"/>
  <c r="H2504" i="2"/>
  <c r="I2504" i="2"/>
  <c r="J2504" i="2"/>
  <c r="K2504" i="2"/>
  <c r="L2504" i="2"/>
  <c r="D2115" i="2"/>
  <c r="E2115" i="2"/>
  <c r="F2115" i="2"/>
  <c r="G2115" i="2"/>
  <c r="H2115" i="2"/>
  <c r="I2115" i="2"/>
  <c r="J2115" i="2"/>
  <c r="K2115" i="2"/>
  <c r="L2115" i="2"/>
  <c r="D1795" i="2"/>
  <c r="E1795" i="2"/>
  <c r="F1795" i="2"/>
  <c r="G1795" i="2"/>
  <c r="H1795" i="2"/>
  <c r="I1795" i="2"/>
  <c r="J1795" i="2"/>
  <c r="K1795" i="2"/>
  <c r="L1795" i="2"/>
  <c r="D1381" i="2"/>
  <c r="E1381" i="2"/>
  <c r="F1381" i="2"/>
  <c r="G1381" i="2"/>
  <c r="H1381" i="2"/>
  <c r="I1381" i="2"/>
  <c r="J1381" i="2"/>
  <c r="K1381" i="2"/>
  <c r="L1381" i="2"/>
  <c r="D1605" i="2"/>
  <c r="E1605" i="2"/>
  <c r="F1605" i="2"/>
  <c r="G1605" i="2"/>
  <c r="H1605" i="2"/>
  <c r="I1605" i="2"/>
  <c r="J1605" i="2"/>
  <c r="K1605" i="2"/>
  <c r="L1605" i="2"/>
  <c r="D2398" i="2"/>
  <c r="E2398" i="2"/>
  <c r="F2398" i="2"/>
  <c r="G2398" i="2"/>
  <c r="H2398" i="2"/>
  <c r="I2398" i="2"/>
  <c r="J2398" i="2"/>
  <c r="K2398" i="2"/>
  <c r="L2398" i="2"/>
  <c r="D1796" i="2"/>
  <c r="E1796" i="2"/>
  <c r="F1796" i="2"/>
  <c r="G1796" i="2"/>
  <c r="H1796" i="2"/>
  <c r="I1796" i="2"/>
  <c r="J1796" i="2"/>
  <c r="K1796" i="2"/>
  <c r="L1796" i="2"/>
  <c r="D2290" i="2"/>
  <c r="E2290" i="2"/>
  <c r="F2290" i="2"/>
  <c r="G2290" i="2"/>
  <c r="H2290" i="2"/>
  <c r="I2290" i="2"/>
  <c r="J2290" i="2"/>
  <c r="K2290" i="2"/>
  <c r="L2290" i="2"/>
  <c r="D1289" i="2"/>
  <c r="E1289" i="2"/>
  <c r="F1289" i="2"/>
  <c r="G1289" i="2"/>
  <c r="H1289" i="2"/>
  <c r="I1289" i="2"/>
  <c r="J1289" i="2"/>
  <c r="K1289" i="2"/>
  <c r="L1289" i="2"/>
  <c r="D1290" i="2"/>
  <c r="E1290" i="2"/>
  <c r="F1290" i="2"/>
  <c r="G1290" i="2"/>
  <c r="H1290" i="2"/>
  <c r="I1290" i="2"/>
  <c r="J1290" i="2"/>
  <c r="K1290" i="2"/>
  <c r="L1290" i="2"/>
  <c r="D504" i="2"/>
  <c r="E504" i="2"/>
  <c r="F504" i="2"/>
  <c r="G504" i="2"/>
  <c r="H504" i="2"/>
  <c r="I504" i="2"/>
  <c r="J504" i="2"/>
  <c r="K504" i="2"/>
  <c r="L504" i="2"/>
  <c r="D347" i="2"/>
  <c r="E347" i="2"/>
  <c r="F347" i="2"/>
  <c r="G347" i="2"/>
  <c r="H347" i="2"/>
  <c r="I347" i="2"/>
  <c r="J347" i="2"/>
  <c r="K347" i="2"/>
  <c r="L347" i="2"/>
  <c r="D1194" i="2"/>
  <c r="E1194" i="2"/>
  <c r="F1194" i="2"/>
  <c r="G1194" i="2"/>
  <c r="H1194" i="2"/>
  <c r="I1194" i="2"/>
  <c r="J1194" i="2"/>
  <c r="K1194" i="2"/>
  <c r="L1194" i="2"/>
  <c r="D1478" i="2"/>
  <c r="E1478" i="2"/>
  <c r="F1478" i="2"/>
  <c r="G1478" i="2"/>
  <c r="H1478" i="2"/>
  <c r="I1478" i="2"/>
  <c r="J1478" i="2"/>
  <c r="K1478" i="2"/>
  <c r="L1478" i="2"/>
  <c r="D1759" i="2"/>
  <c r="E1759" i="2"/>
  <c r="F1759" i="2"/>
  <c r="G1759" i="2"/>
  <c r="H1759" i="2"/>
  <c r="I1759" i="2"/>
  <c r="J1759" i="2"/>
  <c r="K1759" i="2"/>
  <c r="L1759" i="2"/>
  <c r="D1883" i="2"/>
  <c r="E1883" i="2"/>
  <c r="F1883" i="2"/>
  <c r="G1883" i="2"/>
  <c r="H1883" i="2"/>
  <c r="I1883" i="2"/>
  <c r="J1883" i="2"/>
  <c r="K1883" i="2"/>
  <c r="L1883" i="2"/>
  <c r="D1020" i="2"/>
  <c r="E1020" i="2"/>
  <c r="F1020" i="2"/>
  <c r="G1020" i="2"/>
  <c r="H1020" i="2"/>
  <c r="I1020" i="2"/>
  <c r="J1020" i="2"/>
  <c r="K1020" i="2"/>
  <c r="L1020" i="2"/>
  <c r="D2077" i="2"/>
  <c r="E2077" i="2"/>
  <c r="F2077" i="2"/>
  <c r="G2077" i="2"/>
  <c r="H2077" i="2"/>
  <c r="I2077" i="2"/>
  <c r="J2077" i="2"/>
  <c r="K2077" i="2"/>
  <c r="L2077" i="2"/>
  <c r="D2399" i="2"/>
  <c r="E2399" i="2"/>
  <c r="F2399" i="2"/>
  <c r="G2399" i="2"/>
  <c r="H2399" i="2"/>
  <c r="I2399" i="2"/>
  <c r="J2399" i="2"/>
  <c r="K2399" i="2"/>
  <c r="L2399" i="2"/>
  <c r="D2351" i="2"/>
  <c r="E2351" i="2"/>
  <c r="F2351" i="2"/>
  <c r="G2351" i="2"/>
  <c r="H2351" i="2"/>
  <c r="I2351" i="2"/>
  <c r="J2351" i="2"/>
  <c r="K2351" i="2"/>
  <c r="L2351" i="2"/>
  <c r="D2939" i="2"/>
  <c r="E2939" i="2"/>
  <c r="F2939" i="2"/>
  <c r="G2939" i="2"/>
  <c r="H2939" i="2"/>
  <c r="I2939" i="2"/>
  <c r="J2939" i="2"/>
  <c r="K2939" i="2"/>
  <c r="L2939" i="2"/>
  <c r="D2970" i="2"/>
  <c r="E2970" i="2"/>
  <c r="F2970" i="2"/>
  <c r="G2970" i="2"/>
  <c r="H2970" i="2"/>
  <c r="I2970" i="2"/>
  <c r="J2970" i="2"/>
  <c r="K2970" i="2"/>
  <c r="L2970" i="2"/>
  <c r="D2965" i="2"/>
  <c r="E2965" i="2"/>
  <c r="F2965" i="2"/>
  <c r="G2965" i="2"/>
  <c r="H2965" i="2"/>
  <c r="I2965" i="2"/>
  <c r="J2965" i="2"/>
  <c r="K2965" i="2"/>
  <c r="L2965" i="2"/>
  <c r="D736" i="2"/>
  <c r="E736" i="2"/>
  <c r="F736" i="2"/>
  <c r="G736" i="2"/>
  <c r="H736" i="2"/>
  <c r="I736" i="2"/>
  <c r="J736" i="2"/>
  <c r="K736" i="2"/>
  <c r="L736" i="2"/>
  <c r="D799" i="2"/>
  <c r="E799" i="2"/>
  <c r="F799" i="2"/>
  <c r="G799" i="2"/>
  <c r="H799" i="2"/>
  <c r="I799" i="2"/>
  <c r="J799" i="2"/>
  <c r="K799" i="2"/>
  <c r="L799" i="2"/>
  <c r="D2021" i="2"/>
  <c r="E2021" i="2"/>
  <c r="F2021" i="2"/>
  <c r="G2021" i="2"/>
  <c r="H2021" i="2"/>
  <c r="I2021" i="2"/>
  <c r="J2021" i="2"/>
  <c r="K2021" i="2"/>
  <c r="L2021" i="2"/>
  <c r="D1580" i="2"/>
  <c r="E1580" i="2"/>
  <c r="F1580" i="2"/>
  <c r="G1580" i="2"/>
  <c r="H1580" i="2"/>
  <c r="I1580" i="2"/>
  <c r="J1580" i="2"/>
  <c r="K1580" i="2"/>
  <c r="L1580" i="2"/>
  <c r="D1436" i="2"/>
  <c r="E1436" i="2"/>
  <c r="F1436" i="2"/>
  <c r="G1436" i="2"/>
  <c r="H1436" i="2"/>
  <c r="I1436" i="2"/>
  <c r="J1436" i="2"/>
  <c r="K1436" i="2"/>
  <c r="L1436" i="2"/>
  <c r="D828" i="2"/>
  <c r="E828" i="2"/>
  <c r="F828" i="2"/>
  <c r="G828" i="2"/>
  <c r="H828" i="2"/>
  <c r="I828" i="2"/>
  <c r="J828" i="2"/>
  <c r="K828" i="2"/>
  <c r="L828" i="2"/>
  <c r="D2155" i="2"/>
  <c r="E2155" i="2"/>
  <c r="F2155" i="2"/>
  <c r="G2155" i="2"/>
  <c r="H2155" i="2"/>
  <c r="I2155" i="2"/>
  <c r="J2155" i="2"/>
  <c r="K2155" i="2"/>
  <c r="L2155" i="2"/>
  <c r="D2352" i="2"/>
  <c r="E2352" i="2"/>
  <c r="F2352" i="2"/>
  <c r="G2352" i="2"/>
  <c r="H2352" i="2"/>
  <c r="I2352" i="2"/>
  <c r="J2352" i="2"/>
  <c r="K2352" i="2"/>
  <c r="L2352" i="2"/>
  <c r="D1089" i="2"/>
  <c r="E1089" i="2"/>
  <c r="F1089" i="2"/>
  <c r="G1089" i="2"/>
  <c r="H1089" i="2"/>
  <c r="I1089" i="2"/>
  <c r="J1089" i="2"/>
  <c r="K1089" i="2"/>
  <c r="L1089" i="2"/>
  <c r="D733" i="2"/>
  <c r="E733" i="2"/>
  <c r="F733" i="2"/>
  <c r="G733" i="2"/>
  <c r="H733" i="2"/>
  <c r="I733" i="2"/>
  <c r="J733" i="2"/>
  <c r="K733" i="2"/>
  <c r="L733" i="2"/>
  <c r="D925" i="2"/>
  <c r="E925" i="2"/>
  <c r="F925" i="2"/>
  <c r="G925" i="2"/>
  <c r="H925" i="2"/>
  <c r="I925" i="2"/>
  <c r="J925" i="2"/>
  <c r="K925" i="2"/>
  <c r="L925" i="2"/>
  <c r="D1178" i="2"/>
  <c r="E1178" i="2"/>
  <c r="F1178" i="2"/>
  <c r="G1178" i="2"/>
  <c r="H1178" i="2"/>
  <c r="I1178" i="2"/>
  <c r="J1178" i="2"/>
  <c r="K1178" i="2"/>
  <c r="L1178" i="2"/>
  <c r="D3054" i="2"/>
  <c r="E3054" i="2"/>
  <c r="F3054" i="2"/>
  <c r="G3054" i="2"/>
  <c r="H3054" i="2"/>
  <c r="I3054" i="2"/>
  <c r="J3054" i="2"/>
  <c r="K3054" i="2"/>
  <c r="L3054" i="2"/>
  <c r="D982" i="2"/>
  <c r="E982" i="2"/>
  <c r="F982" i="2"/>
  <c r="G982" i="2"/>
  <c r="H982" i="2"/>
  <c r="I982" i="2"/>
  <c r="J982" i="2"/>
  <c r="K982" i="2"/>
  <c r="L982" i="2"/>
  <c r="D2400" i="2"/>
  <c r="E2400" i="2"/>
  <c r="F2400" i="2"/>
  <c r="G2400" i="2"/>
  <c r="H2400" i="2"/>
  <c r="I2400" i="2"/>
  <c r="J2400" i="2"/>
  <c r="K2400" i="2"/>
  <c r="L2400" i="2"/>
  <c r="D1865" i="2"/>
  <c r="E1865" i="2"/>
  <c r="F1865" i="2"/>
  <c r="G1865" i="2"/>
  <c r="H1865" i="2"/>
  <c r="I1865" i="2"/>
  <c r="J1865" i="2"/>
  <c r="K1865" i="2"/>
  <c r="L1865" i="2"/>
  <c r="D1606" i="2"/>
  <c r="E1606" i="2"/>
  <c r="F1606" i="2"/>
  <c r="G1606" i="2"/>
  <c r="H1606" i="2"/>
  <c r="I1606" i="2"/>
  <c r="J1606" i="2"/>
  <c r="K1606" i="2"/>
  <c r="L1606" i="2"/>
  <c r="D1797" i="2"/>
  <c r="E1797" i="2"/>
  <c r="F1797" i="2"/>
  <c r="G1797" i="2"/>
  <c r="H1797" i="2"/>
  <c r="I1797" i="2"/>
  <c r="J1797" i="2"/>
  <c r="K1797" i="2"/>
  <c r="L1797" i="2"/>
  <c r="D1479" i="2"/>
  <c r="E1479" i="2"/>
  <c r="F1479" i="2"/>
  <c r="G1479" i="2"/>
  <c r="H1479" i="2"/>
  <c r="I1479" i="2"/>
  <c r="J1479" i="2"/>
  <c r="K1479" i="2"/>
  <c r="L1479" i="2"/>
  <c r="D1355" i="2"/>
  <c r="E1355" i="2"/>
  <c r="F1355" i="2"/>
  <c r="G1355" i="2"/>
  <c r="H1355" i="2"/>
  <c r="I1355" i="2"/>
  <c r="J1355" i="2"/>
  <c r="K1355" i="2"/>
  <c r="L1355" i="2"/>
  <c r="D1902" i="2"/>
  <c r="E1902" i="2"/>
  <c r="F1902" i="2"/>
  <c r="G1902" i="2"/>
  <c r="H1902" i="2"/>
  <c r="I1902" i="2"/>
  <c r="J1902" i="2"/>
  <c r="K1902" i="2"/>
  <c r="L1902" i="2"/>
  <c r="D2353" i="2"/>
  <c r="E2353" i="2"/>
  <c r="F2353" i="2"/>
  <c r="G2353" i="2"/>
  <c r="H2353" i="2"/>
  <c r="I2353" i="2"/>
  <c r="J2353" i="2"/>
  <c r="K2353" i="2"/>
  <c r="L2353" i="2"/>
  <c r="D1382" i="2"/>
  <c r="E1382" i="2"/>
  <c r="F1382" i="2"/>
  <c r="G1382" i="2"/>
  <c r="H1382" i="2"/>
  <c r="I1382" i="2"/>
  <c r="J1382" i="2"/>
  <c r="K1382" i="2"/>
  <c r="L1382" i="2"/>
  <c r="D829" i="2"/>
  <c r="E829" i="2"/>
  <c r="F829" i="2"/>
  <c r="G829" i="2"/>
  <c r="H829" i="2"/>
  <c r="I829" i="2"/>
  <c r="J829" i="2"/>
  <c r="K829" i="2"/>
  <c r="L829" i="2"/>
  <c r="D2505" i="2"/>
  <c r="E2505" i="2"/>
  <c r="F2505" i="2"/>
  <c r="G2505" i="2"/>
  <c r="H2505" i="2"/>
  <c r="I2505" i="2"/>
  <c r="J2505" i="2"/>
  <c r="K2505" i="2"/>
  <c r="L2505" i="2"/>
  <c r="D983" i="2"/>
  <c r="E983" i="2"/>
  <c r="F983" i="2"/>
  <c r="G983" i="2"/>
  <c r="H983" i="2"/>
  <c r="I983" i="2"/>
  <c r="J983" i="2"/>
  <c r="K983" i="2"/>
  <c r="L983" i="2"/>
  <c r="D2458" i="2"/>
  <c r="E2458" i="2"/>
  <c r="F2458" i="2"/>
  <c r="G2458" i="2"/>
  <c r="H2458" i="2"/>
  <c r="I2458" i="2"/>
  <c r="J2458" i="2"/>
  <c r="K2458" i="2"/>
  <c r="L2458" i="2"/>
  <c r="D1556" i="2"/>
  <c r="E1556" i="2"/>
  <c r="F1556" i="2"/>
  <c r="G1556" i="2"/>
  <c r="H1556" i="2"/>
  <c r="I1556" i="2"/>
  <c r="J1556" i="2"/>
  <c r="K1556" i="2"/>
  <c r="L1556" i="2"/>
  <c r="D2022" i="2"/>
  <c r="E2022" i="2"/>
  <c r="F2022" i="2"/>
  <c r="G2022" i="2"/>
  <c r="H2022" i="2"/>
  <c r="I2022" i="2"/>
  <c r="J2022" i="2"/>
  <c r="K2022" i="2"/>
  <c r="L2022" i="2"/>
  <c r="D763" i="2"/>
  <c r="E763" i="2"/>
  <c r="F763" i="2"/>
  <c r="G763" i="2"/>
  <c r="H763" i="2"/>
  <c r="I763" i="2"/>
  <c r="J763" i="2"/>
  <c r="K763" i="2"/>
  <c r="L763" i="2"/>
  <c r="D1332" i="2"/>
  <c r="E1332" i="2"/>
  <c r="F1332" i="2"/>
  <c r="G1332" i="2"/>
  <c r="H1332" i="2"/>
  <c r="I1332" i="2"/>
  <c r="J1332" i="2"/>
  <c r="K1332" i="2"/>
  <c r="L1332" i="2"/>
  <c r="D1702" i="2"/>
  <c r="E1702" i="2"/>
  <c r="F1702" i="2"/>
  <c r="G1702" i="2"/>
  <c r="H1702" i="2"/>
  <c r="I1702" i="2"/>
  <c r="J1702" i="2"/>
  <c r="K1702" i="2"/>
  <c r="L1702" i="2"/>
  <c r="D1951" i="2"/>
  <c r="E1951" i="2"/>
  <c r="F1951" i="2"/>
  <c r="G1951" i="2"/>
  <c r="H1951" i="2"/>
  <c r="I1951" i="2"/>
  <c r="J1951" i="2"/>
  <c r="K1951" i="2"/>
  <c r="L1951" i="2"/>
  <c r="D1626" i="2"/>
  <c r="E1626" i="2"/>
  <c r="F1626" i="2"/>
  <c r="G1626" i="2"/>
  <c r="H1626" i="2"/>
  <c r="I1626" i="2"/>
  <c r="J1626" i="2"/>
  <c r="K1626" i="2"/>
  <c r="L1626" i="2"/>
  <c r="D1934" i="2"/>
  <c r="E1934" i="2"/>
  <c r="F1934" i="2"/>
  <c r="G1934" i="2"/>
  <c r="H1934" i="2"/>
  <c r="I1934" i="2"/>
  <c r="J1934" i="2"/>
  <c r="K1934" i="2"/>
  <c r="L1934" i="2"/>
  <c r="D1465" i="2"/>
  <c r="E1465" i="2"/>
  <c r="F1465" i="2"/>
  <c r="G1465" i="2"/>
  <c r="H1465" i="2"/>
  <c r="I1465" i="2"/>
  <c r="J1465" i="2"/>
  <c r="K1465" i="2"/>
  <c r="L1465" i="2"/>
  <c r="D1280" i="2"/>
  <c r="E1280" i="2"/>
  <c r="F1280" i="2"/>
  <c r="G1280" i="2"/>
  <c r="H1280" i="2"/>
  <c r="I1280" i="2"/>
  <c r="J1280" i="2"/>
  <c r="K1280" i="2"/>
  <c r="L1280" i="2"/>
  <c r="D747" i="2"/>
  <c r="E747" i="2"/>
  <c r="F747" i="2"/>
  <c r="G747" i="2"/>
  <c r="H747" i="2"/>
  <c r="I747" i="2"/>
  <c r="J747" i="2"/>
  <c r="K747" i="2"/>
  <c r="L747" i="2"/>
  <c r="D913" i="2"/>
  <c r="E913" i="2"/>
  <c r="F913" i="2"/>
  <c r="G913" i="2"/>
  <c r="H913" i="2"/>
  <c r="I913" i="2"/>
  <c r="J913" i="2"/>
  <c r="K913" i="2"/>
  <c r="L913" i="2"/>
  <c r="D3096" i="2"/>
  <c r="E3096" i="2"/>
  <c r="F3096" i="2"/>
  <c r="G3096" i="2"/>
  <c r="H3096" i="2"/>
  <c r="I3096" i="2"/>
  <c r="J3096" i="2"/>
  <c r="K3096" i="2"/>
  <c r="L3096" i="2"/>
  <c r="D3120" i="2"/>
  <c r="E3120" i="2"/>
  <c r="F3120" i="2"/>
  <c r="G3120" i="2"/>
  <c r="H3120" i="2"/>
  <c r="I3120" i="2"/>
  <c r="J3120" i="2"/>
  <c r="K3120" i="2"/>
  <c r="L3120" i="2"/>
  <c r="D3092" i="2"/>
  <c r="E3092" i="2"/>
  <c r="F3092" i="2"/>
  <c r="G3092" i="2"/>
  <c r="H3092" i="2"/>
  <c r="I3092" i="2"/>
  <c r="J3092" i="2"/>
  <c r="K3092" i="2"/>
  <c r="L3092" i="2"/>
  <c r="D3066" i="2"/>
  <c r="E3066" i="2"/>
  <c r="F3066" i="2"/>
  <c r="G3066" i="2"/>
  <c r="H3066" i="2"/>
  <c r="I3066" i="2"/>
  <c r="J3066" i="2"/>
  <c r="K3066" i="2"/>
  <c r="L3066" i="2"/>
  <c r="D1581" i="2"/>
  <c r="E1581" i="2"/>
  <c r="F1581" i="2"/>
  <c r="G1581" i="2"/>
  <c r="H1581" i="2"/>
  <c r="I1581" i="2"/>
  <c r="J1581" i="2"/>
  <c r="K1581" i="2"/>
  <c r="L1581" i="2"/>
  <c r="D2637" i="2"/>
  <c r="E2637" i="2"/>
  <c r="F2637" i="2"/>
  <c r="G2637" i="2"/>
  <c r="H2637" i="2"/>
  <c r="I2637" i="2"/>
  <c r="J2637" i="2"/>
  <c r="K2637" i="2"/>
  <c r="L2637" i="2"/>
  <c r="D1225" i="2"/>
  <c r="E1225" i="2"/>
  <c r="F1225" i="2"/>
  <c r="G1225" i="2"/>
  <c r="H1225" i="2"/>
  <c r="I1225" i="2"/>
  <c r="J1225" i="2"/>
  <c r="K1225" i="2"/>
  <c r="L1225" i="2"/>
  <c r="D1480" i="2"/>
  <c r="E1480" i="2"/>
  <c r="F1480" i="2"/>
  <c r="G1480" i="2"/>
  <c r="H1480" i="2"/>
  <c r="I1480" i="2"/>
  <c r="J1480" i="2"/>
  <c r="K1480" i="2"/>
  <c r="L1480" i="2"/>
  <c r="D1582" i="2"/>
  <c r="E1582" i="2"/>
  <c r="F1582" i="2"/>
  <c r="G1582" i="2"/>
  <c r="H1582" i="2"/>
  <c r="I1582" i="2"/>
  <c r="J1582" i="2"/>
  <c r="K1582" i="2"/>
  <c r="L1582" i="2"/>
  <c r="D2078" i="2"/>
  <c r="E2078" i="2"/>
  <c r="F2078" i="2"/>
  <c r="G2078" i="2"/>
  <c r="H2078" i="2"/>
  <c r="I2078" i="2"/>
  <c r="J2078" i="2"/>
  <c r="K2078" i="2"/>
  <c r="L2078" i="2"/>
  <c r="D1231" i="2"/>
  <c r="E1231" i="2"/>
  <c r="F1231" i="2"/>
  <c r="G1231" i="2"/>
  <c r="H1231" i="2"/>
  <c r="I1231" i="2"/>
  <c r="J1231" i="2"/>
  <c r="K1231" i="2"/>
  <c r="L1231" i="2"/>
  <c r="D320" i="2"/>
  <c r="E320" i="2"/>
  <c r="F320" i="2"/>
  <c r="G320" i="2"/>
  <c r="H320" i="2"/>
  <c r="I320" i="2"/>
  <c r="J320" i="2"/>
  <c r="K320" i="2"/>
  <c r="L320" i="2"/>
  <c r="D2606" i="2"/>
  <c r="E2606" i="2"/>
  <c r="F2606" i="2"/>
  <c r="G2606" i="2"/>
  <c r="H2606" i="2"/>
  <c r="I2606" i="2"/>
  <c r="J2606" i="2"/>
  <c r="K2606" i="2"/>
  <c r="L2606" i="2"/>
  <c r="D459" i="2"/>
  <c r="E459" i="2"/>
  <c r="F459" i="2"/>
  <c r="G459" i="2"/>
  <c r="H459" i="2"/>
  <c r="I459" i="2"/>
  <c r="J459" i="2"/>
  <c r="K459" i="2"/>
  <c r="L459" i="2"/>
  <c r="D2291" i="2"/>
  <c r="E2291" i="2"/>
  <c r="F2291" i="2"/>
  <c r="G2291" i="2"/>
  <c r="H2291" i="2"/>
  <c r="I2291" i="2"/>
  <c r="J2291" i="2"/>
  <c r="K2291" i="2"/>
  <c r="L2291" i="2"/>
  <c r="D592" i="2"/>
  <c r="E592" i="2"/>
  <c r="F592" i="2"/>
  <c r="G592" i="2"/>
  <c r="H592" i="2"/>
  <c r="I592" i="2"/>
  <c r="J592" i="2"/>
  <c r="K592" i="2"/>
  <c r="L592" i="2"/>
  <c r="D2506" i="2"/>
  <c r="E2506" i="2"/>
  <c r="F2506" i="2"/>
  <c r="G2506" i="2"/>
  <c r="H2506" i="2"/>
  <c r="I2506" i="2"/>
  <c r="J2506" i="2"/>
  <c r="K2506" i="2"/>
  <c r="L2506" i="2"/>
  <c r="D2023" i="2"/>
  <c r="E2023" i="2"/>
  <c r="F2023" i="2"/>
  <c r="G2023" i="2"/>
  <c r="H2023" i="2"/>
  <c r="I2023" i="2"/>
  <c r="J2023" i="2"/>
  <c r="K2023" i="2"/>
  <c r="L2023" i="2"/>
  <c r="D649" i="2"/>
  <c r="E649" i="2"/>
  <c r="F649" i="2"/>
  <c r="G649" i="2"/>
  <c r="H649" i="2"/>
  <c r="I649" i="2"/>
  <c r="J649" i="2"/>
  <c r="K649" i="2"/>
  <c r="L649" i="2"/>
  <c r="D1247" i="2"/>
  <c r="E1247" i="2"/>
  <c r="F1247" i="2"/>
  <c r="G1247" i="2"/>
  <c r="H1247" i="2"/>
  <c r="I1247" i="2"/>
  <c r="J1247" i="2"/>
  <c r="K1247" i="2"/>
  <c r="L1247" i="2"/>
  <c r="D1114" i="2"/>
  <c r="E1114" i="2"/>
  <c r="F1114" i="2"/>
  <c r="G1114" i="2"/>
  <c r="H1114" i="2"/>
  <c r="I1114" i="2"/>
  <c r="J1114" i="2"/>
  <c r="K1114" i="2"/>
  <c r="L1114" i="2"/>
  <c r="D550" i="2"/>
  <c r="E550" i="2"/>
  <c r="F550" i="2"/>
  <c r="G550" i="2"/>
  <c r="H550" i="2"/>
  <c r="I550" i="2"/>
  <c r="J550" i="2"/>
  <c r="K550" i="2"/>
  <c r="L550" i="2"/>
  <c r="D593" i="2"/>
  <c r="E593" i="2"/>
  <c r="F593" i="2"/>
  <c r="G593" i="2"/>
  <c r="H593" i="2"/>
  <c r="I593" i="2"/>
  <c r="J593" i="2"/>
  <c r="K593" i="2"/>
  <c r="L593" i="2"/>
  <c r="D2678" i="2"/>
  <c r="E2678" i="2"/>
  <c r="F2678" i="2"/>
  <c r="G2678" i="2"/>
  <c r="H2678" i="2"/>
  <c r="I2678" i="2"/>
  <c r="J2678" i="2"/>
  <c r="K2678" i="2"/>
  <c r="L2678" i="2"/>
  <c r="D1627" i="2"/>
  <c r="E1627" i="2"/>
  <c r="F1627" i="2"/>
  <c r="G1627" i="2"/>
  <c r="H1627" i="2"/>
  <c r="I1627" i="2"/>
  <c r="J1627" i="2"/>
  <c r="K1627" i="2"/>
  <c r="L1627" i="2"/>
  <c r="D1120" i="2"/>
  <c r="E1120" i="2"/>
  <c r="F1120" i="2"/>
  <c r="G1120" i="2"/>
  <c r="H1120" i="2"/>
  <c r="I1120" i="2"/>
  <c r="J1120" i="2"/>
  <c r="K1120" i="2"/>
  <c r="L1120" i="2"/>
  <c r="D1342" i="2"/>
  <c r="E1342" i="2"/>
  <c r="F1342" i="2"/>
  <c r="G1342" i="2"/>
  <c r="H1342" i="2"/>
  <c r="I1342" i="2"/>
  <c r="J1342" i="2"/>
  <c r="K1342" i="2"/>
  <c r="L1342" i="2"/>
  <c r="D321" i="2"/>
  <c r="E321" i="2"/>
  <c r="F321" i="2"/>
  <c r="G321" i="2"/>
  <c r="H321" i="2"/>
  <c r="I321" i="2"/>
  <c r="J321" i="2"/>
  <c r="K321" i="2"/>
  <c r="L321" i="2"/>
  <c r="D460" i="2"/>
  <c r="E460" i="2"/>
  <c r="F460" i="2"/>
  <c r="G460" i="2"/>
  <c r="H460" i="2"/>
  <c r="I460" i="2"/>
  <c r="J460" i="2"/>
  <c r="K460" i="2"/>
  <c r="L460" i="2"/>
  <c r="D226" i="2"/>
  <c r="E226" i="2"/>
  <c r="F226" i="2"/>
  <c r="G226" i="2"/>
  <c r="H226" i="2"/>
  <c r="I226" i="2"/>
  <c r="J226" i="2"/>
  <c r="K226" i="2"/>
  <c r="L226" i="2"/>
  <c r="D1607" i="2"/>
  <c r="E1607" i="2"/>
  <c r="F1607" i="2"/>
  <c r="G1607" i="2"/>
  <c r="H1607" i="2"/>
  <c r="I1607" i="2"/>
  <c r="J1607" i="2"/>
  <c r="K1607" i="2"/>
  <c r="L1607" i="2"/>
  <c r="D1853" i="2"/>
  <c r="E1853" i="2"/>
  <c r="F1853" i="2"/>
  <c r="G1853" i="2"/>
  <c r="H1853" i="2"/>
  <c r="I1853" i="2"/>
  <c r="J1853" i="2"/>
  <c r="K1853" i="2"/>
  <c r="L1853" i="2"/>
  <c r="D603" i="2"/>
  <c r="E603" i="2"/>
  <c r="F603" i="2"/>
  <c r="G603" i="2"/>
  <c r="H603" i="2"/>
  <c r="I603" i="2"/>
  <c r="J603" i="2"/>
  <c r="K603" i="2"/>
  <c r="L603" i="2"/>
  <c r="D551" i="2"/>
  <c r="E551" i="2"/>
  <c r="F551" i="2"/>
  <c r="G551" i="2"/>
  <c r="H551" i="2"/>
  <c r="I551" i="2"/>
  <c r="J551" i="2"/>
  <c r="K551" i="2"/>
  <c r="L551" i="2"/>
  <c r="D566" i="2"/>
  <c r="E566" i="2"/>
  <c r="F566" i="2"/>
  <c r="G566" i="2"/>
  <c r="H566" i="2"/>
  <c r="I566" i="2"/>
  <c r="J566" i="2"/>
  <c r="K566" i="2"/>
  <c r="L566" i="2"/>
  <c r="D996" i="2"/>
  <c r="E996" i="2"/>
  <c r="F996" i="2"/>
  <c r="G996" i="2"/>
  <c r="H996" i="2"/>
  <c r="I996" i="2"/>
  <c r="J996" i="2"/>
  <c r="K996" i="2"/>
  <c r="L996" i="2"/>
  <c r="D2807" i="2"/>
  <c r="E2807" i="2"/>
  <c r="F2807" i="2"/>
  <c r="G2807" i="2"/>
  <c r="H2807" i="2"/>
  <c r="I2807" i="2"/>
  <c r="J2807" i="2"/>
  <c r="K2807" i="2"/>
  <c r="L2807" i="2"/>
  <c r="D1466" i="2"/>
  <c r="E1466" i="2"/>
  <c r="F1466" i="2"/>
  <c r="G1466" i="2"/>
  <c r="H1466" i="2"/>
  <c r="I1466" i="2"/>
  <c r="J1466" i="2"/>
  <c r="K1466" i="2"/>
  <c r="L1466" i="2"/>
  <c r="D1972" i="2"/>
  <c r="E1972" i="2"/>
  <c r="F1972" i="2"/>
  <c r="G1972" i="2"/>
  <c r="H1972" i="2"/>
  <c r="I1972" i="2"/>
  <c r="J1972" i="2"/>
  <c r="K1972" i="2"/>
  <c r="L1972" i="2"/>
  <c r="D2708" i="2"/>
  <c r="E2708" i="2"/>
  <c r="F2708" i="2"/>
  <c r="G2708" i="2"/>
  <c r="H2708" i="2"/>
  <c r="I2708" i="2"/>
  <c r="J2708" i="2"/>
  <c r="K2708" i="2"/>
  <c r="L2708" i="2"/>
  <c r="D2507" i="2"/>
  <c r="E2507" i="2"/>
  <c r="F2507" i="2"/>
  <c r="G2507" i="2"/>
  <c r="H2507" i="2"/>
  <c r="I2507" i="2"/>
  <c r="J2507" i="2"/>
  <c r="K2507" i="2"/>
  <c r="L2507" i="2"/>
  <c r="D1816" i="2"/>
  <c r="E1816" i="2"/>
  <c r="F1816" i="2"/>
  <c r="G1816" i="2"/>
  <c r="H1816" i="2"/>
  <c r="I1816" i="2"/>
  <c r="J1816" i="2"/>
  <c r="K1816" i="2"/>
  <c r="L1816" i="2"/>
  <c r="D1703" i="2"/>
  <c r="E1703" i="2"/>
  <c r="F1703" i="2"/>
  <c r="G1703" i="2"/>
  <c r="H1703" i="2"/>
  <c r="I1703" i="2"/>
  <c r="J1703" i="2"/>
  <c r="K1703" i="2"/>
  <c r="L1703" i="2"/>
  <c r="D2575" i="2"/>
  <c r="E2575" i="2"/>
  <c r="F2575" i="2"/>
  <c r="G2575" i="2"/>
  <c r="H2575" i="2"/>
  <c r="I2575" i="2"/>
  <c r="J2575" i="2"/>
  <c r="K2575" i="2"/>
  <c r="L2575" i="2"/>
  <c r="D2354" i="2"/>
  <c r="E2354" i="2"/>
  <c r="F2354" i="2"/>
  <c r="G2354" i="2"/>
  <c r="H2354" i="2"/>
  <c r="I2354" i="2"/>
  <c r="J2354" i="2"/>
  <c r="K2354" i="2"/>
  <c r="L2354" i="2"/>
  <c r="D10" i="2"/>
  <c r="E10" i="2"/>
  <c r="F10" i="2"/>
  <c r="G10" i="2"/>
  <c r="H10" i="2"/>
  <c r="I10" i="2"/>
  <c r="J10" i="2"/>
  <c r="K10" i="2"/>
  <c r="L10" i="2"/>
  <c r="D2808" i="2"/>
  <c r="E2808" i="2"/>
  <c r="F2808" i="2"/>
  <c r="G2808" i="2"/>
  <c r="H2808" i="2"/>
  <c r="I2808" i="2"/>
  <c r="J2808" i="2"/>
  <c r="K2808" i="2"/>
  <c r="L2808" i="2"/>
  <c r="D2223" i="2"/>
  <c r="E2223" i="2"/>
  <c r="F2223" i="2"/>
  <c r="G2223" i="2"/>
  <c r="H2223" i="2"/>
  <c r="I2223" i="2"/>
  <c r="J2223" i="2"/>
  <c r="K2223" i="2"/>
  <c r="L2223" i="2"/>
  <c r="D1798" i="2"/>
  <c r="E1798" i="2"/>
  <c r="F1798" i="2"/>
  <c r="G1798" i="2"/>
  <c r="H1798" i="2"/>
  <c r="I1798" i="2"/>
  <c r="J1798" i="2"/>
  <c r="K1798" i="2"/>
  <c r="L1798" i="2"/>
  <c r="D852" i="2"/>
  <c r="E852" i="2"/>
  <c r="F852" i="2"/>
  <c r="G852" i="2"/>
  <c r="H852" i="2"/>
  <c r="I852" i="2"/>
  <c r="J852" i="2"/>
  <c r="K852" i="2"/>
  <c r="L852" i="2"/>
  <c r="D1159" i="2"/>
  <c r="E1159" i="2"/>
  <c r="F1159" i="2"/>
  <c r="G1159" i="2"/>
  <c r="H1159" i="2"/>
  <c r="I1159" i="2"/>
  <c r="J1159" i="2"/>
  <c r="K1159" i="2"/>
  <c r="L1159" i="2"/>
  <c r="D2292" i="2"/>
  <c r="E2292" i="2"/>
  <c r="F2292" i="2"/>
  <c r="G2292" i="2"/>
  <c r="H2292" i="2"/>
  <c r="I2292" i="2"/>
  <c r="J2292" i="2"/>
  <c r="K2292" i="2"/>
  <c r="L2292" i="2"/>
  <c r="D2293" i="2"/>
  <c r="E2293" i="2"/>
  <c r="F2293" i="2"/>
  <c r="G2293" i="2"/>
  <c r="H2293" i="2"/>
  <c r="I2293" i="2"/>
  <c r="J2293" i="2"/>
  <c r="K2293" i="2"/>
  <c r="L2293" i="2"/>
  <c r="D2787" i="2"/>
  <c r="E2787" i="2"/>
  <c r="F2787" i="2"/>
  <c r="G2787" i="2"/>
  <c r="H2787" i="2"/>
  <c r="I2787" i="2"/>
  <c r="J2787" i="2"/>
  <c r="K2787" i="2"/>
  <c r="L2787" i="2"/>
  <c r="D2771" i="2"/>
  <c r="E2771" i="2"/>
  <c r="F2771" i="2"/>
  <c r="G2771" i="2"/>
  <c r="H2771" i="2"/>
  <c r="I2771" i="2"/>
  <c r="J2771" i="2"/>
  <c r="K2771" i="2"/>
  <c r="L2771" i="2"/>
  <c r="D748" i="2"/>
  <c r="E748" i="2"/>
  <c r="F748" i="2"/>
  <c r="G748" i="2"/>
  <c r="H748" i="2"/>
  <c r="I748" i="2"/>
  <c r="J748" i="2"/>
  <c r="K748" i="2"/>
  <c r="L748" i="2"/>
  <c r="D2978" i="2"/>
  <c r="E2978" i="2"/>
  <c r="F2978" i="2"/>
  <c r="G2978" i="2"/>
  <c r="H2978" i="2"/>
  <c r="I2978" i="2"/>
  <c r="J2978" i="2"/>
  <c r="K2978" i="2"/>
  <c r="L2978" i="2"/>
  <c r="D3015" i="2"/>
  <c r="E3015" i="2"/>
  <c r="F3015" i="2"/>
  <c r="G3015" i="2"/>
  <c r="H3015" i="2"/>
  <c r="I3015" i="2"/>
  <c r="J3015" i="2"/>
  <c r="K3015" i="2"/>
  <c r="L3015" i="2"/>
  <c r="D3034" i="2"/>
  <c r="E3034" i="2"/>
  <c r="F3034" i="2"/>
  <c r="G3034" i="2"/>
  <c r="H3034" i="2"/>
  <c r="I3034" i="2"/>
  <c r="J3034" i="2"/>
  <c r="K3034" i="2"/>
  <c r="L3034" i="2"/>
  <c r="D2916" i="2"/>
  <c r="E2916" i="2"/>
  <c r="F2916" i="2"/>
  <c r="G2916" i="2"/>
  <c r="H2916" i="2"/>
  <c r="I2916" i="2"/>
  <c r="J2916" i="2"/>
  <c r="K2916" i="2"/>
  <c r="L2916" i="2"/>
  <c r="D3016" i="2"/>
  <c r="E3016" i="2"/>
  <c r="F3016" i="2"/>
  <c r="G3016" i="2"/>
  <c r="H3016" i="2"/>
  <c r="I3016" i="2"/>
  <c r="J3016" i="2"/>
  <c r="K3016" i="2"/>
  <c r="L3016" i="2"/>
  <c r="D1884" i="2"/>
  <c r="E1884" i="2"/>
  <c r="F1884" i="2"/>
  <c r="G1884" i="2"/>
  <c r="H1884" i="2"/>
  <c r="I1884" i="2"/>
  <c r="J1884" i="2"/>
  <c r="K1884" i="2"/>
  <c r="L1884" i="2"/>
  <c r="D1644" i="2"/>
  <c r="E1644" i="2"/>
  <c r="F1644" i="2"/>
  <c r="G1644" i="2"/>
  <c r="H1644" i="2"/>
  <c r="I1644" i="2"/>
  <c r="J1644" i="2"/>
  <c r="K1644" i="2"/>
  <c r="L1644" i="2"/>
  <c r="D1021" i="2"/>
  <c r="E1021" i="2"/>
  <c r="F1021" i="2"/>
  <c r="G1021" i="2"/>
  <c r="H1021" i="2"/>
  <c r="I1021" i="2"/>
  <c r="J1021" i="2"/>
  <c r="K1021" i="2"/>
  <c r="L1021" i="2"/>
  <c r="D584" i="2"/>
  <c r="E584" i="2"/>
  <c r="F584" i="2"/>
  <c r="G584" i="2"/>
  <c r="H584" i="2"/>
  <c r="I584" i="2"/>
  <c r="J584" i="2"/>
  <c r="K584" i="2"/>
  <c r="L584" i="2"/>
  <c r="D362" i="2"/>
  <c r="E362" i="2"/>
  <c r="F362" i="2"/>
  <c r="G362" i="2"/>
  <c r="H362" i="2"/>
  <c r="I362" i="2"/>
  <c r="J362" i="2"/>
  <c r="K362" i="2"/>
  <c r="L362" i="2"/>
  <c r="D2983" i="2"/>
  <c r="E2983" i="2"/>
  <c r="F2983" i="2"/>
  <c r="G2983" i="2"/>
  <c r="H2983" i="2"/>
  <c r="I2983" i="2"/>
  <c r="J2983" i="2"/>
  <c r="K2983" i="2"/>
  <c r="L2983" i="2"/>
  <c r="D2924" i="2"/>
  <c r="E2924" i="2"/>
  <c r="F2924" i="2"/>
  <c r="G2924" i="2"/>
  <c r="H2924" i="2"/>
  <c r="I2924" i="2"/>
  <c r="J2924" i="2"/>
  <c r="K2924" i="2"/>
  <c r="L2924" i="2"/>
  <c r="D1409" i="2"/>
  <c r="E1409" i="2"/>
  <c r="F1409" i="2"/>
  <c r="G1409" i="2"/>
  <c r="H1409" i="2"/>
  <c r="I1409" i="2"/>
  <c r="J1409" i="2"/>
  <c r="K1409" i="2"/>
  <c r="L1409" i="2"/>
  <c r="D2024" i="2"/>
  <c r="E2024" i="2"/>
  <c r="F2024" i="2"/>
  <c r="G2024" i="2"/>
  <c r="H2024" i="2"/>
  <c r="I2024" i="2"/>
  <c r="J2024" i="2"/>
  <c r="K2024" i="2"/>
  <c r="L2024" i="2"/>
  <c r="D2576" i="2"/>
  <c r="E2576" i="2"/>
  <c r="F2576" i="2"/>
  <c r="G2576" i="2"/>
  <c r="H2576" i="2"/>
  <c r="I2576" i="2"/>
  <c r="J2576" i="2"/>
  <c r="K2576" i="2"/>
  <c r="L2576" i="2"/>
  <c r="D1510" i="2"/>
  <c r="E1510" i="2"/>
  <c r="F1510" i="2"/>
  <c r="G1510" i="2"/>
  <c r="H1510" i="2"/>
  <c r="I1510" i="2"/>
  <c r="J1510" i="2"/>
  <c r="K1510" i="2"/>
  <c r="L1510" i="2"/>
  <c r="D525" i="2"/>
  <c r="E525" i="2"/>
  <c r="F525" i="2"/>
  <c r="G525" i="2"/>
  <c r="H525" i="2"/>
  <c r="I525" i="2"/>
  <c r="J525" i="2"/>
  <c r="K525" i="2"/>
  <c r="L525" i="2"/>
  <c r="D1817" i="2"/>
  <c r="E1817" i="2"/>
  <c r="F1817" i="2"/>
  <c r="G1817" i="2"/>
  <c r="H1817" i="2"/>
  <c r="I1817" i="2"/>
  <c r="J1817" i="2"/>
  <c r="K1817" i="2"/>
  <c r="L1817" i="2"/>
  <c r="D2577" i="2"/>
  <c r="E2577" i="2"/>
  <c r="F2577" i="2"/>
  <c r="G2577" i="2"/>
  <c r="H2577" i="2"/>
  <c r="I2577" i="2"/>
  <c r="J2577" i="2"/>
  <c r="K2577" i="2"/>
  <c r="L2577" i="2"/>
  <c r="D2679" i="2"/>
  <c r="E2679" i="2"/>
  <c r="F2679" i="2"/>
  <c r="G2679" i="2"/>
  <c r="H2679" i="2"/>
  <c r="I2679" i="2"/>
  <c r="J2679" i="2"/>
  <c r="K2679" i="2"/>
  <c r="L2679" i="2"/>
  <c r="D1213" i="2"/>
  <c r="E1213" i="2"/>
  <c r="F1213" i="2"/>
  <c r="G1213" i="2"/>
  <c r="H1213" i="2"/>
  <c r="I1213" i="2"/>
  <c r="J1213" i="2"/>
  <c r="K1213" i="2"/>
  <c r="L1213" i="2"/>
  <c r="D1532" i="2"/>
  <c r="E1532" i="2"/>
  <c r="F1532" i="2"/>
  <c r="G1532" i="2"/>
  <c r="H1532" i="2"/>
  <c r="I1532" i="2"/>
  <c r="J1532" i="2"/>
  <c r="K1532" i="2"/>
  <c r="L1532" i="2"/>
  <c r="D2459" i="2"/>
  <c r="E2459" i="2"/>
  <c r="F2459" i="2"/>
  <c r="G2459" i="2"/>
  <c r="H2459" i="2"/>
  <c r="I2459" i="2"/>
  <c r="J2459" i="2"/>
  <c r="K2459" i="2"/>
  <c r="L2459" i="2"/>
  <c r="D2508" i="2"/>
  <c r="E2508" i="2"/>
  <c r="F2508" i="2"/>
  <c r="G2508" i="2"/>
  <c r="H2508" i="2"/>
  <c r="I2508" i="2"/>
  <c r="J2508" i="2"/>
  <c r="K2508" i="2"/>
  <c r="L2508" i="2"/>
  <c r="D2680" i="2"/>
  <c r="E2680" i="2"/>
  <c r="F2680" i="2"/>
  <c r="G2680" i="2"/>
  <c r="H2680" i="2"/>
  <c r="I2680" i="2"/>
  <c r="J2680" i="2"/>
  <c r="K2680" i="2"/>
  <c r="L2680" i="2"/>
  <c r="D2224" i="2"/>
  <c r="E2224" i="2"/>
  <c r="F2224" i="2"/>
  <c r="G2224" i="2"/>
  <c r="H2224" i="2"/>
  <c r="I2224" i="2"/>
  <c r="J2224" i="2"/>
  <c r="K2224" i="2"/>
  <c r="L2224" i="2"/>
  <c r="D2638" i="2"/>
  <c r="E2638" i="2"/>
  <c r="F2638" i="2"/>
  <c r="G2638" i="2"/>
  <c r="H2638" i="2"/>
  <c r="I2638" i="2"/>
  <c r="J2638" i="2"/>
  <c r="K2638" i="2"/>
  <c r="L2638" i="2"/>
  <c r="D2460" i="2"/>
  <c r="E2460" i="2"/>
  <c r="F2460" i="2"/>
  <c r="G2460" i="2"/>
  <c r="H2460" i="2"/>
  <c r="I2460" i="2"/>
  <c r="J2460" i="2"/>
  <c r="K2460" i="2"/>
  <c r="L2460" i="2"/>
  <c r="D2355" i="2"/>
  <c r="E2355" i="2"/>
  <c r="F2355" i="2"/>
  <c r="G2355" i="2"/>
  <c r="H2355" i="2"/>
  <c r="I2355" i="2"/>
  <c r="J2355" i="2"/>
  <c r="K2355" i="2"/>
  <c r="L2355" i="2"/>
  <c r="D1316" i="2"/>
  <c r="E1316" i="2"/>
  <c r="F1316" i="2"/>
  <c r="G1316" i="2"/>
  <c r="H1316" i="2"/>
  <c r="I1316" i="2"/>
  <c r="J1316" i="2"/>
  <c r="K1316" i="2"/>
  <c r="L1316" i="2"/>
  <c r="D774" i="2"/>
  <c r="E774" i="2"/>
  <c r="F774" i="2"/>
  <c r="G774" i="2"/>
  <c r="H774" i="2"/>
  <c r="I774" i="2"/>
  <c r="J774" i="2"/>
  <c r="K774" i="2"/>
  <c r="L774" i="2"/>
  <c r="D2156" i="2"/>
  <c r="E2156" i="2"/>
  <c r="F2156" i="2"/>
  <c r="G2156" i="2"/>
  <c r="H2156" i="2"/>
  <c r="I2156" i="2"/>
  <c r="J2156" i="2"/>
  <c r="K2156" i="2"/>
  <c r="L2156" i="2"/>
  <c r="D1583" i="2"/>
  <c r="E1583" i="2"/>
  <c r="F1583" i="2"/>
  <c r="G1583" i="2"/>
  <c r="H1583" i="2"/>
  <c r="I1583" i="2"/>
  <c r="J1583" i="2"/>
  <c r="K1583" i="2"/>
  <c r="L1583" i="2"/>
  <c r="D484" i="2"/>
  <c r="E484" i="2"/>
  <c r="F484" i="2"/>
  <c r="G484" i="2"/>
  <c r="H484" i="2"/>
  <c r="I484" i="2"/>
  <c r="J484" i="2"/>
  <c r="K484" i="2"/>
  <c r="L484" i="2"/>
  <c r="D750" i="2"/>
  <c r="E750" i="2"/>
  <c r="F750" i="2"/>
  <c r="G750" i="2"/>
  <c r="H750" i="2"/>
  <c r="I750" i="2"/>
  <c r="J750" i="2"/>
  <c r="K750" i="2"/>
  <c r="L750" i="2"/>
  <c r="D1383" i="2"/>
  <c r="E1383" i="2"/>
  <c r="F1383" i="2"/>
  <c r="G1383" i="2"/>
  <c r="H1383" i="2"/>
  <c r="I1383" i="2"/>
  <c r="J1383" i="2"/>
  <c r="K1383" i="2"/>
  <c r="L1383" i="2"/>
  <c r="D1248" i="2"/>
  <c r="E1248" i="2"/>
  <c r="F1248" i="2"/>
  <c r="G1248" i="2"/>
  <c r="H1248" i="2"/>
  <c r="I1248" i="2"/>
  <c r="J1248" i="2"/>
  <c r="K1248" i="2"/>
  <c r="L1248" i="2"/>
  <c r="D13" i="2"/>
  <c r="E13" i="2"/>
  <c r="F13" i="2"/>
  <c r="G13" i="2"/>
  <c r="H13" i="2"/>
  <c r="I13" i="2"/>
  <c r="J13" i="2"/>
  <c r="K13" i="2"/>
  <c r="L13" i="2"/>
  <c r="D3011" i="2"/>
  <c r="E3011" i="2"/>
  <c r="F3011" i="2"/>
  <c r="G3011" i="2"/>
  <c r="H3011" i="2"/>
  <c r="I3011" i="2"/>
  <c r="J3011" i="2"/>
  <c r="K3011" i="2"/>
  <c r="L3011" i="2"/>
  <c r="D2461" i="2"/>
  <c r="E2461" i="2"/>
  <c r="F2461" i="2"/>
  <c r="G2461" i="2"/>
  <c r="H2461" i="2"/>
  <c r="I2461" i="2"/>
  <c r="J2461" i="2"/>
  <c r="K2461" i="2"/>
  <c r="L2461" i="2"/>
  <c r="D1195" i="2"/>
  <c r="E1195" i="2"/>
  <c r="F1195" i="2"/>
  <c r="G1195" i="2"/>
  <c r="H1195" i="2"/>
  <c r="I1195" i="2"/>
  <c r="J1195" i="2"/>
  <c r="K1195" i="2"/>
  <c r="L1195" i="2"/>
  <c r="D2578" i="2"/>
  <c r="E2578" i="2"/>
  <c r="F2578" i="2"/>
  <c r="G2578" i="2"/>
  <c r="H2578" i="2"/>
  <c r="I2578" i="2"/>
  <c r="J2578" i="2"/>
  <c r="K2578" i="2"/>
  <c r="L2578" i="2"/>
  <c r="D445" i="2"/>
  <c r="E445" i="2"/>
  <c r="F445" i="2"/>
  <c r="G445" i="2"/>
  <c r="H445" i="2"/>
  <c r="I445" i="2"/>
  <c r="J445" i="2"/>
  <c r="K445" i="2"/>
  <c r="L445" i="2"/>
  <c r="D2535" i="2"/>
  <c r="E2535" i="2"/>
  <c r="F2535" i="2"/>
  <c r="G2535" i="2"/>
  <c r="H2535" i="2"/>
  <c r="I2535" i="2"/>
  <c r="J2535" i="2"/>
  <c r="K2535" i="2"/>
  <c r="L2535" i="2"/>
  <c r="D1511" i="2"/>
  <c r="E1511" i="2"/>
  <c r="F1511" i="2"/>
  <c r="G1511" i="2"/>
  <c r="H1511" i="2"/>
  <c r="I1511" i="2"/>
  <c r="J1511" i="2"/>
  <c r="K1511" i="2"/>
  <c r="L1511" i="2"/>
  <c r="D182" i="2"/>
  <c r="E182" i="2"/>
  <c r="F182" i="2"/>
  <c r="G182" i="2"/>
  <c r="H182" i="2"/>
  <c r="I182" i="2"/>
  <c r="J182" i="2"/>
  <c r="K182" i="2"/>
  <c r="L182" i="2"/>
  <c r="D8" i="2"/>
  <c r="E8" i="2"/>
  <c r="F8" i="2"/>
  <c r="G8" i="2"/>
  <c r="H8" i="2"/>
  <c r="I8" i="2"/>
  <c r="J8" i="2"/>
  <c r="K8" i="2"/>
  <c r="L8" i="2"/>
  <c r="D1736" i="2"/>
  <c r="E1736" i="2"/>
  <c r="F1736" i="2"/>
  <c r="G1736" i="2"/>
  <c r="H1736" i="2"/>
  <c r="I1736" i="2"/>
  <c r="J1736" i="2"/>
  <c r="K1736" i="2"/>
  <c r="L1736" i="2"/>
  <c r="D870" i="2"/>
  <c r="E870" i="2"/>
  <c r="F870" i="2"/>
  <c r="G870" i="2"/>
  <c r="H870" i="2"/>
  <c r="I870" i="2"/>
  <c r="J870" i="2"/>
  <c r="K870" i="2"/>
  <c r="L870" i="2"/>
  <c r="D2844" i="2"/>
  <c r="E2844" i="2"/>
  <c r="F2844" i="2"/>
  <c r="G2844" i="2"/>
  <c r="H2844" i="2"/>
  <c r="I2844" i="2"/>
  <c r="J2844" i="2"/>
  <c r="K2844" i="2"/>
  <c r="L2844" i="2"/>
  <c r="D2079" i="2"/>
  <c r="E2079" i="2"/>
  <c r="F2079" i="2"/>
  <c r="G2079" i="2"/>
  <c r="H2079" i="2"/>
  <c r="I2079" i="2"/>
  <c r="J2079" i="2"/>
  <c r="K2079" i="2"/>
  <c r="L2079" i="2"/>
  <c r="D2025" i="2"/>
  <c r="E2025" i="2"/>
  <c r="F2025" i="2"/>
  <c r="G2025" i="2"/>
  <c r="H2025" i="2"/>
  <c r="I2025" i="2"/>
  <c r="J2025" i="2"/>
  <c r="K2025" i="2"/>
  <c r="L2025" i="2"/>
  <c r="D2739" i="2"/>
  <c r="E2739" i="2"/>
  <c r="F2739" i="2"/>
  <c r="G2739" i="2"/>
  <c r="H2739" i="2"/>
  <c r="I2739" i="2"/>
  <c r="J2739" i="2"/>
  <c r="K2739" i="2"/>
  <c r="L2739" i="2"/>
  <c r="D2639" i="2"/>
  <c r="E2639" i="2"/>
  <c r="F2639" i="2"/>
  <c r="G2639" i="2"/>
  <c r="H2639" i="2"/>
  <c r="I2639" i="2"/>
  <c r="J2639" i="2"/>
  <c r="K2639" i="2"/>
  <c r="L2639" i="2"/>
  <c r="D1115" i="2"/>
  <c r="E1115" i="2"/>
  <c r="F1115" i="2"/>
  <c r="G1115" i="2"/>
  <c r="H1115" i="2"/>
  <c r="I1115" i="2"/>
  <c r="J1115" i="2"/>
  <c r="K1115" i="2"/>
  <c r="L1115" i="2"/>
  <c r="D1533" i="2"/>
  <c r="E1533" i="2"/>
  <c r="F1533" i="2"/>
  <c r="G1533" i="2"/>
  <c r="H1533" i="2"/>
  <c r="I1533" i="2"/>
  <c r="J1533" i="2"/>
  <c r="K1533" i="2"/>
  <c r="L1533" i="2"/>
  <c r="D363" i="2"/>
  <c r="E363" i="2"/>
  <c r="F363" i="2"/>
  <c r="G363" i="2"/>
  <c r="H363" i="2"/>
  <c r="I363" i="2"/>
  <c r="J363" i="2"/>
  <c r="K363" i="2"/>
  <c r="L363" i="2"/>
  <c r="D1226" i="2"/>
  <c r="E1226" i="2"/>
  <c r="F1226" i="2"/>
  <c r="G1226" i="2"/>
  <c r="H1226" i="2"/>
  <c r="I1226" i="2"/>
  <c r="J1226" i="2"/>
  <c r="K1226" i="2"/>
  <c r="L1226" i="2"/>
  <c r="D984" i="2"/>
  <c r="E984" i="2"/>
  <c r="F984" i="2"/>
  <c r="G984" i="2"/>
  <c r="H984" i="2"/>
  <c r="I984" i="2"/>
  <c r="J984" i="2"/>
  <c r="K984" i="2"/>
  <c r="L984" i="2"/>
  <c r="D3038" i="2"/>
  <c r="E3038" i="2"/>
  <c r="F3038" i="2"/>
  <c r="G3038" i="2"/>
  <c r="H3038" i="2"/>
  <c r="I3038" i="2"/>
  <c r="J3038" i="2"/>
  <c r="K3038" i="2"/>
  <c r="L3038" i="2"/>
  <c r="D2036" i="2"/>
  <c r="E2036" i="2"/>
  <c r="F2036" i="2"/>
  <c r="G2036" i="2"/>
  <c r="H2036" i="2"/>
  <c r="I2036" i="2"/>
  <c r="J2036" i="2"/>
  <c r="K2036" i="2"/>
  <c r="L2036" i="2"/>
  <c r="D2356" i="2"/>
  <c r="E2356" i="2"/>
  <c r="F2356" i="2"/>
  <c r="G2356" i="2"/>
  <c r="H2356" i="2"/>
  <c r="I2356" i="2"/>
  <c r="J2356" i="2"/>
  <c r="K2356" i="2"/>
  <c r="L2356" i="2"/>
  <c r="D2080" i="2"/>
  <c r="E2080" i="2"/>
  <c r="F2080" i="2"/>
  <c r="G2080" i="2"/>
  <c r="H2080" i="2"/>
  <c r="I2080" i="2"/>
  <c r="J2080" i="2"/>
  <c r="K2080" i="2"/>
  <c r="L2080" i="2"/>
  <c r="D2579" i="2"/>
  <c r="E2579" i="2"/>
  <c r="F2579" i="2"/>
  <c r="G2579" i="2"/>
  <c r="H2579" i="2"/>
  <c r="I2579" i="2"/>
  <c r="J2579" i="2"/>
  <c r="K2579" i="2"/>
  <c r="L2579" i="2"/>
  <c r="D552" i="2"/>
  <c r="E552" i="2"/>
  <c r="F552" i="2"/>
  <c r="G552" i="2"/>
  <c r="H552" i="2"/>
  <c r="I552" i="2"/>
  <c r="J552" i="2"/>
  <c r="K552" i="2"/>
  <c r="L552" i="2"/>
  <c r="D1366" i="2"/>
  <c r="E1366" i="2"/>
  <c r="F1366" i="2"/>
  <c r="G1366" i="2"/>
  <c r="H1366" i="2"/>
  <c r="I1366" i="2"/>
  <c r="J1366" i="2"/>
  <c r="K1366" i="2"/>
  <c r="L1366" i="2"/>
  <c r="D1704" i="2"/>
  <c r="E1704" i="2"/>
  <c r="F1704" i="2"/>
  <c r="G1704" i="2"/>
  <c r="H1704" i="2"/>
  <c r="I1704" i="2"/>
  <c r="J1704" i="2"/>
  <c r="K1704" i="2"/>
  <c r="L1704" i="2"/>
  <c r="D2462" i="2"/>
  <c r="E2462" i="2"/>
  <c r="F2462" i="2"/>
  <c r="G2462" i="2"/>
  <c r="H2462" i="2"/>
  <c r="I2462" i="2"/>
  <c r="J2462" i="2"/>
  <c r="K2462" i="2"/>
  <c r="L2462" i="2"/>
  <c r="D1356" i="2"/>
  <c r="E1356" i="2"/>
  <c r="F1356" i="2"/>
  <c r="G1356" i="2"/>
  <c r="H1356" i="2"/>
  <c r="I1356" i="2"/>
  <c r="J1356" i="2"/>
  <c r="K1356" i="2"/>
  <c r="L1356" i="2"/>
  <c r="D2681" i="2"/>
  <c r="E2681" i="2"/>
  <c r="F2681" i="2"/>
  <c r="G2681" i="2"/>
  <c r="H2681" i="2"/>
  <c r="I2681" i="2"/>
  <c r="J2681" i="2"/>
  <c r="K2681" i="2"/>
  <c r="L2681" i="2"/>
  <c r="D2640" i="2"/>
  <c r="E2640" i="2"/>
  <c r="F2640" i="2"/>
  <c r="G2640" i="2"/>
  <c r="H2640" i="2"/>
  <c r="I2640" i="2"/>
  <c r="J2640" i="2"/>
  <c r="K2640" i="2"/>
  <c r="L2640" i="2"/>
  <c r="D1952" i="2"/>
  <c r="E1952" i="2"/>
  <c r="F1952" i="2"/>
  <c r="G1952" i="2"/>
  <c r="H1952" i="2"/>
  <c r="I1952" i="2"/>
  <c r="J1952" i="2"/>
  <c r="K1952" i="2"/>
  <c r="L1952" i="2"/>
  <c r="D2641" i="2"/>
  <c r="E2641" i="2"/>
  <c r="F2641" i="2"/>
  <c r="G2641" i="2"/>
  <c r="H2641" i="2"/>
  <c r="I2641" i="2"/>
  <c r="J2641" i="2"/>
  <c r="K2641" i="2"/>
  <c r="L2641" i="2"/>
  <c r="D2580" i="2"/>
  <c r="E2580" i="2"/>
  <c r="F2580" i="2"/>
  <c r="G2580" i="2"/>
  <c r="H2580" i="2"/>
  <c r="I2580" i="2"/>
  <c r="J2580" i="2"/>
  <c r="K2580" i="2"/>
  <c r="L2580" i="2"/>
  <c r="D1885" i="2"/>
  <c r="E1885" i="2"/>
  <c r="F1885" i="2"/>
  <c r="G1885" i="2"/>
  <c r="H1885" i="2"/>
  <c r="I1885" i="2"/>
  <c r="J1885" i="2"/>
  <c r="K1885" i="2"/>
  <c r="L1885" i="2"/>
  <c r="D2509" i="2"/>
  <c r="E2509" i="2"/>
  <c r="F2509" i="2"/>
  <c r="G2509" i="2"/>
  <c r="H2509" i="2"/>
  <c r="I2509" i="2"/>
  <c r="J2509" i="2"/>
  <c r="K2509" i="2"/>
  <c r="L2509" i="2"/>
  <c r="D2809" i="2"/>
  <c r="E2809" i="2"/>
  <c r="F2809" i="2"/>
  <c r="G2809" i="2"/>
  <c r="H2809" i="2"/>
  <c r="I2809" i="2"/>
  <c r="J2809" i="2"/>
  <c r="K2809" i="2"/>
  <c r="L2809" i="2"/>
  <c r="D2401" i="2"/>
  <c r="E2401" i="2"/>
  <c r="F2401" i="2"/>
  <c r="G2401" i="2"/>
  <c r="H2401" i="2"/>
  <c r="I2401" i="2"/>
  <c r="J2401" i="2"/>
  <c r="K2401" i="2"/>
  <c r="L2401" i="2"/>
  <c r="D2682" i="2"/>
  <c r="E2682" i="2"/>
  <c r="F2682" i="2"/>
  <c r="G2682" i="2"/>
  <c r="H2682" i="2"/>
  <c r="I2682" i="2"/>
  <c r="J2682" i="2"/>
  <c r="K2682" i="2"/>
  <c r="L2682" i="2"/>
  <c r="D1444" i="2"/>
  <c r="E1444" i="2"/>
  <c r="F1444" i="2"/>
  <c r="G1444" i="2"/>
  <c r="H1444" i="2"/>
  <c r="I1444" i="2"/>
  <c r="J1444" i="2"/>
  <c r="K1444" i="2"/>
  <c r="L1444" i="2"/>
  <c r="D1886" i="2"/>
  <c r="E1886" i="2"/>
  <c r="F1886" i="2"/>
  <c r="G1886" i="2"/>
  <c r="H1886" i="2"/>
  <c r="I1886" i="2"/>
  <c r="J1886" i="2"/>
  <c r="K1886" i="2"/>
  <c r="L1886" i="2"/>
  <c r="D1584" i="2"/>
  <c r="E1584" i="2"/>
  <c r="F1584" i="2"/>
  <c r="G1584" i="2"/>
  <c r="H1584" i="2"/>
  <c r="I1584" i="2"/>
  <c r="J1584" i="2"/>
  <c r="K1584" i="2"/>
  <c r="L1584" i="2"/>
  <c r="D1799" i="2"/>
  <c r="E1799" i="2"/>
  <c r="F1799" i="2"/>
  <c r="G1799" i="2"/>
  <c r="H1799" i="2"/>
  <c r="I1799" i="2"/>
  <c r="J1799" i="2"/>
  <c r="K1799" i="2"/>
  <c r="L1799" i="2"/>
  <c r="D2992" i="2"/>
  <c r="E2992" i="2"/>
  <c r="F2992" i="2"/>
  <c r="G2992" i="2"/>
  <c r="H2992" i="2"/>
  <c r="I2992" i="2"/>
  <c r="J2992" i="2"/>
  <c r="K2992" i="2"/>
  <c r="L2992" i="2"/>
  <c r="D2977" i="2"/>
  <c r="E2977" i="2"/>
  <c r="F2977" i="2"/>
  <c r="G2977" i="2"/>
  <c r="H2977" i="2"/>
  <c r="I2977" i="2"/>
  <c r="J2977" i="2"/>
  <c r="K2977" i="2"/>
  <c r="L2977" i="2"/>
  <c r="D2510" i="2"/>
  <c r="E2510" i="2"/>
  <c r="F2510" i="2"/>
  <c r="G2510" i="2"/>
  <c r="H2510" i="2"/>
  <c r="I2510" i="2"/>
  <c r="J2510" i="2"/>
  <c r="K2510" i="2"/>
  <c r="L2510" i="2"/>
  <c r="D1557" i="2"/>
  <c r="E1557" i="2"/>
  <c r="F1557" i="2"/>
  <c r="G1557" i="2"/>
  <c r="H1557" i="2"/>
  <c r="I1557" i="2"/>
  <c r="J1557" i="2"/>
  <c r="K1557" i="2"/>
  <c r="L1557" i="2"/>
  <c r="D830" i="2"/>
  <c r="E830" i="2"/>
  <c r="F830" i="2"/>
  <c r="G830" i="2"/>
  <c r="H830" i="2"/>
  <c r="I830" i="2"/>
  <c r="J830" i="2"/>
  <c r="K830" i="2"/>
  <c r="L830" i="2"/>
  <c r="D2294" i="2"/>
  <c r="E2294" i="2"/>
  <c r="F2294" i="2"/>
  <c r="G2294" i="2"/>
  <c r="H2294" i="2"/>
  <c r="I2294" i="2"/>
  <c r="J2294" i="2"/>
  <c r="K2294" i="2"/>
  <c r="L2294" i="2"/>
  <c r="D2225" i="2"/>
  <c r="E2225" i="2"/>
  <c r="F2225" i="2"/>
  <c r="G2225" i="2"/>
  <c r="H2225" i="2"/>
  <c r="I2225" i="2"/>
  <c r="J2225" i="2"/>
  <c r="K2225" i="2"/>
  <c r="L2225" i="2"/>
  <c r="D2536" i="2"/>
  <c r="E2536" i="2"/>
  <c r="F2536" i="2"/>
  <c r="G2536" i="2"/>
  <c r="H2536" i="2"/>
  <c r="I2536" i="2"/>
  <c r="J2536" i="2"/>
  <c r="K2536" i="2"/>
  <c r="L2536" i="2"/>
  <c r="D2463" i="2"/>
  <c r="E2463" i="2"/>
  <c r="F2463" i="2"/>
  <c r="G2463" i="2"/>
  <c r="H2463" i="2"/>
  <c r="I2463" i="2"/>
  <c r="J2463" i="2"/>
  <c r="K2463" i="2"/>
  <c r="L2463" i="2"/>
  <c r="D1628" i="2"/>
  <c r="E1628" i="2"/>
  <c r="F1628" i="2"/>
  <c r="G1628" i="2"/>
  <c r="H1628" i="2"/>
  <c r="I1628" i="2"/>
  <c r="J1628" i="2"/>
  <c r="K1628" i="2"/>
  <c r="L1628" i="2"/>
  <c r="D1737" i="2"/>
  <c r="E1737" i="2"/>
  <c r="F1737" i="2"/>
  <c r="G1737" i="2"/>
  <c r="H1737" i="2"/>
  <c r="I1737" i="2"/>
  <c r="J1737" i="2"/>
  <c r="K1737" i="2"/>
  <c r="L1737" i="2"/>
  <c r="D2751" i="2"/>
  <c r="E2751" i="2"/>
  <c r="F2751" i="2"/>
  <c r="G2751" i="2"/>
  <c r="H2751" i="2"/>
  <c r="I2751" i="2"/>
  <c r="J2751" i="2"/>
  <c r="K2751" i="2"/>
  <c r="L2751" i="2"/>
  <c r="D2116" i="2"/>
  <c r="E2116" i="2"/>
  <c r="F2116" i="2"/>
  <c r="G2116" i="2"/>
  <c r="H2116" i="2"/>
  <c r="I2116" i="2"/>
  <c r="J2116" i="2"/>
  <c r="K2116" i="2"/>
  <c r="L2116" i="2"/>
  <c r="D2511" i="2"/>
  <c r="E2511" i="2"/>
  <c r="F2511" i="2"/>
  <c r="G2511" i="2"/>
  <c r="H2511" i="2"/>
  <c r="I2511" i="2"/>
  <c r="J2511" i="2"/>
  <c r="K2511" i="2"/>
  <c r="L2511" i="2"/>
  <c r="D1196" i="2"/>
  <c r="E1196" i="2"/>
  <c r="F1196" i="2"/>
  <c r="G1196" i="2"/>
  <c r="H1196" i="2"/>
  <c r="I1196" i="2"/>
  <c r="J1196" i="2"/>
  <c r="K1196" i="2"/>
  <c r="L1196" i="2"/>
  <c r="D715" i="2"/>
  <c r="E715" i="2"/>
  <c r="F715" i="2"/>
  <c r="G715" i="2"/>
  <c r="H715" i="2"/>
  <c r="I715" i="2"/>
  <c r="J715" i="2"/>
  <c r="K715" i="2"/>
  <c r="L715" i="2"/>
  <c r="D1301" i="2"/>
  <c r="E1301" i="2"/>
  <c r="F1301" i="2"/>
  <c r="G1301" i="2"/>
  <c r="H1301" i="2"/>
  <c r="I1301" i="2"/>
  <c r="J1301" i="2"/>
  <c r="K1301" i="2"/>
  <c r="L1301" i="2"/>
  <c r="D2709" i="2"/>
  <c r="E2709" i="2"/>
  <c r="F2709" i="2"/>
  <c r="G2709" i="2"/>
  <c r="H2709" i="2"/>
  <c r="I2709" i="2"/>
  <c r="J2709" i="2"/>
  <c r="K2709" i="2"/>
  <c r="L2709" i="2"/>
  <c r="D1674" i="2"/>
  <c r="E1674" i="2"/>
  <c r="F1674" i="2"/>
  <c r="G1674" i="2"/>
  <c r="H1674" i="2"/>
  <c r="I1674" i="2"/>
  <c r="J1674" i="2"/>
  <c r="K1674" i="2"/>
  <c r="L1674" i="2"/>
  <c r="D914" i="2"/>
  <c r="E914" i="2"/>
  <c r="F914" i="2"/>
  <c r="G914" i="2"/>
  <c r="H914" i="2"/>
  <c r="I914" i="2"/>
  <c r="J914" i="2"/>
  <c r="K914" i="2"/>
  <c r="L914" i="2"/>
  <c r="D2464" i="2"/>
  <c r="E2464" i="2"/>
  <c r="F2464" i="2"/>
  <c r="G2464" i="2"/>
  <c r="H2464" i="2"/>
  <c r="I2464" i="2"/>
  <c r="J2464" i="2"/>
  <c r="K2464" i="2"/>
  <c r="L2464" i="2"/>
  <c r="D2226" i="2"/>
  <c r="E2226" i="2"/>
  <c r="F2226" i="2"/>
  <c r="G2226" i="2"/>
  <c r="H2226" i="2"/>
  <c r="I2226" i="2"/>
  <c r="J2226" i="2"/>
  <c r="K2226" i="2"/>
  <c r="L2226" i="2"/>
  <c r="D1367" i="2"/>
  <c r="E1367" i="2"/>
  <c r="F1367" i="2"/>
  <c r="G1367" i="2"/>
  <c r="H1367" i="2"/>
  <c r="I1367" i="2"/>
  <c r="J1367" i="2"/>
  <c r="K1367" i="2"/>
  <c r="L1367" i="2"/>
  <c r="D1051" i="2"/>
  <c r="E1051" i="2"/>
  <c r="F1051" i="2"/>
  <c r="G1051" i="2"/>
  <c r="H1051" i="2"/>
  <c r="I1051" i="2"/>
  <c r="J1051" i="2"/>
  <c r="K1051" i="2"/>
  <c r="L1051" i="2"/>
  <c r="D553" i="2"/>
  <c r="E553" i="2"/>
  <c r="F553" i="2"/>
  <c r="G553" i="2"/>
  <c r="H553" i="2"/>
  <c r="I553" i="2"/>
  <c r="J553" i="2"/>
  <c r="K553" i="2"/>
  <c r="L553" i="2"/>
  <c r="D526" i="2"/>
  <c r="E526" i="2"/>
  <c r="F526" i="2"/>
  <c r="G526" i="2"/>
  <c r="H526" i="2"/>
  <c r="I526" i="2"/>
  <c r="J526" i="2"/>
  <c r="K526" i="2"/>
  <c r="L526" i="2"/>
  <c r="D1205" i="2"/>
  <c r="E1205" i="2"/>
  <c r="F1205" i="2"/>
  <c r="G1205" i="2"/>
  <c r="H1205" i="2"/>
  <c r="I1205" i="2"/>
  <c r="J1205" i="2"/>
  <c r="K1205" i="2"/>
  <c r="L1205" i="2"/>
  <c r="D1452" i="2"/>
  <c r="E1452" i="2"/>
  <c r="F1452" i="2"/>
  <c r="G1452" i="2"/>
  <c r="H1452" i="2"/>
  <c r="I1452" i="2"/>
  <c r="J1452" i="2"/>
  <c r="K1452" i="2"/>
  <c r="L1452" i="2"/>
  <c r="D1705" i="2"/>
  <c r="E1705" i="2"/>
  <c r="F1705" i="2"/>
  <c r="G1705" i="2"/>
  <c r="H1705" i="2"/>
  <c r="I1705" i="2"/>
  <c r="J1705" i="2"/>
  <c r="K1705" i="2"/>
  <c r="L1705" i="2"/>
  <c r="D2581" i="2"/>
  <c r="E2581" i="2"/>
  <c r="F2581" i="2"/>
  <c r="G2581" i="2"/>
  <c r="H2581" i="2"/>
  <c r="I2581" i="2"/>
  <c r="J2581" i="2"/>
  <c r="K2581" i="2"/>
  <c r="L2581" i="2"/>
  <c r="D2683" i="2"/>
  <c r="E2683" i="2"/>
  <c r="F2683" i="2"/>
  <c r="G2683" i="2"/>
  <c r="H2683" i="2"/>
  <c r="I2683" i="2"/>
  <c r="J2683" i="2"/>
  <c r="K2683" i="2"/>
  <c r="L2683" i="2"/>
  <c r="D1549" i="2"/>
  <c r="E1549" i="2"/>
  <c r="F1549" i="2"/>
  <c r="G1549" i="2"/>
  <c r="H1549" i="2"/>
  <c r="I1549" i="2"/>
  <c r="J1549" i="2"/>
  <c r="K1549" i="2"/>
  <c r="L1549" i="2"/>
  <c r="D2157" i="2"/>
  <c r="E2157" i="2"/>
  <c r="F2157" i="2"/>
  <c r="G2157" i="2"/>
  <c r="H2157" i="2"/>
  <c r="I2157" i="2"/>
  <c r="J2157" i="2"/>
  <c r="K2157" i="2"/>
  <c r="L2157" i="2"/>
  <c r="D2026" i="2"/>
  <c r="E2026" i="2"/>
  <c r="F2026" i="2"/>
  <c r="G2026" i="2"/>
  <c r="H2026" i="2"/>
  <c r="I2026" i="2"/>
  <c r="J2026" i="2"/>
  <c r="K2026" i="2"/>
  <c r="L2026" i="2"/>
  <c r="D1101" i="2"/>
  <c r="E1101" i="2"/>
  <c r="F1101" i="2"/>
  <c r="G1101" i="2"/>
  <c r="H1101" i="2"/>
  <c r="I1101" i="2"/>
  <c r="J1101" i="2"/>
  <c r="K1101" i="2"/>
  <c r="L1101" i="2"/>
  <c r="D2967" i="2"/>
  <c r="E2967" i="2"/>
  <c r="F2967" i="2"/>
  <c r="G2967" i="2"/>
  <c r="H2967" i="2"/>
  <c r="I2967" i="2"/>
  <c r="J2967" i="2"/>
  <c r="K2967" i="2"/>
  <c r="L2967" i="2"/>
  <c r="D2987" i="2"/>
  <c r="E2987" i="2"/>
  <c r="F2987" i="2"/>
  <c r="G2987" i="2"/>
  <c r="H2987" i="2"/>
  <c r="I2987" i="2"/>
  <c r="J2987" i="2"/>
  <c r="K2987" i="2"/>
  <c r="L2987" i="2"/>
  <c r="D3006" i="2"/>
  <c r="E3006" i="2"/>
  <c r="F3006" i="2"/>
  <c r="G3006" i="2"/>
  <c r="H3006" i="2"/>
  <c r="I3006" i="2"/>
  <c r="J3006" i="2"/>
  <c r="K3006" i="2"/>
  <c r="L3006" i="2"/>
  <c r="D585" i="2"/>
  <c r="E585" i="2"/>
  <c r="F585" i="2"/>
  <c r="G585" i="2"/>
  <c r="H585" i="2"/>
  <c r="I585" i="2"/>
  <c r="J585" i="2"/>
  <c r="K585" i="2"/>
  <c r="L585" i="2"/>
  <c r="B2884" i="2"/>
  <c r="B56" i="2"/>
  <c r="B1317" i="2"/>
  <c r="B2607" i="2"/>
  <c r="B2608" i="2"/>
  <c r="B527" i="2"/>
  <c r="B1903" i="2"/>
  <c r="B1090" i="2"/>
  <c r="B1678" i="2"/>
  <c r="B1558" i="2"/>
  <c r="B831" i="2"/>
  <c r="B1263" i="2"/>
  <c r="B1185" i="2"/>
  <c r="B1105" i="2"/>
  <c r="B25" i="2"/>
  <c r="B1131" i="2"/>
  <c r="B751" i="2"/>
  <c r="B1249" i="2"/>
  <c r="B1227" i="2"/>
  <c r="B1145" i="2"/>
  <c r="B944" i="2"/>
  <c r="B1481" i="2"/>
  <c r="B1032" i="2"/>
  <c r="B1512" i="2"/>
  <c r="B1035" i="2"/>
  <c r="B1384" i="2"/>
  <c r="B2788" i="2"/>
  <c r="B567" i="2"/>
  <c r="B1482" i="2"/>
  <c r="B1197" i="2"/>
  <c r="B858" i="2"/>
  <c r="B2081" i="2"/>
  <c r="B752" i="2"/>
  <c r="B259" i="2"/>
  <c r="B1042" i="2"/>
  <c r="B1294" i="2"/>
  <c r="B505" i="2"/>
  <c r="B753" i="2"/>
  <c r="B1410" i="2"/>
  <c r="B1022" i="2"/>
  <c r="B1513" i="2"/>
  <c r="B1142" i="2"/>
  <c r="B754" i="2"/>
  <c r="B1220" i="2"/>
  <c r="B1198" i="2"/>
  <c r="B800" i="2"/>
  <c r="B1311" i="2"/>
  <c r="B2402" i="2"/>
  <c r="B2158" i="2"/>
  <c r="B2728" i="2"/>
  <c r="B477" i="2"/>
  <c r="B755" i="2"/>
  <c r="B120" i="2"/>
  <c r="B687" i="2"/>
  <c r="B568" i="2"/>
  <c r="B945" i="2"/>
  <c r="B2810" i="2"/>
  <c r="B926" i="2"/>
  <c r="B1437" i="2"/>
  <c r="B686" i="2"/>
  <c r="B2403" i="2"/>
  <c r="B1318" i="2"/>
  <c r="B1189" i="2"/>
  <c r="B1645" i="2"/>
  <c r="B1106" i="2"/>
  <c r="B1585" i="2"/>
  <c r="B1609" i="2"/>
  <c r="B1343" i="2"/>
  <c r="B1281" i="2"/>
  <c r="B416" i="2"/>
  <c r="B1264" i="2"/>
  <c r="B1091" i="2"/>
  <c r="B1344" i="2"/>
  <c r="B963" i="2"/>
  <c r="B1345" i="2"/>
  <c r="B446" i="2"/>
  <c r="B2082" i="2"/>
  <c r="B1078" i="2"/>
  <c r="B1271" i="2"/>
  <c r="B1083" i="2"/>
  <c r="B1199" i="2"/>
  <c r="B705" i="2"/>
  <c r="B871" i="2"/>
  <c r="B1483" i="2"/>
  <c r="B1467" i="2"/>
  <c r="B302" i="2"/>
  <c r="B1160" i="2"/>
  <c r="B1107" i="2"/>
  <c r="B279" i="2"/>
  <c r="B1141" i="2"/>
  <c r="B1095" i="2"/>
  <c r="B1052" i="2"/>
  <c r="B135" i="2"/>
  <c r="B1559" i="2"/>
  <c r="B1004" i="2"/>
  <c r="B1023" i="2"/>
  <c r="B364" i="2"/>
  <c r="B160" i="2"/>
  <c r="B141" i="2"/>
  <c r="B227" i="2"/>
  <c r="B117" i="2"/>
  <c r="B879" i="2"/>
  <c r="B987" i="2"/>
  <c r="B873" i="2"/>
  <c r="B1484" i="2"/>
  <c r="B172" i="2"/>
  <c r="B138" i="2"/>
  <c r="B1161" i="2"/>
  <c r="B1265" i="2"/>
  <c r="B1221" i="2"/>
  <c r="B1887" i="2"/>
  <c r="B1784" i="2"/>
  <c r="B1973" i="2"/>
  <c r="B1866" i="2"/>
  <c r="B954" i="2"/>
  <c r="B29" i="2"/>
  <c r="B26" i="2"/>
  <c r="B121" i="2"/>
  <c r="B1282" i="2"/>
  <c r="B801" i="2"/>
  <c r="B2941" i="2"/>
  <c r="B2929" i="2"/>
  <c r="B2911" i="2"/>
  <c r="B142" i="2"/>
  <c r="B165" i="2"/>
  <c r="B194" i="2"/>
  <c r="B260" i="2"/>
  <c r="B132" i="2"/>
  <c r="B1079" i="2"/>
  <c r="B136" i="2"/>
  <c r="B21" i="2"/>
  <c r="B1299" i="2"/>
  <c r="B1067" i="2"/>
  <c r="B178" i="2"/>
  <c r="B1084" i="2"/>
  <c r="B179" i="2"/>
  <c r="B143" i="2"/>
  <c r="B19" i="2"/>
  <c r="B183" i="2"/>
  <c r="B66" i="2"/>
  <c r="B617" i="2"/>
  <c r="B899" i="2"/>
  <c r="B417" i="2"/>
  <c r="B660" i="2"/>
  <c r="B655" i="2"/>
  <c r="B1385" i="2"/>
  <c r="B1108" i="2"/>
  <c r="B209" i="2"/>
  <c r="B195" i="2"/>
  <c r="B40" i="2"/>
  <c r="B2117" i="2"/>
  <c r="B2295" i="2"/>
  <c r="B2729" i="2"/>
  <c r="B1300" i="2"/>
  <c r="B2920" i="2"/>
  <c r="B1186" i="2"/>
  <c r="B95" i="2"/>
  <c r="B380" i="2"/>
  <c r="B528" i="2"/>
  <c r="B1760" i="2"/>
  <c r="B1514" i="2"/>
  <c r="B2118" i="2"/>
  <c r="B1080" i="2"/>
  <c r="B1081" i="2"/>
  <c r="B1706" i="2"/>
  <c r="B1818" i="2"/>
  <c r="B365" i="2"/>
  <c r="B237" i="2"/>
  <c r="B1646" i="2"/>
  <c r="B1629" i="2"/>
  <c r="B1675" i="2"/>
  <c r="B627" i="2"/>
  <c r="B1333" i="2"/>
  <c r="B1800" i="2"/>
  <c r="B1785" i="2"/>
  <c r="B1550" i="2"/>
  <c r="B1116" i="2"/>
  <c r="B964" i="2"/>
  <c r="B965" i="2"/>
  <c r="B478" i="2"/>
  <c r="B843" i="2"/>
  <c r="B1346" i="2"/>
  <c r="B1393" i="2"/>
  <c r="B756" i="2"/>
  <c r="B1109" i="2"/>
  <c r="B698" i="2"/>
  <c r="B569" i="2"/>
  <c r="B2404" i="2"/>
  <c r="B2752" i="2"/>
  <c r="B2958" i="2"/>
  <c r="B3041" i="2"/>
  <c r="B570" i="2"/>
  <c r="B539" i="2"/>
  <c r="B618" i="2"/>
  <c r="B571" i="2"/>
  <c r="B966" i="2"/>
  <c r="B2811" i="2"/>
  <c r="B1647" i="2"/>
  <c r="B967" i="2"/>
  <c r="B692" i="2"/>
  <c r="B635" i="2"/>
  <c r="B696" i="2"/>
  <c r="B572" i="2"/>
  <c r="B492" i="2"/>
  <c r="B97" i="2"/>
  <c r="B2789" i="2"/>
  <c r="B2227" i="2"/>
  <c r="B1143" i="2"/>
  <c r="B1560" i="2"/>
  <c r="B2730" i="2"/>
  <c r="B716" i="2"/>
  <c r="B2405" i="2"/>
  <c r="B2858" i="2"/>
  <c r="B1232" i="2"/>
  <c r="B2895" i="2"/>
  <c r="B1801" i="2"/>
  <c r="B2852" i="2"/>
  <c r="B2874" i="2"/>
  <c r="B1819" i="2"/>
  <c r="B1953" i="2"/>
  <c r="B2642" i="2"/>
  <c r="B1954" i="2"/>
  <c r="B1955" i="2"/>
  <c r="B2684" i="2"/>
  <c r="B1036" i="2"/>
  <c r="B2753" i="2"/>
  <c r="B1802" i="2"/>
  <c r="B2582" i="2"/>
  <c r="B2812" i="2"/>
  <c r="B1144" i="2"/>
  <c r="B2119" i="2"/>
  <c r="B2710" i="2"/>
  <c r="B2406" i="2"/>
  <c r="B2537" i="2"/>
  <c r="B2609" i="2"/>
  <c r="B1146" i="2"/>
  <c r="B694" i="2"/>
  <c r="B2610" i="2"/>
  <c r="B1445" i="2"/>
  <c r="B872" i="2"/>
  <c r="B2838" i="2"/>
  <c r="B1867" i="2"/>
  <c r="B2754" i="2"/>
  <c r="B1446" i="2"/>
  <c r="B1283" i="2"/>
  <c r="B991" i="2"/>
  <c r="B2407" i="2"/>
  <c r="B2611" i="2"/>
  <c r="B2162" i="2"/>
  <c r="B2740" i="2"/>
  <c r="B2790" i="2"/>
  <c r="B2755" i="2"/>
  <c r="B734" i="2"/>
  <c r="B778" i="2"/>
  <c r="B1648" i="2"/>
  <c r="B1043" i="2"/>
  <c r="B1974" i="2"/>
  <c r="B303" i="2"/>
  <c r="B1707" i="2"/>
  <c r="B1561" i="2"/>
  <c r="B485" i="2"/>
  <c r="B848" i="2"/>
  <c r="B1975" i="2"/>
  <c r="B304" i="2"/>
  <c r="B322" i="2"/>
  <c r="B997" i="2"/>
  <c r="B1515" i="2"/>
  <c r="B1679" i="2"/>
  <c r="B874" i="2"/>
  <c r="B1295" i="2"/>
  <c r="B2408" i="2"/>
  <c r="B1092" i="2"/>
  <c r="B1586" i="2"/>
  <c r="B2296" i="2"/>
  <c r="B348" i="2"/>
  <c r="B1738" i="2"/>
  <c r="B1761" i="2"/>
  <c r="B1889" i="2"/>
  <c r="B656" i="2"/>
  <c r="B2583" i="2"/>
  <c r="B2612" i="2"/>
  <c r="B3018" i="2"/>
  <c r="B573" i="2"/>
  <c r="B968" i="2"/>
  <c r="B594" i="2"/>
  <c r="B1890" i="2"/>
  <c r="B1053" i="2"/>
  <c r="B2120" i="2"/>
  <c r="B2538" i="2"/>
  <c r="B1868" i="2"/>
  <c r="B1447" i="2"/>
  <c r="B479" i="2"/>
  <c r="B900" i="2"/>
  <c r="B493" i="2"/>
  <c r="B803" i="2"/>
  <c r="B529" i="2"/>
  <c r="B1680" i="2"/>
  <c r="B1562" i="2"/>
  <c r="B1005" i="2"/>
  <c r="B1803" i="2"/>
  <c r="B1147" i="2"/>
  <c r="B1649" i="2"/>
  <c r="B1357" i="2"/>
  <c r="B779" i="2"/>
  <c r="B2984" i="2"/>
  <c r="B398" i="2"/>
  <c r="B1117" i="2"/>
  <c r="B1681" i="2"/>
  <c r="B1068" i="2"/>
  <c r="B1302" i="2"/>
  <c r="B1534" i="2"/>
  <c r="B1148" i="2"/>
  <c r="B1069" i="2"/>
  <c r="B1535" i="2"/>
  <c r="B447" i="2"/>
  <c r="B1190" i="2"/>
  <c r="B1272" i="2"/>
  <c r="B1650" i="2"/>
  <c r="B1110" i="2"/>
  <c r="B2163" i="2"/>
  <c r="B1037" i="2"/>
  <c r="B403" i="2"/>
  <c r="B1149" i="2"/>
  <c r="B1563" i="2"/>
  <c r="B1006" i="2"/>
  <c r="B673" i="2"/>
  <c r="B2925" i="2"/>
  <c r="B586" i="2"/>
  <c r="B622" i="2"/>
  <c r="B901" i="2"/>
  <c r="B1347" i="2"/>
  <c r="B2121" i="2"/>
  <c r="B1191" i="2"/>
  <c r="B2228" i="2"/>
  <c r="B1854" i="2"/>
  <c r="B1399" i="2"/>
  <c r="B2466" i="2"/>
  <c r="B2164" i="2"/>
  <c r="B1855" i="2"/>
  <c r="B992" i="2"/>
  <c r="B795" i="2"/>
  <c r="B1273" i="2"/>
  <c r="B2229" i="2"/>
  <c r="B1319" i="2"/>
  <c r="B1284" i="2"/>
  <c r="B246" i="2"/>
  <c r="B2512" i="2"/>
  <c r="B1956" i="2"/>
  <c r="B418" i="2"/>
  <c r="B381" i="2"/>
  <c r="B2165" i="2"/>
  <c r="B2230" i="2"/>
  <c r="B1448" i="2"/>
  <c r="B1587" i="2"/>
  <c r="B1856" i="2"/>
  <c r="B2083" i="2"/>
  <c r="B2357" i="2"/>
  <c r="B1179" i="2"/>
  <c r="B1222" i="2"/>
  <c r="B461" i="2"/>
  <c r="B261" i="2"/>
  <c r="B338" i="2"/>
  <c r="B1976" i="2"/>
  <c r="B2122" i="2"/>
  <c r="B1762" i="2"/>
  <c r="B2159" i="2"/>
  <c r="B2231" i="2"/>
  <c r="B1054" i="2"/>
  <c r="B1132" i="2"/>
  <c r="B2084" i="2"/>
  <c r="B2232" i="2"/>
  <c r="B2233" i="2"/>
  <c r="B1977" i="2"/>
  <c r="B1320" i="2"/>
  <c r="B2123" i="2"/>
  <c r="B2166" i="2"/>
  <c r="B2085" i="2"/>
  <c r="B1187" i="2"/>
  <c r="B2234" i="2"/>
  <c r="B1978" i="2"/>
  <c r="B2086" i="2"/>
  <c r="B1312" i="2"/>
  <c r="B2167" i="2"/>
  <c r="B2168" i="2"/>
  <c r="B1007" i="2"/>
  <c r="B305" i="2"/>
  <c r="B306" i="2"/>
  <c r="B1368" i="2"/>
  <c r="B2087" i="2"/>
  <c r="B993" i="2"/>
  <c r="B2169" i="2"/>
  <c r="B2124" i="2"/>
  <c r="B2235" i="2"/>
  <c r="B1588" i="2"/>
  <c r="B2297" i="2"/>
  <c r="B1630" i="2"/>
  <c r="B1739" i="2"/>
  <c r="B2125" i="2"/>
  <c r="B2170" i="2"/>
  <c r="B1589" i="2"/>
  <c r="B2298" i="2"/>
  <c r="B701" i="2"/>
  <c r="B2731" i="2"/>
  <c r="B1033" i="2"/>
  <c r="B1121" i="2"/>
  <c r="B39" i="2"/>
  <c r="B1935" i="2"/>
  <c r="B2409" i="2"/>
  <c r="B1590" i="2"/>
  <c r="B1303" i="2"/>
  <c r="B1133" i="2"/>
  <c r="B1055" i="2"/>
  <c r="B2410" i="2"/>
  <c r="B2236" i="2"/>
  <c r="B2299" i="2"/>
  <c r="B2171" i="2"/>
  <c r="B404" i="2"/>
  <c r="B1056" i="2"/>
  <c r="B2088" i="2"/>
  <c r="B2358" i="2"/>
  <c r="B2126" i="2"/>
  <c r="B2172" i="2"/>
  <c r="B2411" i="2"/>
  <c r="B3019" i="2"/>
  <c r="B1820" i="2"/>
  <c r="B1610" i="2"/>
  <c r="B3116" i="2"/>
  <c r="B3123" i="2"/>
  <c r="B280" i="2"/>
  <c r="B1611" i="2"/>
  <c r="B405" i="2"/>
  <c r="B1233" i="2"/>
  <c r="B1493" i="2"/>
  <c r="B323" i="2"/>
  <c r="B247" i="2"/>
  <c r="B1369" i="2"/>
  <c r="B1321" i="2"/>
  <c r="B2237" i="2"/>
  <c r="B1427" i="2"/>
  <c r="B1304" i="2"/>
  <c r="B1869" i="2"/>
  <c r="B2037" i="2"/>
  <c r="B2160" i="2"/>
  <c r="B2027" i="2"/>
  <c r="B1162" i="2"/>
  <c r="B1038" i="2"/>
  <c r="B1082" i="2"/>
  <c r="B281" i="2"/>
  <c r="B802" i="2"/>
  <c r="B2089" i="2"/>
  <c r="B2238" i="2"/>
  <c r="B1682" i="2"/>
  <c r="B1536" i="2"/>
  <c r="B757" i="2"/>
  <c r="B1936" i="2"/>
  <c r="B1234" i="2"/>
  <c r="B3000" i="2"/>
  <c r="B2935" i="2"/>
  <c r="B1708" i="2"/>
  <c r="B969" i="2"/>
  <c r="B2173" i="2"/>
  <c r="B2174" i="2"/>
  <c r="B2090" i="2"/>
  <c r="B2175" i="2"/>
  <c r="B1411" i="2"/>
  <c r="B1683" i="2"/>
  <c r="B2239" i="2"/>
  <c r="B786" i="2"/>
  <c r="B2091" i="2"/>
  <c r="B2240" i="2"/>
  <c r="B1370" i="2"/>
  <c r="B1039" i="2"/>
  <c r="B1438" i="2"/>
  <c r="B2241" i="2"/>
  <c r="B1904" i="2"/>
  <c r="B2300" i="2"/>
  <c r="B1684" i="2"/>
  <c r="B1206" i="2"/>
  <c r="B1937" i="2"/>
  <c r="B3077" i="2"/>
  <c r="B3079" i="2"/>
  <c r="B3068" i="2"/>
  <c r="B3078" i="2"/>
  <c r="B2242" i="2"/>
  <c r="B1979" i="2"/>
  <c r="B2127" i="2"/>
  <c r="B2176" i="2"/>
  <c r="B2092" i="2"/>
  <c r="B1870" i="2"/>
  <c r="B1980" i="2"/>
  <c r="B419" i="2"/>
  <c r="B1740" i="2"/>
  <c r="B1537" i="2"/>
  <c r="B530" i="2"/>
  <c r="B1498" i="2"/>
  <c r="B2093" i="2"/>
  <c r="B1804" i="2"/>
  <c r="B480" i="2"/>
  <c r="B1485" i="2"/>
  <c r="B2243" i="2"/>
  <c r="B1821" i="2"/>
  <c r="B1981" i="2"/>
  <c r="B2301" i="2"/>
  <c r="B2177" i="2"/>
  <c r="B2178" i="2"/>
  <c r="B2302" i="2"/>
  <c r="B2038" i="2"/>
  <c r="B349" i="2"/>
  <c r="B1822" i="2"/>
  <c r="B994" i="2"/>
  <c r="B1228" i="2"/>
  <c r="B1905" i="2"/>
  <c r="B1709" i="2"/>
  <c r="B406" i="2"/>
  <c r="B382" i="2"/>
  <c r="B2094" i="2"/>
  <c r="B2128" i="2"/>
  <c r="B262" i="2"/>
  <c r="B1538" i="2"/>
  <c r="B988" i="2"/>
  <c r="B1085" i="2"/>
  <c r="B662" i="2"/>
  <c r="B2303" i="2"/>
  <c r="B2412" i="2"/>
  <c r="B665" i="2"/>
  <c r="B1057" i="2"/>
  <c r="B1102" i="2"/>
  <c r="B2179" i="2"/>
  <c r="B1070" i="2"/>
  <c r="B1163" i="2"/>
  <c r="B946" i="2"/>
  <c r="B1134" i="2"/>
  <c r="B1982" i="2"/>
  <c r="B875" i="2"/>
  <c r="B1024" i="2"/>
  <c r="B1449" i="2"/>
  <c r="B1058" i="2"/>
  <c r="B1086" i="2"/>
  <c r="B1371" i="2"/>
  <c r="B1348" i="2"/>
  <c r="B1025" i="2"/>
  <c r="B663" i="2"/>
  <c r="B989" i="2"/>
  <c r="B1322" i="2"/>
  <c r="B228" i="2"/>
  <c r="B657" i="2"/>
  <c r="B2513" i="2"/>
  <c r="B1857" i="2"/>
  <c r="B780" i="2"/>
  <c r="B1651" i="2"/>
  <c r="B970" i="2"/>
  <c r="B1957" i="2"/>
  <c r="B604" i="2"/>
  <c r="B3121" i="2"/>
  <c r="B3103" i="2"/>
  <c r="B1093" i="2"/>
  <c r="B2514" i="2"/>
  <c r="B1516" i="2"/>
  <c r="B1486" i="2"/>
  <c r="B1823" i="2"/>
  <c r="B2467" i="2"/>
  <c r="B706" i="2"/>
  <c r="B902" i="2"/>
  <c r="B832" i="2"/>
  <c r="B2180" i="2"/>
  <c r="B210" i="2"/>
  <c r="B999" i="2"/>
  <c r="B1008" i="2"/>
  <c r="B2468" i="2"/>
  <c r="B2515" i="2"/>
  <c r="B1891" i="2"/>
  <c r="B2469" i="2"/>
  <c r="B2181" i="2"/>
  <c r="B2539" i="2"/>
  <c r="B2413" i="2"/>
  <c r="B448" i="2"/>
  <c r="B2470" i="2"/>
  <c r="B1122" i="2"/>
  <c r="B769" i="2"/>
  <c r="B407" i="2"/>
  <c r="B2304" i="2"/>
  <c r="B2039" i="2"/>
  <c r="B2129" i="2"/>
  <c r="B891" i="2"/>
  <c r="B2040" i="2"/>
  <c r="B2095" i="2"/>
  <c r="B2359" i="2"/>
  <c r="B2414" i="2"/>
  <c r="B1394" i="2"/>
  <c r="B211" i="2"/>
  <c r="B366" i="2"/>
  <c r="B2130" i="2"/>
  <c r="B815" i="2"/>
  <c r="B1710" i="2"/>
  <c r="B1711" i="2"/>
  <c r="B1892" i="2"/>
  <c r="B1871" i="2"/>
  <c r="B1763" i="2"/>
  <c r="B1652" i="2"/>
  <c r="B1741" i="2"/>
  <c r="B1235" i="2"/>
  <c r="B282" i="2"/>
  <c r="B1612" i="2"/>
  <c r="B861" i="2"/>
  <c r="B307" i="2"/>
  <c r="B707" i="2"/>
  <c r="B1123" i="2"/>
  <c r="B727" i="2"/>
  <c r="B674" i="2"/>
  <c r="B2584" i="2"/>
  <c r="B2516" i="2"/>
  <c r="B2131" i="2"/>
  <c r="B2182" i="2"/>
  <c r="B2244" i="2"/>
  <c r="B420" i="2"/>
  <c r="B1044" i="2"/>
  <c r="B2360" i="2"/>
  <c r="B2041" i="2"/>
  <c r="B339" i="2"/>
  <c r="B2042" i="2"/>
  <c r="B161" i="2"/>
  <c r="B1564" i="2"/>
  <c r="B717" i="2"/>
  <c r="B1094" i="2"/>
  <c r="B118" i="2"/>
  <c r="B229" i="2"/>
  <c r="B2415" i="2"/>
  <c r="B2471" i="2"/>
  <c r="B2361" i="2"/>
  <c r="B1358" i="2"/>
  <c r="B1164" i="2"/>
  <c r="B1258" i="2"/>
  <c r="B230" i="2"/>
  <c r="B350" i="2"/>
  <c r="B421" i="2"/>
  <c r="B1631" i="2"/>
  <c r="B1893" i="2"/>
  <c r="B976" i="2"/>
  <c r="B1805" i="2"/>
  <c r="B781" i="2"/>
  <c r="B263" i="2"/>
  <c r="B115" i="2"/>
  <c r="B283" i="2"/>
  <c r="B1059" i="2"/>
  <c r="B927" i="2"/>
  <c r="B2183" i="2"/>
  <c r="B2362" i="2"/>
  <c r="B1400" i="2"/>
  <c r="B17" i="2"/>
  <c r="B540" i="2"/>
  <c r="B284" i="2"/>
  <c r="B219" i="2"/>
  <c r="B462" i="2"/>
  <c r="B383" i="2"/>
  <c r="B103" i="2"/>
  <c r="B3012" i="2"/>
  <c r="B191" i="2"/>
  <c r="B816" i="2"/>
  <c r="B1824" i="2"/>
  <c r="B173" i="2"/>
  <c r="B324" i="2"/>
  <c r="B133" i="2"/>
  <c r="B137" i="2"/>
  <c r="B124" i="2"/>
  <c r="B422" i="2"/>
  <c r="B506" i="2"/>
  <c r="B73" i="2"/>
  <c r="B449" i="2"/>
  <c r="B1285" i="2"/>
  <c r="B1872" i="2"/>
  <c r="B2184" i="2"/>
  <c r="B2096" i="2"/>
  <c r="B2305" i="2"/>
  <c r="B928" i="2"/>
  <c r="B1428" i="2"/>
  <c r="B2416" i="2"/>
  <c r="B308" i="2"/>
  <c r="B351" i="2"/>
  <c r="B2540" i="2"/>
  <c r="B531" i="2"/>
  <c r="B541" i="2"/>
  <c r="B134" i="2"/>
  <c r="B450" i="2"/>
  <c r="B423" i="2"/>
  <c r="B2043" i="2"/>
  <c r="B554" i="2"/>
  <c r="B384" i="2"/>
  <c r="B1468" i="2"/>
  <c r="B184" i="2"/>
  <c r="B196" i="2"/>
  <c r="B486" i="2"/>
  <c r="B248" i="2"/>
  <c r="B309" i="2"/>
  <c r="B325" i="2"/>
  <c r="B977" i="2"/>
  <c r="B710" i="2"/>
  <c r="B424" i="2"/>
  <c r="B3013" i="2"/>
  <c r="B2951" i="2"/>
  <c r="B770" i="2"/>
  <c r="B759" i="2"/>
  <c r="B203" i="2"/>
  <c r="B463" i="2"/>
  <c r="B425" i="2"/>
  <c r="B817" i="2"/>
  <c r="B833" i="2"/>
  <c r="B2741" i="2"/>
  <c r="B426" i="2"/>
  <c r="B1323" i="2"/>
  <c r="B367" i="2"/>
  <c r="B70" i="2"/>
  <c r="B231" i="2"/>
  <c r="B285" i="2"/>
  <c r="B1825" i="2"/>
  <c r="B1517" i="2"/>
  <c r="B1958" i="2"/>
  <c r="B1591" i="2"/>
  <c r="B220" i="2"/>
  <c r="B326" i="2"/>
  <c r="B494" i="2"/>
  <c r="B1296" i="2"/>
  <c r="B1653" i="2"/>
  <c r="B1632" i="2"/>
  <c r="B1685" i="2"/>
  <c r="B1372" i="2"/>
  <c r="B1469" i="2"/>
  <c r="B1065" i="2"/>
  <c r="B1236" i="2"/>
  <c r="B2245" i="2"/>
  <c r="B739" i="2"/>
  <c r="B1826" i="2"/>
  <c r="B787" i="2"/>
  <c r="B340" i="2"/>
  <c r="B368" i="2"/>
  <c r="B385" i="2"/>
  <c r="B408" i="2"/>
  <c r="B495" i="2"/>
  <c r="B180" i="2"/>
  <c r="B88" i="2"/>
  <c r="B131" i="2"/>
  <c r="B153" i="2"/>
  <c r="B264" i="2"/>
  <c r="B451" i="2"/>
  <c r="B427" i="2"/>
  <c r="B481" i="2"/>
  <c r="B1087" i="2"/>
  <c r="B903" i="2"/>
  <c r="B929" i="2"/>
  <c r="B1453" i="2"/>
  <c r="B1349" i="2"/>
  <c r="B1654" i="2"/>
  <c r="B1066" i="2"/>
  <c r="B519" i="2"/>
  <c r="B1045" i="2"/>
  <c r="B880" i="2"/>
  <c r="B574" i="2"/>
  <c r="B1046" i="2"/>
  <c r="B1334" i="2"/>
  <c r="B818" i="2"/>
  <c r="B1135" i="2"/>
  <c r="B760" i="2"/>
  <c r="B1180" i="2"/>
  <c r="B676" i="2"/>
  <c r="B2922" i="2"/>
  <c r="B700" i="2"/>
  <c r="B2363" i="2"/>
  <c r="B2417" i="2"/>
  <c r="B1096" i="2"/>
  <c r="B1429" i="2"/>
  <c r="B2306" i="2"/>
  <c r="B2246" i="2"/>
  <c r="B2364" i="2"/>
  <c r="B2418" i="2"/>
  <c r="B35" i="2"/>
  <c r="B2185" i="2"/>
  <c r="B2365" i="2"/>
  <c r="B2097" i="2"/>
  <c r="B2307" i="2"/>
  <c r="B2971" i="2"/>
  <c r="B2419" i="2"/>
  <c r="B1806" i="2"/>
  <c r="B1373" i="2"/>
  <c r="B758" i="2"/>
  <c r="B2098" i="2"/>
  <c r="B2186" i="2"/>
  <c r="B990" i="2"/>
  <c r="B1274" i="2"/>
  <c r="B1412" i="2"/>
  <c r="B1807" i="2"/>
  <c r="B2044" i="2"/>
  <c r="B2247" i="2"/>
  <c r="B2366" i="2"/>
  <c r="B2248" i="2"/>
  <c r="B2517" i="2"/>
  <c r="B1518" i="2"/>
  <c r="B695" i="2"/>
  <c r="B14" i="2"/>
  <c r="B232" i="2"/>
  <c r="B2028" i="2"/>
  <c r="B775" i="2"/>
  <c r="B1470" i="2"/>
  <c r="B1858" i="2"/>
  <c r="B1335" i="2"/>
  <c r="B1374" i="2"/>
  <c r="B915" i="2"/>
  <c r="B1539" i="2"/>
  <c r="B1237" i="2"/>
  <c r="B1613" i="2"/>
  <c r="B1551" i="2"/>
  <c r="B1906" i="2"/>
  <c r="B2249" i="2"/>
  <c r="B20" i="2"/>
  <c r="B1111" i="2"/>
  <c r="B2308" i="2"/>
  <c r="B2367" i="2"/>
  <c r="B2132" i="2"/>
  <c r="B1150" i="2"/>
  <c r="B2420" i="2"/>
  <c r="B2472" i="2"/>
  <c r="B2421" i="2"/>
  <c r="B1655" i="2"/>
  <c r="B819" i="2"/>
  <c r="B866" i="2"/>
  <c r="B1229" i="2"/>
  <c r="B2099" i="2"/>
  <c r="B2045" i="2"/>
  <c r="B955" i="2"/>
  <c r="B2046" i="2"/>
  <c r="B555" i="2"/>
  <c r="B1827" i="2"/>
  <c r="B859" i="2"/>
  <c r="B507" i="2"/>
  <c r="B2613" i="2"/>
  <c r="B792" i="2"/>
  <c r="B947" i="2"/>
  <c r="B1983" i="2"/>
  <c r="B2368" i="2"/>
  <c r="B860" i="2"/>
  <c r="B820" i="2"/>
  <c r="B1712" i="2"/>
  <c r="B911" i="2"/>
  <c r="B1060" i="2"/>
  <c r="B2643" i="2"/>
  <c r="B726" i="2"/>
  <c r="B2473" i="2"/>
  <c r="B2474" i="2"/>
  <c r="B2475" i="2"/>
  <c r="B2250" i="2"/>
  <c r="B2047" i="2"/>
  <c r="B1305" i="2"/>
  <c r="B2048" i="2"/>
  <c r="B2187" i="2"/>
  <c r="B1633" i="2"/>
  <c r="B192" i="2"/>
  <c r="B2968" i="2"/>
  <c r="B2919" i="2"/>
  <c r="B881" i="2"/>
  <c r="B2049" i="2"/>
  <c r="B1656" i="2"/>
  <c r="B1540" i="2"/>
  <c r="B995" i="2"/>
  <c r="B1223" i="2"/>
  <c r="B399" i="2"/>
  <c r="B428" i="2"/>
  <c r="B1350" i="2"/>
  <c r="B2309" i="2"/>
  <c r="B1541" i="2"/>
  <c r="B1828" i="2"/>
  <c r="B2310" i="2"/>
  <c r="B1829" i="2"/>
  <c r="B1519" i="2"/>
  <c r="B1614" i="2"/>
  <c r="B2518" i="2"/>
  <c r="B2251" i="2"/>
  <c r="B2422" i="2"/>
  <c r="B1742" i="2"/>
  <c r="B400" i="2"/>
  <c r="B1808" i="2"/>
  <c r="B907" i="2"/>
  <c r="B923" i="2"/>
  <c r="B2369" i="2"/>
  <c r="B2845" i="2"/>
  <c r="B2133" i="2"/>
  <c r="B749" i="2"/>
  <c r="B1592" i="2"/>
  <c r="B1395" i="2"/>
  <c r="B1071" i="2"/>
  <c r="B2370" i="2"/>
  <c r="B2134" i="2"/>
  <c r="B2423" i="2"/>
  <c r="B2188" i="2"/>
  <c r="B1000" i="2"/>
  <c r="B2476" i="2"/>
  <c r="B708" i="2"/>
  <c r="B1593" i="2"/>
  <c r="B1136" i="2"/>
  <c r="B1137" i="2"/>
  <c r="B2976" i="2"/>
  <c r="B2903" i="2"/>
  <c r="B2944" i="2"/>
  <c r="B1499" i="2"/>
  <c r="B1830" i="2"/>
  <c r="B1454" i="2"/>
  <c r="B265" i="2"/>
  <c r="B1192" i="2"/>
  <c r="B310" i="2"/>
  <c r="B286" i="2"/>
  <c r="B221" i="2"/>
  <c r="B266" i="2"/>
  <c r="B1151" i="2"/>
  <c r="B1230" i="2"/>
  <c r="B2100" i="2"/>
  <c r="B2189" i="2"/>
  <c r="B212" i="2"/>
  <c r="B311" i="2"/>
  <c r="B341" i="2"/>
  <c r="B287" i="2"/>
  <c r="B233" i="2"/>
  <c r="B2190" i="2"/>
  <c r="B1124" i="2"/>
  <c r="B342" i="2"/>
  <c r="B2424" i="2"/>
  <c r="B2311" i="2"/>
  <c r="B1686" i="2"/>
  <c r="B691" i="2"/>
  <c r="B1306" i="2"/>
  <c r="B409" i="2"/>
  <c r="B3136" i="2"/>
  <c r="B401" i="2"/>
  <c r="B148" i="2"/>
  <c r="B158" i="2"/>
  <c r="B72" i="2"/>
  <c r="B199" i="2"/>
  <c r="B1888" i="2"/>
  <c r="B71" i="2"/>
  <c r="B3076" i="2"/>
  <c r="B3055" i="2"/>
  <c r="B267" i="2"/>
  <c r="B249" i="2"/>
  <c r="B711" i="2"/>
  <c r="B1103" i="2"/>
  <c r="B1455" i="2"/>
  <c r="B709" i="2"/>
  <c r="B312" i="2"/>
  <c r="B74" i="2"/>
  <c r="B268" i="2"/>
  <c r="B222" i="2"/>
  <c r="B288" i="2"/>
  <c r="B402" i="2"/>
  <c r="B429" i="2"/>
  <c r="B386" i="2"/>
  <c r="B289" i="2"/>
  <c r="B313" i="2"/>
  <c r="B238" i="2"/>
  <c r="B154" i="2"/>
  <c r="B327" i="2"/>
  <c r="B2050" i="2"/>
  <c r="B2191" i="2"/>
  <c r="B1984" i="2"/>
  <c r="B2252" i="2"/>
  <c r="B1873" i="2"/>
  <c r="B1743" i="2"/>
  <c r="B1520" i="2"/>
  <c r="B882" i="2"/>
  <c r="B1307" i="2"/>
  <c r="B1831" i="2"/>
  <c r="B1786" i="2"/>
  <c r="B804" i="2"/>
  <c r="B430" i="2"/>
  <c r="B78" i="2"/>
  <c r="B3093" i="2"/>
  <c r="B3069" i="2"/>
  <c r="B3104" i="2"/>
  <c r="B3108" i="2"/>
  <c r="B3089" i="2"/>
  <c r="B410" i="2"/>
  <c r="B930" i="2"/>
  <c r="B702" i="2"/>
  <c r="B931" i="2"/>
  <c r="B956" i="2"/>
  <c r="B2253" i="2"/>
  <c r="B1224" i="2"/>
  <c r="B2135" i="2"/>
  <c r="B2312" i="2"/>
  <c r="B1138" i="2"/>
  <c r="B2425" i="2"/>
  <c r="B2426" i="2"/>
  <c r="B2371" i="2"/>
  <c r="B2136" i="2"/>
  <c r="B740" i="2"/>
  <c r="B290" i="2"/>
  <c r="B67" i="2"/>
  <c r="B116" i="2"/>
  <c r="B452" i="2"/>
  <c r="B314" i="2"/>
  <c r="B315" i="2"/>
  <c r="B1594" i="2"/>
  <c r="B1657" i="2"/>
  <c r="B316" i="2"/>
  <c r="B105" i="2"/>
  <c r="B2254" i="2"/>
  <c r="B1634" i="2"/>
  <c r="B1238" i="2"/>
  <c r="B2926" i="2"/>
  <c r="B3036" i="2"/>
  <c r="B741" i="2"/>
  <c r="B2614" i="2"/>
  <c r="B720" i="2"/>
  <c r="B1874" i="2"/>
  <c r="B1985" i="2"/>
  <c r="B1938" i="2"/>
  <c r="B2313" i="2"/>
  <c r="B821" i="2"/>
  <c r="B453" i="2"/>
  <c r="B166" i="2"/>
  <c r="B144" i="2"/>
  <c r="B2255" i="2"/>
  <c r="B1471" i="2"/>
  <c r="B156" i="2"/>
  <c r="B269" i="2"/>
  <c r="B352" i="2"/>
  <c r="B250" i="2"/>
  <c r="B223" i="2"/>
  <c r="B464" i="2"/>
  <c r="B2541" i="2"/>
  <c r="B387" i="2"/>
  <c r="B1521" i="2"/>
  <c r="B431" i="2"/>
  <c r="B200" i="2"/>
  <c r="B98" i="2"/>
  <c r="B2372" i="2"/>
  <c r="B2542" i="2"/>
  <c r="B932" i="2"/>
  <c r="B2427" i="2"/>
  <c r="B2373" i="2"/>
  <c r="B2585" i="2"/>
  <c r="B2477" i="2"/>
  <c r="B2543" i="2"/>
  <c r="B723" i="2"/>
  <c r="B251" i="2"/>
  <c r="B2644" i="2"/>
  <c r="B2756" i="2"/>
  <c r="B805" i="2"/>
  <c r="B933" i="2"/>
  <c r="B2137" i="2"/>
  <c r="B1744" i="2"/>
  <c r="B2314" i="2"/>
  <c r="B353" i="2"/>
  <c r="B454" i="2"/>
  <c r="B388" i="2"/>
  <c r="B532" i="2"/>
  <c r="B1009" i="2"/>
  <c r="B1266" i="2"/>
  <c r="B2192" i="2"/>
  <c r="B2256" i="2"/>
  <c r="B2645" i="2"/>
  <c r="B737" i="2"/>
  <c r="B2138" i="2"/>
  <c r="B2101" i="2"/>
  <c r="B1072" i="2"/>
  <c r="B2374" i="2"/>
  <c r="B771" i="2"/>
  <c r="B2646" i="2"/>
  <c r="B806" i="2"/>
  <c r="B2478" i="2"/>
  <c r="B2685" i="2"/>
  <c r="B1239" i="2"/>
  <c r="B2711" i="2"/>
  <c r="B2479" i="2"/>
  <c r="B1787" i="2"/>
  <c r="B1165" i="2"/>
  <c r="B1764" i="2"/>
  <c r="B2519" i="2"/>
  <c r="B2520" i="2"/>
  <c r="B2615" i="2"/>
  <c r="B189" i="2"/>
  <c r="B389" i="2"/>
  <c r="B107" i="2"/>
  <c r="B411" i="2"/>
  <c r="B595" i="2"/>
  <c r="B883" i="2"/>
  <c r="B1240" i="2"/>
  <c r="B575" i="2"/>
  <c r="B782" i="2"/>
  <c r="B2051" i="2"/>
  <c r="B2616" i="2"/>
  <c r="B2544" i="2"/>
  <c r="B2933" i="2"/>
  <c r="B2480" i="2"/>
  <c r="B2545" i="2"/>
  <c r="B1010" i="2"/>
  <c r="B2586" i="2"/>
  <c r="B2647" i="2"/>
  <c r="B783" i="2"/>
  <c r="B2686" i="2"/>
  <c r="B912" i="2"/>
  <c r="B465" i="2"/>
  <c r="B239" i="2"/>
  <c r="B354" i="2"/>
  <c r="B1011" i="2"/>
  <c r="B807" i="2"/>
  <c r="B2546" i="2"/>
  <c r="B1166" i="2"/>
  <c r="B2521" i="2"/>
  <c r="B735" i="2"/>
  <c r="B884" i="2"/>
  <c r="B1413" i="2"/>
  <c r="B1472" i="2"/>
  <c r="B1487" i="2"/>
  <c r="B808" i="2"/>
  <c r="B2547" i="2"/>
  <c r="B2548" i="2"/>
  <c r="B3032" i="2"/>
  <c r="B853" i="2"/>
  <c r="B2910" i="2"/>
  <c r="B533" i="2"/>
  <c r="B596" i="2"/>
  <c r="B605" i="2"/>
  <c r="B1012" i="2"/>
  <c r="B1907" i="2"/>
  <c r="B1986" i="2"/>
  <c r="B922" i="2"/>
  <c r="B2481" i="2"/>
  <c r="B2587" i="2"/>
  <c r="B1939" i="2"/>
  <c r="B128" i="2"/>
  <c r="B924" i="2"/>
  <c r="B948" i="2"/>
  <c r="B920" i="2"/>
  <c r="B764" i="2"/>
  <c r="B1267" i="2"/>
  <c r="B1013" i="2"/>
  <c r="B2482" i="2"/>
  <c r="B971" i="2"/>
  <c r="B1001" i="2"/>
  <c r="B904" i="2"/>
  <c r="B1026" i="2"/>
  <c r="B934" i="2"/>
  <c r="B2315" i="2"/>
  <c r="B2522" i="2"/>
  <c r="B1014" i="2"/>
  <c r="B1987" i="2"/>
  <c r="B1908" i="2"/>
  <c r="B1940" i="2"/>
  <c r="B2257" i="2"/>
  <c r="B576" i="2"/>
  <c r="B369" i="2"/>
  <c r="B2193" i="2"/>
  <c r="B1909" i="2"/>
  <c r="B2648" i="2"/>
  <c r="B876" i="2"/>
  <c r="B2712" i="2"/>
  <c r="B1959" i="2"/>
  <c r="B2258" i="2"/>
  <c r="B2316" i="2"/>
  <c r="B2375" i="2"/>
  <c r="B1565" i="2"/>
  <c r="B2317" i="2"/>
  <c r="B2428" i="2"/>
  <c r="B1875" i="2"/>
  <c r="B2523" i="2"/>
  <c r="B1167" i="2"/>
  <c r="B1207" i="2"/>
  <c r="B1040" i="2"/>
  <c r="B2617" i="2"/>
  <c r="B1286" i="2"/>
  <c r="B2649" i="2"/>
  <c r="B2139" i="2"/>
  <c r="B1375" i="2"/>
  <c r="B2429" i="2"/>
  <c r="B765" i="2"/>
  <c r="B2687" i="2"/>
  <c r="B1988" i="2"/>
  <c r="B1615" i="2"/>
  <c r="B1125" i="2"/>
  <c r="B2376" i="2"/>
  <c r="B1635" i="2"/>
  <c r="B761" i="2"/>
  <c r="B731" i="2"/>
  <c r="B742" i="2"/>
  <c r="B788" i="2"/>
  <c r="B2524" i="2"/>
  <c r="B1488" i="2"/>
  <c r="B916" i="2"/>
  <c r="B877" i="2"/>
  <c r="B1910" i="2"/>
  <c r="B2140" i="2"/>
  <c r="B224" i="2"/>
  <c r="B1616" i="2"/>
  <c r="B892" i="2"/>
  <c r="B1687" i="2"/>
  <c r="B1152" i="2"/>
  <c r="B1911" i="2"/>
  <c r="B1126" i="2"/>
  <c r="B234" i="2"/>
  <c r="B862" i="2"/>
  <c r="B1127" i="2"/>
  <c r="B556" i="2"/>
  <c r="B496" i="2"/>
  <c r="B534" i="2"/>
  <c r="B1912" i="2"/>
  <c r="B2549" i="2"/>
  <c r="B878" i="2"/>
  <c r="B796" i="2"/>
  <c r="B2618" i="2"/>
  <c r="B1430" i="2"/>
  <c r="B2483" i="2"/>
  <c r="B497" i="2"/>
  <c r="B772" i="2"/>
  <c r="B2688" i="2"/>
  <c r="B834" i="2"/>
  <c r="B1989" i="2"/>
  <c r="B2689" i="2"/>
  <c r="B776" i="2"/>
  <c r="B2742" i="2"/>
  <c r="B2650" i="2"/>
  <c r="B2588" i="2"/>
  <c r="B1765" i="2"/>
  <c r="B2102" i="2"/>
  <c r="B790" i="2"/>
  <c r="B2318" i="2"/>
  <c r="B2589" i="2"/>
  <c r="B2651" i="2"/>
  <c r="B1376" i="2"/>
  <c r="B2690" i="2"/>
  <c r="B1766" i="2"/>
  <c r="B1876" i="2"/>
  <c r="B2619" i="2"/>
  <c r="B2839" i="2"/>
  <c r="B1241" i="2"/>
  <c r="B1713" i="2"/>
  <c r="B2975" i="2"/>
  <c r="B2732" i="2"/>
  <c r="B1877" i="2"/>
  <c r="B542" i="2"/>
  <c r="B1566" i="2"/>
  <c r="B1242" i="2"/>
  <c r="B1168" i="2"/>
  <c r="B2691" i="2"/>
  <c r="B637" i="2"/>
  <c r="B1386" i="2"/>
  <c r="B1275" i="2"/>
  <c r="B2052" i="2"/>
  <c r="B216" i="2"/>
  <c r="B2713" i="2"/>
  <c r="B2791" i="2"/>
  <c r="B1169" i="2"/>
  <c r="B2829" i="2"/>
  <c r="B1387" i="2"/>
  <c r="B793" i="2"/>
  <c r="B1324" i="2"/>
  <c r="B1832" i="2"/>
  <c r="B809" i="2"/>
  <c r="B1250" i="2"/>
  <c r="B2550" i="2"/>
  <c r="B2259" i="2"/>
  <c r="B2943" i="2"/>
  <c r="B3042" i="2"/>
  <c r="B2551" i="2"/>
  <c r="B1617" i="2"/>
  <c r="B1913" i="2"/>
  <c r="B810" i="2"/>
  <c r="B1291" i="2"/>
  <c r="B1431" i="2"/>
  <c r="B2377" i="2"/>
  <c r="B2800" i="2"/>
  <c r="B1325" i="2"/>
  <c r="B867" i="2"/>
  <c r="B2590" i="2"/>
  <c r="B1567" i="2"/>
  <c r="B1456" i="2"/>
  <c r="B2194" i="2"/>
  <c r="B2260" i="2"/>
  <c r="B1914" i="2"/>
  <c r="B1313" i="2"/>
  <c r="B658" i="2"/>
  <c r="B2912" i="2"/>
  <c r="B2913" i="2"/>
  <c r="B2714" i="2"/>
  <c r="B1990" i="2"/>
  <c r="B2103" i="2"/>
  <c r="B728" i="2"/>
  <c r="B1522" i="2"/>
  <c r="B2880" i="2"/>
  <c r="B3" i="2"/>
  <c r="B1833" i="2"/>
  <c r="B935" i="2"/>
  <c r="B2430" i="2"/>
  <c r="B2652" i="2"/>
  <c r="B1251" i="2"/>
  <c r="B606" i="2"/>
  <c r="B2862" i="2"/>
  <c r="B885" i="2"/>
  <c r="B1941" i="2"/>
  <c r="B2195" i="2"/>
  <c r="B1002" i="2"/>
  <c r="B1308" i="2"/>
  <c r="B2757" i="2"/>
  <c r="B1377" i="2"/>
  <c r="B1457" i="2"/>
  <c r="B2813" i="2"/>
  <c r="B1767" i="2"/>
  <c r="B1688" i="2"/>
  <c r="B1991" i="2"/>
  <c r="B1834" i="2"/>
  <c r="B1326" i="2"/>
  <c r="B1414" i="2"/>
  <c r="B2196" i="2"/>
  <c r="B886" i="2"/>
  <c r="B2484" i="2"/>
  <c r="B2319" i="2"/>
  <c r="B2830" i="2"/>
  <c r="B835" i="2"/>
  <c r="B2261" i="2"/>
  <c r="B887" i="2"/>
  <c r="B2772" i="2"/>
  <c r="B1859" i="2"/>
  <c r="B1942" i="2"/>
  <c r="B638" i="2"/>
  <c r="B1415" i="2"/>
  <c r="B1073" i="2"/>
  <c r="B613" i="2"/>
  <c r="B849" i="2"/>
  <c r="B2758" i="2"/>
  <c r="B1636" i="2"/>
  <c r="B2692" i="2"/>
  <c r="B2653" i="2"/>
  <c r="B2552" i="2"/>
  <c r="B908" i="2"/>
  <c r="B2814" i="2"/>
  <c r="B2715" i="2"/>
  <c r="B2262" i="2"/>
  <c r="B2759" i="2"/>
  <c r="B2320" i="2"/>
  <c r="B1500" i="2"/>
  <c r="B893" i="2"/>
  <c r="B2815" i="2"/>
  <c r="B2840" i="2"/>
  <c r="B2760" i="2"/>
  <c r="B2378" i="2"/>
  <c r="B2620" i="2"/>
  <c r="B1061" i="2"/>
  <c r="B343" i="2"/>
  <c r="B2654" i="2"/>
  <c r="B844" i="2"/>
  <c r="B2553" i="2"/>
  <c r="B2655" i="2"/>
  <c r="B1835" i="2"/>
  <c r="B2801" i="2"/>
  <c r="B789" i="2"/>
  <c r="B2197" i="2"/>
  <c r="B1104" i="2"/>
  <c r="B949" i="2"/>
  <c r="B645" i="2"/>
  <c r="B174" i="2"/>
  <c r="B577" i="2"/>
  <c r="B1745" i="2"/>
  <c r="B2778" i="2"/>
  <c r="B1608" i="2"/>
  <c r="B766" i="2"/>
  <c r="B1768" i="2"/>
  <c r="B646" i="2"/>
  <c r="B1259" i="2"/>
  <c r="B2999" i="2"/>
  <c r="B2863" i="2"/>
  <c r="B2104" i="2"/>
  <c r="B767" i="2"/>
  <c r="B797" i="2"/>
  <c r="B957" i="2"/>
  <c r="B1658" i="2"/>
  <c r="B822" i="2"/>
  <c r="B2485" i="2"/>
  <c r="B455" i="2"/>
  <c r="B2321" i="2"/>
  <c r="B1714" i="2"/>
  <c r="B1915" i="2"/>
  <c r="B721" i="2"/>
  <c r="B703" i="2"/>
  <c r="B704" i="2"/>
  <c r="B1618" i="2"/>
  <c r="B2053" i="2"/>
  <c r="B836" i="2"/>
  <c r="B854" i="2"/>
  <c r="B794" i="2"/>
  <c r="B1388" i="2"/>
  <c r="B12" i="2"/>
  <c r="B1097" i="2"/>
  <c r="B2773" i="2"/>
  <c r="B1327" i="2"/>
  <c r="B2322" i="2"/>
  <c r="B1523" i="2"/>
  <c r="B1252" i="2"/>
  <c r="B2554" i="2"/>
  <c r="B1153" i="2"/>
  <c r="B905" i="2"/>
  <c r="B863" i="2"/>
  <c r="B888" i="2"/>
  <c r="B587" i="2"/>
  <c r="B2988" i="2"/>
  <c r="B2979" i="2"/>
  <c r="B1015" i="2"/>
  <c r="B2846" i="2"/>
  <c r="B2656" i="2"/>
  <c r="B936" i="2"/>
  <c r="B2555" i="2"/>
  <c r="B864" i="2"/>
  <c r="B2743" i="2"/>
  <c r="B2867" i="2"/>
  <c r="B3043" i="2"/>
  <c r="B2985" i="2"/>
  <c r="B2931" i="2"/>
  <c r="B1181" i="2"/>
  <c r="B2657" i="2"/>
  <c r="B2431" i="2"/>
  <c r="B978" i="2"/>
  <c r="B894" i="2"/>
  <c r="B1154" i="2"/>
  <c r="B1992" i="2"/>
  <c r="B868" i="2"/>
  <c r="B2716" i="2"/>
  <c r="B2263" i="2"/>
  <c r="B2831" i="2"/>
  <c r="B2323" i="2"/>
  <c r="B1328" i="2"/>
  <c r="B1047" i="2"/>
  <c r="B2621" i="2"/>
  <c r="B370" i="2"/>
  <c r="B1416" i="2"/>
  <c r="B1878" i="2"/>
  <c r="B1501" i="2"/>
  <c r="B1494" i="2"/>
  <c r="B2744" i="2"/>
  <c r="B2054" i="2"/>
  <c r="B2622" i="2"/>
  <c r="B508" i="2"/>
  <c r="B2816" i="2"/>
  <c r="B2779" i="2"/>
  <c r="B2432" i="2"/>
  <c r="B2817" i="2"/>
  <c r="B1359" i="2"/>
  <c r="B1401" i="2"/>
  <c r="B1041" i="2"/>
  <c r="B3037" i="2"/>
  <c r="B2658" i="2"/>
  <c r="B2780" i="2"/>
  <c r="B2055" i="2"/>
  <c r="B2198" i="2"/>
  <c r="B2761" i="2"/>
  <c r="B2781" i="2"/>
  <c r="B2841" i="2"/>
  <c r="B2105" i="2"/>
  <c r="B2379" i="2"/>
  <c r="B1417" i="2"/>
  <c r="B1418" i="2"/>
  <c r="B328" i="2"/>
  <c r="B2380" i="2"/>
  <c r="B2141" i="2"/>
  <c r="B1439" i="2"/>
  <c r="B2324" i="2"/>
  <c r="B869" i="2"/>
  <c r="B784" i="2"/>
  <c r="B2056" i="2"/>
  <c r="B2591" i="2"/>
  <c r="B837" i="2"/>
  <c r="B1659" i="2"/>
  <c r="B2717" i="2"/>
  <c r="B855" i="2"/>
  <c r="B3047" i="2"/>
  <c r="B2914" i="2"/>
  <c r="B2762" i="2"/>
  <c r="B2623" i="2"/>
  <c r="B2802" i="2"/>
  <c r="B950" i="2"/>
  <c r="B2718" i="2"/>
  <c r="B2057" i="2"/>
  <c r="B371" i="2"/>
  <c r="B2264" i="2"/>
  <c r="B2774" i="2"/>
  <c r="B2381" i="2"/>
  <c r="B718" i="2"/>
  <c r="B1329" i="2"/>
  <c r="B2058" i="2"/>
  <c r="B2832" i="2"/>
  <c r="B2818" i="2"/>
  <c r="B773" i="2"/>
  <c r="B2382" i="2"/>
  <c r="B2902" i="2"/>
  <c r="B2763" i="2"/>
  <c r="B909" i="2"/>
  <c r="B2556" i="2"/>
  <c r="B2847" i="2"/>
  <c r="B3048" i="2"/>
  <c r="B2904" i="2"/>
  <c r="B823" i="2"/>
  <c r="B2782" i="2"/>
  <c r="B1836" i="2"/>
  <c r="B2833" i="2"/>
  <c r="B2592" i="2"/>
  <c r="B958" i="2"/>
  <c r="B738" i="2"/>
  <c r="B1769" i="2"/>
  <c r="B2486" i="2"/>
  <c r="B2106" i="2"/>
  <c r="B2848" i="2"/>
  <c r="B1419" i="2"/>
  <c r="B906" i="2"/>
  <c r="B1016" i="2"/>
  <c r="B2059" i="2"/>
  <c r="B2029" i="2"/>
  <c r="B1360" i="2"/>
  <c r="B2719" i="2"/>
  <c r="B1788" i="2"/>
  <c r="B2030" i="2"/>
  <c r="B2819" i="2"/>
  <c r="B1440" i="2"/>
  <c r="B1689" i="2"/>
  <c r="B1542" i="2"/>
  <c r="B2868" i="2"/>
  <c r="B2659" i="2"/>
  <c r="B2624" i="2"/>
  <c r="B838" i="2"/>
  <c r="B466" i="2"/>
  <c r="B291" i="2"/>
  <c r="B467" i="2"/>
  <c r="B628" i="2"/>
  <c r="B509" i="2"/>
  <c r="B1450" i="2"/>
  <c r="B2764" i="2"/>
  <c r="B1336" i="2"/>
  <c r="B2660" i="2"/>
  <c r="B512" i="2"/>
  <c r="B119" i="2"/>
  <c r="B647" i="2"/>
  <c r="B390" i="2"/>
  <c r="B1568" i="2"/>
  <c r="B1690" i="2"/>
  <c r="B588" i="2"/>
  <c r="B677" i="2"/>
  <c r="B2107" i="2"/>
  <c r="B1691" i="2"/>
  <c r="B1524" i="2"/>
  <c r="B937" i="2"/>
  <c r="B951" i="2"/>
  <c r="B517" i="2"/>
  <c r="B979" i="2"/>
  <c r="B845" i="2"/>
  <c r="B1098" i="2"/>
  <c r="B2820" i="2"/>
  <c r="B2745" i="2"/>
  <c r="B2693" i="2"/>
  <c r="B1960" i="2"/>
  <c r="B1879" i="2"/>
  <c r="B498" i="2"/>
  <c r="B1502" i="2"/>
  <c r="B1595" i="2"/>
  <c r="B1746" i="2"/>
  <c r="B7" i="2"/>
  <c r="B3030" i="2"/>
  <c r="B1396" i="2"/>
  <c r="B3020" i="2"/>
  <c r="B535" i="2"/>
  <c r="B1715" i="2"/>
  <c r="B1552" i="2"/>
  <c r="B1692" i="2"/>
  <c r="B1027" i="2"/>
  <c r="B917" i="2"/>
  <c r="B1716" i="2"/>
  <c r="B292" i="2"/>
  <c r="B510" i="2"/>
  <c r="B513" i="2"/>
  <c r="B432" i="2"/>
  <c r="B514" i="2"/>
  <c r="B139" i="2"/>
  <c r="B1420" i="2"/>
  <c r="B2803" i="2"/>
  <c r="B2821" i="2"/>
  <c r="B1170" i="2"/>
  <c r="B846" i="2"/>
  <c r="B2199" i="2"/>
  <c r="B1397" i="2"/>
  <c r="B1028" i="2"/>
  <c r="B543" i="2"/>
  <c r="B557" i="2"/>
  <c r="B355" i="2"/>
  <c r="B1062" i="2"/>
  <c r="B2487" i="2"/>
  <c r="B1214" i="2"/>
  <c r="B938" i="2"/>
  <c r="B2849" i="2"/>
  <c r="B1837" i="2"/>
  <c r="B824" i="2"/>
  <c r="B2765" i="2"/>
  <c r="B90" i="2"/>
  <c r="B487" i="2"/>
  <c r="B2792" i="2"/>
  <c r="B2733" i="2"/>
  <c r="B1458" i="2"/>
  <c r="B2433" i="2"/>
  <c r="B558" i="2"/>
  <c r="B2961" i="2"/>
  <c r="B2972" i="2"/>
  <c r="B980" i="2"/>
  <c r="B536" i="2"/>
  <c r="B499" i="2"/>
  <c r="B1389" i="2"/>
  <c r="B1637" i="2"/>
  <c r="B515" i="2"/>
  <c r="B729" i="2"/>
  <c r="B1459" i="2"/>
  <c r="B1200" i="2"/>
  <c r="B1660" i="2"/>
  <c r="B1717" i="2"/>
  <c r="B1943" i="2"/>
  <c r="B488" i="2"/>
  <c r="B520" i="2"/>
  <c r="B1747" i="2"/>
  <c r="B240" i="2"/>
  <c r="B1718" i="2"/>
  <c r="B1390" i="2"/>
  <c r="B1297" i="2"/>
  <c r="B985" i="2"/>
  <c r="B544" i="2"/>
  <c r="B559" i="2"/>
  <c r="B61" i="2"/>
  <c r="B619" i="2"/>
  <c r="B356" i="2"/>
  <c r="B15" i="2"/>
  <c r="B2325" i="2"/>
  <c r="B560" i="2"/>
  <c r="B597" i="2"/>
  <c r="B1770" i="2"/>
  <c r="B623" i="2"/>
  <c r="B2766" i="2"/>
  <c r="B2822" i="2"/>
  <c r="B959" i="2"/>
  <c r="B639" i="2"/>
  <c r="B2488" i="2"/>
  <c r="B2694" i="2"/>
  <c r="B856" i="2"/>
  <c r="B2661" i="2"/>
  <c r="B1361" i="2"/>
  <c r="B518" i="2"/>
  <c r="B372" i="2"/>
  <c r="B896" i="2"/>
  <c r="B2326" i="2"/>
  <c r="B2662" i="2"/>
  <c r="B2793" i="2"/>
  <c r="B1215" i="2"/>
  <c r="B2489" i="2"/>
  <c r="B1216" i="2"/>
  <c r="B1171" i="2"/>
  <c r="B2663" i="2"/>
  <c r="B2853" i="2"/>
  <c r="B2854" i="2"/>
  <c r="B2850" i="2"/>
  <c r="B712" i="2"/>
  <c r="B1916" i="2"/>
  <c r="B1309" i="2"/>
  <c r="B889" i="2"/>
  <c r="B952" i="2"/>
  <c r="B614" i="2"/>
  <c r="B2949" i="2"/>
  <c r="B456" i="2"/>
  <c r="B598" i="2"/>
  <c r="B578" i="2"/>
  <c r="B2383" i="2"/>
  <c r="B1201" i="2"/>
  <c r="B108" i="2"/>
  <c r="B2490" i="2"/>
  <c r="B2695" i="2"/>
  <c r="B1139" i="2"/>
  <c r="B1961" i="2"/>
  <c r="B2265" i="2"/>
  <c r="B52" i="2"/>
  <c r="B640" i="2"/>
  <c r="B2664" i="2"/>
  <c r="B2834" i="2"/>
  <c r="B2855" i="2"/>
  <c r="B2266" i="2"/>
  <c r="B981" i="2"/>
  <c r="B629" i="2"/>
  <c r="B2900" i="2"/>
  <c r="B2905" i="2"/>
  <c r="B433" i="2"/>
  <c r="B1202" i="2"/>
  <c r="B1118" i="2"/>
  <c r="B457" i="2"/>
  <c r="B293" i="2"/>
  <c r="B607" i="2"/>
  <c r="B545" i="2"/>
  <c r="B149" i="2"/>
  <c r="B608" i="2"/>
  <c r="B3134" i="2"/>
  <c r="B3131" i="2"/>
  <c r="B3067" i="2"/>
  <c r="B3097" i="2"/>
  <c r="B3137" i="2"/>
  <c r="B3061" i="2"/>
  <c r="B3082" i="2"/>
  <c r="B3129" i="2"/>
  <c r="B609" i="2"/>
  <c r="B434" i="2"/>
  <c r="B2952" i="2"/>
  <c r="B3014" i="2"/>
  <c r="B3039" i="2"/>
  <c r="B2954" i="2"/>
  <c r="B1398" i="2"/>
  <c r="B2491" i="2"/>
  <c r="B1944" i="2"/>
  <c r="B46" i="2"/>
  <c r="B2142" i="2"/>
  <c r="B719" i="2"/>
  <c r="B468" i="2"/>
  <c r="B99" i="2"/>
  <c r="B1378" i="2"/>
  <c r="B391" i="2"/>
  <c r="B357" i="2"/>
  <c r="B2434" i="2"/>
  <c r="B2327" i="2"/>
  <c r="B2734" i="2"/>
  <c r="B610" i="2"/>
  <c r="B579" i="2"/>
  <c r="B561" i="2"/>
  <c r="B1838" i="2"/>
  <c r="B2143" i="2"/>
  <c r="B1402" i="2"/>
  <c r="B562" i="2"/>
  <c r="B620" i="2"/>
  <c r="B1029" i="2"/>
  <c r="B825" i="2"/>
  <c r="B2783" i="2"/>
  <c r="B1182" i="2"/>
  <c r="B3074" i="2"/>
  <c r="B84" i="2"/>
  <c r="B589" i="2"/>
  <c r="B392" i="2"/>
  <c r="B666" i="2"/>
  <c r="B1917" i="2"/>
  <c r="B1503" i="2"/>
  <c r="B294" i="2"/>
  <c r="B37" i="2"/>
  <c r="B599" i="2"/>
  <c r="B31" i="2"/>
  <c r="B621" i="2"/>
  <c r="B668" i="2"/>
  <c r="B1894" i="2"/>
  <c r="B641" i="2"/>
  <c r="B83" i="2"/>
  <c r="B2896" i="2"/>
  <c r="B140" i="2"/>
  <c r="B3058" i="2"/>
  <c r="B3072" i="2"/>
  <c r="B650" i="2"/>
  <c r="B1543" i="2"/>
  <c r="B615" i="2"/>
  <c r="B722" i="2"/>
  <c r="B2492" i="2"/>
  <c r="B688" i="2"/>
  <c r="B2969" i="2"/>
  <c r="B1128" i="2"/>
  <c r="B2720" i="2"/>
  <c r="B1719" i="2"/>
  <c r="B642" i="2"/>
  <c r="B972" i="2"/>
  <c r="B630" i="2"/>
  <c r="B1030" i="2"/>
  <c r="B1771" i="2"/>
  <c r="B580" i="2"/>
  <c r="B3153" i="2"/>
  <c r="B684" i="2"/>
  <c r="B631" i="2"/>
  <c r="B895" i="2"/>
  <c r="B2557" i="2"/>
  <c r="B185" i="2"/>
  <c r="B624" i="2"/>
  <c r="B500" i="2"/>
  <c r="B651" i="2"/>
  <c r="B358" i="2"/>
  <c r="B669" i="2"/>
  <c r="B1243" i="2"/>
  <c r="B697" i="2"/>
  <c r="B469" i="2"/>
  <c r="B1112" i="2"/>
  <c r="B670" i="2"/>
  <c r="B1268" i="2"/>
  <c r="B2804" i="2"/>
  <c r="B744" i="2"/>
  <c r="B724" i="2"/>
  <c r="B1183" i="2"/>
  <c r="B1962" i="2"/>
  <c r="B3149" i="2"/>
  <c r="B3140" i="2"/>
  <c r="B3146" i="2"/>
  <c r="B3065" i="2"/>
  <c r="B3147" i="2"/>
  <c r="B69" i="2"/>
  <c r="B393" i="2"/>
  <c r="B1208" i="2"/>
  <c r="B1245" i="2"/>
  <c r="B109" i="2"/>
  <c r="B652" i="2"/>
  <c r="B625" i="2"/>
  <c r="B1569" i="2"/>
  <c r="B1432" i="2"/>
  <c r="B671" i="2"/>
  <c r="B590" i="2"/>
  <c r="B175" i="2"/>
  <c r="B2948" i="2"/>
  <c r="B2875" i="2"/>
  <c r="B1720" i="2"/>
  <c r="B2881" i="2"/>
  <c r="B2864" i="2"/>
  <c r="B685" i="2"/>
  <c r="B1244" i="2"/>
  <c r="B2267" i="2"/>
  <c r="B2869" i="2"/>
  <c r="B1993" i="2"/>
  <c r="B2435" i="2"/>
  <c r="B2060" i="2"/>
  <c r="B1748" i="2"/>
  <c r="B546" i="2"/>
  <c r="B359" i="2"/>
  <c r="B23" i="2"/>
  <c r="B2625" i="2"/>
  <c r="B2626" i="2"/>
  <c r="B1619" i="2"/>
  <c r="B600" i="2"/>
  <c r="B225" i="2"/>
  <c r="B82" i="2"/>
  <c r="B145" i="2"/>
  <c r="B2268" i="2"/>
  <c r="B2436" i="2"/>
  <c r="B2108" i="2"/>
  <c r="B2859" i="2"/>
  <c r="B1895" i="2"/>
  <c r="B50" i="2"/>
  <c r="B2870" i="2"/>
  <c r="B2558" i="2"/>
  <c r="B2851" i="2"/>
  <c r="B2876" i="2"/>
  <c r="B2856" i="2"/>
  <c r="B1918" i="2"/>
  <c r="B2879" i="2"/>
  <c r="B2627" i="2"/>
  <c r="B2525" i="2"/>
  <c r="B1772" i="2"/>
  <c r="B1473" i="2"/>
  <c r="B826" i="2"/>
  <c r="B1839" i="2"/>
  <c r="B791" i="2"/>
  <c r="B1489" i="2"/>
  <c r="B2200" i="2"/>
  <c r="B1749" i="2"/>
  <c r="B2109" i="2"/>
  <c r="B2328" i="2"/>
  <c r="B659" i="2"/>
  <c r="B678" i="2"/>
  <c r="B672" i="2"/>
  <c r="B2767" i="2"/>
  <c r="B1337" i="2"/>
  <c r="B1994" i="2"/>
  <c r="B1919" i="2"/>
  <c r="B2746" i="2"/>
  <c r="B2269" i="2"/>
  <c r="B3001" i="2"/>
  <c r="B1661" i="2"/>
  <c r="B1217" i="2"/>
  <c r="B2061" i="2"/>
  <c r="B2865" i="2"/>
  <c r="B1330" i="2"/>
  <c r="B2270" i="2"/>
  <c r="B2329" i="2"/>
  <c r="B1403" i="2"/>
  <c r="B653" i="2"/>
  <c r="B79" i="2"/>
  <c r="B241" i="2"/>
  <c r="B680" i="2"/>
  <c r="B1433" i="2"/>
  <c r="B1570" i="2"/>
  <c r="B847" i="2"/>
  <c r="B1287" i="2"/>
  <c r="B2892" i="2"/>
  <c r="B65" i="2"/>
  <c r="B1945" i="2"/>
  <c r="B1963" i="2"/>
  <c r="B2201" i="2"/>
  <c r="B2559" i="2"/>
  <c r="B2560" i="2"/>
  <c r="B681" i="2"/>
  <c r="B683" i="2"/>
  <c r="B3145" i="2"/>
  <c r="B3109" i="2"/>
  <c r="B3064" i="2"/>
  <c r="B1995" i="2"/>
  <c r="B1750" i="2"/>
  <c r="B2665" i="2"/>
  <c r="B2437" i="2"/>
  <c r="B1338" i="2"/>
  <c r="B2062" i="2"/>
  <c r="B2271" i="2"/>
  <c r="B1996" i="2"/>
  <c r="B1155" i="2"/>
  <c r="B2666" i="2"/>
  <c r="B1172" i="2"/>
  <c r="B64" i="2"/>
  <c r="B30" i="2"/>
  <c r="B2330" i="2"/>
  <c r="B2794" i="2"/>
  <c r="B1048" i="2"/>
  <c r="B2784" i="2"/>
  <c r="B1504" i="2"/>
  <c r="B36" i="2"/>
  <c r="B730" i="2"/>
  <c r="B2593" i="2"/>
  <c r="B1789" i="2"/>
  <c r="B2696" i="2"/>
  <c r="B2628" i="2"/>
  <c r="B1203" i="2"/>
  <c r="B435" i="2"/>
  <c r="B394" i="2"/>
  <c r="B521" i="2"/>
  <c r="B2842" i="2"/>
  <c r="B2667" i="2"/>
  <c r="B626" i="2"/>
  <c r="B1662" i="2"/>
  <c r="B2594" i="2"/>
  <c r="B839" i="2"/>
  <c r="B1964" i="2"/>
  <c r="B2795" i="2"/>
  <c r="B2384" i="2"/>
  <c r="B3050" i="2"/>
  <c r="B3051" i="2"/>
  <c r="B2994" i="2"/>
  <c r="B3025" i="2"/>
  <c r="B3026" i="2"/>
  <c r="B1031" i="2"/>
  <c r="B2871" i="2"/>
  <c r="B1441" i="2"/>
  <c r="B2860" i="2"/>
  <c r="B2888" i="2"/>
  <c r="B2872" i="2"/>
  <c r="B1184" i="2"/>
  <c r="B1840" i="2"/>
  <c r="B3002" i="2"/>
  <c r="B2768" i="2"/>
  <c r="B762" i="2"/>
  <c r="B1997" i="2"/>
  <c r="B2877" i="2"/>
  <c r="B1404" i="2"/>
  <c r="B2493" i="2"/>
  <c r="B2272" i="2"/>
  <c r="B2668" i="2"/>
  <c r="B1260" i="2"/>
  <c r="B2866" i="2"/>
  <c r="B1663" i="2"/>
  <c r="B1920" i="2"/>
  <c r="B2273" i="2"/>
  <c r="B811" i="2"/>
  <c r="B2438" i="2"/>
  <c r="B2561" i="2"/>
  <c r="B2331" i="2"/>
  <c r="B1841" i="2"/>
  <c r="B2629" i="2"/>
  <c r="B2835" i="2"/>
  <c r="B2669" i="2"/>
  <c r="B2878" i="2"/>
  <c r="B2873" i="2"/>
  <c r="B1721" i="2"/>
  <c r="B1998" i="2"/>
  <c r="B2893" i="2"/>
  <c r="B1921" i="2"/>
  <c r="B2882" i="2"/>
  <c r="B798" i="2"/>
  <c r="B857" i="2"/>
  <c r="B1253" i="2"/>
  <c r="B1173" i="2"/>
  <c r="B2385" i="2"/>
  <c r="B2386" i="2"/>
  <c r="B1553" i="2"/>
  <c r="B1331" i="2"/>
  <c r="B1596" i="2"/>
  <c r="B1405" i="2"/>
  <c r="B1525" i="2"/>
  <c r="B1922" i="2"/>
  <c r="B939" i="2"/>
  <c r="B412" i="2"/>
  <c r="B1965" i="2"/>
  <c r="B2332" i="2"/>
  <c r="B2063" i="2"/>
  <c r="B2697" i="2"/>
  <c r="B1773" i="2"/>
  <c r="B2526" i="2"/>
  <c r="B616" i="2"/>
  <c r="B1860" i="2"/>
  <c r="B632" i="2"/>
  <c r="B2562" i="2"/>
  <c r="B2698" i="2"/>
  <c r="B713" i="2"/>
  <c r="B2805" i="2"/>
  <c r="B1842" i="2"/>
  <c r="B1434" i="2"/>
  <c r="B2110" i="2"/>
  <c r="B217" i="2"/>
  <c r="B2387" i="2"/>
  <c r="B2439" i="2"/>
  <c r="B1526" i="2"/>
  <c r="B547" i="2"/>
  <c r="B2769" i="2"/>
  <c r="B2823" i="2"/>
  <c r="B2883" i="2"/>
  <c r="B2670" i="2"/>
  <c r="B2721" i="2"/>
  <c r="B1999" i="2"/>
  <c r="B2388" i="2"/>
  <c r="B2202" i="2"/>
  <c r="B270" i="2"/>
  <c r="B1722" i="2"/>
  <c r="B960" i="2"/>
  <c r="B2333" i="2"/>
  <c r="B2334" i="2"/>
  <c r="B850" i="2"/>
  <c r="B2722" i="2"/>
  <c r="B1597" i="2"/>
  <c r="B840" i="2"/>
  <c r="B1693" i="2"/>
  <c r="B732" i="2"/>
  <c r="B689" i="2"/>
  <c r="B1861" i="2"/>
  <c r="B2274" i="2"/>
  <c r="B2275" i="2"/>
  <c r="B1694" i="2"/>
  <c r="B1946" i="2"/>
  <c r="B2990" i="2"/>
  <c r="B1099" i="2"/>
  <c r="B2723" i="2"/>
  <c r="B2595" i="2"/>
  <c r="B2440" i="2"/>
  <c r="B2885" i="2"/>
  <c r="B2441" i="2"/>
  <c r="B2887" i="2"/>
  <c r="B2891" i="2"/>
  <c r="B2890" i="2"/>
  <c r="B1406" i="2"/>
  <c r="B2389" i="2"/>
  <c r="B2630" i="2"/>
  <c r="B699" i="2"/>
  <c r="B667" i="2"/>
  <c r="B2806" i="2"/>
  <c r="B961" i="2"/>
  <c r="B1339" i="2"/>
  <c r="B2671" i="2"/>
  <c r="B953" i="2"/>
  <c r="B1460" i="2"/>
  <c r="B2111" i="2"/>
  <c r="B643" i="2"/>
  <c r="B2" i="2"/>
  <c r="B3053" i="2"/>
  <c r="B690" i="2"/>
  <c r="B2775" i="2"/>
  <c r="B2144" i="2"/>
  <c r="B2770" i="2"/>
  <c r="B1063" i="2"/>
  <c r="B998" i="2"/>
  <c r="B2527" i="2"/>
  <c r="B2563" i="2"/>
  <c r="B2857" i="2"/>
  <c r="B1254" i="2"/>
  <c r="B2442" i="2"/>
  <c r="B693" i="2"/>
  <c r="B1774" i="2"/>
  <c r="B679" i="2"/>
  <c r="B2000" i="2"/>
  <c r="B745" i="2"/>
  <c r="B2894" i="2"/>
  <c r="B2861" i="2"/>
  <c r="B2836" i="2"/>
  <c r="B2064" i="2"/>
  <c r="B2335" i="2"/>
  <c r="B2889" i="2"/>
  <c r="B2995" i="2"/>
  <c r="B1723" i="2"/>
  <c r="B2564" i="2"/>
  <c r="B2735" i="2"/>
  <c r="B2747" i="2"/>
  <c r="B2596" i="2"/>
  <c r="B1809" i="2"/>
  <c r="B973" i="2"/>
  <c r="B3022" i="2"/>
  <c r="B2443" i="2"/>
  <c r="B2001" i="2"/>
  <c r="B2699" i="2"/>
  <c r="B2917" i="2"/>
  <c r="B3052" i="2"/>
  <c r="B2565" i="2"/>
  <c r="B1276" i="2"/>
  <c r="B2390" i="2"/>
  <c r="B2065" i="2"/>
  <c r="B2276" i="2"/>
  <c r="B2736" i="2"/>
  <c r="B2796" i="2"/>
  <c r="B1204" i="2"/>
  <c r="B1391" i="2"/>
  <c r="B1407" i="2"/>
  <c r="B3148" i="2"/>
  <c r="B3144" i="2"/>
  <c r="B3141" i="2"/>
  <c r="B3073" i="2"/>
  <c r="B1862" i="2"/>
  <c r="B940" i="2"/>
  <c r="B2031" i="2"/>
  <c r="B2444" i="2"/>
  <c r="B714" i="2"/>
  <c r="B2203" i="2"/>
  <c r="B295" i="2"/>
  <c r="B851" i="2"/>
  <c r="B2494" i="2"/>
  <c r="B1810" i="2"/>
  <c r="B1340" i="2"/>
  <c r="B2277" i="2"/>
  <c r="B1751" i="2"/>
  <c r="B2391" i="2"/>
  <c r="B2785" i="2"/>
  <c r="B2597" i="2"/>
  <c r="B2843" i="2"/>
  <c r="B2066" i="2"/>
  <c r="B2598" i="2"/>
  <c r="B2724" i="2"/>
  <c r="B2002" i="2"/>
  <c r="B2528" i="2"/>
  <c r="B2003" i="2"/>
  <c r="B941" i="2"/>
  <c r="B1843" i="2"/>
  <c r="B2204" i="2"/>
  <c r="B2566" i="2"/>
  <c r="B329" i="2"/>
  <c r="B436" i="2"/>
  <c r="B2824" i="2"/>
  <c r="B2529" i="2"/>
  <c r="B522" i="2"/>
  <c r="B489" i="2"/>
  <c r="B501" i="2"/>
  <c r="B1844" i="2"/>
  <c r="B1074" i="2"/>
  <c r="B548" i="2"/>
  <c r="B1790" i="2"/>
  <c r="B2205" i="2"/>
  <c r="B2004" i="2"/>
  <c r="B2278" i="2"/>
  <c r="B2145" i="2"/>
  <c r="B482" i="2"/>
  <c r="B296" i="2"/>
  <c r="B777" i="2"/>
  <c r="B812" i="2"/>
  <c r="B2599" i="2"/>
  <c r="B1017" i="2"/>
  <c r="B1119" i="2"/>
  <c r="B2067" i="2"/>
  <c r="B962" i="2"/>
  <c r="B2465" i="2"/>
  <c r="B2445" i="2"/>
  <c r="B2567" i="2"/>
  <c r="B1421" i="2"/>
  <c r="B2837" i="2"/>
  <c r="B1571" i="2"/>
  <c r="B2568" i="2"/>
  <c r="B1505" i="2"/>
  <c r="B2569" i="2"/>
  <c r="B2146" i="2"/>
  <c r="B2700" i="2"/>
  <c r="B2825" i="2"/>
  <c r="B1923" i="2"/>
  <c r="B1075" i="2"/>
  <c r="B2826" i="2"/>
  <c r="B27" i="2"/>
  <c r="B63" i="2"/>
  <c r="B1572" i="2"/>
  <c r="B1845" i="2"/>
  <c r="B1811" i="2"/>
  <c r="B2701" i="2"/>
  <c r="B1255" i="2"/>
  <c r="B1896" i="2"/>
  <c r="B2570" i="2"/>
  <c r="B2631" i="2"/>
  <c r="B2005" i="2"/>
  <c r="B813" i="2"/>
  <c r="B725" i="2"/>
  <c r="B841" i="2"/>
  <c r="B2672" i="2"/>
  <c r="B2279" i="2"/>
  <c r="B2336" i="2"/>
  <c r="B1775" i="2"/>
  <c r="B59" i="2"/>
  <c r="B62" i="2"/>
  <c r="B1422" i="2"/>
  <c r="B1423" i="2"/>
  <c r="B3124" i="2"/>
  <c r="B3133" i="2"/>
  <c r="B3139" i="2"/>
  <c r="B3132" i="2"/>
  <c r="B1310" i="2"/>
  <c r="B2571" i="2"/>
  <c r="B2632" i="2"/>
  <c r="B2147" i="2"/>
  <c r="B2702" i="2"/>
  <c r="B2797" i="2"/>
  <c r="B1351" i="2"/>
  <c r="B2446" i="2"/>
  <c r="B2206" i="2"/>
  <c r="B2572" i="2"/>
  <c r="B1966" i="2"/>
  <c r="B1573" i="2"/>
  <c r="B2673" i="2"/>
  <c r="B942" i="2"/>
  <c r="B1724" i="2"/>
  <c r="B921" i="2"/>
  <c r="B1664" i="2"/>
  <c r="B1100" i="2"/>
  <c r="B1256" i="2"/>
  <c r="B2530" i="2"/>
  <c r="B2748" i="2"/>
  <c r="B2703" i="2"/>
  <c r="B2600" i="2"/>
  <c r="B1188" i="2"/>
  <c r="B563" i="2"/>
  <c r="B664" i="2"/>
  <c r="B661" i="2"/>
  <c r="B2068" i="2"/>
  <c r="B2032" i="2"/>
  <c r="B1064" i="2"/>
  <c r="B2704" i="2"/>
  <c r="B743" i="2"/>
  <c r="B2737" i="2"/>
  <c r="B2207" i="2"/>
  <c r="B1665" i="2"/>
  <c r="B2337" i="2"/>
  <c r="B1620" i="2"/>
  <c r="B1725" i="2"/>
  <c r="B2776" i="2"/>
  <c r="B2531" i="2"/>
  <c r="B1924" i="2"/>
  <c r="B2280" i="2"/>
  <c r="B2798" i="2"/>
  <c r="B746" i="2"/>
  <c r="B2573" i="2"/>
  <c r="B2338" i="2"/>
  <c r="B1034" i="2"/>
  <c r="B633" i="2"/>
  <c r="B413" i="2"/>
  <c r="B458" i="2"/>
  <c r="B235" i="2"/>
  <c r="B2148" i="2"/>
  <c r="B297" i="2"/>
  <c r="B2006" i="2"/>
  <c r="B1776" i="2"/>
  <c r="B2447" i="2"/>
  <c r="B1967" i="2"/>
  <c r="B1777" i="2"/>
  <c r="B2007" i="2"/>
  <c r="B1726" i="2"/>
  <c r="B2392" i="2"/>
  <c r="B252" i="2"/>
  <c r="B344" i="2"/>
  <c r="B3086" i="2"/>
  <c r="B3113" i="2"/>
  <c r="B3117" i="2"/>
  <c r="B3071" i="2"/>
  <c r="B2495" i="2"/>
  <c r="B1049" i="2"/>
  <c r="B2574" i="2"/>
  <c r="B437" i="2"/>
  <c r="B91" i="2"/>
  <c r="B330" i="2"/>
  <c r="B68" i="2"/>
  <c r="B298" i="2"/>
  <c r="B1846" i="2"/>
  <c r="B2008" i="2"/>
  <c r="B1495" i="2"/>
  <c r="B1621" i="2"/>
  <c r="B253" i="2"/>
  <c r="B101" i="2"/>
  <c r="B395" i="2"/>
  <c r="B86" i="2"/>
  <c r="B470" i="2"/>
  <c r="B162" i="2"/>
  <c r="B523" i="2"/>
  <c r="B1193" i="2"/>
  <c r="B2601" i="2"/>
  <c r="B2827" i="2"/>
  <c r="B2496" i="2"/>
  <c r="B1925" i="2"/>
  <c r="B581" i="2"/>
  <c r="B591" i="2"/>
  <c r="B634" i="2"/>
  <c r="B611" i="2"/>
  <c r="B601" i="2"/>
  <c r="B373" i="2"/>
  <c r="B814" i="2"/>
  <c r="B1847" i="2"/>
  <c r="B2009" i="2"/>
  <c r="B2339" i="2"/>
  <c r="B1791" i="2"/>
  <c r="B1666" i="2"/>
  <c r="B374" i="2"/>
  <c r="B299" i="2"/>
  <c r="B549" i="2"/>
  <c r="B34" i="2"/>
  <c r="B564" i="2"/>
  <c r="B204" i="2"/>
  <c r="B582" i="2"/>
  <c r="B32" i="2"/>
  <c r="B47" i="2"/>
  <c r="B60" i="2"/>
  <c r="B53" i="2"/>
  <c r="B18" i="2"/>
  <c r="B111" i="2"/>
  <c r="B2799" i="2"/>
  <c r="B2281" i="2"/>
  <c r="B2069" i="2"/>
  <c r="B490" i="2"/>
  <c r="B81" i="2"/>
  <c r="B2973" i="2"/>
  <c r="B1695" i="2"/>
  <c r="B1880" i="2"/>
  <c r="B1622" i="2"/>
  <c r="B1727" i="2"/>
  <c r="B1490" i="2"/>
  <c r="B537" i="2"/>
  <c r="B1156" i="2"/>
  <c r="B827" i="2"/>
  <c r="B331" i="2"/>
  <c r="B345" i="2"/>
  <c r="B375" i="2"/>
  <c r="B201" i="2"/>
  <c r="B317" i="2"/>
  <c r="B271" i="2"/>
  <c r="B2915" i="2"/>
  <c r="B2936" i="2"/>
  <c r="B9" i="2"/>
  <c r="B2998" i="2"/>
  <c r="B6" i="2"/>
  <c r="B1812" i="2"/>
  <c r="B2705" i="2"/>
  <c r="B1897" i="2"/>
  <c r="B2393" i="2"/>
  <c r="B1968" i="2"/>
  <c r="B2497" i="2"/>
  <c r="B2340" i="2"/>
  <c r="B2282" i="2"/>
  <c r="B1018" i="2"/>
  <c r="B2706" i="2"/>
  <c r="B376" i="2"/>
  <c r="B113" i="2"/>
  <c r="B471" i="2"/>
  <c r="B502" i="2"/>
  <c r="B43" i="2"/>
  <c r="B2010" i="2"/>
  <c r="B1527" i="2"/>
  <c r="B1667" i="2"/>
  <c r="B2149" i="2"/>
  <c r="B1491" i="2"/>
  <c r="B1752" i="2"/>
  <c r="B1174" i="2"/>
  <c r="B1863" i="2"/>
  <c r="B16" i="2"/>
  <c r="B33" i="2"/>
  <c r="B1506" i="2"/>
  <c r="B2532" i="2"/>
  <c r="B2283" i="2"/>
  <c r="B254" i="2"/>
  <c r="B396" i="2"/>
  <c r="B1638" i="2"/>
  <c r="B438" i="2"/>
  <c r="B602" i="2"/>
  <c r="B565" i="2"/>
  <c r="B2341" i="2"/>
  <c r="B2394" i="2"/>
  <c r="B2208" i="2"/>
  <c r="B1926" i="2"/>
  <c r="B1848" i="2"/>
  <c r="B2011" i="2"/>
  <c r="B2602" i="2"/>
  <c r="B202" i="2"/>
  <c r="B89" i="2"/>
  <c r="B439" i="2"/>
  <c r="B272" i="2"/>
  <c r="B176" i="2"/>
  <c r="B129" i="2"/>
  <c r="B2957" i="2"/>
  <c r="B2906" i="2"/>
  <c r="B2930" i="2"/>
  <c r="B2974" i="2"/>
  <c r="B300" i="2"/>
  <c r="B332" i="2"/>
  <c r="B3031" i="2"/>
  <c r="B318" i="2"/>
  <c r="B472" i="2"/>
  <c r="B1076" i="2"/>
  <c r="B3023" i="2"/>
  <c r="B3027" i="2"/>
  <c r="B2209" i="2"/>
  <c r="B1778" i="2"/>
  <c r="B1898" i="2"/>
  <c r="B918" i="2"/>
  <c r="B1864" i="2"/>
  <c r="B1927" i="2"/>
  <c r="B1574" i="2"/>
  <c r="B2828" i="2"/>
  <c r="B2749" i="2"/>
  <c r="B2448" i="2"/>
  <c r="B1507" i="2"/>
  <c r="B2342" i="2"/>
  <c r="B2449" i="2"/>
  <c r="B654" i="2"/>
  <c r="B1157" i="2"/>
  <c r="B1113" i="2"/>
  <c r="B2898" i="2"/>
  <c r="B2899" i="2"/>
  <c r="B41" i="2"/>
  <c r="B44" i="2"/>
  <c r="B3049" i="2"/>
  <c r="B3152" i="2"/>
  <c r="B3151" i="2"/>
  <c r="B2996" i="2"/>
  <c r="B3046" i="2"/>
  <c r="B644" i="2"/>
  <c r="B114" i="2"/>
  <c r="B612" i="2"/>
  <c r="B186" i="2"/>
  <c r="B1947" i="2"/>
  <c r="B865" i="2"/>
  <c r="B2012" i="2"/>
  <c r="B1849" i="2"/>
  <c r="B2395" i="2"/>
  <c r="B3007" i="2"/>
  <c r="B3003" i="2"/>
  <c r="B583" i="2"/>
  <c r="B1779" i="2"/>
  <c r="B3142" i="2"/>
  <c r="B3143" i="2"/>
  <c r="B1668" i="2"/>
  <c r="B785" i="2"/>
  <c r="B2070" i="2"/>
  <c r="B1292" i="2"/>
  <c r="B1554" i="2"/>
  <c r="B48" i="2"/>
  <c r="B2210" i="2"/>
  <c r="B2450" i="2"/>
  <c r="B2498" i="2"/>
  <c r="B2013" i="2"/>
  <c r="B2750" i="2"/>
  <c r="B1261" i="2"/>
  <c r="B2777" i="2"/>
  <c r="B1175" i="2"/>
  <c r="B2633" i="2"/>
  <c r="B1696" i="2"/>
  <c r="B2284" i="2"/>
  <c r="B3035" i="2"/>
  <c r="B76" i="2"/>
  <c r="B675" i="2"/>
  <c r="B333" i="2"/>
  <c r="B682" i="2"/>
  <c r="B2886" i="2"/>
  <c r="B2014" i="2"/>
  <c r="B2725" i="2"/>
  <c r="B2211" i="2"/>
  <c r="B1129" i="2"/>
  <c r="B1792" i="2"/>
  <c r="B1424" i="2"/>
  <c r="B636" i="2"/>
  <c r="B648" i="2"/>
  <c r="B2907" i="2"/>
  <c r="B2959" i="2"/>
  <c r="B2993" i="2"/>
  <c r="B2997" i="2"/>
  <c r="B3004" i="2"/>
  <c r="B2499" i="2"/>
  <c r="B3098" i="2"/>
  <c r="B3083" i="2"/>
  <c r="B2112" i="2"/>
  <c r="B334" i="2"/>
  <c r="B319" i="2"/>
  <c r="B167" i="2"/>
  <c r="B360" i="2"/>
  <c r="B2963" i="2"/>
  <c r="B177" i="2"/>
  <c r="B213" i="2"/>
  <c r="B126" i="2"/>
  <c r="B218" i="2"/>
  <c r="B335" i="2"/>
  <c r="B168" i="2"/>
  <c r="B346" i="2"/>
  <c r="B2964" i="2"/>
  <c r="B3044" i="2"/>
  <c r="B2986" i="2"/>
  <c r="B151" i="2"/>
  <c r="B127" i="2"/>
  <c r="B112" i="2"/>
  <c r="B96" i="2"/>
  <c r="B130" i="2"/>
  <c r="B93" i="2"/>
  <c r="B150" i="2"/>
  <c r="B163" i="2"/>
  <c r="B242" i="2"/>
  <c r="B77" i="2"/>
  <c r="B301" i="2"/>
  <c r="B208" i="2"/>
  <c r="B3150" i="2"/>
  <c r="B2707" i="2"/>
  <c r="B440" i="2"/>
  <c r="B94" i="2"/>
  <c r="B28" i="2"/>
  <c r="B45" i="2"/>
  <c r="B51" i="2"/>
  <c r="B49" i="2"/>
  <c r="B106" i="2"/>
  <c r="B1899" i="2"/>
  <c r="B2113" i="2"/>
  <c r="B1362" i="2"/>
  <c r="B897" i="2"/>
  <c r="B55" i="2"/>
  <c r="B38" i="2"/>
  <c r="B190" i="2"/>
  <c r="B2909" i="2"/>
  <c r="B2901" i="2"/>
  <c r="B2071" i="2"/>
  <c r="B2500" i="2"/>
  <c r="B2451" i="2"/>
  <c r="B2343" i="2"/>
  <c r="B2212" i="2"/>
  <c r="B2015" i="2"/>
  <c r="B2674" i="2"/>
  <c r="B24" i="2"/>
  <c r="B22" i="2"/>
  <c r="B3017" i="2"/>
  <c r="B473" i="2"/>
  <c r="B1544" i="2"/>
  <c r="B1363" i="2"/>
  <c r="B474" i="2"/>
  <c r="B3008" i="2"/>
  <c r="B2980" i="2"/>
  <c r="B441" i="2"/>
  <c r="B42" i="2"/>
  <c r="B1508" i="2"/>
  <c r="B2501" i="2"/>
  <c r="B1969" i="2"/>
  <c r="B1728" i="2"/>
  <c r="B2072" i="2"/>
  <c r="B255" i="2"/>
  <c r="B159" i="2"/>
  <c r="B152" i="2"/>
  <c r="B205" i="2"/>
  <c r="B236" i="2"/>
  <c r="B1850" i="2"/>
  <c r="B1970" i="2"/>
  <c r="B1314" i="2"/>
  <c r="B1948" i="2"/>
  <c r="B2675" i="2"/>
  <c r="B1545" i="2"/>
  <c r="B2150" i="2"/>
  <c r="B1546" i="2"/>
  <c r="B193" i="2"/>
  <c r="B256" i="2"/>
  <c r="B336" i="2"/>
  <c r="B1425" i="2"/>
  <c r="B898" i="2"/>
  <c r="B1277" i="2"/>
  <c r="B2285" i="2"/>
  <c r="B1780" i="2"/>
  <c r="B1352" i="2"/>
  <c r="B2213" i="2"/>
  <c r="B842" i="2"/>
  <c r="B1509" i="2"/>
  <c r="B1813" i="2"/>
  <c r="B146" i="2"/>
  <c r="B2214" i="2"/>
  <c r="B2151" i="2"/>
  <c r="B57" i="2"/>
  <c r="B273" i="2"/>
  <c r="B123" i="2"/>
  <c r="B1278" i="2"/>
  <c r="B2344" i="2"/>
  <c r="B1218" i="2"/>
  <c r="B92" i="2"/>
  <c r="B1669" i="2"/>
  <c r="B475" i="2"/>
  <c r="B516" i="2"/>
  <c r="B122" i="2"/>
  <c r="B1575" i="2"/>
  <c r="B2215" i="2"/>
  <c r="B2923" i="2"/>
  <c r="B1461" i="2"/>
  <c r="B1949" i="2"/>
  <c r="B1262" i="2"/>
  <c r="B986" i="2"/>
  <c r="B1676" i="2"/>
  <c r="B2216" i="2"/>
  <c r="B1793" i="2"/>
  <c r="B1851" i="2"/>
  <c r="B75" i="2"/>
  <c r="B2396" i="2"/>
  <c r="B58" i="2"/>
  <c r="B337" i="2"/>
  <c r="B442" i="2"/>
  <c r="B274" i="2"/>
  <c r="B1697" i="2"/>
  <c r="B414" i="2"/>
  <c r="B169" i="2"/>
  <c r="B164" i="2"/>
  <c r="B125" i="2"/>
  <c r="B187" i="2"/>
  <c r="B157" i="2"/>
  <c r="B443" i="2"/>
  <c r="B170" i="2"/>
  <c r="B3009" i="2"/>
  <c r="B2533" i="2"/>
  <c r="B1881" i="2"/>
  <c r="B197" i="2"/>
  <c r="B2991" i="2"/>
  <c r="B2726" i="2"/>
  <c r="B1279" i="2"/>
  <c r="B1288" i="2"/>
  <c r="B3040" i="2"/>
  <c r="B2908" i="2"/>
  <c r="B2940" i="2"/>
  <c r="B511" i="2"/>
  <c r="B397" i="2"/>
  <c r="B1882" i="2"/>
  <c r="B1814" i="2"/>
  <c r="B2016" i="2"/>
  <c r="B2534" i="2"/>
  <c r="B1928" i="2"/>
  <c r="B1639" i="2"/>
  <c r="B1019" i="2"/>
  <c r="B1640" i="2"/>
  <c r="B3028" i="2"/>
  <c r="B2932" i="2"/>
  <c r="B80" i="2"/>
  <c r="B476" i="2"/>
  <c r="B3045" i="2"/>
  <c r="B3021" i="2"/>
  <c r="B2928" i="2"/>
  <c r="B1474" i="2"/>
  <c r="B1753" i="2"/>
  <c r="B147" i="2"/>
  <c r="B768" i="2"/>
  <c r="B1364" i="2"/>
  <c r="B1754" i="2"/>
  <c r="B1315" i="2"/>
  <c r="B491" i="2"/>
  <c r="B538" i="2"/>
  <c r="B503" i="2"/>
  <c r="B257" i="2"/>
  <c r="B2937" i="2"/>
  <c r="B2947" i="2"/>
  <c r="B2345" i="2"/>
  <c r="B2152" i="2"/>
  <c r="B2955" i="2"/>
  <c r="B2953" i="2"/>
  <c r="B2962" i="2"/>
  <c r="B2938" i="2"/>
  <c r="B2502" i="2"/>
  <c r="B2634" i="2"/>
  <c r="B2073" i="2"/>
  <c r="B2981" i="2"/>
  <c r="B198" i="2"/>
  <c r="B171" i="2"/>
  <c r="B102" i="2"/>
  <c r="B206" i="2"/>
  <c r="B214" i="2"/>
  <c r="B377" i="2"/>
  <c r="B110" i="2"/>
  <c r="B1475" i="2"/>
  <c r="B2989" i="2"/>
  <c r="B3029" i="2"/>
  <c r="B2927" i="2"/>
  <c r="B3024" i="2"/>
  <c r="B3033" i="2"/>
  <c r="B2934" i="2"/>
  <c r="B2727" i="2"/>
  <c r="B258" i="2"/>
  <c r="B155" i="2"/>
  <c r="B85" i="2"/>
  <c r="B275" i="2"/>
  <c r="B87" i="2"/>
  <c r="B104" i="2"/>
  <c r="B188" i="2"/>
  <c r="B2897" i="2"/>
  <c r="B3094" i="2"/>
  <c r="B3099" i="2"/>
  <c r="B3100" i="2"/>
  <c r="B3106" i="2"/>
  <c r="B3114" i="2"/>
  <c r="B3090" i="2"/>
  <c r="B3080" i="2"/>
  <c r="B3110" i="2"/>
  <c r="B3105" i="2"/>
  <c r="B3070" i="2"/>
  <c r="B3118" i="2"/>
  <c r="B3107" i="2"/>
  <c r="B100" i="2"/>
  <c r="B1641" i="2"/>
  <c r="B1257" i="2"/>
  <c r="B2033" i="2"/>
  <c r="B1209" i="2"/>
  <c r="B1755" i="2"/>
  <c r="B1900" i="2"/>
  <c r="B2346" i="2"/>
  <c r="B2217" i="2"/>
  <c r="B1729" i="2"/>
  <c r="B2945" i="2"/>
  <c r="B2946" i="2"/>
  <c r="B1547" i="2"/>
  <c r="B1794" i="2"/>
  <c r="B2286" i="2"/>
  <c r="B1623" i="2"/>
  <c r="B1624" i="2"/>
  <c r="B1003" i="2"/>
  <c r="B1756" i="2"/>
  <c r="B2074" i="2"/>
  <c r="B1698" i="2"/>
  <c r="B1528" i="2"/>
  <c r="B2075" i="2"/>
  <c r="B1670" i="2"/>
  <c r="B1598" i="2"/>
  <c r="B1699" i="2"/>
  <c r="B3005" i="2"/>
  <c r="B2950" i="2"/>
  <c r="B3119" i="2"/>
  <c r="B3111" i="2"/>
  <c r="B3125" i="2"/>
  <c r="B3081" i="2"/>
  <c r="B3112" i="2"/>
  <c r="B3115" i="2"/>
  <c r="B3122" i="2"/>
  <c r="B415" i="2"/>
  <c r="B2676" i="2"/>
  <c r="B1548" i="2"/>
  <c r="B2603" i="2"/>
  <c r="B2635" i="2"/>
  <c r="B2738" i="2"/>
  <c r="B2604" i="2"/>
  <c r="B1088" i="2"/>
  <c r="B1442" i="2"/>
  <c r="B1529" i="2"/>
  <c r="B1757" i="2"/>
  <c r="B1642" i="2"/>
  <c r="B276" i="2"/>
  <c r="B1496" i="2"/>
  <c r="B243" i="2"/>
  <c r="B361" i="2"/>
  <c r="B1530" i="2"/>
  <c r="B2218" i="2"/>
  <c r="B1576" i="2"/>
  <c r="B1730" i="2"/>
  <c r="B2287" i="2"/>
  <c r="B1379" i="2"/>
  <c r="B2605" i="2"/>
  <c r="B2034" i="2"/>
  <c r="B2219" i="2"/>
  <c r="B2347" i="2"/>
  <c r="B1365" i="2"/>
  <c r="B1781" i="2"/>
  <c r="B1497" i="2"/>
  <c r="B2348" i="2"/>
  <c r="B1176" i="2"/>
  <c r="B1852" i="2"/>
  <c r="B1140" i="2"/>
  <c r="B1210" i="2"/>
  <c r="B378" i="2"/>
  <c r="B1158" i="2"/>
  <c r="B1293" i="2"/>
  <c r="B1211" i="2"/>
  <c r="B1392" i="2"/>
  <c r="B1408" i="2"/>
  <c r="B1219" i="2"/>
  <c r="B244" i="2"/>
  <c r="B1246" i="2"/>
  <c r="B277" i="2"/>
  <c r="B215" i="2"/>
  <c r="B379" i="2"/>
  <c r="B1130" i="2"/>
  <c r="B181" i="2"/>
  <c r="B1971" i="2"/>
  <c r="B1782" i="2"/>
  <c r="B1599" i="2"/>
  <c r="B1758" i="2"/>
  <c r="B2288" i="2"/>
  <c r="B2153" i="2"/>
  <c r="B2017" i="2"/>
  <c r="B974" i="2"/>
  <c r="B1462" i="2"/>
  <c r="B1929" i="2"/>
  <c r="B1577" i="2"/>
  <c r="B1492" i="2"/>
  <c r="B1930" i="2"/>
  <c r="B2076" i="2"/>
  <c r="B2349" i="2"/>
  <c r="B1531" i="2"/>
  <c r="B1783" i="2"/>
  <c r="B1901" i="2"/>
  <c r="B2161" i="2"/>
  <c r="B1815" i="2"/>
  <c r="B1643" i="2"/>
  <c r="B1578" i="2"/>
  <c r="B1435" i="2"/>
  <c r="B1700" i="2"/>
  <c r="B207" i="2"/>
  <c r="B2677" i="2"/>
  <c r="B1177" i="2"/>
  <c r="B2452" i="2"/>
  <c r="B1077" i="2"/>
  <c r="B1463" i="2"/>
  <c r="B1600" i="2"/>
  <c r="B1671" i="2"/>
  <c r="B3075" i="2"/>
  <c r="B3087" i="2"/>
  <c r="B3091" i="2"/>
  <c r="B3095" i="2"/>
  <c r="B3056" i="2"/>
  <c r="B2018" i="2"/>
  <c r="B1731" i="2"/>
  <c r="B1380" i="2"/>
  <c r="B3101" i="2"/>
  <c r="B3060" i="2"/>
  <c r="B3084" i="2"/>
  <c r="B3059" i="2"/>
  <c r="B3057" i="2"/>
  <c r="B3102" i="2"/>
  <c r="B1269" i="2"/>
  <c r="B2503" i="2"/>
  <c r="B1212" i="2"/>
  <c r="B1950" i="2"/>
  <c r="B1476" i="2"/>
  <c r="B2035" i="2"/>
  <c r="B1701" i="2"/>
  <c r="B1931" i="2"/>
  <c r="B2019" i="2"/>
  <c r="B2289" i="2"/>
  <c r="B1672" i="2"/>
  <c r="B1677" i="2"/>
  <c r="B54" i="2"/>
  <c r="B1353" i="2"/>
  <c r="B2453" i="2"/>
  <c r="B1601" i="2"/>
  <c r="B1426" i="2"/>
  <c r="B1732" i="2"/>
  <c r="B1477" i="2"/>
  <c r="B1298" i="2"/>
  <c r="B524" i="2"/>
  <c r="B11" i="2"/>
  <c r="B5" i="2"/>
  <c r="B4" i="2"/>
  <c r="B3088" i="2"/>
  <c r="B3062" i="2"/>
  <c r="B3063" i="2"/>
  <c r="B3085" i="2"/>
  <c r="B1932" i="2"/>
  <c r="B975" i="2"/>
  <c r="B3010" i="2"/>
  <c r="B2942" i="2"/>
  <c r="B2966" i="2"/>
  <c r="B2982" i="2"/>
  <c r="B2786" i="2"/>
  <c r="B1451" i="2"/>
  <c r="B1602" i="2"/>
  <c r="B1270" i="2"/>
  <c r="B919" i="2"/>
  <c r="B2921" i="2"/>
  <c r="B2956" i="2"/>
  <c r="B2918" i="2"/>
  <c r="B2960" i="2"/>
  <c r="B2397" i="2"/>
  <c r="B2454" i="2"/>
  <c r="B2455" i="2"/>
  <c r="B2220" i="2"/>
  <c r="B1464" i="2"/>
  <c r="B2456" i="2"/>
  <c r="B1933" i="2"/>
  <c r="B1050" i="2"/>
  <c r="B1733" i="2"/>
  <c r="B2636" i="2"/>
  <c r="B1625" i="2"/>
  <c r="B278" i="2"/>
  <c r="B245" i="2"/>
  <c r="B444" i="2"/>
  <c r="B1354" i="2"/>
  <c r="B1443" i="2"/>
  <c r="B910" i="2"/>
  <c r="B1673" i="2"/>
  <c r="B2020" i="2"/>
  <c r="B943" i="2"/>
  <c r="B1341" i="2"/>
  <c r="B1734" i="2"/>
  <c r="B2221" i="2"/>
  <c r="B2457" i="2"/>
  <c r="B2350" i="2"/>
  <c r="B1579" i="2"/>
  <c r="B3126" i="2"/>
  <c r="B3135" i="2"/>
  <c r="B3127" i="2"/>
  <c r="B3130" i="2"/>
  <c r="B3128" i="2"/>
  <c r="B1735" i="2"/>
  <c r="B890" i="2"/>
  <c r="B483" i="2"/>
  <c r="B2154" i="2"/>
  <c r="B2114" i="2"/>
  <c r="B1603" i="2"/>
  <c r="B1604" i="2"/>
  <c r="B2222" i="2"/>
  <c r="B1555" i="2"/>
  <c r="B2504" i="2"/>
  <c r="B2115" i="2"/>
  <c r="B1795" i="2"/>
  <c r="B1381" i="2"/>
  <c r="B1605" i="2"/>
  <c r="B2398" i="2"/>
  <c r="B1796" i="2"/>
  <c r="B2290" i="2"/>
  <c r="B1289" i="2"/>
  <c r="B1290" i="2"/>
  <c r="B504" i="2"/>
  <c r="B347" i="2"/>
  <c r="B1194" i="2"/>
  <c r="B1478" i="2"/>
  <c r="B1759" i="2"/>
  <c r="B1883" i="2"/>
  <c r="B1020" i="2"/>
  <c r="B2077" i="2"/>
  <c r="B2399" i="2"/>
  <c r="B2351" i="2"/>
  <c r="B2939" i="2"/>
  <c r="B2970" i="2"/>
  <c r="B2965" i="2"/>
  <c r="B736" i="2"/>
  <c r="B799" i="2"/>
  <c r="B2021" i="2"/>
  <c r="B1580" i="2"/>
  <c r="B1436" i="2"/>
  <c r="B828" i="2"/>
  <c r="B2155" i="2"/>
  <c r="B2352" i="2"/>
  <c r="B1089" i="2"/>
  <c r="B733" i="2"/>
  <c r="B925" i="2"/>
  <c r="B1178" i="2"/>
  <c r="B3054" i="2"/>
  <c r="B982" i="2"/>
  <c r="B2400" i="2"/>
  <c r="B1865" i="2"/>
  <c r="B1606" i="2"/>
  <c r="B1797" i="2"/>
  <c r="B1479" i="2"/>
  <c r="B1355" i="2"/>
  <c r="B1902" i="2"/>
  <c r="B2353" i="2"/>
  <c r="B1382" i="2"/>
  <c r="B829" i="2"/>
  <c r="B2505" i="2"/>
  <c r="B983" i="2"/>
  <c r="B2458" i="2"/>
  <c r="B1556" i="2"/>
  <c r="B2022" i="2"/>
  <c r="B763" i="2"/>
  <c r="B1332" i="2"/>
  <c r="B1702" i="2"/>
  <c r="B1951" i="2"/>
  <c r="B1626" i="2"/>
  <c r="B1934" i="2"/>
  <c r="B1465" i="2"/>
  <c r="B1280" i="2"/>
  <c r="B747" i="2"/>
  <c r="B913" i="2"/>
  <c r="B3096" i="2"/>
  <c r="B3120" i="2"/>
  <c r="B3092" i="2"/>
  <c r="B3066" i="2"/>
  <c r="B1581" i="2"/>
  <c r="B2637" i="2"/>
  <c r="B1225" i="2"/>
  <c r="B1480" i="2"/>
  <c r="B1582" i="2"/>
  <c r="B2078" i="2"/>
  <c r="B1231" i="2"/>
  <c r="B320" i="2"/>
  <c r="B2606" i="2"/>
  <c r="B459" i="2"/>
  <c r="B2291" i="2"/>
  <c r="B592" i="2"/>
  <c r="B2506" i="2"/>
  <c r="B2023" i="2"/>
  <c r="B649" i="2"/>
  <c r="B1247" i="2"/>
  <c r="B1114" i="2"/>
  <c r="B550" i="2"/>
  <c r="B593" i="2"/>
  <c r="B2678" i="2"/>
  <c r="B1627" i="2"/>
  <c r="B1120" i="2"/>
  <c r="B1342" i="2"/>
  <c r="B321" i="2"/>
  <c r="B460" i="2"/>
  <c r="B226" i="2"/>
  <c r="B1607" i="2"/>
  <c r="B1853" i="2"/>
  <c r="B603" i="2"/>
  <c r="B551" i="2"/>
  <c r="B566" i="2"/>
  <c r="B996" i="2"/>
  <c r="B2807" i="2"/>
  <c r="B1466" i="2"/>
  <c r="B1972" i="2"/>
  <c r="B2708" i="2"/>
  <c r="B2507" i="2"/>
  <c r="B1816" i="2"/>
  <c r="B1703" i="2"/>
  <c r="B2575" i="2"/>
  <c r="B2354" i="2"/>
  <c r="B10" i="2"/>
  <c r="B2808" i="2"/>
  <c r="B2223" i="2"/>
  <c r="B1798" i="2"/>
  <c r="B852" i="2"/>
  <c r="B1159" i="2"/>
  <c r="B2292" i="2"/>
  <c r="B2293" i="2"/>
  <c r="B2787" i="2"/>
  <c r="B2771" i="2"/>
  <c r="B748" i="2"/>
  <c r="B2978" i="2"/>
  <c r="B3015" i="2"/>
  <c r="B3034" i="2"/>
  <c r="B2916" i="2"/>
  <c r="B3016" i="2"/>
  <c r="B1884" i="2"/>
  <c r="B1644" i="2"/>
  <c r="B1021" i="2"/>
  <c r="B584" i="2"/>
  <c r="B362" i="2"/>
  <c r="B2983" i="2"/>
  <c r="B2924" i="2"/>
  <c r="B1409" i="2"/>
  <c r="B2024" i="2"/>
  <c r="B2576" i="2"/>
  <c r="B1510" i="2"/>
  <c r="B525" i="2"/>
  <c r="B1817" i="2"/>
  <c r="B2577" i="2"/>
  <c r="B2679" i="2"/>
  <c r="B1213" i="2"/>
  <c r="B1532" i="2"/>
  <c r="B2459" i="2"/>
  <c r="B2508" i="2"/>
  <c r="B2680" i="2"/>
  <c r="B2224" i="2"/>
  <c r="B2638" i="2"/>
  <c r="B2460" i="2"/>
  <c r="B2355" i="2"/>
  <c r="B1316" i="2"/>
  <c r="B774" i="2"/>
  <c r="B2156" i="2"/>
  <c r="B1583" i="2"/>
  <c r="B484" i="2"/>
  <c r="B750" i="2"/>
  <c r="B1383" i="2"/>
  <c r="B1248" i="2"/>
  <c r="B13" i="2"/>
  <c r="B3011" i="2"/>
  <c r="B2461" i="2"/>
  <c r="B1195" i="2"/>
  <c r="B2578" i="2"/>
  <c r="B445" i="2"/>
  <c r="B2535" i="2"/>
  <c r="B1511" i="2"/>
  <c r="B182" i="2"/>
  <c r="B8" i="2"/>
  <c r="B1736" i="2"/>
  <c r="B870" i="2"/>
  <c r="B2844" i="2"/>
  <c r="B2079" i="2"/>
  <c r="B2025" i="2"/>
  <c r="B2739" i="2"/>
  <c r="B2639" i="2"/>
  <c r="B1115" i="2"/>
  <c r="B1533" i="2"/>
  <c r="B363" i="2"/>
  <c r="B1226" i="2"/>
  <c r="B984" i="2"/>
  <c r="B3038" i="2"/>
  <c r="B2036" i="2"/>
  <c r="B2356" i="2"/>
  <c r="B2080" i="2"/>
  <c r="B2579" i="2"/>
  <c r="B552" i="2"/>
  <c r="B1366" i="2"/>
  <c r="B1704" i="2"/>
  <c r="B2462" i="2"/>
  <c r="B1356" i="2"/>
  <c r="B2681" i="2"/>
  <c r="B2640" i="2"/>
  <c r="B1952" i="2"/>
  <c r="B2641" i="2"/>
  <c r="B2580" i="2"/>
  <c r="B1885" i="2"/>
  <c r="B2509" i="2"/>
  <c r="B2809" i="2"/>
  <c r="B2401" i="2"/>
  <c r="B2682" i="2"/>
  <c r="B1444" i="2"/>
  <c r="B1886" i="2"/>
  <c r="B1584" i="2"/>
  <c r="B1799" i="2"/>
  <c r="B2992" i="2"/>
  <c r="B2977" i="2"/>
  <c r="B2510" i="2"/>
  <c r="B1557" i="2"/>
  <c r="B830" i="2"/>
  <c r="B2294" i="2"/>
  <c r="B2225" i="2"/>
  <c r="B2536" i="2"/>
  <c r="B2463" i="2"/>
  <c r="B1628" i="2"/>
  <c r="B1737" i="2"/>
  <c r="B2751" i="2"/>
  <c r="B2116" i="2"/>
  <c r="B2511" i="2"/>
  <c r="B1196" i="2"/>
  <c r="B715" i="2"/>
  <c r="B1301" i="2"/>
  <c r="B2709" i="2"/>
  <c r="B1674" i="2"/>
  <c r="B914" i="2"/>
  <c r="B2464" i="2"/>
  <c r="B2226" i="2"/>
  <c r="B1367" i="2"/>
  <c r="B1051" i="2"/>
  <c r="B553" i="2"/>
  <c r="B526" i="2"/>
  <c r="B1205" i="2"/>
  <c r="B1452" i="2"/>
  <c r="B1705" i="2"/>
  <c r="B2581" i="2"/>
  <c r="B2683" i="2"/>
  <c r="B1549" i="2"/>
  <c r="B2157" i="2"/>
  <c r="B2026" i="2"/>
  <c r="B1101" i="2"/>
  <c r="B2967" i="2"/>
  <c r="B2987" i="2"/>
  <c r="B3006" i="2"/>
  <c r="B585" i="2"/>
  <c r="B3138" i="2"/>
  <c r="G4" i="13" l="1"/>
  <c r="G5" i="13"/>
  <c r="G7" i="13"/>
  <c r="C12" i="13"/>
  <c r="E7" i="13" s="1"/>
  <c r="G10" i="13"/>
  <c r="G9" i="13"/>
  <c r="G8" i="13"/>
  <c r="G6" i="13"/>
  <c r="G11" i="13"/>
  <c r="G3" i="13"/>
  <c r="B15" i="13" l="1"/>
  <c r="E8" i="13"/>
  <c r="E9" i="13"/>
  <c r="E10" i="13"/>
  <c r="E11" i="13"/>
  <c r="E6" i="13"/>
  <c r="E3" i="13"/>
  <c r="E2" i="13"/>
  <c r="E5" i="13"/>
  <c r="E4" i="13"/>
</calcChain>
</file>

<file path=xl/sharedStrings.xml><?xml version="1.0" encoding="utf-8"?>
<sst xmlns="http://schemas.openxmlformats.org/spreadsheetml/2006/main" count="25213" uniqueCount="58">
  <si>
    <t>DBH_mm</t>
  </si>
  <si>
    <t>Dutina</t>
  </si>
  <si>
    <t/>
  </si>
  <si>
    <t>DBZ</t>
  </si>
  <si>
    <t>HB</t>
  </si>
  <si>
    <t>P</t>
  </si>
  <si>
    <t>Z</t>
  </si>
  <si>
    <t>S</t>
  </si>
  <si>
    <t>BEZ</t>
  </si>
  <si>
    <t>BK</t>
  </si>
  <si>
    <t>ZAS</t>
  </si>
  <si>
    <t>LP</t>
  </si>
  <si>
    <t>N</t>
  </si>
  <si>
    <t>ZLOM</t>
  </si>
  <si>
    <t>M</t>
  </si>
  <si>
    <t>BRK</t>
  </si>
  <si>
    <t>SM</t>
  </si>
  <si>
    <t>JS</t>
  </si>
  <si>
    <t>BR</t>
  </si>
  <si>
    <t>KL</t>
  </si>
  <si>
    <t>Původ stromu</t>
  </si>
  <si>
    <t>Zdravotní stav</t>
  </si>
  <si>
    <t>Porucha koruny</t>
  </si>
  <si>
    <t>Id_stromu</t>
  </si>
  <si>
    <t>Datum</t>
  </si>
  <si>
    <t>Výška stromu_m</t>
  </si>
  <si>
    <t>Výška nasazení koruny_m</t>
  </si>
  <si>
    <t>Délka stromu_m</t>
  </si>
  <si>
    <t>Délka koruny_m</t>
  </si>
  <si>
    <t>Druh stromu</t>
  </si>
  <si>
    <t>ID_Polykormonu</t>
  </si>
  <si>
    <t>DBH_cm</t>
  </si>
  <si>
    <t>parametr a</t>
  </si>
  <si>
    <t>parametr b</t>
  </si>
  <si>
    <t>R2</t>
  </si>
  <si>
    <t>tl.stupeň</t>
  </si>
  <si>
    <t>vyr.h.</t>
  </si>
  <si>
    <t>četnost</t>
  </si>
  <si>
    <t>m3 1 strom</t>
  </si>
  <si>
    <t>m3</t>
  </si>
  <si>
    <t>celkem</t>
  </si>
  <si>
    <t>Celková zásoba dle dřevin</t>
  </si>
  <si>
    <t>(pouze živé stromy nad 7cm průměru)</t>
  </si>
  <si>
    <t>OS</t>
  </si>
  <si>
    <t>plocha porostu (1,982 ha)</t>
  </si>
  <si>
    <t>plocha</t>
  </si>
  <si>
    <t>ha</t>
  </si>
  <si>
    <t>zásoba na 1 ha</t>
  </si>
  <si>
    <t>zásoba</t>
  </si>
  <si>
    <t>počet mrtvých stromů</t>
  </si>
  <si>
    <t>JVK</t>
  </si>
  <si>
    <t>JVB</t>
  </si>
  <si>
    <t>ks</t>
  </si>
  <si>
    <t>počet živých stromů</t>
  </si>
  <si>
    <t>celkem všech stromů (3130 ks)</t>
  </si>
  <si>
    <t>druh</t>
  </si>
  <si>
    <t>procentuální podíl - četnost</t>
  </si>
  <si>
    <t>procentuální podíl - zásoba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</si>
</sst>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1" fillId="2" borderId="1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14" fontId="5" fillId="0" borderId="1" xfId="0" applyNumberFormat="1" applyFont="1" applyBorder="1"/>
    <xf numFmtId="14" fontId="0" fillId="0" borderId="0" xfId="0" applyNumberFormat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9" borderId="0" xfId="0" applyFill="1"/>
    <xf numFmtId="14" fontId="0" fillId="9" borderId="0" xfId="0" applyNumberFormat="1" applyFill="1"/>
    <xf numFmtId="0" fontId="0" fillId="10" borderId="0" xfId="0" applyFill="1"/>
    <xf numFmtId="1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13" borderId="0" xfId="0" applyFill="1"/>
    <xf numFmtId="14" fontId="0" fillId="13" borderId="0" xfId="0" applyNumberFormat="1" applyFill="1"/>
    <xf numFmtId="0" fontId="6" fillId="0" borderId="0" xfId="0" applyFont="1"/>
    <xf numFmtId="0" fontId="0" fillId="5" borderId="0" xfId="0" applyFill="1"/>
    <xf numFmtId="0" fontId="6" fillId="5" borderId="0" xfId="0" applyFont="1" applyFill="1"/>
    <xf numFmtId="0" fontId="5" fillId="0" borderId="0" xfId="0" applyFont="1"/>
    <xf numFmtId="2" fontId="6" fillId="0" borderId="0" xfId="0" applyNumberFormat="1" applyFont="1"/>
    <xf numFmtId="0" fontId="7" fillId="5" borderId="1" xfId="0" applyFont="1" applyFill="1" applyBorder="1" applyAlignment="1">
      <alignment vertical="center" wrapText="1"/>
    </xf>
    <xf numFmtId="0" fontId="0" fillId="14" borderId="0" xfId="0" applyFill="1"/>
    <xf numFmtId="14" fontId="0" fillId="14" borderId="0" xfId="0" applyNumberFormat="1" applyFill="1"/>
    <xf numFmtId="0" fontId="0" fillId="0" borderId="0" xfId="0" applyAlignment="1">
      <alignment horizontal="left"/>
    </xf>
    <xf numFmtId="10" fontId="0" fillId="0" borderId="0" xfId="1" applyNumberFormat="1" applyFont="1"/>
    <xf numFmtId="165" fontId="0" fillId="0" borderId="0" xfId="1" applyNumberFormat="1" applyFont="1"/>
    <xf numFmtId="0" fontId="0" fillId="0" borderId="0" xfId="0" applyBorder="1"/>
    <xf numFmtId="0" fontId="5" fillId="5" borderId="0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Zastoupení jednotlivých druhů dřevin - dle četnosti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'celková zásoba celého porostu'!$B$2:$B$9</c:f>
              <c:strCache>
                <c:ptCount val="8"/>
                <c:pt idx="0">
                  <c:v>BK</c:v>
                </c:pt>
                <c:pt idx="1">
                  <c:v>BRK</c:v>
                </c:pt>
                <c:pt idx="2">
                  <c:v>DBZ</c:v>
                </c:pt>
                <c:pt idx="3">
                  <c:v>HB</c:v>
                </c:pt>
                <c:pt idx="4">
                  <c:v>JS</c:v>
                </c:pt>
                <c:pt idx="5">
                  <c:v>JVB</c:v>
                </c:pt>
                <c:pt idx="6">
                  <c:v>JVK</c:v>
                </c:pt>
                <c:pt idx="7">
                  <c:v>LP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AA-4CC1-8597-F2F2D77E4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AA-4CC1-8597-F2F2D77E4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AA-4CC1-8597-F2F2D77E4B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AA-4CC1-8597-F2F2D77E4B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AA-4CC1-8597-F2F2D77E4B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AA-4CC1-8597-F2F2D77E4B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AA-4CC1-8597-F2F2D77E4B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AA-4CC1-8597-F2F2D77E4B13}"/>
              </c:ext>
            </c:extLst>
          </c:dPt>
          <c:dLbls>
            <c:dLbl>
              <c:idx val="0"/>
              <c:layout>
                <c:manualLayout>
                  <c:x val="2.2888699494949438E-2"/>
                  <c:y val="-1.85871913580246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A-4CC1-8597-F2F2D77E4B13}"/>
                </c:ext>
              </c:extLst>
            </c:dLbl>
            <c:dLbl>
              <c:idx val="1"/>
              <c:layout>
                <c:manualLayout>
                  <c:x val="7.3392866161616166E-2"/>
                  <c:y val="-9.526388888888888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A-4CC1-8597-F2F2D77E4B13}"/>
                </c:ext>
              </c:extLst>
            </c:dLbl>
            <c:dLbl>
              <c:idx val="2"/>
              <c:layout>
                <c:manualLayout>
                  <c:x val="-9.5164015151515263E-2"/>
                  <c:y val="9.444506172839509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A-4CC1-8597-F2F2D77E4B13}"/>
                </c:ext>
              </c:extLst>
            </c:dLbl>
            <c:dLbl>
              <c:idx val="3"/>
              <c:layout>
                <c:manualLayout>
                  <c:x val="-1.7193181818181819E-3"/>
                  <c:y val="-0.192254475308641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AA-4CC1-8597-F2F2D77E4B13}"/>
                </c:ext>
              </c:extLst>
            </c:dLbl>
            <c:dLbl>
              <c:idx val="6"/>
              <c:layout>
                <c:manualLayout>
                  <c:x val="-1.685385101010101E-2"/>
                  <c:y val="-1.165879629629629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AA-4CC1-8597-F2F2D77E4B13}"/>
                </c:ext>
              </c:extLst>
            </c:dLbl>
            <c:dLbl>
              <c:idx val="7"/>
              <c:layout>
                <c:manualLayout>
                  <c:x val="7.2022095959595961E-3"/>
                  <c:y val="-3.34104938271604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AA-4CC1-8597-F2F2D77E4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'celková zásoba celého porostu'!$B$2:$B$9</c:f>
              <c:strCache>
                <c:ptCount val="8"/>
                <c:pt idx="0">
                  <c:v>BK</c:v>
                </c:pt>
                <c:pt idx="1">
                  <c:v>BRK</c:v>
                </c:pt>
                <c:pt idx="2">
                  <c:v>DBZ</c:v>
                </c:pt>
                <c:pt idx="3">
                  <c:v>HB</c:v>
                </c:pt>
                <c:pt idx="4">
                  <c:v>JS</c:v>
                </c:pt>
                <c:pt idx="5">
                  <c:v>JVB</c:v>
                </c:pt>
                <c:pt idx="6">
                  <c:v>JVK</c:v>
                </c:pt>
                <c:pt idx="7">
                  <c:v>LP</c:v>
                </c:pt>
              </c:strCache>
            </c:strRef>
          </c:cat>
          <c:val>
            <c:numRef>
              <c:f>'celková zásoba celého porostu'!$G$2:$G$9</c:f>
              <c:numCache>
                <c:formatCode>0.00%</c:formatCode>
                <c:ptCount val="8"/>
                <c:pt idx="0">
                  <c:v>3.9653929343907712E-3</c:v>
                </c:pt>
                <c:pt idx="1">
                  <c:v>1.7664023071377072E-2</c:v>
                </c:pt>
                <c:pt idx="2">
                  <c:v>0.20475847152126891</c:v>
                </c:pt>
                <c:pt idx="3">
                  <c:v>0.69250180245133386</c:v>
                </c:pt>
                <c:pt idx="4">
                  <c:v>1.0814708002883922E-3</c:v>
                </c:pt>
                <c:pt idx="5">
                  <c:v>4.686373467916366E-2</c:v>
                </c:pt>
                <c:pt idx="6">
                  <c:v>3.6049026676279738E-4</c:v>
                </c:pt>
                <c:pt idx="7">
                  <c:v>3.172314347512617E-2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5-43ED-8768-49B8F2E6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latin typeface="Times New Roman" panose="02020603050405020304" pitchFamily="18" charset="0"/>
                <a:cs typeface="Times New Roman" panose="02020603050405020304" pitchFamily="18" charset="0"/>
              </a:rPr>
              <a:t>Zastoupení jednotlivých druhů dřevin - dle podílu na celkové zásobě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D5-4FEC-8E45-9CB251336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D5-4FEC-8E45-9CB2513360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9-404E-902D-57F79A234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9-404E-902D-57F79A234C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D5-4FEC-8E45-9CB2513360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D5-4FEC-8E45-9CB2513360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D5-4FEC-8E45-9CB2513360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9-404E-902D-57F79A234CFF}"/>
              </c:ext>
            </c:extLst>
          </c:dPt>
          <c:dLbls>
            <c:dLbl>
              <c:idx val="2"/>
              <c:layout>
                <c:manualLayout>
                  <c:x val="-0.15279154040404042"/>
                  <c:y val="-2.29648148148148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79-404E-902D-57F79A234CFF}"/>
                </c:ext>
              </c:extLst>
            </c:dLbl>
            <c:dLbl>
              <c:idx val="3"/>
              <c:layout>
                <c:manualLayout>
                  <c:x val="0.17680271464646466"/>
                  <c:y val="-6.3266512345679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79-404E-902D-57F79A234CFF}"/>
                </c:ext>
              </c:extLst>
            </c:dLbl>
            <c:dLbl>
              <c:idx val="7"/>
              <c:layout>
                <c:manualLayout>
                  <c:x val="4.1595328282828282E-3"/>
                  <c:y val="2.22469135802469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79-404E-902D-57F79A234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'celková zásoba celého porostu'!$B$2:$B$9</c:f>
              <c:strCache>
                <c:ptCount val="8"/>
                <c:pt idx="0">
                  <c:v>BK</c:v>
                </c:pt>
                <c:pt idx="1">
                  <c:v>BRK</c:v>
                </c:pt>
                <c:pt idx="2">
                  <c:v>DBZ</c:v>
                </c:pt>
                <c:pt idx="3">
                  <c:v>HB</c:v>
                </c:pt>
                <c:pt idx="4">
                  <c:v>JS</c:v>
                </c:pt>
                <c:pt idx="5">
                  <c:v>JVB</c:v>
                </c:pt>
                <c:pt idx="6">
                  <c:v>JVK</c:v>
                </c:pt>
                <c:pt idx="7">
                  <c:v>LP</c:v>
                </c:pt>
              </c:strCache>
            </c:strRef>
          </c:cat>
          <c:val>
            <c:numRef>
              <c:f>'celková zásoba celého porostu'!$E$2:$E$9</c:f>
              <c:numCache>
                <c:formatCode>0.00%</c:formatCode>
                <c:ptCount val="8"/>
                <c:pt idx="0">
                  <c:v>8.6372360844529719E-3</c:v>
                </c:pt>
                <c:pt idx="1">
                  <c:v>1.5853388454156205E-2</c:v>
                </c:pt>
                <c:pt idx="2">
                  <c:v>0.50191938579654505</c:v>
                </c:pt>
                <c:pt idx="3">
                  <c:v>0.3521888380333677</c:v>
                </c:pt>
                <c:pt idx="4">
                  <c:v>3.4327476745902837E-3</c:v>
                </c:pt>
                <c:pt idx="5">
                  <c:v>3.9531965155765528E-2</c:v>
                </c:pt>
                <c:pt idx="6">
                  <c:v>9.9660416359072766E-4</c:v>
                </c:pt>
                <c:pt idx="7">
                  <c:v>7.6572419902554228E-2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279-404E-902D-57F79A234CFF}"/>
            </c:ext>
          </c:extLst>
        </c:ser>
        <c:ser>
          <c:idx val="0"/>
          <c:order val="1"/>
          <c:tx>
            <c:strRef>
              <c:f>'celková zásoba celého porostu'!$B$2:$B$9</c:f>
              <c:strCache>
                <c:ptCount val="8"/>
                <c:pt idx="0">
                  <c:v>BK</c:v>
                </c:pt>
                <c:pt idx="1">
                  <c:v>BRK</c:v>
                </c:pt>
                <c:pt idx="2">
                  <c:v>DBZ</c:v>
                </c:pt>
                <c:pt idx="3">
                  <c:v>HB</c:v>
                </c:pt>
                <c:pt idx="4">
                  <c:v>JS</c:v>
                </c:pt>
                <c:pt idx="5">
                  <c:v>JVB</c:v>
                </c:pt>
                <c:pt idx="6">
                  <c:v>JVK</c:v>
                </c:pt>
                <c:pt idx="7">
                  <c:v>LP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9-404E-902D-57F79A234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9-404E-902D-57F79A234C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9-404E-902D-57F79A234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79-404E-902D-57F79A234C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79-404E-902D-57F79A234C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279-404E-902D-57F79A234C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279-404E-902D-57F79A234C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279-404E-902D-57F79A234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'celková zásoba celého porostu'!$B$2:$B$11</c:f>
              <c:strCache>
                <c:ptCount val="10"/>
                <c:pt idx="0">
                  <c:v>BK</c:v>
                </c:pt>
                <c:pt idx="1">
                  <c:v>BRK</c:v>
                </c:pt>
                <c:pt idx="2">
                  <c:v>DBZ</c:v>
                </c:pt>
                <c:pt idx="3">
                  <c:v>HB</c:v>
                </c:pt>
                <c:pt idx="4">
                  <c:v>JS</c:v>
                </c:pt>
                <c:pt idx="5">
                  <c:v>JVB</c:v>
                </c:pt>
                <c:pt idx="6">
                  <c:v>JVK</c:v>
                </c:pt>
                <c:pt idx="7">
                  <c:v>LP</c:v>
                </c:pt>
                <c:pt idx="8">
                  <c:v>SM</c:v>
                </c:pt>
                <c:pt idx="9">
                  <c:v>OS</c:v>
                </c:pt>
              </c:strCache>
            </c:strRef>
          </c:cat>
          <c:val>
            <c:numRef>
              <c:f>'celková zásoba celého porostu'!$G$2:$G$9</c:f>
              <c:numCache>
                <c:formatCode>0.00%</c:formatCode>
                <c:ptCount val="8"/>
                <c:pt idx="0">
                  <c:v>3.9653929343907712E-3</c:v>
                </c:pt>
                <c:pt idx="1">
                  <c:v>1.7664023071377072E-2</c:v>
                </c:pt>
                <c:pt idx="2">
                  <c:v>0.20475847152126891</c:v>
                </c:pt>
                <c:pt idx="3">
                  <c:v>0.69250180245133386</c:v>
                </c:pt>
                <c:pt idx="4">
                  <c:v>1.0814708002883922E-3</c:v>
                </c:pt>
                <c:pt idx="5">
                  <c:v>4.686373467916366E-2</c:v>
                </c:pt>
                <c:pt idx="6">
                  <c:v>3.6049026676279738E-4</c:v>
                </c:pt>
                <c:pt idx="7">
                  <c:v>3.172314347512617E-2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79-404E-902D-57F79A23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BK!$F$1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5947944006999126E-2"/>
                  <c:y val="0.328703703703703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BK!$E$2:$E$17</c:f>
              <c:numCache>
                <c:formatCode>General</c:formatCode>
                <c:ptCount val="16"/>
                <c:pt idx="0">
                  <c:v>7.2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14.5</c:v>
                </c:pt>
                <c:pt idx="5">
                  <c:v>16</c:v>
                </c:pt>
                <c:pt idx="6">
                  <c:v>18.5</c:v>
                </c:pt>
                <c:pt idx="7">
                  <c:v>27</c:v>
                </c:pt>
                <c:pt idx="8">
                  <c:v>32.5</c:v>
                </c:pt>
                <c:pt idx="9">
                  <c:v>33</c:v>
                </c:pt>
                <c:pt idx="10">
                  <c:v>41</c:v>
                </c:pt>
              </c:numCache>
            </c:numRef>
          </c:xVal>
          <c:yVal>
            <c:numRef>
              <c:f>BK!$F$2:$F$17</c:f>
              <c:numCache>
                <c:formatCode>General</c:formatCode>
                <c:ptCount val="16"/>
                <c:pt idx="0">
                  <c:v>5.0999999999999996</c:v>
                </c:pt>
                <c:pt idx="1">
                  <c:v>14.6</c:v>
                </c:pt>
                <c:pt idx="2">
                  <c:v>15.7</c:v>
                </c:pt>
                <c:pt idx="3">
                  <c:v>15.1</c:v>
                </c:pt>
                <c:pt idx="4">
                  <c:v>9.8000000000000007</c:v>
                </c:pt>
                <c:pt idx="5">
                  <c:v>19.600000000000001</c:v>
                </c:pt>
                <c:pt idx="6">
                  <c:v>17.899999999999999</c:v>
                </c:pt>
                <c:pt idx="7">
                  <c:v>19.600000000000001</c:v>
                </c:pt>
                <c:pt idx="8">
                  <c:v>19.5</c:v>
                </c:pt>
                <c:pt idx="9">
                  <c:v>21.7</c:v>
                </c:pt>
                <c:pt idx="10">
                  <c:v>21.3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0-4656-9F42-CA690640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044280"/>
        <c:axId val="596044608"/>
      </c:scatterChart>
      <c:valAx>
        <c:axId val="59604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044608"/>
        <c:crosses val="autoZero"/>
        <c:crossBetween val="midCat"/>
      </c:valAx>
      <c:valAx>
        <c:axId val="5960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044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BRK!$F$1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3.8556211723534559E-2"/>
                  <c:y val="0.309508967629046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BRK!$E$2:$E$56</c:f>
              <c:numCache>
                <c:formatCode>General</c:formatCode>
                <c:ptCount val="5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7.1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9.5</c:v>
                </c:pt>
                <c:pt idx="9">
                  <c:v>9.5</c:v>
                </c:pt>
                <c:pt idx="10">
                  <c:v>10.5</c:v>
                </c:pt>
                <c:pt idx="11">
                  <c:v>11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12.5</c:v>
                </c:pt>
                <c:pt idx="21">
                  <c:v>12.5</c:v>
                </c:pt>
                <c:pt idx="22">
                  <c:v>13</c:v>
                </c:pt>
                <c:pt idx="23">
                  <c:v>14.5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15.5</c:v>
                </c:pt>
                <c:pt idx="28">
                  <c:v>15.5</c:v>
                </c:pt>
                <c:pt idx="29">
                  <c:v>16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20</c:v>
                </c:pt>
                <c:pt idx="39">
                  <c:v>20.5</c:v>
                </c:pt>
                <c:pt idx="40">
                  <c:v>22</c:v>
                </c:pt>
                <c:pt idx="41">
                  <c:v>23.5</c:v>
                </c:pt>
                <c:pt idx="42">
                  <c:v>24</c:v>
                </c:pt>
                <c:pt idx="43">
                  <c:v>26.5</c:v>
                </c:pt>
                <c:pt idx="44">
                  <c:v>27.5</c:v>
                </c:pt>
                <c:pt idx="45">
                  <c:v>29</c:v>
                </c:pt>
                <c:pt idx="46">
                  <c:v>30</c:v>
                </c:pt>
                <c:pt idx="47">
                  <c:v>30.5</c:v>
                </c:pt>
                <c:pt idx="48">
                  <c:v>31</c:v>
                </c:pt>
              </c:numCache>
            </c:numRef>
          </c:xVal>
          <c:yVal>
            <c:numRef>
              <c:f>BRK!$F$2:$F$56</c:f>
              <c:numCache>
                <c:formatCode>General</c:formatCode>
                <c:ptCount val="55"/>
                <c:pt idx="0">
                  <c:v>3.7</c:v>
                </c:pt>
                <c:pt idx="1">
                  <c:v>7.1</c:v>
                </c:pt>
                <c:pt idx="2">
                  <c:v>5.3</c:v>
                </c:pt>
                <c:pt idx="3">
                  <c:v>10.1</c:v>
                </c:pt>
                <c:pt idx="4">
                  <c:v>6</c:v>
                </c:pt>
                <c:pt idx="5">
                  <c:v>5</c:v>
                </c:pt>
                <c:pt idx="6">
                  <c:v>13.3</c:v>
                </c:pt>
                <c:pt idx="7">
                  <c:v>6.5</c:v>
                </c:pt>
                <c:pt idx="8">
                  <c:v>14.1</c:v>
                </c:pt>
                <c:pt idx="9">
                  <c:v>12.4</c:v>
                </c:pt>
                <c:pt idx="10">
                  <c:v>13.4</c:v>
                </c:pt>
                <c:pt idx="11">
                  <c:v>8.3000000000000007</c:v>
                </c:pt>
                <c:pt idx="12">
                  <c:v>13.6</c:v>
                </c:pt>
                <c:pt idx="13">
                  <c:v>18.600000000000001</c:v>
                </c:pt>
                <c:pt idx="14">
                  <c:v>11.8</c:v>
                </c:pt>
                <c:pt idx="15">
                  <c:v>11.8</c:v>
                </c:pt>
                <c:pt idx="16">
                  <c:v>13.8</c:v>
                </c:pt>
                <c:pt idx="17">
                  <c:v>13.2</c:v>
                </c:pt>
                <c:pt idx="18">
                  <c:v>15.9</c:v>
                </c:pt>
                <c:pt idx="19">
                  <c:v>10.3</c:v>
                </c:pt>
                <c:pt idx="20">
                  <c:v>15.4</c:v>
                </c:pt>
                <c:pt idx="21">
                  <c:v>14.8</c:v>
                </c:pt>
                <c:pt idx="22">
                  <c:v>17.2</c:v>
                </c:pt>
                <c:pt idx="23">
                  <c:v>17.5</c:v>
                </c:pt>
                <c:pt idx="24">
                  <c:v>17.2</c:v>
                </c:pt>
                <c:pt idx="25">
                  <c:v>15.6</c:v>
                </c:pt>
                <c:pt idx="26">
                  <c:v>15.6</c:v>
                </c:pt>
                <c:pt idx="27">
                  <c:v>17.600000000000001</c:v>
                </c:pt>
                <c:pt idx="28">
                  <c:v>12.4</c:v>
                </c:pt>
                <c:pt idx="29">
                  <c:v>12.5</c:v>
                </c:pt>
                <c:pt idx="30">
                  <c:v>17.2</c:v>
                </c:pt>
                <c:pt idx="31">
                  <c:v>17.899999999999999</c:v>
                </c:pt>
                <c:pt idx="32">
                  <c:v>18</c:v>
                </c:pt>
                <c:pt idx="33">
                  <c:v>18.899999999999999</c:v>
                </c:pt>
                <c:pt idx="34">
                  <c:v>16.100000000000001</c:v>
                </c:pt>
                <c:pt idx="35">
                  <c:v>15.3</c:v>
                </c:pt>
                <c:pt idx="36">
                  <c:v>17.899999999999999</c:v>
                </c:pt>
                <c:pt idx="37">
                  <c:v>21.6</c:v>
                </c:pt>
                <c:pt idx="38">
                  <c:v>18.600000000000001</c:v>
                </c:pt>
                <c:pt idx="39">
                  <c:v>15.6</c:v>
                </c:pt>
                <c:pt idx="40">
                  <c:v>19.2</c:v>
                </c:pt>
                <c:pt idx="41">
                  <c:v>17.100000000000001</c:v>
                </c:pt>
                <c:pt idx="42">
                  <c:v>18.3</c:v>
                </c:pt>
                <c:pt idx="43">
                  <c:v>20.399999999999999</c:v>
                </c:pt>
                <c:pt idx="44">
                  <c:v>18.3</c:v>
                </c:pt>
                <c:pt idx="45">
                  <c:v>22.5</c:v>
                </c:pt>
                <c:pt idx="46">
                  <c:v>17.5</c:v>
                </c:pt>
                <c:pt idx="47">
                  <c:v>18.3</c:v>
                </c:pt>
                <c:pt idx="48">
                  <c:v>17.399999999999999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B0-4DC1-9176-854C006E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125424"/>
        <c:axId val="509738816"/>
      </c:scatterChart>
      <c:valAx>
        <c:axId val="39112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38816"/>
        <c:crosses val="autoZero"/>
        <c:crossBetween val="midCat"/>
      </c:valAx>
      <c:valAx>
        <c:axId val="50973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latin typeface="Times New Roman" panose="02020603050405020304" pitchFamily="18" charset="0"/>
                <a:cs typeface="Times New Roman" panose="02020603050405020304" pitchFamily="18" charset="0"/>
              </a:rPr>
              <a:t>Výškový grafikon jedinců dubu zimního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DBZ!$F$1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7.9637139107611554E-2"/>
                  <c:y val="0.306465077282006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DBZ!$E$2:$E$575</c:f>
              <c:numCache>
                <c:formatCode>General</c:formatCode>
                <c:ptCount val="574"/>
                <c:pt idx="0">
                  <c:v>7</c:v>
                </c:pt>
                <c:pt idx="1">
                  <c:v>9.5</c:v>
                </c:pt>
                <c:pt idx="2">
                  <c:v>9.5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11.5</c:v>
                </c:pt>
                <c:pt idx="13">
                  <c:v>11.5</c:v>
                </c:pt>
                <c:pt idx="14">
                  <c:v>11.5</c:v>
                </c:pt>
                <c:pt idx="15">
                  <c:v>11.5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12.5</c:v>
                </c:pt>
                <c:pt idx="23">
                  <c:v>12.5</c:v>
                </c:pt>
                <c:pt idx="24">
                  <c:v>12.5</c:v>
                </c:pt>
                <c:pt idx="25">
                  <c:v>12.5</c:v>
                </c:pt>
                <c:pt idx="26">
                  <c:v>12.5</c:v>
                </c:pt>
                <c:pt idx="27">
                  <c:v>12.5</c:v>
                </c:pt>
                <c:pt idx="28">
                  <c:v>12.5</c:v>
                </c:pt>
                <c:pt idx="29">
                  <c:v>12.5</c:v>
                </c:pt>
                <c:pt idx="30">
                  <c:v>12.5</c:v>
                </c:pt>
                <c:pt idx="31">
                  <c:v>12.5</c:v>
                </c:pt>
                <c:pt idx="32">
                  <c:v>12.5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13.2</c:v>
                </c:pt>
                <c:pt idx="45">
                  <c:v>13.5</c:v>
                </c:pt>
                <c:pt idx="46">
                  <c:v>13.5</c:v>
                </c:pt>
                <c:pt idx="47">
                  <c:v>13.5</c:v>
                </c:pt>
                <c:pt idx="48">
                  <c:v>13.5</c:v>
                </c:pt>
                <c:pt idx="49">
                  <c:v>13.5</c:v>
                </c:pt>
                <c:pt idx="50">
                  <c:v>13.5</c:v>
                </c:pt>
                <c:pt idx="51">
                  <c:v>13.5</c:v>
                </c:pt>
                <c:pt idx="52">
                  <c:v>13.5</c:v>
                </c:pt>
                <c:pt idx="53">
                  <c:v>13.7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14.5</c:v>
                </c:pt>
                <c:pt idx="63">
                  <c:v>14.5</c:v>
                </c:pt>
                <c:pt idx="64">
                  <c:v>14.5</c:v>
                </c:pt>
                <c:pt idx="65">
                  <c:v>14.5</c:v>
                </c:pt>
                <c:pt idx="66">
                  <c:v>14.5</c:v>
                </c:pt>
                <c:pt idx="67">
                  <c:v>14.5</c:v>
                </c:pt>
                <c:pt idx="68">
                  <c:v>14.5</c:v>
                </c:pt>
                <c:pt idx="69">
                  <c:v>14.5</c:v>
                </c:pt>
                <c:pt idx="70">
                  <c:v>14.5</c:v>
                </c:pt>
                <c:pt idx="71">
                  <c:v>14.5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15.5</c:v>
                </c:pt>
                <c:pt idx="93">
                  <c:v>15.5</c:v>
                </c:pt>
                <c:pt idx="94">
                  <c:v>15.5</c:v>
                </c:pt>
                <c:pt idx="95">
                  <c:v>15.5</c:v>
                </c:pt>
                <c:pt idx="96">
                  <c:v>15.5</c:v>
                </c:pt>
                <c:pt idx="97">
                  <c:v>15.5</c:v>
                </c:pt>
                <c:pt idx="98">
                  <c:v>15.5</c:v>
                </c:pt>
                <c:pt idx="99">
                  <c:v>15.5</c:v>
                </c:pt>
                <c:pt idx="100">
                  <c:v>15.5</c:v>
                </c:pt>
                <c:pt idx="101">
                  <c:v>15.5</c:v>
                </c:pt>
                <c:pt idx="102">
                  <c:v>15.5</c:v>
                </c:pt>
                <c:pt idx="103">
                  <c:v>15.5</c:v>
                </c:pt>
                <c:pt idx="104">
                  <c:v>15.5</c:v>
                </c:pt>
                <c:pt idx="105">
                  <c:v>15.5</c:v>
                </c:pt>
                <c:pt idx="106">
                  <c:v>15.5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16.3</c:v>
                </c:pt>
                <c:pt idx="131">
                  <c:v>16.5</c:v>
                </c:pt>
                <c:pt idx="132">
                  <c:v>16.5</c:v>
                </c:pt>
                <c:pt idx="133">
                  <c:v>16.5</c:v>
                </c:pt>
                <c:pt idx="134">
                  <c:v>16.5</c:v>
                </c:pt>
                <c:pt idx="135">
                  <c:v>16.5</c:v>
                </c:pt>
                <c:pt idx="136">
                  <c:v>16.5</c:v>
                </c:pt>
                <c:pt idx="137">
                  <c:v>16.5</c:v>
                </c:pt>
                <c:pt idx="138">
                  <c:v>16.5</c:v>
                </c:pt>
                <c:pt idx="139">
                  <c:v>16.5</c:v>
                </c:pt>
                <c:pt idx="140">
                  <c:v>16.5</c:v>
                </c:pt>
                <c:pt idx="141">
                  <c:v>16.5</c:v>
                </c:pt>
                <c:pt idx="142">
                  <c:v>16.5</c:v>
                </c:pt>
                <c:pt idx="143">
                  <c:v>16.5</c:v>
                </c:pt>
                <c:pt idx="144">
                  <c:v>16.5</c:v>
                </c:pt>
                <c:pt idx="145">
                  <c:v>17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17</c:v>
                </c:pt>
                <c:pt idx="166">
                  <c:v>17</c:v>
                </c:pt>
                <c:pt idx="167">
                  <c:v>17</c:v>
                </c:pt>
                <c:pt idx="168">
                  <c:v>17</c:v>
                </c:pt>
                <c:pt idx="169">
                  <c:v>17</c:v>
                </c:pt>
                <c:pt idx="170">
                  <c:v>17.5</c:v>
                </c:pt>
                <c:pt idx="171">
                  <c:v>17.5</c:v>
                </c:pt>
                <c:pt idx="172">
                  <c:v>17.5</c:v>
                </c:pt>
                <c:pt idx="173">
                  <c:v>17.5</c:v>
                </c:pt>
                <c:pt idx="174">
                  <c:v>17.5</c:v>
                </c:pt>
                <c:pt idx="175">
                  <c:v>17.5</c:v>
                </c:pt>
                <c:pt idx="176">
                  <c:v>17.5</c:v>
                </c:pt>
                <c:pt idx="177">
                  <c:v>17.5</c:v>
                </c:pt>
                <c:pt idx="178">
                  <c:v>17.5</c:v>
                </c:pt>
                <c:pt idx="179">
                  <c:v>17.7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18.5</c:v>
                </c:pt>
                <c:pt idx="198">
                  <c:v>18.5</c:v>
                </c:pt>
                <c:pt idx="199">
                  <c:v>18.5</c:v>
                </c:pt>
                <c:pt idx="200">
                  <c:v>18.5</c:v>
                </c:pt>
                <c:pt idx="201">
                  <c:v>18.5</c:v>
                </c:pt>
                <c:pt idx="202">
                  <c:v>18.5</c:v>
                </c:pt>
                <c:pt idx="203">
                  <c:v>18.5</c:v>
                </c:pt>
                <c:pt idx="204">
                  <c:v>18.5</c:v>
                </c:pt>
                <c:pt idx="205">
                  <c:v>18.5</c:v>
                </c:pt>
                <c:pt idx="206">
                  <c:v>18.5</c:v>
                </c:pt>
                <c:pt idx="207">
                  <c:v>18.5</c:v>
                </c:pt>
                <c:pt idx="208">
                  <c:v>18.5</c:v>
                </c:pt>
                <c:pt idx="209">
                  <c:v>18.5</c:v>
                </c:pt>
                <c:pt idx="210">
                  <c:v>18.5</c:v>
                </c:pt>
                <c:pt idx="211">
                  <c:v>18.5</c:v>
                </c:pt>
                <c:pt idx="212">
                  <c:v>18.5</c:v>
                </c:pt>
                <c:pt idx="213">
                  <c:v>18.5</c:v>
                </c:pt>
                <c:pt idx="214">
                  <c:v>18.5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19.5</c:v>
                </c:pt>
                <c:pt idx="243">
                  <c:v>19.5</c:v>
                </c:pt>
                <c:pt idx="244">
                  <c:v>19.5</c:v>
                </c:pt>
                <c:pt idx="245">
                  <c:v>19.5</c:v>
                </c:pt>
                <c:pt idx="246">
                  <c:v>19.5</c:v>
                </c:pt>
                <c:pt idx="247">
                  <c:v>19.5</c:v>
                </c:pt>
                <c:pt idx="248">
                  <c:v>19.5</c:v>
                </c:pt>
                <c:pt idx="249">
                  <c:v>19.5</c:v>
                </c:pt>
                <c:pt idx="250">
                  <c:v>19.5</c:v>
                </c:pt>
                <c:pt idx="251">
                  <c:v>19.5</c:v>
                </c:pt>
                <c:pt idx="252">
                  <c:v>19.5</c:v>
                </c:pt>
                <c:pt idx="253">
                  <c:v>19.5</c:v>
                </c:pt>
                <c:pt idx="254">
                  <c:v>19.5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20.100000000000001</c:v>
                </c:pt>
                <c:pt idx="282">
                  <c:v>20.5</c:v>
                </c:pt>
                <c:pt idx="283">
                  <c:v>20.5</c:v>
                </c:pt>
                <c:pt idx="284">
                  <c:v>20.5</c:v>
                </c:pt>
                <c:pt idx="285">
                  <c:v>20.5</c:v>
                </c:pt>
                <c:pt idx="286">
                  <c:v>20.5</c:v>
                </c:pt>
                <c:pt idx="287">
                  <c:v>20.5</c:v>
                </c:pt>
                <c:pt idx="288">
                  <c:v>20.5</c:v>
                </c:pt>
                <c:pt idx="289">
                  <c:v>20.5</c:v>
                </c:pt>
                <c:pt idx="290">
                  <c:v>20.5</c:v>
                </c:pt>
                <c:pt idx="291">
                  <c:v>20.5</c:v>
                </c:pt>
                <c:pt idx="292">
                  <c:v>20.5</c:v>
                </c:pt>
                <c:pt idx="293">
                  <c:v>20.5</c:v>
                </c:pt>
                <c:pt idx="294">
                  <c:v>20.5</c:v>
                </c:pt>
                <c:pt idx="295">
                  <c:v>20.5</c:v>
                </c:pt>
                <c:pt idx="296">
                  <c:v>20.5</c:v>
                </c:pt>
                <c:pt idx="297">
                  <c:v>20.5</c:v>
                </c:pt>
                <c:pt idx="298">
                  <c:v>20.5</c:v>
                </c:pt>
                <c:pt idx="299">
                  <c:v>20.5</c:v>
                </c:pt>
                <c:pt idx="300">
                  <c:v>21</c:v>
                </c:pt>
                <c:pt idx="301">
                  <c:v>21</c:v>
                </c:pt>
                <c:pt idx="302">
                  <c:v>21</c:v>
                </c:pt>
                <c:pt idx="303">
                  <c:v>21</c:v>
                </c:pt>
                <c:pt idx="304">
                  <c:v>21</c:v>
                </c:pt>
                <c:pt idx="305">
                  <c:v>21</c:v>
                </c:pt>
                <c:pt idx="306">
                  <c:v>21</c:v>
                </c:pt>
                <c:pt idx="307">
                  <c:v>21</c:v>
                </c:pt>
                <c:pt idx="308">
                  <c:v>21</c:v>
                </c:pt>
                <c:pt idx="309">
                  <c:v>21</c:v>
                </c:pt>
                <c:pt idx="310">
                  <c:v>21</c:v>
                </c:pt>
                <c:pt idx="311">
                  <c:v>21</c:v>
                </c:pt>
                <c:pt idx="312">
                  <c:v>21</c:v>
                </c:pt>
                <c:pt idx="313">
                  <c:v>21</c:v>
                </c:pt>
                <c:pt idx="314">
                  <c:v>21</c:v>
                </c:pt>
                <c:pt idx="315">
                  <c:v>21</c:v>
                </c:pt>
                <c:pt idx="316">
                  <c:v>21</c:v>
                </c:pt>
                <c:pt idx="317">
                  <c:v>21.5</c:v>
                </c:pt>
                <c:pt idx="318">
                  <c:v>21.5</c:v>
                </c:pt>
                <c:pt idx="319">
                  <c:v>21.5</c:v>
                </c:pt>
                <c:pt idx="320">
                  <c:v>21.5</c:v>
                </c:pt>
                <c:pt idx="321">
                  <c:v>21.5</c:v>
                </c:pt>
                <c:pt idx="322">
                  <c:v>21.5</c:v>
                </c:pt>
                <c:pt idx="323">
                  <c:v>21.5</c:v>
                </c:pt>
                <c:pt idx="324">
                  <c:v>21.5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22.5</c:v>
                </c:pt>
                <c:pt idx="348">
                  <c:v>22.5</c:v>
                </c:pt>
                <c:pt idx="349">
                  <c:v>22.5</c:v>
                </c:pt>
                <c:pt idx="350">
                  <c:v>22.5</c:v>
                </c:pt>
                <c:pt idx="351">
                  <c:v>22.5</c:v>
                </c:pt>
                <c:pt idx="352">
                  <c:v>22.5</c:v>
                </c:pt>
                <c:pt idx="353">
                  <c:v>22.5</c:v>
                </c:pt>
                <c:pt idx="354">
                  <c:v>22.5</c:v>
                </c:pt>
                <c:pt idx="355">
                  <c:v>22.5</c:v>
                </c:pt>
                <c:pt idx="356">
                  <c:v>22.5</c:v>
                </c:pt>
                <c:pt idx="357">
                  <c:v>23</c:v>
                </c:pt>
                <c:pt idx="358">
                  <c:v>23</c:v>
                </c:pt>
                <c:pt idx="359">
                  <c:v>23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23.5</c:v>
                </c:pt>
                <c:pt idx="370">
                  <c:v>23.5</c:v>
                </c:pt>
                <c:pt idx="371">
                  <c:v>23.5</c:v>
                </c:pt>
                <c:pt idx="372">
                  <c:v>23.5</c:v>
                </c:pt>
                <c:pt idx="373">
                  <c:v>23.5</c:v>
                </c:pt>
                <c:pt idx="374">
                  <c:v>23.5</c:v>
                </c:pt>
                <c:pt idx="375">
                  <c:v>23.5</c:v>
                </c:pt>
                <c:pt idx="376">
                  <c:v>23.5</c:v>
                </c:pt>
                <c:pt idx="377">
                  <c:v>24</c:v>
                </c:pt>
                <c:pt idx="378">
                  <c:v>24</c:v>
                </c:pt>
                <c:pt idx="379">
                  <c:v>24</c:v>
                </c:pt>
                <c:pt idx="380">
                  <c:v>24</c:v>
                </c:pt>
                <c:pt idx="381">
                  <c:v>24</c:v>
                </c:pt>
                <c:pt idx="382">
                  <c:v>24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24</c:v>
                </c:pt>
                <c:pt idx="387">
                  <c:v>24</c:v>
                </c:pt>
                <c:pt idx="388">
                  <c:v>24</c:v>
                </c:pt>
                <c:pt idx="389">
                  <c:v>24.5</c:v>
                </c:pt>
                <c:pt idx="390">
                  <c:v>24.5</c:v>
                </c:pt>
                <c:pt idx="391">
                  <c:v>24.5</c:v>
                </c:pt>
                <c:pt idx="392">
                  <c:v>24.5</c:v>
                </c:pt>
                <c:pt idx="393">
                  <c:v>24.5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25.5</c:v>
                </c:pt>
                <c:pt idx="403">
                  <c:v>25.5</c:v>
                </c:pt>
                <c:pt idx="404">
                  <c:v>25.5</c:v>
                </c:pt>
                <c:pt idx="405">
                  <c:v>25.5</c:v>
                </c:pt>
                <c:pt idx="406">
                  <c:v>25.5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26</c:v>
                </c:pt>
                <c:pt idx="413">
                  <c:v>26</c:v>
                </c:pt>
                <c:pt idx="414">
                  <c:v>26</c:v>
                </c:pt>
                <c:pt idx="415">
                  <c:v>26.5</c:v>
                </c:pt>
                <c:pt idx="416">
                  <c:v>26.5</c:v>
                </c:pt>
                <c:pt idx="417">
                  <c:v>26.5</c:v>
                </c:pt>
                <c:pt idx="418">
                  <c:v>26.5</c:v>
                </c:pt>
                <c:pt idx="419">
                  <c:v>26.5</c:v>
                </c:pt>
                <c:pt idx="420">
                  <c:v>26.5</c:v>
                </c:pt>
                <c:pt idx="421">
                  <c:v>26.5</c:v>
                </c:pt>
                <c:pt idx="422">
                  <c:v>27</c:v>
                </c:pt>
                <c:pt idx="423">
                  <c:v>27</c:v>
                </c:pt>
                <c:pt idx="424">
                  <c:v>27</c:v>
                </c:pt>
                <c:pt idx="425">
                  <c:v>27</c:v>
                </c:pt>
                <c:pt idx="426">
                  <c:v>27</c:v>
                </c:pt>
                <c:pt idx="427">
                  <c:v>27</c:v>
                </c:pt>
                <c:pt idx="428">
                  <c:v>27</c:v>
                </c:pt>
                <c:pt idx="429">
                  <c:v>27</c:v>
                </c:pt>
                <c:pt idx="430">
                  <c:v>27.5</c:v>
                </c:pt>
                <c:pt idx="431">
                  <c:v>27.5</c:v>
                </c:pt>
                <c:pt idx="432">
                  <c:v>27.5</c:v>
                </c:pt>
                <c:pt idx="433">
                  <c:v>27.5</c:v>
                </c:pt>
                <c:pt idx="434">
                  <c:v>27.5</c:v>
                </c:pt>
                <c:pt idx="435">
                  <c:v>27.5</c:v>
                </c:pt>
                <c:pt idx="436">
                  <c:v>27.5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28</c:v>
                </c:pt>
                <c:pt idx="441">
                  <c:v>28</c:v>
                </c:pt>
                <c:pt idx="442">
                  <c:v>28</c:v>
                </c:pt>
                <c:pt idx="443">
                  <c:v>28</c:v>
                </c:pt>
                <c:pt idx="444">
                  <c:v>28</c:v>
                </c:pt>
                <c:pt idx="445">
                  <c:v>28</c:v>
                </c:pt>
                <c:pt idx="446">
                  <c:v>28</c:v>
                </c:pt>
                <c:pt idx="447">
                  <c:v>28.5</c:v>
                </c:pt>
                <c:pt idx="448">
                  <c:v>28.5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29.5</c:v>
                </c:pt>
                <c:pt idx="456">
                  <c:v>29.5</c:v>
                </c:pt>
                <c:pt idx="457">
                  <c:v>29.5</c:v>
                </c:pt>
                <c:pt idx="458">
                  <c:v>29.5</c:v>
                </c:pt>
                <c:pt idx="459">
                  <c:v>30</c:v>
                </c:pt>
                <c:pt idx="460">
                  <c:v>30</c:v>
                </c:pt>
                <c:pt idx="461">
                  <c:v>30.5</c:v>
                </c:pt>
                <c:pt idx="462">
                  <c:v>30.5</c:v>
                </c:pt>
                <c:pt idx="463">
                  <c:v>30.5</c:v>
                </c:pt>
                <c:pt idx="464">
                  <c:v>31</c:v>
                </c:pt>
                <c:pt idx="465">
                  <c:v>31</c:v>
                </c:pt>
                <c:pt idx="466">
                  <c:v>31</c:v>
                </c:pt>
                <c:pt idx="467">
                  <c:v>31</c:v>
                </c:pt>
                <c:pt idx="468">
                  <c:v>31</c:v>
                </c:pt>
                <c:pt idx="469">
                  <c:v>31</c:v>
                </c:pt>
                <c:pt idx="470">
                  <c:v>31.7</c:v>
                </c:pt>
                <c:pt idx="471">
                  <c:v>32</c:v>
                </c:pt>
                <c:pt idx="472">
                  <c:v>32</c:v>
                </c:pt>
                <c:pt idx="473">
                  <c:v>32</c:v>
                </c:pt>
                <c:pt idx="474">
                  <c:v>32</c:v>
                </c:pt>
                <c:pt idx="475">
                  <c:v>32</c:v>
                </c:pt>
                <c:pt idx="476">
                  <c:v>32</c:v>
                </c:pt>
                <c:pt idx="477">
                  <c:v>32</c:v>
                </c:pt>
                <c:pt idx="478">
                  <c:v>32</c:v>
                </c:pt>
                <c:pt idx="479">
                  <c:v>32.4</c:v>
                </c:pt>
                <c:pt idx="480">
                  <c:v>32.5</c:v>
                </c:pt>
                <c:pt idx="481">
                  <c:v>32.5</c:v>
                </c:pt>
                <c:pt idx="482">
                  <c:v>32.5</c:v>
                </c:pt>
                <c:pt idx="483">
                  <c:v>32.5</c:v>
                </c:pt>
                <c:pt idx="484">
                  <c:v>32.5</c:v>
                </c:pt>
                <c:pt idx="485">
                  <c:v>33</c:v>
                </c:pt>
                <c:pt idx="486">
                  <c:v>33</c:v>
                </c:pt>
                <c:pt idx="487">
                  <c:v>33</c:v>
                </c:pt>
                <c:pt idx="488">
                  <c:v>33.5</c:v>
                </c:pt>
                <c:pt idx="489">
                  <c:v>33.5</c:v>
                </c:pt>
                <c:pt idx="490">
                  <c:v>34</c:v>
                </c:pt>
                <c:pt idx="491">
                  <c:v>34</c:v>
                </c:pt>
                <c:pt idx="492">
                  <c:v>34</c:v>
                </c:pt>
                <c:pt idx="493">
                  <c:v>34</c:v>
                </c:pt>
                <c:pt idx="494">
                  <c:v>34</c:v>
                </c:pt>
                <c:pt idx="495">
                  <c:v>34</c:v>
                </c:pt>
                <c:pt idx="496">
                  <c:v>34</c:v>
                </c:pt>
                <c:pt idx="497">
                  <c:v>34.5</c:v>
                </c:pt>
                <c:pt idx="498">
                  <c:v>34.5</c:v>
                </c:pt>
                <c:pt idx="499">
                  <c:v>34.5</c:v>
                </c:pt>
                <c:pt idx="500">
                  <c:v>35</c:v>
                </c:pt>
                <c:pt idx="501">
                  <c:v>35</c:v>
                </c:pt>
                <c:pt idx="502">
                  <c:v>35</c:v>
                </c:pt>
                <c:pt idx="503">
                  <c:v>35</c:v>
                </c:pt>
                <c:pt idx="504">
                  <c:v>35</c:v>
                </c:pt>
                <c:pt idx="505">
                  <c:v>35.5</c:v>
                </c:pt>
                <c:pt idx="506">
                  <c:v>35.5</c:v>
                </c:pt>
                <c:pt idx="507">
                  <c:v>35.5</c:v>
                </c:pt>
                <c:pt idx="508">
                  <c:v>35.5</c:v>
                </c:pt>
                <c:pt idx="509">
                  <c:v>35.5</c:v>
                </c:pt>
                <c:pt idx="510">
                  <c:v>36</c:v>
                </c:pt>
                <c:pt idx="511">
                  <c:v>36</c:v>
                </c:pt>
                <c:pt idx="512">
                  <c:v>36.1</c:v>
                </c:pt>
                <c:pt idx="513">
                  <c:v>36.5</c:v>
                </c:pt>
                <c:pt idx="514">
                  <c:v>36.5</c:v>
                </c:pt>
                <c:pt idx="515">
                  <c:v>36.5</c:v>
                </c:pt>
                <c:pt idx="516">
                  <c:v>37</c:v>
                </c:pt>
                <c:pt idx="517">
                  <c:v>37</c:v>
                </c:pt>
                <c:pt idx="518">
                  <c:v>37.1</c:v>
                </c:pt>
                <c:pt idx="519">
                  <c:v>37.5</c:v>
                </c:pt>
                <c:pt idx="520">
                  <c:v>37.5</c:v>
                </c:pt>
                <c:pt idx="521">
                  <c:v>37.5</c:v>
                </c:pt>
                <c:pt idx="522">
                  <c:v>37.5</c:v>
                </c:pt>
                <c:pt idx="523">
                  <c:v>37.5</c:v>
                </c:pt>
                <c:pt idx="524">
                  <c:v>38</c:v>
                </c:pt>
                <c:pt idx="525">
                  <c:v>38</c:v>
                </c:pt>
                <c:pt idx="526">
                  <c:v>38</c:v>
                </c:pt>
                <c:pt idx="527">
                  <c:v>38</c:v>
                </c:pt>
                <c:pt idx="528">
                  <c:v>38.5</c:v>
                </c:pt>
                <c:pt idx="529">
                  <c:v>38.5</c:v>
                </c:pt>
                <c:pt idx="530">
                  <c:v>39</c:v>
                </c:pt>
                <c:pt idx="531">
                  <c:v>39.5</c:v>
                </c:pt>
                <c:pt idx="532">
                  <c:v>40</c:v>
                </c:pt>
                <c:pt idx="533">
                  <c:v>40</c:v>
                </c:pt>
                <c:pt idx="534">
                  <c:v>40.5</c:v>
                </c:pt>
                <c:pt idx="535">
                  <c:v>41</c:v>
                </c:pt>
                <c:pt idx="536">
                  <c:v>41</c:v>
                </c:pt>
                <c:pt idx="537">
                  <c:v>41</c:v>
                </c:pt>
                <c:pt idx="538">
                  <c:v>41</c:v>
                </c:pt>
                <c:pt idx="539">
                  <c:v>41.5</c:v>
                </c:pt>
                <c:pt idx="540">
                  <c:v>41.5</c:v>
                </c:pt>
                <c:pt idx="541">
                  <c:v>42</c:v>
                </c:pt>
                <c:pt idx="542">
                  <c:v>42</c:v>
                </c:pt>
                <c:pt idx="543">
                  <c:v>42</c:v>
                </c:pt>
                <c:pt idx="544">
                  <c:v>42.2</c:v>
                </c:pt>
                <c:pt idx="545">
                  <c:v>42.5</c:v>
                </c:pt>
                <c:pt idx="546">
                  <c:v>43.5</c:v>
                </c:pt>
                <c:pt idx="547">
                  <c:v>44</c:v>
                </c:pt>
                <c:pt idx="548">
                  <c:v>44</c:v>
                </c:pt>
                <c:pt idx="549">
                  <c:v>44.1</c:v>
                </c:pt>
                <c:pt idx="550">
                  <c:v>44.5</c:v>
                </c:pt>
                <c:pt idx="551">
                  <c:v>45</c:v>
                </c:pt>
                <c:pt idx="552">
                  <c:v>45</c:v>
                </c:pt>
                <c:pt idx="553">
                  <c:v>46</c:v>
                </c:pt>
                <c:pt idx="554">
                  <c:v>46</c:v>
                </c:pt>
                <c:pt idx="555">
                  <c:v>46.5</c:v>
                </c:pt>
                <c:pt idx="556">
                  <c:v>47</c:v>
                </c:pt>
                <c:pt idx="557">
                  <c:v>47</c:v>
                </c:pt>
                <c:pt idx="558">
                  <c:v>47.5</c:v>
                </c:pt>
                <c:pt idx="559">
                  <c:v>48.5</c:v>
                </c:pt>
                <c:pt idx="560">
                  <c:v>51.5</c:v>
                </c:pt>
                <c:pt idx="561">
                  <c:v>53</c:v>
                </c:pt>
                <c:pt idx="562">
                  <c:v>53</c:v>
                </c:pt>
                <c:pt idx="563">
                  <c:v>54.5</c:v>
                </c:pt>
                <c:pt idx="564">
                  <c:v>55</c:v>
                </c:pt>
                <c:pt idx="565">
                  <c:v>56</c:v>
                </c:pt>
                <c:pt idx="566">
                  <c:v>58</c:v>
                </c:pt>
                <c:pt idx="567">
                  <c:v>60</c:v>
                </c:pt>
              </c:numCache>
            </c:numRef>
          </c:xVal>
          <c:yVal>
            <c:numRef>
              <c:f>DBZ!$F$2:$F$575</c:f>
              <c:numCache>
                <c:formatCode>General</c:formatCode>
                <c:ptCount val="574"/>
                <c:pt idx="0">
                  <c:v>19.100000000000001</c:v>
                </c:pt>
                <c:pt idx="1">
                  <c:v>11.2</c:v>
                </c:pt>
                <c:pt idx="2">
                  <c:v>15.3</c:v>
                </c:pt>
                <c:pt idx="3">
                  <c:v>14.6</c:v>
                </c:pt>
                <c:pt idx="4">
                  <c:v>15.1</c:v>
                </c:pt>
                <c:pt idx="5">
                  <c:v>17.3</c:v>
                </c:pt>
                <c:pt idx="6">
                  <c:v>9.8000000000000007</c:v>
                </c:pt>
                <c:pt idx="7">
                  <c:v>8.5</c:v>
                </c:pt>
                <c:pt idx="8">
                  <c:v>17.7</c:v>
                </c:pt>
                <c:pt idx="9">
                  <c:v>17.3</c:v>
                </c:pt>
                <c:pt idx="10">
                  <c:v>15.4</c:v>
                </c:pt>
                <c:pt idx="11">
                  <c:v>10.1</c:v>
                </c:pt>
                <c:pt idx="12">
                  <c:v>15.9</c:v>
                </c:pt>
                <c:pt idx="13">
                  <c:v>17.100000000000001</c:v>
                </c:pt>
                <c:pt idx="14">
                  <c:v>8.8000000000000007</c:v>
                </c:pt>
                <c:pt idx="15">
                  <c:v>14.5</c:v>
                </c:pt>
                <c:pt idx="16">
                  <c:v>11.7</c:v>
                </c:pt>
                <c:pt idx="17">
                  <c:v>13.7</c:v>
                </c:pt>
                <c:pt idx="18">
                  <c:v>16.3</c:v>
                </c:pt>
                <c:pt idx="19">
                  <c:v>16.3</c:v>
                </c:pt>
                <c:pt idx="20">
                  <c:v>12.1</c:v>
                </c:pt>
                <c:pt idx="21">
                  <c:v>14.9</c:v>
                </c:pt>
                <c:pt idx="22">
                  <c:v>16.5</c:v>
                </c:pt>
                <c:pt idx="23">
                  <c:v>14.2</c:v>
                </c:pt>
                <c:pt idx="24">
                  <c:v>13.2</c:v>
                </c:pt>
                <c:pt idx="25">
                  <c:v>15.4</c:v>
                </c:pt>
                <c:pt idx="26">
                  <c:v>18.3</c:v>
                </c:pt>
                <c:pt idx="27">
                  <c:v>17.5</c:v>
                </c:pt>
                <c:pt idx="28">
                  <c:v>16.2</c:v>
                </c:pt>
                <c:pt idx="29">
                  <c:v>17.5</c:v>
                </c:pt>
                <c:pt idx="30">
                  <c:v>12.5</c:v>
                </c:pt>
                <c:pt idx="31">
                  <c:v>7.6</c:v>
                </c:pt>
                <c:pt idx="32">
                  <c:v>14.8</c:v>
                </c:pt>
                <c:pt idx="33">
                  <c:v>11.2</c:v>
                </c:pt>
                <c:pt idx="34">
                  <c:v>20.399999999999999</c:v>
                </c:pt>
                <c:pt idx="35">
                  <c:v>16.7</c:v>
                </c:pt>
                <c:pt idx="36">
                  <c:v>17.3</c:v>
                </c:pt>
                <c:pt idx="37">
                  <c:v>19.600000000000001</c:v>
                </c:pt>
                <c:pt idx="38">
                  <c:v>14.4</c:v>
                </c:pt>
                <c:pt idx="39">
                  <c:v>17.2</c:v>
                </c:pt>
                <c:pt idx="40">
                  <c:v>17.3</c:v>
                </c:pt>
                <c:pt idx="41">
                  <c:v>17.5</c:v>
                </c:pt>
                <c:pt idx="42">
                  <c:v>7.3</c:v>
                </c:pt>
                <c:pt idx="43">
                  <c:v>16.5</c:v>
                </c:pt>
                <c:pt idx="44">
                  <c:v>16.7</c:v>
                </c:pt>
                <c:pt idx="45">
                  <c:v>16.7</c:v>
                </c:pt>
                <c:pt idx="46">
                  <c:v>21.3</c:v>
                </c:pt>
                <c:pt idx="47">
                  <c:v>18.2</c:v>
                </c:pt>
                <c:pt idx="48">
                  <c:v>19.5</c:v>
                </c:pt>
                <c:pt idx="49">
                  <c:v>19.5</c:v>
                </c:pt>
                <c:pt idx="50">
                  <c:v>14.7</c:v>
                </c:pt>
                <c:pt idx="51">
                  <c:v>12.5</c:v>
                </c:pt>
                <c:pt idx="52">
                  <c:v>17.2</c:v>
                </c:pt>
                <c:pt idx="53">
                  <c:v>15</c:v>
                </c:pt>
                <c:pt idx="54">
                  <c:v>13.5</c:v>
                </c:pt>
                <c:pt idx="55">
                  <c:v>15.5</c:v>
                </c:pt>
                <c:pt idx="56">
                  <c:v>15.3</c:v>
                </c:pt>
                <c:pt idx="57">
                  <c:v>17.100000000000001</c:v>
                </c:pt>
                <c:pt idx="58">
                  <c:v>19.5</c:v>
                </c:pt>
                <c:pt idx="59">
                  <c:v>14.5</c:v>
                </c:pt>
                <c:pt idx="60">
                  <c:v>16.8</c:v>
                </c:pt>
                <c:pt idx="61">
                  <c:v>17.2</c:v>
                </c:pt>
                <c:pt idx="62">
                  <c:v>17.7</c:v>
                </c:pt>
                <c:pt idx="63">
                  <c:v>16.7</c:v>
                </c:pt>
                <c:pt idx="64">
                  <c:v>16.899999999999999</c:v>
                </c:pt>
                <c:pt idx="65">
                  <c:v>18.399999999999999</c:v>
                </c:pt>
                <c:pt idx="66">
                  <c:v>17.3</c:v>
                </c:pt>
                <c:pt idx="67">
                  <c:v>17.3</c:v>
                </c:pt>
                <c:pt idx="68">
                  <c:v>17.3</c:v>
                </c:pt>
                <c:pt idx="69">
                  <c:v>15.4</c:v>
                </c:pt>
                <c:pt idx="70">
                  <c:v>15.3</c:v>
                </c:pt>
                <c:pt idx="71">
                  <c:v>16.7</c:v>
                </c:pt>
                <c:pt idx="72">
                  <c:v>15.9</c:v>
                </c:pt>
                <c:pt idx="73">
                  <c:v>18.7</c:v>
                </c:pt>
                <c:pt idx="74">
                  <c:v>17.100000000000001</c:v>
                </c:pt>
                <c:pt idx="75">
                  <c:v>17.3</c:v>
                </c:pt>
                <c:pt idx="76">
                  <c:v>19.2</c:v>
                </c:pt>
                <c:pt idx="77">
                  <c:v>18.7</c:v>
                </c:pt>
                <c:pt idx="78">
                  <c:v>19.3</c:v>
                </c:pt>
                <c:pt idx="79">
                  <c:v>17.899999999999999</c:v>
                </c:pt>
                <c:pt idx="80">
                  <c:v>17.7</c:v>
                </c:pt>
                <c:pt idx="81">
                  <c:v>18.399999999999999</c:v>
                </c:pt>
                <c:pt idx="82">
                  <c:v>18.2</c:v>
                </c:pt>
                <c:pt idx="83">
                  <c:v>17.600000000000001</c:v>
                </c:pt>
                <c:pt idx="84">
                  <c:v>17.899999999999999</c:v>
                </c:pt>
                <c:pt idx="85">
                  <c:v>18.399999999999999</c:v>
                </c:pt>
                <c:pt idx="86">
                  <c:v>17.3</c:v>
                </c:pt>
                <c:pt idx="87">
                  <c:v>18.600000000000001</c:v>
                </c:pt>
                <c:pt idx="88">
                  <c:v>18.2</c:v>
                </c:pt>
                <c:pt idx="89">
                  <c:v>17.399999999999999</c:v>
                </c:pt>
                <c:pt idx="90">
                  <c:v>17.2</c:v>
                </c:pt>
                <c:pt idx="91">
                  <c:v>15.6</c:v>
                </c:pt>
                <c:pt idx="92">
                  <c:v>17.399999999999999</c:v>
                </c:pt>
                <c:pt idx="93">
                  <c:v>17.7</c:v>
                </c:pt>
                <c:pt idx="94">
                  <c:v>15.6</c:v>
                </c:pt>
                <c:pt idx="95">
                  <c:v>16.8</c:v>
                </c:pt>
                <c:pt idx="96">
                  <c:v>18.8</c:v>
                </c:pt>
                <c:pt idx="97">
                  <c:v>17.2</c:v>
                </c:pt>
                <c:pt idx="98">
                  <c:v>17.600000000000001</c:v>
                </c:pt>
                <c:pt idx="99">
                  <c:v>18.7</c:v>
                </c:pt>
                <c:pt idx="100">
                  <c:v>17.7</c:v>
                </c:pt>
                <c:pt idx="101">
                  <c:v>17.399999999999999</c:v>
                </c:pt>
                <c:pt idx="102">
                  <c:v>17.899999999999999</c:v>
                </c:pt>
                <c:pt idx="103">
                  <c:v>19.8</c:v>
                </c:pt>
                <c:pt idx="104">
                  <c:v>15.3</c:v>
                </c:pt>
                <c:pt idx="105">
                  <c:v>16.5</c:v>
                </c:pt>
                <c:pt idx="106">
                  <c:v>15.5</c:v>
                </c:pt>
                <c:pt idx="107">
                  <c:v>11.9</c:v>
                </c:pt>
                <c:pt idx="108">
                  <c:v>17.3</c:v>
                </c:pt>
                <c:pt idx="109">
                  <c:v>15.8</c:v>
                </c:pt>
                <c:pt idx="110">
                  <c:v>17.100000000000001</c:v>
                </c:pt>
                <c:pt idx="111">
                  <c:v>14.8</c:v>
                </c:pt>
                <c:pt idx="112">
                  <c:v>17.2</c:v>
                </c:pt>
                <c:pt idx="113">
                  <c:v>16.8</c:v>
                </c:pt>
                <c:pt idx="114">
                  <c:v>17.3</c:v>
                </c:pt>
                <c:pt idx="115">
                  <c:v>18.3</c:v>
                </c:pt>
                <c:pt idx="116">
                  <c:v>17.899999999999999</c:v>
                </c:pt>
                <c:pt idx="117">
                  <c:v>17.899999999999999</c:v>
                </c:pt>
                <c:pt idx="118">
                  <c:v>17.3</c:v>
                </c:pt>
                <c:pt idx="119">
                  <c:v>18.2</c:v>
                </c:pt>
                <c:pt idx="120">
                  <c:v>18.600000000000001</c:v>
                </c:pt>
                <c:pt idx="121">
                  <c:v>16.899999999999999</c:v>
                </c:pt>
                <c:pt idx="122">
                  <c:v>19</c:v>
                </c:pt>
                <c:pt idx="123">
                  <c:v>16.7</c:v>
                </c:pt>
                <c:pt idx="124">
                  <c:v>18.5</c:v>
                </c:pt>
                <c:pt idx="125">
                  <c:v>17.5</c:v>
                </c:pt>
                <c:pt idx="126">
                  <c:v>15.3</c:v>
                </c:pt>
                <c:pt idx="127">
                  <c:v>15.2</c:v>
                </c:pt>
                <c:pt idx="128">
                  <c:v>15.9</c:v>
                </c:pt>
                <c:pt idx="129">
                  <c:v>17.399999999999999</c:v>
                </c:pt>
                <c:pt idx="130">
                  <c:v>17.7</c:v>
                </c:pt>
                <c:pt idx="131">
                  <c:v>15.2</c:v>
                </c:pt>
                <c:pt idx="132">
                  <c:v>19.2</c:v>
                </c:pt>
                <c:pt idx="133">
                  <c:v>19.3</c:v>
                </c:pt>
                <c:pt idx="134">
                  <c:v>17.2</c:v>
                </c:pt>
                <c:pt idx="135">
                  <c:v>17.5</c:v>
                </c:pt>
                <c:pt idx="136">
                  <c:v>18.100000000000001</c:v>
                </c:pt>
                <c:pt idx="137">
                  <c:v>21.3</c:v>
                </c:pt>
                <c:pt idx="138">
                  <c:v>17.7</c:v>
                </c:pt>
                <c:pt idx="139">
                  <c:v>19.399999999999999</c:v>
                </c:pt>
                <c:pt idx="140">
                  <c:v>16.5</c:v>
                </c:pt>
                <c:pt idx="141">
                  <c:v>17.3</c:v>
                </c:pt>
                <c:pt idx="142">
                  <c:v>14.5</c:v>
                </c:pt>
                <c:pt idx="143">
                  <c:v>15.9</c:v>
                </c:pt>
                <c:pt idx="144">
                  <c:v>17.100000000000001</c:v>
                </c:pt>
                <c:pt idx="145">
                  <c:v>16.8</c:v>
                </c:pt>
                <c:pt idx="146">
                  <c:v>14.5</c:v>
                </c:pt>
                <c:pt idx="147">
                  <c:v>19.5</c:v>
                </c:pt>
                <c:pt idx="148">
                  <c:v>19.5</c:v>
                </c:pt>
                <c:pt idx="149">
                  <c:v>17.399999999999999</c:v>
                </c:pt>
                <c:pt idx="150">
                  <c:v>16.8</c:v>
                </c:pt>
                <c:pt idx="151">
                  <c:v>17.3</c:v>
                </c:pt>
                <c:pt idx="152">
                  <c:v>17.399999999999999</c:v>
                </c:pt>
                <c:pt idx="153">
                  <c:v>17.3</c:v>
                </c:pt>
                <c:pt idx="154">
                  <c:v>17.2</c:v>
                </c:pt>
                <c:pt idx="155">
                  <c:v>18.8</c:v>
                </c:pt>
                <c:pt idx="156">
                  <c:v>18.899999999999999</c:v>
                </c:pt>
                <c:pt idx="157">
                  <c:v>19.399999999999999</c:v>
                </c:pt>
                <c:pt idx="158">
                  <c:v>17.3</c:v>
                </c:pt>
                <c:pt idx="159">
                  <c:v>20.7</c:v>
                </c:pt>
                <c:pt idx="160">
                  <c:v>20.2</c:v>
                </c:pt>
                <c:pt idx="161">
                  <c:v>17.899999999999999</c:v>
                </c:pt>
                <c:pt idx="162">
                  <c:v>18.3</c:v>
                </c:pt>
                <c:pt idx="163">
                  <c:v>17.100000000000001</c:v>
                </c:pt>
                <c:pt idx="164">
                  <c:v>17.100000000000001</c:v>
                </c:pt>
                <c:pt idx="165">
                  <c:v>16.600000000000001</c:v>
                </c:pt>
                <c:pt idx="166">
                  <c:v>16.399999999999999</c:v>
                </c:pt>
                <c:pt idx="167">
                  <c:v>15.8</c:v>
                </c:pt>
                <c:pt idx="168">
                  <c:v>15.6</c:v>
                </c:pt>
                <c:pt idx="169">
                  <c:v>15.3</c:v>
                </c:pt>
                <c:pt idx="170">
                  <c:v>13.9</c:v>
                </c:pt>
                <c:pt idx="171">
                  <c:v>18.2</c:v>
                </c:pt>
                <c:pt idx="172">
                  <c:v>17.399999999999999</c:v>
                </c:pt>
                <c:pt idx="173">
                  <c:v>19.3</c:v>
                </c:pt>
                <c:pt idx="174">
                  <c:v>17.7</c:v>
                </c:pt>
                <c:pt idx="175">
                  <c:v>16.100000000000001</c:v>
                </c:pt>
                <c:pt idx="176">
                  <c:v>19.7</c:v>
                </c:pt>
                <c:pt idx="177">
                  <c:v>17.7</c:v>
                </c:pt>
                <c:pt idx="178">
                  <c:v>15.5</c:v>
                </c:pt>
                <c:pt idx="179">
                  <c:v>18.3</c:v>
                </c:pt>
                <c:pt idx="180">
                  <c:v>14.5</c:v>
                </c:pt>
                <c:pt idx="181">
                  <c:v>16.5</c:v>
                </c:pt>
                <c:pt idx="182">
                  <c:v>17.5</c:v>
                </c:pt>
                <c:pt idx="183">
                  <c:v>17.399999999999999</c:v>
                </c:pt>
                <c:pt idx="184">
                  <c:v>17.8</c:v>
                </c:pt>
                <c:pt idx="185">
                  <c:v>18.899999999999999</c:v>
                </c:pt>
                <c:pt idx="186">
                  <c:v>18.899999999999999</c:v>
                </c:pt>
                <c:pt idx="187">
                  <c:v>19.100000000000001</c:v>
                </c:pt>
                <c:pt idx="188">
                  <c:v>17.3</c:v>
                </c:pt>
                <c:pt idx="189">
                  <c:v>18.2</c:v>
                </c:pt>
                <c:pt idx="190">
                  <c:v>19.899999999999999</c:v>
                </c:pt>
                <c:pt idx="191">
                  <c:v>21.5</c:v>
                </c:pt>
                <c:pt idx="192">
                  <c:v>19.399999999999999</c:v>
                </c:pt>
                <c:pt idx="193">
                  <c:v>20.5</c:v>
                </c:pt>
                <c:pt idx="194">
                  <c:v>20.6</c:v>
                </c:pt>
                <c:pt idx="195">
                  <c:v>15.2</c:v>
                </c:pt>
                <c:pt idx="196">
                  <c:v>17.8</c:v>
                </c:pt>
                <c:pt idx="197">
                  <c:v>16</c:v>
                </c:pt>
                <c:pt idx="198">
                  <c:v>17.3</c:v>
                </c:pt>
                <c:pt idx="199">
                  <c:v>18.100000000000001</c:v>
                </c:pt>
                <c:pt idx="200">
                  <c:v>16.5</c:v>
                </c:pt>
                <c:pt idx="201">
                  <c:v>17.2</c:v>
                </c:pt>
                <c:pt idx="202">
                  <c:v>18.600000000000001</c:v>
                </c:pt>
                <c:pt idx="203">
                  <c:v>20.2</c:v>
                </c:pt>
                <c:pt idx="204">
                  <c:v>18.2</c:v>
                </c:pt>
                <c:pt idx="205">
                  <c:v>19.5</c:v>
                </c:pt>
                <c:pt idx="206">
                  <c:v>19.7</c:v>
                </c:pt>
                <c:pt idx="207">
                  <c:v>20.7</c:v>
                </c:pt>
                <c:pt idx="208">
                  <c:v>21.3</c:v>
                </c:pt>
                <c:pt idx="209">
                  <c:v>19.100000000000001</c:v>
                </c:pt>
                <c:pt idx="210">
                  <c:v>19.3</c:v>
                </c:pt>
                <c:pt idx="211">
                  <c:v>18.2</c:v>
                </c:pt>
                <c:pt idx="212">
                  <c:v>15.1</c:v>
                </c:pt>
                <c:pt idx="213">
                  <c:v>16.3</c:v>
                </c:pt>
                <c:pt idx="214">
                  <c:v>18.3</c:v>
                </c:pt>
                <c:pt idx="215">
                  <c:v>13.9</c:v>
                </c:pt>
                <c:pt idx="216">
                  <c:v>15.4</c:v>
                </c:pt>
                <c:pt idx="217">
                  <c:v>19.5</c:v>
                </c:pt>
                <c:pt idx="218">
                  <c:v>22.5</c:v>
                </c:pt>
                <c:pt idx="219">
                  <c:v>17.100000000000001</c:v>
                </c:pt>
                <c:pt idx="220">
                  <c:v>17.3</c:v>
                </c:pt>
                <c:pt idx="221">
                  <c:v>18.8</c:v>
                </c:pt>
                <c:pt idx="222">
                  <c:v>18.399999999999999</c:v>
                </c:pt>
                <c:pt idx="223">
                  <c:v>17.8</c:v>
                </c:pt>
                <c:pt idx="224">
                  <c:v>18.3</c:v>
                </c:pt>
                <c:pt idx="225">
                  <c:v>18.100000000000001</c:v>
                </c:pt>
                <c:pt idx="226">
                  <c:v>16.7</c:v>
                </c:pt>
                <c:pt idx="227">
                  <c:v>16.899999999999999</c:v>
                </c:pt>
                <c:pt idx="228">
                  <c:v>17.899999999999999</c:v>
                </c:pt>
                <c:pt idx="229">
                  <c:v>17.8</c:v>
                </c:pt>
                <c:pt idx="230">
                  <c:v>19.8</c:v>
                </c:pt>
                <c:pt idx="231">
                  <c:v>18.399999999999999</c:v>
                </c:pt>
                <c:pt idx="232">
                  <c:v>19.8</c:v>
                </c:pt>
                <c:pt idx="233">
                  <c:v>18.7</c:v>
                </c:pt>
                <c:pt idx="234">
                  <c:v>17.899999999999999</c:v>
                </c:pt>
                <c:pt idx="235">
                  <c:v>19.7</c:v>
                </c:pt>
                <c:pt idx="236">
                  <c:v>20.7</c:v>
                </c:pt>
                <c:pt idx="237">
                  <c:v>17.5</c:v>
                </c:pt>
                <c:pt idx="238">
                  <c:v>17.600000000000001</c:v>
                </c:pt>
                <c:pt idx="239">
                  <c:v>13.1</c:v>
                </c:pt>
                <c:pt idx="240">
                  <c:v>14.6</c:v>
                </c:pt>
                <c:pt idx="241">
                  <c:v>17.399999999999999</c:v>
                </c:pt>
                <c:pt idx="242">
                  <c:v>17.2</c:v>
                </c:pt>
                <c:pt idx="243">
                  <c:v>17.7</c:v>
                </c:pt>
                <c:pt idx="244">
                  <c:v>18.3</c:v>
                </c:pt>
                <c:pt idx="245">
                  <c:v>16.8</c:v>
                </c:pt>
                <c:pt idx="246">
                  <c:v>18.5</c:v>
                </c:pt>
                <c:pt idx="247">
                  <c:v>17.3</c:v>
                </c:pt>
                <c:pt idx="248">
                  <c:v>18</c:v>
                </c:pt>
                <c:pt idx="249">
                  <c:v>18.8</c:v>
                </c:pt>
                <c:pt idx="250">
                  <c:v>17.8</c:v>
                </c:pt>
                <c:pt idx="251">
                  <c:v>17.5</c:v>
                </c:pt>
                <c:pt idx="252">
                  <c:v>16.3</c:v>
                </c:pt>
                <c:pt idx="253">
                  <c:v>16.899999999999999</c:v>
                </c:pt>
                <c:pt idx="254">
                  <c:v>18.2</c:v>
                </c:pt>
                <c:pt idx="255">
                  <c:v>15.5</c:v>
                </c:pt>
                <c:pt idx="256">
                  <c:v>15.6</c:v>
                </c:pt>
                <c:pt idx="257">
                  <c:v>15.9</c:v>
                </c:pt>
                <c:pt idx="258">
                  <c:v>17.7</c:v>
                </c:pt>
                <c:pt idx="259">
                  <c:v>17.899999999999999</c:v>
                </c:pt>
                <c:pt idx="260">
                  <c:v>17.600000000000001</c:v>
                </c:pt>
                <c:pt idx="261">
                  <c:v>15.4</c:v>
                </c:pt>
                <c:pt idx="262">
                  <c:v>18.2</c:v>
                </c:pt>
                <c:pt idx="263">
                  <c:v>18.2</c:v>
                </c:pt>
                <c:pt idx="264">
                  <c:v>17.3</c:v>
                </c:pt>
                <c:pt idx="265">
                  <c:v>17.399999999999999</c:v>
                </c:pt>
                <c:pt idx="266">
                  <c:v>17.2</c:v>
                </c:pt>
                <c:pt idx="267">
                  <c:v>18.3</c:v>
                </c:pt>
                <c:pt idx="268">
                  <c:v>17.399999999999999</c:v>
                </c:pt>
                <c:pt idx="269">
                  <c:v>17.7</c:v>
                </c:pt>
                <c:pt idx="270">
                  <c:v>18.399999999999999</c:v>
                </c:pt>
                <c:pt idx="271">
                  <c:v>18.8</c:v>
                </c:pt>
                <c:pt idx="272">
                  <c:v>19.399999999999999</c:v>
                </c:pt>
                <c:pt idx="273">
                  <c:v>20.100000000000001</c:v>
                </c:pt>
                <c:pt idx="274">
                  <c:v>19.3</c:v>
                </c:pt>
                <c:pt idx="275">
                  <c:v>18.600000000000001</c:v>
                </c:pt>
                <c:pt idx="276">
                  <c:v>19.600000000000001</c:v>
                </c:pt>
                <c:pt idx="277">
                  <c:v>19.399999999999999</c:v>
                </c:pt>
                <c:pt idx="278">
                  <c:v>17.5</c:v>
                </c:pt>
                <c:pt idx="279">
                  <c:v>17.2</c:v>
                </c:pt>
                <c:pt idx="280">
                  <c:v>17.2</c:v>
                </c:pt>
                <c:pt idx="281">
                  <c:v>17.2</c:v>
                </c:pt>
                <c:pt idx="282">
                  <c:v>17.2</c:v>
                </c:pt>
                <c:pt idx="283">
                  <c:v>18.7</c:v>
                </c:pt>
                <c:pt idx="284">
                  <c:v>18.3</c:v>
                </c:pt>
                <c:pt idx="285">
                  <c:v>18.2</c:v>
                </c:pt>
                <c:pt idx="286">
                  <c:v>17.100000000000001</c:v>
                </c:pt>
                <c:pt idx="287">
                  <c:v>19.2</c:v>
                </c:pt>
                <c:pt idx="288">
                  <c:v>18.399999999999999</c:v>
                </c:pt>
                <c:pt idx="289">
                  <c:v>19.399999999999999</c:v>
                </c:pt>
                <c:pt idx="290">
                  <c:v>17.7</c:v>
                </c:pt>
                <c:pt idx="291">
                  <c:v>18.3</c:v>
                </c:pt>
                <c:pt idx="292">
                  <c:v>20.3</c:v>
                </c:pt>
                <c:pt idx="293">
                  <c:v>21.3</c:v>
                </c:pt>
                <c:pt idx="294">
                  <c:v>20.3</c:v>
                </c:pt>
                <c:pt idx="295">
                  <c:v>17.8</c:v>
                </c:pt>
                <c:pt idx="296">
                  <c:v>18.399999999999999</c:v>
                </c:pt>
                <c:pt idx="297">
                  <c:v>19.5</c:v>
                </c:pt>
                <c:pt idx="298">
                  <c:v>17.100000000000001</c:v>
                </c:pt>
                <c:pt idx="299">
                  <c:v>18.100000000000001</c:v>
                </c:pt>
                <c:pt idx="300">
                  <c:v>15.3</c:v>
                </c:pt>
                <c:pt idx="301">
                  <c:v>20.3</c:v>
                </c:pt>
                <c:pt idx="302">
                  <c:v>18.5</c:v>
                </c:pt>
                <c:pt idx="303">
                  <c:v>16.8</c:v>
                </c:pt>
                <c:pt idx="304">
                  <c:v>18.2</c:v>
                </c:pt>
                <c:pt idx="305">
                  <c:v>17.8</c:v>
                </c:pt>
                <c:pt idx="306">
                  <c:v>17.600000000000001</c:v>
                </c:pt>
                <c:pt idx="307">
                  <c:v>18.7</c:v>
                </c:pt>
                <c:pt idx="308">
                  <c:v>19.600000000000001</c:v>
                </c:pt>
                <c:pt idx="309">
                  <c:v>18.100000000000001</c:v>
                </c:pt>
                <c:pt idx="310">
                  <c:v>18.2</c:v>
                </c:pt>
                <c:pt idx="311">
                  <c:v>18.399999999999999</c:v>
                </c:pt>
                <c:pt idx="312">
                  <c:v>16.899999999999999</c:v>
                </c:pt>
                <c:pt idx="313">
                  <c:v>16.8</c:v>
                </c:pt>
                <c:pt idx="314">
                  <c:v>17.5</c:v>
                </c:pt>
                <c:pt idx="315">
                  <c:v>17.5</c:v>
                </c:pt>
                <c:pt idx="316">
                  <c:v>17.7</c:v>
                </c:pt>
                <c:pt idx="317">
                  <c:v>17.5</c:v>
                </c:pt>
                <c:pt idx="318">
                  <c:v>16</c:v>
                </c:pt>
                <c:pt idx="319">
                  <c:v>21.5</c:v>
                </c:pt>
                <c:pt idx="320">
                  <c:v>20.3</c:v>
                </c:pt>
                <c:pt idx="321">
                  <c:v>19.3</c:v>
                </c:pt>
                <c:pt idx="322">
                  <c:v>21.6</c:v>
                </c:pt>
                <c:pt idx="323">
                  <c:v>18.3</c:v>
                </c:pt>
                <c:pt idx="324">
                  <c:v>17.7</c:v>
                </c:pt>
                <c:pt idx="325">
                  <c:v>19.2</c:v>
                </c:pt>
                <c:pt idx="326">
                  <c:v>18.2</c:v>
                </c:pt>
                <c:pt idx="327">
                  <c:v>16.5</c:v>
                </c:pt>
                <c:pt idx="328">
                  <c:v>17.8</c:v>
                </c:pt>
                <c:pt idx="329">
                  <c:v>17.899999999999999</c:v>
                </c:pt>
                <c:pt idx="330">
                  <c:v>17.899999999999999</c:v>
                </c:pt>
                <c:pt idx="331">
                  <c:v>18.399999999999999</c:v>
                </c:pt>
                <c:pt idx="332">
                  <c:v>19.2</c:v>
                </c:pt>
                <c:pt idx="333">
                  <c:v>19.399999999999999</c:v>
                </c:pt>
                <c:pt idx="334">
                  <c:v>20.100000000000001</c:v>
                </c:pt>
                <c:pt idx="335">
                  <c:v>20.5</c:v>
                </c:pt>
                <c:pt idx="336">
                  <c:v>20.2</c:v>
                </c:pt>
                <c:pt idx="337">
                  <c:v>19.600000000000001</c:v>
                </c:pt>
                <c:pt idx="338">
                  <c:v>22.1</c:v>
                </c:pt>
                <c:pt idx="339">
                  <c:v>21.6</c:v>
                </c:pt>
                <c:pt idx="340">
                  <c:v>21.7</c:v>
                </c:pt>
                <c:pt idx="341">
                  <c:v>17.8</c:v>
                </c:pt>
                <c:pt idx="342">
                  <c:v>18.2</c:v>
                </c:pt>
                <c:pt idx="343">
                  <c:v>14.7</c:v>
                </c:pt>
                <c:pt idx="344">
                  <c:v>17.899999999999999</c:v>
                </c:pt>
                <c:pt idx="345">
                  <c:v>16.899999999999999</c:v>
                </c:pt>
                <c:pt idx="346">
                  <c:v>18.5</c:v>
                </c:pt>
                <c:pt idx="347">
                  <c:v>18.3</c:v>
                </c:pt>
                <c:pt idx="348">
                  <c:v>19.7</c:v>
                </c:pt>
                <c:pt idx="349">
                  <c:v>20.5</c:v>
                </c:pt>
                <c:pt idx="350">
                  <c:v>20.5</c:v>
                </c:pt>
                <c:pt idx="351">
                  <c:v>19.5</c:v>
                </c:pt>
                <c:pt idx="352">
                  <c:v>18.7</c:v>
                </c:pt>
                <c:pt idx="353">
                  <c:v>20.399999999999999</c:v>
                </c:pt>
                <c:pt idx="354">
                  <c:v>17.600000000000001</c:v>
                </c:pt>
                <c:pt idx="355">
                  <c:v>18.100000000000001</c:v>
                </c:pt>
                <c:pt idx="356">
                  <c:v>17.2</c:v>
                </c:pt>
                <c:pt idx="357">
                  <c:v>22.2</c:v>
                </c:pt>
                <c:pt idx="358">
                  <c:v>7.5</c:v>
                </c:pt>
                <c:pt idx="359">
                  <c:v>17.899999999999999</c:v>
                </c:pt>
                <c:pt idx="360">
                  <c:v>20.100000000000001</c:v>
                </c:pt>
                <c:pt idx="361">
                  <c:v>17.5</c:v>
                </c:pt>
                <c:pt idx="362">
                  <c:v>17.5</c:v>
                </c:pt>
                <c:pt idx="363">
                  <c:v>20.8</c:v>
                </c:pt>
                <c:pt idx="364">
                  <c:v>18.2</c:v>
                </c:pt>
                <c:pt idx="365">
                  <c:v>17.100000000000001</c:v>
                </c:pt>
                <c:pt idx="366">
                  <c:v>18.2</c:v>
                </c:pt>
                <c:pt idx="367">
                  <c:v>17.8</c:v>
                </c:pt>
                <c:pt idx="368">
                  <c:v>16.899999999999999</c:v>
                </c:pt>
                <c:pt idx="369">
                  <c:v>18.399999999999999</c:v>
                </c:pt>
                <c:pt idx="370">
                  <c:v>18.2</c:v>
                </c:pt>
                <c:pt idx="371">
                  <c:v>17.399999999999999</c:v>
                </c:pt>
                <c:pt idx="372">
                  <c:v>20.6</c:v>
                </c:pt>
                <c:pt idx="373">
                  <c:v>19.899999999999999</c:v>
                </c:pt>
                <c:pt idx="374">
                  <c:v>17.2</c:v>
                </c:pt>
                <c:pt idx="375">
                  <c:v>18.2</c:v>
                </c:pt>
                <c:pt idx="376">
                  <c:v>17.600000000000001</c:v>
                </c:pt>
                <c:pt idx="377">
                  <c:v>14.3</c:v>
                </c:pt>
                <c:pt idx="378">
                  <c:v>20.8</c:v>
                </c:pt>
                <c:pt idx="379">
                  <c:v>16.899999999999999</c:v>
                </c:pt>
                <c:pt idx="380">
                  <c:v>22.9</c:v>
                </c:pt>
                <c:pt idx="381">
                  <c:v>18.2</c:v>
                </c:pt>
                <c:pt idx="382">
                  <c:v>18</c:v>
                </c:pt>
                <c:pt idx="383">
                  <c:v>17.5</c:v>
                </c:pt>
                <c:pt idx="384">
                  <c:v>20.3</c:v>
                </c:pt>
                <c:pt idx="385">
                  <c:v>21.1</c:v>
                </c:pt>
                <c:pt idx="386">
                  <c:v>17.8</c:v>
                </c:pt>
                <c:pt idx="387">
                  <c:v>17.399999999999999</c:v>
                </c:pt>
                <c:pt idx="388">
                  <c:v>18.399999999999999</c:v>
                </c:pt>
                <c:pt idx="389">
                  <c:v>17.399999999999999</c:v>
                </c:pt>
                <c:pt idx="390">
                  <c:v>19.899999999999999</c:v>
                </c:pt>
                <c:pt idx="391">
                  <c:v>19.7</c:v>
                </c:pt>
                <c:pt idx="392">
                  <c:v>17.100000000000001</c:v>
                </c:pt>
                <c:pt idx="393">
                  <c:v>19.399999999999999</c:v>
                </c:pt>
                <c:pt idx="394">
                  <c:v>15.5</c:v>
                </c:pt>
                <c:pt idx="395">
                  <c:v>17.899999999999999</c:v>
                </c:pt>
                <c:pt idx="396">
                  <c:v>17.899999999999999</c:v>
                </c:pt>
                <c:pt idx="397">
                  <c:v>19.5</c:v>
                </c:pt>
                <c:pt idx="398">
                  <c:v>19.600000000000001</c:v>
                </c:pt>
                <c:pt idx="399">
                  <c:v>20.3</c:v>
                </c:pt>
                <c:pt idx="400">
                  <c:v>18.399999999999999</c:v>
                </c:pt>
                <c:pt idx="401">
                  <c:v>19.3</c:v>
                </c:pt>
                <c:pt idx="402">
                  <c:v>18.2</c:v>
                </c:pt>
                <c:pt idx="403">
                  <c:v>17.899999999999999</c:v>
                </c:pt>
                <c:pt idx="404">
                  <c:v>16.600000000000001</c:v>
                </c:pt>
                <c:pt idx="405">
                  <c:v>22.6</c:v>
                </c:pt>
                <c:pt idx="406">
                  <c:v>18.2</c:v>
                </c:pt>
                <c:pt idx="407">
                  <c:v>19.600000000000001</c:v>
                </c:pt>
                <c:pt idx="408">
                  <c:v>17.399999999999999</c:v>
                </c:pt>
                <c:pt idx="409">
                  <c:v>18.2</c:v>
                </c:pt>
                <c:pt idx="410">
                  <c:v>19.399999999999999</c:v>
                </c:pt>
                <c:pt idx="411">
                  <c:v>17.399999999999999</c:v>
                </c:pt>
                <c:pt idx="412">
                  <c:v>20.7</c:v>
                </c:pt>
                <c:pt idx="413">
                  <c:v>15.7</c:v>
                </c:pt>
                <c:pt idx="414">
                  <c:v>18.399999999999999</c:v>
                </c:pt>
                <c:pt idx="415">
                  <c:v>20.9</c:v>
                </c:pt>
                <c:pt idx="416">
                  <c:v>19.399999999999999</c:v>
                </c:pt>
                <c:pt idx="417">
                  <c:v>19.8</c:v>
                </c:pt>
                <c:pt idx="418">
                  <c:v>19.399999999999999</c:v>
                </c:pt>
                <c:pt idx="419">
                  <c:v>21.2</c:v>
                </c:pt>
                <c:pt idx="420">
                  <c:v>19.100000000000001</c:v>
                </c:pt>
                <c:pt idx="421">
                  <c:v>17.7</c:v>
                </c:pt>
                <c:pt idx="422">
                  <c:v>17.399999999999999</c:v>
                </c:pt>
                <c:pt idx="423">
                  <c:v>18.2</c:v>
                </c:pt>
                <c:pt idx="424">
                  <c:v>19.8</c:v>
                </c:pt>
                <c:pt idx="425">
                  <c:v>18.100000000000001</c:v>
                </c:pt>
                <c:pt idx="426">
                  <c:v>18.600000000000001</c:v>
                </c:pt>
                <c:pt idx="427">
                  <c:v>19.8</c:v>
                </c:pt>
                <c:pt idx="428">
                  <c:v>20.9</c:v>
                </c:pt>
                <c:pt idx="429">
                  <c:v>19.8</c:v>
                </c:pt>
                <c:pt idx="430">
                  <c:v>19.3</c:v>
                </c:pt>
                <c:pt idx="431">
                  <c:v>18.7</c:v>
                </c:pt>
                <c:pt idx="432">
                  <c:v>19.3</c:v>
                </c:pt>
                <c:pt idx="433">
                  <c:v>19.3</c:v>
                </c:pt>
                <c:pt idx="434">
                  <c:v>21.6</c:v>
                </c:pt>
                <c:pt idx="435">
                  <c:v>18.7</c:v>
                </c:pt>
                <c:pt idx="436">
                  <c:v>19.7</c:v>
                </c:pt>
                <c:pt idx="437">
                  <c:v>18.600000000000001</c:v>
                </c:pt>
                <c:pt idx="438">
                  <c:v>19.5</c:v>
                </c:pt>
                <c:pt idx="439">
                  <c:v>17.899999999999999</c:v>
                </c:pt>
                <c:pt idx="440">
                  <c:v>17.600000000000001</c:v>
                </c:pt>
                <c:pt idx="441">
                  <c:v>18.3</c:v>
                </c:pt>
                <c:pt idx="442">
                  <c:v>19.8</c:v>
                </c:pt>
                <c:pt idx="443">
                  <c:v>20.100000000000001</c:v>
                </c:pt>
                <c:pt idx="444">
                  <c:v>19.3</c:v>
                </c:pt>
                <c:pt idx="445">
                  <c:v>19.2</c:v>
                </c:pt>
                <c:pt idx="446">
                  <c:v>21.4</c:v>
                </c:pt>
                <c:pt idx="447">
                  <c:v>17.5</c:v>
                </c:pt>
                <c:pt idx="448">
                  <c:v>19.7</c:v>
                </c:pt>
                <c:pt idx="449">
                  <c:v>17.8</c:v>
                </c:pt>
                <c:pt idx="450">
                  <c:v>21</c:v>
                </c:pt>
                <c:pt idx="451">
                  <c:v>17.399999999999999</c:v>
                </c:pt>
                <c:pt idx="452">
                  <c:v>18.100000000000001</c:v>
                </c:pt>
                <c:pt idx="453">
                  <c:v>16.8</c:v>
                </c:pt>
                <c:pt idx="454">
                  <c:v>15.8</c:v>
                </c:pt>
                <c:pt idx="455">
                  <c:v>19.2</c:v>
                </c:pt>
                <c:pt idx="456">
                  <c:v>17.8</c:v>
                </c:pt>
                <c:pt idx="457">
                  <c:v>20.3</c:v>
                </c:pt>
                <c:pt idx="458">
                  <c:v>19.2</c:v>
                </c:pt>
                <c:pt idx="459">
                  <c:v>20.7</c:v>
                </c:pt>
                <c:pt idx="460">
                  <c:v>20.3</c:v>
                </c:pt>
                <c:pt idx="461">
                  <c:v>18.5</c:v>
                </c:pt>
                <c:pt idx="462">
                  <c:v>18.7</c:v>
                </c:pt>
                <c:pt idx="463">
                  <c:v>19.100000000000001</c:v>
                </c:pt>
                <c:pt idx="464">
                  <c:v>19.5</c:v>
                </c:pt>
                <c:pt idx="465">
                  <c:v>17.8</c:v>
                </c:pt>
                <c:pt idx="466">
                  <c:v>18.899999999999999</c:v>
                </c:pt>
                <c:pt idx="467">
                  <c:v>19.3</c:v>
                </c:pt>
                <c:pt idx="468">
                  <c:v>19.600000000000001</c:v>
                </c:pt>
                <c:pt idx="469">
                  <c:v>19.5</c:v>
                </c:pt>
                <c:pt idx="470">
                  <c:v>17.2</c:v>
                </c:pt>
                <c:pt idx="471">
                  <c:v>18.5</c:v>
                </c:pt>
                <c:pt idx="472">
                  <c:v>21.1</c:v>
                </c:pt>
                <c:pt idx="473">
                  <c:v>17.2</c:v>
                </c:pt>
                <c:pt idx="474">
                  <c:v>18.7</c:v>
                </c:pt>
                <c:pt idx="475">
                  <c:v>20.5</c:v>
                </c:pt>
                <c:pt idx="476">
                  <c:v>17.2</c:v>
                </c:pt>
                <c:pt idx="477">
                  <c:v>18.399999999999999</c:v>
                </c:pt>
                <c:pt idx="478">
                  <c:v>18.600000000000001</c:v>
                </c:pt>
                <c:pt idx="479">
                  <c:v>18.8</c:v>
                </c:pt>
                <c:pt idx="480">
                  <c:v>19.7</c:v>
                </c:pt>
                <c:pt idx="481">
                  <c:v>22.3</c:v>
                </c:pt>
                <c:pt idx="482">
                  <c:v>18.100000000000001</c:v>
                </c:pt>
                <c:pt idx="483">
                  <c:v>20.5</c:v>
                </c:pt>
                <c:pt idx="484">
                  <c:v>22.3</c:v>
                </c:pt>
                <c:pt idx="485">
                  <c:v>19.8</c:v>
                </c:pt>
                <c:pt idx="486">
                  <c:v>19.5</c:v>
                </c:pt>
                <c:pt idx="487">
                  <c:v>21.5</c:v>
                </c:pt>
                <c:pt idx="488">
                  <c:v>19.2</c:v>
                </c:pt>
                <c:pt idx="489">
                  <c:v>16.8</c:v>
                </c:pt>
                <c:pt idx="490">
                  <c:v>17.399999999999999</c:v>
                </c:pt>
                <c:pt idx="491">
                  <c:v>18.100000000000001</c:v>
                </c:pt>
                <c:pt idx="492">
                  <c:v>18.100000000000001</c:v>
                </c:pt>
                <c:pt idx="493">
                  <c:v>18.2</c:v>
                </c:pt>
                <c:pt idx="494">
                  <c:v>19.2</c:v>
                </c:pt>
                <c:pt idx="495">
                  <c:v>20.6</c:v>
                </c:pt>
                <c:pt idx="496">
                  <c:v>18.7</c:v>
                </c:pt>
                <c:pt idx="497">
                  <c:v>19.5</c:v>
                </c:pt>
                <c:pt idx="498">
                  <c:v>19.7</c:v>
                </c:pt>
                <c:pt idx="499">
                  <c:v>19.3</c:v>
                </c:pt>
                <c:pt idx="500">
                  <c:v>18.3</c:v>
                </c:pt>
                <c:pt idx="501">
                  <c:v>18.2</c:v>
                </c:pt>
                <c:pt idx="502">
                  <c:v>20.5</c:v>
                </c:pt>
                <c:pt idx="503">
                  <c:v>18.8</c:v>
                </c:pt>
                <c:pt idx="504">
                  <c:v>18.7</c:v>
                </c:pt>
                <c:pt idx="505">
                  <c:v>18</c:v>
                </c:pt>
                <c:pt idx="506">
                  <c:v>19.399999999999999</c:v>
                </c:pt>
                <c:pt idx="507">
                  <c:v>17.600000000000001</c:v>
                </c:pt>
                <c:pt idx="508">
                  <c:v>21.3</c:v>
                </c:pt>
                <c:pt idx="509">
                  <c:v>19.600000000000001</c:v>
                </c:pt>
                <c:pt idx="510">
                  <c:v>18.2</c:v>
                </c:pt>
                <c:pt idx="511">
                  <c:v>19.5</c:v>
                </c:pt>
                <c:pt idx="512">
                  <c:v>20.2</c:v>
                </c:pt>
                <c:pt idx="513">
                  <c:v>22.3</c:v>
                </c:pt>
                <c:pt idx="514">
                  <c:v>22.1</c:v>
                </c:pt>
                <c:pt idx="515">
                  <c:v>19.3</c:v>
                </c:pt>
                <c:pt idx="516">
                  <c:v>19.5</c:v>
                </c:pt>
                <c:pt idx="517">
                  <c:v>18.2</c:v>
                </c:pt>
                <c:pt idx="518">
                  <c:v>17.600000000000001</c:v>
                </c:pt>
                <c:pt idx="519">
                  <c:v>20.8</c:v>
                </c:pt>
                <c:pt idx="520">
                  <c:v>21.5</c:v>
                </c:pt>
                <c:pt idx="521">
                  <c:v>18</c:v>
                </c:pt>
                <c:pt idx="522">
                  <c:v>20.5</c:v>
                </c:pt>
                <c:pt idx="523">
                  <c:v>21.2</c:v>
                </c:pt>
                <c:pt idx="524">
                  <c:v>21.4</c:v>
                </c:pt>
                <c:pt idx="525">
                  <c:v>18.2</c:v>
                </c:pt>
                <c:pt idx="526">
                  <c:v>19.7</c:v>
                </c:pt>
                <c:pt idx="527">
                  <c:v>19.399999999999999</c:v>
                </c:pt>
                <c:pt idx="528">
                  <c:v>18.399999999999999</c:v>
                </c:pt>
                <c:pt idx="529">
                  <c:v>18.100000000000001</c:v>
                </c:pt>
                <c:pt idx="530">
                  <c:v>22.8</c:v>
                </c:pt>
                <c:pt idx="531">
                  <c:v>19.100000000000001</c:v>
                </c:pt>
                <c:pt idx="532">
                  <c:v>17.3</c:v>
                </c:pt>
                <c:pt idx="533">
                  <c:v>19.100000000000001</c:v>
                </c:pt>
                <c:pt idx="534">
                  <c:v>20.8</c:v>
                </c:pt>
                <c:pt idx="535">
                  <c:v>18.3</c:v>
                </c:pt>
                <c:pt idx="536">
                  <c:v>19.3</c:v>
                </c:pt>
                <c:pt idx="537">
                  <c:v>18</c:v>
                </c:pt>
                <c:pt idx="538">
                  <c:v>19.2</c:v>
                </c:pt>
                <c:pt idx="539">
                  <c:v>21.2</c:v>
                </c:pt>
                <c:pt idx="540">
                  <c:v>19.899999999999999</c:v>
                </c:pt>
                <c:pt idx="541">
                  <c:v>17.3</c:v>
                </c:pt>
                <c:pt idx="542">
                  <c:v>16.600000000000001</c:v>
                </c:pt>
                <c:pt idx="543">
                  <c:v>17.8</c:v>
                </c:pt>
                <c:pt idx="544">
                  <c:v>20.8</c:v>
                </c:pt>
                <c:pt idx="545">
                  <c:v>21.4</c:v>
                </c:pt>
                <c:pt idx="546">
                  <c:v>20.6</c:v>
                </c:pt>
                <c:pt idx="547">
                  <c:v>19.5</c:v>
                </c:pt>
                <c:pt idx="548">
                  <c:v>23.5</c:v>
                </c:pt>
                <c:pt idx="549">
                  <c:v>18.5</c:v>
                </c:pt>
                <c:pt idx="550">
                  <c:v>23.4</c:v>
                </c:pt>
                <c:pt idx="551">
                  <c:v>18.100000000000001</c:v>
                </c:pt>
                <c:pt idx="552">
                  <c:v>19.100000000000001</c:v>
                </c:pt>
                <c:pt idx="553">
                  <c:v>14.5</c:v>
                </c:pt>
                <c:pt idx="554">
                  <c:v>20.2</c:v>
                </c:pt>
                <c:pt idx="555">
                  <c:v>19.2</c:v>
                </c:pt>
                <c:pt idx="556">
                  <c:v>22.7</c:v>
                </c:pt>
                <c:pt idx="557">
                  <c:v>19</c:v>
                </c:pt>
                <c:pt idx="558">
                  <c:v>21</c:v>
                </c:pt>
                <c:pt idx="559">
                  <c:v>24.5</c:v>
                </c:pt>
                <c:pt idx="560">
                  <c:v>18.5</c:v>
                </c:pt>
                <c:pt idx="561">
                  <c:v>22.4</c:v>
                </c:pt>
                <c:pt idx="562">
                  <c:v>17.8</c:v>
                </c:pt>
                <c:pt idx="563">
                  <c:v>20.6</c:v>
                </c:pt>
                <c:pt idx="564">
                  <c:v>19.5</c:v>
                </c:pt>
                <c:pt idx="565">
                  <c:v>22.3</c:v>
                </c:pt>
                <c:pt idx="566">
                  <c:v>24.6</c:v>
                </c:pt>
                <c:pt idx="567">
                  <c:v>23.6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1E-4135-A6E3-07C3B743D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03216"/>
        <c:axId val="431705424"/>
      </c:scatterChart>
      <c:valAx>
        <c:axId val="59590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výčetní tloušťka stromu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1705424"/>
        <c:crosses val="autoZero"/>
        <c:crossBetween val="midCat"/>
      </c:valAx>
      <c:valAx>
        <c:axId val="43170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výška stromu</a:t>
                </a:r>
                <a:r>
                  <a:rPr lang="cs-CZ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(m)</a:t>
                </a:r>
                <a:endParaRPr lang="cs-CZ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590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latin typeface="Times New Roman" panose="02020603050405020304" pitchFamily="18" charset="0"/>
                <a:cs typeface="Times New Roman" panose="02020603050405020304" pitchFamily="18" charset="0"/>
              </a:rPr>
              <a:t>Četnost jedinců dubu zimního</a:t>
            </a:r>
            <a:r>
              <a:rPr lang="cs-CZ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dle tloušťkových stupňů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DBZ!$M$571</c:f>
              <c:strCache>
                <c:ptCount val="1"/>
                <c:pt idx="0">
                  <c:v>četnost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DBZ!$K$572:$K$597</c:f>
              <c:numCache>
                <c:formatCode>General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36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</c:numCache>
            </c:numRef>
          </c:cat>
          <c:val>
            <c:numRef>
              <c:f>DBZ!$M$572:$M$597</c:f>
              <c:numCache>
                <c:formatCode>General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26</c:v>
                </c:pt>
                <c:pt idx="3">
                  <c:v>39</c:v>
                </c:pt>
                <c:pt idx="4">
                  <c:v>73</c:v>
                </c:pt>
                <c:pt idx="5">
                  <c:v>70</c:v>
                </c:pt>
                <c:pt idx="6">
                  <c:v>85</c:v>
                </c:pt>
                <c:pt idx="7">
                  <c:v>57</c:v>
                </c:pt>
                <c:pt idx="8">
                  <c:v>37</c:v>
                </c:pt>
                <c:pt idx="9">
                  <c:v>28</c:v>
                </c:pt>
                <c:pt idx="10">
                  <c:v>27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16</c:v>
                </c:pt>
                <c:pt idx="15">
                  <c:v>14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CED-98C6-46AB2B46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686952"/>
        <c:axId val="367691216"/>
      </c:barChart>
      <c:catAx>
        <c:axId val="367686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tloušťkové stupně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691216"/>
        <c:crosses val="autoZero"/>
        <c:auto val="1"/>
        <c:lblAlgn val="ctr"/>
        <c:lblOffset val="100"/>
        <c:noMultiLvlLbl val="0"/>
      </c:catAx>
      <c:valAx>
        <c:axId val="3676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četnost (ks)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68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latin typeface="Times New Roman" panose="02020603050405020304" pitchFamily="18" charset="0"/>
                <a:cs typeface="Times New Roman" panose="02020603050405020304" pitchFamily="18" charset="0"/>
              </a:rPr>
              <a:t>Výškový grafikon jedinců</a:t>
            </a:r>
            <a:r>
              <a:rPr lang="cs-CZ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habru obecného</a:t>
            </a:r>
            <a:endParaRPr lang="cs-CZ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HB!$F$1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6.8680414668903692E-2"/>
                  <c:y val="0.351816014481023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HB!$E$2:$E$2127</c:f>
              <c:numCache>
                <c:formatCode>General</c:formatCode>
                <c:ptCount val="2126"/>
                <c:pt idx="0">
                  <c:v>8.5</c:v>
                </c:pt>
                <c:pt idx="1">
                  <c:v>8.5</c:v>
                </c:pt>
                <c:pt idx="2">
                  <c:v>9.5</c:v>
                </c:pt>
                <c:pt idx="3">
                  <c:v>9.6999999999999993</c:v>
                </c:pt>
                <c:pt idx="4">
                  <c:v>11</c:v>
                </c:pt>
                <c:pt idx="5">
                  <c:v>11</c:v>
                </c:pt>
                <c:pt idx="6">
                  <c:v>12.5</c:v>
                </c:pt>
                <c:pt idx="7">
                  <c:v>7</c:v>
                </c:pt>
                <c:pt idx="8">
                  <c:v>7</c:v>
                </c:pt>
                <c:pt idx="9">
                  <c:v>7.5</c:v>
                </c:pt>
                <c:pt idx="10">
                  <c:v>9.1999999999999993</c:v>
                </c:pt>
                <c:pt idx="11">
                  <c:v>7.6</c:v>
                </c:pt>
                <c:pt idx="12">
                  <c:v>7.3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7.5</c:v>
                </c:pt>
                <c:pt idx="19">
                  <c:v>8.5</c:v>
                </c:pt>
                <c:pt idx="20">
                  <c:v>12</c:v>
                </c:pt>
                <c:pt idx="21">
                  <c:v>8</c:v>
                </c:pt>
                <c:pt idx="22">
                  <c:v>7.1</c:v>
                </c:pt>
                <c:pt idx="23">
                  <c:v>8.3000000000000007</c:v>
                </c:pt>
                <c:pt idx="24">
                  <c:v>7.2</c:v>
                </c:pt>
                <c:pt idx="25">
                  <c:v>7.1</c:v>
                </c:pt>
                <c:pt idx="26">
                  <c:v>9</c:v>
                </c:pt>
                <c:pt idx="27">
                  <c:v>10</c:v>
                </c:pt>
                <c:pt idx="28">
                  <c:v>13.5</c:v>
                </c:pt>
                <c:pt idx="29">
                  <c:v>7.2</c:v>
                </c:pt>
                <c:pt idx="30">
                  <c:v>8.5</c:v>
                </c:pt>
                <c:pt idx="31">
                  <c:v>9</c:v>
                </c:pt>
                <c:pt idx="32">
                  <c:v>9.5</c:v>
                </c:pt>
                <c:pt idx="33">
                  <c:v>7</c:v>
                </c:pt>
                <c:pt idx="34">
                  <c:v>7</c:v>
                </c:pt>
                <c:pt idx="35">
                  <c:v>9.3000000000000007</c:v>
                </c:pt>
                <c:pt idx="36">
                  <c:v>10.1</c:v>
                </c:pt>
                <c:pt idx="37">
                  <c:v>16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9</c:v>
                </c:pt>
                <c:pt idx="42">
                  <c:v>7</c:v>
                </c:pt>
                <c:pt idx="43">
                  <c:v>7</c:v>
                </c:pt>
                <c:pt idx="44">
                  <c:v>7.3</c:v>
                </c:pt>
                <c:pt idx="45">
                  <c:v>8.1999999999999993</c:v>
                </c:pt>
                <c:pt idx="46">
                  <c:v>9</c:v>
                </c:pt>
                <c:pt idx="47">
                  <c:v>10.199999999999999</c:v>
                </c:pt>
                <c:pt idx="48">
                  <c:v>12</c:v>
                </c:pt>
                <c:pt idx="49">
                  <c:v>7.3</c:v>
                </c:pt>
                <c:pt idx="50">
                  <c:v>9</c:v>
                </c:pt>
                <c:pt idx="51">
                  <c:v>9</c:v>
                </c:pt>
                <c:pt idx="52">
                  <c:v>11</c:v>
                </c:pt>
                <c:pt idx="53">
                  <c:v>12.5</c:v>
                </c:pt>
                <c:pt idx="54">
                  <c:v>7</c:v>
                </c:pt>
                <c:pt idx="55">
                  <c:v>7</c:v>
                </c:pt>
                <c:pt idx="56">
                  <c:v>8</c:v>
                </c:pt>
                <c:pt idx="57">
                  <c:v>12</c:v>
                </c:pt>
                <c:pt idx="58">
                  <c:v>7</c:v>
                </c:pt>
                <c:pt idx="59">
                  <c:v>7</c:v>
                </c:pt>
                <c:pt idx="60">
                  <c:v>7.5</c:v>
                </c:pt>
                <c:pt idx="61">
                  <c:v>7.5</c:v>
                </c:pt>
                <c:pt idx="62">
                  <c:v>8.5</c:v>
                </c:pt>
                <c:pt idx="63">
                  <c:v>9</c:v>
                </c:pt>
                <c:pt idx="64">
                  <c:v>11</c:v>
                </c:pt>
                <c:pt idx="65">
                  <c:v>7</c:v>
                </c:pt>
                <c:pt idx="66">
                  <c:v>7.2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8</c:v>
                </c:pt>
                <c:pt idx="72">
                  <c:v>9</c:v>
                </c:pt>
                <c:pt idx="73">
                  <c:v>7</c:v>
                </c:pt>
                <c:pt idx="74">
                  <c:v>10</c:v>
                </c:pt>
                <c:pt idx="75">
                  <c:v>9</c:v>
                </c:pt>
                <c:pt idx="76">
                  <c:v>10</c:v>
                </c:pt>
                <c:pt idx="77">
                  <c:v>7</c:v>
                </c:pt>
                <c:pt idx="78">
                  <c:v>8</c:v>
                </c:pt>
                <c:pt idx="79">
                  <c:v>8.1</c:v>
                </c:pt>
                <c:pt idx="80">
                  <c:v>10.5</c:v>
                </c:pt>
                <c:pt idx="81">
                  <c:v>7</c:v>
                </c:pt>
                <c:pt idx="82">
                  <c:v>7.5</c:v>
                </c:pt>
                <c:pt idx="83">
                  <c:v>13</c:v>
                </c:pt>
                <c:pt idx="84">
                  <c:v>8</c:v>
                </c:pt>
                <c:pt idx="85">
                  <c:v>8.5</c:v>
                </c:pt>
                <c:pt idx="86">
                  <c:v>7</c:v>
                </c:pt>
                <c:pt idx="87">
                  <c:v>9.5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7.3</c:v>
                </c:pt>
                <c:pt idx="98">
                  <c:v>7.5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7.2</c:v>
                </c:pt>
                <c:pt idx="106">
                  <c:v>7.2</c:v>
                </c:pt>
                <c:pt idx="107">
                  <c:v>7.3</c:v>
                </c:pt>
                <c:pt idx="108">
                  <c:v>7.5</c:v>
                </c:pt>
                <c:pt idx="109">
                  <c:v>7.7</c:v>
                </c:pt>
                <c:pt idx="110">
                  <c:v>10</c:v>
                </c:pt>
                <c:pt idx="111">
                  <c:v>7</c:v>
                </c:pt>
                <c:pt idx="112">
                  <c:v>7.3</c:v>
                </c:pt>
                <c:pt idx="113">
                  <c:v>8.5</c:v>
                </c:pt>
                <c:pt idx="114">
                  <c:v>9</c:v>
                </c:pt>
                <c:pt idx="115">
                  <c:v>9</c:v>
                </c:pt>
                <c:pt idx="116">
                  <c:v>7</c:v>
                </c:pt>
                <c:pt idx="117">
                  <c:v>7</c:v>
                </c:pt>
                <c:pt idx="118">
                  <c:v>7.3</c:v>
                </c:pt>
                <c:pt idx="119">
                  <c:v>7.5</c:v>
                </c:pt>
                <c:pt idx="120">
                  <c:v>9</c:v>
                </c:pt>
                <c:pt idx="121">
                  <c:v>9.5</c:v>
                </c:pt>
                <c:pt idx="122">
                  <c:v>11</c:v>
                </c:pt>
                <c:pt idx="123">
                  <c:v>16.5</c:v>
                </c:pt>
                <c:pt idx="124">
                  <c:v>7</c:v>
                </c:pt>
                <c:pt idx="125">
                  <c:v>7</c:v>
                </c:pt>
                <c:pt idx="126">
                  <c:v>7.2</c:v>
                </c:pt>
                <c:pt idx="127">
                  <c:v>8</c:v>
                </c:pt>
                <c:pt idx="128">
                  <c:v>8.5</c:v>
                </c:pt>
                <c:pt idx="129">
                  <c:v>9</c:v>
                </c:pt>
                <c:pt idx="130">
                  <c:v>7</c:v>
                </c:pt>
                <c:pt idx="131">
                  <c:v>7.5</c:v>
                </c:pt>
                <c:pt idx="132">
                  <c:v>7.5</c:v>
                </c:pt>
                <c:pt idx="133">
                  <c:v>9</c:v>
                </c:pt>
                <c:pt idx="134">
                  <c:v>10.5</c:v>
                </c:pt>
                <c:pt idx="135">
                  <c:v>7.3</c:v>
                </c:pt>
                <c:pt idx="136">
                  <c:v>8</c:v>
                </c:pt>
                <c:pt idx="137">
                  <c:v>8.1</c:v>
                </c:pt>
                <c:pt idx="138">
                  <c:v>12</c:v>
                </c:pt>
                <c:pt idx="139">
                  <c:v>8.5</c:v>
                </c:pt>
                <c:pt idx="140">
                  <c:v>7.3</c:v>
                </c:pt>
                <c:pt idx="141">
                  <c:v>8</c:v>
                </c:pt>
                <c:pt idx="142">
                  <c:v>12.5</c:v>
                </c:pt>
                <c:pt idx="143">
                  <c:v>7</c:v>
                </c:pt>
                <c:pt idx="144">
                  <c:v>7</c:v>
                </c:pt>
                <c:pt idx="145">
                  <c:v>7.1</c:v>
                </c:pt>
                <c:pt idx="146">
                  <c:v>7.3</c:v>
                </c:pt>
                <c:pt idx="147">
                  <c:v>8.5</c:v>
                </c:pt>
                <c:pt idx="148">
                  <c:v>9</c:v>
                </c:pt>
                <c:pt idx="149">
                  <c:v>9.5</c:v>
                </c:pt>
                <c:pt idx="150">
                  <c:v>10.5</c:v>
                </c:pt>
                <c:pt idx="151">
                  <c:v>15</c:v>
                </c:pt>
                <c:pt idx="152">
                  <c:v>7</c:v>
                </c:pt>
                <c:pt idx="153">
                  <c:v>7.2</c:v>
                </c:pt>
                <c:pt idx="154">
                  <c:v>7.5</c:v>
                </c:pt>
                <c:pt idx="155">
                  <c:v>8</c:v>
                </c:pt>
                <c:pt idx="156">
                  <c:v>8.5</c:v>
                </c:pt>
                <c:pt idx="157">
                  <c:v>14.5</c:v>
                </c:pt>
                <c:pt idx="158">
                  <c:v>9.5</c:v>
                </c:pt>
                <c:pt idx="159">
                  <c:v>9.6</c:v>
                </c:pt>
                <c:pt idx="160">
                  <c:v>7</c:v>
                </c:pt>
                <c:pt idx="161">
                  <c:v>7.5</c:v>
                </c:pt>
                <c:pt idx="162">
                  <c:v>9.6999999999999993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7.5</c:v>
                </c:pt>
                <c:pt idx="168">
                  <c:v>8</c:v>
                </c:pt>
                <c:pt idx="169">
                  <c:v>9</c:v>
                </c:pt>
                <c:pt idx="170">
                  <c:v>11.5</c:v>
                </c:pt>
                <c:pt idx="171">
                  <c:v>11.5</c:v>
                </c:pt>
                <c:pt idx="172">
                  <c:v>7</c:v>
                </c:pt>
                <c:pt idx="173">
                  <c:v>8</c:v>
                </c:pt>
                <c:pt idx="174">
                  <c:v>8.1999999999999993</c:v>
                </c:pt>
                <c:pt idx="175">
                  <c:v>8.3000000000000007</c:v>
                </c:pt>
                <c:pt idx="176">
                  <c:v>9</c:v>
                </c:pt>
                <c:pt idx="177">
                  <c:v>9.1</c:v>
                </c:pt>
                <c:pt idx="178">
                  <c:v>9.5</c:v>
                </c:pt>
                <c:pt idx="179">
                  <c:v>10.199999999999999</c:v>
                </c:pt>
                <c:pt idx="180">
                  <c:v>10.3</c:v>
                </c:pt>
                <c:pt idx="181">
                  <c:v>12</c:v>
                </c:pt>
                <c:pt idx="182">
                  <c:v>9.1999999999999993</c:v>
                </c:pt>
                <c:pt idx="183">
                  <c:v>10.5</c:v>
                </c:pt>
                <c:pt idx="184">
                  <c:v>7.2</c:v>
                </c:pt>
                <c:pt idx="185">
                  <c:v>8</c:v>
                </c:pt>
                <c:pt idx="186">
                  <c:v>8.1</c:v>
                </c:pt>
                <c:pt idx="187">
                  <c:v>8.1999999999999993</c:v>
                </c:pt>
                <c:pt idx="188">
                  <c:v>9</c:v>
                </c:pt>
                <c:pt idx="189">
                  <c:v>9.1999999999999993</c:v>
                </c:pt>
                <c:pt idx="190">
                  <c:v>11</c:v>
                </c:pt>
                <c:pt idx="191">
                  <c:v>7</c:v>
                </c:pt>
                <c:pt idx="192">
                  <c:v>13</c:v>
                </c:pt>
                <c:pt idx="193">
                  <c:v>7</c:v>
                </c:pt>
                <c:pt idx="194">
                  <c:v>10</c:v>
                </c:pt>
                <c:pt idx="195">
                  <c:v>10</c:v>
                </c:pt>
                <c:pt idx="196">
                  <c:v>7</c:v>
                </c:pt>
                <c:pt idx="197">
                  <c:v>7</c:v>
                </c:pt>
                <c:pt idx="198">
                  <c:v>8.5</c:v>
                </c:pt>
                <c:pt idx="199">
                  <c:v>7</c:v>
                </c:pt>
                <c:pt idx="200">
                  <c:v>7.5</c:v>
                </c:pt>
                <c:pt idx="201">
                  <c:v>8</c:v>
                </c:pt>
                <c:pt idx="202">
                  <c:v>9</c:v>
                </c:pt>
                <c:pt idx="203">
                  <c:v>11.2</c:v>
                </c:pt>
                <c:pt idx="204">
                  <c:v>7.5</c:v>
                </c:pt>
                <c:pt idx="205">
                  <c:v>9</c:v>
                </c:pt>
                <c:pt idx="206">
                  <c:v>9.5</c:v>
                </c:pt>
                <c:pt idx="207">
                  <c:v>7</c:v>
                </c:pt>
                <c:pt idx="208">
                  <c:v>7.5</c:v>
                </c:pt>
                <c:pt idx="209">
                  <c:v>8</c:v>
                </c:pt>
                <c:pt idx="210">
                  <c:v>8.5</c:v>
                </c:pt>
                <c:pt idx="211">
                  <c:v>8.5</c:v>
                </c:pt>
                <c:pt idx="212">
                  <c:v>9</c:v>
                </c:pt>
                <c:pt idx="213">
                  <c:v>9.5</c:v>
                </c:pt>
                <c:pt idx="214">
                  <c:v>11.5</c:v>
                </c:pt>
                <c:pt idx="215">
                  <c:v>7.1</c:v>
                </c:pt>
                <c:pt idx="216">
                  <c:v>8.5</c:v>
                </c:pt>
                <c:pt idx="217">
                  <c:v>13</c:v>
                </c:pt>
                <c:pt idx="218">
                  <c:v>7</c:v>
                </c:pt>
                <c:pt idx="219">
                  <c:v>7</c:v>
                </c:pt>
                <c:pt idx="220">
                  <c:v>7.5</c:v>
                </c:pt>
                <c:pt idx="221">
                  <c:v>7.5</c:v>
                </c:pt>
                <c:pt idx="222">
                  <c:v>8</c:v>
                </c:pt>
                <c:pt idx="223">
                  <c:v>8.4</c:v>
                </c:pt>
                <c:pt idx="224">
                  <c:v>9</c:v>
                </c:pt>
                <c:pt idx="225">
                  <c:v>9.5</c:v>
                </c:pt>
                <c:pt idx="226">
                  <c:v>7</c:v>
                </c:pt>
                <c:pt idx="227">
                  <c:v>7.5</c:v>
                </c:pt>
                <c:pt idx="228">
                  <c:v>9.8000000000000007</c:v>
                </c:pt>
                <c:pt idx="229">
                  <c:v>10.199999999999999</c:v>
                </c:pt>
                <c:pt idx="230">
                  <c:v>12</c:v>
                </c:pt>
                <c:pt idx="231">
                  <c:v>8.1</c:v>
                </c:pt>
                <c:pt idx="232">
                  <c:v>9.6999999999999993</c:v>
                </c:pt>
                <c:pt idx="233">
                  <c:v>7.1</c:v>
                </c:pt>
                <c:pt idx="234">
                  <c:v>7.3</c:v>
                </c:pt>
                <c:pt idx="235">
                  <c:v>7.5</c:v>
                </c:pt>
                <c:pt idx="236">
                  <c:v>8</c:v>
                </c:pt>
                <c:pt idx="237">
                  <c:v>8</c:v>
                </c:pt>
                <c:pt idx="238">
                  <c:v>8.5</c:v>
                </c:pt>
                <c:pt idx="239">
                  <c:v>9.5</c:v>
                </c:pt>
                <c:pt idx="240">
                  <c:v>9.5</c:v>
                </c:pt>
                <c:pt idx="241">
                  <c:v>10.5</c:v>
                </c:pt>
                <c:pt idx="242">
                  <c:v>11.5</c:v>
                </c:pt>
                <c:pt idx="243">
                  <c:v>12</c:v>
                </c:pt>
                <c:pt idx="244">
                  <c:v>7</c:v>
                </c:pt>
                <c:pt idx="245">
                  <c:v>7</c:v>
                </c:pt>
                <c:pt idx="246">
                  <c:v>7.2</c:v>
                </c:pt>
                <c:pt idx="247">
                  <c:v>7.5</c:v>
                </c:pt>
                <c:pt idx="248">
                  <c:v>8</c:v>
                </c:pt>
                <c:pt idx="249">
                  <c:v>8.5</c:v>
                </c:pt>
                <c:pt idx="250">
                  <c:v>8.5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9</c:v>
                </c:pt>
                <c:pt idx="255">
                  <c:v>9.1</c:v>
                </c:pt>
                <c:pt idx="256">
                  <c:v>9.5</c:v>
                </c:pt>
                <c:pt idx="257">
                  <c:v>10</c:v>
                </c:pt>
                <c:pt idx="258">
                  <c:v>10</c:v>
                </c:pt>
                <c:pt idx="259">
                  <c:v>11.5</c:v>
                </c:pt>
                <c:pt idx="260">
                  <c:v>12</c:v>
                </c:pt>
                <c:pt idx="261">
                  <c:v>7.1</c:v>
                </c:pt>
                <c:pt idx="262">
                  <c:v>8</c:v>
                </c:pt>
                <c:pt idx="263">
                  <c:v>10</c:v>
                </c:pt>
                <c:pt idx="264">
                  <c:v>10</c:v>
                </c:pt>
                <c:pt idx="265">
                  <c:v>10.5</c:v>
                </c:pt>
                <c:pt idx="266">
                  <c:v>12</c:v>
                </c:pt>
                <c:pt idx="267">
                  <c:v>15.5</c:v>
                </c:pt>
                <c:pt idx="268">
                  <c:v>8.5</c:v>
                </c:pt>
                <c:pt idx="269">
                  <c:v>9</c:v>
                </c:pt>
                <c:pt idx="270">
                  <c:v>9.5</c:v>
                </c:pt>
                <c:pt idx="271">
                  <c:v>10</c:v>
                </c:pt>
                <c:pt idx="272">
                  <c:v>11.5</c:v>
                </c:pt>
                <c:pt idx="273">
                  <c:v>7</c:v>
                </c:pt>
                <c:pt idx="274">
                  <c:v>9.3000000000000007</c:v>
                </c:pt>
                <c:pt idx="275">
                  <c:v>9.5</c:v>
                </c:pt>
                <c:pt idx="276">
                  <c:v>10.199999999999999</c:v>
                </c:pt>
                <c:pt idx="277">
                  <c:v>12</c:v>
                </c:pt>
                <c:pt idx="278">
                  <c:v>13.5</c:v>
                </c:pt>
                <c:pt idx="279">
                  <c:v>7.5</c:v>
                </c:pt>
                <c:pt idx="280">
                  <c:v>8</c:v>
                </c:pt>
                <c:pt idx="281">
                  <c:v>9.5</c:v>
                </c:pt>
                <c:pt idx="282">
                  <c:v>10</c:v>
                </c:pt>
                <c:pt idx="283">
                  <c:v>11</c:v>
                </c:pt>
                <c:pt idx="284">
                  <c:v>7</c:v>
                </c:pt>
                <c:pt idx="285">
                  <c:v>8</c:v>
                </c:pt>
                <c:pt idx="286">
                  <c:v>8</c:v>
                </c:pt>
                <c:pt idx="287">
                  <c:v>16.5</c:v>
                </c:pt>
                <c:pt idx="288">
                  <c:v>7.2</c:v>
                </c:pt>
                <c:pt idx="289">
                  <c:v>7.3</c:v>
                </c:pt>
                <c:pt idx="290">
                  <c:v>8</c:v>
                </c:pt>
                <c:pt idx="291">
                  <c:v>8.5</c:v>
                </c:pt>
                <c:pt idx="292">
                  <c:v>10</c:v>
                </c:pt>
                <c:pt idx="293">
                  <c:v>11.7</c:v>
                </c:pt>
                <c:pt idx="294">
                  <c:v>7.1</c:v>
                </c:pt>
                <c:pt idx="295">
                  <c:v>7.3</c:v>
                </c:pt>
                <c:pt idx="296">
                  <c:v>9</c:v>
                </c:pt>
                <c:pt idx="297">
                  <c:v>7</c:v>
                </c:pt>
                <c:pt idx="298">
                  <c:v>7.2</c:v>
                </c:pt>
                <c:pt idx="299">
                  <c:v>8</c:v>
                </c:pt>
                <c:pt idx="300">
                  <c:v>8</c:v>
                </c:pt>
                <c:pt idx="301">
                  <c:v>8</c:v>
                </c:pt>
                <c:pt idx="302">
                  <c:v>8.1</c:v>
                </c:pt>
                <c:pt idx="303">
                  <c:v>8.1999999999999993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9.1999999999999993</c:v>
                </c:pt>
                <c:pt idx="310">
                  <c:v>9.5</c:v>
                </c:pt>
                <c:pt idx="311">
                  <c:v>9.5</c:v>
                </c:pt>
                <c:pt idx="312">
                  <c:v>12</c:v>
                </c:pt>
                <c:pt idx="313">
                  <c:v>7</c:v>
                </c:pt>
                <c:pt idx="314">
                  <c:v>8.3000000000000007</c:v>
                </c:pt>
                <c:pt idx="315">
                  <c:v>8.5</c:v>
                </c:pt>
                <c:pt idx="316">
                  <c:v>9</c:v>
                </c:pt>
                <c:pt idx="317">
                  <c:v>11</c:v>
                </c:pt>
                <c:pt idx="318">
                  <c:v>12.5</c:v>
                </c:pt>
                <c:pt idx="319">
                  <c:v>17.8</c:v>
                </c:pt>
                <c:pt idx="320">
                  <c:v>7.1</c:v>
                </c:pt>
                <c:pt idx="321">
                  <c:v>7.5</c:v>
                </c:pt>
                <c:pt idx="322">
                  <c:v>9</c:v>
                </c:pt>
                <c:pt idx="323">
                  <c:v>10</c:v>
                </c:pt>
                <c:pt idx="324">
                  <c:v>8.5</c:v>
                </c:pt>
                <c:pt idx="325">
                  <c:v>8.5</c:v>
                </c:pt>
                <c:pt idx="326">
                  <c:v>8.5</c:v>
                </c:pt>
                <c:pt idx="327">
                  <c:v>9</c:v>
                </c:pt>
                <c:pt idx="328">
                  <c:v>9</c:v>
                </c:pt>
                <c:pt idx="329">
                  <c:v>10.5</c:v>
                </c:pt>
                <c:pt idx="330">
                  <c:v>12.5</c:v>
                </c:pt>
                <c:pt idx="331">
                  <c:v>18</c:v>
                </c:pt>
                <c:pt idx="332">
                  <c:v>8.1</c:v>
                </c:pt>
                <c:pt idx="333">
                  <c:v>9.5</c:v>
                </c:pt>
                <c:pt idx="334">
                  <c:v>10</c:v>
                </c:pt>
                <c:pt idx="335">
                  <c:v>10.5</c:v>
                </c:pt>
                <c:pt idx="336">
                  <c:v>11</c:v>
                </c:pt>
                <c:pt idx="337">
                  <c:v>13</c:v>
                </c:pt>
                <c:pt idx="338">
                  <c:v>16</c:v>
                </c:pt>
                <c:pt idx="339">
                  <c:v>19.5</c:v>
                </c:pt>
                <c:pt idx="340">
                  <c:v>7.4</c:v>
                </c:pt>
                <c:pt idx="341">
                  <c:v>7.5</c:v>
                </c:pt>
                <c:pt idx="342">
                  <c:v>8.1999999999999993</c:v>
                </c:pt>
                <c:pt idx="343">
                  <c:v>9.5</c:v>
                </c:pt>
                <c:pt idx="344">
                  <c:v>10.5</c:v>
                </c:pt>
                <c:pt idx="345">
                  <c:v>11</c:v>
                </c:pt>
                <c:pt idx="346">
                  <c:v>12</c:v>
                </c:pt>
                <c:pt idx="347">
                  <c:v>12</c:v>
                </c:pt>
                <c:pt idx="348">
                  <c:v>16.5</c:v>
                </c:pt>
                <c:pt idx="349">
                  <c:v>21</c:v>
                </c:pt>
                <c:pt idx="350">
                  <c:v>7</c:v>
                </c:pt>
                <c:pt idx="351">
                  <c:v>7</c:v>
                </c:pt>
                <c:pt idx="352">
                  <c:v>8</c:v>
                </c:pt>
                <c:pt idx="353">
                  <c:v>9.5</c:v>
                </c:pt>
                <c:pt idx="354">
                  <c:v>10.5</c:v>
                </c:pt>
                <c:pt idx="355">
                  <c:v>15.7</c:v>
                </c:pt>
                <c:pt idx="356">
                  <c:v>12</c:v>
                </c:pt>
                <c:pt idx="357">
                  <c:v>15.5</c:v>
                </c:pt>
                <c:pt idx="358">
                  <c:v>7</c:v>
                </c:pt>
                <c:pt idx="359">
                  <c:v>7.3</c:v>
                </c:pt>
                <c:pt idx="360">
                  <c:v>8</c:v>
                </c:pt>
                <c:pt idx="361">
                  <c:v>8</c:v>
                </c:pt>
                <c:pt idx="362">
                  <c:v>8</c:v>
                </c:pt>
                <c:pt idx="363">
                  <c:v>8.1</c:v>
                </c:pt>
                <c:pt idx="364">
                  <c:v>9.5</c:v>
                </c:pt>
                <c:pt idx="365">
                  <c:v>10.5</c:v>
                </c:pt>
                <c:pt idx="366">
                  <c:v>9</c:v>
                </c:pt>
                <c:pt idx="367">
                  <c:v>11</c:v>
                </c:pt>
                <c:pt idx="368">
                  <c:v>11.5</c:v>
                </c:pt>
                <c:pt idx="369">
                  <c:v>12</c:v>
                </c:pt>
                <c:pt idx="370">
                  <c:v>14</c:v>
                </c:pt>
                <c:pt idx="371">
                  <c:v>16</c:v>
                </c:pt>
                <c:pt idx="372">
                  <c:v>7</c:v>
                </c:pt>
                <c:pt idx="373">
                  <c:v>7</c:v>
                </c:pt>
                <c:pt idx="374">
                  <c:v>7.3</c:v>
                </c:pt>
                <c:pt idx="375">
                  <c:v>8.3000000000000007</c:v>
                </c:pt>
                <c:pt idx="376">
                  <c:v>8.4</c:v>
                </c:pt>
                <c:pt idx="377">
                  <c:v>8.5</c:v>
                </c:pt>
                <c:pt idx="378">
                  <c:v>8.6</c:v>
                </c:pt>
                <c:pt idx="379">
                  <c:v>8.6999999999999993</c:v>
                </c:pt>
                <c:pt idx="380">
                  <c:v>9</c:v>
                </c:pt>
                <c:pt idx="381">
                  <c:v>9</c:v>
                </c:pt>
                <c:pt idx="382">
                  <c:v>10</c:v>
                </c:pt>
                <c:pt idx="383">
                  <c:v>10.5</c:v>
                </c:pt>
                <c:pt idx="384">
                  <c:v>11.5</c:v>
                </c:pt>
                <c:pt idx="385">
                  <c:v>11.5</c:v>
                </c:pt>
                <c:pt idx="386">
                  <c:v>12</c:v>
                </c:pt>
                <c:pt idx="387">
                  <c:v>14</c:v>
                </c:pt>
                <c:pt idx="388">
                  <c:v>7</c:v>
                </c:pt>
                <c:pt idx="389">
                  <c:v>8</c:v>
                </c:pt>
                <c:pt idx="390">
                  <c:v>8</c:v>
                </c:pt>
                <c:pt idx="391">
                  <c:v>8</c:v>
                </c:pt>
                <c:pt idx="392">
                  <c:v>8.1999999999999993</c:v>
                </c:pt>
                <c:pt idx="393">
                  <c:v>10</c:v>
                </c:pt>
                <c:pt idx="394">
                  <c:v>12</c:v>
                </c:pt>
                <c:pt idx="395">
                  <c:v>12</c:v>
                </c:pt>
                <c:pt idx="396">
                  <c:v>13.5</c:v>
                </c:pt>
                <c:pt idx="397">
                  <c:v>7</c:v>
                </c:pt>
                <c:pt idx="398">
                  <c:v>8.5</c:v>
                </c:pt>
                <c:pt idx="399">
                  <c:v>9</c:v>
                </c:pt>
                <c:pt idx="400">
                  <c:v>9</c:v>
                </c:pt>
                <c:pt idx="401">
                  <c:v>9.3000000000000007</c:v>
                </c:pt>
                <c:pt idx="402">
                  <c:v>9.5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10.5</c:v>
                </c:pt>
                <c:pt idx="407">
                  <c:v>14</c:v>
                </c:pt>
                <c:pt idx="408">
                  <c:v>15</c:v>
                </c:pt>
                <c:pt idx="409">
                  <c:v>7</c:v>
                </c:pt>
                <c:pt idx="410">
                  <c:v>8</c:v>
                </c:pt>
                <c:pt idx="411">
                  <c:v>8</c:v>
                </c:pt>
                <c:pt idx="412">
                  <c:v>9</c:v>
                </c:pt>
                <c:pt idx="413">
                  <c:v>10</c:v>
                </c:pt>
                <c:pt idx="414">
                  <c:v>10.199999999999999</c:v>
                </c:pt>
                <c:pt idx="415">
                  <c:v>11.5</c:v>
                </c:pt>
                <c:pt idx="416">
                  <c:v>12</c:v>
                </c:pt>
                <c:pt idx="417">
                  <c:v>13.5</c:v>
                </c:pt>
                <c:pt idx="418">
                  <c:v>15.5</c:v>
                </c:pt>
                <c:pt idx="419">
                  <c:v>7</c:v>
                </c:pt>
                <c:pt idx="420">
                  <c:v>7.1</c:v>
                </c:pt>
                <c:pt idx="421">
                  <c:v>7.5</c:v>
                </c:pt>
                <c:pt idx="422">
                  <c:v>7.5</c:v>
                </c:pt>
                <c:pt idx="423">
                  <c:v>8</c:v>
                </c:pt>
                <c:pt idx="424">
                  <c:v>8</c:v>
                </c:pt>
                <c:pt idx="425">
                  <c:v>8.1999999999999993</c:v>
                </c:pt>
                <c:pt idx="426">
                  <c:v>9</c:v>
                </c:pt>
                <c:pt idx="427">
                  <c:v>9.5</c:v>
                </c:pt>
                <c:pt idx="428">
                  <c:v>10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7.2</c:v>
                </c:pt>
                <c:pt idx="433">
                  <c:v>7.5</c:v>
                </c:pt>
                <c:pt idx="434">
                  <c:v>9</c:v>
                </c:pt>
                <c:pt idx="435">
                  <c:v>9</c:v>
                </c:pt>
                <c:pt idx="436">
                  <c:v>9.5</c:v>
                </c:pt>
                <c:pt idx="437">
                  <c:v>10</c:v>
                </c:pt>
                <c:pt idx="438">
                  <c:v>10.5</c:v>
                </c:pt>
                <c:pt idx="439">
                  <c:v>13</c:v>
                </c:pt>
                <c:pt idx="440">
                  <c:v>16</c:v>
                </c:pt>
                <c:pt idx="441">
                  <c:v>7.5</c:v>
                </c:pt>
                <c:pt idx="442">
                  <c:v>10</c:v>
                </c:pt>
                <c:pt idx="443">
                  <c:v>11</c:v>
                </c:pt>
                <c:pt idx="444">
                  <c:v>12.5</c:v>
                </c:pt>
                <c:pt idx="445">
                  <c:v>7.5</c:v>
                </c:pt>
                <c:pt idx="446">
                  <c:v>7.5</c:v>
                </c:pt>
                <c:pt idx="447">
                  <c:v>8</c:v>
                </c:pt>
                <c:pt idx="448">
                  <c:v>9</c:v>
                </c:pt>
                <c:pt idx="449">
                  <c:v>10</c:v>
                </c:pt>
                <c:pt idx="450">
                  <c:v>11</c:v>
                </c:pt>
                <c:pt idx="451">
                  <c:v>11.5</c:v>
                </c:pt>
                <c:pt idx="452">
                  <c:v>12.5</c:v>
                </c:pt>
                <c:pt idx="453">
                  <c:v>13</c:v>
                </c:pt>
                <c:pt idx="454">
                  <c:v>7</c:v>
                </c:pt>
                <c:pt idx="455">
                  <c:v>7</c:v>
                </c:pt>
                <c:pt idx="456">
                  <c:v>8.4</c:v>
                </c:pt>
                <c:pt idx="457">
                  <c:v>8.4</c:v>
                </c:pt>
                <c:pt idx="458">
                  <c:v>9</c:v>
                </c:pt>
                <c:pt idx="459">
                  <c:v>9</c:v>
                </c:pt>
                <c:pt idx="460">
                  <c:v>9</c:v>
                </c:pt>
                <c:pt idx="461">
                  <c:v>9</c:v>
                </c:pt>
                <c:pt idx="462">
                  <c:v>9.5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10.3</c:v>
                </c:pt>
                <c:pt idx="468">
                  <c:v>13</c:v>
                </c:pt>
                <c:pt idx="469">
                  <c:v>7</c:v>
                </c:pt>
                <c:pt idx="470">
                  <c:v>7</c:v>
                </c:pt>
                <c:pt idx="471">
                  <c:v>7.5</c:v>
                </c:pt>
                <c:pt idx="472">
                  <c:v>9</c:v>
                </c:pt>
                <c:pt idx="473">
                  <c:v>9</c:v>
                </c:pt>
                <c:pt idx="474">
                  <c:v>9.5</c:v>
                </c:pt>
                <c:pt idx="475">
                  <c:v>11</c:v>
                </c:pt>
                <c:pt idx="476">
                  <c:v>11</c:v>
                </c:pt>
                <c:pt idx="477">
                  <c:v>15</c:v>
                </c:pt>
                <c:pt idx="478">
                  <c:v>7</c:v>
                </c:pt>
                <c:pt idx="479">
                  <c:v>7.5</c:v>
                </c:pt>
                <c:pt idx="480">
                  <c:v>8.5</c:v>
                </c:pt>
                <c:pt idx="481">
                  <c:v>9</c:v>
                </c:pt>
                <c:pt idx="482">
                  <c:v>10.5</c:v>
                </c:pt>
                <c:pt idx="483">
                  <c:v>12.5</c:v>
                </c:pt>
                <c:pt idx="484">
                  <c:v>14.5</c:v>
                </c:pt>
                <c:pt idx="485">
                  <c:v>7</c:v>
                </c:pt>
                <c:pt idx="486">
                  <c:v>7</c:v>
                </c:pt>
                <c:pt idx="487">
                  <c:v>8</c:v>
                </c:pt>
                <c:pt idx="488">
                  <c:v>9.5</c:v>
                </c:pt>
                <c:pt idx="489">
                  <c:v>10</c:v>
                </c:pt>
                <c:pt idx="490">
                  <c:v>12</c:v>
                </c:pt>
                <c:pt idx="491">
                  <c:v>12.5</c:v>
                </c:pt>
                <c:pt idx="492">
                  <c:v>7.2</c:v>
                </c:pt>
                <c:pt idx="493">
                  <c:v>8</c:v>
                </c:pt>
                <c:pt idx="494">
                  <c:v>8.5</c:v>
                </c:pt>
                <c:pt idx="495">
                  <c:v>8.5</c:v>
                </c:pt>
                <c:pt idx="496">
                  <c:v>9</c:v>
                </c:pt>
                <c:pt idx="497">
                  <c:v>9</c:v>
                </c:pt>
                <c:pt idx="498">
                  <c:v>9.1999999999999993</c:v>
                </c:pt>
                <c:pt idx="499">
                  <c:v>9.5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11</c:v>
                </c:pt>
                <c:pt idx="504">
                  <c:v>11.5</c:v>
                </c:pt>
                <c:pt idx="505">
                  <c:v>7.5</c:v>
                </c:pt>
                <c:pt idx="506">
                  <c:v>7.5</c:v>
                </c:pt>
                <c:pt idx="507">
                  <c:v>9</c:v>
                </c:pt>
                <c:pt idx="508">
                  <c:v>9.5</c:v>
                </c:pt>
                <c:pt idx="509">
                  <c:v>9.5</c:v>
                </c:pt>
                <c:pt idx="510">
                  <c:v>9.5</c:v>
                </c:pt>
                <c:pt idx="511">
                  <c:v>10</c:v>
                </c:pt>
                <c:pt idx="512">
                  <c:v>10.5</c:v>
                </c:pt>
                <c:pt idx="513">
                  <c:v>10.5</c:v>
                </c:pt>
                <c:pt idx="514">
                  <c:v>10.5</c:v>
                </c:pt>
                <c:pt idx="515">
                  <c:v>11.5</c:v>
                </c:pt>
                <c:pt idx="516">
                  <c:v>13</c:v>
                </c:pt>
                <c:pt idx="517">
                  <c:v>14.5</c:v>
                </c:pt>
                <c:pt idx="518">
                  <c:v>16.5</c:v>
                </c:pt>
                <c:pt idx="519">
                  <c:v>7.5</c:v>
                </c:pt>
                <c:pt idx="520">
                  <c:v>8</c:v>
                </c:pt>
                <c:pt idx="521">
                  <c:v>8</c:v>
                </c:pt>
                <c:pt idx="522">
                  <c:v>8.9</c:v>
                </c:pt>
                <c:pt idx="523">
                  <c:v>9.5</c:v>
                </c:pt>
                <c:pt idx="524">
                  <c:v>10</c:v>
                </c:pt>
                <c:pt idx="525">
                  <c:v>10</c:v>
                </c:pt>
                <c:pt idx="526">
                  <c:v>10.1</c:v>
                </c:pt>
                <c:pt idx="527">
                  <c:v>12.5</c:v>
                </c:pt>
                <c:pt idx="528">
                  <c:v>12.5</c:v>
                </c:pt>
                <c:pt idx="529">
                  <c:v>13.5</c:v>
                </c:pt>
                <c:pt idx="530">
                  <c:v>14.5</c:v>
                </c:pt>
                <c:pt idx="531">
                  <c:v>9</c:v>
                </c:pt>
                <c:pt idx="532">
                  <c:v>10</c:v>
                </c:pt>
                <c:pt idx="533">
                  <c:v>10.5</c:v>
                </c:pt>
                <c:pt idx="534">
                  <c:v>11.5</c:v>
                </c:pt>
                <c:pt idx="535">
                  <c:v>8</c:v>
                </c:pt>
                <c:pt idx="536">
                  <c:v>8.1999999999999993</c:v>
                </c:pt>
                <c:pt idx="537">
                  <c:v>9</c:v>
                </c:pt>
                <c:pt idx="538">
                  <c:v>9</c:v>
                </c:pt>
                <c:pt idx="539">
                  <c:v>9.5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11</c:v>
                </c:pt>
                <c:pt idx="545">
                  <c:v>11</c:v>
                </c:pt>
                <c:pt idx="546">
                  <c:v>12.5</c:v>
                </c:pt>
                <c:pt idx="547">
                  <c:v>13</c:v>
                </c:pt>
                <c:pt idx="548">
                  <c:v>7.5</c:v>
                </c:pt>
                <c:pt idx="549">
                  <c:v>8.3000000000000007</c:v>
                </c:pt>
                <c:pt idx="550">
                  <c:v>8.3000000000000007</c:v>
                </c:pt>
                <c:pt idx="551">
                  <c:v>8.5</c:v>
                </c:pt>
                <c:pt idx="552">
                  <c:v>9</c:v>
                </c:pt>
                <c:pt idx="553">
                  <c:v>9</c:v>
                </c:pt>
                <c:pt idx="554">
                  <c:v>9</c:v>
                </c:pt>
                <c:pt idx="555">
                  <c:v>9.1</c:v>
                </c:pt>
                <c:pt idx="556">
                  <c:v>9.5</c:v>
                </c:pt>
                <c:pt idx="557">
                  <c:v>9.5</c:v>
                </c:pt>
                <c:pt idx="558">
                  <c:v>10.5</c:v>
                </c:pt>
                <c:pt idx="559">
                  <c:v>10.5</c:v>
                </c:pt>
                <c:pt idx="560">
                  <c:v>11</c:v>
                </c:pt>
                <c:pt idx="561">
                  <c:v>12</c:v>
                </c:pt>
                <c:pt idx="562">
                  <c:v>12.5</c:v>
                </c:pt>
                <c:pt idx="563">
                  <c:v>13</c:v>
                </c:pt>
                <c:pt idx="564">
                  <c:v>13.3</c:v>
                </c:pt>
                <c:pt idx="565">
                  <c:v>13.5</c:v>
                </c:pt>
                <c:pt idx="566">
                  <c:v>14</c:v>
                </c:pt>
                <c:pt idx="567">
                  <c:v>14</c:v>
                </c:pt>
                <c:pt idx="568">
                  <c:v>7.5</c:v>
                </c:pt>
                <c:pt idx="569">
                  <c:v>8</c:v>
                </c:pt>
                <c:pt idx="570">
                  <c:v>8</c:v>
                </c:pt>
                <c:pt idx="571">
                  <c:v>8.5</c:v>
                </c:pt>
                <c:pt idx="572">
                  <c:v>9</c:v>
                </c:pt>
                <c:pt idx="573">
                  <c:v>9</c:v>
                </c:pt>
                <c:pt idx="574">
                  <c:v>9.5</c:v>
                </c:pt>
                <c:pt idx="575">
                  <c:v>10.5</c:v>
                </c:pt>
                <c:pt idx="576">
                  <c:v>10.5</c:v>
                </c:pt>
                <c:pt idx="577">
                  <c:v>11</c:v>
                </c:pt>
                <c:pt idx="578">
                  <c:v>12</c:v>
                </c:pt>
                <c:pt idx="579">
                  <c:v>12.5</c:v>
                </c:pt>
                <c:pt idx="580">
                  <c:v>12.5</c:v>
                </c:pt>
                <c:pt idx="581">
                  <c:v>13</c:v>
                </c:pt>
                <c:pt idx="582">
                  <c:v>13.5</c:v>
                </c:pt>
                <c:pt idx="583">
                  <c:v>14</c:v>
                </c:pt>
                <c:pt idx="584">
                  <c:v>7.3</c:v>
                </c:pt>
                <c:pt idx="585">
                  <c:v>8.5</c:v>
                </c:pt>
                <c:pt idx="586">
                  <c:v>8.6999999999999993</c:v>
                </c:pt>
                <c:pt idx="587">
                  <c:v>10.5</c:v>
                </c:pt>
                <c:pt idx="588">
                  <c:v>11</c:v>
                </c:pt>
                <c:pt idx="589">
                  <c:v>11.5</c:v>
                </c:pt>
                <c:pt idx="590">
                  <c:v>12</c:v>
                </c:pt>
                <c:pt idx="591">
                  <c:v>13.5</c:v>
                </c:pt>
                <c:pt idx="592">
                  <c:v>7</c:v>
                </c:pt>
                <c:pt idx="593">
                  <c:v>8</c:v>
                </c:pt>
                <c:pt idx="594">
                  <c:v>8</c:v>
                </c:pt>
                <c:pt idx="595">
                  <c:v>9</c:v>
                </c:pt>
                <c:pt idx="596">
                  <c:v>9</c:v>
                </c:pt>
                <c:pt idx="597">
                  <c:v>9.1999999999999993</c:v>
                </c:pt>
                <c:pt idx="598">
                  <c:v>9.5</c:v>
                </c:pt>
                <c:pt idx="599">
                  <c:v>9.5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10.5</c:v>
                </c:pt>
                <c:pt idx="604">
                  <c:v>10.5</c:v>
                </c:pt>
                <c:pt idx="605">
                  <c:v>10.5</c:v>
                </c:pt>
                <c:pt idx="606">
                  <c:v>10.5</c:v>
                </c:pt>
                <c:pt idx="607">
                  <c:v>11</c:v>
                </c:pt>
                <c:pt idx="608">
                  <c:v>11</c:v>
                </c:pt>
                <c:pt idx="609">
                  <c:v>11</c:v>
                </c:pt>
                <c:pt idx="610">
                  <c:v>11</c:v>
                </c:pt>
                <c:pt idx="611">
                  <c:v>11.5</c:v>
                </c:pt>
                <c:pt idx="612">
                  <c:v>11.5</c:v>
                </c:pt>
                <c:pt idx="613">
                  <c:v>12.5</c:v>
                </c:pt>
                <c:pt idx="614">
                  <c:v>13</c:v>
                </c:pt>
                <c:pt idx="615">
                  <c:v>13.5</c:v>
                </c:pt>
                <c:pt idx="616">
                  <c:v>19.7</c:v>
                </c:pt>
                <c:pt idx="617">
                  <c:v>8.1999999999999993</c:v>
                </c:pt>
                <c:pt idx="618">
                  <c:v>8.5</c:v>
                </c:pt>
                <c:pt idx="619">
                  <c:v>8.5</c:v>
                </c:pt>
                <c:pt idx="620">
                  <c:v>9</c:v>
                </c:pt>
                <c:pt idx="621">
                  <c:v>9.1</c:v>
                </c:pt>
                <c:pt idx="622">
                  <c:v>9.5</c:v>
                </c:pt>
                <c:pt idx="623">
                  <c:v>10</c:v>
                </c:pt>
                <c:pt idx="624">
                  <c:v>10.5</c:v>
                </c:pt>
                <c:pt idx="625">
                  <c:v>10.5</c:v>
                </c:pt>
                <c:pt idx="626">
                  <c:v>10.5</c:v>
                </c:pt>
                <c:pt idx="627">
                  <c:v>11</c:v>
                </c:pt>
                <c:pt idx="628">
                  <c:v>11</c:v>
                </c:pt>
                <c:pt idx="629">
                  <c:v>11</c:v>
                </c:pt>
                <c:pt idx="630">
                  <c:v>11.5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12.5</c:v>
                </c:pt>
                <c:pt idx="636">
                  <c:v>13</c:v>
                </c:pt>
                <c:pt idx="637">
                  <c:v>15.5</c:v>
                </c:pt>
                <c:pt idx="638">
                  <c:v>18.5</c:v>
                </c:pt>
                <c:pt idx="639">
                  <c:v>7</c:v>
                </c:pt>
                <c:pt idx="640">
                  <c:v>7</c:v>
                </c:pt>
                <c:pt idx="641">
                  <c:v>8</c:v>
                </c:pt>
                <c:pt idx="642">
                  <c:v>8</c:v>
                </c:pt>
                <c:pt idx="643">
                  <c:v>8.5</c:v>
                </c:pt>
                <c:pt idx="644">
                  <c:v>9</c:v>
                </c:pt>
                <c:pt idx="645">
                  <c:v>9.4</c:v>
                </c:pt>
                <c:pt idx="646">
                  <c:v>9.5</c:v>
                </c:pt>
                <c:pt idx="647">
                  <c:v>9.5</c:v>
                </c:pt>
                <c:pt idx="648">
                  <c:v>9.5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11</c:v>
                </c:pt>
                <c:pt idx="653">
                  <c:v>11</c:v>
                </c:pt>
                <c:pt idx="654">
                  <c:v>11.5</c:v>
                </c:pt>
                <c:pt idx="655">
                  <c:v>12</c:v>
                </c:pt>
                <c:pt idx="656">
                  <c:v>12.5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7.5</c:v>
                </c:pt>
                <c:pt idx="661">
                  <c:v>9.5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10.5</c:v>
                </c:pt>
                <c:pt idx="666">
                  <c:v>11.5</c:v>
                </c:pt>
                <c:pt idx="667">
                  <c:v>11.5</c:v>
                </c:pt>
                <c:pt idx="668">
                  <c:v>12</c:v>
                </c:pt>
                <c:pt idx="669">
                  <c:v>12.5</c:v>
                </c:pt>
                <c:pt idx="670">
                  <c:v>12.5</c:v>
                </c:pt>
                <c:pt idx="671">
                  <c:v>12.5</c:v>
                </c:pt>
                <c:pt idx="672">
                  <c:v>12.5</c:v>
                </c:pt>
                <c:pt idx="673">
                  <c:v>12.5</c:v>
                </c:pt>
                <c:pt idx="674">
                  <c:v>13.5</c:v>
                </c:pt>
                <c:pt idx="675">
                  <c:v>15</c:v>
                </c:pt>
                <c:pt idx="676">
                  <c:v>7</c:v>
                </c:pt>
                <c:pt idx="677">
                  <c:v>7.3</c:v>
                </c:pt>
                <c:pt idx="678">
                  <c:v>7.3</c:v>
                </c:pt>
                <c:pt idx="679">
                  <c:v>8.3000000000000007</c:v>
                </c:pt>
                <c:pt idx="680">
                  <c:v>8.5</c:v>
                </c:pt>
                <c:pt idx="681">
                  <c:v>8.5</c:v>
                </c:pt>
                <c:pt idx="682">
                  <c:v>8.5</c:v>
                </c:pt>
                <c:pt idx="683">
                  <c:v>8.5</c:v>
                </c:pt>
                <c:pt idx="684">
                  <c:v>8.5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9.5</c:v>
                </c:pt>
                <c:pt idx="690">
                  <c:v>9.5</c:v>
                </c:pt>
                <c:pt idx="691">
                  <c:v>9.5</c:v>
                </c:pt>
                <c:pt idx="692">
                  <c:v>9.5</c:v>
                </c:pt>
                <c:pt idx="693">
                  <c:v>9.5</c:v>
                </c:pt>
                <c:pt idx="694">
                  <c:v>9.5</c:v>
                </c:pt>
                <c:pt idx="695">
                  <c:v>10</c:v>
                </c:pt>
                <c:pt idx="696">
                  <c:v>10</c:v>
                </c:pt>
                <c:pt idx="697">
                  <c:v>11</c:v>
                </c:pt>
                <c:pt idx="698">
                  <c:v>11.5</c:v>
                </c:pt>
                <c:pt idx="699">
                  <c:v>11.5</c:v>
                </c:pt>
                <c:pt idx="700">
                  <c:v>11.5</c:v>
                </c:pt>
                <c:pt idx="701">
                  <c:v>12</c:v>
                </c:pt>
                <c:pt idx="702">
                  <c:v>12.2</c:v>
                </c:pt>
                <c:pt idx="703">
                  <c:v>13</c:v>
                </c:pt>
                <c:pt idx="704">
                  <c:v>14</c:v>
                </c:pt>
                <c:pt idx="705">
                  <c:v>15.5</c:v>
                </c:pt>
                <c:pt idx="706">
                  <c:v>10</c:v>
                </c:pt>
                <c:pt idx="707">
                  <c:v>12.5</c:v>
                </c:pt>
                <c:pt idx="708">
                  <c:v>14</c:v>
                </c:pt>
                <c:pt idx="709">
                  <c:v>7.2</c:v>
                </c:pt>
                <c:pt idx="710">
                  <c:v>8</c:v>
                </c:pt>
                <c:pt idx="711">
                  <c:v>8.5</c:v>
                </c:pt>
                <c:pt idx="712">
                  <c:v>9</c:v>
                </c:pt>
                <c:pt idx="713">
                  <c:v>9</c:v>
                </c:pt>
                <c:pt idx="714">
                  <c:v>9</c:v>
                </c:pt>
                <c:pt idx="715">
                  <c:v>9.1999999999999993</c:v>
                </c:pt>
                <c:pt idx="716">
                  <c:v>9.4</c:v>
                </c:pt>
                <c:pt idx="717">
                  <c:v>10</c:v>
                </c:pt>
                <c:pt idx="718">
                  <c:v>10.5</c:v>
                </c:pt>
                <c:pt idx="719">
                  <c:v>10.5</c:v>
                </c:pt>
                <c:pt idx="720">
                  <c:v>10.5</c:v>
                </c:pt>
                <c:pt idx="721">
                  <c:v>10.5</c:v>
                </c:pt>
                <c:pt idx="722">
                  <c:v>11</c:v>
                </c:pt>
                <c:pt idx="723">
                  <c:v>11.5</c:v>
                </c:pt>
                <c:pt idx="724">
                  <c:v>11.5</c:v>
                </c:pt>
                <c:pt idx="725">
                  <c:v>12</c:v>
                </c:pt>
                <c:pt idx="726">
                  <c:v>12.5</c:v>
                </c:pt>
                <c:pt idx="727">
                  <c:v>13</c:v>
                </c:pt>
                <c:pt idx="728">
                  <c:v>13.5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15.5</c:v>
                </c:pt>
                <c:pt idx="733">
                  <c:v>15.7</c:v>
                </c:pt>
                <c:pt idx="734">
                  <c:v>16.5</c:v>
                </c:pt>
                <c:pt idx="735">
                  <c:v>16.5</c:v>
                </c:pt>
                <c:pt idx="736">
                  <c:v>18</c:v>
                </c:pt>
                <c:pt idx="737">
                  <c:v>8</c:v>
                </c:pt>
                <c:pt idx="738">
                  <c:v>8</c:v>
                </c:pt>
                <c:pt idx="739">
                  <c:v>8</c:v>
                </c:pt>
                <c:pt idx="740">
                  <c:v>8</c:v>
                </c:pt>
                <c:pt idx="741">
                  <c:v>8</c:v>
                </c:pt>
                <c:pt idx="742">
                  <c:v>8.5</c:v>
                </c:pt>
                <c:pt idx="743">
                  <c:v>9</c:v>
                </c:pt>
                <c:pt idx="744">
                  <c:v>9</c:v>
                </c:pt>
                <c:pt idx="745">
                  <c:v>9</c:v>
                </c:pt>
                <c:pt idx="746">
                  <c:v>9</c:v>
                </c:pt>
                <c:pt idx="747">
                  <c:v>9</c:v>
                </c:pt>
                <c:pt idx="748">
                  <c:v>9.5</c:v>
                </c:pt>
                <c:pt idx="749">
                  <c:v>9.5</c:v>
                </c:pt>
                <c:pt idx="750">
                  <c:v>10</c:v>
                </c:pt>
                <c:pt idx="751">
                  <c:v>10</c:v>
                </c:pt>
                <c:pt idx="752">
                  <c:v>10.1</c:v>
                </c:pt>
                <c:pt idx="753">
                  <c:v>10.5</c:v>
                </c:pt>
                <c:pt idx="754">
                  <c:v>11</c:v>
                </c:pt>
                <c:pt idx="755">
                  <c:v>11</c:v>
                </c:pt>
                <c:pt idx="756">
                  <c:v>11</c:v>
                </c:pt>
                <c:pt idx="757">
                  <c:v>11</c:v>
                </c:pt>
                <c:pt idx="758">
                  <c:v>11</c:v>
                </c:pt>
                <c:pt idx="759">
                  <c:v>11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12.5</c:v>
                </c:pt>
                <c:pt idx="764">
                  <c:v>12.5</c:v>
                </c:pt>
                <c:pt idx="765">
                  <c:v>13.5</c:v>
                </c:pt>
                <c:pt idx="766">
                  <c:v>14</c:v>
                </c:pt>
                <c:pt idx="767">
                  <c:v>15</c:v>
                </c:pt>
                <c:pt idx="768">
                  <c:v>16.5</c:v>
                </c:pt>
                <c:pt idx="769">
                  <c:v>7.2</c:v>
                </c:pt>
                <c:pt idx="770">
                  <c:v>7.5</c:v>
                </c:pt>
                <c:pt idx="771">
                  <c:v>8</c:v>
                </c:pt>
                <c:pt idx="772">
                  <c:v>8.1</c:v>
                </c:pt>
                <c:pt idx="773">
                  <c:v>9</c:v>
                </c:pt>
                <c:pt idx="774">
                  <c:v>9</c:v>
                </c:pt>
                <c:pt idx="775">
                  <c:v>9.3000000000000007</c:v>
                </c:pt>
                <c:pt idx="776">
                  <c:v>10</c:v>
                </c:pt>
                <c:pt idx="777">
                  <c:v>10.5</c:v>
                </c:pt>
                <c:pt idx="778">
                  <c:v>11</c:v>
                </c:pt>
                <c:pt idx="779">
                  <c:v>11</c:v>
                </c:pt>
                <c:pt idx="780">
                  <c:v>11.5</c:v>
                </c:pt>
                <c:pt idx="781">
                  <c:v>11.5</c:v>
                </c:pt>
                <c:pt idx="782">
                  <c:v>11.5</c:v>
                </c:pt>
                <c:pt idx="783">
                  <c:v>12</c:v>
                </c:pt>
                <c:pt idx="784">
                  <c:v>12.5</c:v>
                </c:pt>
                <c:pt idx="785">
                  <c:v>13.5</c:v>
                </c:pt>
                <c:pt idx="786">
                  <c:v>13.5</c:v>
                </c:pt>
                <c:pt idx="787">
                  <c:v>14</c:v>
                </c:pt>
                <c:pt idx="788">
                  <c:v>14.5</c:v>
                </c:pt>
                <c:pt idx="789">
                  <c:v>21</c:v>
                </c:pt>
                <c:pt idx="790">
                  <c:v>7</c:v>
                </c:pt>
                <c:pt idx="791">
                  <c:v>7.2</c:v>
                </c:pt>
                <c:pt idx="792">
                  <c:v>7.5</c:v>
                </c:pt>
                <c:pt idx="793">
                  <c:v>8.5</c:v>
                </c:pt>
                <c:pt idx="794">
                  <c:v>9</c:v>
                </c:pt>
                <c:pt idx="795">
                  <c:v>9.3000000000000007</c:v>
                </c:pt>
                <c:pt idx="796">
                  <c:v>9.5</c:v>
                </c:pt>
                <c:pt idx="797">
                  <c:v>9.5</c:v>
                </c:pt>
                <c:pt idx="798">
                  <c:v>9.5</c:v>
                </c:pt>
                <c:pt idx="799">
                  <c:v>10</c:v>
                </c:pt>
                <c:pt idx="800">
                  <c:v>10</c:v>
                </c:pt>
                <c:pt idx="801">
                  <c:v>10</c:v>
                </c:pt>
                <c:pt idx="802">
                  <c:v>10.5</c:v>
                </c:pt>
                <c:pt idx="803">
                  <c:v>10.5</c:v>
                </c:pt>
                <c:pt idx="804">
                  <c:v>10.5</c:v>
                </c:pt>
                <c:pt idx="805">
                  <c:v>10.5</c:v>
                </c:pt>
                <c:pt idx="806">
                  <c:v>11</c:v>
                </c:pt>
                <c:pt idx="807">
                  <c:v>11.5</c:v>
                </c:pt>
                <c:pt idx="808">
                  <c:v>11.5</c:v>
                </c:pt>
                <c:pt idx="809">
                  <c:v>12</c:v>
                </c:pt>
                <c:pt idx="810">
                  <c:v>12.5</c:v>
                </c:pt>
                <c:pt idx="811">
                  <c:v>13</c:v>
                </c:pt>
                <c:pt idx="812">
                  <c:v>14.2</c:v>
                </c:pt>
                <c:pt idx="813">
                  <c:v>15</c:v>
                </c:pt>
                <c:pt idx="814">
                  <c:v>9</c:v>
                </c:pt>
                <c:pt idx="815">
                  <c:v>9</c:v>
                </c:pt>
                <c:pt idx="816">
                  <c:v>9.5</c:v>
                </c:pt>
                <c:pt idx="817">
                  <c:v>10</c:v>
                </c:pt>
                <c:pt idx="818">
                  <c:v>10</c:v>
                </c:pt>
                <c:pt idx="819">
                  <c:v>10</c:v>
                </c:pt>
                <c:pt idx="820">
                  <c:v>10.5</c:v>
                </c:pt>
                <c:pt idx="821">
                  <c:v>10.5</c:v>
                </c:pt>
                <c:pt idx="822">
                  <c:v>12.5</c:v>
                </c:pt>
                <c:pt idx="823">
                  <c:v>12.5</c:v>
                </c:pt>
                <c:pt idx="824">
                  <c:v>13</c:v>
                </c:pt>
                <c:pt idx="825">
                  <c:v>13</c:v>
                </c:pt>
                <c:pt idx="826">
                  <c:v>13.5</c:v>
                </c:pt>
                <c:pt idx="827">
                  <c:v>14</c:v>
                </c:pt>
                <c:pt idx="828">
                  <c:v>16</c:v>
                </c:pt>
                <c:pt idx="829">
                  <c:v>17</c:v>
                </c:pt>
                <c:pt idx="830">
                  <c:v>9.1</c:v>
                </c:pt>
                <c:pt idx="831">
                  <c:v>9.5</c:v>
                </c:pt>
                <c:pt idx="832">
                  <c:v>9.5</c:v>
                </c:pt>
                <c:pt idx="833">
                  <c:v>10</c:v>
                </c:pt>
                <c:pt idx="834">
                  <c:v>10</c:v>
                </c:pt>
                <c:pt idx="835">
                  <c:v>10.5</c:v>
                </c:pt>
                <c:pt idx="836">
                  <c:v>11</c:v>
                </c:pt>
                <c:pt idx="837">
                  <c:v>11.5</c:v>
                </c:pt>
                <c:pt idx="838">
                  <c:v>12</c:v>
                </c:pt>
                <c:pt idx="839">
                  <c:v>12.5</c:v>
                </c:pt>
                <c:pt idx="840">
                  <c:v>13</c:v>
                </c:pt>
                <c:pt idx="841">
                  <c:v>13.5</c:v>
                </c:pt>
                <c:pt idx="842">
                  <c:v>15</c:v>
                </c:pt>
                <c:pt idx="843">
                  <c:v>15.5</c:v>
                </c:pt>
                <c:pt idx="844">
                  <c:v>16</c:v>
                </c:pt>
                <c:pt idx="845">
                  <c:v>17</c:v>
                </c:pt>
                <c:pt idx="846">
                  <c:v>18</c:v>
                </c:pt>
                <c:pt idx="847">
                  <c:v>18</c:v>
                </c:pt>
                <c:pt idx="848">
                  <c:v>7.5</c:v>
                </c:pt>
                <c:pt idx="849">
                  <c:v>8.4</c:v>
                </c:pt>
                <c:pt idx="850">
                  <c:v>8.5</c:v>
                </c:pt>
                <c:pt idx="851">
                  <c:v>9</c:v>
                </c:pt>
                <c:pt idx="852">
                  <c:v>9</c:v>
                </c:pt>
                <c:pt idx="853">
                  <c:v>9.1999999999999993</c:v>
                </c:pt>
                <c:pt idx="854">
                  <c:v>9.5</c:v>
                </c:pt>
                <c:pt idx="855">
                  <c:v>9.8000000000000007</c:v>
                </c:pt>
                <c:pt idx="856">
                  <c:v>10</c:v>
                </c:pt>
                <c:pt idx="857">
                  <c:v>10</c:v>
                </c:pt>
                <c:pt idx="858">
                  <c:v>10</c:v>
                </c:pt>
                <c:pt idx="859">
                  <c:v>10.5</c:v>
                </c:pt>
                <c:pt idx="860">
                  <c:v>10.5</c:v>
                </c:pt>
                <c:pt idx="861">
                  <c:v>10.5</c:v>
                </c:pt>
                <c:pt idx="862">
                  <c:v>10.5</c:v>
                </c:pt>
                <c:pt idx="863">
                  <c:v>11</c:v>
                </c:pt>
                <c:pt idx="864">
                  <c:v>11</c:v>
                </c:pt>
                <c:pt idx="865">
                  <c:v>11.5</c:v>
                </c:pt>
                <c:pt idx="866">
                  <c:v>11.5</c:v>
                </c:pt>
                <c:pt idx="867">
                  <c:v>11.5</c:v>
                </c:pt>
                <c:pt idx="868">
                  <c:v>12</c:v>
                </c:pt>
                <c:pt idx="869">
                  <c:v>12</c:v>
                </c:pt>
                <c:pt idx="870">
                  <c:v>12</c:v>
                </c:pt>
                <c:pt idx="871">
                  <c:v>12.5</c:v>
                </c:pt>
                <c:pt idx="872">
                  <c:v>12.5</c:v>
                </c:pt>
                <c:pt idx="873">
                  <c:v>13</c:v>
                </c:pt>
                <c:pt idx="874">
                  <c:v>13</c:v>
                </c:pt>
                <c:pt idx="875">
                  <c:v>13</c:v>
                </c:pt>
                <c:pt idx="876">
                  <c:v>13.5</c:v>
                </c:pt>
                <c:pt idx="877">
                  <c:v>13.5</c:v>
                </c:pt>
                <c:pt idx="878">
                  <c:v>13.5</c:v>
                </c:pt>
                <c:pt idx="879">
                  <c:v>13.5</c:v>
                </c:pt>
                <c:pt idx="880">
                  <c:v>16</c:v>
                </c:pt>
                <c:pt idx="881">
                  <c:v>16</c:v>
                </c:pt>
                <c:pt idx="882">
                  <c:v>17</c:v>
                </c:pt>
                <c:pt idx="883">
                  <c:v>17.5</c:v>
                </c:pt>
                <c:pt idx="884">
                  <c:v>8.5</c:v>
                </c:pt>
                <c:pt idx="885">
                  <c:v>9</c:v>
                </c:pt>
                <c:pt idx="886">
                  <c:v>10</c:v>
                </c:pt>
                <c:pt idx="887">
                  <c:v>10.5</c:v>
                </c:pt>
                <c:pt idx="888">
                  <c:v>10.5</c:v>
                </c:pt>
                <c:pt idx="889">
                  <c:v>11.5</c:v>
                </c:pt>
                <c:pt idx="890">
                  <c:v>12.5</c:v>
                </c:pt>
                <c:pt idx="891">
                  <c:v>12.5</c:v>
                </c:pt>
                <c:pt idx="892">
                  <c:v>13</c:v>
                </c:pt>
                <c:pt idx="893">
                  <c:v>14</c:v>
                </c:pt>
                <c:pt idx="894">
                  <c:v>14.5</c:v>
                </c:pt>
                <c:pt idx="895">
                  <c:v>16</c:v>
                </c:pt>
                <c:pt idx="896">
                  <c:v>7.5</c:v>
                </c:pt>
                <c:pt idx="897">
                  <c:v>9.5</c:v>
                </c:pt>
                <c:pt idx="898">
                  <c:v>9.6999999999999993</c:v>
                </c:pt>
                <c:pt idx="899">
                  <c:v>10</c:v>
                </c:pt>
                <c:pt idx="900">
                  <c:v>10.5</c:v>
                </c:pt>
                <c:pt idx="901">
                  <c:v>10.5</c:v>
                </c:pt>
                <c:pt idx="902">
                  <c:v>11.5</c:v>
                </c:pt>
                <c:pt idx="903">
                  <c:v>11.5</c:v>
                </c:pt>
                <c:pt idx="904">
                  <c:v>12</c:v>
                </c:pt>
                <c:pt idx="905">
                  <c:v>12</c:v>
                </c:pt>
                <c:pt idx="906">
                  <c:v>12.5</c:v>
                </c:pt>
                <c:pt idx="907">
                  <c:v>12.5</c:v>
                </c:pt>
                <c:pt idx="908">
                  <c:v>13</c:v>
                </c:pt>
                <c:pt idx="909">
                  <c:v>14.5</c:v>
                </c:pt>
                <c:pt idx="910">
                  <c:v>15.5</c:v>
                </c:pt>
                <c:pt idx="911">
                  <c:v>16</c:v>
                </c:pt>
                <c:pt idx="912">
                  <c:v>17.5</c:v>
                </c:pt>
                <c:pt idx="913">
                  <c:v>17.5</c:v>
                </c:pt>
                <c:pt idx="914">
                  <c:v>19</c:v>
                </c:pt>
                <c:pt idx="915">
                  <c:v>24</c:v>
                </c:pt>
                <c:pt idx="916">
                  <c:v>12</c:v>
                </c:pt>
                <c:pt idx="917">
                  <c:v>17</c:v>
                </c:pt>
                <c:pt idx="918">
                  <c:v>9</c:v>
                </c:pt>
                <c:pt idx="919">
                  <c:v>10</c:v>
                </c:pt>
                <c:pt idx="920">
                  <c:v>10.5</c:v>
                </c:pt>
                <c:pt idx="921">
                  <c:v>10.5</c:v>
                </c:pt>
                <c:pt idx="922">
                  <c:v>10.5</c:v>
                </c:pt>
                <c:pt idx="923">
                  <c:v>12</c:v>
                </c:pt>
                <c:pt idx="924">
                  <c:v>12</c:v>
                </c:pt>
                <c:pt idx="925">
                  <c:v>12.5</c:v>
                </c:pt>
                <c:pt idx="926">
                  <c:v>13.5</c:v>
                </c:pt>
                <c:pt idx="927">
                  <c:v>13.5</c:v>
                </c:pt>
                <c:pt idx="928">
                  <c:v>14</c:v>
                </c:pt>
                <c:pt idx="929">
                  <c:v>14.5</c:v>
                </c:pt>
                <c:pt idx="930">
                  <c:v>16</c:v>
                </c:pt>
                <c:pt idx="931">
                  <c:v>17.5</c:v>
                </c:pt>
                <c:pt idx="932">
                  <c:v>7</c:v>
                </c:pt>
                <c:pt idx="933">
                  <c:v>7.5</c:v>
                </c:pt>
                <c:pt idx="934">
                  <c:v>7.5</c:v>
                </c:pt>
                <c:pt idx="935">
                  <c:v>7.5</c:v>
                </c:pt>
                <c:pt idx="936">
                  <c:v>8.5</c:v>
                </c:pt>
                <c:pt idx="937">
                  <c:v>8.5</c:v>
                </c:pt>
                <c:pt idx="938">
                  <c:v>9</c:v>
                </c:pt>
                <c:pt idx="939">
                  <c:v>9.5</c:v>
                </c:pt>
                <c:pt idx="940">
                  <c:v>9.5</c:v>
                </c:pt>
                <c:pt idx="941">
                  <c:v>9.5</c:v>
                </c:pt>
                <c:pt idx="942">
                  <c:v>9.5</c:v>
                </c:pt>
                <c:pt idx="943">
                  <c:v>10</c:v>
                </c:pt>
                <c:pt idx="944">
                  <c:v>11</c:v>
                </c:pt>
                <c:pt idx="945">
                  <c:v>11</c:v>
                </c:pt>
                <c:pt idx="946">
                  <c:v>11.5</c:v>
                </c:pt>
                <c:pt idx="947">
                  <c:v>11.5</c:v>
                </c:pt>
                <c:pt idx="948">
                  <c:v>11.5</c:v>
                </c:pt>
                <c:pt idx="949">
                  <c:v>11.5</c:v>
                </c:pt>
                <c:pt idx="950">
                  <c:v>12</c:v>
                </c:pt>
                <c:pt idx="951">
                  <c:v>12</c:v>
                </c:pt>
                <c:pt idx="952">
                  <c:v>12.5</c:v>
                </c:pt>
                <c:pt idx="953">
                  <c:v>12.5</c:v>
                </c:pt>
                <c:pt idx="954">
                  <c:v>13</c:v>
                </c:pt>
                <c:pt idx="955">
                  <c:v>13</c:v>
                </c:pt>
                <c:pt idx="956">
                  <c:v>13</c:v>
                </c:pt>
                <c:pt idx="957">
                  <c:v>13.5</c:v>
                </c:pt>
                <c:pt idx="958">
                  <c:v>14</c:v>
                </c:pt>
                <c:pt idx="959">
                  <c:v>14.5</c:v>
                </c:pt>
                <c:pt idx="960">
                  <c:v>15.5</c:v>
                </c:pt>
                <c:pt idx="961">
                  <c:v>16</c:v>
                </c:pt>
                <c:pt idx="962">
                  <c:v>17.5</c:v>
                </c:pt>
                <c:pt idx="963">
                  <c:v>9.5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10.5</c:v>
                </c:pt>
                <c:pt idx="968">
                  <c:v>10.5</c:v>
                </c:pt>
                <c:pt idx="969">
                  <c:v>10.5</c:v>
                </c:pt>
                <c:pt idx="970">
                  <c:v>10.5</c:v>
                </c:pt>
                <c:pt idx="971">
                  <c:v>12</c:v>
                </c:pt>
                <c:pt idx="972">
                  <c:v>12.1</c:v>
                </c:pt>
                <c:pt idx="973">
                  <c:v>12.5</c:v>
                </c:pt>
                <c:pt idx="974">
                  <c:v>14</c:v>
                </c:pt>
                <c:pt idx="975">
                  <c:v>14.5</c:v>
                </c:pt>
                <c:pt idx="976">
                  <c:v>14.5</c:v>
                </c:pt>
                <c:pt idx="977">
                  <c:v>16</c:v>
                </c:pt>
                <c:pt idx="978">
                  <c:v>16.5</c:v>
                </c:pt>
                <c:pt idx="979">
                  <c:v>16.5</c:v>
                </c:pt>
                <c:pt idx="980">
                  <c:v>16.5</c:v>
                </c:pt>
                <c:pt idx="981">
                  <c:v>7</c:v>
                </c:pt>
                <c:pt idx="982">
                  <c:v>7</c:v>
                </c:pt>
                <c:pt idx="983">
                  <c:v>7</c:v>
                </c:pt>
                <c:pt idx="984">
                  <c:v>7.5</c:v>
                </c:pt>
                <c:pt idx="985">
                  <c:v>8</c:v>
                </c:pt>
                <c:pt idx="986">
                  <c:v>8.5</c:v>
                </c:pt>
                <c:pt idx="987">
                  <c:v>9</c:v>
                </c:pt>
                <c:pt idx="988">
                  <c:v>10</c:v>
                </c:pt>
                <c:pt idx="989">
                  <c:v>11</c:v>
                </c:pt>
                <c:pt idx="990">
                  <c:v>11.5</c:v>
                </c:pt>
                <c:pt idx="991">
                  <c:v>12</c:v>
                </c:pt>
                <c:pt idx="992">
                  <c:v>12.5</c:v>
                </c:pt>
                <c:pt idx="993">
                  <c:v>12.5</c:v>
                </c:pt>
                <c:pt idx="994">
                  <c:v>13.5</c:v>
                </c:pt>
                <c:pt idx="995">
                  <c:v>13.5</c:v>
                </c:pt>
                <c:pt idx="996">
                  <c:v>14.5</c:v>
                </c:pt>
                <c:pt idx="997">
                  <c:v>16</c:v>
                </c:pt>
                <c:pt idx="998">
                  <c:v>20</c:v>
                </c:pt>
                <c:pt idx="999">
                  <c:v>21</c:v>
                </c:pt>
                <c:pt idx="1000">
                  <c:v>8</c:v>
                </c:pt>
                <c:pt idx="1001">
                  <c:v>8</c:v>
                </c:pt>
                <c:pt idx="1002">
                  <c:v>8.1999999999999993</c:v>
                </c:pt>
                <c:pt idx="1003">
                  <c:v>8.1999999999999993</c:v>
                </c:pt>
                <c:pt idx="1004">
                  <c:v>8.1999999999999993</c:v>
                </c:pt>
                <c:pt idx="1005">
                  <c:v>9</c:v>
                </c:pt>
                <c:pt idx="1006">
                  <c:v>9</c:v>
                </c:pt>
                <c:pt idx="1007">
                  <c:v>9</c:v>
                </c:pt>
                <c:pt idx="1008">
                  <c:v>9.3000000000000007</c:v>
                </c:pt>
                <c:pt idx="1009">
                  <c:v>9.5</c:v>
                </c:pt>
                <c:pt idx="1010">
                  <c:v>9.5</c:v>
                </c:pt>
                <c:pt idx="1011">
                  <c:v>10</c:v>
                </c:pt>
                <c:pt idx="1012">
                  <c:v>10</c:v>
                </c:pt>
                <c:pt idx="1013">
                  <c:v>10</c:v>
                </c:pt>
                <c:pt idx="1014">
                  <c:v>10.5</c:v>
                </c:pt>
                <c:pt idx="1015">
                  <c:v>10.5</c:v>
                </c:pt>
                <c:pt idx="1016">
                  <c:v>10.5</c:v>
                </c:pt>
                <c:pt idx="1017">
                  <c:v>10.5</c:v>
                </c:pt>
                <c:pt idx="1018">
                  <c:v>10.5</c:v>
                </c:pt>
                <c:pt idx="1019">
                  <c:v>11</c:v>
                </c:pt>
                <c:pt idx="1020">
                  <c:v>11</c:v>
                </c:pt>
                <c:pt idx="1021">
                  <c:v>11</c:v>
                </c:pt>
                <c:pt idx="1022">
                  <c:v>11.5</c:v>
                </c:pt>
                <c:pt idx="1023">
                  <c:v>12</c:v>
                </c:pt>
                <c:pt idx="1024">
                  <c:v>12.5</c:v>
                </c:pt>
                <c:pt idx="1025">
                  <c:v>12.5</c:v>
                </c:pt>
                <c:pt idx="1026">
                  <c:v>12.5</c:v>
                </c:pt>
                <c:pt idx="1027">
                  <c:v>13</c:v>
                </c:pt>
                <c:pt idx="1028">
                  <c:v>13</c:v>
                </c:pt>
                <c:pt idx="1029">
                  <c:v>13</c:v>
                </c:pt>
                <c:pt idx="1030">
                  <c:v>13</c:v>
                </c:pt>
                <c:pt idx="1031">
                  <c:v>13.5</c:v>
                </c:pt>
                <c:pt idx="1032">
                  <c:v>14</c:v>
                </c:pt>
                <c:pt idx="1033">
                  <c:v>14</c:v>
                </c:pt>
                <c:pt idx="1034">
                  <c:v>14</c:v>
                </c:pt>
                <c:pt idx="1035">
                  <c:v>14</c:v>
                </c:pt>
                <c:pt idx="1036">
                  <c:v>14.5</c:v>
                </c:pt>
                <c:pt idx="1037">
                  <c:v>14.5</c:v>
                </c:pt>
                <c:pt idx="1038">
                  <c:v>14.5</c:v>
                </c:pt>
                <c:pt idx="1039">
                  <c:v>14.5</c:v>
                </c:pt>
                <c:pt idx="1040">
                  <c:v>14.5</c:v>
                </c:pt>
                <c:pt idx="1041">
                  <c:v>14.5</c:v>
                </c:pt>
                <c:pt idx="1042">
                  <c:v>14.5</c:v>
                </c:pt>
                <c:pt idx="1043">
                  <c:v>14.5</c:v>
                </c:pt>
                <c:pt idx="1044">
                  <c:v>15</c:v>
                </c:pt>
                <c:pt idx="1045">
                  <c:v>15.5</c:v>
                </c:pt>
                <c:pt idx="1046">
                  <c:v>15.5</c:v>
                </c:pt>
                <c:pt idx="1047">
                  <c:v>16</c:v>
                </c:pt>
                <c:pt idx="1048">
                  <c:v>16</c:v>
                </c:pt>
                <c:pt idx="1049">
                  <c:v>17.5</c:v>
                </c:pt>
                <c:pt idx="1050">
                  <c:v>20</c:v>
                </c:pt>
                <c:pt idx="1051">
                  <c:v>20.5</c:v>
                </c:pt>
                <c:pt idx="1052">
                  <c:v>26</c:v>
                </c:pt>
                <c:pt idx="1053">
                  <c:v>8</c:v>
                </c:pt>
                <c:pt idx="1054">
                  <c:v>9.9</c:v>
                </c:pt>
                <c:pt idx="1055">
                  <c:v>10</c:v>
                </c:pt>
                <c:pt idx="1056">
                  <c:v>10.5</c:v>
                </c:pt>
                <c:pt idx="1057">
                  <c:v>11</c:v>
                </c:pt>
                <c:pt idx="1058">
                  <c:v>11.5</c:v>
                </c:pt>
                <c:pt idx="1059">
                  <c:v>15</c:v>
                </c:pt>
                <c:pt idx="1060">
                  <c:v>17</c:v>
                </c:pt>
                <c:pt idx="1061">
                  <c:v>17.5</c:v>
                </c:pt>
                <c:pt idx="1062">
                  <c:v>17.5</c:v>
                </c:pt>
                <c:pt idx="1063">
                  <c:v>7</c:v>
                </c:pt>
                <c:pt idx="1064">
                  <c:v>7.5</c:v>
                </c:pt>
                <c:pt idx="1065">
                  <c:v>7.5</c:v>
                </c:pt>
                <c:pt idx="1066">
                  <c:v>8</c:v>
                </c:pt>
                <c:pt idx="1067">
                  <c:v>8</c:v>
                </c:pt>
                <c:pt idx="1068">
                  <c:v>8.5</c:v>
                </c:pt>
                <c:pt idx="1069">
                  <c:v>9</c:v>
                </c:pt>
                <c:pt idx="1070">
                  <c:v>9</c:v>
                </c:pt>
                <c:pt idx="1071">
                  <c:v>9.5</c:v>
                </c:pt>
                <c:pt idx="1072">
                  <c:v>9.5</c:v>
                </c:pt>
                <c:pt idx="1073">
                  <c:v>9.5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10.5</c:v>
                </c:pt>
                <c:pt idx="1080">
                  <c:v>10.5</c:v>
                </c:pt>
                <c:pt idx="1081">
                  <c:v>10.5</c:v>
                </c:pt>
                <c:pt idx="1082">
                  <c:v>11</c:v>
                </c:pt>
                <c:pt idx="1083">
                  <c:v>11.5</c:v>
                </c:pt>
                <c:pt idx="1084">
                  <c:v>12</c:v>
                </c:pt>
                <c:pt idx="1085">
                  <c:v>12</c:v>
                </c:pt>
                <c:pt idx="1086">
                  <c:v>12</c:v>
                </c:pt>
                <c:pt idx="1087">
                  <c:v>12</c:v>
                </c:pt>
                <c:pt idx="1088">
                  <c:v>12</c:v>
                </c:pt>
                <c:pt idx="1089">
                  <c:v>12</c:v>
                </c:pt>
                <c:pt idx="1090">
                  <c:v>12.5</c:v>
                </c:pt>
                <c:pt idx="1091">
                  <c:v>13</c:v>
                </c:pt>
                <c:pt idx="1092">
                  <c:v>13.5</c:v>
                </c:pt>
                <c:pt idx="1093">
                  <c:v>14.5</c:v>
                </c:pt>
                <c:pt idx="1094">
                  <c:v>15</c:v>
                </c:pt>
                <c:pt idx="1095">
                  <c:v>15</c:v>
                </c:pt>
                <c:pt idx="1096">
                  <c:v>15.5</c:v>
                </c:pt>
                <c:pt idx="1097">
                  <c:v>16.5</c:v>
                </c:pt>
                <c:pt idx="1098">
                  <c:v>17</c:v>
                </c:pt>
                <c:pt idx="1099">
                  <c:v>17.5</c:v>
                </c:pt>
                <c:pt idx="1100">
                  <c:v>17.5</c:v>
                </c:pt>
                <c:pt idx="1101">
                  <c:v>18</c:v>
                </c:pt>
                <c:pt idx="1102">
                  <c:v>18.5</c:v>
                </c:pt>
                <c:pt idx="1103">
                  <c:v>19</c:v>
                </c:pt>
                <c:pt idx="1104">
                  <c:v>21</c:v>
                </c:pt>
                <c:pt idx="1105">
                  <c:v>24</c:v>
                </c:pt>
                <c:pt idx="1106">
                  <c:v>26</c:v>
                </c:pt>
                <c:pt idx="1107">
                  <c:v>8.1</c:v>
                </c:pt>
                <c:pt idx="1108">
                  <c:v>9</c:v>
                </c:pt>
                <c:pt idx="1109">
                  <c:v>9.5</c:v>
                </c:pt>
                <c:pt idx="1110">
                  <c:v>9.8000000000000007</c:v>
                </c:pt>
                <c:pt idx="1111">
                  <c:v>10</c:v>
                </c:pt>
                <c:pt idx="1112">
                  <c:v>10</c:v>
                </c:pt>
                <c:pt idx="1113">
                  <c:v>10.5</c:v>
                </c:pt>
                <c:pt idx="1114">
                  <c:v>11</c:v>
                </c:pt>
                <c:pt idx="1115">
                  <c:v>11</c:v>
                </c:pt>
                <c:pt idx="1116">
                  <c:v>11</c:v>
                </c:pt>
                <c:pt idx="1117">
                  <c:v>11.5</c:v>
                </c:pt>
                <c:pt idx="1118">
                  <c:v>12</c:v>
                </c:pt>
                <c:pt idx="1119">
                  <c:v>12</c:v>
                </c:pt>
                <c:pt idx="1120">
                  <c:v>12.5</c:v>
                </c:pt>
                <c:pt idx="1121">
                  <c:v>12.5</c:v>
                </c:pt>
                <c:pt idx="1122">
                  <c:v>12.5</c:v>
                </c:pt>
                <c:pt idx="1123">
                  <c:v>13</c:v>
                </c:pt>
                <c:pt idx="1124">
                  <c:v>13.3</c:v>
                </c:pt>
                <c:pt idx="1125">
                  <c:v>13.5</c:v>
                </c:pt>
                <c:pt idx="1126">
                  <c:v>14</c:v>
                </c:pt>
                <c:pt idx="1127">
                  <c:v>14</c:v>
                </c:pt>
                <c:pt idx="1128">
                  <c:v>14</c:v>
                </c:pt>
                <c:pt idx="1129">
                  <c:v>14.5</c:v>
                </c:pt>
                <c:pt idx="1130">
                  <c:v>14.5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15.5</c:v>
                </c:pt>
                <c:pt idx="1135">
                  <c:v>16</c:v>
                </c:pt>
                <c:pt idx="1136">
                  <c:v>16.5</c:v>
                </c:pt>
                <c:pt idx="1137">
                  <c:v>17</c:v>
                </c:pt>
                <c:pt idx="1138">
                  <c:v>17</c:v>
                </c:pt>
                <c:pt idx="1139">
                  <c:v>17.5</c:v>
                </c:pt>
                <c:pt idx="1140">
                  <c:v>18</c:v>
                </c:pt>
                <c:pt idx="1141">
                  <c:v>19.100000000000001</c:v>
                </c:pt>
                <c:pt idx="1142">
                  <c:v>21.5</c:v>
                </c:pt>
                <c:pt idx="1143">
                  <c:v>8</c:v>
                </c:pt>
                <c:pt idx="1144">
                  <c:v>8</c:v>
                </c:pt>
                <c:pt idx="1145">
                  <c:v>8</c:v>
                </c:pt>
                <c:pt idx="1146">
                  <c:v>9</c:v>
                </c:pt>
                <c:pt idx="1147">
                  <c:v>9.5</c:v>
                </c:pt>
                <c:pt idx="1148">
                  <c:v>10</c:v>
                </c:pt>
                <c:pt idx="1149">
                  <c:v>10</c:v>
                </c:pt>
                <c:pt idx="1150">
                  <c:v>10</c:v>
                </c:pt>
                <c:pt idx="1151">
                  <c:v>11.5</c:v>
                </c:pt>
                <c:pt idx="1152">
                  <c:v>11.5</c:v>
                </c:pt>
                <c:pt idx="1153">
                  <c:v>11.5</c:v>
                </c:pt>
                <c:pt idx="1154">
                  <c:v>11.5</c:v>
                </c:pt>
                <c:pt idx="1155">
                  <c:v>11.5</c:v>
                </c:pt>
                <c:pt idx="1156">
                  <c:v>11.5</c:v>
                </c:pt>
                <c:pt idx="1157">
                  <c:v>12</c:v>
                </c:pt>
                <c:pt idx="1158">
                  <c:v>12.1</c:v>
                </c:pt>
                <c:pt idx="1159">
                  <c:v>12.5</c:v>
                </c:pt>
                <c:pt idx="1160">
                  <c:v>12.5</c:v>
                </c:pt>
                <c:pt idx="1161">
                  <c:v>12.5</c:v>
                </c:pt>
                <c:pt idx="1162">
                  <c:v>12.5</c:v>
                </c:pt>
                <c:pt idx="1163">
                  <c:v>13</c:v>
                </c:pt>
                <c:pt idx="1164">
                  <c:v>13</c:v>
                </c:pt>
                <c:pt idx="1165">
                  <c:v>13</c:v>
                </c:pt>
                <c:pt idx="1166">
                  <c:v>13.1</c:v>
                </c:pt>
                <c:pt idx="1167">
                  <c:v>13.5</c:v>
                </c:pt>
                <c:pt idx="1168">
                  <c:v>13.5</c:v>
                </c:pt>
                <c:pt idx="1169">
                  <c:v>14</c:v>
                </c:pt>
                <c:pt idx="1170">
                  <c:v>14</c:v>
                </c:pt>
                <c:pt idx="1171">
                  <c:v>14</c:v>
                </c:pt>
                <c:pt idx="1172">
                  <c:v>14.5</c:v>
                </c:pt>
                <c:pt idx="1173">
                  <c:v>14.5</c:v>
                </c:pt>
                <c:pt idx="1174">
                  <c:v>15</c:v>
                </c:pt>
                <c:pt idx="1175">
                  <c:v>15.5</c:v>
                </c:pt>
                <c:pt idx="1176">
                  <c:v>15.5</c:v>
                </c:pt>
                <c:pt idx="1177">
                  <c:v>16.5</c:v>
                </c:pt>
                <c:pt idx="1178">
                  <c:v>17</c:v>
                </c:pt>
                <c:pt idx="1179">
                  <c:v>18</c:v>
                </c:pt>
                <c:pt idx="1180">
                  <c:v>19</c:v>
                </c:pt>
                <c:pt idx="1181">
                  <c:v>19</c:v>
                </c:pt>
                <c:pt idx="1182">
                  <c:v>21</c:v>
                </c:pt>
                <c:pt idx="1183">
                  <c:v>23</c:v>
                </c:pt>
                <c:pt idx="1184">
                  <c:v>9</c:v>
                </c:pt>
                <c:pt idx="1185">
                  <c:v>14.5</c:v>
                </c:pt>
                <c:pt idx="1186">
                  <c:v>15</c:v>
                </c:pt>
                <c:pt idx="1187">
                  <c:v>16</c:v>
                </c:pt>
                <c:pt idx="1188">
                  <c:v>7.3</c:v>
                </c:pt>
                <c:pt idx="1189">
                  <c:v>8.4</c:v>
                </c:pt>
                <c:pt idx="1190">
                  <c:v>8.5</c:v>
                </c:pt>
                <c:pt idx="1191">
                  <c:v>9.5</c:v>
                </c:pt>
                <c:pt idx="1192">
                  <c:v>9.5</c:v>
                </c:pt>
                <c:pt idx="1193">
                  <c:v>10</c:v>
                </c:pt>
                <c:pt idx="1194">
                  <c:v>10.5</c:v>
                </c:pt>
                <c:pt idx="1195">
                  <c:v>10.5</c:v>
                </c:pt>
                <c:pt idx="1196">
                  <c:v>11</c:v>
                </c:pt>
                <c:pt idx="1197">
                  <c:v>11</c:v>
                </c:pt>
                <c:pt idx="1198">
                  <c:v>11</c:v>
                </c:pt>
                <c:pt idx="1199">
                  <c:v>11.1</c:v>
                </c:pt>
                <c:pt idx="1200">
                  <c:v>11.5</c:v>
                </c:pt>
                <c:pt idx="1201">
                  <c:v>11.5</c:v>
                </c:pt>
                <c:pt idx="1202">
                  <c:v>12</c:v>
                </c:pt>
                <c:pt idx="1203">
                  <c:v>12.3</c:v>
                </c:pt>
                <c:pt idx="1204">
                  <c:v>12.5</c:v>
                </c:pt>
                <c:pt idx="1205">
                  <c:v>12.5</c:v>
                </c:pt>
                <c:pt idx="1206">
                  <c:v>12.5</c:v>
                </c:pt>
                <c:pt idx="1207">
                  <c:v>12.5</c:v>
                </c:pt>
                <c:pt idx="1208">
                  <c:v>12.5</c:v>
                </c:pt>
                <c:pt idx="1209">
                  <c:v>12.5</c:v>
                </c:pt>
                <c:pt idx="1210">
                  <c:v>12.5</c:v>
                </c:pt>
                <c:pt idx="1211">
                  <c:v>13</c:v>
                </c:pt>
                <c:pt idx="1212">
                  <c:v>13</c:v>
                </c:pt>
                <c:pt idx="1213">
                  <c:v>13</c:v>
                </c:pt>
                <c:pt idx="1214">
                  <c:v>13.5</c:v>
                </c:pt>
                <c:pt idx="1215">
                  <c:v>13.5</c:v>
                </c:pt>
                <c:pt idx="1216">
                  <c:v>13.5</c:v>
                </c:pt>
                <c:pt idx="1217">
                  <c:v>13.5</c:v>
                </c:pt>
                <c:pt idx="1218">
                  <c:v>13.5</c:v>
                </c:pt>
                <c:pt idx="1219">
                  <c:v>13.5</c:v>
                </c:pt>
                <c:pt idx="1220">
                  <c:v>14</c:v>
                </c:pt>
                <c:pt idx="1221">
                  <c:v>14</c:v>
                </c:pt>
                <c:pt idx="1222">
                  <c:v>14</c:v>
                </c:pt>
                <c:pt idx="1223">
                  <c:v>14.5</c:v>
                </c:pt>
                <c:pt idx="1224">
                  <c:v>14.5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15.5</c:v>
                </c:pt>
                <c:pt idx="1230">
                  <c:v>15.5</c:v>
                </c:pt>
                <c:pt idx="1231">
                  <c:v>15.5</c:v>
                </c:pt>
                <c:pt idx="1232">
                  <c:v>15.5</c:v>
                </c:pt>
                <c:pt idx="1233">
                  <c:v>16</c:v>
                </c:pt>
                <c:pt idx="1234">
                  <c:v>16</c:v>
                </c:pt>
                <c:pt idx="1235">
                  <c:v>16.5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17.5</c:v>
                </c:pt>
                <c:pt idx="1241">
                  <c:v>17.5</c:v>
                </c:pt>
                <c:pt idx="1242">
                  <c:v>17.5</c:v>
                </c:pt>
                <c:pt idx="1243">
                  <c:v>17.5</c:v>
                </c:pt>
                <c:pt idx="1244">
                  <c:v>18</c:v>
                </c:pt>
                <c:pt idx="1245">
                  <c:v>19</c:v>
                </c:pt>
                <c:pt idx="1246">
                  <c:v>19</c:v>
                </c:pt>
                <c:pt idx="1247">
                  <c:v>19.5</c:v>
                </c:pt>
                <c:pt idx="1248">
                  <c:v>20</c:v>
                </c:pt>
                <c:pt idx="1249">
                  <c:v>20.5</c:v>
                </c:pt>
                <c:pt idx="1250">
                  <c:v>21.1</c:v>
                </c:pt>
                <c:pt idx="1251">
                  <c:v>23</c:v>
                </c:pt>
                <c:pt idx="1252">
                  <c:v>26</c:v>
                </c:pt>
                <c:pt idx="1253">
                  <c:v>8.5</c:v>
                </c:pt>
                <c:pt idx="1254">
                  <c:v>8.5</c:v>
                </c:pt>
                <c:pt idx="1255">
                  <c:v>9</c:v>
                </c:pt>
                <c:pt idx="1256">
                  <c:v>9.5</c:v>
                </c:pt>
                <c:pt idx="1257">
                  <c:v>10</c:v>
                </c:pt>
                <c:pt idx="1258">
                  <c:v>10</c:v>
                </c:pt>
                <c:pt idx="1259">
                  <c:v>10.5</c:v>
                </c:pt>
                <c:pt idx="1260">
                  <c:v>10.5</c:v>
                </c:pt>
                <c:pt idx="1261">
                  <c:v>10.5</c:v>
                </c:pt>
                <c:pt idx="1262">
                  <c:v>10.5</c:v>
                </c:pt>
                <c:pt idx="1263">
                  <c:v>11</c:v>
                </c:pt>
                <c:pt idx="1264">
                  <c:v>11</c:v>
                </c:pt>
                <c:pt idx="1265">
                  <c:v>11</c:v>
                </c:pt>
                <c:pt idx="1266">
                  <c:v>11</c:v>
                </c:pt>
                <c:pt idx="1267">
                  <c:v>11.4</c:v>
                </c:pt>
                <c:pt idx="1268">
                  <c:v>11.5</c:v>
                </c:pt>
                <c:pt idx="1269">
                  <c:v>11.5</c:v>
                </c:pt>
                <c:pt idx="1270">
                  <c:v>12</c:v>
                </c:pt>
                <c:pt idx="1271">
                  <c:v>12</c:v>
                </c:pt>
                <c:pt idx="1272">
                  <c:v>12</c:v>
                </c:pt>
                <c:pt idx="1273">
                  <c:v>12</c:v>
                </c:pt>
                <c:pt idx="1274">
                  <c:v>12</c:v>
                </c:pt>
                <c:pt idx="1275">
                  <c:v>12</c:v>
                </c:pt>
                <c:pt idx="1276">
                  <c:v>12.5</c:v>
                </c:pt>
                <c:pt idx="1277">
                  <c:v>12.5</c:v>
                </c:pt>
                <c:pt idx="1278">
                  <c:v>12.5</c:v>
                </c:pt>
                <c:pt idx="1279">
                  <c:v>12.5</c:v>
                </c:pt>
                <c:pt idx="1280">
                  <c:v>13</c:v>
                </c:pt>
                <c:pt idx="1281">
                  <c:v>13</c:v>
                </c:pt>
                <c:pt idx="1282">
                  <c:v>13.5</c:v>
                </c:pt>
                <c:pt idx="1283">
                  <c:v>13.5</c:v>
                </c:pt>
                <c:pt idx="1284">
                  <c:v>13.5</c:v>
                </c:pt>
                <c:pt idx="1285">
                  <c:v>13.5</c:v>
                </c:pt>
                <c:pt idx="1286">
                  <c:v>13.5</c:v>
                </c:pt>
                <c:pt idx="1287">
                  <c:v>13.5</c:v>
                </c:pt>
                <c:pt idx="1288">
                  <c:v>13.9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14</c:v>
                </c:pt>
                <c:pt idx="1294">
                  <c:v>14.5</c:v>
                </c:pt>
                <c:pt idx="1295">
                  <c:v>14.5</c:v>
                </c:pt>
                <c:pt idx="1296">
                  <c:v>14.5</c:v>
                </c:pt>
                <c:pt idx="1297">
                  <c:v>15.5</c:v>
                </c:pt>
                <c:pt idx="1298">
                  <c:v>15.5</c:v>
                </c:pt>
                <c:pt idx="1299">
                  <c:v>15.5</c:v>
                </c:pt>
                <c:pt idx="1300">
                  <c:v>15.5</c:v>
                </c:pt>
                <c:pt idx="1301">
                  <c:v>15.5</c:v>
                </c:pt>
                <c:pt idx="1302">
                  <c:v>15.5</c:v>
                </c:pt>
                <c:pt idx="1303">
                  <c:v>16</c:v>
                </c:pt>
                <c:pt idx="1304">
                  <c:v>16</c:v>
                </c:pt>
                <c:pt idx="1305">
                  <c:v>16</c:v>
                </c:pt>
                <c:pt idx="1306">
                  <c:v>16.5</c:v>
                </c:pt>
                <c:pt idx="1307">
                  <c:v>16.5</c:v>
                </c:pt>
                <c:pt idx="1308">
                  <c:v>17</c:v>
                </c:pt>
                <c:pt idx="1309">
                  <c:v>17.5</c:v>
                </c:pt>
                <c:pt idx="1310">
                  <c:v>17.5</c:v>
                </c:pt>
                <c:pt idx="1311">
                  <c:v>17.5</c:v>
                </c:pt>
                <c:pt idx="1312">
                  <c:v>18</c:v>
                </c:pt>
                <c:pt idx="1313">
                  <c:v>18</c:v>
                </c:pt>
                <c:pt idx="1314">
                  <c:v>18.5</c:v>
                </c:pt>
                <c:pt idx="1315">
                  <c:v>18.5</c:v>
                </c:pt>
                <c:pt idx="1316">
                  <c:v>20</c:v>
                </c:pt>
                <c:pt idx="1317">
                  <c:v>20.5</c:v>
                </c:pt>
                <c:pt idx="1318">
                  <c:v>22.5</c:v>
                </c:pt>
                <c:pt idx="1319">
                  <c:v>23</c:v>
                </c:pt>
                <c:pt idx="1320">
                  <c:v>23</c:v>
                </c:pt>
                <c:pt idx="1321">
                  <c:v>9</c:v>
                </c:pt>
                <c:pt idx="1322">
                  <c:v>9</c:v>
                </c:pt>
                <c:pt idx="1323">
                  <c:v>9.1999999999999993</c:v>
                </c:pt>
                <c:pt idx="1324">
                  <c:v>9.4</c:v>
                </c:pt>
                <c:pt idx="1325">
                  <c:v>10.5</c:v>
                </c:pt>
                <c:pt idx="1326">
                  <c:v>10.5</c:v>
                </c:pt>
                <c:pt idx="1327">
                  <c:v>11</c:v>
                </c:pt>
                <c:pt idx="1328">
                  <c:v>11.2</c:v>
                </c:pt>
                <c:pt idx="1329">
                  <c:v>11.4</c:v>
                </c:pt>
                <c:pt idx="1330">
                  <c:v>11.5</c:v>
                </c:pt>
                <c:pt idx="1331">
                  <c:v>11.5</c:v>
                </c:pt>
                <c:pt idx="1332">
                  <c:v>11.5</c:v>
                </c:pt>
                <c:pt idx="1333">
                  <c:v>11.5</c:v>
                </c:pt>
                <c:pt idx="1334">
                  <c:v>11.5</c:v>
                </c:pt>
                <c:pt idx="1335">
                  <c:v>12</c:v>
                </c:pt>
                <c:pt idx="1336">
                  <c:v>12</c:v>
                </c:pt>
                <c:pt idx="1337">
                  <c:v>12</c:v>
                </c:pt>
                <c:pt idx="1338">
                  <c:v>12</c:v>
                </c:pt>
                <c:pt idx="1339">
                  <c:v>12</c:v>
                </c:pt>
                <c:pt idx="1340">
                  <c:v>12.5</c:v>
                </c:pt>
                <c:pt idx="1341">
                  <c:v>12.5</c:v>
                </c:pt>
                <c:pt idx="1342">
                  <c:v>12.5</c:v>
                </c:pt>
                <c:pt idx="1343">
                  <c:v>12.5</c:v>
                </c:pt>
                <c:pt idx="1344">
                  <c:v>13</c:v>
                </c:pt>
                <c:pt idx="1345">
                  <c:v>13</c:v>
                </c:pt>
                <c:pt idx="1346">
                  <c:v>13.5</c:v>
                </c:pt>
                <c:pt idx="1347">
                  <c:v>13.5</c:v>
                </c:pt>
                <c:pt idx="1348">
                  <c:v>13.5</c:v>
                </c:pt>
                <c:pt idx="1349">
                  <c:v>14</c:v>
                </c:pt>
                <c:pt idx="1350">
                  <c:v>14</c:v>
                </c:pt>
                <c:pt idx="1351">
                  <c:v>14</c:v>
                </c:pt>
                <c:pt idx="1352">
                  <c:v>14</c:v>
                </c:pt>
                <c:pt idx="1353">
                  <c:v>14</c:v>
                </c:pt>
                <c:pt idx="1354">
                  <c:v>14</c:v>
                </c:pt>
                <c:pt idx="1355">
                  <c:v>14.3</c:v>
                </c:pt>
                <c:pt idx="1356">
                  <c:v>14.5</c:v>
                </c:pt>
                <c:pt idx="1357">
                  <c:v>14.5</c:v>
                </c:pt>
                <c:pt idx="1358">
                  <c:v>15</c:v>
                </c:pt>
                <c:pt idx="1359">
                  <c:v>15.5</c:v>
                </c:pt>
                <c:pt idx="1360">
                  <c:v>15.5</c:v>
                </c:pt>
                <c:pt idx="1361">
                  <c:v>15.5</c:v>
                </c:pt>
                <c:pt idx="1362">
                  <c:v>16</c:v>
                </c:pt>
                <c:pt idx="1363">
                  <c:v>16</c:v>
                </c:pt>
                <c:pt idx="1364">
                  <c:v>16</c:v>
                </c:pt>
                <c:pt idx="1365">
                  <c:v>16</c:v>
                </c:pt>
                <c:pt idx="1366">
                  <c:v>16.5</c:v>
                </c:pt>
                <c:pt idx="1367">
                  <c:v>17.5</c:v>
                </c:pt>
                <c:pt idx="1368">
                  <c:v>17.5</c:v>
                </c:pt>
                <c:pt idx="1369">
                  <c:v>18</c:v>
                </c:pt>
                <c:pt idx="1370">
                  <c:v>18</c:v>
                </c:pt>
                <c:pt idx="1371">
                  <c:v>19</c:v>
                </c:pt>
                <c:pt idx="1372">
                  <c:v>19</c:v>
                </c:pt>
                <c:pt idx="1373">
                  <c:v>19</c:v>
                </c:pt>
                <c:pt idx="1374">
                  <c:v>20</c:v>
                </c:pt>
                <c:pt idx="1375">
                  <c:v>20</c:v>
                </c:pt>
                <c:pt idx="1376">
                  <c:v>20.5</c:v>
                </c:pt>
                <c:pt idx="1377">
                  <c:v>20.5</c:v>
                </c:pt>
                <c:pt idx="1378">
                  <c:v>20.5</c:v>
                </c:pt>
                <c:pt idx="1379">
                  <c:v>21.5</c:v>
                </c:pt>
                <c:pt idx="1380">
                  <c:v>21.5</c:v>
                </c:pt>
                <c:pt idx="1381">
                  <c:v>24</c:v>
                </c:pt>
                <c:pt idx="1382">
                  <c:v>26</c:v>
                </c:pt>
                <c:pt idx="1383">
                  <c:v>9</c:v>
                </c:pt>
                <c:pt idx="1384">
                  <c:v>9</c:v>
                </c:pt>
                <c:pt idx="1385">
                  <c:v>10</c:v>
                </c:pt>
                <c:pt idx="1386">
                  <c:v>10.5</c:v>
                </c:pt>
                <c:pt idx="1387">
                  <c:v>10.5</c:v>
                </c:pt>
                <c:pt idx="1388">
                  <c:v>10.5</c:v>
                </c:pt>
                <c:pt idx="1389">
                  <c:v>11</c:v>
                </c:pt>
                <c:pt idx="1390">
                  <c:v>11</c:v>
                </c:pt>
                <c:pt idx="1391">
                  <c:v>11</c:v>
                </c:pt>
                <c:pt idx="1392">
                  <c:v>11.5</c:v>
                </c:pt>
                <c:pt idx="1393">
                  <c:v>12.5</c:v>
                </c:pt>
                <c:pt idx="1394">
                  <c:v>12.5</c:v>
                </c:pt>
                <c:pt idx="1395">
                  <c:v>13</c:v>
                </c:pt>
                <c:pt idx="1396">
                  <c:v>13.5</c:v>
                </c:pt>
                <c:pt idx="1397">
                  <c:v>13.5</c:v>
                </c:pt>
                <c:pt idx="1398">
                  <c:v>13.5</c:v>
                </c:pt>
                <c:pt idx="1399">
                  <c:v>14</c:v>
                </c:pt>
                <c:pt idx="1400">
                  <c:v>14.5</c:v>
                </c:pt>
                <c:pt idx="1401">
                  <c:v>14.5</c:v>
                </c:pt>
                <c:pt idx="1402">
                  <c:v>14.5</c:v>
                </c:pt>
                <c:pt idx="1403">
                  <c:v>14.5</c:v>
                </c:pt>
                <c:pt idx="1404">
                  <c:v>14.5</c:v>
                </c:pt>
                <c:pt idx="1405">
                  <c:v>15</c:v>
                </c:pt>
                <c:pt idx="1406">
                  <c:v>15</c:v>
                </c:pt>
                <c:pt idx="1407">
                  <c:v>15.5</c:v>
                </c:pt>
                <c:pt idx="1408">
                  <c:v>15.5</c:v>
                </c:pt>
                <c:pt idx="1409">
                  <c:v>16</c:v>
                </c:pt>
                <c:pt idx="1410">
                  <c:v>16</c:v>
                </c:pt>
                <c:pt idx="1411">
                  <c:v>16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17.5</c:v>
                </c:pt>
                <c:pt idx="1416">
                  <c:v>17.5</c:v>
                </c:pt>
                <c:pt idx="1417">
                  <c:v>18</c:v>
                </c:pt>
                <c:pt idx="1418">
                  <c:v>18</c:v>
                </c:pt>
                <c:pt idx="1419">
                  <c:v>18.5</c:v>
                </c:pt>
                <c:pt idx="1420">
                  <c:v>19</c:v>
                </c:pt>
                <c:pt idx="1421">
                  <c:v>19</c:v>
                </c:pt>
                <c:pt idx="1422">
                  <c:v>20</c:v>
                </c:pt>
                <c:pt idx="1423">
                  <c:v>20</c:v>
                </c:pt>
                <c:pt idx="1424">
                  <c:v>20</c:v>
                </c:pt>
                <c:pt idx="1425">
                  <c:v>21.5</c:v>
                </c:pt>
                <c:pt idx="1426">
                  <c:v>22</c:v>
                </c:pt>
                <c:pt idx="1427">
                  <c:v>28</c:v>
                </c:pt>
                <c:pt idx="1428">
                  <c:v>9.4</c:v>
                </c:pt>
                <c:pt idx="1429">
                  <c:v>10</c:v>
                </c:pt>
                <c:pt idx="1430">
                  <c:v>10.5</c:v>
                </c:pt>
                <c:pt idx="1431">
                  <c:v>10.5</c:v>
                </c:pt>
                <c:pt idx="1432">
                  <c:v>11</c:v>
                </c:pt>
                <c:pt idx="1433">
                  <c:v>11</c:v>
                </c:pt>
                <c:pt idx="1434">
                  <c:v>11</c:v>
                </c:pt>
                <c:pt idx="1435">
                  <c:v>11</c:v>
                </c:pt>
                <c:pt idx="1436">
                  <c:v>11</c:v>
                </c:pt>
                <c:pt idx="1437">
                  <c:v>11.5</c:v>
                </c:pt>
                <c:pt idx="1438">
                  <c:v>12</c:v>
                </c:pt>
                <c:pt idx="1439">
                  <c:v>12</c:v>
                </c:pt>
                <c:pt idx="1440">
                  <c:v>12</c:v>
                </c:pt>
                <c:pt idx="1441">
                  <c:v>12.5</c:v>
                </c:pt>
                <c:pt idx="1442">
                  <c:v>13</c:v>
                </c:pt>
                <c:pt idx="1443">
                  <c:v>13</c:v>
                </c:pt>
                <c:pt idx="1444">
                  <c:v>13.5</c:v>
                </c:pt>
                <c:pt idx="1445">
                  <c:v>13.5</c:v>
                </c:pt>
                <c:pt idx="1446">
                  <c:v>13.5</c:v>
                </c:pt>
                <c:pt idx="1447">
                  <c:v>13.5</c:v>
                </c:pt>
                <c:pt idx="1448">
                  <c:v>13.5</c:v>
                </c:pt>
                <c:pt idx="1449">
                  <c:v>13.5</c:v>
                </c:pt>
                <c:pt idx="1450">
                  <c:v>14</c:v>
                </c:pt>
                <c:pt idx="1451">
                  <c:v>14</c:v>
                </c:pt>
                <c:pt idx="1452">
                  <c:v>14</c:v>
                </c:pt>
                <c:pt idx="1453">
                  <c:v>14</c:v>
                </c:pt>
                <c:pt idx="1454">
                  <c:v>14</c:v>
                </c:pt>
                <c:pt idx="1455">
                  <c:v>14.5</c:v>
                </c:pt>
                <c:pt idx="1456">
                  <c:v>14.5</c:v>
                </c:pt>
                <c:pt idx="1457">
                  <c:v>14.5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15.5</c:v>
                </c:pt>
                <c:pt idx="1465">
                  <c:v>15.5</c:v>
                </c:pt>
                <c:pt idx="1466">
                  <c:v>15.5</c:v>
                </c:pt>
                <c:pt idx="1467">
                  <c:v>15.5</c:v>
                </c:pt>
                <c:pt idx="1468">
                  <c:v>16</c:v>
                </c:pt>
                <c:pt idx="1469">
                  <c:v>16</c:v>
                </c:pt>
                <c:pt idx="1470">
                  <c:v>16.5</c:v>
                </c:pt>
                <c:pt idx="1471">
                  <c:v>16.5</c:v>
                </c:pt>
                <c:pt idx="1472">
                  <c:v>16.5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17.5</c:v>
                </c:pt>
                <c:pt idx="1478">
                  <c:v>17.5</c:v>
                </c:pt>
                <c:pt idx="1479">
                  <c:v>18</c:v>
                </c:pt>
                <c:pt idx="1480">
                  <c:v>18</c:v>
                </c:pt>
                <c:pt idx="1481">
                  <c:v>18.5</c:v>
                </c:pt>
                <c:pt idx="1482">
                  <c:v>20</c:v>
                </c:pt>
                <c:pt idx="1483">
                  <c:v>21</c:v>
                </c:pt>
                <c:pt idx="1484">
                  <c:v>21.5</c:v>
                </c:pt>
                <c:pt idx="1485">
                  <c:v>22</c:v>
                </c:pt>
                <c:pt idx="1486">
                  <c:v>22.5</c:v>
                </c:pt>
                <c:pt idx="1487">
                  <c:v>22.5</c:v>
                </c:pt>
                <c:pt idx="1488">
                  <c:v>23.2</c:v>
                </c:pt>
                <c:pt idx="1489">
                  <c:v>24</c:v>
                </c:pt>
                <c:pt idx="1490">
                  <c:v>25.5</c:v>
                </c:pt>
                <c:pt idx="1491">
                  <c:v>10</c:v>
                </c:pt>
                <c:pt idx="1492">
                  <c:v>10.5</c:v>
                </c:pt>
                <c:pt idx="1493">
                  <c:v>10.5</c:v>
                </c:pt>
                <c:pt idx="1494">
                  <c:v>10.5</c:v>
                </c:pt>
                <c:pt idx="1495">
                  <c:v>11</c:v>
                </c:pt>
                <c:pt idx="1496">
                  <c:v>11</c:v>
                </c:pt>
                <c:pt idx="1497">
                  <c:v>11.5</c:v>
                </c:pt>
                <c:pt idx="1498">
                  <c:v>12</c:v>
                </c:pt>
                <c:pt idx="1499">
                  <c:v>12</c:v>
                </c:pt>
                <c:pt idx="1500">
                  <c:v>12.5</c:v>
                </c:pt>
                <c:pt idx="1501">
                  <c:v>12.5</c:v>
                </c:pt>
                <c:pt idx="1502">
                  <c:v>13</c:v>
                </c:pt>
                <c:pt idx="1503">
                  <c:v>13</c:v>
                </c:pt>
                <c:pt idx="1504">
                  <c:v>13.2</c:v>
                </c:pt>
                <c:pt idx="1505">
                  <c:v>13.5</c:v>
                </c:pt>
                <c:pt idx="1506">
                  <c:v>14</c:v>
                </c:pt>
                <c:pt idx="1507">
                  <c:v>14</c:v>
                </c:pt>
                <c:pt idx="1508">
                  <c:v>14</c:v>
                </c:pt>
                <c:pt idx="1509">
                  <c:v>14.5</c:v>
                </c:pt>
                <c:pt idx="1510">
                  <c:v>14.5</c:v>
                </c:pt>
                <c:pt idx="1511">
                  <c:v>14.5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15.5</c:v>
                </c:pt>
                <c:pt idx="1516">
                  <c:v>15.5</c:v>
                </c:pt>
                <c:pt idx="1517">
                  <c:v>15.6</c:v>
                </c:pt>
                <c:pt idx="1518">
                  <c:v>16</c:v>
                </c:pt>
                <c:pt idx="1519">
                  <c:v>16.5</c:v>
                </c:pt>
                <c:pt idx="1520">
                  <c:v>16.5</c:v>
                </c:pt>
                <c:pt idx="1521">
                  <c:v>17.5</c:v>
                </c:pt>
                <c:pt idx="1522">
                  <c:v>17.5</c:v>
                </c:pt>
                <c:pt idx="1523">
                  <c:v>17.5</c:v>
                </c:pt>
                <c:pt idx="1524">
                  <c:v>17.5</c:v>
                </c:pt>
                <c:pt idx="1525">
                  <c:v>17.5</c:v>
                </c:pt>
                <c:pt idx="1526">
                  <c:v>18</c:v>
                </c:pt>
                <c:pt idx="1527">
                  <c:v>19</c:v>
                </c:pt>
                <c:pt idx="1528">
                  <c:v>19.5</c:v>
                </c:pt>
                <c:pt idx="1529">
                  <c:v>20</c:v>
                </c:pt>
                <c:pt idx="1530">
                  <c:v>21</c:v>
                </c:pt>
                <c:pt idx="1531">
                  <c:v>21</c:v>
                </c:pt>
                <c:pt idx="1532">
                  <c:v>21</c:v>
                </c:pt>
                <c:pt idx="1533">
                  <c:v>22</c:v>
                </c:pt>
                <c:pt idx="1534">
                  <c:v>23</c:v>
                </c:pt>
                <c:pt idx="1535">
                  <c:v>23</c:v>
                </c:pt>
                <c:pt idx="1536">
                  <c:v>24</c:v>
                </c:pt>
                <c:pt idx="1537">
                  <c:v>9.5</c:v>
                </c:pt>
                <c:pt idx="1538">
                  <c:v>10</c:v>
                </c:pt>
                <c:pt idx="1539">
                  <c:v>10.5</c:v>
                </c:pt>
                <c:pt idx="1540">
                  <c:v>11</c:v>
                </c:pt>
                <c:pt idx="1541">
                  <c:v>11</c:v>
                </c:pt>
                <c:pt idx="1542">
                  <c:v>11.5</c:v>
                </c:pt>
                <c:pt idx="1543">
                  <c:v>13</c:v>
                </c:pt>
                <c:pt idx="1544">
                  <c:v>13.5</c:v>
                </c:pt>
                <c:pt idx="1545">
                  <c:v>13.5</c:v>
                </c:pt>
                <c:pt idx="1546">
                  <c:v>14</c:v>
                </c:pt>
                <c:pt idx="1547">
                  <c:v>14.5</c:v>
                </c:pt>
                <c:pt idx="1548">
                  <c:v>14.5</c:v>
                </c:pt>
                <c:pt idx="1549">
                  <c:v>15.5</c:v>
                </c:pt>
                <c:pt idx="1550">
                  <c:v>15.9</c:v>
                </c:pt>
                <c:pt idx="1551">
                  <c:v>16.5</c:v>
                </c:pt>
                <c:pt idx="1552">
                  <c:v>17</c:v>
                </c:pt>
                <c:pt idx="1553">
                  <c:v>17</c:v>
                </c:pt>
                <c:pt idx="1554">
                  <c:v>17.5</c:v>
                </c:pt>
                <c:pt idx="1555">
                  <c:v>17.5</c:v>
                </c:pt>
                <c:pt idx="1556">
                  <c:v>18.5</c:v>
                </c:pt>
                <c:pt idx="1557">
                  <c:v>19</c:v>
                </c:pt>
                <c:pt idx="1558">
                  <c:v>20</c:v>
                </c:pt>
                <c:pt idx="1559">
                  <c:v>20.5</c:v>
                </c:pt>
                <c:pt idx="1560">
                  <c:v>23</c:v>
                </c:pt>
                <c:pt idx="1561">
                  <c:v>24.5</c:v>
                </c:pt>
                <c:pt idx="1562">
                  <c:v>9</c:v>
                </c:pt>
                <c:pt idx="1563">
                  <c:v>10</c:v>
                </c:pt>
                <c:pt idx="1564">
                  <c:v>10.5</c:v>
                </c:pt>
                <c:pt idx="1565">
                  <c:v>10.5</c:v>
                </c:pt>
                <c:pt idx="1566">
                  <c:v>11</c:v>
                </c:pt>
                <c:pt idx="1567">
                  <c:v>11</c:v>
                </c:pt>
                <c:pt idx="1568">
                  <c:v>11</c:v>
                </c:pt>
                <c:pt idx="1569">
                  <c:v>11.5</c:v>
                </c:pt>
                <c:pt idx="1570">
                  <c:v>12</c:v>
                </c:pt>
                <c:pt idx="1571">
                  <c:v>12</c:v>
                </c:pt>
                <c:pt idx="1572">
                  <c:v>12</c:v>
                </c:pt>
                <c:pt idx="1573">
                  <c:v>12.5</c:v>
                </c:pt>
                <c:pt idx="1574">
                  <c:v>12.5</c:v>
                </c:pt>
                <c:pt idx="1575">
                  <c:v>13</c:v>
                </c:pt>
                <c:pt idx="1576">
                  <c:v>13</c:v>
                </c:pt>
                <c:pt idx="1577">
                  <c:v>13.5</c:v>
                </c:pt>
                <c:pt idx="1578">
                  <c:v>13.5</c:v>
                </c:pt>
                <c:pt idx="1579">
                  <c:v>13.5</c:v>
                </c:pt>
                <c:pt idx="1580">
                  <c:v>14</c:v>
                </c:pt>
                <c:pt idx="1581">
                  <c:v>14</c:v>
                </c:pt>
                <c:pt idx="1582">
                  <c:v>14</c:v>
                </c:pt>
                <c:pt idx="1583">
                  <c:v>14</c:v>
                </c:pt>
                <c:pt idx="1584">
                  <c:v>14</c:v>
                </c:pt>
                <c:pt idx="1585">
                  <c:v>14.5</c:v>
                </c:pt>
                <c:pt idx="1586">
                  <c:v>14.5</c:v>
                </c:pt>
                <c:pt idx="1587">
                  <c:v>14.5</c:v>
                </c:pt>
                <c:pt idx="1588">
                  <c:v>15.5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16.5</c:v>
                </c:pt>
                <c:pt idx="1594">
                  <c:v>16.5</c:v>
                </c:pt>
                <c:pt idx="1595">
                  <c:v>16.5</c:v>
                </c:pt>
                <c:pt idx="1596">
                  <c:v>17</c:v>
                </c:pt>
                <c:pt idx="1597">
                  <c:v>17.5</c:v>
                </c:pt>
                <c:pt idx="1598">
                  <c:v>18</c:v>
                </c:pt>
                <c:pt idx="1599">
                  <c:v>18</c:v>
                </c:pt>
                <c:pt idx="1600">
                  <c:v>18.5</c:v>
                </c:pt>
                <c:pt idx="1601">
                  <c:v>19</c:v>
                </c:pt>
                <c:pt idx="1602">
                  <c:v>20</c:v>
                </c:pt>
                <c:pt idx="1603">
                  <c:v>20</c:v>
                </c:pt>
                <c:pt idx="1604">
                  <c:v>20.5</c:v>
                </c:pt>
                <c:pt idx="1605">
                  <c:v>21</c:v>
                </c:pt>
                <c:pt idx="1606">
                  <c:v>10.5</c:v>
                </c:pt>
                <c:pt idx="1607">
                  <c:v>11</c:v>
                </c:pt>
                <c:pt idx="1608">
                  <c:v>11.5</c:v>
                </c:pt>
                <c:pt idx="1609">
                  <c:v>12</c:v>
                </c:pt>
                <c:pt idx="1610">
                  <c:v>12</c:v>
                </c:pt>
                <c:pt idx="1611">
                  <c:v>12</c:v>
                </c:pt>
                <c:pt idx="1612">
                  <c:v>12.5</c:v>
                </c:pt>
                <c:pt idx="1613">
                  <c:v>12.5</c:v>
                </c:pt>
                <c:pt idx="1614">
                  <c:v>13</c:v>
                </c:pt>
                <c:pt idx="1615">
                  <c:v>13.5</c:v>
                </c:pt>
                <c:pt idx="1616">
                  <c:v>14.5</c:v>
                </c:pt>
                <c:pt idx="1617">
                  <c:v>14.5</c:v>
                </c:pt>
                <c:pt idx="1618">
                  <c:v>14.5</c:v>
                </c:pt>
                <c:pt idx="1619">
                  <c:v>15</c:v>
                </c:pt>
                <c:pt idx="1620">
                  <c:v>16.5</c:v>
                </c:pt>
                <c:pt idx="1621">
                  <c:v>17</c:v>
                </c:pt>
                <c:pt idx="1622">
                  <c:v>17</c:v>
                </c:pt>
                <c:pt idx="1623">
                  <c:v>17.5</c:v>
                </c:pt>
                <c:pt idx="1624">
                  <c:v>18</c:v>
                </c:pt>
                <c:pt idx="1625">
                  <c:v>18.5</c:v>
                </c:pt>
                <c:pt idx="1626">
                  <c:v>18.5</c:v>
                </c:pt>
                <c:pt idx="1627">
                  <c:v>19</c:v>
                </c:pt>
                <c:pt idx="1628">
                  <c:v>21</c:v>
                </c:pt>
                <c:pt idx="1629">
                  <c:v>21</c:v>
                </c:pt>
                <c:pt idx="1630">
                  <c:v>25</c:v>
                </c:pt>
                <c:pt idx="1631">
                  <c:v>8.5</c:v>
                </c:pt>
                <c:pt idx="1632">
                  <c:v>8.5</c:v>
                </c:pt>
                <c:pt idx="1633">
                  <c:v>9</c:v>
                </c:pt>
                <c:pt idx="1634">
                  <c:v>9</c:v>
                </c:pt>
                <c:pt idx="1635">
                  <c:v>10.5</c:v>
                </c:pt>
                <c:pt idx="1636">
                  <c:v>10.5</c:v>
                </c:pt>
                <c:pt idx="1637">
                  <c:v>11</c:v>
                </c:pt>
                <c:pt idx="1638">
                  <c:v>11.5</c:v>
                </c:pt>
                <c:pt idx="1639">
                  <c:v>11.5</c:v>
                </c:pt>
                <c:pt idx="1640">
                  <c:v>12</c:v>
                </c:pt>
                <c:pt idx="1641">
                  <c:v>12</c:v>
                </c:pt>
                <c:pt idx="1642">
                  <c:v>12</c:v>
                </c:pt>
                <c:pt idx="1643">
                  <c:v>12</c:v>
                </c:pt>
                <c:pt idx="1644">
                  <c:v>12.5</c:v>
                </c:pt>
                <c:pt idx="1645">
                  <c:v>12.5</c:v>
                </c:pt>
                <c:pt idx="1646">
                  <c:v>13</c:v>
                </c:pt>
                <c:pt idx="1647">
                  <c:v>13</c:v>
                </c:pt>
                <c:pt idx="1648">
                  <c:v>13</c:v>
                </c:pt>
                <c:pt idx="1649">
                  <c:v>13</c:v>
                </c:pt>
                <c:pt idx="1650">
                  <c:v>14</c:v>
                </c:pt>
                <c:pt idx="1651">
                  <c:v>14</c:v>
                </c:pt>
                <c:pt idx="1652">
                  <c:v>14</c:v>
                </c:pt>
                <c:pt idx="1653">
                  <c:v>15.5</c:v>
                </c:pt>
                <c:pt idx="1654">
                  <c:v>15.5</c:v>
                </c:pt>
                <c:pt idx="1655">
                  <c:v>16.5</c:v>
                </c:pt>
                <c:pt idx="1656">
                  <c:v>16.5</c:v>
                </c:pt>
                <c:pt idx="1657">
                  <c:v>17</c:v>
                </c:pt>
                <c:pt idx="1658">
                  <c:v>18</c:v>
                </c:pt>
                <c:pt idx="1659">
                  <c:v>19</c:v>
                </c:pt>
                <c:pt idx="1660">
                  <c:v>19</c:v>
                </c:pt>
                <c:pt idx="1661">
                  <c:v>20</c:v>
                </c:pt>
                <c:pt idx="1662">
                  <c:v>20</c:v>
                </c:pt>
                <c:pt idx="1663">
                  <c:v>21</c:v>
                </c:pt>
                <c:pt idx="1664">
                  <c:v>22</c:v>
                </c:pt>
                <c:pt idx="1665">
                  <c:v>25</c:v>
                </c:pt>
                <c:pt idx="1666">
                  <c:v>9.5</c:v>
                </c:pt>
                <c:pt idx="1667">
                  <c:v>10</c:v>
                </c:pt>
                <c:pt idx="1668">
                  <c:v>10</c:v>
                </c:pt>
                <c:pt idx="1669">
                  <c:v>11</c:v>
                </c:pt>
                <c:pt idx="1670">
                  <c:v>11.5</c:v>
                </c:pt>
                <c:pt idx="1671">
                  <c:v>12</c:v>
                </c:pt>
                <c:pt idx="1672">
                  <c:v>13</c:v>
                </c:pt>
                <c:pt idx="1673">
                  <c:v>13</c:v>
                </c:pt>
                <c:pt idx="1674">
                  <c:v>13.5</c:v>
                </c:pt>
                <c:pt idx="1675">
                  <c:v>13.5</c:v>
                </c:pt>
                <c:pt idx="1676">
                  <c:v>13.5</c:v>
                </c:pt>
                <c:pt idx="1677">
                  <c:v>13.5</c:v>
                </c:pt>
                <c:pt idx="1678">
                  <c:v>14</c:v>
                </c:pt>
                <c:pt idx="1679">
                  <c:v>14</c:v>
                </c:pt>
                <c:pt idx="1680">
                  <c:v>14</c:v>
                </c:pt>
                <c:pt idx="1681">
                  <c:v>14</c:v>
                </c:pt>
                <c:pt idx="1682">
                  <c:v>14.5</c:v>
                </c:pt>
                <c:pt idx="1683">
                  <c:v>14.5</c:v>
                </c:pt>
                <c:pt idx="1684">
                  <c:v>14.5</c:v>
                </c:pt>
                <c:pt idx="1685">
                  <c:v>14.5</c:v>
                </c:pt>
                <c:pt idx="1686">
                  <c:v>15</c:v>
                </c:pt>
                <c:pt idx="1687">
                  <c:v>15</c:v>
                </c:pt>
                <c:pt idx="1688">
                  <c:v>15.5</c:v>
                </c:pt>
                <c:pt idx="1689">
                  <c:v>16</c:v>
                </c:pt>
                <c:pt idx="1690">
                  <c:v>16.5</c:v>
                </c:pt>
                <c:pt idx="1691">
                  <c:v>16.5</c:v>
                </c:pt>
                <c:pt idx="1692">
                  <c:v>17.5</c:v>
                </c:pt>
                <c:pt idx="1693">
                  <c:v>18</c:v>
                </c:pt>
                <c:pt idx="1694">
                  <c:v>18</c:v>
                </c:pt>
                <c:pt idx="1695">
                  <c:v>18.5</c:v>
                </c:pt>
                <c:pt idx="1696">
                  <c:v>18.5</c:v>
                </c:pt>
                <c:pt idx="1697">
                  <c:v>18.5</c:v>
                </c:pt>
                <c:pt idx="1698">
                  <c:v>19</c:v>
                </c:pt>
                <c:pt idx="1699">
                  <c:v>19</c:v>
                </c:pt>
                <c:pt idx="1700">
                  <c:v>19</c:v>
                </c:pt>
                <c:pt idx="1701">
                  <c:v>19</c:v>
                </c:pt>
                <c:pt idx="1702">
                  <c:v>19</c:v>
                </c:pt>
                <c:pt idx="1703">
                  <c:v>19.5</c:v>
                </c:pt>
                <c:pt idx="1704">
                  <c:v>21</c:v>
                </c:pt>
                <c:pt idx="1705">
                  <c:v>21.5</c:v>
                </c:pt>
                <c:pt idx="1706">
                  <c:v>22</c:v>
                </c:pt>
                <c:pt idx="1707">
                  <c:v>26.5</c:v>
                </c:pt>
                <c:pt idx="1708">
                  <c:v>12</c:v>
                </c:pt>
                <c:pt idx="1709">
                  <c:v>12</c:v>
                </c:pt>
                <c:pt idx="1710">
                  <c:v>12.5</c:v>
                </c:pt>
                <c:pt idx="1711">
                  <c:v>12.5</c:v>
                </c:pt>
                <c:pt idx="1712">
                  <c:v>14</c:v>
                </c:pt>
                <c:pt idx="1713">
                  <c:v>14</c:v>
                </c:pt>
                <c:pt idx="1714">
                  <c:v>14</c:v>
                </c:pt>
                <c:pt idx="1715">
                  <c:v>14</c:v>
                </c:pt>
                <c:pt idx="1716">
                  <c:v>15</c:v>
                </c:pt>
                <c:pt idx="1717">
                  <c:v>15</c:v>
                </c:pt>
                <c:pt idx="1718">
                  <c:v>15.5</c:v>
                </c:pt>
                <c:pt idx="1719">
                  <c:v>15.5</c:v>
                </c:pt>
                <c:pt idx="1720">
                  <c:v>16</c:v>
                </c:pt>
                <c:pt idx="1721">
                  <c:v>16.5</c:v>
                </c:pt>
                <c:pt idx="1722">
                  <c:v>17</c:v>
                </c:pt>
                <c:pt idx="1723">
                  <c:v>17.5</c:v>
                </c:pt>
                <c:pt idx="1724">
                  <c:v>17.5</c:v>
                </c:pt>
                <c:pt idx="1725">
                  <c:v>17.5</c:v>
                </c:pt>
                <c:pt idx="1726">
                  <c:v>18</c:v>
                </c:pt>
                <c:pt idx="1727">
                  <c:v>18.5</c:v>
                </c:pt>
                <c:pt idx="1728">
                  <c:v>18.5</c:v>
                </c:pt>
                <c:pt idx="1729">
                  <c:v>19</c:v>
                </c:pt>
                <c:pt idx="1730">
                  <c:v>21</c:v>
                </c:pt>
                <c:pt idx="1731">
                  <c:v>21</c:v>
                </c:pt>
                <c:pt idx="1732">
                  <c:v>22</c:v>
                </c:pt>
                <c:pt idx="1733">
                  <c:v>22</c:v>
                </c:pt>
                <c:pt idx="1734">
                  <c:v>10</c:v>
                </c:pt>
                <c:pt idx="1735">
                  <c:v>11</c:v>
                </c:pt>
                <c:pt idx="1736">
                  <c:v>13</c:v>
                </c:pt>
                <c:pt idx="1737">
                  <c:v>13</c:v>
                </c:pt>
                <c:pt idx="1738">
                  <c:v>14</c:v>
                </c:pt>
                <c:pt idx="1739">
                  <c:v>14</c:v>
                </c:pt>
                <c:pt idx="1740">
                  <c:v>14</c:v>
                </c:pt>
                <c:pt idx="1741">
                  <c:v>15</c:v>
                </c:pt>
                <c:pt idx="1742">
                  <c:v>16</c:v>
                </c:pt>
                <c:pt idx="1743">
                  <c:v>16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18</c:v>
                </c:pt>
                <c:pt idx="1748">
                  <c:v>19</c:v>
                </c:pt>
                <c:pt idx="1749">
                  <c:v>21</c:v>
                </c:pt>
                <c:pt idx="1750">
                  <c:v>25.5</c:v>
                </c:pt>
                <c:pt idx="1751">
                  <c:v>27</c:v>
                </c:pt>
                <c:pt idx="1752">
                  <c:v>14.8</c:v>
                </c:pt>
                <c:pt idx="1753">
                  <c:v>16</c:v>
                </c:pt>
                <c:pt idx="1754">
                  <c:v>17</c:v>
                </c:pt>
                <c:pt idx="1755">
                  <c:v>17</c:v>
                </c:pt>
                <c:pt idx="1756">
                  <c:v>19</c:v>
                </c:pt>
                <c:pt idx="1757">
                  <c:v>19</c:v>
                </c:pt>
                <c:pt idx="1758">
                  <c:v>19.5</c:v>
                </c:pt>
                <c:pt idx="1759">
                  <c:v>20</c:v>
                </c:pt>
                <c:pt idx="1760">
                  <c:v>21.5</c:v>
                </c:pt>
                <c:pt idx="1761">
                  <c:v>22</c:v>
                </c:pt>
                <c:pt idx="1762">
                  <c:v>25.5</c:v>
                </c:pt>
                <c:pt idx="1763">
                  <c:v>26.5</c:v>
                </c:pt>
                <c:pt idx="1764">
                  <c:v>10</c:v>
                </c:pt>
                <c:pt idx="1765">
                  <c:v>10.5</c:v>
                </c:pt>
                <c:pt idx="1766">
                  <c:v>12</c:v>
                </c:pt>
                <c:pt idx="1767">
                  <c:v>13</c:v>
                </c:pt>
                <c:pt idx="1768">
                  <c:v>13</c:v>
                </c:pt>
                <c:pt idx="1769">
                  <c:v>15</c:v>
                </c:pt>
                <c:pt idx="1770">
                  <c:v>15</c:v>
                </c:pt>
                <c:pt idx="1771">
                  <c:v>16.5</c:v>
                </c:pt>
                <c:pt idx="1772">
                  <c:v>17</c:v>
                </c:pt>
                <c:pt idx="1773">
                  <c:v>18.600000000000001</c:v>
                </c:pt>
                <c:pt idx="1774">
                  <c:v>23</c:v>
                </c:pt>
                <c:pt idx="1775">
                  <c:v>28.5</c:v>
                </c:pt>
                <c:pt idx="1776">
                  <c:v>12</c:v>
                </c:pt>
                <c:pt idx="1777">
                  <c:v>12.5</c:v>
                </c:pt>
                <c:pt idx="1778">
                  <c:v>12.5</c:v>
                </c:pt>
                <c:pt idx="1779">
                  <c:v>13</c:v>
                </c:pt>
                <c:pt idx="1780">
                  <c:v>13.5</c:v>
                </c:pt>
                <c:pt idx="1781">
                  <c:v>13.5</c:v>
                </c:pt>
                <c:pt idx="1782">
                  <c:v>14</c:v>
                </c:pt>
                <c:pt idx="1783">
                  <c:v>14.5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15.5</c:v>
                </c:pt>
                <c:pt idx="1788">
                  <c:v>16</c:v>
                </c:pt>
                <c:pt idx="1789">
                  <c:v>16.5</c:v>
                </c:pt>
                <c:pt idx="1790">
                  <c:v>17.5</c:v>
                </c:pt>
                <c:pt idx="1791">
                  <c:v>18</c:v>
                </c:pt>
                <c:pt idx="1792">
                  <c:v>20</c:v>
                </c:pt>
                <c:pt idx="1793">
                  <c:v>21</c:v>
                </c:pt>
                <c:pt idx="1794">
                  <c:v>22.5</c:v>
                </c:pt>
                <c:pt idx="1795">
                  <c:v>26</c:v>
                </c:pt>
                <c:pt idx="1796">
                  <c:v>12.5</c:v>
                </c:pt>
                <c:pt idx="1797">
                  <c:v>14</c:v>
                </c:pt>
                <c:pt idx="1798">
                  <c:v>15.5</c:v>
                </c:pt>
                <c:pt idx="1799">
                  <c:v>16</c:v>
                </c:pt>
                <c:pt idx="1800">
                  <c:v>21</c:v>
                </c:pt>
                <c:pt idx="1801">
                  <c:v>22.5</c:v>
                </c:pt>
                <c:pt idx="1802">
                  <c:v>12.5</c:v>
                </c:pt>
                <c:pt idx="1803">
                  <c:v>12.5</c:v>
                </c:pt>
                <c:pt idx="1804">
                  <c:v>14</c:v>
                </c:pt>
                <c:pt idx="1805">
                  <c:v>15.5</c:v>
                </c:pt>
                <c:pt idx="1806">
                  <c:v>16</c:v>
                </c:pt>
                <c:pt idx="1807">
                  <c:v>17</c:v>
                </c:pt>
                <c:pt idx="1808">
                  <c:v>18.3</c:v>
                </c:pt>
                <c:pt idx="1809">
                  <c:v>20.5</c:v>
                </c:pt>
                <c:pt idx="1810">
                  <c:v>23</c:v>
                </c:pt>
                <c:pt idx="1811">
                  <c:v>24.5</c:v>
                </c:pt>
                <c:pt idx="1812">
                  <c:v>19</c:v>
                </c:pt>
                <c:pt idx="1813">
                  <c:v>13</c:v>
                </c:pt>
                <c:pt idx="1814">
                  <c:v>14</c:v>
                </c:pt>
                <c:pt idx="1815">
                  <c:v>14</c:v>
                </c:pt>
                <c:pt idx="1816">
                  <c:v>15</c:v>
                </c:pt>
                <c:pt idx="1817">
                  <c:v>17</c:v>
                </c:pt>
                <c:pt idx="1818">
                  <c:v>18</c:v>
                </c:pt>
                <c:pt idx="1819">
                  <c:v>19</c:v>
                </c:pt>
                <c:pt idx="1820">
                  <c:v>19</c:v>
                </c:pt>
                <c:pt idx="1821">
                  <c:v>20</c:v>
                </c:pt>
                <c:pt idx="1822">
                  <c:v>21</c:v>
                </c:pt>
                <c:pt idx="1823">
                  <c:v>22</c:v>
                </c:pt>
                <c:pt idx="1824">
                  <c:v>15</c:v>
                </c:pt>
                <c:pt idx="1825">
                  <c:v>15</c:v>
                </c:pt>
                <c:pt idx="1826">
                  <c:v>16.5</c:v>
                </c:pt>
                <c:pt idx="1827">
                  <c:v>16.5</c:v>
                </c:pt>
                <c:pt idx="1828">
                  <c:v>17.5</c:v>
                </c:pt>
                <c:pt idx="1829">
                  <c:v>18</c:v>
                </c:pt>
                <c:pt idx="1830">
                  <c:v>18</c:v>
                </c:pt>
                <c:pt idx="1831">
                  <c:v>18.5</c:v>
                </c:pt>
                <c:pt idx="1832">
                  <c:v>19</c:v>
                </c:pt>
                <c:pt idx="1833">
                  <c:v>31</c:v>
                </c:pt>
                <c:pt idx="1834">
                  <c:v>13</c:v>
                </c:pt>
                <c:pt idx="1835">
                  <c:v>14</c:v>
                </c:pt>
                <c:pt idx="1836">
                  <c:v>15.5</c:v>
                </c:pt>
                <c:pt idx="1837">
                  <c:v>15.5</c:v>
                </c:pt>
                <c:pt idx="1838">
                  <c:v>16</c:v>
                </c:pt>
                <c:pt idx="1839">
                  <c:v>16.5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17.5</c:v>
                </c:pt>
                <c:pt idx="1846">
                  <c:v>18</c:v>
                </c:pt>
                <c:pt idx="1847">
                  <c:v>18.5</c:v>
                </c:pt>
                <c:pt idx="1848">
                  <c:v>20</c:v>
                </c:pt>
                <c:pt idx="1849">
                  <c:v>20</c:v>
                </c:pt>
                <c:pt idx="1850">
                  <c:v>20</c:v>
                </c:pt>
                <c:pt idx="1851">
                  <c:v>21</c:v>
                </c:pt>
                <c:pt idx="1852">
                  <c:v>24</c:v>
                </c:pt>
                <c:pt idx="1853">
                  <c:v>7.5</c:v>
                </c:pt>
                <c:pt idx="1854">
                  <c:v>14</c:v>
                </c:pt>
                <c:pt idx="1855">
                  <c:v>15</c:v>
                </c:pt>
                <c:pt idx="1856">
                  <c:v>16</c:v>
                </c:pt>
                <c:pt idx="1857">
                  <c:v>16.5</c:v>
                </c:pt>
                <c:pt idx="1858">
                  <c:v>16.5</c:v>
                </c:pt>
                <c:pt idx="1859">
                  <c:v>17</c:v>
                </c:pt>
                <c:pt idx="1860">
                  <c:v>19.2</c:v>
                </c:pt>
                <c:pt idx="1861">
                  <c:v>23</c:v>
                </c:pt>
                <c:pt idx="1862">
                  <c:v>14.5</c:v>
                </c:pt>
                <c:pt idx="1863">
                  <c:v>16</c:v>
                </c:pt>
                <c:pt idx="1864">
                  <c:v>19</c:v>
                </c:pt>
                <c:pt idx="1865">
                  <c:v>19</c:v>
                </c:pt>
                <c:pt idx="1866">
                  <c:v>19</c:v>
                </c:pt>
                <c:pt idx="1867">
                  <c:v>20</c:v>
                </c:pt>
                <c:pt idx="1868">
                  <c:v>28</c:v>
                </c:pt>
                <c:pt idx="1869">
                  <c:v>13.5</c:v>
                </c:pt>
                <c:pt idx="1870">
                  <c:v>15</c:v>
                </c:pt>
                <c:pt idx="1871">
                  <c:v>15.5</c:v>
                </c:pt>
                <c:pt idx="1872">
                  <c:v>16</c:v>
                </c:pt>
                <c:pt idx="1873">
                  <c:v>20</c:v>
                </c:pt>
                <c:pt idx="1874">
                  <c:v>22</c:v>
                </c:pt>
                <c:pt idx="1875">
                  <c:v>40</c:v>
                </c:pt>
                <c:pt idx="1876">
                  <c:v>12</c:v>
                </c:pt>
                <c:pt idx="1877">
                  <c:v>13</c:v>
                </c:pt>
                <c:pt idx="1878">
                  <c:v>17.5</c:v>
                </c:pt>
                <c:pt idx="1879">
                  <c:v>18</c:v>
                </c:pt>
                <c:pt idx="1880">
                  <c:v>18.5</c:v>
                </c:pt>
                <c:pt idx="1881">
                  <c:v>21</c:v>
                </c:pt>
                <c:pt idx="1882">
                  <c:v>15</c:v>
                </c:pt>
                <c:pt idx="1883">
                  <c:v>16.5</c:v>
                </c:pt>
                <c:pt idx="1884">
                  <c:v>16.5</c:v>
                </c:pt>
                <c:pt idx="1885">
                  <c:v>18</c:v>
                </c:pt>
                <c:pt idx="1886">
                  <c:v>8.5</c:v>
                </c:pt>
                <c:pt idx="1887">
                  <c:v>15.5</c:v>
                </c:pt>
                <c:pt idx="1888">
                  <c:v>16.5</c:v>
                </c:pt>
                <c:pt idx="1889">
                  <c:v>18</c:v>
                </c:pt>
                <c:pt idx="1890">
                  <c:v>18</c:v>
                </c:pt>
                <c:pt idx="1891">
                  <c:v>12</c:v>
                </c:pt>
                <c:pt idx="1892">
                  <c:v>14</c:v>
                </c:pt>
                <c:pt idx="1893">
                  <c:v>14</c:v>
                </c:pt>
                <c:pt idx="1894">
                  <c:v>16.5</c:v>
                </c:pt>
                <c:pt idx="1895">
                  <c:v>17.5</c:v>
                </c:pt>
                <c:pt idx="1896">
                  <c:v>18</c:v>
                </c:pt>
                <c:pt idx="1897">
                  <c:v>18.5</c:v>
                </c:pt>
                <c:pt idx="1898">
                  <c:v>21</c:v>
                </c:pt>
                <c:pt idx="1899">
                  <c:v>14</c:v>
                </c:pt>
                <c:pt idx="1900">
                  <c:v>17</c:v>
                </c:pt>
                <c:pt idx="1901">
                  <c:v>17.5</c:v>
                </c:pt>
                <c:pt idx="1902">
                  <c:v>19</c:v>
                </c:pt>
                <c:pt idx="1903">
                  <c:v>14</c:v>
                </c:pt>
                <c:pt idx="1904">
                  <c:v>17</c:v>
                </c:pt>
                <c:pt idx="1905">
                  <c:v>18</c:v>
                </c:pt>
                <c:pt idx="1906">
                  <c:v>18.5</c:v>
                </c:pt>
                <c:pt idx="1907">
                  <c:v>41</c:v>
                </c:pt>
                <c:pt idx="1908">
                  <c:v>17.5</c:v>
                </c:pt>
                <c:pt idx="1909">
                  <c:v>19.5</c:v>
                </c:pt>
                <c:pt idx="1910">
                  <c:v>20.5</c:v>
                </c:pt>
                <c:pt idx="1911">
                  <c:v>16</c:v>
                </c:pt>
                <c:pt idx="1912">
                  <c:v>19.5</c:v>
                </c:pt>
                <c:pt idx="1913">
                  <c:v>21.5</c:v>
                </c:pt>
                <c:pt idx="1914">
                  <c:v>21</c:v>
                </c:pt>
                <c:pt idx="1915">
                  <c:v>22.5</c:v>
                </c:pt>
                <c:pt idx="1916">
                  <c:v>17.5</c:v>
                </c:pt>
                <c:pt idx="1917">
                  <c:v>21.5</c:v>
                </c:pt>
                <c:pt idx="1918">
                  <c:v>13</c:v>
                </c:pt>
                <c:pt idx="1919">
                  <c:v>15.5</c:v>
                </c:pt>
                <c:pt idx="1920">
                  <c:v>44</c:v>
                </c:pt>
              </c:numCache>
            </c:numRef>
          </c:xVal>
          <c:yVal>
            <c:numRef>
              <c:f>HB!$F$2:$F$2127</c:f>
              <c:numCache>
                <c:formatCode>General</c:formatCode>
                <c:ptCount val="2126"/>
                <c:pt idx="0">
                  <c:v>4.9000000000000004</c:v>
                </c:pt>
                <c:pt idx="1">
                  <c:v>6.9</c:v>
                </c:pt>
                <c:pt idx="2">
                  <c:v>7.9</c:v>
                </c:pt>
                <c:pt idx="3">
                  <c:v>13.2</c:v>
                </c:pt>
                <c:pt idx="4">
                  <c:v>4.5</c:v>
                </c:pt>
                <c:pt idx="5">
                  <c:v>7.2</c:v>
                </c:pt>
                <c:pt idx="6">
                  <c:v>6.2</c:v>
                </c:pt>
                <c:pt idx="7">
                  <c:v>2.1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2.5</c:v>
                </c:pt>
                <c:pt idx="11">
                  <c:v>2.8</c:v>
                </c:pt>
                <c:pt idx="12">
                  <c:v>2.9</c:v>
                </c:pt>
                <c:pt idx="13">
                  <c:v>3.2</c:v>
                </c:pt>
                <c:pt idx="14">
                  <c:v>3.4</c:v>
                </c:pt>
                <c:pt idx="15">
                  <c:v>3.4</c:v>
                </c:pt>
                <c:pt idx="16">
                  <c:v>3.5</c:v>
                </c:pt>
                <c:pt idx="17">
                  <c:v>3.6</c:v>
                </c:pt>
                <c:pt idx="18">
                  <c:v>3.7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</c:v>
                </c:pt>
                <c:pt idx="24">
                  <c:v>4.0999999999999996</c:v>
                </c:pt>
                <c:pt idx="25">
                  <c:v>4.2</c:v>
                </c:pt>
                <c:pt idx="26">
                  <c:v>4.2</c:v>
                </c:pt>
                <c:pt idx="27">
                  <c:v>4.2</c:v>
                </c:pt>
                <c:pt idx="28">
                  <c:v>4.2</c:v>
                </c:pt>
                <c:pt idx="29">
                  <c:v>4.3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4.8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5.0999999999999996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5.2</c:v>
                </c:pt>
                <c:pt idx="44">
                  <c:v>5.2</c:v>
                </c:pt>
                <c:pt idx="45">
                  <c:v>5.2</c:v>
                </c:pt>
                <c:pt idx="46">
                  <c:v>5.2</c:v>
                </c:pt>
                <c:pt idx="47">
                  <c:v>5.2</c:v>
                </c:pt>
                <c:pt idx="48">
                  <c:v>5.2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5.3</c:v>
                </c:pt>
                <c:pt idx="53">
                  <c:v>5.3</c:v>
                </c:pt>
                <c:pt idx="54">
                  <c:v>5.4</c:v>
                </c:pt>
                <c:pt idx="55">
                  <c:v>5.6</c:v>
                </c:pt>
                <c:pt idx="56">
                  <c:v>5.6</c:v>
                </c:pt>
                <c:pt idx="57">
                  <c:v>5.6</c:v>
                </c:pt>
                <c:pt idx="58">
                  <c:v>5.7</c:v>
                </c:pt>
                <c:pt idx="59">
                  <c:v>5.7</c:v>
                </c:pt>
                <c:pt idx="60">
                  <c:v>5.8</c:v>
                </c:pt>
                <c:pt idx="61">
                  <c:v>5.8</c:v>
                </c:pt>
                <c:pt idx="62">
                  <c:v>5.9</c:v>
                </c:pt>
                <c:pt idx="63">
                  <c:v>5.9</c:v>
                </c:pt>
                <c:pt idx="64">
                  <c:v>5.9</c:v>
                </c:pt>
                <c:pt idx="65">
                  <c:v>6.1</c:v>
                </c:pt>
                <c:pt idx="66">
                  <c:v>6.1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6.2</c:v>
                </c:pt>
                <c:pt idx="72">
                  <c:v>6.2</c:v>
                </c:pt>
                <c:pt idx="73">
                  <c:v>6.3</c:v>
                </c:pt>
                <c:pt idx="74">
                  <c:v>6.3</c:v>
                </c:pt>
                <c:pt idx="75">
                  <c:v>6.4</c:v>
                </c:pt>
                <c:pt idx="76">
                  <c:v>6.4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6.6</c:v>
                </c:pt>
                <c:pt idx="82">
                  <c:v>6.6</c:v>
                </c:pt>
                <c:pt idx="83">
                  <c:v>6.6</c:v>
                </c:pt>
                <c:pt idx="84">
                  <c:v>6.7</c:v>
                </c:pt>
                <c:pt idx="85">
                  <c:v>6.7</c:v>
                </c:pt>
                <c:pt idx="86">
                  <c:v>6.8</c:v>
                </c:pt>
                <c:pt idx="87">
                  <c:v>6.8</c:v>
                </c:pt>
                <c:pt idx="88">
                  <c:v>7</c:v>
                </c:pt>
                <c:pt idx="89">
                  <c:v>7.1</c:v>
                </c:pt>
                <c:pt idx="90">
                  <c:v>7.1</c:v>
                </c:pt>
                <c:pt idx="91">
                  <c:v>7.2</c:v>
                </c:pt>
                <c:pt idx="92">
                  <c:v>7.2</c:v>
                </c:pt>
                <c:pt idx="93">
                  <c:v>7.2</c:v>
                </c:pt>
                <c:pt idx="94">
                  <c:v>7.2</c:v>
                </c:pt>
                <c:pt idx="95">
                  <c:v>7.2</c:v>
                </c:pt>
                <c:pt idx="96">
                  <c:v>7.2</c:v>
                </c:pt>
                <c:pt idx="97">
                  <c:v>7.2</c:v>
                </c:pt>
                <c:pt idx="98">
                  <c:v>7.2</c:v>
                </c:pt>
                <c:pt idx="99">
                  <c:v>7.2</c:v>
                </c:pt>
                <c:pt idx="100">
                  <c:v>7.2</c:v>
                </c:pt>
                <c:pt idx="101">
                  <c:v>7.2</c:v>
                </c:pt>
                <c:pt idx="102">
                  <c:v>7.3</c:v>
                </c:pt>
                <c:pt idx="103">
                  <c:v>7.3</c:v>
                </c:pt>
                <c:pt idx="104">
                  <c:v>7.3</c:v>
                </c:pt>
                <c:pt idx="105">
                  <c:v>7.3</c:v>
                </c:pt>
                <c:pt idx="106">
                  <c:v>7.3</c:v>
                </c:pt>
                <c:pt idx="107">
                  <c:v>7.3</c:v>
                </c:pt>
                <c:pt idx="108">
                  <c:v>7.3</c:v>
                </c:pt>
                <c:pt idx="109">
                  <c:v>7.3</c:v>
                </c:pt>
                <c:pt idx="110">
                  <c:v>7.3</c:v>
                </c:pt>
                <c:pt idx="111">
                  <c:v>7.4</c:v>
                </c:pt>
                <c:pt idx="112">
                  <c:v>7.4</c:v>
                </c:pt>
                <c:pt idx="113">
                  <c:v>7.4</c:v>
                </c:pt>
                <c:pt idx="114">
                  <c:v>7.4</c:v>
                </c:pt>
                <c:pt idx="115">
                  <c:v>7.4</c:v>
                </c:pt>
                <c:pt idx="116">
                  <c:v>7.5</c:v>
                </c:pt>
                <c:pt idx="117">
                  <c:v>7.5</c:v>
                </c:pt>
                <c:pt idx="118">
                  <c:v>7.5</c:v>
                </c:pt>
                <c:pt idx="119">
                  <c:v>7.5</c:v>
                </c:pt>
                <c:pt idx="120">
                  <c:v>7.5</c:v>
                </c:pt>
                <c:pt idx="121">
                  <c:v>7.5</c:v>
                </c:pt>
                <c:pt idx="122">
                  <c:v>7.5</c:v>
                </c:pt>
                <c:pt idx="123">
                  <c:v>7.5</c:v>
                </c:pt>
                <c:pt idx="124">
                  <c:v>7.6</c:v>
                </c:pt>
                <c:pt idx="125">
                  <c:v>7.6</c:v>
                </c:pt>
                <c:pt idx="126">
                  <c:v>7.6</c:v>
                </c:pt>
                <c:pt idx="127">
                  <c:v>7.6</c:v>
                </c:pt>
                <c:pt idx="128">
                  <c:v>7.6</c:v>
                </c:pt>
                <c:pt idx="129">
                  <c:v>7.6</c:v>
                </c:pt>
                <c:pt idx="130">
                  <c:v>7.7</c:v>
                </c:pt>
                <c:pt idx="131">
                  <c:v>7.7</c:v>
                </c:pt>
                <c:pt idx="132">
                  <c:v>7.8</c:v>
                </c:pt>
                <c:pt idx="133">
                  <c:v>7.8</c:v>
                </c:pt>
                <c:pt idx="134">
                  <c:v>7.8</c:v>
                </c:pt>
                <c:pt idx="135">
                  <c:v>7.9</c:v>
                </c:pt>
                <c:pt idx="136">
                  <c:v>7.9</c:v>
                </c:pt>
                <c:pt idx="137">
                  <c:v>7.9</c:v>
                </c:pt>
                <c:pt idx="138">
                  <c:v>7.9</c:v>
                </c:pt>
                <c:pt idx="139">
                  <c:v>8</c:v>
                </c:pt>
                <c:pt idx="140">
                  <c:v>8.1</c:v>
                </c:pt>
                <c:pt idx="141">
                  <c:v>8.1</c:v>
                </c:pt>
                <c:pt idx="142">
                  <c:v>8.1</c:v>
                </c:pt>
                <c:pt idx="143">
                  <c:v>8.1999999999999993</c:v>
                </c:pt>
                <c:pt idx="144">
                  <c:v>8.1999999999999993</c:v>
                </c:pt>
                <c:pt idx="145">
                  <c:v>8.1999999999999993</c:v>
                </c:pt>
                <c:pt idx="146">
                  <c:v>8.1999999999999993</c:v>
                </c:pt>
                <c:pt idx="147">
                  <c:v>8.1999999999999993</c:v>
                </c:pt>
                <c:pt idx="148">
                  <c:v>8.1999999999999993</c:v>
                </c:pt>
                <c:pt idx="149">
                  <c:v>8.1999999999999993</c:v>
                </c:pt>
                <c:pt idx="150">
                  <c:v>8.1999999999999993</c:v>
                </c:pt>
                <c:pt idx="151">
                  <c:v>8.1999999999999993</c:v>
                </c:pt>
                <c:pt idx="152">
                  <c:v>8.3000000000000007</c:v>
                </c:pt>
                <c:pt idx="153">
                  <c:v>8.3000000000000007</c:v>
                </c:pt>
                <c:pt idx="154">
                  <c:v>8.3000000000000007</c:v>
                </c:pt>
                <c:pt idx="155">
                  <c:v>8.3000000000000007</c:v>
                </c:pt>
                <c:pt idx="156">
                  <c:v>8.3000000000000007</c:v>
                </c:pt>
                <c:pt idx="157">
                  <c:v>8.3000000000000007</c:v>
                </c:pt>
                <c:pt idx="158">
                  <c:v>8.4</c:v>
                </c:pt>
                <c:pt idx="159">
                  <c:v>8.4</c:v>
                </c:pt>
                <c:pt idx="160">
                  <c:v>8.5</c:v>
                </c:pt>
                <c:pt idx="161">
                  <c:v>8.5</c:v>
                </c:pt>
                <c:pt idx="162">
                  <c:v>8.5</c:v>
                </c:pt>
                <c:pt idx="163">
                  <c:v>8.6</c:v>
                </c:pt>
                <c:pt idx="164">
                  <c:v>8.6</c:v>
                </c:pt>
                <c:pt idx="165">
                  <c:v>8.6</c:v>
                </c:pt>
                <c:pt idx="166">
                  <c:v>8.6</c:v>
                </c:pt>
                <c:pt idx="167">
                  <c:v>8.6</c:v>
                </c:pt>
                <c:pt idx="168">
                  <c:v>8.6</c:v>
                </c:pt>
                <c:pt idx="169">
                  <c:v>8.6</c:v>
                </c:pt>
                <c:pt idx="170">
                  <c:v>8.6</c:v>
                </c:pt>
                <c:pt idx="171">
                  <c:v>8.6</c:v>
                </c:pt>
                <c:pt idx="172">
                  <c:v>8.6999999999999993</c:v>
                </c:pt>
                <c:pt idx="173">
                  <c:v>8.6999999999999993</c:v>
                </c:pt>
                <c:pt idx="174">
                  <c:v>8.6999999999999993</c:v>
                </c:pt>
                <c:pt idx="175">
                  <c:v>8.6999999999999993</c:v>
                </c:pt>
                <c:pt idx="176">
                  <c:v>8.6999999999999993</c:v>
                </c:pt>
                <c:pt idx="177">
                  <c:v>8.6999999999999993</c:v>
                </c:pt>
                <c:pt idx="178">
                  <c:v>8.6999999999999993</c:v>
                </c:pt>
                <c:pt idx="179">
                  <c:v>8.6999999999999993</c:v>
                </c:pt>
                <c:pt idx="180">
                  <c:v>8.6999999999999993</c:v>
                </c:pt>
                <c:pt idx="181">
                  <c:v>8.6999999999999993</c:v>
                </c:pt>
                <c:pt idx="182">
                  <c:v>8.8000000000000007</c:v>
                </c:pt>
                <c:pt idx="183">
                  <c:v>8.8000000000000007</c:v>
                </c:pt>
                <c:pt idx="184">
                  <c:v>8.9</c:v>
                </c:pt>
                <c:pt idx="185">
                  <c:v>8.9</c:v>
                </c:pt>
                <c:pt idx="186">
                  <c:v>8.9</c:v>
                </c:pt>
                <c:pt idx="187">
                  <c:v>8.9</c:v>
                </c:pt>
                <c:pt idx="188">
                  <c:v>8.9</c:v>
                </c:pt>
                <c:pt idx="189">
                  <c:v>8.9</c:v>
                </c:pt>
                <c:pt idx="190">
                  <c:v>8.9</c:v>
                </c:pt>
                <c:pt idx="191">
                  <c:v>9</c:v>
                </c:pt>
                <c:pt idx="192">
                  <c:v>9</c:v>
                </c:pt>
                <c:pt idx="193">
                  <c:v>9.1</c:v>
                </c:pt>
                <c:pt idx="194">
                  <c:v>9.1</c:v>
                </c:pt>
                <c:pt idx="195">
                  <c:v>9.1</c:v>
                </c:pt>
                <c:pt idx="196">
                  <c:v>9.1999999999999993</c:v>
                </c:pt>
                <c:pt idx="197">
                  <c:v>9.1999999999999993</c:v>
                </c:pt>
                <c:pt idx="198">
                  <c:v>9.1999999999999993</c:v>
                </c:pt>
                <c:pt idx="199">
                  <c:v>9.3000000000000007</c:v>
                </c:pt>
                <c:pt idx="200">
                  <c:v>9.3000000000000007</c:v>
                </c:pt>
                <c:pt idx="201">
                  <c:v>9.3000000000000007</c:v>
                </c:pt>
                <c:pt idx="202">
                  <c:v>9.3000000000000007</c:v>
                </c:pt>
                <c:pt idx="203">
                  <c:v>9.3000000000000007</c:v>
                </c:pt>
                <c:pt idx="204">
                  <c:v>9.4</c:v>
                </c:pt>
                <c:pt idx="205">
                  <c:v>9.4</c:v>
                </c:pt>
                <c:pt idx="206">
                  <c:v>9.4</c:v>
                </c:pt>
                <c:pt idx="207">
                  <c:v>9.5</c:v>
                </c:pt>
                <c:pt idx="208">
                  <c:v>9.5</c:v>
                </c:pt>
                <c:pt idx="209">
                  <c:v>9.5</c:v>
                </c:pt>
                <c:pt idx="210">
                  <c:v>9.5</c:v>
                </c:pt>
                <c:pt idx="211">
                  <c:v>9.5</c:v>
                </c:pt>
                <c:pt idx="212">
                  <c:v>9.5</c:v>
                </c:pt>
                <c:pt idx="213">
                  <c:v>9.5</c:v>
                </c:pt>
                <c:pt idx="214">
                  <c:v>9.5</c:v>
                </c:pt>
                <c:pt idx="215">
                  <c:v>9.6</c:v>
                </c:pt>
                <c:pt idx="216">
                  <c:v>9.6</c:v>
                </c:pt>
                <c:pt idx="217">
                  <c:v>9.6</c:v>
                </c:pt>
                <c:pt idx="218">
                  <c:v>9.6999999999999993</c:v>
                </c:pt>
                <c:pt idx="219">
                  <c:v>9.6999999999999993</c:v>
                </c:pt>
                <c:pt idx="220">
                  <c:v>9.6999999999999993</c:v>
                </c:pt>
                <c:pt idx="221">
                  <c:v>9.6999999999999993</c:v>
                </c:pt>
                <c:pt idx="222">
                  <c:v>9.6999999999999993</c:v>
                </c:pt>
                <c:pt idx="223">
                  <c:v>9.6999999999999993</c:v>
                </c:pt>
                <c:pt idx="224">
                  <c:v>9.6999999999999993</c:v>
                </c:pt>
                <c:pt idx="225">
                  <c:v>9.6999999999999993</c:v>
                </c:pt>
                <c:pt idx="226">
                  <c:v>9.8000000000000007</c:v>
                </c:pt>
                <c:pt idx="227">
                  <c:v>9.8000000000000007</c:v>
                </c:pt>
                <c:pt idx="228">
                  <c:v>9.8000000000000007</c:v>
                </c:pt>
                <c:pt idx="229">
                  <c:v>9.8000000000000007</c:v>
                </c:pt>
                <c:pt idx="230">
                  <c:v>9.8000000000000007</c:v>
                </c:pt>
                <c:pt idx="231">
                  <c:v>9.9</c:v>
                </c:pt>
                <c:pt idx="232">
                  <c:v>10</c:v>
                </c:pt>
                <c:pt idx="233">
                  <c:v>10.1</c:v>
                </c:pt>
                <c:pt idx="234">
                  <c:v>10.1</c:v>
                </c:pt>
                <c:pt idx="235">
                  <c:v>10.1</c:v>
                </c:pt>
                <c:pt idx="236">
                  <c:v>10.1</c:v>
                </c:pt>
                <c:pt idx="237">
                  <c:v>10.1</c:v>
                </c:pt>
                <c:pt idx="238">
                  <c:v>10.1</c:v>
                </c:pt>
                <c:pt idx="239">
                  <c:v>10.1</c:v>
                </c:pt>
                <c:pt idx="240">
                  <c:v>10.1</c:v>
                </c:pt>
                <c:pt idx="241">
                  <c:v>10.1</c:v>
                </c:pt>
                <c:pt idx="242">
                  <c:v>10.1</c:v>
                </c:pt>
                <c:pt idx="243">
                  <c:v>10.1</c:v>
                </c:pt>
                <c:pt idx="244">
                  <c:v>10.199999999999999</c:v>
                </c:pt>
                <c:pt idx="245">
                  <c:v>10.199999999999999</c:v>
                </c:pt>
                <c:pt idx="246">
                  <c:v>10.199999999999999</c:v>
                </c:pt>
                <c:pt idx="247">
                  <c:v>10.199999999999999</c:v>
                </c:pt>
                <c:pt idx="248">
                  <c:v>10.199999999999999</c:v>
                </c:pt>
                <c:pt idx="249">
                  <c:v>10.199999999999999</c:v>
                </c:pt>
                <c:pt idx="250">
                  <c:v>10.199999999999999</c:v>
                </c:pt>
                <c:pt idx="251">
                  <c:v>10.199999999999999</c:v>
                </c:pt>
                <c:pt idx="252">
                  <c:v>10.199999999999999</c:v>
                </c:pt>
                <c:pt idx="253">
                  <c:v>10.199999999999999</c:v>
                </c:pt>
                <c:pt idx="254">
                  <c:v>10.199999999999999</c:v>
                </c:pt>
                <c:pt idx="255">
                  <c:v>10.199999999999999</c:v>
                </c:pt>
                <c:pt idx="256">
                  <c:v>10.199999999999999</c:v>
                </c:pt>
                <c:pt idx="257">
                  <c:v>10.199999999999999</c:v>
                </c:pt>
                <c:pt idx="258">
                  <c:v>10.199999999999999</c:v>
                </c:pt>
                <c:pt idx="259">
                  <c:v>10.199999999999999</c:v>
                </c:pt>
                <c:pt idx="260">
                  <c:v>10.199999999999999</c:v>
                </c:pt>
                <c:pt idx="261">
                  <c:v>10.3</c:v>
                </c:pt>
                <c:pt idx="262">
                  <c:v>10.3</c:v>
                </c:pt>
                <c:pt idx="263">
                  <c:v>10.3</c:v>
                </c:pt>
                <c:pt idx="264">
                  <c:v>10.4</c:v>
                </c:pt>
                <c:pt idx="265">
                  <c:v>10.4</c:v>
                </c:pt>
                <c:pt idx="266">
                  <c:v>10.4</c:v>
                </c:pt>
                <c:pt idx="267">
                  <c:v>10.4</c:v>
                </c:pt>
                <c:pt idx="268">
                  <c:v>10.5</c:v>
                </c:pt>
                <c:pt idx="269">
                  <c:v>10.5</c:v>
                </c:pt>
                <c:pt idx="270">
                  <c:v>10.5</c:v>
                </c:pt>
                <c:pt idx="271">
                  <c:v>10.5</c:v>
                </c:pt>
                <c:pt idx="272">
                  <c:v>10.5</c:v>
                </c:pt>
                <c:pt idx="273">
                  <c:v>10.6</c:v>
                </c:pt>
                <c:pt idx="274">
                  <c:v>10.6</c:v>
                </c:pt>
                <c:pt idx="275">
                  <c:v>10.6</c:v>
                </c:pt>
                <c:pt idx="276">
                  <c:v>10.6</c:v>
                </c:pt>
                <c:pt idx="277">
                  <c:v>10.6</c:v>
                </c:pt>
                <c:pt idx="278">
                  <c:v>10.6</c:v>
                </c:pt>
                <c:pt idx="279">
                  <c:v>10.7</c:v>
                </c:pt>
                <c:pt idx="280">
                  <c:v>10.7</c:v>
                </c:pt>
                <c:pt idx="281">
                  <c:v>10.7</c:v>
                </c:pt>
                <c:pt idx="282">
                  <c:v>10.7</c:v>
                </c:pt>
                <c:pt idx="283">
                  <c:v>10.7</c:v>
                </c:pt>
                <c:pt idx="284">
                  <c:v>10.8</c:v>
                </c:pt>
                <c:pt idx="285">
                  <c:v>10.8</c:v>
                </c:pt>
                <c:pt idx="286">
                  <c:v>10.8</c:v>
                </c:pt>
                <c:pt idx="287">
                  <c:v>10.8</c:v>
                </c:pt>
                <c:pt idx="288">
                  <c:v>10.9</c:v>
                </c:pt>
                <c:pt idx="289">
                  <c:v>10.9</c:v>
                </c:pt>
                <c:pt idx="290">
                  <c:v>10.9</c:v>
                </c:pt>
                <c:pt idx="291">
                  <c:v>10.9</c:v>
                </c:pt>
                <c:pt idx="292">
                  <c:v>10.9</c:v>
                </c:pt>
                <c:pt idx="293">
                  <c:v>11</c:v>
                </c:pt>
                <c:pt idx="294">
                  <c:v>11.1</c:v>
                </c:pt>
                <c:pt idx="295">
                  <c:v>11.1</c:v>
                </c:pt>
                <c:pt idx="296">
                  <c:v>11.1</c:v>
                </c:pt>
                <c:pt idx="297">
                  <c:v>11.2</c:v>
                </c:pt>
                <c:pt idx="298">
                  <c:v>11.2</c:v>
                </c:pt>
                <c:pt idx="299">
                  <c:v>11.2</c:v>
                </c:pt>
                <c:pt idx="300">
                  <c:v>11.2</c:v>
                </c:pt>
                <c:pt idx="301">
                  <c:v>11.2</c:v>
                </c:pt>
                <c:pt idx="302">
                  <c:v>11.2</c:v>
                </c:pt>
                <c:pt idx="303">
                  <c:v>11.2</c:v>
                </c:pt>
                <c:pt idx="304">
                  <c:v>11.2</c:v>
                </c:pt>
                <c:pt idx="305">
                  <c:v>11.2</c:v>
                </c:pt>
                <c:pt idx="306">
                  <c:v>11.2</c:v>
                </c:pt>
                <c:pt idx="307">
                  <c:v>11.2</c:v>
                </c:pt>
                <c:pt idx="308">
                  <c:v>11.2</c:v>
                </c:pt>
                <c:pt idx="309">
                  <c:v>11.2</c:v>
                </c:pt>
                <c:pt idx="310">
                  <c:v>11.2</c:v>
                </c:pt>
                <c:pt idx="311">
                  <c:v>11.2</c:v>
                </c:pt>
                <c:pt idx="312">
                  <c:v>11.2</c:v>
                </c:pt>
                <c:pt idx="313">
                  <c:v>11.3</c:v>
                </c:pt>
                <c:pt idx="314">
                  <c:v>11.3</c:v>
                </c:pt>
                <c:pt idx="315">
                  <c:v>11.3</c:v>
                </c:pt>
                <c:pt idx="316">
                  <c:v>11.3</c:v>
                </c:pt>
                <c:pt idx="317">
                  <c:v>11.3</c:v>
                </c:pt>
                <c:pt idx="318">
                  <c:v>11.3</c:v>
                </c:pt>
                <c:pt idx="319">
                  <c:v>11.3</c:v>
                </c:pt>
                <c:pt idx="320">
                  <c:v>11.4</c:v>
                </c:pt>
                <c:pt idx="321">
                  <c:v>11.4</c:v>
                </c:pt>
                <c:pt idx="322">
                  <c:v>11.4</c:v>
                </c:pt>
                <c:pt idx="323">
                  <c:v>11.4</c:v>
                </c:pt>
                <c:pt idx="324">
                  <c:v>11.5</c:v>
                </c:pt>
                <c:pt idx="325">
                  <c:v>11.5</c:v>
                </c:pt>
                <c:pt idx="326">
                  <c:v>11.5</c:v>
                </c:pt>
                <c:pt idx="327">
                  <c:v>11.5</c:v>
                </c:pt>
                <c:pt idx="328">
                  <c:v>11.5</c:v>
                </c:pt>
                <c:pt idx="329">
                  <c:v>11.5</c:v>
                </c:pt>
                <c:pt idx="330">
                  <c:v>11.5</c:v>
                </c:pt>
                <c:pt idx="331">
                  <c:v>11.5</c:v>
                </c:pt>
                <c:pt idx="332">
                  <c:v>11.6</c:v>
                </c:pt>
                <c:pt idx="333">
                  <c:v>11.6</c:v>
                </c:pt>
                <c:pt idx="334">
                  <c:v>11.6</c:v>
                </c:pt>
                <c:pt idx="335">
                  <c:v>11.6</c:v>
                </c:pt>
                <c:pt idx="336">
                  <c:v>11.6</c:v>
                </c:pt>
                <c:pt idx="337">
                  <c:v>11.6</c:v>
                </c:pt>
                <c:pt idx="338">
                  <c:v>11.6</c:v>
                </c:pt>
                <c:pt idx="339">
                  <c:v>11.6</c:v>
                </c:pt>
                <c:pt idx="340">
                  <c:v>11.7</c:v>
                </c:pt>
                <c:pt idx="341">
                  <c:v>11.7</c:v>
                </c:pt>
                <c:pt idx="342">
                  <c:v>11.7</c:v>
                </c:pt>
                <c:pt idx="343">
                  <c:v>11.7</c:v>
                </c:pt>
                <c:pt idx="344">
                  <c:v>11.7</c:v>
                </c:pt>
                <c:pt idx="345">
                  <c:v>11.7</c:v>
                </c:pt>
                <c:pt idx="346">
                  <c:v>11.7</c:v>
                </c:pt>
                <c:pt idx="347">
                  <c:v>11.7</c:v>
                </c:pt>
                <c:pt idx="348">
                  <c:v>11.7</c:v>
                </c:pt>
                <c:pt idx="349">
                  <c:v>11.7</c:v>
                </c:pt>
                <c:pt idx="350">
                  <c:v>11.8</c:v>
                </c:pt>
                <c:pt idx="351">
                  <c:v>11.8</c:v>
                </c:pt>
                <c:pt idx="352">
                  <c:v>11.9</c:v>
                </c:pt>
                <c:pt idx="353">
                  <c:v>11.9</c:v>
                </c:pt>
                <c:pt idx="354">
                  <c:v>11.9</c:v>
                </c:pt>
                <c:pt idx="355">
                  <c:v>11.9</c:v>
                </c:pt>
                <c:pt idx="356">
                  <c:v>12</c:v>
                </c:pt>
                <c:pt idx="357">
                  <c:v>12</c:v>
                </c:pt>
                <c:pt idx="358">
                  <c:v>12.1</c:v>
                </c:pt>
                <c:pt idx="359">
                  <c:v>12.1</c:v>
                </c:pt>
                <c:pt idx="360">
                  <c:v>12.1</c:v>
                </c:pt>
                <c:pt idx="361">
                  <c:v>12.1</c:v>
                </c:pt>
                <c:pt idx="362">
                  <c:v>12.1</c:v>
                </c:pt>
                <c:pt idx="363">
                  <c:v>12.1</c:v>
                </c:pt>
                <c:pt idx="364">
                  <c:v>12.1</c:v>
                </c:pt>
                <c:pt idx="365">
                  <c:v>12.1</c:v>
                </c:pt>
                <c:pt idx="366">
                  <c:v>12.2</c:v>
                </c:pt>
                <c:pt idx="367">
                  <c:v>12.2</c:v>
                </c:pt>
                <c:pt idx="368">
                  <c:v>12.2</c:v>
                </c:pt>
                <c:pt idx="369">
                  <c:v>12.2</c:v>
                </c:pt>
                <c:pt idx="370">
                  <c:v>12.2</c:v>
                </c:pt>
                <c:pt idx="371">
                  <c:v>12.2</c:v>
                </c:pt>
                <c:pt idx="372">
                  <c:v>12.3</c:v>
                </c:pt>
                <c:pt idx="373">
                  <c:v>12.3</c:v>
                </c:pt>
                <c:pt idx="374">
                  <c:v>12.3</c:v>
                </c:pt>
                <c:pt idx="375">
                  <c:v>12.3</c:v>
                </c:pt>
                <c:pt idx="376">
                  <c:v>12.3</c:v>
                </c:pt>
                <c:pt idx="377">
                  <c:v>12.3</c:v>
                </c:pt>
                <c:pt idx="378">
                  <c:v>12.3</c:v>
                </c:pt>
                <c:pt idx="379">
                  <c:v>12.3</c:v>
                </c:pt>
                <c:pt idx="380">
                  <c:v>12.3</c:v>
                </c:pt>
                <c:pt idx="381">
                  <c:v>12.3</c:v>
                </c:pt>
                <c:pt idx="382">
                  <c:v>12.3</c:v>
                </c:pt>
                <c:pt idx="383">
                  <c:v>12.3</c:v>
                </c:pt>
                <c:pt idx="384">
                  <c:v>12.3</c:v>
                </c:pt>
                <c:pt idx="385">
                  <c:v>12.3</c:v>
                </c:pt>
                <c:pt idx="386">
                  <c:v>12.3</c:v>
                </c:pt>
                <c:pt idx="387">
                  <c:v>12.3</c:v>
                </c:pt>
                <c:pt idx="388">
                  <c:v>12.4</c:v>
                </c:pt>
                <c:pt idx="389">
                  <c:v>12.4</c:v>
                </c:pt>
                <c:pt idx="390">
                  <c:v>12.4</c:v>
                </c:pt>
                <c:pt idx="391">
                  <c:v>12.4</c:v>
                </c:pt>
                <c:pt idx="392">
                  <c:v>12.4</c:v>
                </c:pt>
                <c:pt idx="393">
                  <c:v>12.4</c:v>
                </c:pt>
                <c:pt idx="394">
                  <c:v>12.4</c:v>
                </c:pt>
                <c:pt idx="395">
                  <c:v>12.4</c:v>
                </c:pt>
                <c:pt idx="396">
                  <c:v>12.4</c:v>
                </c:pt>
                <c:pt idx="397">
                  <c:v>12.5</c:v>
                </c:pt>
                <c:pt idx="398">
                  <c:v>12.5</c:v>
                </c:pt>
                <c:pt idx="399">
                  <c:v>12.5</c:v>
                </c:pt>
                <c:pt idx="400">
                  <c:v>12.5</c:v>
                </c:pt>
                <c:pt idx="401">
                  <c:v>12.5</c:v>
                </c:pt>
                <c:pt idx="402">
                  <c:v>12.5</c:v>
                </c:pt>
                <c:pt idx="403">
                  <c:v>12.5</c:v>
                </c:pt>
                <c:pt idx="404">
                  <c:v>12.5</c:v>
                </c:pt>
                <c:pt idx="405">
                  <c:v>12.5</c:v>
                </c:pt>
                <c:pt idx="406">
                  <c:v>12.5</c:v>
                </c:pt>
                <c:pt idx="407">
                  <c:v>12.5</c:v>
                </c:pt>
                <c:pt idx="408">
                  <c:v>12.5</c:v>
                </c:pt>
                <c:pt idx="409">
                  <c:v>12.6</c:v>
                </c:pt>
                <c:pt idx="410">
                  <c:v>12.6</c:v>
                </c:pt>
                <c:pt idx="411">
                  <c:v>12.6</c:v>
                </c:pt>
                <c:pt idx="412">
                  <c:v>12.6</c:v>
                </c:pt>
                <c:pt idx="413">
                  <c:v>12.6</c:v>
                </c:pt>
                <c:pt idx="414">
                  <c:v>12.6</c:v>
                </c:pt>
                <c:pt idx="415">
                  <c:v>12.6</c:v>
                </c:pt>
                <c:pt idx="416">
                  <c:v>12.6</c:v>
                </c:pt>
                <c:pt idx="417">
                  <c:v>12.6</c:v>
                </c:pt>
                <c:pt idx="418">
                  <c:v>12.6</c:v>
                </c:pt>
                <c:pt idx="419">
                  <c:v>12.7</c:v>
                </c:pt>
                <c:pt idx="420">
                  <c:v>12.7</c:v>
                </c:pt>
                <c:pt idx="421">
                  <c:v>12.7</c:v>
                </c:pt>
                <c:pt idx="422">
                  <c:v>12.7</c:v>
                </c:pt>
                <c:pt idx="423">
                  <c:v>12.7</c:v>
                </c:pt>
                <c:pt idx="424">
                  <c:v>12.7</c:v>
                </c:pt>
                <c:pt idx="425">
                  <c:v>12.7</c:v>
                </c:pt>
                <c:pt idx="426">
                  <c:v>12.7</c:v>
                </c:pt>
                <c:pt idx="427">
                  <c:v>12.7</c:v>
                </c:pt>
                <c:pt idx="428">
                  <c:v>12.7</c:v>
                </c:pt>
                <c:pt idx="429">
                  <c:v>12.7</c:v>
                </c:pt>
                <c:pt idx="430">
                  <c:v>12.7</c:v>
                </c:pt>
                <c:pt idx="431">
                  <c:v>12.7</c:v>
                </c:pt>
                <c:pt idx="432">
                  <c:v>12.8</c:v>
                </c:pt>
                <c:pt idx="433">
                  <c:v>12.8</c:v>
                </c:pt>
                <c:pt idx="434">
                  <c:v>12.8</c:v>
                </c:pt>
                <c:pt idx="435">
                  <c:v>12.8</c:v>
                </c:pt>
                <c:pt idx="436">
                  <c:v>12.8</c:v>
                </c:pt>
                <c:pt idx="437">
                  <c:v>12.8</c:v>
                </c:pt>
                <c:pt idx="438">
                  <c:v>12.8</c:v>
                </c:pt>
                <c:pt idx="439">
                  <c:v>12.8</c:v>
                </c:pt>
                <c:pt idx="440">
                  <c:v>12.8</c:v>
                </c:pt>
                <c:pt idx="441">
                  <c:v>12.9</c:v>
                </c:pt>
                <c:pt idx="442">
                  <c:v>12.9</c:v>
                </c:pt>
                <c:pt idx="443">
                  <c:v>12.9</c:v>
                </c:pt>
                <c:pt idx="444">
                  <c:v>12.9</c:v>
                </c:pt>
                <c:pt idx="445">
                  <c:v>13.1</c:v>
                </c:pt>
                <c:pt idx="446">
                  <c:v>13.1</c:v>
                </c:pt>
                <c:pt idx="447">
                  <c:v>13.1</c:v>
                </c:pt>
                <c:pt idx="448">
                  <c:v>13.1</c:v>
                </c:pt>
                <c:pt idx="449">
                  <c:v>13.1</c:v>
                </c:pt>
                <c:pt idx="450">
                  <c:v>13.1</c:v>
                </c:pt>
                <c:pt idx="451">
                  <c:v>13.1</c:v>
                </c:pt>
                <c:pt idx="452">
                  <c:v>13.1</c:v>
                </c:pt>
                <c:pt idx="453">
                  <c:v>13.1</c:v>
                </c:pt>
                <c:pt idx="454">
                  <c:v>13.2</c:v>
                </c:pt>
                <c:pt idx="455">
                  <c:v>13.2</c:v>
                </c:pt>
                <c:pt idx="456">
                  <c:v>13.2</c:v>
                </c:pt>
                <c:pt idx="457">
                  <c:v>13.2</c:v>
                </c:pt>
                <c:pt idx="458">
                  <c:v>13.2</c:v>
                </c:pt>
                <c:pt idx="459">
                  <c:v>13.2</c:v>
                </c:pt>
                <c:pt idx="460">
                  <c:v>13.2</c:v>
                </c:pt>
                <c:pt idx="461">
                  <c:v>13.2</c:v>
                </c:pt>
                <c:pt idx="462">
                  <c:v>13.2</c:v>
                </c:pt>
                <c:pt idx="463">
                  <c:v>13.2</c:v>
                </c:pt>
                <c:pt idx="464">
                  <c:v>13.2</c:v>
                </c:pt>
                <c:pt idx="465">
                  <c:v>13.2</c:v>
                </c:pt>
                <c:pt idx="466">
                  <c:v>13.2</c:v>
                </c:pt>
                <c:pt idx="467">
                  <c:v>13.2</c:v>
                </c:pt>
                <c:pt idx="468">
                  <c:v>13.2</c:v>
                </c:pt>
                <c:pt idx="469">
                  <c:v>13.3</c:v>
                </c:pt>
                <c:pt idx="470">
                  <c:v>13.3</c:v>
                </c:pt>
                <c:pt idx="471">
                  <c:v>13.3</c:v>
                </c:pt>
                <c:pt idx="472">
                  <c:v>13.3</c:v>
                </c:pt>
                <c:pt idx="473">
                  <c:v>13.3</c:v>
                </c:pt>
                <c:pt idx="474">
                  <c:v>13.3</c:v>
                </c:pt>
                <c:pt idx="475">
                  <c:v>13.3</c:v>
                </c:pt>
                <c:pt idx="476">
                  <c:v>13.3</c:v>
                </c:pt>
                <c:pt idx="477">
                  <c:v>13.3</c:v>
                </c:pt>
                <c:pt idx="478">
                  <c:v>13.4</c:v>
                </c:pt>
                <c:pt idx="479">
                  <c:v>13.4</c:v>
                </c:pt>
                <c:pt idx="480">
                  <c:v>13.4</c:v>
                </c:pt>
                <c:pt idx="481">
                  <c:v>13.4</c:v>
                </c:pt>
                <c:pt idx="482">
                  <c:v>13.4</c:v>
                </c:pt>
                <c:pt idx="483">
                  <c:v>13.4</c:v>
                </c:pt>
                <c:pt idx="484">
                  <c:v>13.4</c:v>
                </c:pt>
                <c:pt idx="485">
                  <c:v>13.5</c:v>
                </c:pt>
                <c:pt idx="486">
                  <c:v>13.5</c:v>
                </c:pt>
                <c:pt idx="487">
                  <c:v>13.5</c:v>
                </c:pt>
                <c:pt idx="488">
                  <c:v>13.5</c:v>
                </c:pt>
                <c:pt idx="489">
                  <c:v>13.5</c:v>
                </c:pt>
                <c:pt idx="490">
                  <c:v>13.5</c:v>
                </c:pt>
                <c:pt idx="491">
                  <c:v>13.5</c:v>
                </c:pt>
                <c:pt idx="492">
                  <c:v>13.6</c:v>
                </c:pt>
                <c:pt idx="493">
                  <c:v>13.6</c:v>
                </c:pt>
                <c:pt idx="494">
                  <c:v>13.6</c:v>
                </c:pt>
                <c:pt idx="495">
                  <c:v>13.6</c:v>
                </c:pt>
                <c:pt idx="496">
                  <c:v>13.6</c:v>
                </c:pt>
                <c:pt idx="497">
                  <c:v>13.6</c:v>
                </c:pt>
                <c:pt idx="498">
                  <c:v>13.6</c:v>
                </c:pt>
                <c:pt idx="499">
                  <c:v>13.6</c:v>
                </c:pt>
                <c:pt idx="500">
                  <c:v>13.6</c:v>
                </c:pt>
                <c:pt idx="501">
                  <c:v>13.6</c:v>
                </c:pt>
                <c:pt idx="502">
                  <c:v>13.6</c:v>
                </c:pt>
                <c:pt idx="503">
                  <c:v>13.6</c:v>
                </c:pt>
                <c:pt idx="504">
                  <c:v>13.6</c:v>
                </c:pt>
                <c:pt idx="505">
                  <c:v>13.7</c:v>
                </c:pt>
                <c:pt idx="506">
                  <c:v>13.7</c:v>
                </c:pt>
                <c:pt idx="507">
                  <c:v>13.7</c:v>
                </c:pt>
                <c:pt idx="508">
                  <c:v>13.7</c:v>
                </c:pt>
                <c:pt idx="509">
                  <c:v>13.7</c:v>
                </c:pt>
                <c:pt idx="510">
                  <c:v>13.7</c:v>
                </c:pt>
                <c:pt idx="511">
                  <c:v>13.7</c:v>
                </c:pt>
                <c:pt idx="512">
                  <c:v>13.7</c:v>
                </c:pt>
                <c:pt idx="513">
                  <c:v>13.7</c:v>
                </c:pt>
                <c:pt idx="514">
                  <c:v>13.7</c:v>
                </c:pt>
                <c:pt idx="515">
                  <c:v>13.7</c:v>
                </c:pt>
                <c:pt idx="516">
                  <c:v>13.7</c:v>
                </c:pt>
                <c:pt idx="517">
                  <c:v>13.7</c:v>
                </c:pt>
                <c:pt idx="518">
                  <c:v>13.7</c:v>
                </c:pt>
                <c:pt idx="519">
                  <c:v>13.8</c:v>
                </c:pt>
                <c:pt idx="520">
                  <c:v>13.8</c:v>
                </c:pt>
                <c:pt idx="521">
                  <c:v>13.8</c:v>
                </c:pt>
                <c:pt idx="522">
                  <c:v>13.8</c:v>
                </c:pt>
                <c:pt idx="523">
                  <c:v>13.8</c:v>
                </c:pt>
                <c:pt idx="524">
                  <c:v>13.8</c:v>
                </c:pt>
                <c:pt idx="525">
                  <c:v>13.8</c:v>
                </c:pt>
                <c:pt idx="526">
                  <c:v>13.8</c:v>
                </c:pt>
                <c:pt idx="527">
                  <c:v>13.8</c:v>
                </c:pt>
                <c:pt idx="528">
                  <c:v>13.8</c:v>
                </c:pt>
                <c:pt idx="529">
                  <c:v>13.8</c:v>
                </c:pt>
                <c:pt idx="530">
                  <c:v>13.8</c:v>
                </c:pt>
                <c:pt idx="531">
                  <c:v>13.9</c:v>
                </c:pt>
                <c:pt idx="532">
                  <c:v>13.9</c:v>
                </c:pt>
                <c:pt idx="533">
                  <c:v>13.9</c:v>
                </c:pt>
                <c:pt idx="534">
                  <c:v>13.9</c:v>
                </c:pt>
                <c:pt idx="535">
                  <c:v>14.1</c:v>
                </c:pt>
                <c:pt idx="536">
                  <c:v>14.1</c:v>
                </c:pt>
                <c:pt idx="537">
                  <c:v>14.1</c:v>
                </c:pt>
                <c:pt idx="538">
                  <c:v>14.1</c:v>
                </c:pt>
                <c:pt idx="539">
                  <c:v>14.1</c:v>
                </c:pt>
                <c:pt idx="540">
                  <c:v>14.1</c:v>
                </c:pt>
                <c:pt idx="541">
                  <c:v>14.1</c:v>
                </c:pt>
                <c:pt idx="542">
                  <c:v>14.1</c:v>
                </c:pt>
                <c:pt idx="543">
                  <c:v>14.1</c:v>
                </c:pt>
                <c:pt idx="544">
                  <c:v>14.1</c:v>
                </c:pt>
                <c:pt idx="545">
                  <c:v>14.1</c:v>
                </c:pt>
                <c:pt idx="546">
                  <c:v>14.1</c:v>
                </c:pt>
                <c:pt idx="547">
                  <c:v>14.1</c:v>
                </c:pt>
                <c:pt idx="548">
                  <c:v>14.2</c:v>
                </c:pt>
                <c:pt idx="549">
                  <c:v>14.2</c:v>
                </c:pt>
                <c:pt idx="550">
                  <c:v>14.2</c:v>
                </c:pt>
                <c:pt idx="551">
                  <c:v>14.2</c:v>
                </c:pt>
                <c:pt idx="552">
                  <c:v>14.2</c:v>
                </c:pt>
                <c:pt idx="553">
                  <c:v>14.2</c:v>
                </c:pt>
                <c:pt idx="554">
                  <c:v>14.2</c:v>
                </c:pt>
                <c:pt idx="555">
                  <c:v>14.2</c:v>
                </c:pt>
                <c:pt idx="556">
                  <c:v>14.2</c:v>
                </c:pt>
                <c:pt idx="557">
                  <c:v>14.2</c:v>
                </c:pt>
                <c:pt idx="558">
                  <c:v>14.2</c:v>
                </c:pt>
                <c:pt idx="559">
                  <c:v>14.2</c:v>
                </c:pt>
                <c:pt idx="560">
                  <c:v>14.2</c:v>
                </c:pt>
                <c:pt idx="561">
                  <c:v>14.2</c:v>
                </c:pt>
                <c:pt idx="562">
                  <c:v>14.2</c:v>
                </c:pt>
                <c:pt idx="563">
                  <c:v>14.2</c:v>
                </c:pt>
                <c:pt idx="564">
                  <c:v>14.2</c:v>
                </c:pt>
                <c:pt idx="565">
                  <c:v>14.2</c:v>
                </c:pt>
                <c:pt idx="566">
                  <c:v>14.2</c:v>
                </c:pt>
                <c:pt idx="567">
                  <c:v>14.2</c:v>
                </c:pt>
                <c:pt idx="568">
                  <c:v>14.3</c:v>
                </c:pt>
                <c:pt idx="569">
                  <c:v>14.3</c:v>
                </c:pt>
                <c:pt idx="570">
                  <c:v>14.3</c:v>
                </c:pt>
                <c:pt idx="571">
                  <c:v>14.3</c:v>
                </c:pt>
                <c:pt idx="572">
                  <c:v>14.3</c:v>
                </c:pt>
                <c:pt idx="573">
                  <c:v>14.3</c:v>
                </c:pt>
                <c:pt idx="574">
                  <c:v>14.3</c:v>
                </c:pt>
                <c:pt idx="575">
                  <c:v>14.3</c:v>
                </c:pt>
                <c:pt idx="576">
                  <c:v>14.3</c:v>
                </c:pt>
                <c:pt idx="577">
                  <c:v>14.3</c:v>
                </c:pt>
                <c:pt idx="578">
                  <c:v>14.3</c:v>
                </c:pt>
                <c:pt idx="579">
                  <c:v>14.3</c:v>
                </c:pt>
                <c:pt idx="580">
                  <c:v>14.3</c:v>
                </c:pt>
                <c:pt idx="581">
                  <c:v>14.3</c:v>
                </c:pt>
                <c:pt idx="582">
                  <c:v>14.3</c:v>
                </c:pt>
                <c:pt idx="583">
                  <c:v>14.3</c:v>
                </c:pt>
                <c:pt idx="584">
                  <c:v>14.4</c:v>
                </c:pt>
                <c:pt idx="585">
                  <c:v>14.4</c:v>
                </c:pt>
                <c:pt idx="586">
                  <c:v>14.4</c:v>
                </c:pt>
                <c:pt idx="587">
                  <c:v>14.4</c:v>
                </c:pt>
                <c:pt idx="588">
                  <c:v>14.4</c:v>
                </c:pt>
                <c:pt idx="589">
                  <c:v>14.4</c:v>
                </c:pt>
                <c:pt idx="590">
                  <c:v>14.4</c:v>
                </c:pt>
                <c:pt idx="591">
                  <c:v>14.4</c:v>
                </c:pt>
                <c:pt idx="592">
                  <c:v>14.5</c:v>
                </c:pt>
                <c:pt idx="593">
                  <c:v>14.5</c:v>
                </c:pt>
                <c:pt idx="594">
                  <c:v>14.5</c:v>
                </c:pt>
                <c:pt idx="595">
                  <c:v>14.5</c:v>
                </c:pt>
                <c:pt idx="596">
                  <c:v>14.5</c:v>
                </c:pt>
                <c:pt idx="597">
                  <c:v>14.5</c:v>
                </c:pt>
                <c:pt idx="598">
                  <c:v>14.5</c:v>
                </c:pt>
                <c:pt idx="599">
                  <c:v>14.5</c:v>
                </c:pt>
                <c:pt idx="600">
                  <c:v>14.5</c:v>
                </c:pt>
                <c:pt idx="601">
                  <c:v>14.5</c:v>
                </c:pt>
                <c:pt idx="602">
                  <c:v>14.5</c:v>
                </c:pt>
                <c:pt idx="603">
                  <c:v>14.5</c:v>
                </c:pt>
                <c:pt idx="604">
                  <c:v>14.5</c:v>
                </c:pt>
                <c:pt idx="605">
                  <c:v>14.5</c:v>
                </c:pt>
                <c:pt idx="606">
                  <c:v>14.5</c:v>
                </c:pt>
                <c:pt idx="607">
                  <c:v>14.5</c:v>
                </c:pt>
                <c:pt idx="608">
                  <c:v>14.5</c:v>
                </c:pt>
                <c:pt idx="609">
                  <c:v>14.5</c:v>
                </c:pt>
                <c:pt idx="610">
                  <c:v>14.5</c:v>
                </c:pt>
                <c:pt idx="611">
                  <c:v>14.5</c:v>
                </c:pt>
                <c:pt idx="612">
                  <c:v>14.5</c:v>
                </c:pt>
                <c:pt idx="613">
                  <c:v>14.5</c:v>
                </c:pt>
                <c:pt idx="614">
                  <c:v>14.5</c:v>
                </c:pt>
                <c:pt idx="615">
                  <c:v>14.5</c:v>
                </c:pt>
                <c:pt idx="616">
                  <c:v>14.5</c:v>
                </c:pt>
                <c:pt idx="617">
                  <c:v>14.6</c:v>
                </c:pt>
                <c:pt idx="618">
                  <c:v>14.6</c:v>
                </c:pt>
                <c:pt idx="619">
                  <c:v>14.6</c:v>
                </c:pt>
                <c:pt idx="620">
                  <c:v>14.6</c:v>
                </c:pt>
                <c:pt idx="621">
                  <c:v>14.6</c:v>
                </c:pt>
                <c:pt idx="622">
                  <c:v>14.6</c:v>
                </c:pt>
                <c:pt idx="623">
                  <c:v>14.6</c:v>
                </c:pt>
                <c:pt idx="624">
                  <c:v>14.6</c:v>
                </c:pt>
                <c:pt idx="625">
                  <c:v>14.6</c:v>
                </c:pt>
                <c:pt idx="626">
                  <c:v>14.6</c:v>
                </c:pt>
                <c:pt idx="627">
                  <c:v>14.6</c:v>
                </c:pt>
                <c:pt idx="628">
                  <c:v>14.6</c:v>
                </c:pt>
                <c:pt idx="629">
                  <c:v>14.6</c:v>
                </c:pt>
                <c:pt idx="630">
                  <c:v>14.6</c:v>
                </c:pt>
                <c:pt idx="631">
                  <c:v>14.6</c:v>
                </c:pt>
                <c:pt idx="632">
                  <c:v>14.6</c:v>
                </c:pt>
                <c:pt idx="633">
                  <c:v>14.6</c:v>
                </c:pt>
                <c:pt idx="634">
                  <c:v>14.6</c:v>
                </c:pt>
                <c:pt idx="635">
                  <c:v>14.6</c:v>
                </c:pt>
                <c:pt idx="636">
                  <c:v>14.6</c:v>
                </c:pt>
                <c:pt idx="637">
                  <c:v>14.6</c:v>
                </c:pt>
                <c:pt idx="638">
                  <c:v>14.6</c:v>
                </c:pt>
                <c:pt idx="639">
                  <c:v>14.7</c:v>
                </c:pt>
                <c:pt idx="640">
                  <c:v>14.7</c:v>
                </c:pt>
                <c:pt idx="641">
                  <c:v>14.7</c:v>
                </c:pt>
                <c:pt idx="642">
                  <c:v>14.7</c:v>
                </c:pt>
                <c:pt idx="643">
                  <c:v>14.7</c:v>
                </c:pt>
                <c:pt idx="644">
                  <c:v>14.7</c:v>
                </c:pt>
                <c:pt idx="645">
                  <c:v>14.7</c:v>
                </c:pt>
                <c:pt idx="646">
                  <c:v>14.7</c:v>
                </c:pt>
                <c:pt idx="647">
                  <c:v>14.7</c:v>
                </c:pt>
                <c:pt idx="648">
                  <c:v>14.7</c:v>
                </c:pt>
                <c:pt idx="649">
                  <c:v>14.7</c:v>
                </c:pt>
                <c:pt idx="650">
                  <c:v>14.7</c:v>
                </c:pt>
                <c:pt idx="651">
                  <c:v>14.7</c:v>
                </c:pt>
                <c:pt idx="652">
                  <c:v>14.7</c:v>
                </c:pt>
                <c:pt idx="653">
                  <c:v>14.7</c:v>
                </c:pt>
                <c:pt idx="654">
                  <c:v>14.7</c:v>
                </c:pt>
                <c:pt idx="655">
                  <c:v>14.7</c:v>
                </c:pt>
                <c:pt idx="656">
                  <c:v>14.7</c:v>
                </c:pt>
                <c:pt idx="657">
                  <c:v>14.7</c:v>
                </c:pt>
                <c:pt idx="658">
                  <c:v>14.7</c:v>
                </c:pt>
                <c:pt idx="659">
                  <c:v>14.7</c:v>
                </c:pt>
                <c:pt idx="660">
                  <c:v>14.8</c:v>
                </c:pt>
                <c:pt idx="661">
                  <c:v>14.8</c:v>
                </c:pt>
                <c:pt idx="662">
                  <c:v>14.8</c:v>
                </c:pt>
                <c:pt idx="663">
                  <c:v>14.8</c:v>
                </c:pt>
                <c:pt idx="664">
                  <c:v>14.8</c:v>
                </c:pt>
                <c:pt idx="665">
                  <c:v>14.8</c:v>
                </c:pt>
                <c:pt idx="666">
                  <c:v>14.8</c:v>
                </c:pt>
                <c:pt idx="667">
                  <c:v>14.8</c:v>
                </c:pt>
                <c:pt idx="668">
                  <c:v>14.8</c:v>
                </c:pt>
                <c:pt idx="669">
                  <c:v>14.8</c:v>
                </c:pt>
                <c:pt idx="670">
                  <c:v>14.8</c:v>
                </c:pt>
                <c:pt idx="671">
                  <c:v>14.8</c:v>
                </c:pt>
                <c:pt idx="672">
                  <c:v>14.8</c:v>
                </c:pt>
                <c:pt idx="673">
                  <c:v>14.8</c:v>
                </c:pt>
                <c:pt idx="674">
                  <c:v>14.8</c:v>
                </c:pt>
                <c:pt idx="675">
                  <c:v>14.8</c:v>
                </c:pt>
                <c:pt idx="676">
                  <c:v>14.9</c:v>
                </c:pt>
                <c:pt idx="677">
                  <c:v>14.9</c:v>
                </c:pt>
                <c:pt idx="678">
                  <c:v>14.9</c:v>
                </c:pt>
                <c:pt idx="679">
                  <c:v>14.9</c:v>
                </c:pt>
                <c:pt idx="680">
                  <c:v>14.9</c:v>
                </c:pt>
                <c:pt idx="681">
                  <c:v>14.9</c:v>
                </c:pt>
                <c:pt idx="682">
                  <c:v>14.9</c:v>
                </c:pt>
                <c:pt idx="683">
                  <c:v>14.9</c:v>
                </c:pt>
                <c:pt idx="684">
                  <c:v>14.9</c:v>
                </c:pt>
                <c:pt idx="685">
                  <c:v>14.9</c:v>
                </c:pt>
                <c:pt idx="686">
                  <c:v>14.9</c:v>
                </c:pt>
                <c:pt idx="687">
                  <c:v>14.9</c:v>
                </c:pt>
                <c:pt idx="688">
                  <c:v>14.9</c:v>
                </c:pt>
                <c:pt idx="689">
                  <c:v>14.9</c:v>
                </c:pt>
                <c:pt idx="690">
                  <c:v>14.9</c:v>
                </c:pt>
                <c:pt idx="691">
                  <c:v>14.9</c:v>
                </c:pt>
                <c:pt idx="692">
                  <c:v>14.9</c:v>
                </c:pt>
                <c:pt idx="693">
                  <c:v>14.9</c:v>
                </c:pt>
                <c:pt idx="694">
                  <c:v>14.9</c:v>
                </c:pt>
                <c:pt idx="695">
                  <c:v>14.9</c:v>
                </c:pt>
                <c:pt idx="696">
                  <c:v>14.9</c:v>
                </c:pt>
                <c:pt idx="697">
                  <c:v>14.9</c:v>
                </c:pt>
                <c:pt idx="698">
                  <c:v>14.9</c:v>
                </c:pt>
                <c:pt idx="699">
                  <c:v>14.9</c:v>
                </c:pt>
                <c:pt idx="700">
                  <c:v>14.9</c:v>
                </c:pt>
                <c:pt idx="701">
                  <c:v>14.9</c:v>
                </c:pt>
                <c:pt idx="702">
                  <c:v>14.9</c:v>
                </c:pt>
                <c:pt idx="703">
                  <c:v>14.9</c:v>
                </c:pt>
                <c:pt idx="704">
                  <c:v>14.9</c:v>
                </c:pt>
                <c:pt idx="705">
                  <c:v>14.9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15.1</c:v>
                </c:pt>
                <c:pt idx="710">
                  <c:v>15.1</c:v>
                </c:pt>
                <c:pt idx="711">
                  <c:v>15.1</c:v>
                </c:pt>
                <c:pt idx="712">
                  <c:v>15.1</c:v>
                </c:pt>
                <c:pt idx="713">
                  <c:v>15.1</c:v>
                </c:pt>
                <c:pt idx="714">
                  <c:v>15.1</c:v>
                </c:pt>
                <c:pt idx="715">
                  <c:v>15.1</c:v>
                </c:pt>
                <c:pt idx="716">
                  <c:v>15.1</c:v>
                </c:pt>
                <c:pt idx="717">
                  <c:v>15.1</c:v>
                </c:pt>
                <c:pt idx="718">
                  <c:v>15.1</c:v>
                </c:pt>
                <c:pt idx="719">
                  <c:v>15.1</c:v>
                </c:pt>
                <c:pt idx="720">
                  <c:v>15.1</c:v>
                </c:pt>
                <c:pt idx="721">
                  <c:v>15.1</c:v>
                </c:pt>
                <c:pt idx="722">
                  <c:v>15.1</c:v>
                </c:pt>
                <c:pt idx="723">
                  <c:v>15.1</c:v>
                </c:pt>
                <c:pt idx="724">
                  <c:v>15.1</c:v>
                </c:pt>
                <c:pt idx="725">
                  <c:v>15.1</c:v>
                </c:pt>
                <c:pt idx="726">
                  <c:v>15.1</c:v>
                </c:pt>
                <c:pt idx="727">
                  <c:v>15.1</c:v>
                </c:pt>
                <c:pt idx="728">
                  <c:v>15.1</c:v>
                </c:pt>
                <c:pt idx="729">
                  <c:v>15.1</c:v>
                </c:pt>
                <c:pt idx="730">
                  <c:v>15.1</c:v>
                </c:pt>
                <c:pt idx="731">
                  <c:v>15.1</c:v>
                </c:pt>
                <c:pt idx="732">
                  <c:v>15.1</c:v>
                </c:pt>
                <c:pt idx="733">
                  <c:v>15.1</c:v>
                </c:pt>
                <c:pt idx="734">
                  <c:v>15.1</c:v>
                </c:pt>
                <c:pt idx="735">
                  <c:v>15.1</c:v>
                </c:pt>
                <c:pt idx="736">
                  <c:v>15.1</c:v>
                </c:pt>
                <c:pt idx="737">
                  <c:v>15.2</c:v>
                </c:pt>
                <c:pt idx="738">
                  <c:v>15.2</c:v>
                </c:pt>
                <c:pt idx="739">
                  <c:v>15.2</c:v>
                </c:pt>
                <c:pt idx="740">
                  <c:v>15.2</c:v>
                </c:pt>
                <c:pt idx="741">
                  <c:v>15.2</c:v>
                </c:pt>
                <c:pt idx="742">
                  <c:v>15.2</c:v>
                </c:pt>
                <c:pt idx="743">
                  <c:v>15.2</c:v>
                </c:pt>
                <c:pt idx="744">
                  <c:v>15.2</c:v>
                </c:pt>
                <c:pt idx="745">
                  <c:v>15.2</c:v>
                </c:pt>
                <c:pt idx="746">
                  <c:v>15.2</c:v>
                </c:pt>
                <c:pt idx="747">
                  <c:v>15.2</c:v>
                </c:pt>
                <c:pt idx="748">
                  <c:v>15.2</c:v>
                </c:pt>
                <c:pt idx="749">
                  <c:v>15.2</c:v>
                </c:pt>
                <c:pt idx="750">
                  <c:v>15.2</c:v>
                </c:pt>
                <c:pt idx="751">
                  <c:v>15.2</c:v>
                </c:pt>
                <c:pt idx="752">
                  <c:v>15.2</c:v>
                </c:pt>
                <c:pt idx="753">
                  <c:v>15.2</c:v>
                </c:pt>
                <c:pt idx="754">
                  <c:v>15.2</c:v>
                </c:pt>
                <c:pt idx="755">
                  <c:v>15.2</c:v>
                </c:pt>
                <c:pt idx="756">
                  <c:v>15.2</c:v>
                </c:pt>
                <c:pt idx="757">
                  <c:v>15.2</c:v>
                </c:pt>
                <c:pt idx="758">
                  <c:v>15.2</c:v>
                </c:pt>
                <c:pt idx="759">
                  <c:v>15.2</c:v>
                </c:pt>
                <c:pt idx="760">
                  <c:v>15.2</c:v>
                </c:pt>
                <c:pt idx="761">
                  <c:v>15.2</c:v>
                </c:pt>
                <c:pt idx="762">
                  <c:v>15.2</c:v>
                </c:pt>
                <c:pt idx="763">
                  <c:v>15.2</c:v>
                </c:pt>
                <c:pt idx="764">
                  <c:v>15.2</c:v>
                </c:pt>
                <c:pt idx="765">
                  <c:v>15.2</c:v>
                </c:pt>
                <c:pt idx="766">
                  <c:v>15.2</c:v>
                </c:pt>
                <c:pt idx="767">
                  <c:v>15.2</c:v>
                </c:pt>
                <c:pt idx="768">
                  <c:v>15.2</c:v>
                </c:pt>
                <c:pt idx="769">
                  <c:v>15.3</c:v>
                </c:pt>
                <c:pt idx="770">
                  <c:v>15.3</c:v>
                </c:pt>
                <c:pt idx="771">
                  <c:v>15.3</c:v>
                </c:pt>
                <c:pt idx="772">
                  <c:v>15.3</c:v>
                </c:pt>
                <c:pt idx="773">
                  <c:v>15.3</c:v>
                </c:pt>
                <c:pt idx="774">
                  <c:v>15.3</c:v>
                </c:pt>
                <c:pt idx="775">
                  <c:v>15.3</c:v>
                </c:pt>
                <c:pt idx="776">
                  <c:v>15.3</c:v>
                </c:pt>
                <c:pt idx="777">
                  <c:v>15.3</c:v>
                </c:pt>
                <c:pt idx="778">
                  <c:v>15.3</c:v>
                </c:pt>
                <c:pt idx="779">
                  <c:v>15.3</c:v>
                </c:pt>
                <c:pt idx="780">
                  <c:v>15.3</c:v>
                </c:pt>
                <c:pt idx="781">
                  <c:v>15.3</c:v>
                </c:pt>
                <c:pt idx="782">
                  <c:v>15.3</c:v>
                </c:pt>
                <c:pt idx="783">
                  <c:v>15.3</c:v>
                </c:pt>
                <c:pt idx="784">
                  <c:v>15.3</c:v>
                </c:pt>
                <c:pt idx="785">
                  <c:v>15.3</c:v>
                </c:pt>
                <c:pt idx="786">
                  <c:v>15.3</c:v>
                </c:pt>
                <c:pt idx="787">
                  <c:v>15.3</c:v>
                </c:pt>
                <c:pt idx="788">
                  <c:v>15.3</c:v>
                </c:pt>
                <c:pt idx="789">
                  <c:v>15.3</c:v>
                </c:pt>
                <c:pt idx="790">
                  <c:v>15.4</c:v>
                </c:pt>
                <c:pt idx="791">
                  <c:v>15.4</c:v>
                </c:pt>
                <c:pt idx="792">
                  <c:v>15.4</c:v>
                </c:pt>
                <c:pt idx="793">
                  <c:v>15.4</c:v>
                </c:pt>
                <c:pt idx="794">
                  <c:v>15.4</c:v>
                </c:pt>
                <c:pt idx="795">
                  <c:v>15.4</c:v>
                </c:pt>
                <c:pt idx="796">
                  <c:v>15.4</c:v>
                </c:pt>
                <c:pt idx="797">
                  <c:v>15.4</c:v>
                </c:pt>
                <c:pt idx="798">
                  <c:v>15.4</c:v>
                </c:pt>
                <c:pt idx="799">
                  <c:v>15.4</c:v>
                </c:pt>
                <c:pt idx="800">
                  <c:v>15.4</c:v>
                </c:pt>
                <c:pt idx="801">
                  <c:v>15.4</c:v>
                </c:pt>
                <c:pt idx="802">
                  <c:v>15.4</c:v>
                </c:pt>
                <c:pt idx="803">
                  <c:v>15.4</c:v>
                </c:pt>
                <c:pt idx="804">
                  <c:v>15.4</c:v>
                </c:pt>
                <c:pt idx="805">
                  <c:v>15.4</c:v>
                </c:pt>
                <c:pt idx="806">
                  <c:v>15.4</c:v>
                </c:pt>
                <c:pt idx="807">
                  <c:v>15.4</c:v>
                </c:pt>
                <c:pt idx="808">
                  <c:v>15.4</c:v>
                </c:pt>
                <c:pt idx="809">
                  <c:v>15.4</c:v>
                </c:pt>
                <c:pt idx="810">
                  <c:v>15.4</c:v>
                </c:pt>
                <c:pt idx="811">
                  <c:v>15.4</c:v>
                </c:pt>
                <c:pt idx="812">
                  <c:v>15.4</c:v>
                </c:pt>
                <c:pt idx="813">
                  <c:v>15.4</c:v>
                </c:pt>
                <c:pt idx="814">
                  <c:v>15.5</c:v>
                </c:pt>
                <c:pt idx="815">
                  <c:v>15.5</c:v>
                </c:pt>
                <c:pt idx="816">
                  <c:v>15.5</c:v>
                </c:pt>
                <c:pt idx="817">
                  <c:v>15.5</c:v>
                </c:pt>
                <c:pt idx="818">
                  <c:v>15.5</c:v>
                </c:pt>
                <c:pt idx="819">
                  <c:v>15.5</c:v>
                </c:pt>
                <c:pt idx="820">
                  <c:v>15.5</c:v>
                </c:pt>
                <c:pt idx="821">
                  <c:v>15.5</c:v>
                </c:pt>
                <c:pt idx="822">
                  <c:v>15.5</c:v>
                </c:pt>
                <c:pt idx="823">
                  <c:v>15.5</c:v>
                </c:pt>
                <c:pt idx="824">
                  <c:v>15.5</c:v>
                </c:pt>
                <c:pt idx="825">
                  <c:v>15.5</c:v>
                </c:pt>
                <c:pt idx="826">
                  <c:v>15.5</c:v>
                </c:pt>
                <c:pt idx="827">
                  <c:v>15.5</c:v>
                </c:pt>
                <c:pt idx="828">
                  <c:v>15.5</c:v>
                </c:pt>
                <c:pt idx="829">
                  <c:v>15.5</c:v>
                </c:pt>
                <c:pt idx="830">
                  <c:v>15.6</c:v>
                </c:pt>
                <c:pt idx="831">
                  <c:v>15.6</c:v>
                </c:pt>
                <c:pt idx="832">
                  <c:v>15.6</c:v>
                </c:pt>
                <c:pt idx="833">
                  <c:v>15.6</c:v>
                </c:pt>
                <c:pt idx="834">
                  <c:v>15.6</c:v>
                </c:pt>
                <c:pt idx="835">
                  <c:v>15.6</c:v>
                </c:pt>
                <c:pt idx="836">
                  <c:v>15.6</c:v>
                </c:pt>
                <c:pt idx="837">
                  <c:v>15.6</c:v>
                </c:pt>
                <c:pt idx="838">
                  <c:v>15.6</c:v>
                </c:pt>
                <c:pt idx="839">
                  <c:v>15.6</c:v>
                </c:pt>
                <c:pt idx="840">
                  <c:v>15.6</c:v>
                </c:pt>
                <c:pt idx="841">
                  <c:v>15.6</c:v>
                </c:pt>
                <c:pt idx="842">
                  <c:v>15.6</c:v>
                </c:pt>
                <c:pt idx="843">
                  <c:v>15.6</c:v>
                </c:pt>
                <c:pt idx="844">
                  <c:v>15.6</c:v>
                </c:pt>
                <c:pt idx="845">
                  <c:v>15.6</c:v>
                </c:pt>
                <c:pt idx="846">
                  <c:v>15.6</c:v>
                </c:pt>
                <c:pt idx="847">
                  <c:v>15.6</c:v>
                </c:pt>
                <c:pt idx="848">
                  <c:v>15.7</c:v>
                </c:pt>
                <c:pt idx="849">
                  <c:v>15.7</c:v>
                </c:pt>
                <c:pt idx="850">
                  <c:v>15.7</c:v>
                </c:pt>
                <c:pt idx="851">
                  <c:v>15.7</c:v>
                </c:pt>
                <c:pt idx="852">
                  <c:v>15.7</c:v>
                </c:pt>
                <c:pt idx="853">
                  <c:v>15.7</c:v>
                </c:pt>
                <c:pt idx="854">
                  <c:v>15.7</c:v>
                </c:pt>
                <c:pt idx="855">
                  <c:v>15.7</c:v>
                </c:pt>
                <c:pt idx="856">
                  <c:v>15.7</c:v>
                </c:pt>
                <c:pt idx="857">
                  <c:v>15.7</c:v>
                </c:pt>
                <c:pt idx="858">
                  <c:v>15.7</c:v>
                </c:pt>
                <c:pt idx="859">
                  <c:v>15.7</c:v>
                </c:pt>
                <c:pt idx="860">
                  <c:v>15.7</c:v>
                </c:pt>
                <c:pt idx="861">
                  <c:v>15.7</c:v>
                </c:pt>
                <c:pt idx="862">
                  <c:v>15.7</c:v>
                </c:pt>
                <c:pt idx="863">
                  <c:v>15.7</c:v>
                </c:pt>
                <c:pt idx="864">
                  <c:v>15.7</c:v>
                </c:pt>
                <c:pt idx="865">
                  <c:v>15.7</c:v>
                </c:pt>
                <c:pt idx="866">
                  <c:v>15.7</c:v>
                </c:pt>
                <c:pt idx="867">
                  <c:v>15.7</c:v>
                </c:pt>
                <c:pt idx="868">
                  <c:v>15.7</c:v>
                </c:pt>
                <c:pt idx="869">
                  <c:v>15.7</c:v>
                </c:pt>
                <c:pt idx="870">
                  <c:v>15.7</c:v>
                </c:pt>
                <c:pt idx="871">
                  <c:v>15.7</c:v>
                </c:pt>
                <c:pt idx="872">
                  <c:v>15.7</c:v>
                </c:pt>
                <c:pt idx="873">
                  <c:v>15.7</c:v>
                </c:pt>
                <c:pt idx="874">
                  <c:v>15.7</c:v>
                </c:pt>
                <c:pt idx="875">
                  <c:v>15.7</c:v>
                </c:pt>
                <c:pt idx="876">
                  <c:v>15.7</c:v>
                </c:pt>
                <c:pt idx="877">
                  <c:v>15.7</c:v>
                </c:pt>
                <c:pt idx="878">
                  <c:v>15.7</c:v>
                </c:pt>
                <c:pt idx="879">
                  <c:v>15.7</c:v>
                </c:pt>
                <c:pt idx="880">
                  <c:v>15.7</c:v>
                </c:pt>
                <c:pt idx="881">
                  <c:v>15.7</c:v>
                </c:pt>
                <c:pt idx="882">
                  <c:v>15.7</c:v>
                </c:pt>
                <c:pt idx="883">
                  <c:v>15.7</c:v>
                </c:pt>
                <c:pt idx="884">
                  <c:v>15.8</c:v>
                </c:pt>
                <c:pt idx="885">
                  <c:v>15.8</c:v>
                </c:pt>
                <c:pt idx="886">
                  <c:v>15.8</c:v>
                </c:pt>
                <c:pt idx="887">
                  <c:v>15.8</c:v>
                </c:pt>
                <c:pt idx="888">
                  <c:v>15.8</c:v>
                </c:pt>
                <c:pt idx="889">
                  <c:v>15.8</c:v>
                </c:pt>
                <c:pt idx="890">
                  <c:v>15.8</c:v>
                </c:pt>
                <c:pt idx="891">
                  <c:v>15.8</c:v>
                </c:pt>
                <c:pt idx="892">
                  <c:v>15.8</c:v>
                </c:pt>
                <c:pt idx="893">
                  <c:v>15.8</c:v>
                </c:pt>
                <c:pt idx="894">
                  <c:v>15.8</c:v>
                </c:pt>
                <c:pt idx="895">
                  <c:v>15.8</c:v>
                </c:pt>
                <c:pt idx="896">
                  <c:v>15.9</c:v>
                </c:pt>
                <c:pt idx="897">
                  <c:v>15.9</c:v>
                </c:pt>
                <c:pt idx="898">
                  <c:v>15.9</c:v>
                </c:pt>
                <c:pt idx="899">
                  <c:v>15.9</c:v>
                </c:pt>
                <c:pt idx="900">
                  <c:v>15.9</c:v>
                </c:pt>
                <c:pt idx="901">
                  <c:v>15.9</c:v>
                </c:pt>
                <c:pt idx="902">
                  <c:v>15.9</c:v>
                </c:pt>
                <c:pt idx="903">
                  <c:v>15.9</c:v>
                </c:pt>
                <c:pt idx="904">
                  <c:v>15.9</c:v>
                </c:pt>
                <c:pt idx="905">
                  <c:v>15.9</c:v>
                </c:pt>
                <c:pt idx="906">
                  <c:v>15.9</c:v>
                </c:pt>
                <c:pt idx="907">
                  <c:v>15.9</c:v>
                </c:pt>
                <c:pt idx="908">
                  <c:v>15.9</c:v>
                </c:pt>
                <c:pt idx="909">
                  <c:v>15.9</c:v>
                </c:pt>
                <c:pt idx="910">
                  <c:v>15.9</c:v>
                </c:pt>
                <c:pt idx="911">
                  <c:v>15.9</c:v>
                </c:pt>
                <c:pt idx="912">
                  <c:v>15.9</c:v>
                </c:pt>
                <c:pt idx="913">
                  <c:v>15.9</c:v>
                </c:pt>
                <c:pt idx="914">
                  <c:v>15.9</c:v>
                </c:pt>
                <c:pt idx="915">
                  <c:v>15.9</c:v>
                </c:pt>
                <c:pt idx="916">
                  <c:v>16</c:v>
                </c:pt>
                <c:pt idx="917">
                  <c:v>16</c:v>
                </c:pt>
                <c:pt idx="918">
                  <c:v>16.100000000000001</c:v>
                </c:pt>
                <c:pt idx="919">
                  <c:v>16.100000000000001</c:v>
                </c:pt>
                <c:pt idx="920">
                  <c:v>16.100000000000001</c:v>
                </c:pt>
                <c:pt idx="921">
                  <c:v>16.100000000000001</c:v>
                </c:pt>
                <c:pt idx="922">
                  <c:v>16.100000000000001</c:v>
                </c:pt>
                <c:pt idx="923">
                  <c:v>16.100000000000001</c:v>
                </c:pt>
                <c:pt idx="924">
                  <c:v>16.100000000000001</c:v>
                </c:pt>
                <c:pt idx="925">
                  <c:v>16.100000000000001</c:v>
                </c:pt>
                <c:pt idx="926">
                  <c:v>16.100000000000001</c:v>
                </c:pt>
                <c:pt idx="927">
                  <c:v>16.100000000000001</c:v>
                </c:pt>
                <c:pt idx="928">
                  <c:v>16.100000000000001</c:v>
                </c:pt>
                <c:pt idx="929">
                  <c:v>16.100000000000001</c:v>
                </c:pt>
                <c:pt idx="930">
                  <c:v>16.100000000000001</c:v>
                </c:pt>
                <c:pt idx="931">
                  <c:v>16.100000000000001</c:v>
                </c:pt>
                <c:pt idx="932">
                  <c:v>16.2</c:v>
                </c:pt>
                <c:pt idx="933">
                  <c:v>16.2</c:v>
                </c:pt>
                <c:pt idx="934">
                  <c:v>16.2</c:v>
                </c:pt>
                <c:pt idx="935">
                  <c:v>16.2</c:v>
                </c:pt>
                <c:pt idx="936">
                  <c:v>16.2</c:v>
                </c:pt>
                <c:pt idx="937">
                  <c:v>16.2</c:v>
                </c:pt>
                <c:pt idx="938">
                  <c:v>16.2</c:v>
                </c:pt>
                <c:pt idx="939">
                  <c:v>16.2</c:v>
                </c:pt>
                <c:pt idx="940">
                  <c:v>16.2</c:v>
                </c:pt>
                <c:pt idx="941">
                  <c:v>16.2</c:v>
                </c:pt>
                <c:pt idx="942">
                  <c:v>16.2</c:v>
                </c:pt>
                <c:pt idx="943">
                  <c:v>16.2</c:v>
                </c:pt>
                <c:pt idx="944">
                  <c:v>16.2</c:v>
                </c:pt>
                <c:pt idx="945">
                  <c:v>16.2</c:v>
                </c:pt>
                <c:pt idx="946">
                  <c:v>16.2</c:v>
                </c:pt>
                <c:pt idx="947">
                  <c:v>16.2</c:v>
                </c:pt>
                <c:pt idx="948">
                  <c:v>16.2</c:v>
                </c:pt>
                <c:pt idx="949">
                  <c:v>16.2</c:v>
                </c:pt>
                <c:pt idx="950">
                  <c:v>16.2</c:v>
                </c:pt>
                <c:pt idx="951">
                  <c:v>16.2</c:v>
                </c:pt>
                <c:pt idx="952">
                  <c:v>16.2</c:v>
                </c:pt>
                <c:pt idx="953">
                  <c:v>16.2</c:v>
                </c:pt>
                <c:pt idx="954">
                  <c:v>16.2</c:v>
                </c:pt>
                <c:pt idx="955">
                  <c:v>16.2</c:v>
                </c:pt>
                <c:pt idx="956">
                  <c:v>16.2</c:v>
                </c:pt>
                <c:pt idx="957">
                  <c:v>16.2</c:v>
                </c:pt>
                <c:pt idx="958">
                  <c:v>16.2</c:v>
                </c:pt>
                <c:pt idx="959">
                  <c:v>16.2</c:v>
                </c:pt>
                <c:pt idx="960">
                  <c:v>16.2</c:v>
                </c:pt>
                <c:pt idx="961">
                  <c:v>16.2</c:v>
                </c:pt>
                <c:pt idx="962">
                  <c:v>16.2</c:v>
                </c:pt>
                <c:pt idx="963">
                  <c:v>16.3</c:v>
                </c:pt>
                <c:pt idx="964">
                  <c:v>16.3</c:v>
                </c:pt>
                <c:pt idx="965">
                  <c:v>16.3</c:v>
                </c:pt>
                <c:pt idx="966">
                  <c:v>16.3</c:v>
                </c:pt>
                <c:pt idx="967">
                  <c:v>16.3</c:v>
                </c:pt>
                <c:pt idx="968">
                  <c:v>16.3</c:v>
                </c:pt>
                <c:pt idx="969">
                  <c:v>16.3</c:v>
                </c:pt>
                <c:pt idx="970">
                  <c:v>16.3</c:v>
                </c:pt>
                <c:pt idx="971">
                  <c:v>16.3</c:v>
                </c:pt>
                <c:pt idx="972">
                  <c:v>16.3</c:v>
                </c:pt>
                <c:pt idx="973">
                  <c:v>16.3</c:v>
                </c:pt>
                <c:pt idx="974">
                  <c:v>16.3</c:v>
                </c:pt>
                <c:pt idx="975">
                  <c:v>16.3</c:v>
                </c:pt>
                <c:pt idx="976">
                  <c:v>16.3</c:v>
                </c:pt>
                <c:pt idx="977">
                  <c:v>16.3</c:v>
                </c:pt>
                <c:pt idx="978">
                  <c:v>16.3</c:v>
                </c:pt>
                <c:pt idx="979">
                  <c:v>16.3</c:v>
                </c:pt>
                <c:pt idx="980">
                  <c:v>16.3</c:v>
                </c:pt>
                <c:pt idx="981">
                  <c:v>16.399999999999999</c:v>
                </c:pt>
                <c:pt idx="982">
                  <c:v>16.399999999999999</c:v>
                </c:pt>
                <c:pt idx="983">
                  <c:v>16.399999999999999</c:v>
                </c:pt>
                <c:pt idx="984">
                  <c:v>16.399999999999999</c:v>
                </c:pt>
                <c:pt idx="985">
                  <c:v>16.399999999999999</c:v>
                </c:pt>
                <c:pt idx="986">
                  <c:v>16.399999999999999</c:v>
                </c:pt>
                <c:pt idx="987">
                  <c:v>16.399999999999999</c:v>
                </c:pt>
                <c:pt idx="988">
                  <c:v>16.399999999999999</c:v>
                </c:pt>
                <c:pt idx="989">
                  <c:v>16.399999999999999</c:v>
                </c:pt>
                <c:pt idx="990">
                  <c:v>16.399999999999999</c:v>
                </c:pt>
                <c:pt idx="991">
                  <c:v>16.399999999999999</c:v>
                </c:pt>
                <c:pt idx="992">
                  <c:v>16.399999999999999</c:v>
                </c:pt>
                <c:pt idx="993">
                  <c:v>16.399999999999999</c:v>
                </c:pt>
                <c:pt idx="994">
                  <c:v>16.399999999999999</c:v>
                </c:pt>
                <c:pt idx="995">
                  <c:v>16.399999999999999</c:v>
                </c:pt>
                <c:pt idx="996">
                  <c:v>16.399999999999999</c:v>
                </c:pt>
                <c:pt idx="997">
                  <c:v>16.399999999999999</c:v>
                </c:pt>
                <c:pt idx="998">
                  <c:v>16.399999999999999</c:v>
                </c:pt>
                <c:pt idx="999">
                  <c:v>16.399999999999999</c:v>
                </c:pt>
                <c:pt idx="1000">
                  <c:v>16.5</c:v>
                </c:pt>
                <c:pt idx="1001">
                  <c:v>16.5</c:v>
                </c:pt>
                <c:pt idx="1002">
                  <c:v>16.5</c:v>
                </c:pt>
                <c:pt idx="1003">
                  <c:v>16.5</c:v>
                </c:pt>
                <c:pt idx="1004">
                  <c:v>16.5</c:v>
                </c:pt>
                <c:pt idx="1005">
                  <c:v>16.5</c:v>
                </c:pt>
                <c:pt idx="1006">
                  <c:v>16.5</c:v>
                </c:pt>
                <c:pt idx="1007">
                  <c:v>16.5</c:v>
                </c:pt>
                <c:pt idx="1008">
                  <c:v>16.5</c:v>
                </c:pt>
                <c:pt idx="1009">
                  <c:v>16.5</c:v>
                </c:pt>
                <c:pt idx="1010">
                  <c:v>16.5</c:v>
                </c:pt>
                <c:pt idx="1011">
                  <c:v>16.5</c:v>
                </c:pt>
                <c:pt idx="1012">
                  <c:v>16.5</c:v>
                </c:pt>
                <c:pt idx="1013">
                  <c:v>16.5</c:v>
                </c:pt>
                <c:pt idx="1014">
                  <c:v>16.5</c:v>
                </c:pt>
                <c:pt idx="1015">
                  <c:v>16.5</c:v>
                </c:pt>
                <c:pt idx="1016">
                  <c:v>16.5</c:v>
                </c:pt>
                <c:pt idx="1017">
                  <c:v>16.5</c:v>
                </c:pt>
                <c:pt idx="1018">
                  <c:v>16.5</c:v>
                </c:pt>
                <c:pt idx="1019">
                  <c:v>16.5</c:v>
                </c:pt>
                <c:pt idx="1020">
                  <c:v>16.5</c:v>
                </c:pt>
                <c:pt idx="1021">
                  <c:v>16.5</c:v>
                </c:pt>
                <c:pt idx="1022">
                  <c:v>16.5</c:v>
                </c:pt>
                <c:pt idx="1023">
                  <c:v>16.5</c:v>
                </c:pt>
                <c:pt idx="1024">
                  <c:v>16.5</c:v>
                </c:pt>
                <c:pt idx="1025">
                  <c:v>16.5</c:v>
                </c:pt>
                <c:pt idx="1026">
                  <c:v>16.5</c:v>
                </c:pt>
                <c:pt idx="1027">
                  <c:v>16.5</c:v>
                </c:pt>
                <c:pt idx="1028">
                  <c:v>16.5</c:v>
                </c:pt>
                <c:pt idx="1029">
                  <c:v>16.5</c:v>
                </c:pt>
                <c:pt idx="1030">
                  <c:v>16.5</c:v>
                </c:pt>
                <c:pt idx="1031">
                  <c:v>16.5</c:v>
                </c:pt>
                <c:pt idx="1032">
                  <c:v>16.5</c:v>
                </c:pt>
                <c:pt idx="1033">
                  <c:v>16.5</c:v>
                </c:pt>
                <c:pt idx="1034">
                  <c:v>16.5</c:v>
                </c:pt>
                <c:pt idx="1035">
                  <c:v>16.5</c:v>
                </c:pt>
                <c:pt idx="1036">
                  <c:v>16.5</c:v>
                </c:pt>
                <c:pt idx="1037">
                  <c:v>16.5</c:v>
                </c:pt>
                <c:pt idx="1038">
                  <c:v>16.5</c:v>
                </c:pt>
                <c:pt idx="1039">
                  <c:v>16.5</c:v>
                </c:pt>
                <c:pt idx="1040">
                  <c:v>16.5</c:v>
                </c:pt>
                <c:pt idx="1041">
                  <c:v>16.5</c:v>
                </c:pt>
                <c:pt idx="1042">
                  <c:v>16.5</c:v>
                </c:pt>
                <c:pt idx="1043">
                  <c:v>16.5</c:v>
                </c:pt>
                <c:pt idx="1044">
                  <c:v>16.5</c:v>
                </c:pt>
                <c:pt idx="1045">
                  <c:v>16.5</c:v>
                </c:pt>
                <c:pt idx="1046">
                  <c:v>16.5</c:v>
                </c:pt>
                <c:pt idx="1047">
                  <c:v>16.5</c:v>
                </c:pt>
                <c:pt idx="1048">
                  <c:v>16.5</c:v>
                </c:pt>
                <c:pt idx="1049">
                  <c:v>16.5</c:v>
                </c:pt>
                <c:pt idx="1050">
                  <c:v>16.5</c:v>
                </c:pt>
                <c:pt idx="1051">
                  <c:v>16.5</c:v>
                </c:pt>
                <c:pt idx="1052">
                  <c:v>16.5</c:v>
                </c:pt>
                <c:pt idx="1053">
                  <c:v>16.600000000000001</c:v>
                </c:pt>
                <c:pt idx="1054">
                  <c:v>16.600000000000001</c:v>
                </c:pt>
                <c:pt idx="1055">
                  <c:v>16.600000000000001</c:v>
                </c:pt>
                <c:pt idx="1056">
                  <c:v>16.600000000000001</c:v>
                </c:pt>
                <c:pt idx="1057">
                  <c:v>16.600000000000001</c:v>
                </c:pt>
                <c:pt idx="1058">
                  <c:v>16.600000000000001</c:v>
                </c:pt>
                <c:pt idx="1059">
                  <c:v>16.600000000000001</c:v>
                </c:pt>
                <c:pt idx="1060">
                  <c:v>16.600000000000001</c:v>
                </c:pt>
                <c:pt idx="1061">
                  <c:v>16.600000000000001</c:v>
                </c:pt>
                <c:pt idx="1062">
                  <c:v>16.600000000000001</c:v>
                </c:pt>
                <c:pt idx="1063">
                  <c:v>16.7</c:v>
                </c:pt>
                <c:pt idx="1064">
                  <c:v>16.7</c:v>
                </c:pt>
                <c:pt idx="1065">
                  <c:v>16.7</c:v>
                </c:pt>
                <c:pt idx="1066">
                  <c:v>16.7</c:v>
                </c:pt>
                <c:pt idx="1067">
                  <c:v>16.7</c:v>
                </c:pt>
                <c:pt idx="1068">
                  <c:v>16.7</c:v>
                </c:pt>
                <c:pt idx="1069">
                  <c:v>16.7</c:v>
                </c:pt>
                <c:pt idx="1070">
                  <c:v>16.7</c:v>
                </c:pt>
                <c:pt idx="1071">
                  <c:v>16.7</c:v>
                </c:pt>
                <c:pt idx="1072">
                  <c:v>16.7</c:v>
                </c:pt>
                <c:pt idx="1073">
                  <c:v>16.7</c:v>
                </c:pt>
                <c:pt idx="1074">
                  <c:v>16.7</c:v>
                </c:pt>
                <c:pt idx="1075">
                  <c:v>16.7</c:v>
                </c:pt>
                <c:pt idx="1076">
                  <c:v>16.7</c:v>
                </c:pt>
                <c:pt idx="1077">
                  <c:v>16.7</c:v>
                </c:pt>
                <c:pt idx="1078">
                  <c:v>16.7</c:v>
                </c:pt>
                <c:pt idx="1079">
                  <c:v>16.7</c:v>
                </c:pt>
                <c:pt idx="1080">
                  <c:v>16.7</c:v>
                </c:pt>
                <c:pt idx="1081">
                  <c:v>16.7</c:v>
                </c:pt>
                <c:pt idx="1082">
                  <c:v>16.7</c:v>
                </c:pt>
                <c:pt idx="1083">
                  <c:v>16.7</c:v>
                </c:pt>
                <c:pt idx="1084">
                  <c:v>16.7</c:v>
                </c:pt>
                <c:pt idx="1085">
                  <c:v>16.7</c:v>
                </c:pt>
                <c:pt idx="1086">
                  <c:v>16.7</c:v>
                </c:pt>
                <c:pt idx="1087">
                  <c:v>16.7</c:v>
                </c:pt>
                <c:pt idx="1088">
                  <c:v>16.7</c:v>
                </c:pt>
                <c:pt idx="1089">
                  <c:v>16.7</c:v>
                </c:pt>
                <c:pt idx="1090">
                  <c:v>16.7</c:v>
                </c:pt>
                <c:pt idx="1091">
                  <c:v>16.7</c:v>
                </c:pt>
                <c:pt idx="1092">
                  <c:v>16.7</c:v>
                </c:pt>
                <c:pt idx="1093">
                  <c:v>16.7</c:v>
                </c:pt>
                <c:pt idx="1094">
                  <c:v>16.7</c:v>
                </c:pt>
                <c:pt idx="1095">
                  <c:v>16.7</c:v>
                </c:pt>
                <c:pt idx="1096">
                  <c:v>16.7</c:v>
                </c:pt>
                <c:pt idx="1097">
                  <c:v>16.7</c:v>
                </c:pt>
                <c:pt idx="1098">
                  <c:v>16.7</c:v>
                </c:pt>
                <c:pt idx="1099">
                  <c:v>16.7</c:v>
                </c:pt>
                <c:pt idx="1100">
                  <c:v>16.7</c:v>
                </c:pt>
                <c:pt idx="1101">
                  <c:v>16.7</c:v>
                </c:pt>
                <c:pt idx="1102">
                  <c:v>16.7</c:v>
                </c:pt>
                <c:pt idx="1103">
                  <c:v>16.7</c:v>
                </c:pt>
                <c:pt idx="1104">
                  <c:v>16.7</c:v>
                </c:pt>
                <c:pt idx="1105">
                  <c:v>16.7</c:v>
                </c:pt>
                <c:pt idx="1106">
                  <c:v>16.7</c:v>
                </c:pt>
                <c:pt idx="1107">
                  <c:v>16.8</c:v>
                </c:pt>
                <c:pt idx="1108">
                  <c:v>16.8</c:v>
                </c:pt>
                <c:pt idx="1109">
                  <c:v>16.8</c:v>
                </c:pt>
                <c:pt idx="1110">
                  <c:v>16.8</c:v>
                </c:pt>
                <c:pt idx="1111">
                  <c:v>16.8</c:v>
                </c:pt>
                <c:pt idx="1112">
                  <c:v>16.8</c:v>
                </c:pt>
                <c:pt idx="1113">
                  <c:v>16.8</c:v>
                </c:pt>
                <c:pt idx="1114">
                  <c:v>16.8</c:v>
                </c:pt>
                <c:pt idx="1115">
                  <c:v>16.8</c:v>
                </c:pt>
                <c:pt idx="1116">
                  <c:v>16.8</c:v>
                </c:pt>
                <c:pt idx="1117">
                  <c:v>16.8</c:v>
                </c:pt>
                <c:pt idx="1118">
                  <c:v>16.8</c:v>
                </c:pt>
                <c:pt idx="1119">
                  <c:v>16.8</c:v>
                </c:pt>
                <c:pt idx="1120">
                  <c:v>16.8</c:v>
                </c:pt>
                <c:pt idx="1121">
                  <c:v>16.8</c:v>
                </c:pt>
                <c:pt idx="1122">
                  <c:v>16.8</c:v>
                </c:pt>
                <c:pt idx="1123">
                  <c:v>16.8</c:v>
                </c:pt>
                <c:pt idx="1124">
                  <c:v>16.8</c:v>
                </c:pt>
                <c:pt idx="1125">
                  <c:v>16.8</c:v>
                </c:pt>
                <c:pt idx="1126">
                  <c:v>16.8</c:v>
                </c:pt>
                <c:pt idx="1127">
                  <c:v>16.8</c:v>
                </c:pt>
                <c:pt idx="1128">
                  <c:v>16.8</c:v>
                </c:pt>
                <c:pt idx="1129">
                  <c:v>16.8</c:v>
                </c:pt>
                <c:pt idx="1130">
                  <c:v>16.8</c:v>
                </c:pt>
                <c:pt idx="1131">
                  <c:v>16.8</c:v>
                </c:pt>
                <c:pt idx="1132">
                  <c:v>16.8</c:v>
                </c:pt>
                <c:pt idx="1133">
                  <c:v>16.8</c:v>
                </c:pt>
                <c:pt idx="1134">
                  <c:v>16.8</c:v>
                </c:pt>
                <c:pt idx="1135">
                  <c:v>16.8</c:v>
                </c:pt>
                <c:pt idx="1136">
                  <c:v>16.8</c:v>
                </c:pt>
                <c:pt idx="1137">
                  <c:v>16.8</c:v>
                </c:pt>
                <c:pt idx="1138">
                  <c:v>16.8</c:v>
                </c:pt>
                <c:pt idx="1139">
                  <c:v>16.8</c:v>
                </c:pt>
                <c:pt idx="1140">
                  <c:v>16.8</c:v>
                </c:pt>
                <c:pt idx="1141">
                  <c:v>16.8</c:v>
                </c:pt>
                <c:pt idx="1142">
                  <c:v>16.8</c:v>
                </c:pt>
                <c:pt idx="1143">
                  <c:v>16.899999999999999</c:v>
                </c:pt>
                <c:pt idx="1144">
                  <c:v>16.899999999999999</c:v>
                </c:pt>
                <c:pt idx="1145">
                  <c:v>16.899999999999999</c:v>
                </c:pt>
                <c:pt idx="1146">
                  <c:v>16.899999999999999</c:v>
                </c:pt>
                <c:pt idx="1147">
                  <c:v>16.899999999999999</c:v>
                </c:pt>
                <c:pt idx="1148">
                  <c:v>16.899999999999999</c:v>
                </c:pt>
                <c:pt idx="1149">
                  <c:v>16.899999999999999</c:v>
                </c:pt>
                <c:pt idx="1150">
                  <c:v>16.899999999999999</c:v>
                </c:pt>
                <c:pt idx="1151">
                  <c:v>16.899999999999999</c:v>
                </c:pt>
                <c:pt idx="1152">
                  <c:v>16.899999999999999</c:v>
                </c:pt>
                <c:pt idx="1153">
                  <c:v>16.899999999999999</c:v>
                </c:pt>
                <c:pt idx="1154">
                  <c:v>16.899999999999999</c:v>
                </c:pt>
                <c:pt idx="1155">
                  <c:v>16.899999999999999</c:v>
                </c:pt>
                <c:pt idx="1156">
                  <c:v>16.899999999999999</c:v>
                </c:pt>
                <c:pt idx="1157">
                  <c:v>16.899999999999999</c:v>
                </c:pt>
                <c:pt idx="1158">
                  <c:v>16.899999999999999</c:v>
                </c:pt>
                <c:pt idx="1159">
                  <c:v>16.899999999999999</c:v>
                </c:pt>
                <c:pt idx="1160">
                  <c:v>16.899999999999999</c:v>
                </c:pt>
                <c:pt idx="1161">
                  <c:v>16.899999999999999</c:v>
                </c:pt>
                <c:pt idx="1162">
                  <c:v>16.899999999999999</c:v>
                </c:pt>
                <c:pt idx="1163">
                  <c:v>16.899999999999999</c:v>
                </c:pt>
                <c:pt idx="1164">
                  <c:v>16.899999999999999</c:v>
                </c:pt>
                <c:pt idx="1165">
                  <c:v>16.899999999999999</c:v>
                </c:pt>
                <c:pt idx="1166">
                  <c:v>16.899999999999999</c:v>
                </c:pt>
                <c:pt idx="1167">
                  <c:v>16.899999999999999</c:v>
                </c:pt>
                <c:pt idx="1168">
                  <c:v>16.899999999999999</c:v>
                </c:pt>
                <c:pt idx="1169">
                  <c:v>16.899999999999999</c:v>
                </c:pt>
                <c:pt idx="1170">
                  <c:v>16.899999999999999</c:v>
                </c:pt>
                <c:pt idx="1171">
                  <c:v>16.899999999999999</c:v>
                </c:pt>
                <c:pt idx="1172">
                  <c:v>16.899999999999999</c:v>
                </c:pt>
                <c:pt idx="1173">
                  <c:v>16.899999999999999</c:v>
                </c:pt>
                <c:pt idx="1174">
                  <c:v>16.899999999999999</c:v>
                </c:pt>
                <c:pt idx="1175">
                  <c:v>16.899999999999999</c:v>
                </c:pt>
                <c:pt idx="1176">
                  <c:v>16.899999999999999</c:v>
                </c:pt>
                <c:pt idx="1177">
                  <c:v>16.899999999999999</c:v>
                </c:pt>
                <c:pt idx="1178">
                  <c:v>16.899999999999999</c:v>
                </c:pt>
                <c:pt idx="1179">
                  <c:v>16.899999999999999</c:v>
                </c:pt>
                <c:pt idx="1180">
                  <c:v>16.899999999999999</c:v>
                </c:pt>
                <c:pt idx="1181">
                  <c:v>16.899999999999999</c:v>
                </c:pt>
                <c:pt idx="1182">
                  <c:v>16.899999999999999</c:v>
                </c:pt>
                <c:pt idx="1183">
                  <c:v>16.899999999999999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17.100000000000001</c:v>
                </c:pt>
                <c:pt idx="1189">
                  <c:v>17.100000000000001</c:v>
                </c:pt>
                <c:pt idx="1190">
                  <c:v>17.100000000000001</c:v>
                </c:pt>
                <c:pt idx="1191">
                  <c:v>17.100000000000001</c:v>
                </c:pt>
                <c:pt idx="1192">
                  <c:v>17.100000000000001</c:v>
                </c:pt>
                <c:pt idx="1193">
                  <c:v>17.100000000000001</c:v>
                </c:pt>
                <c:pt idx="1194">
                  <c:v>17.100000000000001</c:v>
                </c:pt>
                <c:pt idx="1195">
                  <c:v>17.100000000000001</c:v>
                </c:pt>
                <c:pt idx="1196">
                  <c:v>17.100000000000001</c:v>
                </c:pt>
                <c:pt idx="1197">
                  <c:v>17.100000000000001</c:v>
                </c:pt>
                <c:pt idx="1198">
                  <c:v>17.100000000000001</c:v>
                </c:pt>
                <c:pt idx="1199">
                  <c:v>17.100000000000001</c:v>
                </c:pt>
                <c:pt idx="1200">
                  <c:v>17.100000000000001</c:v>
                </c:pt>
                <c:pt idx="1201">
                  <c:v>17.100000000000001</c:v>
                </c:pt>
                <c:pt idx="1202">
                  <c:v>17.100000000000001</c:v>
                </c:pt>
                <c:pt idx="1203">
                  <c:v>17.100000000000001</c:v>
                </c:pt>
                <c:pt idx="1204">
                  <c:v>17.100000000000001</c:v>
                </c:pt>
                <c:pt idx="1205">
                  <c:v>17.100000000000001</c:v>
                </c:pt>
                <c:pt idx="1206">
                  <c:v>17.100000000000001</c:v>
                </c:pt>
                <c:pt idx="1207">
                  <c:v>17.100000000000001</c:v>
                </c:pt>
                <c:pt idx="1208">
                  <c:v>17.100000000000001</c:v>
                </c:pt>
                <c:pt idx="1209">
                  <c:v>17.100000000000001</c:v>
                </c:pt>
                <c:pt idx="1210">
                  <c:v>17.100000000000001</c:v>
                </c:pt>
                <c:pt idx="1211">
                  <c:v>17.100000000000001</c:v>
                </c:pt>
                <c:pt idx="1212">
                  <c:v>17.100000000000001</c:v>
                </c:pt>
                <c:pt idx="1213">
                  <c:v>17.100000000000001</c:v>
                </c:pt>
                <c:pt idx="1214">
                  <c:v>17.100000000000001</c:v>
                </c:pt>
                <c:pt idx="1215">
                  <c:v>17.100000000000001</c:v>
                </c:pt>
                <c:pt idx="1216">
                  <c:v>17.100000000000001</c:v>
                </c:pt>
                <c:pt idx="1217">
                  <c:v>17.100000000000001</c:v>
                </c:pt>
                <c:pt idx="1218">
                  <c:v>17.100000000000001</c:v>
                </c:pt>
                <c:pt idx="1219">
                  <c:v>17.100000000000001</c:v>
                </c:pt>
                <c:pt idx="1220">
                  <c:v>17.100000000000001</c:v>
                </c:pt>
                <c:pt idx="1221">
                  <c:v>17.100000000000001</c:v>
                </c:pt>
                <c:pt idx="1222">
                  <c:v>17.100000000000001</c:v>
                </c:pt>
                <c:pt idx="1223">
                  <c:v>17.100000000000001</c:v>
                </c:pt>
                <c:pt idx="1224">
                  <c:v>17.100000000000001</c:v>
                </c:pt>
                <c:pt idx="1225">
                  <c:v>17.100000000000001</c:v>
                </c:pt>
                <c:pt idx="1226">
                  <c:v>17.100000000000001</c:v>
                </c:pt>
                <c:pt idx="1227">
                  <c:v>17.100000000000001</c:v>
                </c:pt>
                <c:pt idx="1228">
                  <c:v>17.100000000000001</c:v>
                </c:pt>
                <c:pt idx="1229">
                  <c:v>17.100000000000001</c:v>
                </c:pt>
                <c:pt idx="1230">
                  <c:v>17.100000000000001</c:v>
                </c:pt>
                <c:pt idx="1231">
                  <c:v>17.100000000000001</c:v>
                </c:pt>
                <c:pt idx="1232">
                  <c:v>17.100000000000001</c:v>
                </c:pt>
                <c:pt idx="1233">
                  <c:v>17.100000000000001</c:v>
                </c:pt>
                <c:pt idx="1234">
                  <c:v>17.100000000000001</c:v>
                </c:pt>
                <c:pt idx="1235">
                  <c:v>17.100000000000001</c:v>
                </c:pt>
                <c:pt idx="1236">
                  <c:v>17.100000000000001</c:v>
                </c:pt>
                <c:pt idx="1237">
                  <c:v>17.100000000000001</c:v>
                </c:pt>
                <c:pt idx="1238">
                  <c:v>17.100000000000001</c:v>
                </c:pt>
                <c:pt idx="1239">
                  <c:v>17.100000000000001</c:v>
                </c:pt>
                <c:pt idx="1240">
                  <c:v>17.100000000000001</c:v>
                </c:pt>
                <c:pt idx="1241">
                  <c:v>17.100000000000001</c:v>
                </c:pt>
                <c:pt idx="1242">
                  <c:v>17.100000000000001</c:v>
                </c:pt>
                <c:pt idx="1243">
                  <c:v>17.100000000000001</c:v>
                </c:pt>
                <c:pt idx="1244">
                  <c:v>17.100000000000001</c:v>
                </c:pt>
                <c:pt idx="1245">
                  <c:v>17.100000000000001</c:v>
                </c:pt>
                <c:pt idx="1246">
                  <c:v>17.100000000000001</c:v>
                </c:pt>
                <c:pt idx="1247">
                  <c:v>17.100000000000001</c:v>
                </c:pt>
                <c:pt idx="1248">
                  <c:v>17.100000000000001</c:v>
                </c:pt>
                <c:pt idx="1249">
                  <c:v>17.100000000000001</c:v>
                </c:pt>
                <c:pt idx="1250">
                  <c:v>17.100000000000001</c:v>
                </c:pt>
                <c:pt idx="1251">
                  <c:v>17.100000000000001</c:v>
                </c:pt>
                <c:pt idx="1252">
                  <c:v>17.100000000000001</c:v>
                </c:pt>
                <c:pt idx="1253">
                  <c:v>17.2</c:v>
                </c:pt>
                <c:pt idx="1254">
                  <c:v>17.2</c:v>
                </c:pt>
                <c:pt idx="1255">
                  <c:v>17.2</c:v>
                </c:pt>
                <c:pt idx="1256">
                  <c:v>17.2</c:v>
                </c:pt>
                <c:pt idx="1257">
                  <c:v>17.2</c:v>
                </c:pt>
                <c:pt idx="1258">
                  <c:v>17.2</c:v>
                </c:pt>
                <c:pt idx="1259">
                  <c:v>17.2</c:v>
                </c:pt>
                <c:pt idx="1260">
                  <c:v>17.2</c:v>
                </c:pt>
                <c:pt idx="1261">
                  <c:v>17.2</c:v>
                </c:pt>
                <c:pt idx="1262">
                  <c:v>17.2</c:v>
                </c:pt>
                <c:pt idx="1263">
                  <c:v>17.2</c:v>
                </c:pt>
                <c:pt idx="1264">
                  <c:v>17.2</c:v>
                </c:pt>
                <c:pt idx="1265">
                  <c:v>17.2</c:v>
                </c:pt>
                <c:pt idx="1266">
                  <c:v>17.2</c:v>
                </c:pt>
                <c:pt idx="1267">
                  <c:v>17.2</c:v>
                </c:pt>
                <c:pt idx="1268">
                  <c:v>17.2</c:v>
                </c:pt>
                <c:pt idx="1269">
                  <c:v>17.2</c:v>
                </c:pt>
                <c:pt idx="1270">
                  <c:v>17.2</c:v>
                </c:pt>
                <c:pt idx="1271">
                  <c:v>17.2</c:v>
                </c:pt>
                <c:pt idx="1272">
                  <c:v>17.2</c:v>
                </c:pt>
                <c:pt idx="1273">
                  <c:v>17.2</c:v>
                </c:pt>
                <c:pt idx="1274">
                  <c:v>17.2</c:v>
                </c:pt>
                <c:pt idx="1275">
                  <c:v>17.2</c:v>
                </c:pt>
                <c:pt idx="1276">
                  <c:v>17.2</c:v>
                </c:pt>
                <c:pt idx="1277">
                  <c:v>17.2</c:v>
                </c:pt>
                <c:pt idx="1278">
                  <c:v>17.2</c:v>
                </c:pt>
                <c:pt idx="1279">
                  <c:v>17.2</c:v>
                </c:pt>
                <c:pt idx="1280">
                  <c:v>17.2</c:v>
                </c:pt>
                <c:pt idx="1281">
                  <c:v>17.2</c:v>
                </c:pt>
                <c:pt idx="1282">
                  <c:v>17.2</c:v>
                </c:pt>
                <c:pt idx="1283">
                  <c:v>17.2</c:v>
                </c:pt>
                <c:pt idx="1284">
                  <c:v>17.2</c:v>
                </c:pt>
                <c:pt idx="1285">
                  <c:v>17.2</c:v>
                </c:pt>
                <c:pt idx="1286">
                  <c:v>17.2</c:v>
                </c:pt>
                <c:pt idx="1287">
                  <c:v>17.2</c:v>
                </c:pt>
                <c:pt idx="1288">
                  <c:v>17.2</c:v>
                </c:pt>
                <c:pt idx="1289">
                  <c:v>17.2</c:v>
                </c:pt>
                <c:pt idx="1290">
                  <c:v>17.2</c:v>
                </c:pt>
                <c:pt idx="1291">
                  <c:v>17.2</c:v>
                </c:pt>
                <c:pt idx="1292">
                  <c:v>17.2</c:v>
                </c:pt>
                <c:pt idx="1293">
                  <c:v>17.2</c:v>
                </c:pt>
                <c:pt idx="1294">
                  <c:v>17.2</c:v>
                </c:pt>
                <c:pt idx="1295">
                  <c:v>17.2</c:v>
                </c:pt>
                <c:pt idx="1296">
                  <c:v>17.2</c:v>
                </c:pt>
                <c:pt idx="1297">
                  <c:v>17.2</c:v>
                </c:pt>
                <c:pt idx="1298">
                  <c:v>17.2</c:v>
                </c:pt>
                <c:pt idx="1299">
                  <c:v>17.2</c:v>
                </c:pt>
                <c:pt idx="1300">
                  <c:v>17.2</c:v>
                </c:pt>
                <c:pt idx="1301">
                  <c:v>17.2</c:v>
                </c:pt>
                <c:pt idx="1302">
                  <c:v>17.2</c:v>
                </c:pt>
                <c:pt idx="1303">
                  <c:v>17.2</c:v>
                </c:pt>
                <c:pt idx="1304">
                  <c:v>17.2</c:v>
                </c:pt>
                <c:pt idx="1305">
                  <c:v>17.2</c:v>
                </c:pt>
                <c:pt idx="1306">
                  <c:v>17.2</c:v>
                </c:pt>
                <c:pt idx="1307">
                  <c:v>17.2</c:v>
                </c:pt>
                <c:pt idx="1308">
                  <c:v>17.2</c:v>
                </c:pt>
                <c:pt idx="1309">
                  <c:v>17.2</c:v>
                </c:pt>
                <c:pt idx="1310">
                  <c:v>17.2</c:v>
                </c:pt>
                <c:pt idx="1311">
                  <c:v>17.2</c:v>
                </c:pt>
                <c:pt idx="1312">
                  <c:v>17.2</c:v>
                </c:pt>
                <c:pt idx="1313">
                  <c:v>17.2</c:v>
                </c:pt>
                <c:pt idx="1314">
                  <c:v>17.2</c:v>
                </c:pt>
                <c:pt idx="1315">
                  <c:v>17.2</c:v>
                </c:pt>
                <c:pt idx="1316">
                  <c:v>17.2</c:v>
                </c:pt>
                <c:pt idx="1317">
                  <c:v>17.2</c:v>
                </c:pt>
                <c:pt idx="1318">
                  <c:v>17.2</c:v>
                </c:pt>
                <c:pt idx="1319">
                  <c:v>17.2</c:v>
                </c:pt>
                <c:pt idx="1320">
                  <c:v>17.2</c:v>
                </c:pt>
                <c:pt idx="1321">
                  <c:v>17.3</c:v>
                </c:pt>
                <c:pt idx="1322">
                  <c:v>17.3</c:v>
                </c:pt>
                <c:pt idx="1323">
                  <c:v>17.3</c:v>
                </c:pt>
                <c:pt idx="1324">
                  <c:v>17.3</c:v>
                </c:pt>
                <c:pt idx="1325">
                  <c:v>17.3</c:v>
                </c:pt>
                <c:pt idx="1326">
                  <c:v>17.3</c:v>
                </c:pt>
                <c:pt idx="1327">
                  <c:v>17.3</c:v>
                </c:pt>
                <c:pt idx="1328">
                  <c:v>17.3</c:v>
                </c:pt>
                <c:pt idx="1329">
                  <c:v>17.3</c:v>
                </c:pt>
                <c:pt idx="1330">
                  <c:v>17.3</c:v>
                </c:pt>
                <c:pt idx="1331">
                  <c:v>17.3</c:v>
                </c:pt>
                <c:pt idx="1332">
                  <c:v>17.3</c:v>
                </c:pt>
                <c:pt idx="1333">
                  <c:v>17.3</c:v>
                </c:pt>
                <c:pt idx="1334">
                  <c:v>17.3</c:v>
                </c:pt>
                <c:pt idx="1335">
                  <c:v>17.3</c:v>
                </c:pt>
                <c:pt idx="1336">
                  <c:v>17.3</c:v>
                </c:pt>
                <c:pt idx="1337">
                  <c:v>17.3</c:v>
                </c:pt>
                <c:pt idx="1338">
                  <c:v>17.3</c:v>
                </c:pt>
                <c:pt idx="1339">
                  <c:v>17.3</c:v>
                </c:pt>
                <c:pt idx="1340">
                  <c:v>17.3</c:v>
                </c:pt>
                <c:pt idx="1341">
                  <c:v>17.3</c:v>
                </c:pt>
                <c:pt idx="1342">
                  <c:v>17.3</c:v>
                </c:pt>
                <c:pt idx="1343">
                  <c:v>17.3</c:v>
                </c:pt>
                <c:pt idx="1344">
                  <c:v>17.3</c:v>
                </c:pt>
                <c:pt idx="1345">
                  <c:v>17.3</c:v>
                </c:pt>
                <c:pt idx="1346">
                  <c:v>17.3</c:v>
                </c:pt>
                <c:pt idx="1347">
                  <c:v>17.3</c:v>
                </c:pt>
                <c:pt idx="1348">
                  <c:v>17.3</c:v>
                </c:pt>
                <c:pt idx="1349">
                  <c:v>17.3</c:v>
                </c:pt>
                <c:pt idx="1350">
                  <c:v>17.3</c:v>
                </c:pt>
                <c:pt idx="1351">
                  <c:v>17.3</c:v>
                </c:pt>
                <c:pt idx="1352">
                  <c:v>17.3</c:v>
                </c:pt>
                <c:pt idx="1353">
                  <c:v>17.3</c:v>
                </c:pt>
                <c:pt idx="1354">
                  <c:v>17.3</c:v>
                </c:pt>
                <c:pt idx="1355">
                  <c:v>17.3</c:v>
                </c:pt>
                <c:pt idx="1356">
                  <c:v>17.3</c:v>
                </c:pt>
                <c:pt idx="1357">
                  <c:v>17.3</c:v>
                </c:pt>
                <c:pt idx="1358">
                  <c:v>17.3</c:v>
                </c:pt>
                <c:pt idx="1359">
                  <c:v>17.3</c:v>
                </c:pt>
                <c:pt idx="1360">
                  <c:v>17.3</c:v>
                </c:pt>
                <c:pt idx="1361">
                  <c:v>17.3</c:v>
                </c:pt>
                <c:pt idx="1362">
                  <c:v>17.3</c:v>
                </c:pt>
                <c:pt idx="1363">
                  <c:v>17.3</c:v>
                </c:pt>
                <c:pt idx="1364">
                  <c:v>17.3</c:v>
                </c:pt>
                <c:pt idx="1365">
                  <c:v>17.3</c:v>
                </c:pt>
                <c:pt idx="1366">
                  <c:v>17.3</c:v>
                </c:pt>
                <c:pt idx="1367">
                  <c:v>17.3</c:v>
                </c:pt>
                <c:pt idx="1368">
                  <c:v>17.3</c:v>
                </c:pt>
                <c:pt idx="1369">
                  <c:v>17.3</c:v>
                </c:pt>
                <c:pt idx="1370">
                  <c:v>17.3</c:v>
                </c:pt>
                <c:pt idx="1371">
                  <c:v>17.3</c:v>
                </c:pt>
                <c:pt idx="1372">
                  <c:v>17.3</c:v>
                </c:pt>
                <c:pt idx="1373">
                  <c:v>17.3</c:v>
                </c:pt>
                <c:pt idx="1374">
                  <c:v>17.3</c:v>
                </c:pt>
                <c:pt idx="1375">
                  <c:v>17.3</c:v>
                </c:pt>
                <c:pt idx="1376">
                  <c:v>17.3</c:v>
                </c:pt>
                <c:pt idx="1377">
                  <c:v>17.3</c:v>
                </c:pt>
                <c:pt idx="1378">
                  <c:v>17.3</c:v>
                </c:pt>
                <c:pt idx="1379">
                  <c:v>17.3</c:v>
                </c:pt>
                <c:pt idx="1380">
                  <c:v>17.3</c:v>
                </c:pt>
                <c:pt idx="1381">
                  <c:v>17.3</c:v>
                </c:pt>
                <c:pt idx="1382">
                  <c:v>17.3</c:v>
                </c:pt>
                <c:pt idx="1383">
                  <c:v>17.399999999999999</c:v>
                </c:pt>
                <c:pt idx="1384">
                  <c:v>17.399999999999999</c:v>
                </c:pt>
                <c:pt idx="1385">
                  <c:v>17.399999999999999</c:v>
                </c:pt>
                <c:pt idx="1386">
                  <c:v>17.399999999999999</c:v>
                </c:pt>
                <c:pt idx="1387">
                  <c:v>17.399999999999999</c:v>
                </c:pt>
                <c:pt idx="1388">
                  <c:v>17.399999999999999</c:v>
                </c:pt>
                <c:pt idx="1389">
                  <c:v>17.399999999999999</c:v>
                </c:pt>
                <c:pt idx="1390">
                  <c:v>17.399999999999999</c:v>
                </c:pt>
                <c:pt idx="1391">
                  <c:v>17.399999999999999</c:v>
                </c:pt>
                <c:pt idx="1392">
                  <c:v>17.399999999999999</c:v>
                </c:pt>
                <c:pt idx="1393">
                  <c:v>17.399999999999999</c:v>
                </c:pt>
                <c:pt idx="1394">
                  <c:v>17.399999999999999</c:v>
                </c:pt>
                <c:pt idx="1395">
                  <c:v>17.399999999999999</c:v>
                </c:pt>
                <c:pt idx="1396">
                  <c:v>17.399999999999999</c:v>
                </c:pt>
                <c:pt idx="1397">
                  <c:v>17.399999999999999</c:v>
                </c:pt>
                <c:pt idx="1398">
                  <c:v>17.399999999999999</c:v>
                </c:pt>
                <c:pt idx="1399">
                  <c:v>17.399999999999999</c:v>
                </c:pt>
                <c:pt idx="1400">
                  <c:v>17.399999999999999</c:v>
                </c:pt>
                <c:pt idx="1401">
                  <c:v>17.399999999999999</c:v>
                </c:pt>
                <c:pt idx="1402">
                  <c:v>17.399999999999999</c:v>
                </c:pt>
                <c:pt idx="1403">
                  <c:v>17.399999999999999</c:v>
                </c:pt>
                <c:pt idx="1404">
                  <c:v>17.399999999999999</c:v>
                </c:pt>
                <c:pt idx="1405">
                  <c:v>17.399999999999999</c:v>
                </c:pt>
                <c:pt idx="1406">
                  <c:v>17.399999999999999</c:v>
                </c:pt>
                <c:pt idx="1407">
                  <c:v>17.399999999999999</c:v>
                </c:pt>
                <c:pt idx="1408">
                  <c:v>17.399999999999999</c:v>
                </c:pt>
                <c:pt idx="1409">
                  <c:v>17.399999999999999</c:v>
                </c:pt>
                <c:pt idx="1410">
                  <c:v>17.399999999999999</c:v>
                </c:pt>
                <c:pt idx="1411">
                  <c:v>17.399999999999999</c:v>
                </c:pt>
                <c:pt idx="1412">
                  <c:v>17.399999999999999</c:v>
                </c:pt>
                <c:pt idx="1413">
                  <c:v>17.399999999999999</c:v>
                </c:pt>
                <c:pt idx="1414">
                  <c:v>17.399999999999999</c:v>
                </c:pt>
                <c:pt idx="1415">
                  <c:v>17.399999999999999</c:v>
                </c:pt>
                <c:pt idx="1416">
                  <c:v>17.399999999999999</c:v>
                </c:pt>
                <c:pt idx="1417">
                  <c:v>17.399999999999999</c:v>
                </c:pt>
                <c:pt idx="1418">
                  <c:v>17.399999999999999</c:v>
                </c:pt>
                <c:pt idx="1419">
                  <c:v>17.399999999999999</c:v>
                </c:pt>
                <c:pt idx="1420">
                  <c:v>17.399999999999999</c:v>
                </c:pt>
                <c:pt idx="1421">
                  <c:v>17.399999999999999</c:v>
                </c:pt>
                <c:pt idx="1422">
                  <c:v>17.399999999999999</c:v>
                </c:pt>
                <c:pt idx="1423">
                  <c:v>17.399999999999999</c:v>
                </c:pt>
                <c:pt idx="1424">
                  <c:v>17.399999999999999</c:v>
                </c:pt>
                <c:pt idx="1425">
                  <c:v>17.399999999999999</c:v>
                </c:pt>
                <c:pt idx="1426">
                  <c:v>17.399999999999999</c:v>
                </c:pt>
                <c:pt idx="1427">
                  <c:v>17.399999999999999</c:v>
                </c:pt>
                <c:pt idx="1428">
                  <c:v>17.5</c:v>
                </c:pt>
                <c:pt idx="1429">
                  <c:v>17.5</c:v>
                </c:pt>
                <c:pt idx="1430">
                  <c:v>17.5</c:v>
                </c:pt>
                <c:pt idx="1431">
                  <c:v>17.5</c:v>
                </c:pt>
                <c:pt idx="1432">
                  <c:v>17.5</c:v>
                </c:pt>
                <c:pt idx="1433">
                  <c:v>17.5</c:v>
                </c:pt>
                <c:pt idx="1434">
                  <c:v>17.5</c:v>
                </c:pt>
                <c:pt idx="1435">
                  <c:v>17.5</c:v>
                </c:pt>
                <c:pt idx="1436">
                  <c:v>17.5</c:v>
                </c:pt>
                <c:pt idx="1437">
                  <c:v>17.5</c:v>
                </c:pt>
                <c:pt idx="1438">
                  <c:v>17.5</c:v>
                </c:pt>
                <c:pt idx="1439">
                  <c:v>17.5</c:v>
                </c:pt>
                <c:pt idx="1440">
                  <c:v>17.5</c:v>
                </c:pt>
                <c:pt idx="1441">
                  <c:v>17.5</c:v>
                </c:pt>
                <c:pt idx="1442">
                  <c:v>17.5</c:v>
                </c:pt>
                <c:pt idx="1443">
                  <c:v>17.5</c:v>
                </c:pt>
                <c:pt idx="1444">
                  <c:v>17.5</c:v>
                </c:pt>
                <c:pt idx="1445">
                  <c:v>17.5</c:v>
                </c:pt>
                <c:pt idx="1446">
                  <c:v>17.5</c:v>
                </c:pt>
                <c:pt idx="1447">
                  <c:v>17.5</c:v>
                </c:pt>
                <c:pt idx="1448">
                  <c:v>17.5</c:v>
                </c:pt>
                <c:pt idx="1449">
                  <c:v>17.5</c:v>
                </c:pt>
                <c:pt idx="1450">
                  <c:v>17.5</c:v>
                </c:pt>
                <c:pt idx="1451">
                  <c:v>17.5</c:v>
                </c:pt>
                <c:pt idx="1452">
                  <c:v>17.5</c:v>
                </c:pt>
                <c:pt idx="1453">
                  <c:v>17.5</c:v>
                </c:pt>
                <c:pt idx="1454">
                  <c:v>17.5</c:v>
                </c:pt>
                <c:pt idx="1455">
                  <c:v>17.5</c:v>
                </c:pt>
                <c:pt idx="1456">
                  <c:v>17.5</c:v>
                </c:pt>
                <c:pt idx="1457">
                  <c:v>17.5</c:v>
                </c:pt>
                <c:pt idx="1458">
                  <c:v>17.5</c:v>
                </c:pt>
                <c:pt idx="1459">
                  <c:v>17.5</c:v>
                </c:pt>
                <c:pt idx="1460">
                  <c:v>17.5</c:v>
                </c:pt>
                <c:pt idx="1461">
                  <c:v>17.5</c:v>
                </c:pt>
                <c:pt idx="1462">
                  <c:v>17.5</c:v>
                </c:pt>
                <c:pt idx="1463">
                  <c:v>17.5</c:v>
                </c:pt>
                <c:pt idx="1464">
                  <c:v>17.5</c:v>
                </c:pt>
                <c:pt idx="1465">
                  <c:v>17.5</c:v>
                </c:pt>
                <c:pt idx="1466">
                  <c:v>17.5</c:v>
                </c:pt>
                <c:pt idx="1467">
                  <c:v>17.5</c:v>
                </c:pt>
                <c:pt idx="1468">
                  <c:v>17.5</c:v>
                </c:pt>
                <c:pt idx="1469">
                  <c:v>17.5</c:v>
                </c:pt>
                <c:pt idx="1470">
                  <c:v>17.5</c:v>
                </c:pt>
                <c:pt idx="1471">
                  <c:v>17.5</c:v>
                </c:pt>
                <c:pt idx="1472">
                  <c:v>17.5</c:v>
                </c:pt>
                <c:pt idx="1473">
                  <c:v>17.5</c:v>
                </c:pt>
                <c:pt idx="1474">
                  <c:v>17.5</c:v>
                </c:pt>
                <c:pt idx="1475">
                  <c:v>17.5</c:v>
                </c:pt>
                <c:pt idx="1476">
                  <c:v>17.5</c:v>
                </c:pt>
                <c:pt idx="1477">
                  <c:v>17.5</c:v>
                </c:pt>
                <c:pt idx="1478">
                  <c:v>17.5</c:v>
                </c:pt>
                <c:pt idx="1479">
                  <c:v>17.5</c:v>
                </c:pt>
                <c:pt idx="1480">
                  <c:v>17.5</c:v>
                </c:pt>
                <c:pt idx="1481">
                  <c:v>17.5</c:v>
                </c:pt>
                <c:pt idx="1482">
                  <c:v>17.5</c:v>
                </c:pt>
                <c:pt idx="1483">
                  <c:v>17.5</c:v>
                </c:pt>
                <c:pt idx="1484">
                  <c:v>17.5</c:v>
                </c:pt>
                <c:pt idx="1485">
                  <c:v>17.5</c:v>
                </c:pt>
                <c:pt idx="1486">
                  <c:v>17.5</c:v>
                </c:pt>
                <c:pt idx="1487">
                  <c:v>17.5</c:v>
                </c:pt>
                <c:pt idx="1488">
                  <c:v>17.5</c:v>
                </c:pt>
                <c:pt idx="1489">
                  <c:v>17.5</c:v>
                </c:pt>
                <c:pt idx="1490">
                  <c:v>17.5</c:v>
                </c:pt>
                <c:pt idx="1491">
                  <c:v>17.600000000000001</c:v>
                </c:pt>
                <c:pt idx="1492">
                  <c:v>17.600000000000001</c:v>
                </c:pt>
                <c:pt idx="1493">
                  <c:v>17.600000000000001</c:v>
                </c:pt>
                <c:pt idx="1494">
                  <c:v>17.600000000000001</c:v>
                </c:pt>
                <c:pt idx="1495">
                  <c:v>17.600000000000001</c:v>
                </c:pt>
                <c:pt idx="1496">
                  <c:v>17.600000000000001</c:v>
                </c:pt>
                <c:pt idx="1497">
                  <c:v>17.600000000000001</c:v>
                </c:pt>
                <c:pt idx="1498">
                  <c:v>17.600000000000001</c:v>
                </c:pt>
                <c:pt idx="1499">
                  <c:v>17.600000000000001</c:v>
                </c:pt>
                <c:pt idx="1500">
                  <c:v>17.600000000000001</c:v>
                </c:pt>
                <c:pt idx="1501">
                  <c:v>17.600000000000001</c:v>
                </c:pt>
                <c:pt idx="1502">
                  <c:v>17.600000000000001</c:v>
                </c:pt>
                <c:pt idx="1503">
                  <c:v>17.600000000000001</c:v>
                </c:pt>
                <c:pt idx="1504">
                  <c:v>17.600000000000001</c:v>
                </c:pt>
                <c:pt idx="1505">
                  <c:v>17.600000000000001</c:v>
                </c:pt>
                <c:pt idx="1506">
                  <c:v>17.600000000000001</c:v>
                </c:pt>
                <c:pt idx="1507">
                  <c:v>17.600000000000001</c:v>
                </c:pt>
                <c:pt idx="1508">
                  <c:v>17.600000000000001</c:v>
                </c:pt>
                <c:pt idx="1509">
                  <c:v>17.600000000000001</c:v>
                </c:pt>
                <c:pt idx="1510">
                  <c:v>17.600000000000001</c:v>
                </c:pt>
                <c:pt idx="1511">
                  <c:v>17.600000000000001</c:v>
                </c:pt>
                <c:pt idx="1512">
                  <c:v>17.600000000000001</c:v>
                </c:pt>
                <c:pt idx="1513">
                  <c:v>17.600000000000001</c:v>
                </c:pt>
                <c:pt idx="1514">
                  <c:v>17.600000000000001</c:v>
                </c:pt>
                <c:pt idx="1515">
                  <c:v>17.600000000000001</c:v>
                </c:pt>
                <c:pt idx="1516">
                  <c:v>17.600000000000001</c:v>
                </c:pt>
                <c:pt idx="1517">
                  <c:v>17.600000000000001</c:v>
                </c:pt>
                <c:pt idx="1518">
                  <c:v>17.600000000000001</c:v>
                </c:pt>
                <c:pt idx="1519">
                  <c:v>17.600000000000001</c:v>
                </c:pt>
                <c:pt idx="1520">
                  <c:v>17.600000000000001</c:v>
                </c:pt>
                <c:pt idx="1521">
                  <c:v>17.600000000000001</c:v>
                </c:pt>
                <c:pt idx="1522">
                  <c:v>17.600000000000001</c:v>
                </c:pt>
                <c:pt idx="1523">
                  <c:v>17.600000000000001</c:v>
                </c:pt>
                <c:pt idx="1524">
                  <c:v>17.600000000000001</c:v>
                </c:pt>
                <c:pt idx="1525">
                  <c:v>17.600000000000001</c:v>
                </c:pt>
                <c:pt idx="1526">
                  <c:v>17.600000000000001</c:v>
                </c:pt>
                <c:pt idx="1527">
                  <c:v>17.600000000000001</c:v>
                </c:pt>
                <c:pt idx="1528">
                  <c:v>17.600000000000001</c:v>
                </c:pt>
                <c:pt idx="1529">
                  <c:v>17.600000000000001</c:v>
                </c:pt>
                <c:pt idx="1530">
                  <c:v>17.600000000000001</c:v>
                </c:pt>
                <c:pt idx="1531">
                  <c:v>17.600000000000001</c:v>
                </c:pt>
                <c:pt idx="1532">
                  <c:v>17.600000000000001</c:v>
                </c:pt>
                <c:pt idx="1533">
                  <c:v>17.600000000000001</c:v>
                </c:pt>
                <c:pt idx="1534">
                  <c:v>17.600000000000001</c:v>
                </c:pt>
                <c:pt idx="1535">
                  <c:v>17.600000000000001</c:v>
                </c:pt>
                <c:pt idx="1536">
                  <c:v>17.600000000000001</c:v>
                </c:pt>
                <c:pt idx="1537">
                  <c:v>17.7</c:v>
                </c:pt>
                <c:pt idx="1538">
                  <c:v>17.7</c:v>
                </c:pt>
                <c:pt idx="1539">
                  <c:v>17.7</c:v>
                </c:pt>
                <c:pt idx="1540">
                  <c:v>17.7</c:v>
                </c:pt>
                <c:pt idx="1541">
                  <c:v>17.7</c:v>
                </c:pt>
                <c:pt idx="1542">
                  <c:v>17.7</c:v>
                </c:pt>
                <c:pt idx="1543">
                  <c:v>17.7</c:v>
                </c:pt>
                <c:pt idx="1544">
                  <c:v>17.7</c:v>
                </c:pt>
                <c:pt idx="1545">
                  <c:v>17.7</c:v>
                </c:pt>
                <c:pt idx="1546">
                  <c:v>17.7</c:v>
                </c:pt>
                <c:pt idx="1547">
                  <c:v>17.7</c:v>
                </c:pt>
                <c:pt idx="1548">
                  <c:v>17.7</c:v>
                </c:pt>
                <c:pt idx="1549">
                  <c:v>17.7</c:v>
                </c:pt>
                <c:pt idx="1550">
                  <c:v>17.7</c:v>
                </c:pt>
                <c:pt idx="1551">
                  <c:v>17.7</c:v>
                </c:pt>
                <c:pt idx="1552">
                  <c:v>17.7</c:v>
                </c:pt>
                <c:pt idx="1553">
                  <c:v>17.7</c:v>
                </c:pt>
                <c:pt idx="1554">
                  <c:v>17.7</c:v>
                </c:pt>
                <c:pt idx="1555">
                  <c:v>17.7</c:v>
                </c:pt>
                <c:pt idx="1556">
                  <c:v>17.7</c:v>
                </c:pt>
                <c:pt idx="1557">
                  <c:v>17.7</c:v>
                </c:pt>
                <c:pt idx="1558">
                  <c:v>17.7</c:v>
                </c:pt>
                <c:pt idx="1559">
                  <c:v>17.7</c:v>
                </c:pt>
                <c:pt idx="1560">
                  <c:v>17.7</c:v>
                </c:pt>
                <c:pt idx="1561">
                  <c:v>17.7</c:v>
                </c:pt>
                <c:pt idx="1562">
                  <c:v>17.8</c:v>
                </c:pt>
                <c:pt idx="1563">
                  <c:v>17.8</c:v>
                </c:pt>
                <c:pt idx="1564">
                  <c:v>17.8</c:v>
                </c:pt>
                <c:pt idx="1565">
                  <c:v>17.8</c:v>
                </c:pt>
                <c:pt idx="1566">
                  <c:v>17.8</c:v>
                </c:pt>
                <c:pt idx="1567">
                  <c:v>17.8</c:v>
                </c:pt>
                <c:pt idx="1568">
                  <c:v>17.8</c:v>
                </c:pt>
                <c:pt idx="1569">
                  <c:v>17.8</c:v>
                </c:pt>
                <c:pt idx="1570">
                  <c:v>17.8</c:v>
                </c:pt>
                <c:pt idx="1571">
                  <c:v>17.8</c:v>
                </c:pt>
                <c:pt idx="1572">
                  <c:v>17.8</c:v>
                </c:pt>
                <c:pt idx="1573">
                  <c:v>17.8</c:v>
                </c:pt>
                <c:pt idx="1574">
                  <c:v>17.8</c:v>
                </c:pt>
                <c:pt idx="1575">
                  <c:v>17.8</c:v>
                </c:pt>
                <c:pt idx="1576">
                  <c:v>17.8</c:v>
                </c:pt>
                <c:pt idx="1577">
                  <c:v>17.8</c:v>
                </c:pt>
                <c:pt idx="1578">
                  <c:v>17.8</c:v>
                </c:pt>
                <c:pt idx="1579">
                  <c:v>17.8</c:v>
                </c:pt>
                <c:pt idx="1580">
                  <c:v>17.8</c:v>
                </c:pt>
                <c:pt idx="1581">
                  <c:v>17.8</c:v>
                </c:pt>
                <c:pt idx="1582">
                  <c:v>17.8</c:v>
                </c:pt>
                <c:pt idx="1583">
                  <c:v>17.8</c:v>
                </c:pt>
                <c:pt idx="1584">
                  <c:v>17.8</c:v>
                </c:pt>
                <c:pt idx="1585">
                  <c:v>17.8</c:v>
                </c:pt>
                <c:pt idx="1586">
                  <c:v>17.8</c:v>
                </c:pt>
                <c:pt idx="1587">
                  <c:v>17.8</c:v>
                </c:pt>
                <c:pt idx="1588">
                  <c:v>17.8</c:v>
                </c:pt>
                <c:pt idx="1589">
                  <c:v>17.8</c:v>
                </c:pt>
                <c:pt idx="1590">
                  <c:v>17.8</c:v>
                </c:pt>
                <c:pt idx="1591">
                  <c:v>17.8</c:v>
                </c:pt>
                <c:pt idx="1592">
                  <c:v>17.8</c:v>
                </c:pt>
                <c:pt idx="1593">
                  <c:v>17.8</c:v>
                </c:pt>
                <c:pt idx="1594">
                  <c:v>17.8</c:v>
                </c:pt>
                <c:pt idx="1595">
                  <c:v>17.8</c:v>
                </c:pt>
                <c:pt idx="1596">
                  <c:v>17.8</c:v>
                </c:pt>
                <c:pt idx="1597">
                  <c:v>17.8</c:v>
                </c:pt>
                <c:pt idx="1598">
                  <c:v>17.8</c:v>
                </c:pt>
                <c:pt idx="1599">
                  <c:v>17.8</c:v>
                </c:pt>
                <c:pt idx="1600">
                  <c:v>17.8</c:v>
                </c:pt>
                <c:pt idx="1601">
                  <c:v>17.8</c:v>
                </c:pt>
                <c:pt idx="1602">
                  <c:v>17.8</c:v>
                </c:pt>
                <c:pt idx="1603">
                  <c:v>17.8</c:v>
                </c:pt>
                <c:pt idx="1604">
                  <c:v>17.8</c:v>
                </c:pt>
                <c:pt idx="1605">
                  <c:v>17.8</c:v>
                </c:pt>
                <c:pt idx="1606">
                  <c:v>17.899999999999999</c:v>
                </c:pt>
                <c:pt idx="1607">
                  <c:v>17.899999999999999</c:v>
                </c:pt>
                <c:pt idx="1608">
                  <c:v>17.899999999999999</c:v>
                </c:pt>
                <c:pt idx="1609">
                  <c:v>17.899999999999999</c:v>
                </c:pt>
                <c:pt idx="1610">
                  <c:v>17.899999999999999</c:v>
                </c:pt>
                <c:pt idx="1611">
                  <c:v>17.899999999999999</c:v>
                </c:pt>
                <c:pt idx="1612">
                  <c:v>17.899999999999999</c:v>
                </c:pt>
                <c:pt idx="1613">
                  <c:v>17.899999999999999</c:v>
                </c:pt>
                <c:pt idx="1614">
                  <c:v>17.899999999999999</c:v>
                </c:pt>
                <c:pt idx="1615">
                  <c:v>17.899999999999999</c:v>
                </c:pt>
                <c:pt idx="1616">
                  <c:v>17.899999999999999</c:v>
                </c:pt>
                <c:pt idx="1617">
                  <c:v>17.899999999999999</c:v>
                </c:pt>
                <c:pt idx="1618">
                  <c:v>17.899999999999999</c:v>
                </c:pt>
                <c:pt idx="1619">
                  <c:v>17.899999999999999</c:v>
                </c:pt>
                <c:pt idx="1620">
                  <c:v>17.899999999999999</c:v>
                </c:pt>
                <c:pt idx="1621">
                  <c:v>17.899999999999999</c:v>
                </c:pt>
                <c:pt idx="1622">
                  <c:v>17.899999999999999</c:v>
                </c:pt>
                <c:pt idx="1623">
                  <c:v>17.899999999999999</c:v>
                </c:pt>
                <c:pt idx="1624">
                  <c:v>17.899999999999999</c:v>
                </c:pt>
                <c:pt idx="1625">
                  <c:v>17.899999999999999</c:v>
                </c:pt>
                <c:pt idx="1626">
                  <c:v>17.899999999999999</c:v>
                </c:pt>
                <c:pt idx="1627">
                  <c:v>17.899999999999999</c:v>
                </c:pt>
                <c:pt idx="1628">
                  <c:v>17.899999999999999</c:v>
                </c:pt>
                <c:pt idx="1629">
                  <c:v>17.899999999999999</c:v>
                </c:pt>
                <c:pt idx="1630">
                  <c:v>18</c:v>
                </c:pt>
                <c:pt idx="1631">
                  <c:v>18.100000000000001</c:v>
                </c:pt>
                <c:pt idx="1632">
                  <c:v>18.100000000000001</c:v>
                </c:pt>
                <c:pt idx="1633">
                  <c:v>18.100000000000001</c:v>
                </c:pt>
                <c:pt idx="1634">
                  <c:v>18.100000000000001</c:v>
                </c:pt>
                <c:pt idx="1635">
                  <c:v>18.100000000000001</c:v>
                </c:pt>
                <c:pt idx="1636">
                  <c:v>18.100000000000001</c:v>
                </c:pt>
                <c:pt idx="1637">
                  <c:v>18.100000000000001</c:v>
                </c:pt>
                <c:pt idx="1638">
                  <c:v>18.100000000000001</c:v>
                </c:pt>
                <c:pt idx="1639">
                  <c:v>18.100000000000001</c:v>
                </c:pt>
                <c:pt idx="1640">
                  <c:v>18.100000000000001</c:v>
                </c:pt>
                <c:pt idx="1641">
                  <c:v>18.100000000000001</c:v>
                </c:pt>
                <c:pt idx="1642">
                  <c:v>18.100000000000001</c:v>
                </c:pt>
                <c:pt idx="1643">
                  <c:v>18.100000000000001</c:v>
                </c:pt>
                <c:pt idx="1644">
                  <c:v>18.100000000000001</c:v>
                </c:pt>
                <c:pt idx="1645">
                  <c:v>18.100000000000001</c:v>
                </c:pt>
                <c:pt idx="1646">
                  <c:v>18.100000000000001</c:v>
                </c:pt>
                <c:pt idx="1647">
                  <c:v>18.100000000000001</c:v>
                </c:pt>
                <c:pt idx="1648">
                  <c:v>18.100000000000001</c:v>
                </c:pt>
                <c:pt idx="1649">
                  <c:v>18.100000000000001</c:v>
                </c:pt>
                <c:pt idx="1650">
                  <c:v>18.100000000000001</c:v>
                </c:pt>
                <c:pt idx="1651">
                  <c:v>18.100000000000001</c:v>
                </c:pt>
                <c:pt idx="1652">
                  <c:v>18.100000000000001</c:v>
                </c:pt>
                <c:pt idx="1653">
                  <c:v>18.100000000000001</c:v>
                </c:pt>
                <c:pt idx="1654">
                  <c:v>18.100000000000001</c:v>
                </c:pt>
                <c:pt idx="1655">
                  <c:v>18.100000000000001</c:v>
                </c:pt>
                <c:pt idx="1656">
                  <c:v>18.100000000000001</c:v>
                </c:pt>
                <c:pt idx="1657">
                  <c:v>18.100000000000001</c:v>
                </c:pt>
                <c:pt idx="1658">
                  <c:v>18.100000000000001</c:v>
                </c:pt>
                <c:pt idx="1659">
                  <c:v>18.100000000000001</c:v>
                </c:pt>
                <c:pt idx="1660">
                  <c:v>18.100000000000001</c:v>
                </c:pt>
                <c:pt idx="1661">
                  <c:v>18.100000000000001</c:v>
                </c:pt>
                <c:pt idx="1662">
                  <c:v>18.100000000000001</c:v>
                </c:pt>
                <c:pt idx="1663">
                  <c:v>18.100000000000001</c:v>
                </c:pt>
                <c:pt idx="1664">
                  <c:v>18.100000000000001</c:v>
                </c:pt>
                <c:pt idx="1665">
                  <c:v>18.100000000000001</c:v>
                </c:pt>
                <c:pt idx="1666">
                  <c:v>18.2</c:v>
                </c:pt>
                <c:pt idx="1667">
                  <c:v>18.2</c:v>
                </c:pt>
                <c:pt idx="1668">
                  <c:v>18.2</c:v>
                </c:pt>
                <c:pt idx="1669">
                  <c:v>18.2</c:v>
                </c:pt>
                <c:pt idx="1670">
                  <c:v>18.2</c:v>
                </c:pt>
                <c:pt idx="1671">
                  <c:v>18.2</c:v>
                </c:pt>
                <c:pt idx="1672">
                  <c:v>18.2</c:v>
                </c:pt>
                <c:pt idx="1673">
                  <c:v>18.2</c:v>
                </c:pt>
                <c:pt idx="1674">
                  <c:v>18.2</c:v>
                </c:pt>
                <c:pt idx="1675">
                  <c:v>18.2</c:v>
                </c:pt>
                <c:pt idx="1676">
                  <c:v>18.2</c:v>
                </c:pt>
                <c:pt idx="1677">
                  <c:v>18.2</c:v>
                </c:pt>
                <c:pt idx="1678">
                  <c:v>18.2</c:v>
                </c:pt>
                <c:pt idx="1679">
                  <c:v>18.2</c:v>
                </c:pt>
                <c:pt idx="1680">
                  <c:v>18.2</c:v>
                </c:pt>
                <c:pt idx="1681">
                  <c:v>18.2</c:v>
                </c:pt>
                <c:pt idx="1682">
                  <c:v>18.2</c:v>
                </c:pt>
                <c:pt idx="1683">
                  <c:v>18.2</c:v>
                </c:pt>
                <c:pt idx="1684">
                  <c:v>18.2</c:v>
                </c:pt>
                <c:pt idx="1685">
                  <c:v>18.2</c:v>
                </c:pt>
                <c:pt idx="1686">
                  <c:v>18.2</c:v>
                </c:pt>
                <c:pt idx="1687">
                  <c:v>18.2</c:v>
                </c:pt>
                <c:pt idx="1688">
                  <c:v>18.2</c:v>
                </c:pt>
                <c:pt idx="1689">
                  <c:v>18.2</c:v>
                </c:pt>
                <c:pt idx="1690">
                  <c:v>18.2</c:v>
                </c:pt>
                <c:pt idx="1691">
                  <c:v>18.2</c:v>
                </c:pt>
                <c:pt idx="1692">
                  <c:v>18.2</c:v>
                </c:pt>
                <c:pt idx="1693">
                  <c:v>18.2</c:v>
                </c:pt>
                <c:pt idx="1694">
                  <c:v>18.2</c:v>
                </c:pt>
                <c:pt idx="1695">
                  <c:v>18.2</c:v>
                </c:pt>
                <c:pt idx="1696">
                  <c:v>18.2</c:v>
                </c:pt>
                <c:pt idx="1697">
                  <c:v>18.2</c:v>
                </c:pt>
                <c:pt idx="1698">
                  <c:v>18.2</c:v>
                </c:pt>
                <c:pt idx="1699">
                  <c:v>18.2</c:v>
                </c:pt>
                <c:pt idx="1700">
                  <c:v>18.2</c:v>
                </c:pt>
                <c:pt idx="1701">
                  <c:v>18.2</c:v>
                </c:pt>
                <c:pt idx="1702">
                  <c:v>18.2</c:v>
                </c:pt>
                <c:pt idx="1703">
                  <c:v>18.2</c:v>
                </c:pt>
                <c:pt idx="1704">
                  <c:v>18.2</c:v>
                </c:pt>
                <c:pt idx="1705">
                  <c:v>18.2</c:v>
                </c:pt>
                <c:pt idx="1706">
                  <c:v>18.2</c:v>
                </c:pt>
                <c:pt idx="1707">
                  <c:v>18.2</c:v>
                </c:pt>
                <c:pt idx="1708">
                  <c:v>18.3</c:v>
                </c:pt>
                <c:pt idx="1709">
                  <c:v>18.3</c:v>
                </c:pt>
                <c:pt idx="1710">
                  <c:v>18.3</c:v>
                </c:pt>
                <c:pt idx="1711">
                  <c:v>18.3</c:v>
                </c:pt>
                <c:pt idx="1712">
                  <c:v>18.3</c:v>
                </c:pt>
                <c:pt idx="1713">
                  <c:v>18.3</c:v>
                </c:pt>
                <c:pt idx="1714">
                  <c:v>18.3</c:v>
                </c:pt>
                <c:pt idx="1715">
                  <c:v>18.3</c:v>
                </c:pt>
                <c:pt idx="1716">
                  <c:v>18.3</c:v>
                </c:pt>
                <c:pt idx="1717">
                  <c:v>18.3</c:v>
                </c:pt>
                <c:pt idx="1718">
                  <c:v>18.3</c:v>
                </c:pt>
                <c:pt idx="1719">
                  <c:v>18.3</c:v>
                </c:pt>
                <c:pt idx="1720">
                  <c:v>18.3</c:v>
                </c:pt>
                <c:pt idx="1721">
                  <c:v>18.3</c:v>
                </c:pt>
                <c:pt idx="1722">
                  <c:v>18.3</c:v>
                </c:pt>
                <c:pt idx="1723">
                  <c:v>18.3</c:v>
                </c:pt>
                <c:pt idx="1724">
                  <c:v>18.3</c:v>
                </c:pt>
                <c:pt idx="1725">
                  <c:v>18.3</c:v>
                </c:pt>
                <c:pt idx="1726">
                  <c:v>18.3</c:v>
                </c:pt>
                <c:pt idx="1727">
                  <c:v>18.3</c:v>
                </c:pt>
                <c:pt idx="1728">
                  <c:v>18.3</c:v>
                </c:pt>
                <c:pt idx="1729">
                  <c:v>18.3</c:v>
                </c:pt>
                <c:pt idx="1730">
                  <c:v>18.3</c:v>
                </c:pt>
                <c:pt idx="1731">
                  <c:v>18.3</c:v>
                </c:pt>
                <c:pt idx="1732">
                  <c:v>18.3</c:v>
                </c:pt>
                <c:pt idx="1733">
                  <c:v>18.3</c:v>
                </c:pt>
                <c:pt idx="1734">
                  <c:v>18.399999999999999</c:v>
                </c:pt>
                <c:pt idx="1735">
                  <c:v>18.399999999999999</c:v>
                </c:pt>
                <c:pt idx="1736">
                  <c:v>18.399999999999999</c:v>
                </c:pt>
                <c:pt idx="1737">
                  <c:v>18.399999999999999</c:v>
                </c:pt>
                <c:pt idx="1738">
                  <c:v>18.399999999999999</c:v>
                </c:pt>
                <c:pt idx="1739">
                  <c:v>18.399999999999999</c:v>
                </c:pt>
                <c:pt idx="1740">
                  <c:v>18.399999999999999</c:v>
                </c:pt>
                <c:pt idx="1741">
                  <c:v>18.399999999999999</c:v>
                </c:pt>
                <c:pt idx="1742">
                  <c:v>18.399999999999999</c:v>
                </c:pt>
                <c:pt idx="1743">
                  <c:v>18.399999999999999</c:v>
                </c:pt>
                <c:pt idx="1744">
                  <c:v>18.399999999999999</c:v>
                </c:pt>
                <c:pt idx="1745">
                  <c:v>18.399999999999999</c:v>
                </c:pt>
                <c:pt idx="1746">
                  <c:v>18.399999999999999</c:v>
                </c:pt>
                <c:pt idx="1747">
                  <c:v>18.399999999999999</c:v>
                </c:pt>
                <c:pt idx="1748">
                  <c:v>18.399999999999999</c:v>
                </c:pt>
                <c:pt idx="1749">
                  <c:v>18.399999999999999</c:v>
                </c:pt>
                <c:pt idx="1750">
                  <c:v>18.399999999999999</c:v>
                </c:pt>
                <c:pt idx="1751">
                  <c:v>18.399999999999999</c:v>
                </c:pt>
                <c:pt idx="1752">
                  <c:v>18.5</c:v>
                </c:pt>
                <c:pt idx="1753">
                  <c:v>18.5</c:v>
                </c:pt>
                <c:pt idx="1754">
                  <c:v>18.5</c:v>
                </c:pt>
                <c:pt idx="1755">
                  <c:v>18.5</c:v>
                </c:pt>
                <c:pt idx="1756">
                  <c:v>18.5</c:v>
                </c:pt>
                <c:pt idx="1757">
                  <c:v>18.5</c:v>
                </c:pt>
                <c:pt idx="1758">
                  <c:v>18.5</c:v>
                </c:pt>
                <c:pt idx="1759">
                  <c:v>18.5</c:v>
                </c:pt>
                <c:pt idx="1760">
                  <c:v>18.5</c:v>
                </c:pt>
                <c:pt idx="1761">
                  <c:v>18.5</c:v>
                </c:pt>
                <c:pt idx="1762">
                  <c:v>18.5</c:v>
                </c:pt>
                <c:pt idx="1763">
                  <c:v>18.5</c:v>
                </c:pt>
                <c:pt idx="1764">
                  <c:v>18.600000000000001</c:v>
                </c:pt>
                <c:pt idx="1765">
                  <c:v>18.600000000000001</c:v>
                </c:pt>
                <c:pt idx="1766">
                  <c:v>18.600000000000001</c:v>
                </c:pt>
                <c:pt idx="1767">
                  <c:v>18.600000000000001</c:v>
                </c:pt>
                <c:pt idx="1768">
                  <c:v>18.600000000000001</c:v>
                </c:pt>
                <c:pt idx="1769">
                  <c:v>18.600000000000001</c:v>
                </c:pt>
                <c:pt idx="1770">
                  <c:v>18.600000000000001</c:v>
                </c:pt>
                <c:pt idx="1771">
                  <c:v>18.600000000000001</c:v>
                </c:pt>
                <c:pt idx="1772">
                  <c:v>18.600000000000001</c:v>
                </c:pt>
                <c:pt idx="1773">
                  <c:v>18.600000000000001</c:v>
                </c:pt>
                <c:pt idx="1774">
                  <c:v>18.600000000000001</c:v>
                </c:pt>
                <c:pt idx="1775">
                  <c:v>18.600000000000001</c:v>
                </c:pt>
                <c:pt idx="1776">
                  <c:v>18.7</c:v>
                </c:pt>
                <c:pt idx="1777">
                  <c:v>18.7</c:v>
                </c:pt>
                <c:pt idx="1778">
                  <c:v>18.7</c:v>
                </c:pt>
                <c:pt idx="1779">
                  <c:v>18.7</c:v>
                </c:pt>
                <c:pt idx="1780">
                  <c:v>18.7</c:v>
                </c:pt>
                <c:pt idx="1781">
                  <c:v>18.7</c:v>
                </c:pt>
                <c:pt idx="1782">
                  <c:v>18.7</c:v>
                </c:pt>
                <c:pt idx="1783">
                  <c:v>18.7</c:v>
                </c:pt>
                <c:pt idx="1784">
                  <c:v>18.7</c:v>
                </c:pt>
                <c:pt idx="1785">
                  <c:v>18.7</c:v>
                </c:pt>
                <c:pt idx="1786">
                  <c:v>18.7</c:v>
                </c:pt>
                <c:pt idx="1787">
                  <c:v>18.7</c:v>
                </c:pt>
                <c:pt idx="1788">
                  <c:v>18.7</c:v>
                </c:pt>
                <c:pt idx="1789">
                  <c:v>18.7</c:v>
                </c:pt>
                <c:pt idx="1790">
                  <c:v>18.7</c:v>
                </c:pt>
                <c:pt idx="1791">
                  <c:v>18.7</c:v>
                </c:pt>
                <c:pt idx="1792">
                  <c:v>18.7</c:v>
                </c:pt>
                <c:pt idx="1793">
                  <c:v>18.7</c:v>
                </c:pt>
                <c:pt idx="1794">
                  <c:v>18.7</c:v>
                </c:pt>
                <c:pt idx="1795">
                  <c:v>18.7</c:v>
                </c:pt>
                <c:pt idx="1796">
                  <c:v>18.8</c:v>
                </c:pt>
                <c:pt idx="1797">
                  <c:v>18.8</c:v>
                </c:pt>
                <c:pt idx="1798">
                  <c:v>18.8</c:v>
                </c:pt>
                <c:pt idx="1799">
                  <c:v>18.8</c:v>
                </c:pt>
                <c:pt idx="1800">
                  <c:v>18.8</c:v>
                </c:pt>
                <c:pt idx="1801">
                  <c:v>18.8</c:v>
                </c:pt>
                <c:pt idx="1802">
                  <c:v>18.899999999999999</c:v>
                </c:pt>
                <c:pt idx="1803">
                  <c:v>18.899999999999999</c:v>
                </c:pt>
                <c:pt idx="1804">
                  <c:v>18.899999999999999</c:v>
                </c:pt>
                <c:pt idx="1805">
                  <c:v>18.899999999999999</c:v>
                </c:pt>
                <c:pt idx="1806">
                  <c:v>18.899999999999999</c:v>
                </c:pt>
                <c:pt idx="1807">
                  <c:v>18.899999999999999</c:v>
                </c:pt>
                <c:pt idx="1808">
                  <c:v>18.899999999999999</c:v>
                </c:pt>
                <c:pt idx="1809">
                  <c:v>18.899999999999999</c:v>
                </c:pt>
                <c:pt idx="1810">
                  <c:v>18.899999999999999</c:v>
                </c:pt>
                <c:pt idx="1811">
                  <c:v>18.899999999999999</c:v>
                </c:pt>
                <c:pt idx="1812">
                  <c:v>19</c:v>
                </c:pt>
                <c:pt idx="1813">
                  <c:v>19.100000000000001</c:v>
                </c:pt>
                <c:pt idx="1814">
                  <c:v>19.100000000000001</c:v>
                </c:pt>
                <c:pt idx="1815">
                  <c:v>19.100000000000001</c:v>
                </c:pt>
                <c:pt idx="1816">
                  <c:v>19.100000000000001</c:v>
                </c:pt>
                <c:pt idx="1817">
                  <c:v>19.100000000000001</c:v>
                </c:pt>
                <c:pt idx="1818">
                  <c:v>19.100000000000001</c:v>
                </c:pt>
                <c:pt idx="1819">
                  <c:v>19.100000000000001</c:v>
                </c:pt>
                <c:pt idx="1820">
                  <c:v>19.100000000000001</c:v>
                </c:pt>
                <c:pt idx="1821">
                  <c:v>19.100000000000001</c:v>
                </c:pt>
                <c:pt idx="1822">
                  <c:v>19.100000000000001</c:v>
                </c:pt>
                <c:pt idx="1823">
                  <c:v>19.100000000000001</c:v>
                </c:pt>
                <c:pt idx="1824">
                  <c:v>19.2</c:v>
                </c:pt>
                <c:pt idx="1825">
                  <c:v>19.2</c:v>
                </c:pt>
                <c:pt idx="1826">
                  <c:v>19.2</c:v>
                </c:pt>
                <c:pt idx="1827">
                  <c:v>19.2</c:v>
                </c:pt>
                <c:pt idx="1828">
                  <c:v>19.2</c:v>
                </c:pt>
                <c:pt idx="1829">
                  <c:v>19.2</c:v>
                </c:pt>
                <c:pt idx="1830">
                  <c:v>19.2</c:v>
                </c:pt>
                <c:pt idx="1831">
                  <c:v>19.2</c:v>
                </c:pt>
                <c:pt idx="1832">
                  <c:v>19.2</c:v>
                </c:pt>
                <c:pt idx="1833">
                  <c:v>19.2</c:v>
                </c:pt>
                <c:pt idx="1834">
                  <c:v>19.3</c:v>
                </c:pt>
                <c:pt idx="1835">
                  <c:v>19.3</c:v>
                </c:pt>
                <c:pt idx="1836">
                  <c:v>19.3</c:v>
                </c:pt>
                <c:pt idx="1837">
                  <c:v>19.3</c:v>
                </c:pt>
                <c:pt idx="1838">
                  <c:v>19.3</c:v>
                </c:pt>
                <c:pt idx="1839">
                  <c:v>19.3</c:v>
                </c:pt>
                <c:pt idx="1840">
                  <c:v>19.3</c:v>
                </c:pt>
                <c:pt idx="1841">
                  <c:v>19.3</c:v>
                </c:pt>
                <c:pt idx="1842">
                  <c:v>19.3</c:v>
                </c:pt>
                <c:pt idx="1843">
                  <c:v>19.3</c:v>
                </c:pt>
                <c:pt idx="1844">
                  <c:v>19.3</c:v>
                </c:pt>
                <c:pt idx="1845">
                  <c:v>19.3</c:v>
                </c:pt>
                <c:pt idx="1846">
                  <c:v>19.3</c:v>
                </c:pt>
                <c:pt idx="1847">
                  <c:v>19.3</c:v>
                </c:pt>
                <c:pt idx="1848">
                  <c:v>19.3</c:v>
                </c:pt>
                <c:pt idx="1849">
                  <c:v>19.3</c:v>
                </c:pt>
                <c:pt idx="1850">
                  <c:v>19.3</c:v>
                </c:pt>
                <c:pt idx="1851">
                  <c:v>19.3</c:v>
                </c:pt>
                <c:pt idx="1852">
                  <c:v>19.3</c:v>
                </c:pt>
                <c:pt idx="1853">
                  <c:v>19.399999999999999</c:v>
                </c:pt>
                <c:pt idx="1854">
                  <c:v>19.399999999999999</c:v>
                </c:pt>
                <c:pt idx="1855">
                  <c:v>19.399999999999999</c:v>
                </c:pt>
                <c:pt idx="1856">
                  <c:v>19.399999999999999</c:v>
                </c:pt>
                <c:pt idx="1857">
                  <c:v>19.399999999999999</c:v>
                </c:pt>
                <c:pt idx="1858">
                  <c:v>19.399999999999999</c:v>
                </c:pt>
                <c:pt idx="1859">
                  <c:v>19.399999999999999</c:v>
                </c:pt>
                <c:pt idx="1860">
                  <c:v>19.399999999999999</c:v>
                </c:pt>
                <c:pt idx="1861">
                  <c:v>19.399999999999999</c:v>
                </c:pt>
                <c:pt idx="1862">
                  <c:v>19.5</c:v>
                </c:pt>
                <c:pt idx="1863">
                  <c:v>19.5</c:v>
                </c:pt>
                <c:pt idx="1864">
                  <c:v>19.5</c:v>
                </c:pt>
                <c:pt idx="1865">
                  <c:v>19.5</c:v>
                </c:pt>
                <c:pt idx="1866">
                  <c:v>19.5</c:v>
                </c:pt>
                <c:pt idx="1867">
                  <c:v>19.5</c:v>
                </c:pt>
                <c:pt idx="1868">
                  <c:v>19.5</c:v>
                </c:pt>
                <c:pt idx="1869">
                  <c:v>19.600000000000001</c:v>
                </c:pt>
                <c:pt idx="1870">
                  <c:v>19.600000000000001</c:v>
                </c:pt>
                <c:pt idx="1871">
                  <c:v>19.600000000000001</c:v>
                </c:pt>
                <c:pt idx="1872">
                  <c:v>19.600000000000001</c:v>
                </c:pt>
                <c:pt idx="1873">
                  <c:v>19.600000000000001</c:v>
                </c:pt>
                <c:pt idx="1874">
                  <c:v>19.600000000000001</c:v>
                </c:pt>
                <c:pt idx="1875">
                  <c:v>19.600000000000001</c:v>
                </c:pt>
                <c:pt idx="1876">
                  <c:v>19.7</c:v>
                </c:pt>
                <c:pt idx="1877">
                  <c:v>19.7</c:v>
                </c:pt>
                <c:pt idx="1878">
                  <c:v>19.7</c:v>
                </c:pt>
                <c:pt idx="1879">
                  <c:v>19.7</c:v>
                </c:pt>
                <c:pt idx="1880">
                  <c:v>19.7</c:v>
                </c:pt>
                <c:pt idx="1881">
                  <c:v>19.7</c:v>
                </c:pt>
                <c:pt idx="1882">
                  <c:v>19.8</c:v>
                </c:pt>
                <c:pt idx="1883">
                  <c:v>19.8</c:v>
                </c:pt>
                <c:pt idx="1884">
                  <c:v>19.8</c:v>
                </c:pt>
                <c:pt idx="1885">
                  <c:v>19.8</c:v>
                </c:pt>
                <c:pt idx="1886">
                  <c:v>19.899999999999999</c:v>
                </c:pt>
                <c:pt idx="1887">
                  <c:v>19.899999999999999</c:v>
                </c:pt>
                <c:pt idx="1888">
                  <c:v>19.899999999999999</c:v>
                </c:pt>
                <c:pt idx="1889">
                  <c:v>19.899999999999999</c:v>
                </c:pt>
                <c:pt idx="1890">
                  <c:v>19.899999999999999</c:v>
                </c:pt>
                <c:pt idx="1891">
                  <c:v>20.100000000000001</c:v>
                </c:pt>
                <c:pt idx="1892">
                  <c:v>20.100000000000001</c:v>
                </c:pt>
                <c:pt idx="1893">
                  <c:v>20.100000000000001</c:v>
                </c:pt>
                <c:pt idx="1894">
                  <c:v>20.100000000000001</c:v>
                </c:pt>
                <c:pt idx="1895">
                  <c:v>20.100000000000001</c:v>
                </c:pt>
                <c:pt idx="1896">
                  <c:v>20.100000000000001</c:v>
                </c:pt>
                <c:pt idx="1897">
                  <c:v>20.100000000000001</c:v>
                </c:pt>
                <c:pt idx="1898">
                  <c:v>20.2</c:v>
                </c:pt>
                <c:pt idx="1899">
                  <c:v>20.3</c:v>
                </c:pt>
                <c:pt idx="1900">
                  <c:v>20.3</c:v>
                </c:pt>
                <c:pt idx="1901">
                  <c:v>20.3</c:v>
                </c:pt>
                <c:pt idx="1902">
                  <c:v>20.3</c:v>
                </c:pt>
                <c:pt idx="1903">
                  <c:v>20.399999999999999</c:v>
                </c:pt>
                <c:pt idx="1904">
                  <c:v>20.5</c:v>
                </c:pt>
                <c:pt idx="1905">
                  <c:v>20.5</c:v>
                </c:pt>
                <c:pt idx="1906">
                  <c:v>20.5</c:v>
                </c:pt>
                <c:pt idx="1907">
                  <c:v>20.5</c:v>
                </c:pt>
                <c:pt idx="1908">
                  <c:v>20.6</c:v>
                </c:pt>
                <c:pt idx="1909">
                  <c:v>20.6</c:v>
                </c:pt>
                <c:pt idx="1910">
                  <c:v>20.6</c:v>
                </c:pt>
                <c:pt idx="1911">
                  <c:v>20.7</c:v>
                </c:pt>
                <c:pt idx="1912">
                  <c:v>20.8</c:v>
                </c:pt>
                <c:pt idx="1913">
                  <c:v>20.8</c:v>
                </c:pt>
                <c:pt idx="1914">
                  <c:v>20.9</c:v>
                </c:pt>
                <c:pt idx="1915">
                  <c:v>21.1</c:v>
                </c:pt>
                <c:pt idx="1916">
                  <c:v>21.3</c:v>
                </c:pt>
                <c:pt idx="1917">
                  <c:v>21.3</c:v>
                </c:pt>
                <c:pt idx="1918">
                  <c:v>21.6</c:v>
                </c:pt>
                <c:pt idx="1919">
                  <c:v>22.1</c:v>
                </c:pt>
                <c:pt idx="1920">
                  <c:v>22.1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9-454A-8C66-29898283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65152"/>
        <c:axId val="444963512"/>
      </c:scatterChart>
      <c:valAx>
        <c:axId val="44496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výčetní tloušťka</a:t>
                </a:r>
                <a:r>
                  <a:rPr lang="cs-CZ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stromu (cm)</a:t>
                </a:r>
                <a:endParaRPr lang="cs-CZ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963512"/>
        <c:crosses val="autoZero"/>
        <c:crossBetween val="midCat"/>
      </c:valAx>
      <c:valAx>
        <c:axId val="44496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výška stromu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96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latin typeface="Times New Roman" panose="02020603050405020304" pitchFamily="18" charset="0"/>
                <a:cs typeface="Times New Roman" panose="02020603050405020304" pitchFamily="18" charset="0"/>
              </a:rPr>
              <a:t>Četnost jedinců habru obecného dle tloušťkovýc</a:t>
            </a:r>
            <a:r>
              <a:rPr lang="cs-CZ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 stupňů</a:t>
            </a:r>
            <a:endParaRPr lang="cs-CZ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HB!$M$1924</c:f>
              <c:strCache>
                <c:ptCount val="1"/>
                <c:pt idx="0">
                  <c:v>četnost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HB!$K$1925:$K$1939</c:f>
              <c:numCache>
                <c:formatCode>General</c:formatCode>
                <c:ptCount val="1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32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</c:numCache>
            </c:numRef>
          </c:cat>
          <c:val>
            <c:numRef>
              <c:f>HB!$M$1925:$M$1939</c:f>
              <c:numCache>
                <c:formatCode>General</c:formatCode>
                <c:ptCount val="15"/>
                <c:pt idx="0">
                  <c:v>347</c:v>
                </c:pt>
                <c:pt idx="1">
                  <c:v>429</c:v>
                </c:pt>
                <c:pt idx="2">
                  <c:v>347</c:v>
                </c:pt>
                <c:pt idx="3">
                  <c:v>286</c:v>
                </c:pt>
                <c:pt idx="4">
                  <c:v>197</c:v>
                </c:pt>
                <c:pt idx="5">
                  <c:v>148</c:v>
                </c:pt>
                <c:pt idx="6">
                  <c:v>78</c:v>
                </c:pt>
                <c:pt idx="7">
                  <c:v>50</c:v>
                </c:pt>
                <c:pt idx="8">
                  <c:v>19</c:v>
                </c:pt>
                <c:pt idx="9">
                  <c:v>12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8-49AD-B760-C0CC6B61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343568"/>
        <c:axId val="418344224"/>
      </c:barChart>
      <c:catAx>
        <c:axId val="41834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tloušťkové stupně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8344224"/>
        <c:crosses val="autoZero"/>
        <c:auto val="1"/>
        <c:lblAlgn val="ctr"/>
        <c:lblOffset val="100"/>
        <c:noMultiLvlLbl val="0"/>
      </c:catAx>
      <c:valAx>
        <c:axId val="4183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četnost (ks)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8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JS!$F$1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4871609798775152E-2"/>
                  <c:y val="0.180555555555555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JS!$E$2:$E$9</c:f>
              <c:numCache>
                <c:formatCode>General</c:formatCode>
                <c:ptCount val="8"/>
                <c:pt idx="0">
                  <c:v>11</c:v>
                </c:pt>
                <c:pt idx="1">
                  <c:v>26.5</c:v>
                </c:pt>
                <c:pt idx="2">
                  <c:v>35</c:v>
                </c:pt>
              </c:numCache>
            </c:numRef>
          </c:xVal>
          <c:yVal>
            <c:numRef>
              <c:f>JS!$F$2:$F$9</c:f>
              <c:numCache>
                <c:formatCode>General</c:formatCode>
                <c:ptCount val="8"/>
                <c:pt idx="0">
                  <c:v>13.4</c:v>
                </c:pt>
                <c:pt idx="1">
                  <c:v>23.1</c:v>
                </c:pt>
                <c:pt idx="2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2-4B9C-9529-66A0331E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11696"/>
        <c:axId val="648364176"/>
      </c:scatterChart>
      <c:valAx>
        <c:axId val="15511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8364176"/>
        <c:crosses val="autoZero"/>
        <c:crossBetween val="midCat"/>
      </c:valAx>
      <c:valAx>
        <c:axId val="64836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11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JVB!$F$1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222878390201222E-2"/>
                  <c:y val="0.38104950422863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JVB!$E$2:$E$136</c:f>
              <c:numCache>
                <c:formatCode>General</c:formatCode>
                <c:ptCount val="13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7.5</c:v>
                </c:pt>
                <c:pt idx="5">
                  <c:v>7.5</c:v>
                </c:pt>
                <c:pt idx="6">
                  <c:v>8</c:v>
                </c:pt>
                <c:pt idx="7">
                  <c:v>8</c:v>
                </c:pt>
                <c:pt idx="8">
                  <c:v>8.1999999999999993</c:v>
                </c:pt>
                <c:pt idx="9">
                  <c:v>8.5</c:v>
                </c:pt>
                <c:pt idx="10">
                  <c:v>8.5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9.5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11.5</c:v>
                </c:pt>
                <c:pt idx="31">
                  <c:v>11.5</c:v>
                </c:pt>
                <c:pt idx="32">
                  <c:v>11.5</c:v>
                </c:pt>
                <c:pt idx="33">
                  <c:v>11.5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12.5</c:v>
                </c:pt>
                <c:pt idx="41">
                  <c:v>12.5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13.5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14.5</c:v>
                </c:pt>
                <c:pt idx="57">
                  <c:v>14.5</c:v>
                </c:pt>
                <c:pt idx="58">
                  <c:v>14.5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15.1</c:v>
                </c:pt>
                <c:pt idx="66">
                  <c:v>15.5</c:v>
                </c:pt>
                <c:pt idx="67">
                  <c:v>15.5</c:v>
                </c:pt>
                <c:pt idx="68">
                  <c:v>15.5</c:v>
                </c:pt>
                <c:pt idx="69">
                  <c:v>15.5</c:v>
                </c:pt>
                <c:pt idx="70">
                  <c:v>15.5</c:v>
                </c:pt>
                <c:pt idx="71">
                  <c:v>15.5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16.5</c:v>
                </c:pt>
                <c:pt idx="77">
                  <c:v>16.5</c:v>
                </c:pt>
                <c:pt idx="78">
                  <c:v>16.5</c:v>
                </c:pt>
                <c:pt idx="79">
                  <c:v>16.5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17.5</c:v>
                </c:pt>
                <c:pt idx="86">
                  <c:v>17.5</c:v>
                </c:pt>
                <c:pt idx="87">
                  <c:v>17.5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18.5</c:v>
                </c:pt>
                <c:pt idx="92">
                  <c:v>18.5</c:v>
                </c:pt>
                <c:pt idx="93">
                  <c:v>18.5</c:v>
                </c:pt>
                <c:pt idx="94">
                  <c:v>18.5</c:v>
                </c:pt>
                <c:pt idx="95">
                  <c:v>18.5</c:v>
                </c:pt>
                <c:pt idx="96">
                  <c:v>18.5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19.5</c:v>
                </c:pt>
                <c:pt idx="107">
                  <c:v>19.5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20.5</c:v>
                </c:pt>
                <c:pt idx="114">
                  <c:v>20.5</c:v>
                </c:pt>
                <c:pt idx="115">
                  <c:v>21</c:v>
                </c:pt>
                <c:pt idx="116">
                  <c:v>22</c:v>
                </c:pt>
                <c:pt idx="117">
                  <c:v>22</c:v>
                </c:pt>
                <c:pt idx="118">
                  <c:v>22.5</c:v>
                </c:pt>
                <c:pt idx="119">
                  <c:v>22.5</c:v>
                </c:pt>
                <c:pt idx="120">
                  <c:v>22.5</c:v>
                </c:pt>
                <c:pt idx="121">
                  <c:v>22.5</c:v>
                </c:pt>
                <c:pt idx="122">
                  <c:v>23</c:v>
                </c:pt>
                <c:pt idx="123">
                  <c:v>23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26.5</c:v>
                </c:pt>
                <c:pt idx="128">
                  <c:v>28.5</c:v>
                </c:pt>
                <c:pt idx="129">
                  <c:v>31</c:v>
                </c:pt>
              </c:numCache>
            </c:numRef>
          </c:xVal>
          <c:yVal>
            <c:numRef>
              <c:f>JVB!$F$2:$F$136</c:f>
              <c:numCache>
                <c:formatCode>General</c:formatCode>
                <c:ptCount val="135"/>
                <c:pt idx="0">
                  <c:v>2.6</c:v>
                </c:pt>
                <c:pt idx="1">
                  <c:v>4.3</c:v>
                </c:pt>
                <c:pt idx="2">
                  <c:v>5.4</c:v>
                </c:pt>
                <c:pt idx="3">
                  <c:v>8.3000000000000007</c:v>
                </c:pt>
                <c:pt idx="4">
                  <c:v>16.100000000000001</c:v>
                </c:pt>
                <c:pt idx="5">
                  <c:v>2.2000000000000002</c:v>
                </c:pt>
                <c:pt idx="6">
                  <c:v>13.2</c:v>
                </c:pt>
                <c:pt idx="7">
                  <c:v>2.4</c:v>
                </c:pt>
                <c:pt idx="8">
                  <c:v>5.0999999999999996</c:v>
                </c:pt>
                <c:pt idx="9">
                  <c:v>8.6</c:v>
                </c:pt>
                <c:pt idx="10">
                  <c:v>10.5</c:v>
                </c:pt>
                <c:pt idx="11">
                  <c:v>14.2</c:v>
                </c:pt>
                <c:pt idx="12">
                  <c:v>12.9</c:v>
                </c:pt>
                <c:pt idx="13">
                  <c:v>17.8</c:v>
                </c:pt>
                <c:pt idx="14">
                  <c:v>10.3</c:v>
                </c:pt>
                <c:pt idx="15">
                  <c:v>7.9</c:v>
                </c:pt>
                <c:pt idx="16">
                  <c:v>9.1999999999999993</c:v>
                </c:pt>
                <c:pt idx="17">
                  <c:v>6.8</c:v>
                </c:pt>
                <c:pt idx="18">
                  <c:v>5.3</c:v>
                </c:pt>
                <c:pt idx="19">
                  <c:v>9.6</c:v>
                </c:pt>
                <c:pt idx="20">
                  <c:v>12.3</c:v>
                </c:pt>
                <c:pt idx="21">
                  <c:v>12.1</c:v>
                </c:pt>
                <c:pt idx="22">
                  <c:v>11.6</c:v>
                </c:pt>
                <c:pt idx="23">
                  <c:v>14.3</c:v>
                </c:pt>
                <c:pt idx="24">
                  <c:v>16.7</c:v>
                </c:pt>
                <c:pt idx="25">
                  <c:v>10.7</c:v>
                </c:pt>
                <c:pt idx="26">
                  <c:v>14.6</c:v>
                </c:pt>
                <c:pt idx="27">
                  <c:v>5.2</c:v>
                </c:pt>
                <c:pt idx="28">
                  <c:v>14.2</c:v>
                </c:pt>
                <c:pt idx="29">
                  <c:v>14.9</c:v>
                </c:pt>
                <c:pt idx="30">
                  <c:v>10.1</c:v>
                </c:pt>
                <c:pt idx="31">
                  <c:v>15.6</c:v>
                </c:pt>
                <c:pt idx="32">
                  <c:v>13.7</c:v>
                </c:pt>
                <c:pt idx="33">
                  <c:v>16.2</c:v>
                </c:pt>
                <c:pt idx="34">
                  <c:v>11.5</c:v>
                </c:pt>
                <c:pt idx="35">
                  <c:v>8.5</c:v>
                </c:pt>
                <c:pt idx="36">
                  <c:v>15.3</c:v>
                </c:pt>
                <c:pt idx="37">
                  <c:v>12.4</c:v>
                </c:pt>
                <c:pt idx="38">
                  <c:v>17.100000000000001</c:v>
                </c:pt>
                <c:pt idx="39">
                  <c:v>15.4</c:v>
                </c:pt>
                <c:pt idx="40">
                  <c:v>7.6</c:v>
                </c:pt>
                <c:pt idx="41">
                  <c:v>17.8</c:v>
                </c:pt>
                <c:pt idx="42">
                  <c:v>6.9</c:v>
                </c:pt>
                <c:pt idx="43">
                  <c:v>14.2</c:v>
                </c:pt>
                <c:pt idx="44">
                  <c:v>13.2</c:v>
                </c:pt>
                <c:pt idx="45">
                  <c:v>15.1</c:v>
                </c:pt>
                <c:pt idx="46">
                  <c:v>7.6</c:v>
                </c:pt>
                <c:pt idx="47">
                  <c:v>15.2</c:v>
                </c:pt>
                <c:pt idx="48">
                  <c:v>18.7</c:v>
                </c:pt>
                <c:pt idx="49">
                  <c:v>15.2</c:v>
                </c:pt>
                <c:pt idx="50">
                  <c:v>15.2</c:v>
                </c:pt>
                <c:pt idx="51">
                  <c:v>16.7</c:v>
                </c:pt>
                <c:pt idx="52">
                  <c:v>16.600000000000001</c:v>
                </c:pt>
                <c:pt idx="53">
                  <c:v>14.5</c:v>
                </c:pt>
                <c:pt idx="54">
                  <c:v>15.7</c:v>
                </c:pt>
                <c:pt idx="55">
                  <c:v>12.1</c:v>
                </c:pt>
                <c:pt idx="56">
                  <c:v>17.3</c:v>
                </c:pt>
                <c:pt idx="57">
                  <c:v>15.2</c:v>
                </c:pt>
                <c:pt idx="58">
                  <c:v>15.1</c:v>
                </c:pt>
                <c:pt idx="59">
                  <c:v>16.100000000000001</c:v>
                </c:pt>
                <c:pt idx="60">
                  <c:v>18.3</c:v>
                </c:pt>
                <c:pt idx="61">
                  <c:v>19.2</c:v>
                </c:pt>
                <c:pt idx="62">
                  <c:v>18.2</c:v>
                </c:pt>
                <c:pt idx="63">
                  <c:v>12.9</c:v>
                </c:pt>
                <c:pt idx="64">
                  <c:v>17.3</c:v>
                </c:pt>
                <c:pt idx="65">
                  <c:v>17.100000000000001</c:v>
                </c:pt>
                <c:pt idx="66">
                  <c:v>17.5</c:v>
                </c:pt>
                <c:pt idx="67">
                  <c:v>16.399999999999999</c:v>
                </c:pt>
                <c:pt idx="68">
                  <c:v>17.5</c:v>
                </c:pt>
                <c:pt idx="69">
                  <c:v>20.399999999999999</c:v>
                </c:pt>
                <c:pt idx="70">
                  <c:v>14.5</c:v>
                </c:pt>
                <c:pt idx="71">
                  <c:v>15.8</c:v>
                </c:pt>
                <c:pt idx="72">
                  <c:v>18.7</c:v>
                </c:pt>
                <c:pt idx="73">
                  <c:v>17.3</c:v>
                </c:pt>
                <c:pt idx="74">
                  <c:v>12.5</c:v>
                </c:pt>
                <c:pt idx="75">
                  <c:v>16.100000000000001</c:v>
                </c:pt>
                <c:pt idx="76">
                  <c:v>17.2</c:v>
                </c:pt>
                <c:pt idx="77">
                  <c:v>4.9000000000000004</c:v>
                </c:pt>
                <c:pt idx="78">
                  <c:v>14.4</c:v>
                </c:pt>
                <c:pt idx="79">
                  <c:v>17.600000000000001</c:v>
                </c:pt>
                <c:pt idx="80">
                  <c:v>16.7</c:v>
                </c:pt>
                <c:pt idx="81">
                  <c:v>16.8</c:v>
                </c:pt>
                <c:pt idx="82">
                  <c:v>15.5</c:v>
                </c:pt>
                <c:pt idx="83">
                  <c:v>15.9</c:v>
                </c:pt>
                <c:pt idx="84">
                  <c:v>16.5</c:v>
                </c:pt>
                <c:pt idx="85">
                  <c:v>12.7</c:v>
                </c:pt>
                <c:pt idx="86">
                  <c:v>20.8</c:v>
                </c:pt>
                <c:pt idx="87">
                  <c:v>17.100000000000001</c:v>
                </c:pt>
                <c:pt idx="88">
                  <c:v>17.8</c:v>
                </c:pt>
                <c:pt idx="89">
                  <c:v>17.5</c:v>
                </c:pt>
                <c:pt idx="90">
                  <c:v>15.8</c:v>
                </c:pt>
                <c:pt idx="91">
                  <c:v>17.899999999999999</c:v>
                </c:pt>
                <c:pt idx="92">
                  <c:v>16.5</c:v>
                </c:pt>
                <c:pt idx="93">
                  <c:v>17.399999999999999</c:v>
                </c:pt>
                <c:pt idx="94">
                  <c:v>16.5</c:v>
                </c:pt>
                <c:pt idx="95">
                  <c:v>17.8</c:v>
                </c:pt>
                <c:pt idx="96">
                  <c:v>17.100000000000001</c:v>
                </c:pt>
                <c:pt idx="97">
                  <c:v>17.3</c:v>
                </c:pt>
                <c:pt idx="98">
                  <c:v>20.7</c:v>
                </c:pt>
                <c:pt idx="99">
                  <c:v>16.7</c:v>
                </c:pt>
                <c:pt idx="100">
                  <c:v>18.8</c:v>
                </c:pt>
                <c:pt idx="101">
                  <c:v>16.399999999999999</c:v>
                </c:pt>
                <c:pt idx="102">
                  <c:v>17.8</c:v>
                </c:pt>
                <c:pt idx="103">
                  <c:v>17.100000000000001</c:v>
                </c:pt>
                <c:pt idx="104">
                  <c:v>17.3</c:v>
                </c:pt>
                <c:pt idx="105">
                  <c:v>18.100000000000001</c:v>
                </c:pt>
                <c:pt idx="106">
                  <c:v>17.899999999999999</c:v>
                </c:pt>
                <c:pt idx="107">
                  <c:v>17.100000000000001</c:v>
                </c:pt>
                <c:pt idx="108">
                  <c:v>15.1</c:v>
                </c:pt>
                <c:pt idx="109">
                  <c:v>19.399999999999999</c:v>
                </c:pt>
                <c:pt idx="110">
                  <c:v>17.600000000000001</c:v>
                </c:pt>
                <c:pt idx="111">
                  <c:v>17.2</c:v>
                </c:pt>
                <c:pt idx="112">
                  <c:v>17.2</c:v>
                </c:pt>
                <c:pt idx="113">
                  <c:v>17.5</c:v>
                </c:pt>
                <c:pt idx="114">
                  <c:v>17.600000000000001</c:v>
                </c:pt>
                <c:pt idx="115">
                  <c:v>18.399999999999999</c:v>
                </c:pt>
                <c:pt idx="116">
                  <c:v>15.4</c:v>
                </c:pt>
                <c:pt idx="117">
                  <c:v>18.899999999999999</c:v>
                </c:pt>
                <c:pt idx="118">
                  <c:v>18.100000000000001</c:v>
                </c:pt>
                <c:pt idx="119">
                  <c:v>20.100000000000001</c:v>
                </c:pt>
                <c:pt idx="120">
                  <c:v>17.2</c:v>
                </c:pt>
                <c:pt idx="121">
                  <c:v>18.100000000000001</c:v>
                </c:pt>
                <c:pt idx="122">
                  <c:v>18.3</c:v>
                </c:pt>
                <c:pt idx="123">
                  <c:v>17.2</c:v>
                </c:pt>
                <c:pt idx="124">
                  <c:v>18.7</c:v>
                </c:pt>
                <c:pt idx="125">
                  <c:v>17.100000000000001</c:v>
                </c:pt>
                <c:pt idx="126">
                  <c:v>18.5</c:v>
                </c:pt>
                <c:pt idx="127">
                  <c:v>18.3</c:v>
                </c:pt>
                <c:pt idx="128">
                  <c:v>22.7</c:v>
                </c:pt>
                <c:pt idx="129">
                  <c:v>18.7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A-49BE-82FA-6584129D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47848"/>
        <c:axId val="504224664"/>
      </c:scatterChart>
      <c:valAx>
        <c:axId val="51294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4224664"/>
        <c:crosses val="autoZero"/>
        <c:crossBetween val="midCat"/>
      </c:valAx>
      <c:valAx>
        <c:axId val="50422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947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LP!$F$1</c:f>
              <c:strCache>
                <c:ptCount val="1"/>
                <c:pt idx="0">
                  <c:v>Výška stromu_m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7299650043744534E-2"/>
                  <c:y val="0.328324948964712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LP!$E$2:$E$101</c:f>
              <c:numCache>
                <c:formatCode>General</c:formatCode>
                <c:ptCount val="100"/>
                <c:pt idx="0">
                  <c:v>8</c:v>
                </c:pt>
                <c:pt idx="1">
                  <c:v>8</c:v>
                </c:pt>
                <c:pt idx="2">
                  <c:v>8.6999999999999993</c:v>
                </c:pt>
                <c:pt idx="3">
                  <c:v>9</c:v>
                </c:pt>
                <c:pt idx="4">
                  <c:v>9</c:v>
                </c:pt>
                <c:pt idx="5">
                  <c:v>10.5</c:v>
                </c:pt>
                <c:pt idx="6">
                  <c:v>11</c:v>
                </c:pt>
                <c:pt idx="7">
                  <c:v>11.5</c:v>
                </c:pt>
                <c:pt idx="8">
                  <c:v>11.5</c:v>
                </c:pt>
                <c:pt idx="9">
                  <c:v>12</c:v>
                </c:pt>
                <c:pt idx="10">
                  <c:v>13</c:v>
                </c:pt>
                <c:pt idx="11">
                  <c:v>13.5</c:v>
                </c:pt>
                <c:pt idx="12">
                  <c:v>16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18.5</c:v>
                </c:pt>
                <c:pt idx="19">
                  <c:v>18.5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19.5</c:v>
                </c:pt>
                <c:pt idx="24">
                  <c:v>20.5</c:v>
                </c:pt>
                <c:pt idx="25">
                  <c:v>21</c:v>
                </c:pt>
                <c:pt idx="26">
                  <c:v>21.5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22.5</c:v>
                </c:pt>
                <c:pt idx="31">
                  <c:v>22.5</c:v>
                </c:pt>
                <c:pt idx="32">
                  <c:v>22.5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23.5</c:v>
                </c:pt>
                <c:pt idx="38">
                  <c:v>24</c:v>
                </c:pt>
                <c:pt idx="39">
                  <c:v>24</c:v>
                </c:pt>
                <c:pt idx="40">
                  <c:v>24.5</c:v>
                </c:pt>
                <c:pt idx="41">
                  <c:v>24.5</c:v>
                </c:pt>
                <c:pt idx="42">
                  <c:v>24.5</c:v>
                </c:pt>
                <c:pt idx="43">
                  <c:v>24.5</c:v>
                </c:pt>
                <c:pt idx="44">
                  <c:v>24.5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25.5</c:v>
                </c:pt>
                <c:pt idx="53">
                  <c:v>25.5</c:v>
                </c:pt>
                <c:pt idx="54">
                  <c:v>25.5</c:v>
                </c:pt>
                <c:pt idx="55">
                  <c:v>26</c:v>
                </c:pt>
                <c:pt idx="56">
                  <c:v>26.5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27</c:v>
                </c:pt>
                <c:pt idx="63">
                  <c:v>27.5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28</c:v>
                </c:pt>
                <c:pt idx="68">
                  <c:v>28</c:v>
                </c:pt>
                <c:pt idx="69">
                  <c:v>28.5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30</c:v>
                </c:pt>
                <c:pt idx="74">
                  <c:v>30.5</c:v>
                </c:pt>
                <c:pt idx="75">
                  <c:v>31</c:v>
                </c:pt>
                <c:pt idx="76">
                  <c:v>31</c:v>
                </c:pt>
                <c:pt idx="77">
                  <c:v>31.5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36</c:v>
                </c:pt>
                <c:pt idx="84">
                  <c:v>37</c:v>
                </c:pt>
                <c:pt idx="85">
                  <c:v>38</c:v>
                </c:pt>
                <c:pt idx="86">
                  <c:v>39</c:v>
                </c:pt>
                <c:pt idx="87">
                  <c:v>40</c:v>
                </c:pt>
              </c:numCache>
            </c:numRef>
          </c:xVal>
          <c:yVal>
            <c:numRef>
              <c:f>LP!$F$2:$F$101</c:f>
              <c:numCache>
                <c:formatCode>General</c:formatCode>
                <c:ptCount val="100"/>
                <c:pt idx="0">
                  <c:v>14.5</c:v>
                </c:pt>
                <c:pt idx="1">
                  <c:v>6.9</c:v>
                </c:pt>
                <c:pt idx="2">
                  <c:v>14.8</c:v>
                </c:pt>
                <c:pt idx="3">
                  <c:v>15.2</c:v>
                </c:pt>
                <c:pt idx="4">
                  <c:v>16.899999999999999</c:v>
                </c:pt>
                <c:pt idx="5">
                  <c:v>7.6</c:v>
                </c:pt>
                <c:pt idx="6">
                  <c:v>16.3</c:v>
                </c:pt>
                <c:pt idx="7">
                  <c:v>16.600000000000001</c:v>
                </c:pt>
                <c:pt idx="8">
                  <c:v>13.7</c:v>
                </c:pt>
                <c:pt idx="9">
                  <c:v>14.3</c:v>
                </c:pt>
                <c:pt idx="10">
                  <c:v>19.100000000000001</c:v>
                </c:pt>
                <c:pt idx="11">
                  <c:v>17.899999999999999</c:v>
                </c:pt>
                <c:pt idx="12">
                  <c:v>12.2</c:v>
                </c:pt>
                <c:pt idx="13">
                  <c:v>16.7</c:v>
                </c:pt>
                <c:pt idx="14">
                  <c:v>19.3</c:v>
                </c:pt>
                <c:pt idx="15">
                  <c:v>15.6</c:v>
                </c:pt>
                <c:pt idx="16">
                  <c:v>19.5</c:v>
                </c:pt>
                <c:pt idx="17">
                  <c:v>17.7</c:v>
                </c:pt>
                <c:pt idx="18">
                  <c:v>21.5</c:v>
                </c:pt>
                <c:pt idx="19">
                  <c:v>19.2</c:v>
                </c:pt>
                <c:pt idx="20">
                  <c:v>17.3</c:v>
                </c:pt>
                <c:pt idx="21">
                  <c:v>17.7</c:v>
                </c:pt>
                <c:pt idx="22">
                  <c:v>18.600000000000001</c:v>
                </c:pt>
                <c:pt idx="23">
                  <c:v>18.7</c:v>
                </c:pt>
                <c:pt idx="24">
                  <c:v>20.3</c:v>
                </c:pt>
                <c:pt idx="25">
                  <c:v>18.600000000000001</c:v>
                </c:pt>
                <c:pt idx="26">
                  <c:v>22.1</c:v>
                </c:pt>
                <c:pt idx="27">
                  <c:v>19.399999999999999</c:v>
                </c:pt>
                <c:pt idx="28">
                  <c:v>19.7</c:v>
                </c:pt>
                <c:pt idx="29">
                  <c:v>18.2</c:v>
                </c:pt>
                <c:pt idx="30">
                  <c:v>17.5</c:v>
                </c:pt>
                <c:pt idx="31">
                  <c:v>17.2</c:v>
                </c:pt>
                <c:pt idx="32">
                  <c:v>18.2</c:v>
                </c:pt>
                <c:pt idx="33">
                  <c:v>17.5</c:v>
                </c:pt>
                <c:pt idx="34">
                  <c:v>18.600000000000001</c:v>
                </c:pt>
                <c:pt idx="35">
                  <c:v>18.3</c:v>
                </c:pt>
                <c:pt idx="36">
                  <c:v>18.5</c:v>
                </c:pt>
                <c:pt idx="37">
                  <c:v>19.899999999999999</c:v>
                </c:pt>
                <c:pt idx="38">
                  <c:v>18.8</c:v>
                </c:pt>
                <c:pt idx="39">
                  <c:v>19.899999999999999</c:v>
                </c:pt>
                <c:pt idx="40">
                  <c:v>23.3</c:v>
                </c:pt>
                <c:pt idx="41">
                  <c:v>20.2</c:v>
                </c:pt>
                <c:pt idx="42">
                  <c:v>21.6</c:v>
                </c:pt>
                <c:pt idx="43">
                  <c:v>18.2</c:v>
                </c:pt>
                <c:pt idx="44">
                  <c:v>19.3</c:v>
                </c:pt>
                <c:pt idx="45">
                  <c:v>19</c:v>
                </c:pt>
                <c:pt idx="46">
                  <c:v>18.5</c:v>
                </c:pt>
                <c:pt idx="47">
                  <c:v>20.7</c:v>
                </c:pt>
                <c:pt idx="48">
                  <c:v>19.100000000000001</c:v>
                </c:pt>
                <c:pt idx="49">
                  <c:v>18.8</c:v>
                </c:pt>
                <c:pt idx="50">
                  <c:v>19.100000000000001</c:v>
                </c:pt>
                <c:pt idx="51">
                  <c:v>19.399999999999999</c:v>
                </c:pt>
                <c:pt idx="52">
                  <c:v>21.8</c:v>
                </c:pt>
                <c:pt idx="53">
                  <c:v>18.7</c:v>
                </c:pt>
                <c:pt idx="54">
                  <c:v>18.7</c:v>
                </c:pt>
                <c:pt idx="55">
                  <c:v>18.5</c:v>
                </c:pt>
                <c:pt idx="56">
                  <c:v>18.7</c:v>
                </c:pt>
                <c:pt idx="57">
                  <c:v>18.8</c:v>
                </c:pt>
                <c:pt idx="58">
                  <c:v>22.9</c:v>
                </c:pt>
                <c:pt idx="59">
                  <c:v>19.3</c:v>
                </c:pt>
                <c:pt idx="60">
                  <c:v>18.7</c:v>
                </c:pt>
                <c:pt idx="61">
                  <c:v>18.399999999999999</c:v>
                </c:pt>
                <c:pt idx="62">
                  <c:v>19.5</c:v>
                </c:pt>
                <c:pt idx="63">
                  <c:v>17.600000000000001</c:v>
                </c:pt>
                <c:pt idx="64">
                  <c:v>21.9</c:v>
                </c:pt>
                <c:pt idx="65">
                  <c:v>19.5</c:v>
                </c:pt>
                <c:pt idx="66">
                  <c:v>18.7</c:v>
                </c:pt>
                <c:pt idx="67">
                  <c:v>18.399999999999999</c:v>
                </c:pt>
                <c:pt idx="68">
                  <c:v>19.7</c:v>
                </c:pt>
                <c:pt idx="69">
                  <c:v>23.6</c:v>
                </c:pt>
                <c:pt idx="70">
                  <c:v>21.5</c:v>
                </c:pt>
                <c:pt idx="71">
                  <c:v>18.899999999999999</c:v>
                </c:pt>
                <c:pt idx="72">
                  <c:v>19.100000000000001</c:v>
                </c:pt>
                <c:pt idx="73">
                  <c:v>19.3</c:v>
                </c:pt>
                <c:pt idx="74">
                  <c:v>21.3</c:v>
                </c:pt>
                <c:pt idx="75">
                  <c:v>19.2</c:v>
                </c:pt>
                <c:pt idx="76">
                  <c:v>19.2</c:v>
                </c:pt>
                <c:pt idx="77">
                  <c:v>23.4</c:v>
                </c:pt>
                <c:pt idx="78">
                  <c:v>21.2</c:v>
                </c:pt>
                <c:pt idx="79">
                  <c:v>18.899999999999999</c:v>
                </c:pt>
                <c:pt idx="80">
                  <c:v>19.5</c:v>
                </c:pt>
                <c:pt idx="81">
                  <c:v>18.600000000000001</c:v>
                </c:pt>
                <c:pt idx="82">
                  <c:v>20.6</c:v>
                </c:pt>
                <c:pt idx="83">
                  <c:v>20.5</c:v>
                </c:pt>
                <c:pt idx="84">
                  <c:v>18.5</c:v>
                </c:pt>
                <c:pt idx="85">
                  <c:v>19.3</c:v>
                </c:pt>
                <c:pt idx="86">
                  <c:v>19.5</c:v>
                </c:pt>
                <c:pt idx="87">
                  <c:v>19.600000000000001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30-4505-A975-45BB3B0D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64168"/>
        <c:axId val="444963184"/>
      </c:scatterChart>
      <c:valAx>
        <c:axId val="44496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963184"/>
        <c:crosses val="autoZero"/>
        <c:crossBetween val="midCat"/>
      </c:valAx>
      <c:valAx>
        <c:axId val="44496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964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523873</xdr:colOff>
      <xdr:row>1</xdr:row>
      <xdr:rowOff>147634</xdr:rowOff>
    </xdr:from>
    <xdr:to>
      <xdr:col>22</xdr:col>
      <xdr:colOff>519073</xdr:colOff>
      <xdr:row>35</xdr:row>
      <xdr:rowOff>150634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692AB8-DFDE-42E8-A94F-1DF7BF899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2114549</xdr:colOff>
      <xdr:row>15</xdr:row>
      <xdr:rowOff>71435</xdr:rowOff>
    </xdr:from>
    <xdr:to>
      <xdr:col>9</xdr:col>
      <xdr:colOff>223799</xdr:colOff>
      <xdr:row>49</xdr:row>
      <xdr:rowOff>74435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6819745-9AF9-48BF-AD70-B1704CDCE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15</xdr:row>
      <xdr:rowOff>61912</xdr:rowOff>
    </xdr:from>
    <xdr:to>
      <xdr:col>5</xdr:col>
      <xdr:colOff>504825</xdr:colOff>
      <xdr:row>29</xdr:row>
      <xdr:rowOff>138112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D91DFE-FD98-45D7-B2BF-BA1033B4F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52</xdr:row>
      <xdr:rowOff>80962</xdr:rowOff>
    </xdr:from>
    <xdr:to>
      <xdr:col>5</xdr:col>
      <xdr:colOff>76200</xdr:colOff>
      <xdr:row>66</xdr:row>
      <xdr:rowOff>157162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55BFBB-3E62-4C7C-BFE8-79D3CEF0A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570</xdr:row>
      <xdr:rowOff>71437</xdr:rowOff>
    </xdr:from>
    <xdr:to>
      <xdr:col>5</xdr:col>
      <xdr:colOff>9525</xdr:colOff>
      <xdr:row>584</xdr:row>
      <xdr:rowOff>147637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E994B5-558F-436E-B50E-096E12606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585</xdr:row>
      <xdr:rowOff>71437</xdr:rowOff>
    </xdr:from>
    <xdr:to>
      <xdr:col>5</xdr:col>
      <xdr:colOff>9526</xdr:colOff>
      <xdr:row>599</xdr:row>
      <xdr:rowOff>147637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6395AE-DBB9-41C3-B8F1-4C118CB09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1923</xdr:row>
      <xdr:rowOff>25428</xdr:rowOff>
    </xdr:from>
    <xdr:to>
      <xdr:col>4</xdr:col>
      <xdr:colOff>540319</xdr:colOff>
      <xdr:row>1937</xdr:row>
      <xdr:rowOff>101628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F47D0A9-24C6-418D-B69F-C8841E7D3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1924</xdr:row>
      <xdr:rowOff>75122</xdr:rowOff>
    </xdr:from>
    <xdr:to>
      <xdr:col>22</xdr:col>
      <xdr:colOff>278562</xdr:colOff>
      <xdr:row>1940</xdr:row>
      <xdr:rowOff>98844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7C220E1-AD3E-4E34-BADD-345747A38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61912</xdr:rowOff>
    </xdr:from>
    <xdr:to>
      <xdr:col>5</xdr:col>
      <xdr:colOff>552450</xdr:colOff>
      <xdr:row>19</xdr:row>
      <xdr:rowOff>138112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1811822-459F-4C4E-A980-2409C5CFB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133</xdr:row>
      <xdr:rowOff>14287</xdr:rowOff>
    </xdr:from>
    <xdr:to>
      <xdr:col>5</xdr:col>
      <xdr:colOff>800100</xdr:colOff>
      <xdr:row>147</xdr:row>
      <xdr:rowOff>90487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34D7D74-78A4-4157-BACA-519F2A0EE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90</xdr:row>
      <xdr:rowOff>90487</xdr:rowOff>
    </xdr:from>
    <xdr:to>
      <xdr:col>5</xdr:col>
      <xdr:colOff>247650</xdr:colOff>
      <xdr:row>104</xdr:row>
      <xdr:rowOff>166687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3714DF-9CCC-4732-A372-032D2835B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71"/>
  <sheetViews>
    <sheetView workbookViewId="0">
      <selection activeCell="E16" sqref="E16"/>
    </sheetView>
  </sheetViews>
  <sheetFormatPr defaultRowHeight="15" x14ac:dyDescent="0.25"/>
  <cols>
    <col min="1" max="1" width="12.7109375" customWidth="1"/>
    <col min="2" max="2" width="15.7109375" customWidth="1"/>
    <col min="3" max="3" width="13.85546875" customWidth="1"/>
    <col min="4" max="4" width="12.7109375" customWidth="1"/>
    <col min="5" max="5" width="16.7109375" customWidth="1"/>
    <col min="6" max="6" width="24.28515625" customWidth="1"/>
    <col min="7" max="7" width="16.28515625" customWidth="1"/>
    <col min="8" max="10" width="13.7109375" customWidth="1"/>
    <col min="11" max="11" width="14.7109375" customWidth="1"/>
    <col min="12" max="12" width="12.7109375" customWidth="1"/>
  </cols>
  <sheetData>
    <row r="1" spans="1:12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25</v>
      </c>
      <c r="F1" s="2" t="s">
        <v>26</v>
      </c>
      <c r="G1" s="2" t="s">
        <v>28</v>
      </c>
      <c r="H1" s="2" t="s">
        <v>1</v>
      </c>
      <c r="I1" s="2" t="s">
        <v>20</v>
      </c>
      <c r="J1" s="2" t="s">
        <v>21</v>
      </c>
      <c r="K1" s="2" t="s">
        <v>22</v>
      </c>
      <c r="L1" s="2" t="s">
        <v>24</v>
      </c>
    </row>
    <row r="2" spans="1:12" x14ac:dyDescent="0.25">
      <c r="A2" s="3">
        <v>1</v>
      </c>
      <c r="B2" s="1"/>
      <c r="C2" s="6" t="s">
        <v>4</v>
      </c>
      <c r="D2" s="3">
        <v>105</v>
      </c>
      <c r="E2" s="5">
        <v>4.8</v>
      </c>
      <c r="F2" s="5">
        <v>0.7</v>
      </c>
      <c r="G2" s="5">
        <v>4.0999999999999996</v>
      </c>
      <c r="H2" s="3">
        <v>1</v>
      </c>
      <c r="I2" s="6" t="s">
        <v>5</v>
      </c>
      <c r="J2" s="6" t="s">
        <v>6</v>
      </c>
      <c r="K2" s="6" t="s">
        <v>13</v>
      </c>
      <c r="L2" s="4">
        <v>43184.504097222198</v>
      </c>
    </row>
    <row r="3" spans="1:12" x14ac:dyDescent="0.25">
      <c r="A3" s="3">
        <v>2</v>
      </c>
      <c r="B3" s="1"/>
      <c r="C3" s="6" t="s">
        <v>4</v>
      </c>
      <c r="D3" s="3">
        <v>75</v>
      </c>
      <c r="E3" s="1"/>
      <c r="F3" s="1"/>
      <c r="G3" s="1"/>
      <c r="H3" s="3">
        <v>0</v>
      </c>
      <c r="I3" s="6" t="s">
        <v>5</v>
      </c>
      <c r="J3" s="6" t="s">
        <v>14</v>
      </c>
      <c r="K3" s="6" t="s">
        <v>2</v>
      </c>
      <c r="L3" s="4">
        <v>43184.5078125</v>
      </c>
    </row>
    <row r="4" spans="1:12" x14ac:dyDescent="0.25">
      <c r="A4" s="3">
        <v>3</v>
      </c>
      <c r="B4" s="1"/>
      <c r="C4" s="6" t="s">
        <v>4</v>
      </c>
      <c r="D4" s="3">
        <v>145</v>
      </c>
      <c r="E4" s="5">
        <v>9.6999999999999993</v>
      </c>
      <c r="F4" s="5">
        <v>1</v>
      </c>
      <c r="G4" s="5">
        <v>8.6999999999999993</v>
      </c>
      <c r="H4" s="3">
        <v>0</v>
      </c>
      <c r="I4" s="6" t="s">
        <v>5</v>
      </c>
      <c r="J4" s="6" t="s">
        <v>6</v>
      </c>
      <c r="K4" s="6" t="s">
        <v>8</v>
      </c>
      <c r="L4" s="4">
        <v>43184.508206018501</v>
      </c>
    </row>
    <row r="5" spans="1:12" x14ac:dyDescent="0.25">
      <c r="A5" s="3">
        <v>4</v>
      </c>
      <c r="B5" s="1"/>
      <c r="C5" s="6" t="s">
        <v>4</v>
      </c>
      <c r="D5" s="3">
        <v>135</v>
      </c>
      <c r="E5" s="5">
        <v>9.5</v>
      </c>
      <c r="F5" s="5">
        <v>1.2</v>
      </c>
      <c r="G5" s="5">
        <v>8.3000000000000007</v>
      </c>
      <c r="H5" s="3">
        <v>0</v>
      </c>
      <c r="I5" s="6" t="s">
        <v>5</v>
      </c>
      <c r="J5" s="6" t="s">
        <v>6</v>
      </c>
      <c r="K5" s="6" t="s">
        <v>8</v>
      </c>
      <c r="L5" s="4">
        <v>43184.508402777799</v>
      </c>
    </row>
    <row r="6" spans="1:12" x14ac:dyDescent="0.25">
      <c r="A6" s="3">
        <v>5</v>
      </c>
      <c r="B6" s="1"/>
      <c r="C6" s="6" t="s">
        <v>4</v>
      </c>
      <c r="D6" s="3">
        <v>130</v>
      </c>
      <c r="E6" s="5">
        <v>11.3</v>
      </c>
      <c r="F6" s="5">
        <v>0.9</v>
      </c>
      <c r="G6" s="5">
        <v>10.4</v>
      </c>
      <c r="H6" s="3">
        <v>1</v>
      </c>
      <c r="I6" s="6" t="s">
        <v>5</v>
      </c>
      <c r="J6" s="6" t="s">
        <v>6</v>
      </c>
      <c r="K6" s="6" t="s">
        <v>8</v>
      </c>
      <c r="L6" s="4">
        <v>43184.509166666699</v>
      </c>
    </row>
    <row r="7" spans="1:12" x14ac:dyDescent="0.25">
      <c r="A7" s="3">
        <v>6</v>
      </c>
      <c r="B7" s="1"/>
      <c r="C7" s="6" t="s">
        <v>4</v>
      </c>
      <c r="D7" s="3">
        <v>140</v>
      </c>
      <c r="E7" s="5">
        <v>17.600000000000001</v>
      </c>
      <c r="F7" s="5">
        <v>11.3</v>
      </c>
      <c r="G7" s="5">
        <v>6.3</v>
      </c>
      <c r="H7" s="3">
        <v>1</v>
      </c>
      <c r="I7" s="6" t="s">
        <v>5</v>
      </c>
      <c r="J7" s="6" t="s">
        <v>6</v>
      </c>
      <c r="K7" s="6" t="s">
        <v>8</v>
      </c>
      <c r="L7" s="4">
        <v>43184.509467592601</v>
      </c>
    </row>
    <row r="8" spans="1:12" x14ac:dyDescent="0.25">
      <c r="A8" s="3">
        <v>7</v>
      </c>
      <c r="B8" s="1"/>
      <c r="C8" s="6" t="s">
        <v>4</v>
      </c>
      <c r="D8" s="3">
        <v>125</v>
      </c>
      <c r="E8" s="5">
        <v>16.100000000000001</v>
      </c>
      <c r="F8" s="5">
        <v>10.4</v>
      </c>
      <c r="G8" s="5">
        <v>5.7</v>
      </c>
      <c r="H8" s="3">
        <v>1</v>
      </c>
      <c r="I8" s="6" t="s">
        <v>5</v>
      </c>
      <c r="J8" s="6" t="s">
        <v>6</v>
      </c>
      <c r="K8" s="6" t="s">
        <v>8</v>
      </c>
      <c r="L8" s="4">
        <v>43184.509571759299</v>
      </c>
    </row>
    <row r="9" spans="1:12" x14ac:dyDescent="0.25">
      <c r="A9" s="3">
        <v>8</v>
      </c>
      <c r="B9" s="1"/>
      <c r="C9" s="6" t="s">
        <v>4</v>
      </c>
      <c r="D9" s="3">
        <v>110</v>
      </c>
      <c r="E9" s="5">
        <v>9.1999999999999993</v>
      </c>
      <c r="F9" s="5">
        <v>0.6</v>
      </c>
      <c r="G9" s="5">
        <v>8.6</v>
      </c>
      <c r="H9" s="3">
        <v>0</v>
      </c>
      <c r="I9" s="6" t="s">
        <v>5</v>
      </c>
      <c r="J9" s="6" t="s">
        <v>6</v>
      </c>
      <c r="K9" s="6" t="s">
        <v>8</v>
      </c>
      <c r="L9" s="4">
        <v>43184.509953703702</v>
      </c>
    </row>
    <row r="10" spans="1:12" x14ac:dyDescent="0.25">
      <c r="A10" s="3">
        <v>9</v>
      </c>
      <c r="B10" s="3">
        <v>9</v>
      </c>
      <c r="C10" s="6" t="s">
        <v>11</v>
      </c>
      <c r="D10" s="3">
        <v>330</v>
      </c>
      <c r="E10" s="5">
        <v>17.100000000000001</v>
      </c>
      <c r="F10" s="5">
        <v>10.4</v>
      </c>
      <c r="G10" s="5">
        <v>6.7</v>
      </c>
      <c r="H10" s="3">
        <v>0</v>
      </c>
      <c r="I10" s="6" t="s">
        <v>5</v>
      </c>
      <c r="J10" s="6" t="s">
        <v>6</v>
      </c>
      <c r="K10" s="6" t="s">
        <v>8</v>
      </c>
      <c r="L10" s="4">
        <v>43184.510173611103</v>
      </c>
    </row>
    <row r="11" spans="1:12" x14ac:dyDescent="0.25">
      <c r="A11" s="3">
        <v>10</v>
      </c>
      <c r="B11" s="3">
        <v>9</v>
      </c>
      <c r="C11" s="6" t="s">
        <v>11</v>
      </c>
      <c r="D11" s="3">
        <v>320</v>
      </c>
      <c r="E11" s="5">
        <v>21.2</v>
      </c>
      <c r="F11" s="5">
        <v>10.8</v>
      </c>
      <c r="G11" s="5">
        <v>10.4</v>
      </c>
      <c r="H11" s="3">
        <v>0</v>
      </c>
      <c r="I11" s="6" t="s">
        <v>5</v>
      </c>
      <c r="J11" s="6" t="s">
        <v>6</v>
      </c>
      <c r="K11" s="6" t="s">
        <v>8</v>
      </c>
      <c r="L11" s="4">
        <v>43184.510358796302</v>
      </c>
    </row>
    <row r="12" spans="1:12" x14ac:dyDescent="0.25">
      <c r="A12" s="3">
        <v>11</v>
      </c>
      <c r="B12" s="3">
        <v>11</v>
      </c>
      <c r="C12" s="6" t="s">
        <v>4</v>
      </c>
      <c r="D12" s="3">
        <v>145</v>
      </c>
      <c r="E12" s="5">
        <v>17.8</v>
      </c>
      <c r="F12" s="5">
        <v>8</v>
      </c>
      <c r="G12" s="5">
        <v>9.8000000000000007</v>
      </c>
      <c r="H12" s="3">
        <v>0</v>
      </c>
      <c r="I12" s="6" t="s">
        <v>5</v>
      </c>
      <c r="J12" s="6" t="s">
        <v>6</v>
      </c>
      <c r="K12" s="6" t="s">
        <v>8</v>
      </c>
      <c r="L12" s="4">
        <v>43184.5108680556</v>
      </c>
    </row>
    <row r="13" spans="1:12" x14ac:dyDescent="0.25">
      <c r="A13" s="3">
        <v>12</v>
      </c>
      <c r="B13" s="3">
        <v>11</v>
      </c>
      <c r="C13" s="6" t="s">
        <v>4</v>
      </c>
      <c r="D13" s="3">
        <v>80</v>
      </c>
      <c r="E13" s="5">
        <v>7.2</v>
      </c>
      <c r="F13" s="5">
        <v>0.7</v>
      </c>
      <c r="G13" s="5">
        <v>6.5</v>
      </c>
      <c r="H13" s="3">
        <v>0</v>
      </c>
      <c r="I13" s="6" t="s">
        <v>5</v>
      </c>
      <c r="J13" s="6" t="s">
        <v>6</v>
      </c>
      <c r="K13" s="6" t="s">
        <v>8</v>
      </c>
      <c r="L13" s="4">
        <v>43184.510983796303</v>
      </c>
    </row>
    <row r="14" spans="1:12" x14ac:dyDescent="0.25">
      <c r="A14" s="3">
        <v>13</v>
      </c>
      <c r="B14" s="1"/>
      <c r="C14" s="6" t="s">
        <v>3</v>
      </c>
      <c r="D14" s="3">
        <v>345</v>
      </c>
      <c r="E14" s="5">
        <v>18.8</v>
      </c>
      <c r="F14" s="5">
        <v>9.8000000000000007</v>
      </c>
      <c r="G14" s="5">
        <v>9</v>
      </c>
      <c r="H14" s="3">
        <v>1</v>
      </c>
      <c r="I14" s="6" t="s">
        <v>7</v>
      </c>
      <c r="J14" s="6" t="s">
        <v>6</v>
      </c>
      <c r="K14" s="6" t="s">
        <v>8</v>
      </c>
      <c r="L14" s="4">
        <v>43184.511446759301</v>
      </c>
    </row>
    <row r="15" spans="1:12" x14ac:dyDescent="0.25">
      <c r="A15" s="3">
        <v>14</v>
      </c>
      <c r="B15" s="3">
        <v>14</v>
      </c>
      <c r="C15" s="6" t="s">
        <v>4</v>
      </c>
      <c r="D15" s="3">
        <v>125</v>
      </c>
      <c r="E15" s="5">
        <v>11.7</v>
      </c>
      <c r="F15" s="5">
        <v>1.1000000000000001</v>
      </c>
      <c r="G15" s="5">
        <v>10.6</v>
      </c>
      <c r="H15" s="3">
        <v>0</v>
      </c>
      <c r="I15" s="6" t="s">
        <v>5</v>
      </c>
      <c r="J15" s="6" t="s">
        <v>6</v>
      </c>
      <c r="K15" s="6" t="s">
        <v>8</v>
      </c>
      <c r="L15" s="4">
        <v>43184.545740740701</v>
      </c>
    </row>
    <row r="16" spans="1:12" x14ac:dyDescent="0.25">
      <c r="A16" s="3">
        <v>15</v>
      </c>
      <c r="B16" s="3">
        <v>14</v>
      </c>
      <c r="C16" s="6" t="s">
        <v>4</v>
      </c>
      <c r="D16" s="3">
        <v>110</v>
      </c>
      <c r="E16" s="5">
        <v>9.1</v>
      </c>
      <c r="F16" s="5">
        <v>0.6</v>
      </c>
      <c r="G16" s="5">
        <v>8.5</v>
      </c>
      <c r="H16" s="3">
        <v>1</v>
      </c>
      <c r="I16" s="6" t="s">
        <v>5</v>
      </c>
      <c r="J16" s="6" t="s">
        <v>6</v>
      </c>
      <c r="K16" s="6" t="s">
        <v>8</v>
      </c>
      <c r="L16" s="4">
        <v>43184.545925925901</v>
      </c>
    </row>
    <row r="17" spans="1:12" x14ac:dyDescent="0.25">
      <c r="A17" s="3">
        <v>16</v>
      </c>
      <c r="B17" s="3">
        <v>16</v>
      </c>
      <c r="C17" s="6" t="s">
        <v>4</v>
      </c>
      <c r="D17" s="3">
        <v>170</v>
      </c>
      <c r="E17" s="5">
        <v>17.899999999999999</v>
      </c>
      <c r="F17" s="5">
        <v>2.5</v>
      </c>
      <c r="G17" s="5">
        <v>15.4</v>
      </c>
      <c r="H17" s="3">
        <v>0</v>
      </c>
      <c r="I17" s="6" t="s">
        <v>5</v>
      </c>
      <c r="J17" s="6" t="s">
        <v>6</v>
      </c>
      <c r="K17" s="6" t="s">
        <v>8</v>
      </c>
      <c r="L17" s="4">
        <v>43184.546238425901</v>
      </c>
    </row>
    <row r="18" spans="1:12" x14ac:dyDescent="0.25">
      <c r="A18" s="3">
        <v>17</v>
      </c>
      <c r="B18" s="3">
        <v>16</v>
      </c>
      <c r="C18" s="6" t="s">
        <v>4</v>
      </c>
      <c r="D18" s="3">
        <v>155</v>
      </c>
      <c r="E18" s="5">
        <v>19.100000000000001</v>
      </c>
      <c r="F18" s="5">
        <v>4.0999999999999996</v>
      </c>
      <c r="G18" s="5">
        <v>15</v>
      </c>
      <c r="H18" s="3">
        <v>0</v>
      </c>
      <c r="I18" s="6" t="s">
        <v>5</v>
      </c>
      <c r="J18" s="6" t="s">
        <v>6</v>
      </c>
      <c r="K18" s="6" t="s">
        <v>8</v>
      </c>
      <c r="L18" s="4">
        <v>43184.546412037002</v>
      </c>
    </row>
    <row r="19" spans="1:12" x14ac:dyDescent="0.25">
      <c r="A19" s="3">
        <v>18</v>
      </c>
      <c r="B19" s="1"/>
      <c r="C19" s="6" t="s">
        <v>4</v>
      </c>
      <c r="D19" s="3">
        <v>175</v>
      </c>
      <c r="E19" s="5">
        <v>20.6</v>
      </c>
      <c r="F19" s="5">
        <v>4.0999999999999996</v>
      </c>
      <c r="G19" s="5">
        <v>16.5</v>
      </c>
      <c r="H19" s="3">
        <v>1</v>
      </c>
      <c r="I19" s="6" t="s">
        <v>5</v>
      </c>
      <c r="J19" s="6" t="s">
        <v>6</v>
      </c>
      <c r="K19" s="6" t="s">
        <v>8</v>
      </c>
      <c r="L19" s="4">
        <v>43184.546655092599</v>
      </c>
    </row>
    <row r="20" spans="1:12" x14ac:dyDescent="0.25">
      <c r="A20" s="3">
        <v>19</v>
      </c>
      <c r="B20" s="1"/>
      <c r="C20" s="6" t="s">
        <v>15</v>
      </c>
      <c r="D20" s="3">
        <v>240</v>
      </c>
      <c r="E20" s="5">
        <v>18.3</v>
      </c>
      <c r="F20" s="5">
        <v>6.9</v>
      </c>
      <c r="G20" s="5">
        <v>11.4</v>
      </c>
      <c r="H20" s="3">
        <v>0</v>
      </c>
      <c r="I20" s="6" t="s">
        <v>7</v>
      </c>
      <c r="J20" s="6" t="s">
        <v>6</v>
      </c>
      <c r="K20" s="6" t="s">
        <v>8</v>
      </c>
      <c r="L20" s="4">
        <v>43184.546840277799</v>
      </c>
    </row>
    <row r="21" spans="1:12" x14ac:dyDescent="0.25">
      <c r="A21" s="3">
        <v>20</v>
      </c>
      <c r="B21" s="3">
        <v>20</v>
      </c>
      <c r="C21" s="6" t="s">
        <v>4</v>
      </c>
      <c r="D21" s="3">
        <v>87</v>
      </c>
      <c r="E21" s="5">
        <v>12.3</v>
      </c>
      <c r="F21" s="5">
        <v>1.6</v>
      </c>
      <c r="G21" s="5">
        <v>10.7</v>
      </c>
      <c r="H21" s="3">
        <v>0</v>
      </c>
      <c r="I21" s="6" t="s">
        <v>5</v>
      </c>
      <c r="J21" s="6" t="s">
        <v>6</v>
      </c>
      <c r="K21" s="6" t="s">
        <v>8</v>
      </c>
      <c r="L21" s="4">
        <v>43184.5469675926</v>
      </c>
    </row>
    <row r="22" spans="1:12" x14ac:dyDescent="0.25">
      <c r="A22" s="3">
        <v>21</v>
      </c>
      <c r="B22" s="3">
        <v>20</v>
      </c>
      <c r="C22" s="6" t="s">
        <v>4</v>
      </c>
      <c r="D22" s="3">
        <v>90</v>
      </c>
      <c r="E22" s="5">
        <v>18.100000000000001</v>
      </c>
      <c r="F22" s="5">
        <v>1.6</v>
      </c>
      <c r="G22" s="5">
        <v>16.5</v>
      </c>
      <c r="H22" s="3">
        <v>0</v>
      </c>
      <c r="I22" s="6" t="s">
        <v>5</v>
      </c>
      <c r="J22" s="6" t="s">
        <v>6</v>
      </c>
      <c r="K22" s="6" t="s">
        <v>8</v>
      </c>
      <c r="L22" s="4">
        <v>43184.547152777799</v>
      </c>
    </row>
    <row r="23" spans="1:12" x14ac:dyDescent="0.25">
      <c r="A23" s="3">
        <v>22</v>
      </c>
      <c r="B23" s="3">
        <v>20</v>
      </c>
      <c r="C23" s="6" t="s">
        <v>4</v>
      </c>
      <c r="D23" s="3">
        <v>120</v>
      </c>
      <c r="E23" s="5">
        <v>18.100000000000001</v>
      </c>
      <c r="F23" s="5">
        <v>7.3</v>
      </c>
      <c r="G23" s="5">
        <v>10.8</v>
      </c>
      <c r="H23" s="3">
        <v>0</v>
      </c>
      <c r="I23" s="6" t="s">
        <v>5</v>
      </c>
      <c r="J23" s="6" t="s">
        <v>6</v>
      </c>
      <c r="K23" s="6" t="s">
        <v>8</v>
      </c>
      <c r="L23" s="4">
        <v>43184.5472800926</v>
      </c>
    </row>
    <row r="24" spans="1:12" x14ac:dyDescent="0.25">
      <c r="A24" s="3">
        <v>23</v>
      </c>
      <c r="B24" s="1"/>
      <c r="C24" s="6" t="s">
        <v>3</v>
      </c>
      <c r="D24" s="3">
        <v>220</v>
      </c>
      <c r="E24" s="5">
        <v>19.2</v>
      </c>
      <c r="F24" s="5">
        <v>6.9</v>
      </c>
      <c r="G24" s="5">
        <v>12.3</v>
      </c>
      <c r="H24" s="3">
        <v>1</v>
      </c>
      <c r="I24" s="6" t="s">
        <v>5</v>
      </c>
      <c r="J24" s="6" t="s">
        <v>6</v>
      </c>
      <c r="K24" s="6" t="s">
        <v>8</v>
      </c>
      <c r="L24" s="4">
        <v>43184.547384259298</v>
      </c>
    </row>
    <row r="25" spans="1:12" x14ac:dyDescent="0.25">
      <c r="A25" s="3">
        <v>24</v>
      </c>
      <c r="B25" s="1"/>
      <c r="C25" s="6" t="s">
        <v>4</v>
      </c>
      <c r="D25" s="3">
        <v>155</v>
      </c>
      <c r="E25" s="5">
        <v>16.2</v>
      </c>
      <c r="F25" s="5">
        <v>4</v>
      </c>
      <c r="G25" s="5">
        <v>12.2</v>
      </c>
      <c r="H25" s="3">
        <v>0</v>
      </c>
      <c r="I25" s="6" t="s">
        <v>5</v>
      </c>
      <c r="J25" s="6" t="s">
        <v>6</v>
      </c>
      <c r="K25" s="6" t="s">
        <v>8</v>
      </c>
      <c r="L25" s="4">
        <v>43184.547708333303</v>
      </c>
    </row>
    <row r="26" spans="1:12" x14ac:dyDescent="0.25">
      <c r="A26" s="3">
        <v>25</v>
      </c>
      <c r="B26" s="3">
        <v>25</v>
      </c>
      <c r="C26" s="6" t="s">
        <v>4</v>
      </c>
      <c r="D26" s="3">
        <v>85</v>
      </c>
      <c r="E26" s="5">
        <v>9.1999999999999993</v>
      </c>
      <c r="F26" s="5">
        <v>1</v>
      </c>
      <c r="G26" s="5">
        <v>8.1999999999999993</v>
      </c>
      <c r="H26" s="3">
        <v>1</v>
      </c>
      <c r="I26" s="6" t="s">
        <v>5</v>
      </c>
      <c r="J26" s="6" t="s">
        <v>6</v>
      </c>
      <c r="K26" s="6" t="s">
        <v>8</v>
      </c>
      <c r="L26" s="4">
        <v>43184.548067129603</v>
      </c>
    </row>
    <row r="27" spans="1:12" x14ac:dyDescent="0.25">
      <c r="A27" s="3">
        <v>26</v>
      </c>
      <c r="B27" s="3">
        <v>25</v>
      </c>
      <c r="C27" s="6" t="s">
        <v>4</v>
      </c>
      <c r="D27" s="3">
        <v>155</v>
      </c>
      <c r="E27" s="5">
        <v>15.1</v>
      </c>
      <c r="F27" s="5">
        <v>8</v>
      </c>
      <c r="G27" s="5">
        <v>7.1</v>
      </c>
      <c r="H27" s="3">
        <v>0</v>
      </c>
      <c r="I27" s="6" t="s">
        <v>5</v>
      </c>
      <c r="J27" s="6" t="s">
        <v>6</v>
      </c>
      <c r="K27" s="6" t="s">
        <v>8</v>
      </c>
      <c r="L27" s="4">
        <v>43184.548263888901</v>
      </c>
    </row>
    <row r="28" spans="1:12" x14ac:dyDescent="0.25">
      <c r="A28" s="3">
        <v>27</v>
      </c>
      <c r="B28" s="3">
        <v>25</v>
      </c>
      <c r="C28" s="6" t="s">
        <v>4</v>
      </c>
      <c r="D28" s="3">
        <v>97</v>
      </c>
      <c r="E28" s="1"/>
      <c r="F28" s="5">
        <v>9.6999999999999993</v>
      </c>
      <c r="G28" s="1"/>
      <c r="H28" s="3">
        <v>0</v>
      </c>
      <c r="I28" s="6" t="s">
        <v>5</v>
      </c>
      <c r="J28" s="6" t="s">
        <v>6</v>
      </c>
      <c r="K28" s="6" t="s">
        <v>8</v>
      </c>
      <c r="L28" s="4">
        <v>43184.548414351899</v>
      </c>
    </row>
    <row r="29" spans="1:12" x14ac:dyDescent="0.25">
      <c r="A29" s="3">
        <v>28</v>
      </c>
      <c r="B29" s="3">
        <v>25</v>
      </c>
      <c r="C29" s="6" t="s">
        <v>4</v>
      </c>
      <c r="D29" s="3">
        <v>197</v>
      </c>
      <c r="E29" s="5">
        <v>14.5</v>
      </c>
      <c r="F29" s="5">
        <v>7.6</v>
      </c>
      <c r="G29" s="5">
        <v>6.9</v>
      </c>
      <c r="H29" s="3">
        <v>0</v>
      </c>
      <c r="I29" s="6" t="s">
        <v>5</v>
      </c>
      <c r="J29" s="6" t="s">
        <v>6</v>
      </c>
      <c r="K29" s="6" t="s">
        <v>8</v>
      </c>
      <c r="L29" s="4">
        <v>43184.548564814802</v>
      </c>
    </row>
    <row r="30" spans="1:12" x14ac:dyDescent="0.25">
      <c r="A30" s="3">
        <v>29</v>
      </c>
      <c r="B30" s="1"/>
      <c r="C30" s="6" t="s">
        <v>4</v>
      </c>
      <c r="D30" s="3">
        <v>85</v>
      </c>
      <c r="E30" s="1"/>
      <c r="F30" s="5">
        <v>1.6</v>
      </c>
      <c r="G30" s="1"/>
      <c r="H30" s="3">
        <v>1</v>
      </c>
      <c r="I30" s="6" t="s">
        <v>5</v>
      </c>
      <c r="J30" s="6" t="s">
        <v>6</v>
      </c>
      <c r="K30" s="6" t="s">
        <v>10</v>
      </c>
      <c r="L30" s="4">
        <v>43184.549375000002</v>
      </c>
    </row>
    <row r="31" spans="1:12" x14ac:dyDescent="0.25">
      <c r="A31" s="3">
        <v>30</v>
      </c>
      <c r="B31" s="1"/>
      <c r="C31" s="6" t="s">
        <v>4</v>
      </c>
      <c r="D31" s="3">
        <v>125</v>
      </c>
      <c r="E31" s="5">
        <v>5.3</v>
      </c>
      <c r="F31" s="5">
        <v>1.1000000000000001</v>
      </c>
      <c r="G31" s="5">
        <v>4.2</v>
      </c>
      <c r="H31" s="3">
        <v>1</v>
      </c>
      <c r="I31" s="6" t="s">
        <v>5</v>
      </c>
      <c r="J31" s="6" t="s">
        <v>6</v>
      </c>
      <c r="K31" s="6" t="s">
        <v>13</v>
      </c>
      <c r="L31" s="4">
        <v>43184.549456018503</v>
      </c>
    </row>
    <row r="32" spans="1:12" x14ac:dyDescent="0.25">
      <c r="A32" s="3">
        <v>31</v>
      </c>
      <c r="B32" s="1"/>
      <c r="C32" s="6" t="s">
        <v>4</v>
      </c>
      <c r="D32" s="3">
        <v>180</v>
      </c>
      <c r="E32" s="5">
        <v>11.5</v>
      </c>
      <c r="F32" s="5">
        <v>1.3</v>
      </c>
      <c r="G32" s="5">
        <v>10.199999999999999</v>
      </c>
      <c r="H32" s="3">
        <v>1</v>
      </c>
      <c r="I32" s="6" t="s">
        <v>5</v>
      </c>
      <c r="J32" s="6" t="s">
        <v>6</v>
      </c>
      <c r="K32" s="6" t="s">
        <v>8</v>
      </c>
      <c r="L32" s="4">
        <v>43184.596412036997</v>
      </c>
    </row>
    <row r="33" spans="1:12" x14ac:dyDescent="0.25">
      <c r="A33" s="3">
        <v>32</v>
      </c>
      <c r="B33" s="1"/>
      <c r="C33" s="6" t="s">
        <v>4</v>
      </c>
      <c r="D33" s="3">
        <v>75</v>
      </c>
      <c r="E33" s="1"/>
      <c r="F33" s="1"/>
      <c r="G33" s="1"/>
      <c r="H33" s="3">
        <v>1</v>
      </c>
      <c r="I33" s="6" t="s">
        <v>5</v>
      </c>
      <c r="J33" s="6" t="s">
        <v>14</v>
      </c>
      <c r="K33" s="6" t="s">
        <v>10</v>
      </c>
      <c r="L33" s="4">
        <v>43184.596574074101</v>
      </c>
    </row>
    <row r="34" spans="1:12" x14ac:dyDescent="0.25">
      <c r="A34" s="3">
        <v>33</v>
      </c>
      <c r="B34" s="1"/>
      <c r="C34" s="6" t="s">
        <v>4</v>
      </c>
      <c r="D34" s="3">
        <v>155</v>
      </c>
      <c r="E34" s="5">
        <v>10.4</v>
      </c>
      <c r="F34" s="5">
        <v>1.45</v>
      </c>
      <c r="G34" s="5">
        <v>8.9499999999999993</v>
      </c>
      <c r="H34" s="3">
        <v>1</v>
      </c>
      <c r="I34" s="6" t="s">
        <v>5</v>
      </c>
      <c r="J34" s="6" t="s">
        <v>6</v>
      </c>
      <c r="K34" s="6" t="s">
        <v>8</v>
      </c>
      <c r="L34" s="4">
        <v>43184.596689814804</v>
      </c>
    </row>
    <row r="35" spans="1:12" x14ac:dyDescent="0.25">
      <c r="A35" s="3">
        <v>34</v>
      </c>
      <c r="B35" s="1"/>
      <c r="C35" s="6" t="s">
        <v>4</v>
      </c>
      <c r="D35" s="3">
        <v>115</v>
      </c>
      <c r="E35" s="5">
        <v>9.5</v>
      </c>
      <c r="F35" s="5">
        <v>1.7</v>
      </c>
      <c r="G35" s="5">
        <v>7.8</v>
      </c>
      <c r="H35" s="3">
        <v>1</v>
      </c>
      <c r="I35" s="6" t="s">
        <v>5</v>
      </c>
      <c r="J35" s="6" t="s">
        <v>6</v>
      </c>
      <c r="K35" s="6" t="s">
        <v>8</v>
      </c>
      <c r="L35" s="4">
        <v>43184.596898148098</v>
      </c>
    </row>
    <row r="36" spans="1:12" x14ac:dyDescent="0.25">
      <c r="A36" s="3">
        <v>35</v>
      </c>
      <c r="B36" s="1"/>
      <c r="C36" s="6" t="s">
        <v>15</v>
      </c>
      <c r="D36" s="3">
        <v>120</v>
      </c>
      <c r="E36" s="5">
        <v>11.8</v>
      </c>
      <c r="F36" s="5">
        <v>9</v>
      </c>
      <c r="G36" s="5">
        <v>2.8</v>
      </c>
      <c r="H36" s="3">
        <v>1</v>
      </c>
      <c r="I36" s="6" t="s">
        <v>5</v>
      </c>
      <c r="J36" s="6" t="s">
        <v>6</v>
      </c>
      <c r="K36" s="6" t="s">
        <v>8</v>
      </c>
      <c r="L36" s="4">
        <v>43184.597314814797</v>
      </c>
    </row>
    <row r="37" spans="1:12" x14ac:dyDescent="0.25">
      <c r="A37" s="3">
        <v>36</v>
      </c>
      <c r="B37" s="3">
        <v>36</v>
      </c>
      <c r="C37" s="6" t="s">
        <v>4</v>
      </c>
      <c r="D37" s="3">
        <v>125</v>
      </c>
      <c r="E37" s="1"/>
      <c r="F37" s="5">
        <v>165</v>
      </c>
      <c r="G37" s="1"/>
      <c r="H37" s="3">
        <v>0</v>
      </c>
      <c r="I37" s="6" t="s">
        <v>5</v>
      </c>
      <c r="J37" s="6" t="s">
        <v>6</v>
      </c>
      <c r="K37" s="6" t="s">
        <v>8</v>
      </c>
      <c r="L37" s="4">
        <v>43184.597824074102</v>
      </c>
    </row>
    <row r="38" spans="1:12" x14ac:dyDescent="0.25">
      <c r="A38" s="3">
        <v>37</v>
      </c>
      <c r="B38" s="3">
        <v>36</v>
      </c>
      <c r="C38" s="6" t="s">
        <v>4</v>
      </c>
      <c r="D38" s="3">
        <v>120</v>
      </c>
      <c r="E38" s="5">
        <v>9.8000000000000007</v>
      </c>
      <c r="F38" s="5">
        <v>4.3</v>
      </c>
      <c r="G38" s="5">
        <v>5.5</v>
      </c>
      <c r="H38" s="3">
        <v>0</v>
      </c>
      <c r="I38" s="6" t="s">
        <v>5</v>
      </c>
      <c r="J38" s="6" t="s">
        <v>6</v>
      </c>
      <c r="K38" s="6" t="s">
        <v>8</v>
      </c>
      <c r="L38" s="4">
        <v>43184.598032407397</v>
      </c>
    </row>
    <row r="39" spans="1:12" x14ac:dyDescent="0.25">
      <c r="A39" s="3">
        <v>38</v>
      </c>
      <c r="B39" s="3">
        <v>38</v>
      </c>
      <c r="C39" s="6" t="s">
        <v>4</v>
      </c>
      <c r="D39" s="3">
        <v>110</v>
      </c>
      <c r="E39" s="1"/>
      <c r="F39" s="5">
        <v>1.4</v>
      </c>
      <c r="G39" s="1"/>
      <c r="H39" s="3">
        <v>0</v>
      </c>
      <c r="I39" s="6" t="s">
        <v>5</v>
      </c>
      <c r="J39" s="6" t="s">
        <v>6</v>
      </c>
      <c r="K39" s="6" t="s">
        <v>10</v>
      </c>
      <c r="L39" s="4">
        <v>43184.598275463002</v>
      </c>
    </row>
    <row r="40" spans="1:12" x14ac:dyDescent="0.25">
      <c r="A40" s="3">
        <v>39</v>
      </c>
      <c r="B40" s="3">
        <v>38</v>
      </c>
      <c r="C40" s="6" t="s">
        <v>4</v>
      </c>
      <c r="D40" s="3">
        <v>75</v>
      </c>
      <c r="E40" s="5">
        <v>4</v>
      </c>
      <c r="F40" s="1"/>
      <c r="G40" s="1"/>
      <c r="H40" s="3">
        <v>0</v>
      </c>
      <c r="I40" s="6" t="s">
        <v>5</v>
      </c>
      <c r="J40" s="6" t="s">
        <v>14</v>
      </c>
      <c r="K40" s="6" t="s">
        <v>13</v>
      </c>
      <c r="L40" s="4">
        <v>43184.598657407398</v>
      </c>
    </row>
    <row r="41" spans="1:12" x14ac:dyDescent="0.25">
      <c r="A41" s="3">
        <v>40</v>
      </c>
      <c r="B41" s="3">
        <v>38</v>
      </c>
      <c r="C41" s="6" t="s">
        <v>4</v>
      </c>
      <c r="D41" s="3">
        <v>178</v>
      </c>
      <c r="E41" s="5">
        <v>11.3</v>
      </c>
      <c r="F41" s="5">
        <v>4</v>
      </c>
      <c r="G41" s="5">
        <v>7.3</v>
      </c>
      <c r="H41" s="3">
        <v>1</v>
      </c>
      <c r="I41" s="6" t="s">
        <v>5</v>
      </c>
      <c r="J41" s="6" t="s">
        <v>6</v>
      </c>
      <c r="K41" s="6" t="s">
        <v>8</v>
      </c>
      <c r="L41" s="4">
        <v>43184.5988194444</v>
      </c>
    </row>
    <row r="42" spans="1:12" x14ac:dyDescent="0.25">
      <c r="A42" s="3">
        <v>41</v>
      </c>
      <c r="B42" s="1"/>
      <c r="C42" s="6" t="s">
        <v>4</v>
      </c>
      <c r="D42" s="3">
        <v>115</v>
      </c>
      <c r="E42" s="5">
        <v>8.6999999999999993</v>
      </c>
      <c r="F42" s="5">
        <v>2</v>
      </c>
      <c r="G42" s="5">
        <v>6.7</v>
      </c>
      <c r="H42" s="3">
        <v>1</v>
      </c>
      <c r="I42" s="6" t="s">
        <v>5</v>
      </c>
      <c r="J42" s="6" t="s">
        <v>6</v>
      </c>
      <c r="K42" s="6" t="s">
        <v>8</v>
      </c>
      <c r="L42" s="4">
        <v>43184.5991782407</v>
      </c>
    </row>
    <row r="43" spans="1:12" x14ac:dyDescent="0.25">
      <c r="A43" s="3">
        <v>42</v>
      </c>
      <c r="B43" s="1"/>
      <c r="C43" s="6" t="s">
        <v>4</v>
      </c>
      <c r="D43" s="3">
        <v>85</v>
      </c>
      <c r="E43" s="1"/>
      <c r="F43" s="5">
        <v>1.6</v>
      </c>
      <c r="G43" s="1"/>
      <c r="H43" s="3">
        <v>0</v>
      </c>
      <c r="I43" s="6" t="s">
        <v>5</v>
      </c>
      <c r="J43" s="6" t="s">
        <v>6</v>
      </c>
      <c r="K43" s="6" t="s">
        <v>8</v>
      </c>
      <c r="L43" s="4">
        <v>43184.599293981497</v>
      </c>
    </row>
    <row r="44" spans="1:12" x14ac:dyDescent="0.25">
      <c r="A44" s="3">
        <v>43</v>
      </c>
      <c r="B44" s="1"/>
      <c r="C44" s="6" t="s">
        <v>4</v>
      </c>
      <c r="D44" s="3">
        <v>117</v>
      </c>
      <c r="E44" s="5">
        <v>11</v>
      </c>
      <c r="F44" s="5">
        <v>3</v>
      </c>
      <c r="G44" s="5">
        <v>8</v>
      </c>
      <c r="H44" s="3">
        <v>0</v>
      </c>
      <c r="I44" s="6" t="s">
        <v>5</v>
      </c>
      <c r="J44" s="6" t="s">
        <v>6</v>
      </c>
      <c r="K44" s="6" t="s">
        <v>8</v>
      </c>
      <c r="L44" s="4">
        <v>43184.599467592598</v>
      </c>
    </row>
    <row r="45" spans="1:12" x14ac:dyDescent="0.25">
      <c r="A45" s="3">
        <v>44</v>
      </c>
      <c r="B45" s="1"/>
      <c r="C45" s="6" t="s">
        <v>3</v>
      </c>
      <c r="D45" s="3">
        <v>425</v>
      </c>
      <c r="E45" s="5">
        <v>17.5</v>
      </c>
      <c r="F45" s="5">
        <v>7.5</v>
      </c>
      <c r="G45" s="5">
        <v>10</v>
      </c>
      <c r="H45" s="3">
        <v>0</v>
      </c>
      <c r="I45" s="6" t="s">
        <v>7</v>
      </c>
      <c r="J45" s="6" t="s">
        <v>6</v>
      </c>
      <c r="K45" s="6" t="s">
        <v>8</v>
      </c>
      <c r="L45" s="4">
        <v>43184.599756944401</v>
      </c>
    </row>
    <row r="46" spans="1:12" x14ac:dyDescent="0.25">
      <c r="A46" s="3">
        <v>45</v>
      </c>
      <c r="B46" s="3">
        <v>45</v>
      </c>
      <c r="C46" s="6" t="s">
        <v>4</v>
      </c>
      <c r="D46" s="3">
        <v>120</v>
      </c>
      <c r="E46" s="5">
        <v>10.1</v>
      </c>
      <c r="F46" s="5">
        <v>2</v>
      </c>
      <c r="G46" s="5">
        <v>8.1</v>
      </c>
      <c r="H46" s="3">
        <v>1</v>
      </c>
      <c r="I46" s="6" t="s">
        <v>5</v>
      </c>
      <c r="J46" s="6" t="s">
        <v>6</v>
      </c>
      <c r="K46" s="6" t="s">
        <v>8</v>
      </c>
      <c r="L46" s="4">
        <v>43184.601527777799</v>
      </c>
    </row>
    <row r="47" spans="1:12" x14ac:dyDescent="0.25">
      <c r="A47" s="3">
        <v>46</v>
      </c>
      <c r="B47" s="3">
        <v>45</v>
      </c>
      <c r="C47" s="6" t="s">
        <v>4</v>
      </c>
      <c r="D47" s="3">
        <v>77</v>
      </c>
      <c r="E47" s="5">
        <v>7.3</v>
      </c>
      <c r="F47" s="5">
        <v>1.4</v>
      </c>
      <c r="G47" s="5">
        <v>5.9</v>
      </c>
      <c r="H47" s="3">
        <v>0</v>
      </c>
      <c r="I47" s="6" t="s">
        <v>5</v>
      </c>
      <c r="J47" s="6" t="s">
        <v>6</v>
      </c>
      <c r="K47" s="6" t="s">
        <v>8</v>
      </c>
      <c r="L47" s="4">
        <v>43184.601620370398</v>
      </c>
    </row>
    <row r="48" spans="1:12" x14ac:dyDescent="0.25">
      <c r="A48" s="3">
        <v>47</v>
      </c>
      <c r="B48" s="1"/>
      <c r="C48" s="6" t="s">
        <v>4</v>
      </c>
      <c r="D48" s="3">
        <v>120</v>
      </c>
      <c r="E48" s="5">
        <v>7.2</v>
      </c>
      <c r="F48" s="5">
        <v>1.4</v>
      </c>
      <c r="G48" s="5">
        <v>5.8</v>
      </c>
      <c r="H48" s="3">
        <v>0</v>
      </c>
      <c r="I48" s="6" t="s">
        <v>5</v>
      </c>
      <c r="J48" s="6" t="s">
        <v>6</v>
      </c>
      <c r="K48" s="6" t="s">
        <v>8</v>
      </c>
      <c r="L48" s="4">
        <v>43184.627395833297</v>
      </c>
    </row>
    <row r="49" spans="1:12" x14ac:dyDescent="0.25">
      <c r="A49" s="3">
        <v>48</v>
      </c>
      <c r="B49" s="1"/>
      <c r="C49" s="6" t="s">
        <v>4</v>
      </c>
      <c r="D49" s="3">
        <v>130</v>
      </c>
      <c r="E49" s="5">
        <v>15.2</v>
      </c>
      <c r="F49" s="5">
        <v>1.2</v>
      </c>
      <c r="G49" s="5">
        <v>14</v>
      </c>
      <c r="H49" s="3">
        <v>1</v>
      </c>
      <c r="I49" s="6" t="s">
        <v>5</v>
      </c>
      <c r="J49" s="6" t="s">
        <v>6</v>
      </c>
      <c r="K49" s="6" t="s">
        <v>8</v>
      </c>
      <c r="L49" s="4">
        <v>43184.627604166701</v>
      </c>
    </row>
    <row r="50" spans="1:12" x14ac:dyDescent="0.25">
      <c r="A50" s="3">
        <v>49</v>
      </c>
      <c r="B50" s="1"/>
      <c r="C50" s="6" t="s">
        <v>4</v>
      </c>
      <c r="D50" s="3">
        <v>125</v>
      </c>
      <c r="E50" s="5">
        <v>13.8</v>
      </c>
      <c r="F50" s="5">
        <v>8.1</v>
      </c>
      <c r="G50" s="5">
        <v>5.7</v>
      </c>
      <c r="H50" s="3">
        <v>0</v>
      </c>
      <c r="I50" s="6" t="s">
        <v>5</v>
      </c>
      <c r="J50" s="6" t="s">
        <v>6</v>
      </c>
      <c r="K50" s="6" t="s">
        <v>8</v>
      </c>
      <c r="L50" s="4">
        <v>43184.627766203703</v>
      </c>
    </row>
    <row r="51" spans="1:12" x14ac:dyDescent="0.25">
      <c r="A51" s="3">
        <v>50</v>
      </c>
      <c r="B51" s="1"/>
      <c r="C51" s="6" t="s">
        <v>4</v>
      </c>
      <c r="D51" s="3">
        <v>85</v>
      </c>
      <c r="E51" s="1"/>
      <c r="F51" s="1"/>
      <c r="G51" s="1"/>
      <c r="H51" s="3">
        <v>0</v>
      </c>
      <c r="I51" s="6" t="s">
        <v>5</v>
      </c>
      <c r="J51" s="6" t="s">
        <v>6</v>
      </c>
      <c r="K51" s="6" t="s">
        <v>10</v>
      </c>
      <c r="L51" s="4">
        <v>43184.627928240698</v>
      </c>
    </row>
    <row r="52" spans="1:12" x14ac:dyDescent="0.25">
      <c r="A52" s="3">
        <v>51</v>
      </c>
      <c r="B52" s="3">
        <v>51</v>
      </c>
      <c r="C52" s="6" t="s">
        <v>4</v>
      </c>
      <c r="D52" s="3">
        <v>96</v>
      </c>
      <c r="E52" s="5">
        <v>8.4</v>
      </c>
      <c r="F52" s="5">
        <v>7.2</v>
      </c>
      <c r="G52" s="5">
        <v>1.2</v>
      </c>
      <c r="H52" s="3">
        <v>0</v>
      </c>
      <c r="I52" s="6" t="s">
        <v>5</v>
      </c>
      <c r="J52" s="6" t="s">
        <v>6</v>
      </c>
      <c r="K52" s="6" t="s">
        <v>8</v>
      </c>
      <c r="L52" s="4">
        <v>43184.628090277802</v>
      </c>
    </row>
    <row r="53" spans="1:12" x14ac:dyDescent="0.25">
      <c r="A53" s="3">
        <v>52</v>
      </c>
      <c r="B53" s="3">
        <v>51</v>
      </c>
      <c r="C53" s="6" t="s">
        <v>4</v>
      </c>
      <c r="D53" s="3">
        <v>133</v>
      </c>
      <c r="E53" s="5">
        <v>14.2</v>
      </c>
      <c r="F53" s="5">
        <v>9.1999999999999993</v>
      </c>
      <c r="G53" s="5">
        <v>5</v>
      </c>
      <c r="H53" s="3">
        <v>0</v>
      </c>
      <c r="I53" s="6" t="s">
        <v>5</v>
      </c>
      <c r="J53" s="6" t="s">
        <v>6</v>
      </c>
      <c r="K53" s="6" t="s">
        <v>8</v>
      </c>
      <c r="L53" s="4">
        <v>43184.628402777802</v>
      </c>
    </row>
    <row r="54" spans="1:12" x14ac:dyDescent="0.25">
      <c r="A54" s="3">
        <v>53</v>
      </c>
      <c r="B54" s="1"/>
      <c r="C54" s="6" t="s">
        <v>4</v>
      </c>
      <c r="D54" s="3">
        <v>97</v>
      </c>
      <c r="E54" s="5">
        <v>8.5</v>
      </c>
      <c r="F54" s="5">
        <v>1.6</v>
      </c>
      <c r="G54" s="5">
        <v>6.9</v>
      </c>
      <c r="H54" s="3">
        <v>0</v>
      </c>
      <c r="I54" s="6" t="s">
        <v>5</v>
      </c>
      <c r="J54" s="6" t="s">
        <v>6</v>
      </c>
      <c r="K54" s="6" t="s">
        <v>10</v>
      </c>
      <c r="L54" s="4">
        <v>43184.628564814797</v>
      </c>
    </row>
    <row r="55" spans="1:12" x14ac:dyDescent="0.25">
      <c r="A55" s="3">
        <v>54</v>
      </c>
      <c r="B55" s="1"/>
      <c r="C55" s="6" t="s">
        <v>3</v>
      </c>
      <c r="D55" s="3">
        <v>137</v>
      </c>
      <c r="E55" s="1"/>
      <c r="F55" s="5">
        <v>14</v>
      </c>
      <c r="G55" s="1"/>
      <c r="H55" s="3">
        <v>0</v>
      </c>
      <c r="I55" s="6" t="s">
        <v>5</v>
      </c>
      <c r="J55" s="6" t="s">
        <v>6</v>
      </c>
      <c r="K55" s="6" t="s">
        <v>8</v>
      </c>
      <c r="L55" s="4">
        <v>43184.628726851901</v>
      </c>
    </row>
    <row r="56" spans="1:12" x14ac:dyDescent="0.25">
      <c r="A56" s="3">
        <v>55</v>
      </c>
      <c r="B56" s="3">
        <v>55</v>
      </c>
      <c r="C56" s="6" t="s">
        <v>4</v>
      </c>
      <c r="D56" s="3">
        <v>130</v>
      </c>
      <c r="E56" s="5">
        <v>12.8</v>
      </c>
      <c r="F56" s="5">
        <v>1.8</v>
      </c>
      <c r="G56" s="5">
        <v>11</v>
      </c>
      <c r="H56" s="3">
        <v>1</v>
      </c>
      <c r="I56" s="6" t="s">
        <v>5</v>
      </c>
      <c r="J56" s="6" t="s">
        <v>6</v>
      </c>
      <c r="K56" s="6" t="s">
        <v>8</v>
      </c>
      <c r="L56" s="4">
        <v>43184.628935185203</v>
      </c>
    </row>
    <row r="57" spans="1:12" x14ac:dyDescent="0.25">
      <c r="A57" s="3">
        <v>56</v>
      </c>
      <c r="B57" s="3">
        <v>55</v>
      </c>
      <c r="C57" s="6" t="s">
        <v>4</v>
      </c>
      <c r="D57" s="3">
        <v>190</v>
      </c>
      <c r="E57" s="5">
        <v>19</v>
      </c>
      <c r="F57" s="5">
        <v>10.1</v>
      </c>
      <c r="G57" s="5">
        <v>8.9</v>
      </c>
      <c r="H57" s="3">
        <v>0</v>
      </c>
      <c r="I57" s="6" t="s">
        <v>5</v>
      </c>
      <c r="J57" s="6" t="s">
        <v>6</v>
      </c>
      <c r="K57" s="6" t="s">
        <v>8</v>
      </c>
      <c r="L57" s="4">
        <v>43184.629143518498</v>
      </c>
    </row>
    <row r="58" spans="1:12" x14ac:dyDescent="0.25">
      <c r="A58" s="3">
        <v>57</v>
      </c>
      <c r="B58" s="1"/>
      <c r="C58" s="6" t="s">
        <v>3</v>
      </c>
      <c r="D58" s="3">
        <v>440</v>
      </c>
      <c r="E58" s="5">
        <v>19.5</v>
      </c>
      <c r="F58" s="5">
        <v>9</v>
      </c>
      <c r="G58" s="5">
        <v>10.5</v>
      </c>
      <c r="H58" s="3">
        <v>1</v>
      </c>
      <c r="I58" s="6" t="s">
        <v>7</v>
      </c>
      <c r="J58" s="6" t="s">
        <v>6</v>
      </c>
      <c r="K58" s="6" t="s">
        <v>8</v>
      </c>
      <c r="L58" s="4">
        <v>43184.630173611098</v>
      </c>
    </row>
    <row r="59" spans="1:12" x14ac:dyDescent="0.25">
      <c r="A59" s="3">
        <v>58</v>
      </c>
      <c r="B59" s="1"/>
      <c r="C59" s="6" t="s">
        <v>4</v>
      </c>
      <c r="D59" s="3">
        <v>125</v>
      </c>
      <c r="E59" s="5">
        <v>13.8</v>
      </c>
      <c r="F59" s="5">
        <v>3</v>
      </c>
      <c r="G59" s="5">
        <v>10.8</v>
      </c>
      <c r="H59" s="3">
        <v>0</v>
      </c>
      <c r="I59" s="6" t="s">
        <v>5</v>
      </c>
      <c r="J59" s="6" t="s">
        <v>6</v>
      </c>
      <c r="K59" s="6" t="s">
        <v>8</v>
      </c>
      <c r="L59" s="4">
        <v>43184.644594907397</v>
      </c>
    </row>
    <row r="60" spans="1:12" x14ac:dyDescent="0.25">
      <c r="A60" s="3">
        <v>59</v>
      </c>
      <c r="B60" s="1"/>
      <c r="C60" s="6" t="s">
        <v>4</v>
      </c>
      <c r="D60" s="3">
        <v>135</v>
      </c>
      <c r="E60" s="5">
        <v>10.6</v>
      </c>
      <c r="F60" s="5">
        <v>1.7</v>
      </c>
      <c r="G60" s="5">
        <v>8.9</v>
      </c>
      <c r="H60" s="3">
        <v>1</v>
      </c>
      <c r="I60" s="6" t="s">
        <v>5</v>
      </c>
      <c r="J60" s="6" t="s">
        <v>6</v>
      </c>
      <c r="K60" s="6" t="s">
        <v>8</v>
      </c>
      <c r="L60" s="4">
        <v>43184.644884259302</v>
      </c>
    </row>
    <row r="61" spans="1:12" x14ac:dyDescent="0.25">
      <c r="A61" s="3">
        <v>60</v>
      </c>
      <c r="B61" s="1"/>
      <c r="C61" s="6" t="s">
        <v>3</v>
      </c>
      <c r="D61" s="3">
        <v>400</v>
      </c>
      <c r="E61" s="1"/>
      <c r="F61" s="1"/>
      <c r="G61" s="1"/>
      <c r="H61" s="1"/>
      <c r="I61" s="6" t="s">
        <v>7</v>
      </c>
      <c r="J61" s="6" t="s">
        <v>14</v>
      </c>
      <c r="K61" s="6" t="s">
        <v>13</v>
      </c>
      <c r="L61" s="4">
        <v>43184.645532407398</v>
      </c>
    </row>
    <row r="62" spans="1:12" x14ac:dyDescent="0.25">
      <c r="A62" s="3">
        <v>61</v>
      </c>
      <c r="B62" s="3">
        <v>61</v>
      </c>
      <c r="C62" s="6" t="s">
        <v>4</v>
      </c>
      <c r="D62" s="3">
        <v>70</v>
      </c>
      <c r="E62" s="5">
        <v>5.7</v>
      </c>
      <c r="F62" s="5">
        <v>1.4</v>
      </c>
      <c r="G62" s="5">
        <v>4.3</v>
      </c>
      <c r="H62" s="3">
        <v>0</v>
      </c>
      <c r="I62" s="6" t="s">
        <v>5</v>
      </c>
      <c r="J62" s="6" t="s">
        <v>6</v>
      </c>
      <c r="K62" s="6" t="s">
        <v>8</v>
      </c>
      <c r="L62" s="4">
        <v>43184.645856481497</v>
      </c>
    </row>
    <row r="63" spans="1:12" x14ac:dyDescent="0.25">
      <c r="A63" s="3">
        <v>62</v>
      </c>
      <c r="B63" s="3">
        <v>61</v>
      </c>
      <c r="C63" s="6" t="s">
        <v>4</v>
      </c>
      <c r="D63" s="3">
        <v>191</v>
      </c>
      <c r="E63" s="5">
        <v>16.8</v>
      </c>
      <c r="F63" s="5">
        <v>5.9</v>
      </c>
      <c r="G63" s="5">
        <v>10.9</v>
      </c>
      <c r="H63" s="3">
        <v>0</v>
      </c>
      <c r="I63" s="6" t="s">
        <v>5</v>
      </c>
      <c r="J63" s="6" t="s">
        <v>6</v>
      </c>
      <c r="K63" s="6" t="s">
        <v>8</v>
      </c>
      <c r="L63" s="4">
        <v>43184.6461458333</v>
      </c>
    </row>
    <row r="64" spans="1:12" x14ac:dyDescent="0.25">
      <c r="A64" s="3">
        <v>63</v>
      </c>
      <c r="B64" s="3">
        <v>61</v>
      </c>
      <c r="C64" s="6" t="s">
        <v>4</v>
      </c>
      <c r="D64" s="3">
        <v>60</v>
      </c>
      <c r="E64" s="5">
        <v>4</v>
      </c>
      <c r="F64" s="1"/>
      <c r="G64" s="1"/>
      <c r="H64" s="3">
        <v>0</v>
      </c>
      <c r="I64" s="6" t="s">
        <v>5</v>
      </c>
      <c r="J64" s="6" t="s">
        <v>14</v>
      </c>
      <c r="K64" s="6" t="s">
        <v>13</v>
      </c>
      <c r="L64" s="4">
        <v>43184.646724537</v>
      </c>
    </row>
    <row r="65" spans="1:12" x14ac:dyDescent="0.25">
      <c r="A65" s="3">
        <v>64</v>
      </c>
      <c r="B65" s="1"/>
      <c r="C65" s="6" t="s">
        <v>3</v>
      </c>
      <c r="D65" s="3">
        <v>317</v>
      </c>
      <c r="E65" s="5">
        <v>17.2</v>
      </c>
      <c r="F65" s="5">
        <v>10.4</v>
      </c>
      <c r="G65" s="5">
        <v>6.8</v>
      </c>
      <c r="H65" s="3">
        <v>0</v>
      </c>
      <c r="I65" s="6" t="s">
        <v>12</v>
      </c>
      <c r="J65" s="6" t="s">
        <v>6</v>
      </c>
      <c r="K65" s="6" t="s">
        <v>8</v>
      </c>
      <c r="L65" s="4">
        <v>43184.647060185198</v>
      </c>
    </row>
    <row r="66" spans="1:12" x14ac:dyDescent="0.25">
      <c r="A66" s="3">
        <v>65</v>
      </c>
      <c r="B66" s="3">
        <v>65</v>
      </c>
      <c r="C66" s="6" t="s">
        <v>4</v>
      </c>
      <c r="D66" s="3">
        <v>115</v>
      </c>
      <c r="E66" s="5">
        <v>8.6</v>
      </c>
      <c r="F66" s="5">
        <v>6.5</v>
      </c>
      <c r="G66" s="5">
        <v>2.1</v>
      </c>
      <c r="H66" s="3">
        <v>0</v>
      </c>
      <c r="I66" s="6" t="s">
        <v>5</v>
      </c>
      <c r="J66" s="6" t="s">
        <v>6</v>
      </c>
      <c r="K66" s="6" t="s">
        <v>8</v>
      </c>
      <c r="L66" s="4">
        <v>43184.647384259297</v>
      </c>
    </row>
    <row r="67" spans="1:12" x14ac:dyDescent="0.25">
      <c r="A67" s="3">
        <v>66</v>
      </c>
      <c r="B67" s="3">
        <v>65</v>
      </c>
      <c r="C67" s="6" t="s">
        <v>4</v>
      </c>
      <c r="D67" s="3">
        <v>157</v>
      </c>
      <c r="E67" s="5">
        <v>11.9</v>
      </c>
      <c r="F67" s="5">
        <v>5.3</v>
      </c>
      <c r="G67" s="1"/>
      <c r="H67" s="3">
        <v>1</v>
      </c>
      <c r="I67" s="6" t="s">
        <v>5</v>
      </c>
      <c r="J67" s="6" t="s">
        <v>6</v>
      </c>
      <c r="K67" s="6" t="s">
        <v>8</v>
      </c>
      <c r="L67" s="4">
        <v>43184.647511574098</v>
      </c>
    </row>
    <row r="68" spans="1:12" x14ac:dyDescent="0.25">
      <c r="A68" s="3">
        <v>67</v>
      </c>
      <c r="B68" s="1"/>
      <c r="C68" s="6" t="s">
        <v>3</v>
      </c>
      <c r="D68" s="3">
        <v>324</v>
      </c>
      <c r="E68" s="5">
        <v>18.8</v>
      </c>
      <c r="F68" s="5">
        <v>10.3</v>
      </c>
      <c r="G68" s="5">
        <v>8.5</v>
      </c>
      <c r="H68" s="3">
        <v>0</v>
      </c>
      <c r="I68" s="6" t="s">
        <v>7</v>
      </c>
      <c r="J68" s="6" t="s">
        <v>6</v>
      </c>
      <c r="K68" s="6" t="s">
        <v>8</v>
      </c>
      <c r="L68" s="4">
        <v>43184.647662037001</v>
      </c>
    </row>
    <row r="69" spans="1:12" x14ac:dyDescent="0.25">
      <c r="A69" s="3">
        <v>68</v>
      </c>
      <c r="B69" s="3">
        <v>68</v>
      </c>
      <c r="C69" s="6" t="s">
        <v>4</v>
      </c>
      <c r="D69" s="3">
        <v>97</v>
      </c>
      <c r="E69" s="5">
        <v>4</v>
      </c>
      <c r="F69" s="1"/>
      <c r="G69" s="1"/>
      <c r="H69" s="1"/>
      <c r="I69" s="6" t="s">
        <v>5</v>
      </c>
      <c r="J69" s="6" t="s">
        <v>14</v>
      </c>
      <c r="K69" s="6" t="s">
        <v>13</v>
      </c>
      <c r="L69" s="4">
        <v>43184.6481712963</v>
      </c>
    </row>
    <row r="70" spans="1:12" x14ac:dyDescent="0.25">
      <c r="A70" s="3">
        <v>69</v>
      </c>
      <c r="B70" s="3">
        <v>68</v>
      </c>
      <c r="C70" s="6" t="s">
        <v>4</v>
      </c>
      <c r="D70" s="3">
        <v>130</v>
      </c>
      <c r="E70" s="5">
        <v>13.2</v>
      </c>
      <c r="F70" s="5">
        <v>1.2</v>
      </c>
      <c r="G70" s="5">
        <v>12</v>
      </c>
      <c r="H70" s="3">
        <v>1</v>
      </c>
      <c r="I70" s="6" t="s">
        <v>5</v>
      </c>
      <c r="J70" s="6" t="s">
        <v>6</v>
      </c>
      <c r="K70" s="6" t="s">
        <v>8</v>
      </c>
      <c r="L70" s="4">
        <v>43184.648321759298</v>
      </c>
    </row>
    <row r="71" spans="1:12" x14ac:dyDescent="0.25">
      <c r="A71" s="3">
        <v>70</v>
      </c>
      <c r="B71" s="3">
        <v>70</v>
      </c>
      <c r="C71" s="6" t="s">
        <v>4</v>
      </c>
      <c r="D71" s="3">
        <v>80</v>
      </c>
      <c r="E71" s="5">
        <v>8.3000000000000007</v>
      </c>
      <c r="F71" s="5">
        <v>0.4</v>
      </c>
      <c r="G71" s="5">
        <v>7.9</v>
      </c>
      <c r="H71" s="3">
        <v>0</v>
      </c>
      <c r="I71" s="6" t="s">
        <v>5</v>
      </c>
      <c r="J71" s="6" t="s">
        <v>6</v>
      </c>
      <c r="K71" s="6" t="s">
        <v>8</v>
      </c>
      <c r="L71" s="4">
        <v>43184.649062500001</v>
      </c>
    </row>
    <row r="72" spans="1:12" x14ac:dyDescent="0.25">
      <c r="A72" s="3">
        <v>71</v>
      </c>
      <c r="B72" s="3">
        <v>70</v>
      </c>
      <c r="C72" s="6" t="s">
        <v>4</v>
      </c>
      <c r="D72" s="3">
        <v>90</v>
      </c>
      <c r="E72" s="5">
        <v>14.2</v>
      </c>
      <c r="F72" s="5">
        <v>1.6</v>
      </c>
      <c r="G72" s="5">
        <v>12.6</v>
      </c>
      <c r="H72" s="3">
        <v>0</v>
      </c>
      <c r="I72" s="6" t="s">
        <v>5</v>
      </c>
      <c r="J72" s="6" t="s">
        <v>6</v>
      </c>
      <c r="K72" s="6" t="s">
        <v>8</v>
      </c>
      <c r="L72" s="4">
        <v>43184.649189814802</v>
      </c>
    </row>
    <row r="73" spans="1:12" x14ac:dyDescent="0.25">
      <c r="A73" s="3">
        <v>72</v>
      </c>
      <c r="B73" s="3">
        <v>70</v>
      </c>
      <c r="C73" s="6" t="s">
        <v>4</v>
      </c>
      <c r="D73" s="3">
        <v>97</v>
      </c>
      <c r="E73" s="5">
        <v>10</v>
      </c>
      <c r="F73" s="5">
        <v>2.2000000000000002</v>
      </c>
      <c r="G73" s="5">
        <v>7.8</v>
      </c>
      <c r="H73" s="3">
        <v>0</v>
      </c>
      <c r="I73" s="6" t="s">
        <v>7</v>
      </c>
      <c r="J73" s="6" t="s">
        <v>6</v>
      </c>
      <c r="K73" s="6" t="s">
        <v>8</v>
      </c>
      <c r="L73" s="4">
        <v>43184.649317129602</v>
      </c>
    </row>
    <row r="74" spans="1:12" x14ac:dyDescent="0.25">
      <c r="A74" s="3">
        <v>73</v>
      </c>
      <c r="B74" s="3">
        <v>70</v>
      </c>
      <c r="C74" s="6" t="s">
        <v>4</v>
      </c>
      <c r="D74" s="3">
        <v>68</v>
      </c>
      <c r="E74" s="5">
        <v>4</v>
      </c>
      <c r="F74" s="1"/>
      <c r="G74" s="1"/>
      <c r="H74" s="1"/>
      <c r="I74" s="6" t="s">
        <v>5</v>
      </c>
      <c r="J74" s="6" t="s">
        <v>14</v>
      </c>
      <c r="K74" s="6" t="s">
        <v>13</v>
      </c>
      <c r="L74" s="4">
        <v>43184.649409722202</v>
      </c>
    </row>
    <row r="75" spans="1:12" x14ac:dyDescent="0.25">
      <c r="A75" s="3">
        <v>74</v>
      </c>
      <c r="B75" s="3">
        <v>70</v>
      </c>
      <c r="C75" s="6" t="s">
        <v>4</v>
      </c>
      <c r="D75" s="3">
        <v>73</v>
      </c>
      <c r="E75" s="5">
        <v>10.9</v>
      </c>
      <c r="F75" s="5">
        <v>1.9</v>
      </c>
      <c r="G75" s="5">
        <v>9</v>
      </c>
      <c r="H75" s="3">
        <v>0</v>
      </c>
      <c r="I75" s="6" t="s">
        <v>5</v>
      </c>
      <c r="J75" s="6" t="s">
        <v>6</v>
      </c>
      <c r="K75" s="6" t="s">
        <v>8</v>
      </c>
      <c r="L75" s="4">
        <v>43184.649548611102</v>
      </c>
    </row>
    <row r="76" spans="1:12" x14ac:dyDescent="0.25">
      <c r="A76" s="3">
        <v>75</v>
      </c>
      <c r="B76" s="3">
        <v>70</v>
      </c>
      <c r="C76" s="6" t="s">
        <v>4</v>
      </c>
      <c r="D76" s="3">
        <v>95</v>
      </c>
      <c r="E76" s="5">
        <v>10.6</v>
      </c>
      <c r="F76" s="5">
        <v>1.7</v>
      </c>
      <c r="G76" s="5">
        <v>8.9</v>
      </c>
      <c r="H76" s="3">
        <v>0</v>
      </c>
      <c r="I76" s="6" t="s">
        <v>5</v>
      </c>
      <c r="J76" s="6" t="s">
        <v>6</v>
      </c>
      <c r="K76" s="6" t="s">
        <v>8</v>
      </c>
      <c r="L76" s="4">
        <v>43184.649803240703</v>
      </c>
    </row>
    <row r="77" spans="1:12" x14ac:dyDescent="0.25">
      <c r="A77" s="3">
        <v>76</v>
      </c>
      <c r="B77" s="3">
        <v>70</v>
      </c>
      <c r="C77" s="6" t="s">
        <v>4</v>
      </c>
      <c r="D77" s="3">
        <v>47</v>
      </c>
      <c r="E77" s="5">
        <v>5</v>
      </c>
      <c r="F77" s="1"/>
      <c r="G77" s="1"/>
      <c r="H77" s="1"/>
      <c r="I77" s="6" t="s">
        <v>5</v>
      </c>
      <c r="J77" s="6" t="s">
        <v>14</v>
      </c>
      <c r="K77" s="6" t="s">
        <v>10</v>
      </c>
      <c r="L77" s="4">
        <v>43184.650081018503</v>
      </c>
    </row>
    <row r="78" spans="1:12" x14ac:dyDescent="0.25">
      <c r="A78" s="3">
        <v>77</v>
      </c>
      <c r="B78" s="3">
        <v>77</v>
      </c>
      <c r="C78" s="6" t="s">
        <v>4</v>
      </c>
      <c r="D78" s="3">
        <v>160</v>
      </c>
      <c r="E78" s="5">
        <v>12.2</v>
      </c>
      <c r="F78" s="5">
        <v>7.3</v>
      </c>
      <c r="G78" s="5">
        <v>4.9000000000000004</v>
      </c>
      <c r="H78" s="3">
        <v>1</v>
      </c>
      <c r="I78" s="6" t="s">
        <v>5</v>
      </c>
      <c r="J78" s="6" t="s">
        <v>6</v>
      </c>
      <c r="K78" s="6" t="s">
        <v>8</v>
      </c>
      <c r="L78" s="4">
        <v>43184.671145833301</v>
      </c>
    </row>
    <row r="79" spans="1:12" x14ac:dyDescent="0.25">
      <c r="A79" s="3">
        <v>78</v>
      </c>
      <c r="B79" s="3">
        <v>77</v>
      </c>
      <c r="C79" s="6" t="s">
        <v>4</v>
      </c>
      <c r="D79" s="3">
        <v>135</v>
      </c>
      <c r="E79" s="5">
        <v>17.5</v>
      </c>
      <c r="F79" s="5">
        <v>3.5</v>
      </c>
      <c r="G79" s="5">
        <v>14</v>
      </c>
      <c r="H79" s="3">
        <v>0</v>
      </c>
      <c r="I79" s="6" t="s">
        <v>5</v>
      </c>
      <c r="J79" s="6" t="s">
        <v>6</v>
      </c>
      <c r="K79" s="6" t="s">
        <v>8</v>
      </c>
      <c r="L79" s="4">
        <v>43184.671249999999</v>
      </c>
    </row>
    <row r="80" spans="1:12" x14ac:dyDescent="0.25">
      <c r="A80" s="3">
        <v>79</v>
      </c>
      <c r="B80" s="3">
        <v>77</v>
      </c>
      <c r="C80" s="6" t="s">
        <v>4</v>
      </c>
      <c r="D80" s="3">
        <v>90</v>
      </c>
      <c r="E80" s="5">
        <v>17</v>
      </c>
      <c r="F80" s="5">
        <v>1.6</v>
      </c>
      <c r="G80" s="1"/>
      <c r="H80" s="3">
        <v>0</v>
      </c>
      <c r="I80" s="6" t="s">
        <v>5</v>
      </c>
      <c r="J80" s="6" t="s">
        <v>6</v>
      </c>
      <c r="K80" s="6" t="s">
        <v>8</v>
      </c>
      <c r="L80" s="4">
        <v>43184.671493055597</v>
      </c>
    </row>
    <row r="81" spans="1:12" x14ac:dyDescent="0.25">
      <c r="A81" s="3">
        <v>80</v>
      </c>
      <c r="B81" s="3">
        <v>77</v>
      </c>
      <c r="C81" s="6" t="s">
        <v>4</v>
      </c>
      <c r="D81" s="3">
        <v>148</v>
      </c>
      <c r="E81" s="5">
        <v>18.5</v>
      </c>
      <c r="F81" s="5">
        <v>10.8</v>
      </c>
      <c r="G81" s="5">
        <v>7.7</v>
      </c>
      <c r="H81" s="3">
        <v>1</v>
      </c>
      <c r="I81" s="6" t="s">
        <v>5</v>
      </c>
      <c r="J81" s="6" t="s">
        <v>6</v>
      </c>
      <c r="K81" s="6" t="s">
        <v>8</v>
      </c>
      <c r="L81" s="4">
        <v>43184.671620370398</v>
      </c>
    </row>
    <row r="82" spans="1:12" x14ac:dyDescent="0.25">
      <c r="A82" s="3">
        <v>81</v>
      </c>
      <c r="B82" s="1"/>
      <c r="C82" s="6" t="s">
        <v>3</v>
      </c>
      <c r="D82" s="3">
        <v>441</v>
      </c>
      <c r="E82" s="5">
        <v>18.5</v>
      </c>
      <c r="F82" s="5">
        <v>7.5</v>
      </c>
      <c r="G82" s="5">
        <v>11</v>
      </c>
      <c r="H82" s="3">
        <v>0</v>
      </c>
      <c r="I82" s="6" t="s">
        <v>7</v>
      </c>
      <c r="J82" s="6" t="s">
        <v>6</v>
      </c>
      <c r="K82" s="6" t="s">
        <v>8</v>
      </c>
      <c r="L82" s="4">
        <v>43184.671851851897</v>
      </c>
    </row>
    <row r="83" spans="1:12" x14ac:dyDescent="0.25">
      <c r="A83" s="3">
        <v>82</v>
      </c>
      <c r="B83" s="1"/>
      <c r="C83" s="6" t="s">
        <v>3</v>
      </c>
      <c r="D83" s="3">
        <v>292</v>
      </c>
      <c r="E83" s="5">
        <v>17.5</v>
      </c>
      <c r="F83" s="5">
        <v>11.3</v>
      </c>
      <c r="G83" s="5">
        <v>6.2</v>
      </c>
      <c r="H83" s="3">
        <v>1</v>
      </c>
      <c r="I83" s="6" t="s">
        <v>7</v>
      </c>
      <c r="J83" s="6" t="s">
        <v>6</v>
      </c>
      <c r="K83" s="6" t="s">
        <v>8</v>
      </c>
      <c r="L83" s="4">
        <v>43184.672245370399</v>
      </c>
    </row>
    <row r="84" spans="1:12" x14ac:dyDescent="0.25">
      <c r="A84" s="3">
        <v>83</v>
      </c>
      <c r="B84" s="1"/>
      <c r="C84" s="6" t="s">
        <v>3</v>
      </c>
      <c r="D84" s="3">
        <v>312</v>
      </c>
      <c r="E84" s="5">
        <v>19.5</v>
      </c>
      <c r="F84" s="5">
        <v>7.9</v>
      </c>
      <c r="G84" s="5">
        <v>11.6</v>
      </c>
      <c r="H84" s="3">
        <v>1</v>
      </c>
      <c r="I84" s="6" t="s">
        <v>7</v>
      </c>
      <c r="J84" s="6" t="s">
        <v>6</v>
      </c>
      <c r="K84" s="6" t="s">
        <v>10</v>
      </c>
      <c r="L84" s="4">
        <v>43184.6726851852</v>
      </c>
    </row>
    <row r="85" spans="1:12" x14ac:dyDescent="0.25">
      <c r="A85" s="3">
        <v>84</v>
      </c>
      <c r="B85" s="1"/>
      <c r="C85" s="6" t="s">
        <v>4</v>
      </c>
      <c r="D85" s="3">
        <v>70</v>
      </c>
      <c r="E85" s="5">
        <v>7.8</v>
      </c>
      <c r="F85" s="5">
        <v>1.6</v>
      </c>
      <c r="G85" s="5">
        <v>6.2</v>
      </c>
      <c r="H85" s="3">
        <v>0</v>
      </c>
      <c r="I85" s="6" t="s">
        <v>5</v>
      </c>
      <c r="J85" s="6" t="s">
        <v>6</v>
      </c>
      <c r="K85" s="6" t="s">
        <v>8</v>
      </c>
      <c r="L85" s="4">
        <v>43184.672812500001</v>
      </c>
    </row>
    <row r="86" spans="1:12" x14ac:dyDescent="0.25">
      <c r="A86" s="3">
        <v>85</v>
      </c>
      <c r="B86" s="1"/>
      <c r="C86" s="6" t="s">
        <v>4</v>
      </c>
      <c r="D86" s="3">
        <v>55</v>
      </c>
      <c r="E86" s="5">
        <v>4</v>
      </c>
      <c r="F86" s="1"/>
      <c r="G86" s="1"/>
      <c r="H86" s="3">
        <v>1</v>
      </c>
      <c r="I86" s="6" t="s">
        <v>5</v>
      </c>
      <c r="J86" s="6" t="s">
        <v>14</v>
      </c>
      <c r="K86" s="6" t="s">
        <v>13</v>
      </c>
      <c r="L86" s="4">
        <v>43185.469050925902</v>
      </c>
    </row>
    <row r="87" spans="1:12" x14ac:dyDescent="0.25">
      <c r="A87" s="3">
        <v>86</v>
      </c>
      <c r="B87" s="1"/>
      <c r="C87" s="6" t="s">
        <v>3</v>
      </c>
      <c r="D87" s="3">
        <v>120</v>
      </c>
      <c r="E87" s="5">
        <v>11.7</v>
      </c>
      <c r="F87" s="5">
        <v>8.4</v>
      </c>
      <c r="G87" s="5">
        <v>3.3</v>
      </c>
      <c r="H87" s="3">
        <v>1</v>
      </c>
      <c r="I87" s="6" t="s">
        <v>5</v>
      </c>
      <c r="J87" s="6" t="s">
        <v>6</v>
      </c>
      <c r="K87" s="6" t="s">
        <v>10</v>
      </c>
      <c r="L87" s="4">
        <v>43185.470185185201</v>
      </c>
    </row>
    <row r="88" spans="1:12" x14ac:dyDescent="0.25">
      <c r="A88" s="3">
        <v>87</v>
      </c>
      <c r="B88" s="1"/>
      <c r="C88" s="6" t="s">
        <v>3</v>
      </c>
      <c r="D88" s="3">
        <v>365</v>
      </c>
      <c r="E88" s="5">
        <v>22.3</v>
      </c>
      <c r="F88" s="5">
        <v>9.1</v>
      </c>
      <c r="G88" s="5">
        <v>13.2</v>
      </c>
      <c r="H88" s="3">
        <v>0</v>
      </c>
      <c r="I88" s="6" t="s">
        <v>5</v>
      </c>
      <c r="J88" s="6" t="s">
        <v>6</v>
      </c>
      <c r="K88" s="6" t="s">
        <v>8</v>
      </c>
      <c r="L88" s="4">
        <v>43185.471354166701</v>
      </c>
    </row>
    <row r="89" spans="1:12" x14ac:dyDescent="0.25">
      <c r="A89" s="3">
        <v>88</v>
      </c>
      <c r="B89" s="1"/>
      <c r="C89" s="6" t="s">
        <v>3</v>
      </c>
      <c r="D89" s="3">
        <v>345</v>
      </c>
      <c r="E89" s="5">
        <v>19.5</v>
      </c>
      <c r="F89" s="5">
        <v>8.8000000000000007</v>
      </c>
      <c r="G89" s="5">
        <v>10.7</v>
      </c>
      <c r="H89" s="3">
        <v>0</v>
      </c>
      <c r="I89" s="6" t="s">
        <v>5</v>
      </c>
      <c r="J89" s="6" t="s">
        <v>6</v>
      </c>
      <c r="K89" s="6" t="s">
        <v>8</v>
      </c>
      <c r="L89" s="4">
        <v>43185.471481481502</v>
      </c>
    </row>
    <row r="90" spans="1:12" x14ac:dyDescent="0.25">
      <c r="A90" s="3">
        <v>89</v>
      </c>
      <c r="B90" s="3">
        <v>89</v>
      </c>
      <c r="C90" s="6" t="s">
        <v>4</v>
      </c>
      <c r="D90" s="3">
        <v>72</v>
      </c>
      <c r="E90" s="5">
        <v>7.3</v>
      </c>
      <c r="F90" s="1"/>
      <c r="G90" s="1"/>
      <c r="H90" s="3">
        <v>1</v>
      </c>
      <c r="I90" s="6" t="s">
        <v>5</v>
      </c>
      <c r="J90" s="6" t="s">
        <v>6</v>
      </c>
      <c r="K90" s="6" t="s">
        <v>10</v>
      </c>
      <c r="L90" s="4">
        <v>43185.471678240698</v>
      </c>
    </row>
    <row r="91" spans="1:12" x14ac:dyDescent="0.25">
      <c r="A91" s="3">
        <v>90</v>
      </c>
      <c r="B91" s="3">
        <v>89</v>
      </c>
      <c r="C91" s="6" t="s">
        <v>4</v>
      </c>
      <c r="D91" s="3">
        <v>170</v>
      </c>
      <c r="E91" s="5">
        <v>19.3</v>
      </c>
      <c r="F91" s="5">
        <v>4</v>
      </c>
      <c r="G91" s="5">
        <v>15.3</v>
      </c>
      <c r="H91" s="3">
        <v>1</v>
      </c>
      <c r="I91" s="6" t="s">
        <v>5</v>
      </c>
      <c r="J91" s="6" t="s">
        <v>6</v>
      </c>
      <c r="K91" s="6" t="s">
        <v>8</v>
      </c>
      <c r="L91" s="4">
        <v>43185.471944444398</v>
      </c>
    </row>
    <row r="92" spans="1:12" x14ac:dyDescent="0.25">
      <c r="A92" s="3">
        <v>91</v>
      </c>
      <c r="B92" s="3">
        <v>89</v>
      </c>
      <c r="C92" s="6" t="s">
        <v>4</v>
      </c>
      <c r="D92" s="3">
        <v>73</v>
      </c>
      <c r="E92" s="5">
        <v>7.2</v>
      </c>
      <c r="F92" s="5">
        <v>0.93</v>
      </c>
      <c r="G92" s="5">
        <v>6.27</v>
      </c>
      <c r="H92" s="3">
        <v>1</v>
      </c>
      <c r="I92" s="6" t="s">
        <v>5</v>
      </c>
      <c r="J92" s="6" t="s">
        <v>6</v>
      </c>
      <c r="K92" s="6" t="s">
        <v>13</v>
      </c>
      <c r="L92" s="4">
        <v>43185.472048611096</v>
      </c>
    </row>
    <row r="93" spans="1:12" x14ac:dyDescent="0.25">
      <c r="A93" s="3">
        <v>92</v>
      </c>
      <c r="B93" s="3">
        <v>89</v>
      </c>
      <c r="C93" s="6" t="s">
        <v>4</v>
      </c>
      <c r="D93" s="3">
        <v>145</v>
      </c>
      <c r="E93" s="5">
        <v>13.4</v>
      </c>
      <c r="F93" s="5">
        <v>2.2000000000000002</v>
      </c>
      <c r="G93" s="5">
        <v>11.2</v>
      </c>
      <c r="H93" s="3">
        <v>1</v>
      </c>
      <c r="I93" s="6" t="s">
        <v>5</v>
      </c>
      <c r="J93" s="6" t="s">
        <v>6</v>
      </c>
      <c r="K93" s="6" t="s">
        <v>8</v>
      </c>
      <c r="L93" s="4">
        <v>43185.472152777802</v>
      </c>
    </row>
    <row r="94" spans="1:12" x14ac:dyDescent="0.25">
      <c r="A94" s="3">
        <v>93</v>
      </c>
      <c r="B94" s="1"/>
      <c r="C94" s="6" t="s">
        <v>3</v>
      </c>
      <c r="D94" s="3">
        <v>205</v>
      </c>
      <c r="E94" s="5">
        <v>18.2</v>
      </c>
      <c r="F94" s="5">
        <v>13.6</v>
      </c>
      <c r="G94" s="5">
        <v>4.5999999999999996</v>
      </c>
      <c r="H94" s="3">
        <v>0</v>
      </c>
      <c r="I94" s="6" t="s">
        <v>5</v>
      </c>
      <c r="J94" s="6" t="s">
        <v>6</v>
      </c>
      <c r="K94" s="6" t="s">
        <v>8</v>
      </c>
      <c r="L94" s="4">
        <v>43185.472546296303</v>
      </c>
    </row>
    <row r="95" spans="1:12" x14ac:dyDescent="0.25">
      <c r="A95" s="3">
        <v>94</v>
      </c>
      <c r="B95" s="1"/>
      <c r="C95" s="6" t="s">
        <v>3</v>
      </c>
      <c r="D95" s="3">
        <v>110</v>
      </c>
      <c r="E95" s="1"/>
      <c r="F95" s="1"/>
      <c r="G95" s="1"/>
      <c r="H95" s="3">
        <v>1</v>
      </c>
      <c r="I95" s="6" t="s">
        <v>5</v>
      </c>
      <c r="J95" s="6" t="s">
        <v>6</v>
      </c>
      <c r="K95" s="6" t="s">
        <v>10</v>
      </c>
      <c r="L95" s="4">
        <v>43185.472731481503</v>
      </c>
    </row>
    <row r="96" spans="1:12" x14ac:dyDescent="0.25">
      <c r="A96" s="3">
        <v>95</v>
      </c>
      <c r="B96" s="1"/>
      <c r="C96" s="6" t="s">
        <v>3</v>
      </c>
      <c r="D96" s="3">
        <v>230</v>
      </c>
      <c r="E96" s="5">
        <v>22.2</v>
      </c>
      <c r="F96" s="5">
        <v>14.5</v>
      </c>
      <c r="G96" s="5">
        <v>7.7</v>
      </c>
      <c r="H96" s="3">
        <v>0</v>
      </c>
      <c r="I96" s="6" t="s">
        <v>5</v>
      </c>
      <c r="J96" s="6" t="s">
        <v>6</v>
      </c>
      <c r="K96" s="6" t="s">
        <v>8</v>
      </c>
      <c r="L96" s="4">
        <v>43185.472951388903</v>
      </c>
    </row>
    <row r="97" spans="1:12" x14ac:dyDescent="0.25">
      <c r="A97" s="3">
        <v>96</v>
      </c>
      <c r="B97" s="3">
        <v>96</v>
      </c>
      <c r="C97" s="6" t="s">
        <v>4</v>
      </c>
      <c r="D97" s="3">
        <v>94</v>
      </c>
      <c r="E97" s="5">
        <v>17.5</v>
      </c>
      <c r="F97" s="5">
        <v>2</v>
      </c>
      <c r="G97" s="5">
        <v>15.5</v>
      </c>
      <c r="H97" s="3">
        <v>1</v>
      </c>
      <c r="I97" s="6" t="s">
        <v>5</v>
      </c>
      <c r="J97" s="6" t="s">
        <v>6</v>
      </c>
      <c r="K97" s="6" t="s">
        <v>8</v>
      </c>
      <c r="L97" s="4">
        <v>43185.473136574103</v>
      </c>
    </row>
    <row r="98" spans="1:12" x14ac:dyDescent="0.25">
      <c r="A98" s="3">
        <v>97</v>
      </c>
      <c r="B98" s="3">
        <v>96</v>
      </c>
      <c r="C98" s="6" t="s">
        <v>4</v>
      </c>
      <c r="D98" s="3">
        <v>73</v>
      </c>
      <c r="E98" s="5">
        <v>12.3</v>
      </c>
      <c r="F98" s="5">
        <v>1.5</v>
      </c>
      <c r="G98" s="5">
        <v>10.8</v>
      </c>
      <c r="H98" s="3">
        <v>1</v>
      </c>
      <c r="I98" s="6" t="s">
        <v>5</v>
      </c>
      <c r="J98" s="6" t="s">
        <v>6</v>
      </c>
      <c r="K98" s="6" t="s">
        <v>8</v>
      </c>
      <c r="L98" s="4">
        <v>43185.473263888904</v>
      </c>
    </row>
    <row r="99" spans="1:12" x14ac:dyDescent="0.25">
      <c r="A99" s="3">
        <v>98</v>
      </c>
      <c r="B99" s="3">
        <v>96</v>
      </c>
      <c r="C99" s="6" t="s">
        <v>4</v>
      </c>
      <c r="D99" s="3">
        <v>85</v>
      </c>
      <c r="E99" s="5">
        <v>10.5</v>
      </c>
      <c r="F99" s="5">
        <v>1.3</v>
      </c>
      <c r="G99" s="5">
        <v>9.1999999999999993</v>
      </c>
      <c r="H99" s="3">
        <v>0</v>
      </c>
      <c r="I99" s="6" t="s">
        <v>5</v>
      </c>
      <c r="J99" s="6" t="s">
        <v>6</v>
      </c>
      <c r="K99" s="6" t="s">
        <v>8</v>
      </c>
      <c r="L99" s="4">
        <v>43185.473379629599</v>
      </c>
    </row>
    <row r="100" spans="1:12" x14ac:dyDescent="0.25">
      <c r="A100" s="3">
        <v>99</v>
      </c>
      <c r="B100" s="3">
        <v>96</v>
      </c>
      <c r="C100" s="6" t="s">
        <v>4</v>
      </c>
      <c r="D100" s="3">
        <v>140</v>
      </c>
      <c r="E100" s="5">
        <v>14.9</v>
      </c>
      <c r="F100" s="5">
        <v>2</v>
      </c>
      <c r="G100" s="5">
        <v>12.9</v>
      </c>
      <c r="H100" s="3">
        <v>0</v>
      </c>
      <c r="I100" s="6" t="s">
        <v>5</v>
      </c>
      <c r="J100" s="6" t="s">
        <v>6</v>
      </c>
      <c r="K100" s="6" t="s">
        <v>8</v>
      </c>
      <c r="L100" s="4">
        <v>43185.473576388897</v>
      </c>
    </row>
    <row r="101" spans="1:12" x14ac:dyDescent="0.25">
      <c r="A101" s="3">
        <v>100</v>
      </c>
      <c r="B101" s="3">
        <v>96</v>
      </c>
      <c r="C101" s="6" t="s">
        <v>4</v>
      </c>
      <c r="D101" s="3">
        <v>70</v>
      </c>
      <c r="E101" s="5">
        <v>9.5</v>
      </c>
      <c r="F101" s="5">
        <v>0.3</v>
      </c>
      <c r="G101" s="5">
        <v>9.1999999999999993</v>
      </c>
      <c r="H101" s="3">
        <v>0</v>
      </c>
      <c r="I101" s="6" t="s">
        <v>5</v>
      </c>
      <c r="J101" s="6" t="s">
        <v>14</v>
      </c>
      <c r="K101" s="6" t="s">
        <v>10</v>
      </c>
      <c r="L101" s="4">
        <v>43185.473761574103</v>
      </c>
    </row>
    <row r="102" spans="1:12" x14ac:dyDescent="0.25">
      <c r="A102" s="3">
        <v>101</v>
      </c>
      <c r="B102" s="3">
        <v>101</v>
      </c>
      <c r="C102" s="6" t="s">
        <v>4</v>
      </c>
      <c r="D102" s="3">
        <v>110</v>
      </c>
      <c r="E102" s="5">
        <v>14.6</v>
      </c>
      <c r="F102" s="5">
        <v>0.5</v>
      </c>
      <c r="G102" s="5">
        <v>14.1</v>
      </c>
      <c r="H102" s="3">
        <v>0</v>
      </c>
      <c r="I102" s="6" t="s">
        <v>5</v>
      </c>
      <c r="J102" s="6" t="s">
        <v>6</v>
      </c>
      <c r="K102" s="6" t="s">
        <v>8</v>
      </c>
      <c r="L102" s="4">
        <v>43185.474016203698</v>
      </c>
    </row>
    <row r="103" spans="1:12" x14ac:dyDescent="0.25">
      <c r="A103" s="3">
        <v>102</v>
      </c>
      <c r="B103" s="3">
        <v>101</v>
      </c>
      <c r="C103" s="6" t="s">
        <v>4</v>
      </c>
      <c r="D103" s="3">
        <v>85</v>
      </c>
      <c r="E103" s="5">
        <v>14.7</v>
      </c>
      <c r="F103" s="5">
        <v>0.4</v>
      </c>
      <c r="G103" s="5">
        <v>14.3</v>
      </c>
      <c r="H103" s="3">
        <v>0</v>
      </c>
      <c r="I103" s="6" t="s">
        <v>5</v>
      </c>
      <c r="J103" s="6" t="s">
        <v>6</v>
      </c>
      <c r="K103" s="6" t="s">
        <v>8</v>
      </c>
      <c r="L103" s="4">
        <v>43185.474201388897</v>
      </c>
    </row>
    <row r="104" spans="1:12" x14ac:dyDescent="0.25">
      <c r="A104" s="3">
        <v>103</v>
      </c>
      <c r="B104" s="3">
        <v>103</v>
      </c>
      <c r="C104" s="6" t="s">
        <v>4</v>
      </c>
      <c r="D104" s="3">
        <v>150</v>
      </c>
      <c r="E104" s="5">
        <v>12.5</v>
      </c>
      <c r="F104" s="5">
        <v>2</v>
      </c>
      <c r="G104" s="5">
        <v>10.5</v>
      </c>
      <c r="H104" s="3">
        <v>0</v>
      </c>
      <c r="I104" s="6" t="s">
        <v>5</v>
      </c>
      <c r="J104" s="6" t="s">
        <v>6</v>
      </c>
      <c r="K104" s="6" t="s">
        <v>8</v>
      </c>
      <c r="L104" s="4">
        <v>43185.474386574097</v>
      </c>
    </row>
    <row r="105" spans="1:12" x14ac:dyDescent="0.25">
      <c r="A105" s="3">
        <v>104</v>
      </c>
      <c r="B105" s="3">
        <v>103</v>
      </c>
      <c r="C105" s="6" t="s">
        <v>4</v>
      </c>
      <c r="D105" s="3">
        <v>120</v>
      </c>
      <c r="E105" s="5">
        <v>11.7</v>
      </c>
      <c r="F105" s="5">
        <v>2.65</v>
      </c>
      <c r="G105" s="5">
        <v>9.0500000000000007</v>
      </c>
      <c r="H105" s="3">
        <v>0</v>
      </c>
      <c r="I105" s="6" t="s">
        <v>5</v>
      </c>
      <c r="J105" s="6" t="s">
        <v>6</v>
      </c>
      <c r="K105" s="6" t="s">
        <v>8</v>
      </c>
      <c r="L105" s="4">
        <v>43185.474467592598</v>
      </c>
    </row>
    <row r="106" spans="1:12" x14ac:dyDescent="0.25">
      <c r="A106" s="3">
        <v>105</v>
      </c>
      <c r="B106" s="1"/>
      <c r="C106" s="6" t="s">
        <v>3</v>
      </c>
      <c r="D106" s="3">
        <v>360</v>
      </c>
      <c r="E106" s="5">
        <v>18.2</v>
      </c>
      <c r="F106" s="5">
        <v>9.5</v>
      </c>
      <c r="G106" s="5">
        <v>8.6999999999999993</v>
      </c>
      <c r="H106" s="3">
        <v>0</v>
      </c>
      <c r="I106" s="6" t="s">
        <v>7</v>
      </c>
      <c r="J106" s="6" t="s">
        <v>6</v>
      </c>
      <c r="K106" s="6" t="s">
        <v>8</v>
      </c>
      <c r="L106" s="4">
        <v>43185.474664351903</v>
      </c>
    </row>
    <row r="107" spans="1:12" x14ac:dyDescent="0.25">
      <c r="A107" s="3">
        <v>106</v>
      </c>
      <c r="B107" s="3">
        <v>106</v>
      </c>
      <c r="C107" s="6" t="s">
        <v>4</v>
      </c>
      <c r="D107" s="3">
        <v>85</v>
      </c>
      <c r="E107" s="5">
        <v>11.5</v>
      </c>
      <c r="F107" s="5">
        <v>1.5</v>
      </c>
      <c r="G107" s="5">
        <v>10</v>
      </c>
      <c r="H107" s="3">
        <v>0</v>
      </c>
      <c r="I107" s="6" t="s">
        <v>5</v>
      </c>
      <c r="J107" s="6" t="s">
        <v>6</v>
      </c>
      <c r="K107" s="6" t="s">
        <v>8</v>
      </c>
      <c r="L107" s="4">
        <v>43185.497835648202</v>
      </c>
    </row>
    <row r="108" spans="1:12" x14ac:dyDescent="0.25">
      <c r="A108" s="3">
        <v>107</v>
      </c>
      <c r="B108" s="3">
        <v>106</v>
      </c>
      <c r="C108" s="6" t="s">
        <v>4</v>
      </c>
      <c r="D108" s="3">
        <v>70</v>
      </c>
      <c r="E108" s="5">
        <v>9.1999999999999993</v>
      </c>
      <c r="F108" s="5">
        <v>2.5</v>
      </c>
      <c r="G108" s="5">
        <v>6.7</v>
      </c>
      <c r="H108" s="3">
        <v>0</v>
      </c>
      <c r="I108" s="6" t="s">
        <v>5</v>
      </c>
      <c r="J108" s="6" t="s">
        <v>6</v>
      </c>
      <c r="K108" s="6" t="s">
        <v>8</v>
      </c>
      <c r="L108" s="4">
        <v>43185.4980208333</v>
      </c>
    </row>
    <row r="109" spans="1:12" x14ac:dyDescent="0.25">
      <c r="A109" s="3">
        <v>108</v>
      </c>
      <c r="B109" s="3">
        <v>106</v>
      </c>
      <c r="C109" s="6" t="s">
        <v>4</v>
      </c>
      <c r="D109" s="3">
        <v>100</v>
      </c>
      <c r="E109" s="5">
        <v>12.5</v>
      </c>
      <c r="F109" s="5">
        <v>1.5</v>
      </c>
      <c r="G109" s="5">
        <v>11</v>
      </c>
      <c r="H109" s="3">
        <v>0</v>
      </c>
      <c r="I109" s="6" t="s">
        <v>5</v>
      </c>
      <c r="J109" s="6" t="s">
        <v>6</v>
      </c>
      <c r="K109" s="6" t="s">
        <v>8</v>
      </c>
      <c r="L109" s="4">
        <v>43185.498148148101</v>
      </c>
    </row>
    <row r="110" spans="1:12" x14ac:dyDescent="0.25">
      <c r="A110" s="3">
        <v>109</v>
      </c>
      <c r="B110" s="3">
        <v>106</v>
      </c>
      <c r="C110" s="6" t="s">
        <v>4</v>
      </c>
      <c r="D110" s="3">
        <v>70</v>
      </c>
      <c r="E110" s="5">
        <v>7.5</v>
      </c>
      <c r="F110" s="5">
        <v>1.4</v>
      </c>
      <c r="G110" s="1"/>
      <c r="H110" s="3">
        <v>1</v>
      </c>
      <c r="I110" s="6" t="s">
        <v>5</v>
      </c>
      <c r="J110" s="6" t="s">
        <v>6</v>
      </c>
      <c r="K110" s="6" t="s">
        <v>10</v>
      </c>
      <c r="L110" s="4">
        <v>43185.498263888898</v>
      </c>
    </row>
    <row r="111" spans="1:12" x14ac:dyDescent="0.25">
      <c r="A111" s="3">
        <v>110</v>
      </c>
      <c r="B111" s="3">
        <v>106</v>
      </c>
      <c r="C111" s="6" t="s">
        <v>4</v>
      </c>
      <c r="D111" s="3">
        <v>93</v>
      </c>
      <c r="E111" s="5">
        <v>12.5</v>
      </c>
      <c r="F111" s="5">
        <v>2.5</v>
      </c>
      <c r="G111" s="5">
        <v>10</v>
      </c>
      <c r="H111" s="3">
        <v>0</v>
      </c>
      <c r="I111" s="6" t="s">
        <v>5</v>
      </c>
      <c r="J111" s="6" t="s">
        <v>6</v>
      </c>
      <c r="K111" s="6" t="s">
        <v>8</v>
      </c>
      <c r="L111" s="4">
        <v>43185.4983796296</v>
      </c>
    </row>
    <row r="112" spans="1:12" x14ac:dyDescent="0.25">
      <c r="A112" s="3">
        <v>111</v>
      </c>
      <c r="B112" s="1"/>
      <c r="C112" s="6" t="s">
        <v>3</v>
      </c>
      <c r="D112" s="3">
        <v>410</v>
      </c>
      <c r="E112" s="5">
        <v>18.3</v>
      </c>
      <c r="F112" s="5">
        <v>7.7</v>
      </c>
      <c r="G112" s="5">
        <v>10.6</v>
      </c>
      <c r="H112" s="3">
        <v>0</v>
      </c>
      <c r="I112" s="6" t="s">
        <v>7</v>
      </c>
      <c r="J112" s="6" t="s">
        <v>6</v>
      </c>
      <c r="K112" s="6" t="s">
        <v>8</v>
      </c>
      <c r="L112" s="4">
        <v>43185.498541666697</v>
      </c>
    </row>
    <row r="113" spans="1:12" x14ac:dyDescent="0.25">
      <c r="A113" s="3">
        <v>112</v>
      </c>
      <c r="B113" s="1"/>
      <c r="C113" s="6" t="s">
        <v>4</v>
      </c>
      <c r="D113" s="3">
        <v>110</v>
      </c>
      <c r="E113" s="5">
        <v>16.8</v>
      </c>
      <c r="F113" s="5">
        <v>4</v>
      </c>
      <c r="G113" s="5">
        <v>12.8</v>
      </c>
      <c r="H113" s="3">
        <v>0</v>
      </c>
      <c r="I113" s="6" t="s">
        <v>5</v>
      </c>
      <c r="J113" s="6" t="s">
        <v>6</v>
      </c>
      <c r="K113" s="6" t="s">
        <v>10</v>
      </c>
      <c r="L113" s="4">
        <v>43185.498715277798</v>
      </c>
    </row>
    <row r="114" spans="1:12" x14ac:dyDescent="0.25">
      <c r="A114" s="3">
        <v>113</v>
      </c>
      <c r="B114" s="3">
        <v>113</v>
      </c>
      <c r="C114" s="6" t="s">
        <v>4</v>
      </c>
      <c r="D114" s="3">
        <v>130</v>
      </c>
      <c r="E114" s="5">
        <v>9</v>
      </c>
      <c r="F114" s="5">
        <v>8</v>
      </c>
      <c r="G114" s="5">
        <v>1</v>
      </c>
      <c r="H114" s="3">
        <v>1</v>
      </c>
      <c r="I114" s="6" t="s">
        <v>5</v>
      </c>
      <c r="J114" s="6" t="s">
        <v>6</v>
      </c>
      <c r="K114" s="6" t="s">
        <v>8</v>
      </c>
      <c r="L114" s="4">
        <v>43185.498888888898</v>
      </c>
    </row>
    <row r="115" spans="1:12" x14ac:dyDescent="0.25">
      <c r="A115" s="3">
        <v>114</v>
      </c>
      <c r="B115" s="3">
        <v>113</v>
      </c>
      <c r="C115" s="6" t="s">
        <v>4</v>
      </c>
      <c r="D115" s="3">
        <v>195</v>
      </c>
      <c r="E115" s="5">
        <v>11.6</v>
      </c>
      <c r="F115" s="5">
        <v>6</v>
      </c>
      <c r="G115" s="5">
        <v>5.6</v>
      </c>
      <c r="H115" s="3">
        <v>1</v>
      </c>
      <c r="I115" s="6" t="s">
        <v>5</v>
      </c>
      <c r="J115" s="6" t="s">
        <v>6</v>
      </c>
      <c r="K115" s="6" t="s">
        <v>8</v>
      </c>
      <c r="L115" s="4">
        <v>43185.498993055597</v>
      </c>
    </row>
    <row r="116" spans="1:12" x14ac:dyDescent="0.25">
      <c r="A116" s="3">
        <v>115</v>
      </c>
      <c r="B116" s="3">
        <v>113</v>
      </c>
      <c r="C116" s="6" t="s">
        <v>4</v>
      </c>
      <c r="D116" s="3">
        <v>100</v>
      </c>
      <c r="E116" s="5">
        <v>9.1</v>
      </c>
      <c r="F116" s="5">
        <v>2.2999999999999998</v>
      </c>
      <c r="G116" s="5">
        <v>6.8</v>
      </c>
      <c r="H116" s="3">
        <v>1</v>
      </c>
      <c r="I116" s="6" t="s">
        <v>5</v>
      </c>
      <c r="J116" s="6" t="s">
        <v>6</v>
      </c>
      <c r="K116" s="6" t="s">
        <v>8</v>
      </c>
      <c r="L116" s="4">
        <v>43185.499166666697</v>
      </c>
    </row>
    <row r="117" spans="1:12" x14ac:dyDescent="0.25">
      <c r="A117" s="3">
        <v>116</v>
      </c>
      <c r="B117" s="3">
        <v>113</v>
      </c>
      <c r="C117" s="6" t="s">
        <v>4</v>
      </c>
      <c r="D117" s="3">
        <v>102</v>
      </c>
      <c r="E117" s="5">
        <v>10.6</v>
      </c>
      <c r="F117" s="5">
        <v>3</v>
      </c>
      <c r="G117" s="5">
        <v>7.6</v>
      </c>
      <c r="H117" s="3">
        <v>0</v>
      </c>
      <c r="I117" s="6" t="s">
        <v>5</v>
      </c>
      <c r="J117" s="6" t="s">
        <v>6</v>
      </c>
      <c r="K117" s="6" t="s">
        <v>8</v>
      </c>
      <c r="L117" s="4">
        <v>43185.499247685198</v>
      </c>
    </row>
    <row r="118" spans="1:12" x14ac:dyDescent="0.25">
      <c r="A118" s="3">
        <v>117</v>
      </c>
      <c r="B118" s="3">
        <v>117</v>
      </c>
      <c r="C118" s="6" t="s">
        <v>4</v>
      </c>
      <c r="D118" s="3">
        <v>65</v>
      </c>
      <c r="E118" s="5">
        <v>2</v>
      </c>
      <c r="F118" s="1"/>
      <c r="G118" s="1"/>
      <c r="H118" s="3">
        <v>0</v>
      </c>
      <c r="I118" s="6" t="s">
        <v>5</v>
      </c>
      <c r="J118" s="6" t="s">
        <v>14</v>
      </c>
      <c r="K118" s="6" t="s">
        <v>13</v>
      </c>
      <c r="L118" s="4">
        <v>43185.499386574098</v>
      </c>
    </row>
    <row r="119" spans="1:12" x14ac:dyDescent="0.25">
      <c r="A119" s="3">
        <v>118</v>
      </c>
      <c r="B119" s="3">
        <v>117</v>
      </c>
      <c r="C119" s="6" t="s">
        <v>4</v>
      </c>
      <c r="D119" s="3">
        <v>63</v>
      </c>
      <c r="E119" s="5">
        <v>6</v>
      </c>
      <c r="F119" s="1"/>
      <c r="G119" s="1"/>
      <c r="H119" s="3">
        <v>1</v>
      </c>
      <c r="I119" s="6" t="s">
        <v>5</v>
      </c>
      <c r="J119" s="6" t="s">
        <v>14</v>
      </c>
      <c r="K119" s="6" t="s">
        <v>10</v>
      </c>
      <c r="L119" s="4">
        <v>43185.499537037002</v>
      </c>
    </row>
    <row r="120" spans="1:12" x14ac:dyDescent="0.25">
      <c r="A120" s="3">
        <v>119</v>
      </c>
      <c r="B120" s="3">
        <v>117</v>
      </c>
      <c r="C120" s="6" t="s">
        <v>4</v>
      </c>
      <c r="D120" s="3">
        <v>145</v>
      </c>
      <c r="E120" s="5">
        <v>13.8</v>
      </c>
      <c r="F120" s="5">
        <v>5</v>
      </c>
      <c r="G120" s="5">
        <v>8.8000000000000007</v>
      </c>
      <c r="H120" s="3">
        <v>1</v>
      </c>
      <c r="I120" s="6" t="s">
        <v>5</v>
      </c>
      <c r="J120" s="6" t="s">
        <v>6</v>
      </c>
      <c r="K120" s="6" t="s">
        <v>8</v>
      </c>
      <c r="L120" s="4">
        <v>43185.4997337963</v>
      </c>
    </row>
    <row r="121" spans="1:12" x14ac:dyDescent="0.25">
      <c r="A121" s="3">
        <v>120</v>
      </c>
      <c r="B121" s="3">
        <v>117</v>
      </c>
      <c r="C121" s="6" t="s">
        <v>4</v>
      </c>
      <c r="D121" s="3">
        <v>145</v>
      </c>
      <c r="E121" s="5">
        <v>13.7</v>
      </c>
      <c r="F121" s="5">
        <v>8</v>
      </c>
      <c r="G121" s="5">
        <v>5.7</v>
      </c>
      <c r="H121" s="3">
        <v>0</v>
      </c>
      <c r="I121" s="6" t="s">
        <v>5</v>
      </c>
      <c r="J121" s="6" t="s">
        <v>6</v>
      </c>
      <c r="K121" s="6" t="s">
        <v>8</v>
      </c>
      <c r="L121" s="4">
        <v>43185.4998611111</v>
      </c>
    </row>
    <row r="122" spans="1:12" x14ac:dyDescent="0.25">
      <c r="A122" s="3">
        <v>121</v>
      </c>
      <c r="B122" s="1"/>
      <c r="C122" s="6" t="s">
        <v>3</v>
      </c>
      <c r="D122" s="3">
        <v>340</v>
      </c>
      <c r="E122" s="5">
        <v>17.399999999999999</v>
      </c>
      <c r="F122" s="5">
        <v>8.4</v>
      </c>
      <c r="G122" s="5">
        <v>9</v>
      </c>
      <c r="H122" s="3">
        <v>0</v>
      </c>
      <c r="I122" s="6" t="s">
        <v>5</v>
      </c>
      <c r="J122" s="6" t="s">
        <v>6</v>
      </c>
      <c r="K122" s="6" t="s">
        <v>8</v>
      </c>
      <c r="L122" s="4">
        <v>43185.500127314801</v>
      </c>
    </row>
    <row r="123" spans="1:12" x14ac:dyDescent="0.25">
      <c r="A123" s="3">
        <v>122</v>
      </c>
      <c r="B123" s="3">
        <v>122</v>
      </c>
      <c r="C123" s="6" t="s">
        <v>4</v>
      </c>
      <c r="D123" s="3">
        <v>100</v>
      </c>
      <c r="E123" s="5">
        <v>10.199999999999999</v>
      </c>
      <c r="F123" s="5">
        <v>3</v>
      </c>
      <c r="G123" s="5">
        <v>7.2</v>
      </c>
      <c r="H123" s="3">
        <v>0</v>
      </c>
      <c r="I123" s="6" t="s">
        <v>5</v>
      </c>
      <c r="J123" s="6" t="s">
        <v>6</v>
      </c>
      <c r="K123" s="6" t="s">
        <v>8</v>
      </c>
      <c r="L123" s="4">
        <v>43185.500439814801</v>
      </c>
    </row>
    <row r="124" spans="1:12" x14ac:dyDescent="0.25">
      <c r="A124" s="3">
        <v>123</v>
      </c>
      <c r="B124" s="3">
        <v>122</v>
      </c>
      <c r="C124" s="6" t="s">
        <v>4</v>
      </c>
      <c r="D124" s="3">
        <v>85</v>
      </c>
      <c r="E124" s="5">
        <v>9.5</v>
      </c>
      <c r="F124" s="5">
        <v>2.9</v>
      </c>
      <c r="G124" s="5">
        <v>6.6</v>
      </c>
      <c r="H124" s="3">
        <v>0</v>
      </c>
      <c r="I124" s="6" t="s">
        <v>5</v>
      </c>
      <c r="J124" s="6" t="s">
        <v>6</v>
      </c>
      <c r="K124" s="6" t="s">
        <v>8</v>
      </c>
      <c r="L124" s="4">
        <v>43185.500590277799</v>
      </c>
    </row>
    <row r="125" spans="1:12" x14ac:dyDescent="0.25">
      <c r="A125" s="3">
        <v>124</v>
      </c>
      <c r="B125" s="1"/>
      <c r="C125" s="6" t="s">
        <v>3</v>
      </c>
      <c r="D125" s="3">
        <v>400</v>
      </c>
      <c r="E125" s="5">
        <v>17.3</v>
      </c>
      <c r="F125" s="5">
        <v>10.199999999999999</v>
      </c>
      <c r="G125" s="5">
        <v>7.1</v>
      </c>
      <c r="H125" s="3">
        <v>1</v>
      </c>
      <c r="I125" s="6" t="s">
        <v>5</v>
      </c>
      <c r="J125" s="6" t="s">
        <v>6</v>
      </c>
      <c r="K125" s="6" t="s">
        <v>8</v>
      </c>
      <c r="L125" s="4">
        <v>43185.500868055598</v>
      </c>
    </row>
    <row r="126" spans="1:12" x14ac:dyDescent="0.25">
      <c r="A126" s="3">
        <v>125</v>
      </c>
      <c r="B126" s="3">
        <v>125</v>
      </c>
      <c r="C126" s="6" t="s">
        <v>4</v>
      </c>
      <c r="D126" s="3">
        <v>72</v>
      </c>
      <c r="E126" s="1"/>
      <c r="F126" s="5">
        <v>2.2000000000000002</v>
      </c>
      <c r="G126" s="1"/>
      <c r="H126" s="3">
        <v>0</v>
      </c>
      <c r="I126" s="6" t="s">
        <v>5</v>
      </c>
      <c r="J126" s="6" t="s">
        <v>14</v>
      </c>
      <c r="K126" s="6" t="s">
        <v>10</v>
      </c>
      <c r="L126" s="4">
        <v>43185.501111111102</v>
      </c>
    </row>
    <row r="127" spans="1:12" x14ac:dyDescent="0.25">
      <c r="A127" s="3">
        <v>126</v>
      </c>
      <c r="B127" s="3">
        <v>125</v>
      </c>
      <c r="C127" s="6" t="s">
        <v>4</v>
      </c>
      <c r="D127" s="3">
        <v>81</v>
      </c>
      <c r="E127" s="5">
        <v>9.9</v>
      </c>
      <c r="F127" s="5">
        <v>2</v>
      </c>
      <c r="G127" s="5">
        <v>7.9</v>
      </c>
      <c r="H127" s="3">
        <v>1</v>
      </c>
      <c r="I127" s="6" t="s">
        <v>5</v>
      </c>
      <c r="J127" s="6" t="s">
        <v>6</v>
      </c>
      <c r="K127" s="6" t="s">
        <v>10</v>
      </c>
      <c r="L127" s="4">
        <v>43185.5013078704</v>
      </c>
    </row>
    <row r="128" spans="1:12" x14ac:dyDescent="0.25">
      <c r="A128" s="3">
        <v>127</v>
      </c>
      <c r="B128" s="3">
        <v>125</v>
      </c>
      <c r="C128" s="6" t="s">
        <v>4</v>
      </c>
      <c r="D128" s="3">
        <v>112</v>
      </c>
      <c r="E128" s="5">
        <v>9.3000000000000007</v>
      </c>
      <c r="F128" s="5">
        <v>2.6</v>
      </c>
      <c r="G128" s="5">
        <v>6.7</v>
      </c>
      <c r="H128" s="3">
        <v>0</v>
      </c>
      <c r="I128" s="6" t="s">
        <v>5</v>
      </c>
      <c r="J128" s="6" t="s">
        <v>6</v>
      </c>
      <c r="K128" s="6" t="s">
        <v>8</v>
      </c>
      <c r="L128" s="4">
        <v>43185.501435185201</v>
      </c>
    </row>
    <row r="129" spans="1:12" x14ac:dyDescent="0.25">
      <c r="A129" s="3">
        <v>128</v>
      </c>
      <c r="B129" s="3">
        <v>125</v>
      </c>
      <c r="C129" s="6" t="s">
        <v>4</v>
      </c>
      <c r="D129" s="3">
        <v>102</v>
      </c>
      <c r="E129" s="5">
        <v>8.6999999999999993</v>
      </c>
      <c r="F129" s="5">
        <v>1.5</v>
      </c>
      <c r="G129" s="5">
        <v>7.2</v>
      </c>
      <c r="H129" s="3">
        <v>1</v>
      </c>
      <c r="I129" s="6" t="s">
        <v>5</v>
      </c>
      <c r="J129" s="6" t="s">
        <v>6</v>
      </c>
      <c r="K129" s="6" t="s">
        <v>8</v>
      </c>
      <c r="L129" s="4">
        <v>43185.501631944397</v>
      </c>
    </row>
    <row r="130" spans="1:12" x14ac:dyDescent="0.25">
      <c r="A130" s="3">
        <v>129</v>
      </c>
      <c r="B130" s="1"/>
      <c r="C130" s="6" t="s">
        <v>3</v>
      </c>
      <c r="D130" s="3">
        <v>190</v>
      </c>
      <c r="E130" s="5">
        <v>13.9</v>
      </c>
      <c r="F130" s="5">
        <v>8.3000000000000007</v>
      </c>
      <c r="G130" s="5">
        <v>5.6</v>
      </c>
      <c r="H130" s="3">
        <v>0</v>
      </c>
      <c r="I130" s="6" t="s">
        <v>7</v>
      </c>
      <c r="J130" s="6" t="s">
        <v>6</v>
      </c>
      <c r="K130" s="6" t="s">
        <v>8</v>
      </c>
      <c r="L130" s="4">
        <v>43185.501793981501</v>
      </c>
    </row>
    <row r="131" spans="1:12" x14ac:dyDescent="0.25">
      <c r="A131" s="3">
        <v>130</v>
      </c>
      <c r="B131" s="1"/>
      <c r="C131" s="6" t="s">
        <v>4</v>
      </c>
      <c r="D131" s="3">
        <v>110</v>
      </c>
      <c r="E131" s="5">
        <v>14.5</v>
      </c>
      <c r="F131" s="5">
        <v>4</v>
      </c>
      <c r="G131" s="5">
        <v>10.5</v>
      </c>
      <c r="H131" s="3">
        <v>0</v>
      </c>
      <c r="I131" s="6" t="s">
        <v>5</v>
      </c>
      <c r="J131" s="6" t="s">
        <v>6</v>
      </c>
      <c r="K131" s="6" t="s">
        <v>8</v>
      </c>
      <c r="L131" s="4">
        <v>43185.502025463</v>
      </c>
    </row>
    <row r="132" spans="1:12" x14ac:dyDescent="0.25">
      <c r="A132" s="3">
        <v>131</v>
      </c>
      <c r="B132" s="3">
        <v>131</v>
      </c>
      <c r="C132" s="6" t="s">
        <v>4</v>
      </c>
      <c r="D132" s="3">
        <v>90</v>
      </c>
      <c r="E132" s="5">
        <v>8.1999999999999993</v>
      </c>
      <c r="F132" s="5">
        <v>4.5</v>
      </c>
      <c r="G132" s="5">
        <v>3.7</v>
      </c>
      <c r="H132" s="3">
        <v>1</v>
      </c>
      <c r="I132" s="6" t="s">
        <v>5</v>
      </c>
      <c r="J132" s="6" t="s">
        <v>6</v>
      </c>
      <c r="K132" s="6" t="s">
        <v>8</v>
      </c>
      <c r="L132" s="4">
        <v>43185.530949074098</v>
      </c>
    </row>
    <row r="133" spans="1:12" x14ac:dyDescent="0.25">
      <c r="A133" s="3">
        <v>132</v>
      </c>
      <c r="B133" s="3">
        <v>131</v>
      </c>
      <c r="C133" s="6" t="s">
        <v>4</v>
      </c>
      <c r="D133" s="3">
        <v>72</v>
      </c>
      <c r="E133" s="5">
        <v>8.3000000000000007</v>
      </c>
      <c r="F133" s="5">
        <v>2.2999999999999998</v>
      </c>
      <c r="G133" s="5">
        <v>6</v>
      </c>
      <c r="H133" s="3">
        <v>0</v>
      </c>
      <c r="I133" s="6" t="s">
        <v>5</v>
      </c>
      <c r="J133" s="6" t="s">
        <v>6</v>
      </c>
      <c r="K133" s="6" t="s">
        <v>8</v>
      </c>
      <c r="L133" s="4">
        <v>43185.531087962998</v>
      </c>
    </row>
    <row r="134" spans="1:12" x14ac:dyDescent="0.25">
      <c r="A134" s="3">
        <v>133</v>
      </c>
      <c r="B134" s="1"/>
      <c r="C134" s="6" t="s">
        <v>3</v>
      </c>
      <c r="D134" s="3">
        <v>290</v>
      </c>
      <c r="E134" s="5">
        <v>17.8</v>
      </c>
      <c r="F134" s="5">
        <v>5.5</v>
      </c>
      <c r="G134" s="5">
        <v>12.3</v>
      </c>
      <c r="H134" s="3">
        <v>0</v>
      </c>
      <c r="I134" s="6" t="s">
        <v>7</v>
      </c>
      <c r="J134" s="6" t="s">
        <v>6</v>
      </c>
      <c r="K134" s="6" t="s">
        <v>8</v>
      </c>
      <c r="L134" s="4">
        <v>43185.531226851897</v>
      </c>
    </row>
    <row r="135" spans="1:12" x14ac:dyDescent="0.25">
      <c r="A135" s="3">
        <v>134</v>
      </c>
      <c r="B135" s="1"/>
      <c r="C135" s="6" t="s">
        <v>3</v>
      </c>
      <c r="D135" s="3">
        <v>165</v>
      </c>
      <c r="E135" s="5">
        <v>15.2</v>
      </c>
      <c r="F135" s="5">
        <v>9.8000000000000007</v>
      </c>
      <c r="G135" s="5">
        <v>5.4</v>
      </c>
      <c r="H135" s="3">
        <v>0</v>
      </c>
      <c r="I135" s="6" t="s">
        <v>7</v>
      </c>
      <c r="J135" s="6" t="s">
        <v>6</v>
      </c>
      <c r="K135" s="6" t="s">
        <v>8</v>
      </c>
      <c r="L135" s="4">
        <v>43185.531527777799</v>
      </c>
    </row>
    <row r="136" spans="1:12" x14ac:dyDescent="0.25">
      <c r="A136" s="3">
        <v>135</v>
      </c>
      <c r="B136" s="1"/>
      <c r="C136" s="6" t="s">
        <v>3</v>
      </c>
      <c r="D136" s="3">
        <v>460</v>
      </c>
      <c r="E136" s="5">
        <v>14.5</v>
      </c>
      <c r="F136" s="5">
        <v>6.8</v>
      </c>
      <c r="G136" s="5">
        <v>7.7</v>
      </c>
      <c r="H136" s="3">
        <v>1</v>
      </c>
      <c r="I136" s="6" t="s">
        <v>5</v>
      </c>
      <c r="J136" s="6" t="s">
        <v>6</v>
      </c>
      <c r="K136" s="6" t="s">
        <v>8</v>
      </c>
      <c r="L136" s="4">
        <v>43185.531759259298</v>
      </c>
    </row>
    <row r="137" spans="1:12" x14ac:dyDescent="0.25">
      <c r="A137" s="3">
        <v>136</v>
      </c>
      <c r="B137" s="1"/>
      <c r="C137" s="6" t="s">
        <v>3</v>
      </c>
      <c r="D137" s="3">
        <v>170</v>
      </c>
      <c r="E137" s="5">
        <v>16.8</v>
      </c>
      <c r="F137" s="5">
        <v>10</v>
      </c>
      <c r="G137" s="5">
        <v>6.8</v>
      </c>
      <c r="H137" s="3">
        <v>0</v>
      </c>
      <c r="I137" s="6" t="s">
        <v>5</v>
      </c>
      <c r="J137" s="6" t="s">
        <v>6</v>
      </c>
      <c r="K137" s="6" t="s">
        <v>8</v>
      </c>
      <c r="L137" s="4">
        <v>43185.5321064815</v>
      </c>
    </row>
    <row r="138" spans="1:12" x14ac:dyDescent="0.25">
      <c r="A138" s="3">
        <v>137</v>
      </c>
      <c r="B138" s="1"/>
      <c r="C138" s="6" t="s">
        <v>3</v>
      </c>
      <c r="D138" s="3">
        <v>130</v>
      </c>
      <c r="E138" s="5">
        <v>11.2</v>
      </c>
      <c r="F138" s="5">
        <v>9</v>
      </c>
      <c r="G138" s="5">
        <v>2.2000000000000002</v>
      </c>
      <c r="H138" s="3">
        <v>0</v>
      </c>
      <c r="I138" s="6" t="s">
        <v>7</v>
      </c>
      <c r="J138" s="6" t="s">
        <v>6</v>
      </c>
      <c r="K138" s="6" t="s">
        <v>8</v>
      </c>
      <c r="L138" s="4">
        <v>43185.5323263889</v>
      </c>
    </row>
    <row r="139" spans="1:12" x14ac:dyDescent="0.25">
      <c r="A139" s="3">
        <v>138</v>
      </c>
      <c r="B139" s="3">
        <v>138</v>
      </c>
      <c r="C139" s="6" t="s">
        <v>4</v>
      </c>
      <c r="D139" s="3">
        <v>63</v>
      </c>
      <c r="E139" s="5">
        <v>6.2</v>
      </c>
      <c r="F139" s="1"/>
      <c r="G139" s="1"/>
      <c r="H139" s="3">
        <v>1</v>
      </c>
      <c r="I139" s="6" t="s">
        <v>5</v>
      </c>
      <c r="J139" s="6" t="s">
        <v>14</v>
      </c>
      <c r="K139" s="6" t="s">
        <v>13</v>
      </c>
      <c r="L139" s="4">
        <v>43185.533148148097</v>
      </c>
    </row>
    <row r="140" spans="1:12" x14ac:dyDescent="0.25">
      <c r="A140" s="3">
        <v>139</v>
      </c>
      <c r="B140" s="3">
        <v>138</v>
      </c>
      <c r="C140" s="6" t="s">
        <v>4</v>
      </c>
      <c r="D140" s="3">
        <v>90</v>
      </c>
      <c r="E140" s="5">
        <v>7.8</v>
      </c>
      <c r="F140" s="5">
        <v>1</v>
      </c>
      <c r="G140" s="5">
        <v>6.8</v>
      </c>
      <c r="H140" s="3">
        <v>0</v>
      </c>
      <c r="I140" s="6" t="s">
        <v>5</v>
      </c>
      <c r="J140" s="6" t="s">
        <v>6</v>
      </c>
      <c r="K140" s="6" t="s">
        <v>8</v>
      </c>
      <c r="L140" s="4">
        <v>43185.533344907402</v>
      </c>
    </row>
    <row r="141" spans="1:12" x14ac:dyDescent="0.25">
      <c r="A141" s="3">
        <v>140</v>
      </c>
      <c r="B141" s="3">
        <v>138</v>
      </c>
      <c r="C141" s="6" t="s">
        <v>4</v>
      </c>
      <c r="D141" s="3">
        <v>95</v>
      </c>
      <c r="E141" s="5">
        <v>6.1</v>
      </c>
      <c r="F141" s="1"/>
      <c r="G141" s="1"/>
      <c r="H141" s="3">
        <v>0</v>
      </c>
      <c r="I141" s="6" t="s">
        <v>5</v>
      </c>
      <c r="J141" s="6" t="s">
        <v>14</v>
      </c>
      <c r="K141" s="6" t="s">
        <v>13</v>
      </c>
      <c r="L141" s="4">
        <v>43185.533437500002</v>
      </c>
    </row>
    <row r="142" spans="1:12" x14ac:dyDescent="0.25">
      <c r="A142" s="3">
        <v>141</v>
      </c>
      <c r="B142" s="3">
        <v>138</v>
      </c>
      <c r="C142" s="6" t="s">
        <v>4</v>
      </c>
      <c r="D142" s="3">
        <v>101</v>
      </c>
      <c r="E142" s="5">
        <v>13.8</v>
      </c>
      <c r="F142" s="5">
        <v>1.55</v>
      </c>
      <c r="G142" s="5">
        <v>12.25</v>
      </c>
      <c r="H142" s="3">
        <v>1</v>
      </c>
      <c r="I142" s="6" t="s">
        <v>5</v>
      </c>
      <c r="J142" s="6" t="s">
        <v>6</v>
      </c>
      <c r="K142" s="6" t="s">
        <v>8</v>
      </c>
      <c r="L142" s="4">
        <v>43185.5336342593</v>
      </c>
    </row>
    <row r="143" spans="1:12" x14ac:dyDescent="0.25">
      <c r="A143" s="3">
        <v>142</v>
      </c>
      <c r="B143" s="1"/>
      <c r="C143" s="6" t="s">
        <v>3</v>
      </c>
      <c r="D143" s="3">
        <v>190</v>
      </c>
      <c r="E143" s="5">
        <v>15.4</v>
      </c>
      <c r="F143" s="5">
        <v>11</v>
      </c>
      <c r="G143" s="5">
        <v>4.4000000000000004</v>
      </c>
      <c r="H143" s="3">
        <v>0</v>
      </c>
      <c r="I143" s="6" t="s">
        <v>5</v>
      </c>
      <c r="J143" s="6" t="s">
        <v>6</v>
      </c>
      <c r="K143" s="6" t="s">
        <v>8</v>
      </c>
      <c r="L143" s="4">
        <v>43185.533842592602</v>
      </c>
    </row>
    <row r="144" spans="1:12" x14ac:dyDescent="0.25">
      <c r="A144" s="3">
        <v>143</v>
      </c>
      <c r="B144" s="1"/>
      <c r="C144" s="6" t="s">
        <v>3</v>
      </c>
      <c r="D144" s="3">
        <v>240</v>
      </c>
      <c r="E144" s="5">
        <v>14.3</v>
      </c>
      <c r="F144" s="5">
        <v>8.3000000000000007</v>
      </c>
      <c r="G144" s="5">
        <v>6</v>
      </c>
      <c r="H144" s="3">
        <v>0</v>
      </c>
      <c r="I144" s="6" t="s">
        <v>5</v>
      </c>
      <c r="J144" s="6" t="s">
        <v>6</v>
      </c>
      <c r="K144" s="6" t="s">
        <v>8</v>
      </c>
      <c r="L144" s="4">
        <v>43185.5339930556</v>
      </c>
    </row>
    <row r="145" spans="1:12" x14ac:dyDescent="0.25">
      <c r="A145" s="3">
        <v>144</v>
      </c>
      <c r="B145" s="1"/>
      <c r="C145" s="6" t="s">
        <v>4</v>
      </c>
      <c r="D145" s="3">
        <v>90</v>
      </c>
      <c r="E145" s="5">
        <v>10.199999999999999</v>
      </c>
      <c r="F145" s="1"/>
      <c r="G145" s="1"/>
      <c r="H145" s="3">
        <v>0</v>
      </c>
      <c r="I145" s="6" t="s">
        <v>5</v>
      </c>
      <c r="J145" s="6" t="s">
        <v>14</v>
      </c>
      <c r="K145" s="6" t="s">
        <v>10</v>
      </c>
      <c r="L145" s="4">
        <v>43185.550162036998</v>
      </c>
    </row>
    <row r="146" spans="1:12" x14ac:dyDescent="0.25">
      <c r="A146" s="3">
        <v>145</v>
      </c>
      <c r="B146" s="3">
        <v>145</v>
      </c>
      <c r="C146" s="6" t="s">
        <v>4</v>
      </c>
      <c r="D146" s="3">
        <v>125</v>
      </c>
      <c r="E146" s="5">
        <v>11.5</v>
      </c>
      <c r="F146" s="5">
        <v>10</v>
      </c>
      <c r="G146" s="5">
        <v>1.5</v>
      </c>
      <c r="H146" s="3">
        <v>0</v>
      </c>
      <c r="I146" s="6" t="s">
        <v>5</v>
      </c>
      <c r="J146" s="6" t="s">
        <v>6</v>
      </c>
      <c r="K146" s="6" t="s">
        <v>8</v>
      </c>
      <c r="L146" s="4">
        <v>43185.550266203703</v>
      </c>
    </row>
    <row r="147" spans="1:12" x14ac:dyDescent="0.25">
      <c r="A147" s="3">
        <v>146</v>
      </c>
      <c r="B147" s="3">
        <v>145</v>
      </c>
      <c r="C147" s="6" t="s">
        <v>4</v>
      </c>
      <c r="D147" s="3">
        <v>100</v>
      </c>
      <c r="E147" s="5">
        <v>10.9</v>
      </c>
      <c r="F147" s="5">
        <v>3</v>
      </c>
      <c r="G147" s="5">
        <v>7.9</v>
      </c>
      <c r="H147" s="3">
        <v>0</v>
      </c>
      <c r="I147" s="6" t="s">
        <v>5</v>
      </c>
      <c r="J147" s="6" t="s">
        <v>6</v>
      </c>
      <c r="K147" s="6" t="s">
        <v>8</v>
      </c>
      <c r="L147" s="4">
        <v>43185.550393518497</v>
      </c>
    </row>
    <row r="148" spans="1:12" x14ac:dyDescent="0.25">
      <c r="A148" s="3">
        <v>147</v>
      </c>
      <c r="B148" s="3">
        <v>145</v>
      </c>
      <c r="C148" s="6" t="s">
        <v>4</v>
      </c>
      <c r="D148" s="3">
        <v>170</v>
      </c>
      <c r="E148" s="5">
        <v>16</v>
      </c>
      <c r="F148" s="5">
        <v>13</v>
      </c>
      <c r="G148" s="5">
        <v>3</v>
      </c>
      <c r="H148" s="3">
        <v>0</v>
      </c>
      <c r="I148" s="6" t="s">
        <v>5</v>
      </c>
      <c r="J148" s="6" t="s">
        <v>6</v>
      </c>
      <c r="K148" s="6" t="s">
        <v>8</v>
      </c>
      <c r="L148" s="4">
        <v>43185.550520833298</v>
      </c>
    </row>
    <row r="149" spans="1:12" x14ac:dyDescent="0.25">
      <c r="A149" s="3">
        <v>148</v>
      </c>
      <c r="B149" s="3">
        <v>145</v>
      </c>
      <c r="C149" s="6" t="s">
        <v>4</v>
      </c>
      <c r="D149" s="3">
        <v>70</v>
      </c>
      <c r="E149" s="1"/>
      <c r="F149" s="1"/>
      <c r="G149" s="1"/>
      <c r="H149" s="3">
        <v>0</v>
      </c>
      <c r="I149" s="6" t="s">
        <v>5</v>
      </c>
      <c r="J149" s="6" t="s">
        <v>14</v>
      </c>
      <c r="K149" s="6" t="s">
        <v>10</v>
      </c>
      <c r="L149" s="4">
        <v>43185.550682870402</v>
      </c>
    </row>
    <row r="150" spans="1:12" x14ac:dyDescent="0.25">
      <c r="A150" s="3">
        <v>149</v>
      </c>
      <c r="B150" s="3">
        <v>145</v>
      </c>
      <c r="C150" s="6" t="s">
        <v>4</v>
      </c>
      <c r="D150" s="3">
        <v>160</v>
      </c>
      <c r="E150" s="5">
        <v>15.5</v>
      </c>
      <c r="F150" s="5">
        <v>7.2</v>
      </c>
      <c r="G150" s="5">
        <v>8.3000000000000007</v>
      </c>
      <c r="H150" s="3">
        <v>1</v>
      </c>
      <c r="I150" s="6" t="s">
        <v>5</v>
      </c>
      <c r="J150" s="6" t="s">
        <v>6</v>
      </c>
      <c r="K150" s="6" t="s">
        <v>8</v>
      </c>
      <c r="L150" s="4">
        <v>43185.551435185203</v>
      </c>
    </row>
    <row r="151" spans="1:12" x14ac:dyDescent="0.25">
      <c r="A151" s="3">
        <v>150</v>
      </c>
      <c r="B151" s="3">
        <v>145</v>
      </c>
      <c r="C151" s="6" t="s">
        <v>4</v>
      </c>
      <c r="D151" s="3">
        <v>160</v>
      </c>
      <c r="E151" s="5">
        <v>16.5</v>
      </c>
      <c r="F151" s="5">
        <v>12</v>
      </c>
      <c r="G151" s="5">
        <v>4.5</v>
      </c>
      <c r="H151" s="3">
        <v>0</v>
      </c>
      <c r="I151" s="6" t="s">
        <v>5</v>
      </c>
      <c r="J151" s="6" t="s">
        <v>6</v>
      </c>
      <c r="K151" s="6" t="s">
        <v>8</v>
      </c>
      <c r="L151" s="4">
        <v>43185.551574074103</v>
      </c>
    </row>
    <row r="152" spans="1:12" x14ac:dyDescent="0.25">
      <c r="A152" s="3">
        <v>151</v>
      </c>
      <c r="B152" s="3">
        <v>145</v>
      </c>
      <c r="C152" s="6" t="s">
        <v>4</v>
      </c>
      <c r="D152" s="3">
        <v>160</v>
      </c>
      <c r="E152" s="5">
        <v>15.9</v>
      </c>
      <c r="F152" s="5">
        <v>10.1</v>
      </c>
      <c r="G152" s="5">
        <v>5.8</v>
      </c>
      <c r="H152" s="3">
        <v>0</v>
      </c>
      <c r="I152" s="6" t="s">
        <v>5</v>
      </c>
      <c r="J152" s="6" t="s">
        <v>6</v>
      </c>
      <c r="K152" s="6" t="s">
        <v>8</v>
      </c>
      <c r="L152" s="4">
        <v>43185.551724536999</v>
      </c>
    </row>
    <row r="153" spans="1:12" x14ac:dyDescent="0.25">
      <c r="A153" s="3">
        <v>152</v>
      </c>
      <c r="B153" s="3">
        <v>145</v>
      </c>
      <c r="C153" s="6" t="s">
        <v>4</v>
      </c>
      <c r="D153" s="3">
        <v>90</v>
      </c>
      <c r="E153" s="5">
        <v>7.4</v>
      </c>
      <c r="F153" s="1"/>
      <c r="G153" s="1"/>
      <c r="H153" s="3">
        <v>1</v>
      </c>
      <c r="I153" s="6" t="s">
        <v>5</v>
      </c>
      <c r="J153" s="6" t="s">
        <v>14</v>
      </c>
      <c r="K153" s="6" t="s">
        <v>10</v>
      </c>
      <c r="L153" s="4">
        <v>43185.551874999997</v>
      </c>
    </row>
    <row r="154" spans="1:12" x14ac:dyDescent="0.25">
      <c r="A154" s="3">
        <v>153</v>
      </c>
      <c r="B154" s="3">
        <v>153</v>
      </c>
      <c r="C154" s="6" t="s">
        <v>15</v>
      </c>
      <c r="D154" s="3">
        <v>160</v>
      </c>
      <c r="E154" s="5">
        <v>12.5</v>
      </c>
      <c r="F154" s="5">
        <v>6</v>
      </c>
      <c r="G154" s="5">
        <v>6.5</v>
      </c>
      <c r="H154" s="3">
        <v>0</v>
      </c>
      <c r="I154" s="6" t="s">
        <v>5</v>
      </c>
      <c r="J154" s="6" t="s">
        <v>6</v>
      </c>
      <c r="K154" s="6" t="s">
        <v>8</v>
      </c>
      <c r="L154" s="4">
        <v>43185.552245370403</v>
      </c>
    </row>
    <row r="155" spans="1:12" x14ac:dyDescent="0.25">
      <c r="A155" s="3">
        <v>154</v>
      </c>
      <c r="B155" s="3">
        <v>153</v>
      </c>
      <c r="C155" s="6" t="s">
        <v>15</v>
      </c>
      <c r="D155" s="3">
        <v>120</v>
      </c>
      <c r="E155" s="5">
        <v>11.8</v>
      </c>
      <c r="F155" s="5">
        <v>6</v>
      </c>
      <c r="G155" s="5">
        <v>5.8</v>
      </c>
      <c r="H155" s="3">
        <v>0</v>
      </c>
      <c r="I155" s="6" t="s">
        <v>5</v>
      </c>
      <c r="J155" s="6" t="s">
        <v>6</v>
      </c>
      <c r="K155" s="6" t="s">
        <v>8</v>
      </c>
      <c r="L155" s="4">
        <v>43185.552407407398</v>
      </c>
    </row>
    <row r="156" spans="1:12" x14ac:dyDescent="0.25">
      <c r="A156" s="3">
        <v>155</v>
      </c>
      <c r="B156" s="3">
        <v>155</v>
      </c>
      <c r="C156" s="6" t="s">
        <v>3</v>
      </c>
      <c r="D156" s="3">
        <v>160</v>
      </c>
      <c r="E156" s="5">
        <v>11.9</v>
      </c>
      <c r="F156" s="5">
        <v>9.5</v>
      </c>
      <c r="G156" s="5">
        <v>2.4</v>
      </c>
      <c r="H156" s="3">
        <v>1</v>
      </c>
      <c r="I156" s="6" t="s">
        <v>5</v>
      </c>
      <c r="J156" s="6" t="s">
        <v>6</v>
      </c>
      <c r="K156" s="6" t="s">
        <v>8</v>
      </c>
      <c r="L156" s="4">
        <v>43185.552673611099</v>
      </c>
    </row>
    <row r="157" spans="1:12" x14ac:dyDescent="0.25">
      <c r="A157" s="3">
        <v>156</v>
      </c>
      <c r="B157" s="3">
        <v>155</v>
      </c>
      <c r="C157" s="6" t="s">
        <v>4</v>
      </c>
      <c r="D157" s="3">
        <v>165</v>
      </c>
      <c r="E157" s="5">
        <v>11.7</v>
      </c>
      <c r="F157" s="5">
        <v>9.8000000000000007</v>
      </c>
      <c r="G157" s="5">
        <v>1.9</v>
      </c>
      <c r="H157" s="3">
        <v>0</v>
      </c>
      <c r="I157" s="6" t="s">
        <v>5</v>
      </c>
      <c r="J157" s="6" t="s">
        <v>6</v>
      </c>
      <c r="K157" s="6" t="s">
        <v>8</v>
      </c>
      <c r="L157" s="4">
        <v>43185.552789351903</v>
      </c>
    </row>
    <row r="158" spans="1:12" x14ac:dyDescent="0.25">
      <c r="A158" s="3">
        <v>157</v>
      </c>
      <c r="B158" s="1"/>
      <c r="C158" s="6" t="s">
        <v>4</v>
      </c>
      <c r="D158" s="3">
        <v>57</v>
      </c>
      <c r="E158" s="5">
        <v>5</v>
      </c>
      <c r="F158" s="5">
        <v>1.8</v>
      </c>
      <c r="G158" s="5">
        <v>3.2</v>
      </c>
      <c r="H158" s="3">
        <v>0</v>
      </c>
      <c r="I158" s="6" t="s">
        <v>5</v>
      </c>
      <c r="J158" s="6" t="s">
        <v>6</v>
      </c>
      <c r="K158" s="6" t="s">
        <v>8</v>
      </c>
      <c r="L158" s="4">
        <v>43185.553032407399</v>
      </c>
    </row>
    <row r="159" spans="1:12" x14ac:dyDescent="0.25">
      <c r="A159" s="3">
        <v>158</v>
      </c>
      <c r="B159" s="3">
        <v>158</v>
      </c>
      <c r="C159" s="6" t="s">
        <v>51</v>
      </c>
      <c r="D159" s="3">
        <v>120</v>
      </c>
      <c r="E159" s="5">
        <v>11.5</v>
      </c>
      <c r="F159" s="5">
        <v>1.65</v>
      </c>
      <c r="G159" s="5">
        <v>9.85</v>
      </c>
      <c r="H159" s="1"/>
      <c r="I159" s="6" t="s">
        <v>2</v>
      </c>
      <c r="J159" s="6" t="s">
        <v>2</v>
      </c>
      <c r="K159" s="6" t="s">
        <v>2</v>
      </c>
      <c r="L159" s="4">
        <v>43185.553171296298</v>
      </c>
    </row>
    <row r="160" spans="1:12" x14ac:dyDescent="0.25">
      <c r="A160" s="3">
        <v>159</v>
      </c>
      <c r="B160" s="3">
        <v>158</v>
      </c>
      <c r="C160" s="6" t="s">
        <v>51</v>
      </c>
      <c r="D160" s="3">
        <v>120</v>
      </c>
      <c r="E160" s="5">
        <v>8.5</v>
      </c>
      <c r="F160" s="5">
        <v>6</v>
      </c>
      <c r="G160" s="5">
        <v>2.5</v>
      </c>
      <c r="H160" s="1"/>
      <c r="I160" s="6" t="s">
        <v>2</v>
      </c>
      <c r="J160" s="6" t="s">
        <v>2</v>
      </c>
      <c r="K160" s="6" t="s">
        <v>2</v>
      </c>
      <c r="L160" s="4">
        <v>43185.553333333301</v>
      </c>
    </row>
    <row r="161" spans="1:12" x14ac:dyDescent="0.25">
      <c r="A161" s="3">
        <v>160</v>
      </c>
      <c r="B161" s="3">
        <v>158</v>
      </c>
      <c r="C161" s="6" t="s">
        <v>51</v>
      </c>
      <c r="D161" s="3">
        <v>110</v>
      </c>
      <c r="E161" s="5">
        <v>5.2</v>
      </c>
      <c r="F161" s="5">
        <v>1.3</v>
      </c>
      <c r="G161" s="5">
        <v>3.9</v>
      </c>
      <c r="H161" s="1"/>
      <c r="I161" s="6" t="s">
        <v>2</v>
      </c>
      <c r="J161" s="6" t="s">
        <v>2</v>
      </c>
      <c r="K161" s="6" t="s">
        <v>2</v>
      </c>
      <c r="L161" s="4">
        <v>43185.553449074097</v>
      </c>
    </row>
    <row r="162" spans="1:12" x14ac:dyDescent="0.25">
      <c r="A162" s="3">
        <v>161</v>
      </c>
      <c r="B162" s="3">
        <v>161</v>
      </c>
      <c r="C162" s="6" t="s">
        <v>3</v>
      </c>
      <c r="D162" s="3">
        <v>180</v>
      </c>
      <c r="E162" s="5">
        <v>14.5</v>
      </c>
      <c r="F162" s="5">
        <v>13.2</v>
      </c>
      <c r="G162" s="5">
        <v>1.3</v>
      </c>
      <c r="H162" s="3">
        <v>0</v>
      </c>
      <c r="I162" s="6" t="s">
        <v>5</v>
      </c>
      <c r="J162" s="6" t="s">
        <v>6</v>
      </c>
      <c r="K162" s="6" t="s">
        <v>8</v>
      </c>
      <c r="L162" s="4">
        <v>43185.553773148102</v>
      </c>
    </row>
    <row r="163" spans="1:12" x14ac:dyDescent="0.25">
      <c r="A163" s="3">
        <v>162</v>
      </c>
      <c r="B163" s="3">
        <v>161</v>
      </c>
      <c r="C163" s="6" t="s">
        <v>3</v>
      </c>
      <c r="D163" s="3">
        <v>210</v>
      </c>
      <c r="E163" s="5">
        <v>15.3</v>
      </c>
      <c r="F163" s="5">
        <v>12.8</v>
      </c>
      <c r="G163" s="5">
        <v>2.5</v>
      </c>
      <c r="H163" s="3">
        <v>0</v>
      </c>
      <c r="I163" s="6" t="s">
        <v>5</v>
      </c>
      <c r="J163" s="6" t="s">
        <v>6</v>
      </c>
      <c r="K163" s="6" t="s">
        <v>8</v>
      </c>
      <c r="L163" s="4">
        <v>43185.554050925901</v>
      </c>
    </row>
    <row r="164" spans="1:12" x14ac:dyDescent="0.25">
      <c r="A164" s="3">
        <v>163</v>
      </c>
      <c r="B164" s="3">
        <v>161</v>
      </c>
      <c r="C164" s="6" t="s">
        <v>3</v>
      </c>
      <c r="D164" s="3">
        <v>150</v>
      </c>
      <c r="E164" s="5">
        <v>15.9</v>
      </c>
      <c r="F164" s="5">
        <v>13.5</v>
      </c>
      <c r="G164" s="5">
        <v>2.4</v>
      </c>
      <c r="H164" s="3">
        <v>0</v>
      </c>
      <c r="I164" s="6" t="s">
        <v>5</v>
      </c>
      <c r="J164" s="6" t="s">
        <v>6</v>
      </c>
      <c r="K164" s="6" t="s">
        <v>8</v>
      </c>
      <c r="L164" s="4">
        <v>43185.554178240702</v>
      </c>
    </row>
    <row r="165" spans="1:12" x14ac:dyDescent="0.25">
      <c r="A165" s="3">
        <v>164</v>
      </c>
      <c r="B165" s="3">
        <v>161</v>
      </c>
      <c r="C165" s="6" t="s">
        <v>3</v>
      </c>
      <c r="D165" s="3">
        <v>201</v>
      </c>
      <c r="E165" s="5">
        <v>17.2</v>
      </c>
      <c r="F165" s="5">
        <v>9</v>
      </c>
      <c r="G165" s="5">
        <v>8.1999999999999993</v>
      </c>
      <c r="H165" s="3">
        <v>0</v>
      </c>
      <c r="I165" s="6" t="s">
        <v>5</v>
      </c>
      <c r="J165" s="6" t="s">
        <v>6</v>
      </c>
      <c r="K165" s="6" t="s">
        <v>8</v>
      </c>
      <c r="L165" s="4">
        <v>43185.5543287037</v>
      </c>
    </row>
    <row r="166" spans="1:12" x14ac:dyDescent="0.25">
      <c r="A166" s="3">
        <v>165</v>
      </c>
      <c r="B166" s="1"/>
      <c r="C166" s="6" t="s">
        <v>3</v>
      </c>
      <c r="D166" s="3">
        <v>140</v>
      </c>
      <c r="E166" s="5">
        <v>13.5</v>
      </c>
      <c r="F166" s="5">
        <v>11</v>
      </c>
      <c r="G166" s="5">
        <v>2.5</v>
      </c>
      <c r="H166" s="3">
        <v>0</v>
      </c>
      <c r="I166" s="6" t="s">
        <v>5</v>
      </c>
      <c r="J166" s="6" t="s">
        <v>6</v>
      </c>
      <c r="K166" s="6" t="s">
        <v>8</v>
      </c>
      <c r="L166" s="4">
        <v>43185.554571759298</v>
      </c>
    </row>
    <row r="167" spans="1:12" x14ac:dyDescent="0.25">
      <c r="A167" s="3">
        <v>166</v>
      </c>
      <c r="B167" s="1"/>
      <c r="C167" s="6" t="s">
        <v>4</v>
      </c>
      <c r="D167" s="3">
        <v>70</v>
      </c>
      <c r="E167" s="5">
        <v>9</v>
      </c>
      <c r="F167" s="5">
        <v>1</v>
      </c>
      <c r="G167" s="5">
        <v>8</v>
      </c>
      <c r="H167" s="3">
        <v>0</v>
      </c>
      <c r="I167" s="6" t="s">
        <v>5</v>
      </c>
      <c r="J167" s="6" t="s">
        <v>6</v>
      </c>
      <c r="K167" s="6" t="s">
        <v>8</v>
      </c>
      <c r="L167" s="4">
        <v>43185.554768518501</v>
      </c>
    </row>
    <row r="168" spans="1:12" x14ac:dyDescent="0.25">
      <c r="A168" s="3">
        <v>167</v>
      </c>
      <c r="B168" s="1"/>
      <c r="C168" s="6" t="s">
        <v>3</v>
      </c>
      <c r="D168" s="3">
        <v>175</v>
      </c>
      <c r="E168" s="5">
        <v>13.9</v>
      </c>
      <c r="F168" s="5">
        <v>10.199999999999999</v>
      </c>
      <c r="G168" s="5">
        <v>3.7</v>
      </c>
      <c r="H168" s="3">
        <v>0</v>
      </c>
      <c r="I168" s="6" t="s">
        <v>5</v>
      </c>
      <c r="J168" s="6" t="s">
        <v>6</v>
      </c>
      <c r="K168" s="6" t="s">
        <v>8</v>
      </c>
      <c r="L168" s="4">
        <v>43185.554942129602</v>
      </c>
    </row>
    <row r="169" spans="1:12" x14ac:dyDescent="0.25">
      <c r="A169" s="3">
        <v>168</v>
      </c>
      <c r="B169" s="1"/>
      <c r="C169" s="6" t="s">
        <v>15</v>
      </c>
      <c r="D169" s="3">
        <v>110</v>
      </c>
      <c r="E169" s="5">
        <v>8.3000000000000007</v>
      </c>
      <c r="F169" s="5">
        <v>1.5</v>
      </c>
      <c r="G169" s="5">
        <v>6.8</v>
      </c>
      <c r="H169" s="1"/>
      <c r="I169" s="6" t="s">
        <v>2</v>
      </c>
      <c r="J169" s="6" t="s">
        <v>2</v>
      </c>
      <c r="K169" s="6" t="s">
        <v>2</v>
      </c>
      <c r="L169" s="4">
        <v>43185.555069444403</v>
      </c>
    </row>
    <row r="170" spans="1:12" x14ac:dyDescent="0.25">
      <c r="A170" s="3">
        <v>169</v>
      </c>
      <c r="B170" s="1"/>
      <c r="C170" s="6" t="s">
        <v>15</v>
      </c>
      <c r="D170" s="3">
        <v>80</v>
      </c>
      <c r="E170" s="1"/>
      <c r="F170" s="5">
        <v>1.2</v>
      </c>
      <c r="G170" s="1"/>
      <c r="H170" s="3">
        <v>0</v>
      </c>
      <c r="I170" s="6" t="s">
        <v>5</v>
      </c>
      <c r="J170" s="6" t="s">
        <v>6</v>
      </c>
      <c r="K170" s="6" t="s">
        <v>8</v>
      </c>
      <c r="L170" s="4">
        <v>43185.555208333302</v>
      </c>
    </row>
    <row r="171" spans="1:12" x14ac:dyDescent="0.25">
      <c r="A171" s="3">
        <v>170</v>
      </c>
      <c r="B171" s="1"/>
      <c r="C171" s="6" t="s">
        <v>4</v>
      </c>
      <c r="D171" s="3">
        <v>120</v>
      </c>
      <c r="E171" s="5">
        <v>12</v>
      </c>
      <c r="F171" s="5">
        <v>3.5</v>
      </c>
      <c r="G171" s="5">
        <v>8.5</v>
      </c>
      <c r="H171" s="3">
        <v>0</v>
      </c>
      <c r="I171" s="6" t="s">
        <v>5</v>
      </c>
      <c r="J171" s="6" t="s">
        <v>6</v>
      </c>
      <c r="K171" s="6" t="s">
        <v>8</v>
      </c>
      <c r="L171" s="4">
        <v>43185.555324074099</v>
      </c>
    </row>
    <row r="172" spans="1:12" x14ac:dyDescent="0.25">
      <c r="A172" s="3">
        <v>171</v>
      </c>
      <c r="B172" s="1"/>
      <c r="C172" s="6" t="s">
        <v>4</v>
      </c>
      <c r="D172" s="3">
        <v>110</v>
      </c>
      <c r="E172" s="5">
        <v>8.9</v>
      </c>
      <c r="F172" s="5">
        <v>2.1</v>
      </c>
      <c r="G172" s="5">
        <v>6.8</v>
      </c>
      <c r="H172" s="3">
        <v>1</v>
      </c>
      <c r="I172" s="6" t="s">
        <v>5</v>
      </c>
      <c r="J172" s="6" t="s">
        <v>6</v>
      </c>
      <c r="K172" s="6" t="s">
        <v>8</v>
      </c>
      <c r="L172" s="4">
        <v>43185.555486111101</v>
      </c>
    </row>
    <row r="173" spans="1:12" x14ac:dyDescent="0.25">
      <c r="A173" s="3">
        <v>172</v>
      </c>
      <c r="B173" s="1"/>
      <c r="C173" s="6" t="s">
        <v>3</v>
      </c>
      <c r="D173" s="3">
        <v>250</v>
      </c>
      <c r="E173" s="5">
        <v>15.5</v>
      </c>
      <c r="F173" s="5">
        <v>7.6</v>
      </c>
      <c r="G173" s="5">
        <v>7.9</v>
      </c>
      <c r="H173" s="3">
        <v>0</v>
      </c>
      <c r="I173" s="6" t="s">
        <v>5</v>
      </c>
      <c r="J173" s="6" t="s">
        <v>6</v>
      </c>
      <c r="K173" s="6" t="s">
        <v>8</v>
      </c>
      <c r="L173" s="4">
        <v>43185.555694444403</v>
      </c>
    </row>
    <row r="174" spans="1:12" x14ac:dyDescent="0.25">
      <c r="A174" s="3">
        <v>173</v>
      </c>
      <c r="B174" s="1"/>
      <c r="C174" s="6" t="s">
        <v>4</v>
      </c>
      <c r="D174" s="3">
        <v>100</v>
      </c>
      <c r="E174" s="5">
        <v>9.1</v>
      </c>
      <c r="F174" s="5">
        <v>1.5</v>
      </c>
      <c r="G174" s="5">
        <v>7.6</v>
      </c>
      <c r="H174" s="3">
        <v>0</v>
      </c>
      <c r="I174" s="6" t="s">
        <v>5</v>
      </c>
      <c r="J174" s="6" t="s">
        <v>6</v>
      </c>
      <c r="K174" s="6" t="s">
        <v>8</v>
      </c>
      <c r="L174" s="4">
        <v>43185.555972222202</v>
      </c>
    </row>
    <row r="175" spans="1:12" x14ac:dyDescent="0.25">
      <c r="A175" s="3">
        <v>174</v>
      </c>
      <c r="B175" s="3">
        <v>174</v>
      </c>
      <c r="C175" s="6" t="s">
        <v>3</v>
      </c>
      <c r="D175" s="3">
        <v>200</v>
      </c>
      <c r="E175" s="5">
        <v>15.5</v>
      </c>
      <c r="F175" s="5">
        <v>13.2</v>
      </c>
      <c r="G175" s="5">
        <v>2.2999999999999998</v>
      </c>
      <c r="H175" s="3">
        <v>0</v>
      </c>
      <c r="I175" s="6" t="s">
        <v>5</v>
      </c>
      <c r="J175" s="6" t="s">
        <v>6</v>
      </c>
      <c r="K175" s="6" t="s">
        <v>8</v>
      </c>
      <c r="L175" s="4">
        <v>43185.5562152778</v>
      </c>
    </row>
    <row r="176" spans="1:12" x14ac:dyDescent="0.25">
      <c r="A176" s="3">
        <v>175</v>
      </c>
      <c r="B176" s="3">
        <v>174</v>
      </c>
      <c r="C176" s="6" t="s">
        <v>3</v>
      </c>
      <c r="D176" s="3">
        <v>170</v>
      </c>
      <c r="E176" s="5">
        <v>14.5</v>
      </c>
      <c r="F176" s="5">
        <v>8.5</v>
      </c>
      <c r="G176" s="5">
        <v>6</v>
      </c>
      <c r="H176" s="3">
        <v>0</v>
      </c>
      <c r="I176" s="6" t="s">
        <v>5</v>
      </c>
      <c r="J176" s="6" t="s">
        <v>6</v>
      </c>
      <c r="K176" s="6" t="s">
        <v>8</v>
      </c>
      <c r="L176" s="4">
        <v>43185.556319444397</v>
      </c>
    </row>
    <row r="177" spans="1:12" x14ac:dyDescent="0.25">
      <c r="A177" s="3">
        <v>176</v>
      </c>
      <c r="B177" s="1"/>
      <c r="C177" s="6" t="s">
        <v>15</v>
      </c>
      <c r="D177" s="3">
        <v>90</v>
      </c>
      <c r="E177" s="5">
        <v>6.5</v>
      </c>
      <c r="F177" s="1"/>
      <c r="G177" s="1"/>
      <c r="H177" s="3">
        <v>0</v>
      </c>
      <c r="I177" s="6" t="s">
        <v>5</v>
      </c>
      <c r="J177" s="6" t="s">
        <v>6</v>
      </c>
      <c r="K177" s="6" t="s">
        <v>8</v>
      </c>
      <c r="L177" s="4">
        <v>43185.5566203704</v>
      </c>
    </row>
    <row r="178" spans="1:12" x14ac:dyDescent="0.25">
      <c r="A178" s="3">
        <v>177</v>
      </c>
      <c r="B178" s="3">
        <v>177</v>
      </c>
      <c r="C178" s="6" t="s">
        <v>3</v>
      </c>
      <c r="D178" s="3">
        <v>200</v>
      </c>
      <c r="E178" s="5">
        <v>15.6</v>
      </c>
      <c r="F178" s="5">
        <v>12</v>
      </c>
      <c r="G178" s="5">
        <v>3.6</v>
      </c>
      <c r="H178" s="3">
        <v>0</v>
      </c>
      <c r="I178" s="6" t="s">
        <v>5</v>
      </c>
      <c r="J178" s="6" t="s">
        <v>6</v>
      </c>
      <c r="K178" s="6" t="s">
        <v>8</v>
      </c>
      <c r="L178" s="4">
        <v>43185.5571180556</v>
      </c>
    </row>
    <row r="179" spans="1:12" x14ac:dyDescent="0.25">
      <c r="A179" s="3">
        <v>178</v>
      </c>
      <c r="B179" s="3">
        <v>177</v>
      </c>
      <c r="C179" s="6" t="s">
        <v>3</v>
      </c>
      <c r="D179" s="3">
        <v>75</v>
      </c>
      <c r="E179" s="5">
        <v>1.65</v>
      </c>
      <c r="F179" s="1"/>
      <c r="G179" s="1"/>
      <c r="H179" s="3">
        <v>0</v>
      </c>
      <c r="I179" s="6" t="s">
        <v>5</v>
      </c>
      <c r="J179" s="6" t="s">
        <v>14</v>
      </c>
      <c r="K179" s="6" t="s">
        <v>13</v>
      </c>
      <c r="L179" s="4">
        <v>43185.557233796302</v>
      </c>
    </row>
    <row r="180" spans="1:12" x14ac:dyDescent="0.25">
      <c r="A180" s="3">
        <v>179</v>
      </c>
      <c r="B180" s="1"/>
      <c r="C180" s="6" t="s">
        <v>3</v>
      </c>
      <c r="D180" s="3">
        <v>370</v>
      </c>
      <c r="E180" s="5">
        <v>20</v>
      </c>
      <c r="F180" s="1"/>
      <c r="G180" s="1"/>
      <c r="H180" s="3">
        <v>1</v>
      </c>
      <c r="I180" s="6" t="s">
        <v>12</v>
      </c>
      <c r="J180" s="6" t="s">
        <v>14</v>
      </c>
      <c r="K180" s="6" t="s">
        <v>2</v>
      </c>
      <c r="L180" s="4">
        <v>43185.557766203703</v>
      </c>
    </row>
    <row r="181" spans="1:12" x14ac:dyDescent="0.25">
      <c r="A181" s="3">
        <v>180</v>
      </c>
      <c r="B181" s="1"/>
      <c r="C181" s="6" t="s">
        <v>4</v>
      </c>
      <c r="D181" s="3">
        <v>80</v>
      </c>
      <c r="E181" s="5">
        <v>6.5</v>
      </c>
      <c r="F181" s="5">
        <v>1.2</v>
      </c>
      <c r="G181" s="5">
        <v>5.3</v>
      </c>
      <c r="H181" s="3">
        <v>0</v>
      </c>
      <c r="I181" s="6" t="s">
        <v>5</v>
      </c>
      <c r="J181" s="6" t="s">
        <v>6</v>
      </c>
      <c r="K181" s="6" t="s">
        <v>8</v>
      </c>
      <c r="L181" s="4">
        <v>43185.558518518497</v>
      </c>
    </row>
    <row r="182" spans="1:12" x14ac:dyDescent="0.25">
      <c r="A182" s="3">
        <v>181</v>
      </c>
      <c r="B182" s="1"/>
      <c r="C182" s="6" t="s">
        <v>3</v>
      </c>
      <c r="D182" s="3">
        <v>220</v>
      </c>
      <c r="E182" s="5">
        <v>18.2</v>
      </c>
      <c r="F182" s="5">
        <v>15</v>
      </c>
      <c r="G182" s="5">
        <v>3.2</v>
      </c>
      <c r="H182" s="3">
        <v>1</v>
      </c>
      <c r="I182" s="6" t="s">
        <v>5</v>
      </c>
      <c r="J182" s="6" t="s">
        <v>6</v>
      </c>
      <c r="K182" s="6" t="s">
        <v>8</v>
      </c>
      <c r="L182" s="4">
        <v>43185.558888888903</v>
      </c>
    </row>
    <row r="183" spans="1:12" x14ac:dyDescent="0.25">
      <c r="A183" s="3">
        <v>182</v>
      </c>
      <c r="B183" s="3">
        <v>182</v>
      </c>
      <c r="C183" s="6" t="s">
        <v>3</v>
      </c>
      <c r="D183" s="3">
        <v>265</v>
      </c>
      <c r="E183" s="5">
        <v>20.9</v>
      </c>
      <c r="F183" s="5">
        <v>18</v>
      </c>
      <c r="G183" s="5">
        <v>2.9</v>
      </c>
      <c r="H183" s="3">
        <v>0</v>
      </c>
      <c r="I183" s="6" t="s">
        <v>5</v>
      </c>
      <c r="J183" s="6" t="s">
        <v>6</v>
      </c>
      <c r="K183" s="6" t="s">
        <v>8</v>
      </c>
      <c r="L183" s="4">
        <v>43185.559224536999</v>
      </c>
    </row>
    <row r="184" spans="1:12" x14ac:dyDescent="0.25">
      <c r="A184" s="3">
        <v>183</v>
      </c>
      <c r="B184" s="3">
        <v>182</v>
      </c>
      <c r="C184" s="6" t="s">
        <v>3</v>
      </c>
      <c r="D184" s="3">
        <v>240</v>
      </c>
      <c r="E184" s="5">
        <v>20.8</v>
      </c>
      <c r="F184" s="5">
        <v>18</v>
      </c>
      <c r="G184" s="5">
        <v>2.8</v>
      </c>
      <c r="H184" s="3">
        <v>0</v>
      </c>
      <c r="I184" s="6" t="s">
        <v>5</v>
      </c>
      <c r="J184" s="6" t="s">
        <v>6</v>
      </c>
      <c r="K184" s="6" t="s">
        <v>8</v>
      </c>
      <c r="L184" s="4">
        <v>43185.559409722198</v>
      </c>
    </row>
    <row r="185" spans="1:12" x14ac:dyDescent="0.25">
      <c r="A185" s="3">
        <v>184</v>
      </c>
      <c r="B185" s="3">
        <v>184</v>
      </c>
      <c r="C185" s="6" t="s">
        <v>4</v>
      </c>
      <c r="D185" s="3">
        <v>160</v>
      </c>
      <c r="E185" s="5">
        <v>12.8</v>
      </c>
      <c r="F185" s="5">
        <v>7</v>
      </c>
      <c r="G185" s="5">
        <v>5.8</v>
      </c>
      <c r="H185" s="3">
        <v>0</v>
      </c>
      <c r="I185" s="6" t="s">
        <v>5</v>
      </c>
      <c r="J185" s="6" t="s">
        <v>6</v>
      </c>
      <c r="K185" s="6" t="s">
        <v>8</v>
      </c>
      <c r="L185" s="4">
        <v>43185.559537036999</v>
      </c>
    </row>
    <row r="186" spans="1:12" x14ac:dyDescent="0.25">
      <c r="A186" s="3">
        <v>185</v>
      </c>
      <c r="B186" s="3">
        <v>184</v>
      </c>
      <c r="C186" s="6" t="s">
        <v>4</v>
      </c>
      <c r="D186" s="3">
        <v>95</v>
      </c>
      <c r="E186" s="5">
        <v>9.5</v>
      </c>
      <c r="F186" s="5">
        <v>6</v>
      </c>
      <c r="G186" s="5">
        <v>3.5</v>
      </c>
      <c r="H186" s="3">
        <v>0</v>
      </c>
      <c r="I186" s="6" t="s">
        <v>5</v>
      </c>
      <c r="J186" s="6" t="s">
        <v>6</v>
      </c>
      <c r="K186" s="6" t="s">
        <v>8</v>
      </c>
      <c r="L186" s="4">
        <v>43185.559664351902</v>
      </c>
    </row>
    <row r="187" spans="1:12" x14ac:dyDescent="0.25">
      <c r="A187" s="3">
        <v>186</v>
      </c>
      <c r="B187" s="1"/>
      <c r="C187" s="6" t="s">
        <v>3</v>
      </c>
      <c r="D187" s="3">
        <v>220</v>
      </c>
      <c r="E187" s="5">
        <v>16.5</v>
      </c>
      <c r="F187" s="5">
        <v>11.5</v>
      </c>
      <c r="G187" s="5">
        <v>5</v>
      </c>
      <c r="H187" s="3">
        <v>0</v>
      </c>
      <c r="I187" s="6" t="s">
        <v>5</v>
      </c>
      <c r="J187" s="6" t="s">
        <v>6</v>
      </c>
      <c r="K187" s="6" t="s">
        <v>8</v>
      </c>
      <c r="L187" s="4">
        <v>43185.559918981497</v>
      </c>
    </row>
    <row r="188" spans="1:12" x14ac:dyDescent="0.25">
      <c r="A188" s="3">
        <v>187</v>
      </c>
      <c r="B188" s="1"/>
      <c r="C188" s="6" t="s">
        <v>3</v>
      </c>
      <c r="D188" s="3">
        <v>200</v>
      </c>
      <c r="E188" s="5">
        <v>15.9</v>
      </c>
      <c r="F188" s="5">
        <v>11.2</v>
      </c>
      <c r="G188" s="5">
        <v>4.7</v>
      </c>
      <c r="H188" s="3">
        <v>0</v>
      </c>
      <c r="I188" s="6" t="s">
        <v>5</v>
      </c>
      <c r="J188" s="6" t="s">
        <v>6</v>
      </c>
      <c r="K188" s="6" t="s">
        <v>8</v>
      </c>
      <c r="L188" s="4">
        <v>43185.560057870403</v>
      </c>
    </row>
    <row r="189" spans="1:12" x14ac:dyDescent="0.25">
      <c r="A189" s="3">
        <v>188</v>
      </c>
      <c r="B189" s="1"/>
      <c r="C189" s="6" t="s">
        <v>15</v>
      </c>
      <c r="D189" s="3">
        <v>205</v>
      </c>
      <c r="E189" s="5">
        <v>15.6</v>
      </c>
      <c r="F189" s="5">
        <v>1.65</v>
      </c>
      <c r="G189" s="5">
        <v>13.95</v>
      </c>
      <c r="H189" s="3">
        <v>0</v>
      </c>
      <c r="I189" s="6" t="s">
        <v>7</v>
      </c>
      <c r="J189" s="6" t="s">
        <v>6</v>
      </c>
      <c r="K189" s="6" t="s">
        <v>8</v>
      </c>
      <c r="L189" s="4">
        <v>43185.560532407399</v>
      </c>
    </row>
    <row r="190" spans="1:12" x14ac:dyDescent="0.25">
      <c r="A190" s="3">
        <v>189</v>
      </c>
      <c r="B190" s="3">
        <v>189</v>
      </c>
      <c r="C190" s="6" t="s">
        <v>4</v>
      </c>
      <c r="D190" s="3">
        <v>125</v>
      </c>
      <c r="E190" s="5">
        <v>16.899999999999999</v>
      </c>
      <c r="F190" s="5">
        <v>3</v>
      </c>
      <c r="G190" s="5">
        <v>13.9</v>
      </c>
      <c r="H190" s="3">
        <v>0</v>
      </c>
      <c r="I190" s="6" t="s">
        <v>5</v>
      </c>
      <c r="J190" s="6" t="s">
        <v>6</v>
      </c>
      <c r="K190" s="6" t="s">
        <v>8</v>
      </c>
      <c r="L190" s="4">
        <v>43185.561157407399</v>
      </c>
    </row>
    <row r="191" spans="1:12" x14ac:dyDescent="0.25">
      <c r="A191" s="3">
        <v>190</v>
      </c>
      <c r="B191" s="3">
        <v>189</v>
      </c>
      <c r="C191" s="6" t="s">
        <v>4</v>
      </c>
      <c r="D191" s="3">
        <v>260</v>
      </c>
      <c r="E191" s="5">
        <v>17.3</v>
      </c>
      <c r="F191" s="5">
        <v>1.8</v>
      </c>
      <c r="G191" s="5">
        <v>15.5</v>
      </c>
      <c r="H191" s="3">
        <v>0</v>
      </c>
      <c r="I191" s="6" t="s">
        <v>5</v>
      </c>
      <c r="J191" s="6" t="s">
        <v>6</v>
      </c>
      <c r="K191" s="6" t="s">
        <v>8</v>
      </c>
      <c r="L191" s="4">
        <v>43185.561296296299</v>
      </c>
    </row>
    <row r="192" spans="1:12" x14ac:dyDescent="0.25">
      <c r="A192" s="3">
        <v>191</v>
      </c>
      <c r="B192" s="1"/>
      <c r="C192" s="6" t="s">
        <v>4</v>
      </c>
      <c r="D192" s="3">
        <v>190</v>
      </c>
      <c r="E192" s="5">
        <v>18.5</v>
      </c>
      <c r="F192" s="5">
        <v>5</v>
      </c>
      <c r="G192" s="5">
        <v>13.5</v>
      </c>
      <c r="H192" s="3">
        <v>0</v>
      </c>
      <c r="I192" s="6" t="s">
        <v>5</v>
      </c>
      <c r="J192" s="6" t="s">
        <v>6</v>
      </c>
      <c r="K192" s="6" t="s">
        <v>8</v>
      </c>
      <c r="L192" s="4">
        <v>43185.561840277798</v>
      </c>
    </row>
    <row r="193" spans="1:12" x14ac:dyDescent="0.25">
      <c r="A193" s="3">
        <v>192</v>
      </c>
      <c r="B193" s="1"/>
      <c r="C193" s="6" t="s">
        <v>4</v>
      </c>
      <c r="D193" s="3">
        <v>70</v>
      </c>
      <c r="E193" s="5">
        <v>12</v>
      </c>
      <c r="F193" s="1"/>
      <c r="G193" s="1"/>
      <c r="H193" s="3">
        <v>0</v>
      </c>
      <c r="I193" s="6" t="s">
        <v>5</v>
      </c>
      <c r="J193" s="6" t="s">
        <v>14</v>
      </c>
      <c r="K193" s="6" t="s">
        <v>10</v>
      </c>
      <c r="L193" s="4">
        <v>43185.562037037002</v>
      </c>
    </row>
    <row r="194" spans="1:12" x14ac:dyDescent="0.25">
      <c r="A194" s="3">
        <v>193</v>
      </c>
      <c r="B194" s="1"/>
      <c r="C194" s="6" t="s">
        <v>51</v>
      </c>
      <c r="D194" s="3">
        <v>130</v>
      </c>
      <c r="E194" s="5">
        <v>6.9</v>
      </c>
      <c r="F194" s="1"/>
      <c r="G194" s="1"/>
      <c r="H194" s="3">
        <v>1</v>
      </c>
      <c r="I194" s="6" t="s">
        <v>5</v>
      </c>
      <c r="J194" s="6" t="s">
        <v>6</v>
      </c>
      <c r="K194" s="6" t="s">
        <v>10</v>
      </c>
      <c r="L194" s="4">
        <v>43185.562731481499</v>
      </c>
    </row>
    <row r="195" spans="1:12" x14ac:dyDescent="0.25">
      <c r="A195" s="3">
        <v>194</v>
      </c>
      <c r="B195" s="1"/>
      <c r="C195" s="6" t="s">
        <v>4</v>
      </c>
      <c r="D195" s="3">
        <v>120</v>
      </c>
      <c r="E195" s="5">
        <v>10.4</v>
      </c>
      <c r="F195" s="5">
        <v>1.6</v>
      </c>
      <c r="G195" s="5">
        <v>8.8000000000000007</v>
      </c>
      <c r="H195" s="3">
        <v>0</v>
      </c>
      <c r="I195" s="6" t="s">
        <v>5</v>
      </c>
      <c r="J195" s="6" t="s">
        <v>6</v>
      </c>
      <c r="K195" s="6" t="s">
        <v>8</v>
      </c>
      <c r="L195" s="4">
        <v>43185.562974537002</v>
      </c>
    </row>
    <row r="196" spans="1:12" x14ac:dyDescent="0.25">
      <c r="A196" s="3">
        <v>195</v>
      </c>
      <c r="B196" s="1"/>
      <c r="C196" s="6" t="s">
        <v>3</v>
      </c>
      <c r="D196" s="3">
        <v>230</v>
      </c>
      <c r="E196" s="5">
        <v>7.5</v>
      </c>
      <c r="F196" s="1"/>
      <c r="G196" s="1"/>
      <c r="H196" s="3">
        <v>0</v>
      </c>
      <c r="I196" s="6" t="s">
        <v>12</v>
      </c>
      <c r="J196" s="6" t="s">
        <v>6</v>
      </c>
      <c r="K196" s="6" t="s">
        <v>8</v>
      </c>
      <c r="L196" s="4">
        <v>43185.563379629602</v>
      </c>
    </row>
    <row r="197" spans="1:12" x14ac:dyDescent="0.25">
      <c r="A197" s="3">
        <v>196</v>
      </c>
      <c r="B197" s="3">
        <v>196</v>
      </c>
      <c r="C197" s="6" t="s">
        <v>3</v>
      </c>
      <c r="D197" s="3">
        <v>230</v>
      </c>
      <c r="E197" s="5">
        <v>17.899999999999999</v>
      </c>
      <c r="F197" s="5">
        <v>15.3</v>
      </c>
      <c r="G197" s="5">
        <v>2.6</v>
      </c>
      <c r="H197" s="3">
        <v>0</v>
      </c>
      <c r="I197" s="6" t="s">
        <v>5</v>
      </c>
      <c r="J197" s="6" t="s">
        <v>6</v>
      </c>
      <c r="K197" s="6" t="s">
        <v>8</v>
      </c>
      <c r="L197" s="4">
        <v>43185.633807870399</v>
      </c>
    </row>
    <row r="198" spans="1:12" x14ac:dyDescent="0.25">
      <c r="A198" s="3">
        <v>197</v>
      </c>
      <c r="B198" s="3">
        <v>196</v>
      </c>
      <c r="C198" s="6" t="s">
        <v>3</v>
      </c>
      <c r="D198" s="3">
        <v>165</v>
      </c>
      <c r="E198" s="5">
        <v>19.2</v>
      </c>
      <c r="F198" s="5">
        <v>1.65</v>
      </c>
      <c r="G198" s="5">
        <v>17.55</v>
      </c>
      <c r="H198" s="3">
        <v>0</v>
      </c>
      <c r="I198" s="6" t="s">
        <v>5</v>
      </c>
      <c r="J198" s="6" t="s">
        <v>6</v>
      </c>
      <c r="K198" s="6" t="s">
        <v>8</v>
      </c>
      <c r="L198" s="4">
        <v>43185.633993055599</v>
      </c>
    </row>
    <row r="199" spans="1:12" x14ac:dyDescent="0.25">
      <c r="A199" s="3">
        <v>198</v>
      </c>
      <c r="B199" s="3">
        <v>198</v>
      </c>
      <c r="C199" s="6" t="s">
        <v>4</v>
      </c>
      <c r="D199" s="3">
        <v>110</v>
      </c>
      <c r="E199" s="5">
        <v>15.4</v>
      </c>
      <c r="F199" s="5">
        <v>1.5</v>
      </c>
      <c r="G199" s="5">
        <v>13.9</v>
      </c>
      <c r="H199" s="3">
        <v>0</v>
      </c>
      <c r="I199" s="6" t="s">
        <v>5</v>
      </c>
      <c r="J199" s="6" t="s">
        <v>6</v>
      </c>
      <c r="K199" s="6" t="s">
        <v>8</v>
      </c>
      <c r="L199" s="4">
        <v>43185.634641203702</v>
      </c>
    </row>
    <row r="200" spans="1:12" x14ac:dyDescent="0.25">
      <c r="A200" s="3">
        <v>199</v>
      </c>
      <c r="B200" s="3">
        <v>198</v>
      </c>
      <c r="C200" s="6" t="s">
        <v>4</v>
      </c>
      <c r="D200" s="3">
        <v>140</v>
      </c>
      <c r="E200" s="5">
        <v>14.2</v>
      </c>
      <c r="F200" s="5">
        <v>1.5</v>
      </c>
      <c r="G200" s="5">
        <v>12.7</v>
      </c>
      <c r="H200" s="3">
        <v>0</v>
      </c>
      <c r="I200" s="6" t="s">
        <v>5</v>
      </c>
      <c r="J200" s="6" t="s">
        <v>6</v>
      </c>
      <c r="K200" s="6" t="s">
        <v>8</v>
      </c>
      <c r="L200" s="4">
        <v>43185.634756944397</v>
      </c>
    </row>
    <row r="201" spans="1:12" x14ac:dyDescent="0.25">
      <c r="A201" s="3">
        <v>200</v>
      </c>
      <c r="B201" s="3">
        <v>198</v>
      </c>
      <c r="C201" s="6" t="s">
        <v>4</v>
      </c>
      <c r="D201" s="3">
        <v>150</v>
      </c>
      <c r="E201" s="5">
        <v>16.899999999999999</v>
      </c>
      <c r="F201" s="5">
        <v>1.6</v>
      </c>
      <c r="G201" s="5">
        <v>15.3</v>
      </c>
      <c r="H201" s="3">
        <v>0</v>
      </c>
      <c r="I201" s="6" t="s">
        <v>5</v>
      </c>
      <c r="J201" s="6" t="s">
        <v>6</v>
      </c>
      <c r="K201" s="6" t="s">
        <v>8</v>
      </c>
      <c r="L201" s="4">
        <v>43185.634953703702</v>
      </c>
    </row>
    <row r="202" spans="1:12" x14ac:dyDescent="0.25">
      <c r="A202" s="3">
        <v>201</v>
      </c>
      <c r="B202" s="3">
        <v>198</v>
      </c>
      <c r="C202" s="6" t="s">
        <v>4</v>
      </c>
      <c r="D202" s="3">
        <v>75</v>
      </c>
      <c r="E202" s="5">
        <v>9</v>
      </c>
      <c r="F202" s="1"/>
      <c r="G202" s="1"/>
      <c r="H202" s="3">
        <v>1</v>
      </c>
      <c r="I202" s="6" t="s">
        <v>5</v>
      </c>
      <c r="J202" s="6" t="s">
        <v>14</v>
      </c>
      <c r="K202" s="6" t="s">
        <v>10</v>
      </c>
      <c r="L202" s="4">
        <v>43185.635185185201</v>
      </c>
    </row>
    <row r="203" spans="1:12" x14ac:dyDescent="0.25">
      <c r="A203" s="3">
        <v>202</v>
      </c>
      <c r="B203" s="3">
        <v>198</v>
      </c>
      <c r="C203" s="6" t="s">
        <v>4</v>
      </c>
      <c r="D203" s="3">
        <v>80</v>
      </c>
      <c r="E203" s="5">
        <v>9</v>
      </c>
      <c r="F203" s="1"/>
      <c r="G203" s="1"/>
      <c r="H203" s="3">
        <v>1</v>
      </c>
      <c r="I203" s="6" t="s">
        <v>5</v>
      </c>
      <c r="J203" s="6" t="s">
        <v>14</v>
      </c>
      <c r="K203" s="6" t="s">
        <v>13</v>
      </c>
      <c r="L203" s="4">
        <v>43185.635277777801</v>
      </c>
    </row>
    <row r="204" spans="1:12" x14ac:dyDescent="0.25">
      <c r="A204" s="3">
        <v>203</v>
      </c>
      <c r="B204" s="3">
        <v>198</v>
      </c>
      <c r="C204" s="6" t="s">
        <v>4</v>
      </c>
      <c r="D204" s="3">
        <v>95</v>
      </c>
      <c r="E204" s="5">
        <v>15.2</v>
      </c>
      <c r="F204" s="5">
        <v>1.2</v>
      </c>
      <c r="G204" s="5">
        <v>14</v>
      </c>
      <c r="H204" s="3">
        <v>0</v>
      </c>
      <c r="I204" s="6" t="s">
        <v>5</v>
      </c>
      <c r="J204" s="6" t="s">
        <v>6</v>
      </c>
      <c r="K204" s="6" t="s">
        <v>8</v>
      </c>
      <c r="L204" s="4">
        <v>43185.635381944398</v>
      </c>
    </row>
    <row r="205" spans="1:12" x14ac:dyDescent="0.25">
      <c r="A205" s="3">
        <v>204</v>
      </c>
      <c r="B205" s="3">
        <v>198</v>
      </c>
      <c r="C205" s="6" t="s">
        <v>4</v>
      </c>
      <c r="D205" s="3">
        <v>130</v>
      </c>
      <c r="E205" s="5">
        <v>15.7</v>
      </c>
      <c r="F205" s="5">
        <v>2</v>
      </c>
      <c r="G205" s="5">
        <v>13.7</v>
      </c>
      <c r="H205" s="3">
        <v>1</v>
      </c>
      <c r="I205" s="6" t="s">
        <v>5</v>
      </c>
      <c r="J205" s="6" t="s">
        <v>6</v>
      </c>
      <c r="K205" s="6" t="s">
        <v>8</v>
      </c>
      <c r="L205" s="4">
        <v>43185.635486111103</v>
      </c>
    </row>
    <row r="206" spans="1:12" x14ac:dyDescent="0.25">
      <c r="A206" s="3">
        <v>205</v>
      </c>
      <c r="B206" s="3">
        <v>205</v>
      </c>
      <c r="C206" s="6" t="s">
        <v>3</v>
      </c>
      <c r="D206" s="3">
        <v>220</v>
      </c>
      <c r="E206" s="5">
        <v>17.8</v>
      </c>
      <c r="F206" s="5">
        <v>14</v>
      </c>
      <c r="G206" s="5">
        <v>3.8</v>
      </c>
      <c r="H206" s="3">
        <v>0</v>
      </c>
      <c r="I206" s="6" t="s">
        <v>5</v>
      </c>
      <c r="J206" s="6" t="s">
        <v>6</v>
      </c>
      <c r="K206" s="6" t="s">
        <v>8</v>
      </c>
      <c r="L206" s="4">
        <v>43185.635625000003</v>
      </c>
    </row>
    <row r="207" spans="1:12" x14ac:dyDescent="0.25">
      <c r="A207" s="3">
        <v>206</v>
      </c>
      <c r="B207" s="3">
        <v>205</v>
      </c>
      <c r="C207" s="6" t="s">
        <v>3</v>
      </c>
      <c r="D207" s="3">
        <v>240</v>
      </c>
      <c r="E207" s="5">
        <v>16.899999999999999</v>
      </c>
      <c r="F207" s="5">
        <v>9</v>
      </c>
      <c r="G207" s="5">
        <v>7.9</v>
      </c>
      <c r="H207" s="3">
        <v>0</v>
      </c>
      <c r="I207" s="6" t="s">
        <v>5</v>
      </c>
      <c r="J207" s="6" t="s">
        <v>6</v>
      </c>
      <c r="K207" s="6" t="s">
        <v>8</v>
      </c>
      <c r="L207" s="4">
        <v>43185.635810185202</v>
      </c>
    </row>
    <row r="208" spans="1:12" x14ac:dyDescent="0.25">
      <c r="A208" s="3">
        <v>207</v>
      </c>
      <c r="B208" s="3">
        <v>207</v>
      </c>
      <c r="C208" s="6" t="s">
        <v>4</v>
      </c>
      <c r="D208" s="3">
        <v>95</v>
      </c>
      <c r="E208" s="5">
        <v>14.9</v>
      </c>
      <c r="F208" s="5">
        <v>1.3</v>
      </c>
      <c r="G208" s="5">
        <v>13.6</v>
      </c>
      <c r="H208" s="3">
        <v>0</v>
      </c>
      <c r="I208" s="6" t="s">
        <v>5</v>
      </c>
      <c r="J208" s="6" t="s">
        <v>6</v>
      </c>
      <c r="K208" s="6" t="s">
        <v>8</v>
      </c>
      <c r="L208" s="4">
        <v>43185.636099536998</v>
      </c>
    </row>
    <row r="209" spans="1:12" x14ac:dyDescent="0.25">
      <c r="A209" s="3">
        <v>208</v>
      </c>
      <c r="B209" s="3">
        <v>207</v>
      </c>
      <c r="C209" s="6" t="s">
        <v>4</v>
      </c>
      <c r="D209" s="3">
        <v>95</v>
      </c>
      <c r="E209" s="5">
        <v>14.8</v>
      </c>
      <c r="F209" s="5">
        <v>1.65</v>
      </c>
      <c r="G209" s="5">
        <v>13.15</v>
      </c>
      <c r="H209" s="3">
        <v>0</v>
      </c>
      <c r="I209" s="6" t="s">
        <v>5</v>
      </c>
      <c r="J209" s="6" t="s">
        <v>6</v>
      </c>
      <c r="K209" s="6" t="s">
        <v>8</v>
      </c>
      <c r="L209" s="4">
        <v>43185.636342592603</v>
      </c>
    </row>
    <row r="210" spans="1:12" x14ac:dyDescent="0.25">
      <c r="A210" s="3">
        <v>209</v>
      </c>
      <c r="B210" s="3">
        <v>207</v>
      </c>
      <c r="C210" s="6" t="s">
        <v>4</v>
      </c>
      <c r="D210" s="3">
        <v>100</v>
      </c>
      <c r="E210" s="5">
        <v>15</v>
      </c>
      <c r="F210" s="5">
        <v>1.6</v>
      </c>
      <c r="G210" s="5">
        <v>13.4</v>
      </c>
      <c r="H210" s="3">
        <v>0</v>
      </c>
      <c r="I210" s="6" t="s">
        <v>5</v>
      </c>
      <c r="J210" s="6" t="s">
        <v>6</v>
      </c>
      <c r="K210" s="6" t="s">
        <v>8</v>
      </c>
      <c r="L210" s="4">
        <v>43185.647835648102</v>
      </c>
    </row>
    <row r="211" spans="1:12" x14ac:dyDescent="0.25">
      <c r="A211" s="3">
        <v>210</v>
      </c>
      <c r="B211" s="1"/>
      <c r="C211" s="6" t="s">
        <v>3</v>
      </c>
      <c r="D211" s="3">
        <v>210</v>
      </c>
      <c r="E211" s="5">
        <v>20.3</v>
      </c>
      <c r="F211" s="5">
        <v>16</v>
      </c>
      <c r="G211" s="5">
        <v>4.3</v>
      </c>
      <c r="H211" s="3">
        <v>0</v>
      </c>
      <c r="I211" s="6" t="s">
        <v>5</v>
      </c>
      <c r="J211" s="6" t="s">
        <v>6</v>
      </c>
      <c r="K211" s="6" t="s">
        <v>8</v>
      </c>
      <c r="L211" s="4">
        <v>43185.648067129601</v>
      </c>
    </row>
    <row r="212" spans="1:12" x14ac:dyDescent="0.25">
      <c r="A212" s="3">
        <v>211</v>
      </c>
      <c r="B212" s="3">
        <v>211</v>
      </c>
      <c r="C212" s="6" t="s">
        <v>4</v>
      </c>
      <c r="D212" s="3">
        <v>100</v>
      </c>
      <c r="E212" s="5">
        <v>12.4</v>
      </c>
      <c r="F212" s="5">
        <v>2</v>
      </c>
      <c r="G212" s="5">
        <v>10.4</v>
      </c>
      <c r="H212" s="3">
        <v>1</v>
      </c>
      <c r="I212" s="6" t="s">
        <v>5</v>
      </c>
      <c r="J212" s="6" t="s">
        <v>6</v>
      </c>
      <c r="K212" s="6" t="s">
        <v>8</v>
      </c>
      <c r="L212" s="4">
        <v>43185.648194444402</v>
      </c>
    </row>
    <row r="213" spans="1:12" x14ac:dyDescent="0.25">
      <c r="A213" s="3">
        <v>212</v>
      </c>
      <c r="B213" s="3">
        <v>211</v>
      </c>
      <c r="C213" s="6" t="s">
        <v>4</v>
      </c>
      <c r="D213" s="3">
        <v>155</v>
      </c>
      <c r="E213" s="5">
        <v>15.6</v>
      </c>
      <c r="F213" s="5">
        <v>1.2</v>
      </c>
      <c r="G213" s="5">
        <v>14.4</v>
      </c>
      <c r="H213" s="3">
        <v>1</v>
      </c>
      <c r="I213" s="6" t="s">
        <v>5</v>
      </c>
      <c r="J213" s="6" t="s">
        <v>6</v>
      </c>
      <c r="K213" s="6" t="s">
        <v>8</v>
      </c>
      <c r="L213" s="4">
        <v>43185.6482986111</v>
      </c>
    </row>
    <row r="214" spans="1:12" x14ac:dyDescent="0.25">
      <c r="A214" s="3">
        <v>213</v>
      </c>
      <c r="B214" s="3">
        <v>211</v>
      </c>
      <c r="C214" s="6" t="s">
        <v>4</v>
      </c>
      <c r="D214" s="3">
        <v>170</v>
      </c>
      <c r="E214" s="5">
        <v>15.5</v>
      </c>
      <c r="F214" s="5">
        <v>1.2</v>
      </c>
      <c r="G214" s="5">
        <v>14.3</v>
      </c>
      <c r="H214" s="3">
        <v>1</v>
      </c>
      <c r="I214" s="6" t="s">
        <v>5</v>
      </c>
      <c r="J214" s="6" t="s">
        <v>6</v>
      </c>
      <c r="K214" s="6" t="s">
        <v>8</v>
      </c>
      <c r="L214" s="4">
        <v>43185.648587962998</v>
      </c>
    </row>
    <row r="215" spans="1:12" x14ac:dyDescent="0.25">
      <c r="A215" s="3">
        <v>214</v>
      </c>
      <c r="B215" s="3">
        <v>211</v>
      </c>
      <c r="C215" s="6" t="s">
        <v>4</v>
      </c>
      <c r="D215" s="3">
        <v>85</v>
      </c>
      <c r="E215" s="5">
        <v>14.4</v>
      </c>
      <c r="F215" s="5">
        <v>2</v>
      </c>
      <c r="G215" s="5">
        <v>12.4</v>
      </c>
      <c r="H215" s="3">
        <v>0</v>
      </c>
      <c r="I215" s="6" t="s">
        <v>5</v>
      </c>
      <c r="J215" s="6" t="s">
        <v>6</v>
      </c>
      <c r="K215" s="6" t="s">
        <v>8</v>
      </c>
      <c r="L215" s="4">
        <v>43185.648784722202</v>
      </c>
    </row>
    <row r="216" spans="1:12" x14ac:dyDescent="0.25">
      <c r="A216" s="3">
        <v>215</v>
      </c>
      <c r="B216" s="1"/>
      <c r="C216" s="6" t="s">
        <v>3</v>
      </c>
      <c r="D216" s="3">
        <v>185</v>
      </c>
      <c r="E216" s="1"/>
      <c r="F216" s="1"/>
      <c r="G216" s="1"/>
      <c r="H216" s="3">
        <v>0</v>
      </c>
      <c r="I216" s="6" t="s">
        <v>5</v>
      </c>
      <c r="J216" s="6" t="s">
        <v>6</v>
      </c>
      <c r="K216" s="6" t="s">
        <v>8</v>
      </c>
      <c r="L216" s="4">
        <v>43185.648969907401</v>
      </c>
    </row>
    <row r="217" spans="1:12" x14ac:dyDescent="0.25">
      <c r="A217" s="3">
        <v>216</v>
      </c>
      <c r="B217" s="3">
        <v>216</v>
      </c>
      <c r="C217" s="6" t="s">
        <v>4</v>
      </c>
      <c r="D217" s="3">
        <v>110</v>
      </c>
      <c r="E217" s="1"/>
      <c r="F217" s="5">
        <v>1.1000000000000001</v>
      </c>
      <c r="G217" s="1"/>
      <c r="H217" s="3">
        <v>0</v>
      </c>
      <c r="I217" s="6" t="s">
        <v>5</v>
      </c>
      <c r="J217" s="6" t="s">
        <v>6</v>
      </c>
      <c r="K217" s="6" t="s">
        <v>8</v>
      </c>
      <c r="L217" s="4">
        <v>43185.6491550926</v>
      </c>
    </row>
    <row r="218" spans="1:12" x14ac:dyDescent="0.25">
      <c r="A218" s="3">
        <v>217</v>
      </c>
      <c r="B218" s="3">
        <v>216</v>
      </c>
      <c r="C218" s="6" t="s">
        <v>4</v>
      </c>
      <c r="D218" s="3">
        <v>95</v>
      </c>
      <c r="E218" s="1"/>
      <c r="F218" s="5">
        <v>1.2</v>
      </c>
      <c r="G218" s="1"/>
      <c r="H218" s="3">
        <v>0</v>
      </c>
      <c r="I218" s="6" t="s">
        <v>5</v>
      </c>
      <c r="J218" s="6" t="s">
        <v>6</v>
      </c>
      <c r="K218" s="6" t="s">
        <v>8</v>
      </c>
      <c r="L218" s="4">
        <v>43185.649317129602</v>
      </c>
    </row>
    <row r="219" spans="1:12" x14ac:dyDescent="0.25">
      <c r="A219" s="3">
        <v>218</v>
      </c>
      <c r="B219" s="3">
        <v>218</v>
      </c>
      <c r="C219" s="6" t="s">
        <v>4</v>
      </c>
      <c r="D219" s="3">
        <v>130</v>
      </c>
      <c r="E219" s="5">
        <v>9.6</v>
      </c>
      <c r="F219" s="5">
        <v>1.25</v>
      </c>
      <c r="G219" s="5">
        <v>8.35</v>
      </c>
      <c r="H219" s="3">
        <v>1</v>
      </c>
      <c r="I219" s="6" t="s">
        <v>5</v>
      </c>
      <c r="J219" s="6" t="s">
        <v>6</v>
      </c>
      <c r="K219" s="6" t="s">
        <v>8</v>
      </c>
      <c r="L219" s="4">
        <v>43185.649479166699</v>
      </c>
    </row>
    <row r="220" spans="1:12" x14ac:dyDescent="0.25">
      <c r="A220" s="3">
        <v>219</v>
      </c>
      <c r="B220" s="3">
        <v>218</v>
      </c>
      <c r="C220" s="6" t="s">
        <v>4</v>
      </c>
      <c r="D220" s="3">
        <v>95</v>
      </c>
      <c r="E220" s="5">
        <v>7.5</v>
      </c>
      <c r="F220" s="5">
        <v>1.4</v>
      </c>
      <c r="G220" s="1"/>
      <c r="H220" s="3">
        <v>0</v>
      </c>
      <c r="I220" s="6" t="s">
        <v>5</v>
      </c>
      <c r="J220" s="6" t="s">
        <v>6</v>
      </c>
      <c r="K220" s="6" t="s">
        <v>8</v>
      </c>
      <c r="L220" s="4">
        <v>43185.649618055599</v>
      </c>
    </row>
    <row r="221" spans="1:12" x14ac:dyDescent="0.25">
      <c r="A221" s="3">
        <v>220</v>
      </c>
      <c r="B221" s="1"/>
      <c r="C221" s="6" t="s">
        <v>4</v>
      </c>
      <c r="D221" s="3">
        <v>165</v>
      </c>
      <c r="E221" s="5">
        <v>7.5</v>
      </c>
      <c r="F221" s="5">
        <v>1.65</v>
      </c>
      <c r="G221" s="5">
        <v>5.85</v>
      </c>
      <c r="H221" s="3">
        <v>0</v>
      </c>
      <c r="I221" s="6" t="s">
        <v>5</v>
      </c>
      <c r="J221" s="6" t="s">
        <v>6</v>
      </c>
      <c r="K221" s="6" t="s">
        <v>10</v>
      </c>
      <c r="L221" s="4">
        <v>43185.649837962999</v>
      </c>
    </row>
    <row r="222" spans="1:12" x14ac:dyDescent="0.25">
      <c r="A222" s="3">
        <v>221</v>
      </c>
      <c r="B222" s="1"/>
      <c r="C222" s="6" t="s">
        <v>3</v>
      </c>
      <c r="D222" s="3">
        <v>210</v>
      </c>
      <c r="E222" s="5">
        <v>18.5</v>
      </c>
      <c r="F222" s="5">
        <v>15</v>
      </c>
      <c r="G222" s="5">
        <v>3.5</v>
      </c>
      <c r="H222" s="3">
        <v>0</v>
      </c>
      <c r="I222" s="6" t="s">
        <v>5</v>
      </c>
      <c r="J222" s="6" t="s">
        <v>6</v>
      </c>
      <c r="K222" s="6" t="s">
        <v>8</v>
      </c>
      <c r="L222" s="4">
        <v>43185.650046296301</v>
      </c>
    </row>
    <row r="223" spans="1:12" x14ac:dyDescent="0.25">
      <c r="A223" s="3">
        <v>222</v>
      </c>
      <c r="B223" s="3">
        <v>222</v>
      </c>
      <c r="C223" s="6" t="s">
        <v>4</v>
      </c>
      <c r="D223" s="3">
        <v>50</v>
      </c>
      <c r="E223" s="5">
        <v>5.4</v>
      </c>
      <c r="F223" s="1"/>
      <c r="G223" s="1"/>
      <c r="H223" s="3">
        <v>0</v>
      </c>
      <c r="I223" s="6" t="s">
        <v>5</v>
      </c>
      <c r="J223" s="6" t="s">
        <v>14</v>
      </c>
      <c r="K223" s="6" t="s">
        <v>10</v>
      </c>
      <c r="L223" s="4">
        <v>43185.650810185201</v>
      </c>
    </row>
    <row r="224" spans="1:12" x14ac:dyDescent="0.25">
      <c r="A224" s="3">
        <v>223</v>
      </c>
      <c r="B224" s="3">
        <v>222</v>
      </c>
      <c r="C224" s="6" t="s">
        <v>4</v>
      </c>
      <c r="D224" s="3">
        <v>140</v>
      </c>
      <c r="E224" s="5">
        <v>12.5</v>
      </c>
      <c r="F224" s="5">
        <v>6</v>
      </c>
      <c r="G224" s="5">
        <v>6.5</v>
      </c>
      <c r="H224" s="3">
        <v>0</v>
      </c>
      <c r="I224" s="6" t="s">
        <v>5</v>
      </c>
      <c r="J224" s="6" t="s">
        <v>6</v>
      </c>
      <c r="K224" s="6" t="s">
        <v>8</v>
      </c>
      <c r="L224" s="4">
        <v>43185.651041666701</v>
      </c>
    </row>
    <row r="225" spans="1:12" x14ac:dyDescent="0.25">
      <c r="A225" s="3">
        <v>224</v>
      </c>
      <c r="B225" s="3">
        <v>224</v>
      </c>
      <c r="C225" s="6" t="s">
        <v>4</v>
      </c>
      <c r="D225" s="3">
        <v>125</v>
      </c>
      <c r="E225" s="5">
        <v>12.9</v>
      </c>
      <c r="F225" s="5">
        <v>1.4</v>
      </c>
      <c r="G225" s="5">
        <v>11.5</v>
      </c>
      <c r="H225" s="3">
        <v>1</v>
      </c>
      <c r="I225" s="6" t="s">
        <v>5</v>
      </c>
      <c r="J225" s="6" t="s">
        <v>6</v>
      </c>
      <c r="K225" s="6" t="s">
        <v>8</v>
      </c>
      <c r="L225" s="4">
        <v>43185.651539351798</v>
      </c>
    </row>
    <row r="226" spans="1:12" x14ac:dyDescent="0.25">
      <c r="A226" s="3">
        <v>225</v>
      </c>
      <c r="B226" s="3">
        <v>224</v>
      </c>
      <c r="C226" s="6" t="s">
        <v>4</v>
      </c>
      <c r="D226" s="3">
        <v>60</v>
      </c>
      <c r="E226" s="5">
        <v>4</v>
      </c>
      <c r="F226" s="1"/>
      <c r="G226" s="1"/>
      <c r="H226" s="3">
        <v>0</v>
      </c>
      <c r="I226" s="6" t="s">
        <v>5</v>
      </c>
      <c r="J226" s="6" t="s">
        <v>14</v>
      </c>
      <c r="K226" s="6" t="s">
        <v>13</v>
      </c>
      <c r="L226" s="4">
        <v>43185.651678240698</v>
      </c>
    </row>
    <row r="227" spans="1:12" x14ac:dyDescent="0.25">
      <c r="A227" s="3">
        <v>226</v>
      </c>
      <c r="B227" s="1"/>
      <c r="C227" s="6" t="s">
        <v>4</v>
      </c>
      <c r="D227" s="3">
        <v>80</v>
      </c>
      <c r="E227" s="5">
        <v>9.5</v>
      </c>
      <c r="F227" s="5">
        <v>1.8</v>
      </c>
      <c r="G227" s="5">
        <v>7.7</v>
      </c>
      <c r="H227" s="3">
        <v>0</v>
      </c>
      <c r="I227" s="6" t="s">
        <v>5</v>
      </c>
      <c r="J227" s="6" t="s">
        <v>6</v>
      </c>
      <c r="K227" s="6" t="s">
        <v>8</v>
      </c>
      <c r="L227" s="4">
        <v>43185.652025463001</v>
      </c>
    </row>
    <row r="228" spans="1:12" x14ac:dyDescent="0.25">
      <c r="A228" s="3">
        <v>227</v>
      </c>
      <c r="B228" s="1"/>
      <c r="C228" s="6" t="s">
        <v>3</v>
      </c>
      <c r="D228" s="3">
        <v>440</v>
      </c>
      <c r="E228" s="5">
        <v>23.5</v>
      </c>
      <c r="F228" s="5">
        <v>10</v>
      </c>
      <c r="G228" s="5">
        <v>13.5</v>
      </c>
      <c r="H228" s="3">
        <v>0</v>
      </c>
      <c r="I228" s="6" t="s">
        <v>5</v>
      </c>
      <c r="J228" s="6" t="s">
        <v>6</v>
      </c>
      <c r="K228" s="6" t="s">
        <v>8</v>
      </c>
      <c r="L228" s="4">
        <v>43185.652199074102</v>
      </c>
    </row>
    <row r="229" spans="1:12" x14ac:dyDescent="0.25">
      <c r="A229" s="3">
        <v>228</v>
      </c>
      <c r="B229" s="3">
        <v>228</v>
      </c>
      <c r="C229" s="6" t="s">
        <v>3</v>
      </c>
      <c r="D229" s="3">
        <v>170</v>
      </c>
      <c r="E229" s="5">
        <v>19.5</v>
      </c>
      <c r="F229" s="5">
        <v>15</v>
      </c>
      <c r="G229" s="1"/>
      <c r="H229" s="3">
        <v>0</v>
      </c>
      <c r="I229" s="6" t="s">
        <v>5</v>
      </c>
      <c r="J229" s="6" t="s">
        <v>6</v>
      </c>
      <c r="K229" s="6" t="s">
        <v>8</v>
      </c>
      <c r="L229" s="4">
        <v>43185.670428240701</v>
      </c>
    </row>
    <row r="230" spans="1:12" x14ac:dyDescent="0.25">
      <c r="A230" s="3">
        <v>229</v>
      </c>
      <c r="B230" s="3">
        <v>228</v>
      </c>
      <c r="C230" s="6" t="s">
        <v>4</v>
      </c>
      <c r="D230" s="3">
        <v>150</v>
      </c>
      <c r="E230" s="5">
        <v>17.5</v>
      </c>
      <c r="F230" s="5">
        <v>15</v>
      </c>
      <c r="G230" s="5">
        <v>2.5</v>
      </c>
      <c r="H230" s="3">
        <v>0</v>
      </c>
      <c r="I230" s="6" t="s">
        <v>5</v>
      </c>
      <c r="J230" s="6" t="s">
        <v>6</v>
      </c>
      <c r="K230" s="6" t="s">
        <v>8</v>
      </c>
      <c r="L230" s="4">
        <v>43185.670543981498</v>
      </c>
    </row>
    <row r="231" spans="1:12" x14ac:dyDescent="0.25">
      <c r="A231" s="3">
        <v>230</v>
      </c>
      <c r="B231" s="3">
        <v>228</v>
      </c>
      <c r="C231" s="6" t="s">
        <v>4</v>
      </c>
      <c r="D231" s="3">
        <v>260</v>
      </c>
      <c r="E231" s="5">
        <v>18.7</v>
      </c>
      <c r="F231" s="5">
        <v>3</v>
      </c>
      <c r="G231" s="5">
        <v>15.7</v>
      </c>
      <c r="H231" s="3">
        <v>0</v>
      </c>
      <c r="I231" s="6" t="s">
        <v>5</v>
      </c>
      <c r="J231" s="6" t="s">
        <v>6</v>
      </c>
      <c r="K231" s="6" t="s">
        <v>8</v>
      </c>
      <c r="L231" s="4">
        <v>43185.670729166697</v>
      </c>
    </row>
    <row r="232" spans="1:12" x14ac:dyDescent="0.25">
      <c r="A232" s="3">
        <v>231</v>
      </c>
      <c r="B232" s="3">
        <v>231</v>
      </c>
      <c r="C232" s="6" t="s">
        <v>51</v>
      </c>
      <c r="D232" s="3">
        <v>90</v>
      </c>
      <c r="E232" s="5">
        <v>14.2</v>
      </c>
      <c r="F232" s="5">
        <v>3</v>
      </c>
      <c r="G232" s="5">
        <v>11.2</v>
      </c>
      <c r="H232" s="3">
        <v>0</v>
      </c>
      <c r="I232" s="6" t="s">
        <v>5</v>
      </c>
      <c r="J232" s="6" t="s">
        <v>6</v>
      </c>
      <c r="K232" s="6" t="s">
        <v>8</v>
      </c>
      <c r="L232" s="4">
        <v>43185.671446759297</v>
      </c>
    </row>
    <row r="233" spans="1:12" x14ac:dyDescent="0.25">
      <c r="A233" s="3">
        <v>232</v>
      </c>
      <c r="B233" s="3">
        <v>231</v>
      </c>
      <c r="C233" s="6" t="s">
        <v>51</v>
      </c>
      <c r="D233" s="3">
        <v>160</v>
      </c>
      <c r="E233" s="5">
        <v>18.7</v>
      </c>
      <c r="F233" s="1"/>
      <c r="G233" s="1"/>
      <c r="H233" s="3">
        <v>0</v>
      </c>
      <c r="I233" s="6" t="s">
        <v>5</v>
      </c>
      <c r="J233" s="6" t="s">
        <v>6</v>
      </c>
      <c r="K233" s="6" t="s">
        <v>8</v>
      </c>
      <c r="L233" s="4">
        <v>43185.6716087963</v>
      </c>
    </row>
    <row r="234" spans="1:12" x14ac:dyDescent="0.25">
      <c r="A234" s="3">
        <v>233</v>
      </c>
      <c r="B234" s="3">
        <v>231</v>
      </c>
      <c r="C234" s="6" t="s">
        <v>51</v>
      </c>
      <c r="D234" s="3">
        <v>100</v>
      </c>
      <c r="E234" s="1"/>
      <c r="F234" s="1"/>
      <c r="G234" s="1"/>
      <c r="H234" s="3">
        <v>0</v>
      </c>
      <c r="I234" s="6" t="s">
        <v>5</v>
      </c>
      <c r="J234" s="6" t="s">
        <v>6</v>
      </c>
      <c r="K234" s="6" t="s">
        <v>8</v>
      </c>
      <c r="L234" s="4">
        <v>43185.671770833302</v>
      </c>
    </row>
    <row r="235" spans="1:12" x14ac:dyDescent="0.25">
      <c r="A235" s="3">
        <v>234</v>
      </c>
      <c r="B235" s="3">
        <v>234</v>
      </c>
      <c r="C235" s="6" t="s">
        <v>3</v>
      </c>
      <c r="D235" s="3">
        <v>190</v>
      </c>
      <c r="E235" s="5">
        <v>19.5</v>
      </c>
      <c r="F235" s="5">
        <v>17.5</v>
      </c>
      <c r="G235" s="5">
        <v>2</v>
      </c>
      <c r="H235" s="3">
        <v>0</v>
      </c>
      <c r="I235" s="6" t="s">
        <v>5</v>
      </c>
      <c r="J235" s="6" t="s">
        <v>6</v>
      </c>
      <c r="K235" s="6" t="s">
        <v>8</v>
      </c>
      <c r="L235" s="4">
        <v>43185.672094907401</v>
      </c>
    </row>
    <row r="236" spans="1:12" x14ac:dyDescent="0.25">
      <c r="A236" s="3">
        <v>235</v>
      </c>
      <c r="B236" s="3">
        <v>234</v>
      </c>
      <c r="C236" s="6" t="s">
        <v>3</v>
      </c>
      <c r="D236" s="3">
        <v>165</v>
      </c>
      <c r="E236" s="5">
        <v>19.3</v>
      </c>
      <c r="F236" s="5">
        <v>17.2</v>
      </c>
      <c r="G236" s="5">
        <v>2.1</v>
      </c>
      <c r="H236" s="3">
        <v>0</v>
      </c>
      <c r="I236" s="6" t="s">
        <v>5</v>
      </c>
      <c r="J236" s="6" t="s">
        <v>6</v>
      </c>
      <c r="K236" s="6" t="s">
        <v>8</v>
      </c>
      <c r="L236" s="4">
        <v>43185.6721875</v>
      </c>
    </row>
    <row r="237" spans="1:12" x14ac:dyDescent="0.25">
      <c r="A237" s="3">
        <v>236</v>
      </c>
      <c r="B237" s="3">
        <v>236</v>
      </c>
      <c r="C237" s="6" t="s">
        <v>3</v>
      </c>
      <c r="D237" s="3">
        <v>290</v>
      </c>
      <c r="E237" s="1"/>
      <c r="F237" s="1"/>
      <c r="G237" s="1"/>
      <c r="H237" s="3">
        <v>0</v>
      </c>
      <c r="I237" s="6" t="s">
        <v>5</v>
      </c>
      <c r="J237" s="6" t="s">
        <v>6</v>
      </c>
      <c r="K237" s="6" t="s">
        <v>8</v>
      </c>
      <c r="L237" s="4">
        <v>43185.672361111101</v>
      </c>
    </row>
    <row r="238" spans="1:12" x14ac:dyDescent="0.25">
      <c r="A238" s="3">
        <v>237</v>
      </c>
      <c r="B238" s="3">
        <v>236</v>
      </c>
      <c r="C238" s="6" t="s">
        <v>3</v>
      </c>
      <c r="D238" s="3">
        <v>230</v>
      </c>
      <c r="E238" s="5">
        <v>20.100000000000001</v>
      </c>
      <c r="F238" s="5">
        <v>16</v>
      </c>
      <c r="G238" s="5">
        <v>4.0999999999999996</v>
      </c>
      <c r="H238" s="3">
        <v>1</v>
      </c>
      <c r="I238" s="6" t="s">
        <v>5</v>
      </c>
      <c r="J238" s="6" t="s">
        <v>6</v>
      </c>
      <c r="K238" s="6" t="s">
        <v>8</v>
      </c>
      <c r="L238" s="4">
        <v>43185.672500000001</v>
      </c>
    </row>
    <row r="239" spans="1:12" x14ac:dyDescent="0.25">
      <c r="A239" s="3">
        <v>238</v>
      </c>
      <c r="B239" s="1"/>
      <c r="C239" s="6" t="s">
        <v>3</v>
      </c>
      <c r="D239" s="3">
        <v>310</v>
      </c>
      <c r="E239" s="5">
        <v>19.5</v>
      </c>
      <c r="F239" s="5">
        <v>15.8</v>
      </c>
      <c r="G239" s="5">
        <v>3.7</v>
      </c>
      <c r="H239" s="3">
        <v>0</v>
      </c>
      <c r="I239" s="6" t="s">
        <v>7</v>
      </c>
      <c r="J239" s="6" t="s">
        <v>6</v>
      </c>
      <c r="K239" s="6" t="s">
        <v>8</v>
      </c>
      <c r="L239" s="4">
        <v>43185.673055555599</v>
      </c>
    </row>
    <row r="240" spans="1:12" x14ac:dyDescent="0.25">
      <c r="A240" s="3">
        <v>239</v>
      </c>
      <c r="B240" s="1"/>
      <c r="C240" s="6" t="s">
        <v>4</v>
      </c>
      <c r="D240" s="3">
        <v>55</v>
      </c>
      <c r="E240" s="5">
        <v>7.5</v>
      </c>
      <c r="F240" s="1"/>
      <c r="G240" s="1"/>
      <c r="H240" s="3">
        <v>0</v>
      </c>
      <c r="I240" s="6" t="s">
        <v>5</v>
      </c>
      <c r="J240" s="6" t="s">
        <v>14</v>
      </c>
      <c r="K240" s="6" t="s">
        <v>10</v>
      </c>
      <c r="L240" s="4">
        <v>43185.673344907402</v>
      </c>
    </row>
    <row r="241" spans="1:12" x14ac:dyDescent="0.25">
      <c r="A241" s="3">
        <v>240</v>
      </c>
      <c r="B241" s="1"/>
      <c r="C241" s="6" t="s">
        <v>4</v>
      </c>
      <c r="D241" s="3">
        <v>140</v>
      </c>
      <c r="E241" s="5">
        <v>19.3</v>
      </c>
      <c r="F241" s="5">
        <v>1.65</v>
      </c>
      <c r="G241" s="5">
        <v>17.649999999999999</v>
      </c>
      <c r="H241" s="3">
        <v>1</v>
      </c>
      <c r="I241" s="6" t="s">
        <v>5</v>
      </c>
      <c r="J241" s="6" t="s">
        <v>6</v>
      </c>
      <c r="K241" s="6" t="s">
        <v>8</v>
      </c>
      <c r="L241" s="4">
        <v>43185.673460648097</v>
      </c>
    </row>
    <row r="242" spans="1:12" x14ac:dyDescent="0.25">
      <c r="A242" s="3">
        <v>241</v>
      </c>
      <c r="B242" s="3">
        <v>241</v>
      </c>
      <c r="C242" s="6" t="s">
        <v>4</v>
      </c>
      <c r="D242" s="3">
        <v>95</v>
      </c>
      <c r="E242" s="5">
        <v>14.9</v>
      </c>
      <c r="F242" s="5">
        <v>1.7</v>
      </c>
      <c r="G242" s="5">
        <v>13.2</v>
      </c>
      <c r="H242" s="3">
        <v>0</v>
      </c>
      <c r="I242" s="6" t="s">
        <v>5</v>
      </c>
      <c r="J242" s="6" t="s">
        <v>6</v>
      </c>
      <c r="K242" s="6" t="s">
        <v>8</v>
      </c>
      <c r="L242" s="4">
        <v>43185.673645833303</v>
      </c>
    </row>
    <row r="243" spans="1:12" x14ac:dyDescent="0.25">
      <c r="A243" s="3">
        <v>242</v>
      </c>
      <c r="B243" s="3">
        <v>241</v>
      </c>
      <c r="C243" s="6" t="s">
        <v>4</v>
      </c>
      <c r="D243" s="3">
        <v>70</v>
      </c>
      <c r="E243" s="5">
        <v>7.5</v>
      </c>
      <c r="F243" s="1"/>
      <c r="G243" s="1"/>
      <c r="H243" s="3">
        <v>0</v>
      </c>
      <c r="I243" s="6" t="s">
        <v>5</v>
      </c>
      <c r="J243" s="6" t="s">
        <v>14</v>
      </c>
      <c r="K243" s="6" t="s">
        <v>10</v>
      </c>
      <c r="L243" s="4">
        <v>43185.673784722203</v>
      </c>
    </row>
    <row r="244" spans="1:12" x14ac:dyDescent="0.25">
      <c r="A244" s="3">
        <v>243</v>
      </c>
      <c r="B244" s="3">
        <v>243</v>
      </c>
      <c r="C244" s="6" t="s">
        <v>3</v>
      </c>
      <c r="D244" s="3">
        <v>190</v>
      </c>
      <c r="E244" s="5">
        <v>22.5</v>
      </c>
      <c r="F244" s="5">
        <v>17</v>
      </c>
      <c r="G244" s="5">
        <v>5.5</v>
      </c>
      <c r="H244" s="3">
        <v>1</v>
      </c>
      <c r="I244" s="6" t="s">
        <v>5</v>
      </c>
      <c r="J244" s="6" t="s">
        <v>6</v>
      </c>
      <c r="K244" s="6" t="s">
        <v>8</v>
      </c>
      <c r="L244" s="4">
        <v>43185.673935185201</v>
      </c>
    </row>
    <row r="245" spans="1:12" x14ac:dyDescent="0.25">
      <c r="A245" s="3">
        <v>244</v>
      </c>
      <c r="B245" s="3">
        <v>243</v>
      </c>
      <c r="C245" s="6" t="s">
        <v>3</v>
      </c>
      <c r="D245" s="3">
        <v>130</v>
      </c>
      <c r="E245" s="5">
        <v>20.399999999999999</v>
      </c>
      <c r="F245" s="5">
        <v>17.3</v>
      </c>
      <c r="G245" s="5">
        <v>3.1</v>
      </c>
      <c r="H245" s="3">
        <v>0</v>
      </c>
      <c r="I245" s="6" t="s">
        <v>5</v>
      </c>
      <c r="J245" s="6" t="s">
        <v>6</v>
      </c>
      <c r="K245" s="6" t="s">
        <v>8</v>
      </c>
      <c r="L245" s="4">
        <v>43185.674062500002</v>
      </c>
    </row>
    <row r="246" spans="1:12" x14ac:dyDescent="0.25">
      <c r="A246" s="3">
        <v>245</v>
      </c>
      <c r="B246" s="3">
        <v>243</v>
      </c>
      <c r="C246" s="6" t="s">
        <v>3</v>
      </c>
      <c r="D246" s="3">
        <v>240</v>
      </c>
      <c r="E246" s="5">
        <v>22.9</v>
      </c>
      <c r="F246" s="5">
        <v>18</v>
      </c>
      <c r="G246" s="5">
        <v>4.9000000000000004</v>
      </c>
      <c r="H246" s="3">
        <v>0</v>
      </c>
      <c r="I246" s="6" t="s">
        <v>5</v>
      </c>
      <c r="J246" s="6" t="s">
        <v>6</v>
      </c>
      <c r="K246" s="6" t="s">
        <v>8</v>
      </c>
      <c r="L246" s="4">
        <v>43185.674201388902</v>
      </c>
    </row>
    <row r="247" spans="1:12" x14ac:dyDescent="0.25">
      <c r="A247" s="3">
        <v>246</v>
      </c>
      <c r="B247" s="3">
        <v>243</v>
      </c>
      <c r="C247" s="6" t="s">
        <v>3</v>
      </c>
      <c r="D247" s="3">
        <v>170</v>
      </c>
      <c r="E247" s="5">
        <v>19.5</v>
      </c>
      <c r="F247" s="5">
        <v>16</v>
      </c>
      <c r="G247" s="5">
        <v>3.5</v>
      </c>
      <c r="H247" s="3">
        <v>1</v>
      </c>
      <c r="I247" s="6" t="s">
        <v>5</v>
      </c>
      <c r="J247" s="6" t="s">
        <v>6</v>
      </c>
      <c r="K247" s="6" t="s">
        <v>8</v>
      </c>
      <c r="L247" s="4">
        <v>43185.674375000002</v>
      </c>
    </row>
    <row r="248" spans="1:12" x14ac:dyDescent="0.25">
      <c r="A248" s="3">
        <v>247</v>
      </c>
      <c r="B248" s="3">
        <v>243</v>
      </c>
      <c r="C248" s="6" t="s">
        <v>3</v>
      </c>
      <c r="D248" s="3">
        <v>150</v>
      </c>
      <c r="E248" s="5">
        <v>18.7</v>
      </c>
      <c r="F248" s="5">
        <v>16.5</v>
      </c>
      <c r="G248" s="5">
        <v>2.2000000000000002</v>
      </c>
      <c r="H248" s="3">
        <v>0</v>
      </c>
      <c r="I248" s="6" t="s">
        <v>5</v>
      </c>
      <c r="J248" s="6" t="s">
        <v>6</v>
      </c>
      <c r="K248" s="6" t="s">
        <v>8</v>
      </c>
      <c r="L248" s="4">
        <v>43185.674548611103</v>
      </c>
    </row>
    <row r="249" spans="1:12" x14ac:dyDescent="0.25">
      <c r="A249" s="3">
        <v>248</v>
      </c>
      <c r="B249" s="3">
        <v>243</v>
      </c>
      <c r="C249" s="6" t="s">
        <v>3</v>
      </c>
      <c r="D249" s="3">
        <v>65</v>
      </c>
      <c r="E249" s="5">
        <v>8</v>
      </c>
      <c r="F249" s="1"/>
      <c r="G249" s="1"/>
      <c r="H249" s="3">
        <v>0</v>
      </c>
      <c r="I249" s="6" t="s">
        <v>5</v>
      </c>
      <c r="J249" s="6" t="s">
        <v>14</v>
      </c>
      <c r="K249" s="6" t="s">
        <v>10</v>
      </c>
      <c r="L249" s="4">
        <v>43185.674733796302</v>
      </c>
    </row>
    <row r="250" spans="1:12" x14ac:dyDescent="0.25">
      <c r="A250" s="3">
        <v>249</v>
      </c>
      <c r="B250" s="3">
        <v>249</v>
      </c>
      <c r="C250" s="6" t="s">
        <v>4</v>
      </c>
      <c r="D250" s="3">
        <v>130</v>
      </c>
      <c r="E250" s="5">
        <v>19.100000000000001</v>
      </c>
      <c r="F250" s="5">
        <v>2.2000000000000002</v>
      </c>
      <c r="G250" s="5">
        <v>16.899999999999999</v>
      </c>
      <c r="H250" s="3">
        <v>0</v>
      </c>
      <c r="I250" s="6" t="s">
        <v>5</v>
      </c>
      <c r="J250" s="6" t="s">
        <v>6</v>
      </c>
      <c r="K250" s="6" t="s">
        <v>8</v>
      </c>
      <c r="L250" s="4">
        <v>43185.674965277802</v>
      </c>
    </row>
    <row r="251" spans="1:12" x14ac:dyDescent="0.25">
      <c r="A251" s="3">
        <v>250</v>
      </c>
      <c r="B251" s="3">
        <v>249</v>
      </c>
      <c r="C251" s="6" t="s">
        <v>4</v>
      </c>
      <c r="D251" s="3">
        <v>105</v>
      </c>
      <c r="E251" s="5">
        <v>17.2</v>
      </c>
      <c r="F251" s="5">
        <v>2.2999999999999998</v>
      </c>
      <c r="G251" s="5">
        <v>14.9</v>
      </c>
      <c r="H251" s="3">
        <v>0</v>
      </c>
      <c r="I251" s="6" t="s">
        <v>5</v>
      </c>
      <c r="J251" s="6" t="s">
        <v>6</v>
      </c>
      <c r="K251" s="6" t="s">
        <v>8</v>
      </c>
      <c r="L251" s="4">
        <v>43185.675081018497</v>
      </c>
    </row>
    <row r="252" spans="1:12" x14ac:dyDescent="0.25">
      <c r="A252" s="3">
        <v>251</v>
      </c>
      <c r="B252" s="1"/>
      <c r="C252" s="6" t="s">
        <v>4</v>
      </c>
      <c r="D252" s="3">
        <v>70</v>
      </c>
      <c r="E252" s="5">
        <v>10</v>
      </c>
      <c r="F252" s="1"/>
      <c r="G252" s="1"/>
      <c r="H252" s="3">
        <v>0</v>
      </c>
      <c r="I252" s="6" t="s">
        <v>5</v>
      </c>
      <c r="J252" s="6" t="s">
        <v>14</v>
      </c>
      <c r="K252" s="6" t="s">
        <v>13</v>
      </c>
      <c r="L252" s="4">
        <v>43185.696724537003</v>
      </c>
    </row>
    <row r="253" spans="1:12" x14ac:dyDescent="0.25">
      <c r="A253" s="3">
        <v>252</v>
      </c>
      <c r="B253" s="1"/>
      <c r="C253" s="6" t="s">
        <v>4</v>
      </c>
      <c r="D253" s="3">
        <v>92</v>
      </c>
      <c r="E253" s="5">
        <v>14.5</v>
      </c>
      <c r="F253" s="5">
        <v>1.5</v>
      </c>
      <c r="G253" s="5">
        <v>13</v>
      </c>
      <c r="H253" s="3">
        <v>1</v>
      </c>
      <c r="I253" s="6" t="s">
        <v>5</v>
      </c>
      <c r="J253" s="6" t="s">
        <v>6</v>
      </c>
      <c r="K253" s="6" t="s">
        <v>10</v>
      </c>
      <c r="L253" s="4">
        <v>43185.697013888901</v>
      </c>
    </row>
    <row r="254" spans="1:12" x14ac:dyDescent="0.25">
      <c r="A254" s="3">
        <v>253</v>
      </c>
      <c r="B254" s="3">
        <v>253</v>
      </c>
      <c r="C254" s="6" t="s">
        <v>4</v>
      </c>
      <c r="D254" s="3">
        <v>170</v>
      </c>
      <c r="E254" s="5">
        <v>18.5</v>
      </c>
      <c r="F254" s="5">
        <v>11.7</v>
      </c>
      <c r="G254" s="5">
        <v>6.8</v>
      </c>
      <c r="H254" s="3">
        <v>0</v>
      </c>
      <c r="I254" s="6" t="s">
        <v>5</v>
      </c>
      <c r="J254" s="6" t="s">
        <v>6</v>
      </c>
      <c r="K254" s="6" t="s">
        <v>8</v>
      </c>
      <c r="L254" s="4">
        <v>43185.697141203702</v>
      </c>
    </row>
    <row r="255" spans="1:12" x14ac:dyDescent="0.25">
      <c r="A255" s="3">
        <v>254</v>
      </c>
      <c r="B255" s="3">
        <v>253</v>
      </c>
      <c r="C255" s="6" t="s">
        <v>4</v>
      </c>
      <c r="D255" s="3">
        <v>60</v>
      </c>
      <c r="E255" s="5">
        <v>2.5</v>
      </c>
      <c r="F255" s="1"/>
      <c r="G255" s="1"/>
      <c r="H255" s="3">
        <v>1</v>
      </c>
      <c r="I255" s="6" t="s">
        <v>5</v>
      </c>
      <c r="J255" s="6" t="s">
        <v>14</v>
      </c>
      <c r="K255" s="6" t="s">
        <v>13</v>
      </c>
      <c r="L255" s="4">
        <v>43185.6972916667</v>
      </c>
    </row>
    <row r="256" spans="1:12" x14ac:dyDescent="0.25">
      <c r="A256" s="3">
        <v>255</v>
      </c>
      <c r="B256" s="3">
        <v>255</v>
      </c>
      <c r="C256" s="6" t="s">
        <v>4</v>
      </c>
      <c r="D256" s="3">
        <v>120</v>
      </c>
      <c r="E256" s="5">
        <v>17.5</v>
      </c>
      <c r="F256" s="5">
        <v>1</v>
      </c>
      <c r="G256" s="5">
        <v>16.5</v>
      </c>
      <c r="H256" s="3">
        <v>0</v>
      </c>
      <c r="I256" s="6" t="s">
        <v>5</v>
      </c>
      <c r="J256" s="6" t="s">
        <v>6</v>
      </c>
      <c r="K256" s="6" t="s">
        <v>8</v>
      </c>
      <c r="L256" s="4">
        <v>43185.697465277801</v>
      </c>
    </row>
    <row r="257" spans="1:12" x14ac:dyDescent="0.25">
      <c r="A257" s="3">
        <v>256</v>
      </c>
      <c r="B257" s="3">
        <v>255</v>
      </c>
      <c r="C257" s="6" t="s">
        <v>4</v>
      </c>
      <c r="D257" s="3">
        <v>180</v>
      </c>
      <c r="E257" s="5">
        <v>19.8</v>
      </c>
      <c r="F257" s="5">
        <v>15</v>
      </c>
      <c r="G257" s="5">
        <v>4.8</v>
      </c>
      <c r="H257" s="3">
        <v>1</v>
      </c>
      <c r="I257" s="6" t="s">
        <v>5</v>
      </c>
      <c r="J257" s="6" t="s">
        <v>6</v>
      </c>
      <c r="K257" s="6" t="s">
        <v>8</v>
      </c>
      <c r="L257" s="4">
        <v>43185.6975578704</v>
      </c>
    </row>
    <row r="258" spans="1:12" x14ac:dyDescent="0.25">
      <c r="A258" s="3">
        <v>257</v>
      </c>
      <c r="B258" s="3">
        <v>257</v>
      </c>
      <c r="C258" s="6" t="s">
        <v>4</v>
      </c>
      <c r="D258" s="3">
        <v>65</v>
      </c>
      <c r="E258" s="5">
        <v>11.2</v>
      </c>
      <c r="F258" s="1"/>
      <c r="G258" s="1"/>
      <c r="H258" s="3">
        <v>0</v>
      </c>
      <c r="I258" s="6" t="s">
        <v>5</v>
      </c>
      <c r="J258" s="6" t="s">
        <v>14</v>
      </c>
      <c r="K258" s="6" t="s">
        <v>13</v>
      </c>
      <c r="L258" s="4">
        <v>43185.697858796302</v>
      </c>
    </row>
    <row r="259" spans="1:12" x14ac:dyDescent="0.25">
      <c r="A259" s="3">
        <v>258</v>
      </c>
      <c r="B259" s="3">
        <v>257</v>
      </c>
      <c r="C259" s="6" t="s">
        <v>4</v>
      </c>
      <c r="D259" s="3">
        <v>155</v>
      </c>
      <c r="E259" s="5">
        <v>22.1</v>
      </c>
      <c r="F259" s="5">
        <v>17.2</v>
      </c>
      <c r="G259" s="5">
        <v>4.9000000000000004</v>
      </c>
      <c r="H259" s="3">
        <v>0</v>
      </c>
      <c r="I259" s="6" t="s">
        <v>5</v>
      </c>
      <c r="J259" s="6" t="s">
        <v>6</v>
      </c>
      <c r="K259" s="6" t="s">
        <v>8</v>
      </c>
      <c r="L259" s="4">
        <v>43185.697962963</v>
      </c>
    </row>
    <row r="260" spans="1:12" x14ac:dyDescent="0.25">
      <c r="A260" s="3">
        <v>259</v>
      </c>
      <c r="B260" s="3">
        <v>257</v>
      </c>
      <c r="C260" s="6" t="s">
        <v>4</v>
      </c>
      <c r="D260" s="3">
        <v>180</v>
      </c>
      <c r="E260" s="5">
        <v>15.6</v>
      </c>
      <c r="F260" s="5">
        <v>13</v>
      </c>
      <c r="G260" s="5">
        <v>2.6</v>
      </c>
      <c r="H260" s="3">
        <v>1</v>
      </c>
      <c r="I260" s="6" t="s">
        <v>5</v>
      </c>
      <c r="J260" s="6" t="s">
        <v>6</v>
      </c>
      <c r="K260" s="6" t="s">
        <v>8</v>
      </c>
      <c r="L260" s="4">
        <v>43185.698078703703</v>
      </c>
    </row>
    <row r="261" spans="1:12" x14ac:dyDescent="0.25">
      <c r="A261" s="3">
        <v>260</v>
      </c>
      <c r="B261" s="3">
        <v>257</v>
      </c>
      <c r="C261" s="6" t="s">
        <v>4</v>
      </c>
      <c r="D261" s="3">
        <v>130</v>
      </c>
      <c r="E261" s="5">
        <v>19.7</v>
      </c>
      <c r="F261" s="5">
        <v>16</v>
      </c>
      <c r="G261" s="5">
        <v>3.7</v>
      </c>
      <c r="H261" s="3">
        <v>1</v>
      </c>
      <c r="I261" s="6" t="s">
        <v>5</v>
      </c>
      <c r="J261" s="6" t="s">
        <v>6</v>
      </c>
      <c r="K261" s="6" t="s">
        <v>8</v>
      </c>
      <c r="L261" s="4">
        <v>43185.698275463001</v>
      </c>
    </row>
    <row r="262" spans="1:12" x14ac:dyDescent="0.25">
      <c r="A262" s="3">
        <v>261</v>
      </c>
      <c r="B262" s="3">
        <v>257</v>
      </c>
      <c r="C262" s="6" t="s">
        <v>4</v>
      </c>
      <c r="D262" s="3">
        <v>210</v>
      </c>
      <c r="E262" s="5">
        <v>20.2</v>
      </c>
      <c r="F262" s="5">
        <v>15.3</v>
      </c>
      <c r="G262" s="5">
        <v>4.9000000000000004</v>
      </c>
      <c r="H262" s="3">
        <v>1</v>
      </c>
      <c r="I262" s="6" t="s">
        <v>5</v>
      </c>
      <c r="J262" s="6" t="s">
        <v>6</v>
      </c>
      <c r="K262" s="6" t="s">
        <v>8</v>
      </c>
      <c r="L262" s="4">
        <v>43185.698402777802</v>
      </c>
    </row>
    <row r="263" spans="1:12" x14ac:dyDescent="0.25">
      <c r="A263" s="3">
        <v>262</v>
      </c>
      <c r="B263" s="3">
        <v>262</v>
      </c>
      <c r="C263" s="6" t="s">
        <v>4</v>
      </c>
      <c r="D263" s="3">
        <v>160</v>
      </c>
      <c r="E263" s="5">
        <v>15.7</v>
      </c>
      <c r="F263" s="5">
        <v>14</v>
      </c>
      <c r="G263" s="5">
        <v>1.7</v>
      </c>
      <c r="H263" s="3">
        <v>1</v>
      </c>
      <c r="I263" s="6" t="s">
        <v>5</v>
      </c>
      <c r="J263" s="6" t="s">
        <v>6</v>
      </c>
      <c r="K263" s="6" t="s">
        <v>8</v>
      </c>
      <c r="L263" s="4">
        <v>43185.698784722197</v>
      </c>
    </row>
    <row r="264" spans="1:12" x14ac:dyDescent="0.25">
      <c r="A264" s="3">
        <v>263</v>
      </c>
      <c r="B264" s="3">
        <v>262</v>
      </c>
      <c r="C264" s="6" t="s">
        <v>4</v>
      </c>
      <c r="D264" s="3">
        <v>200</v>
      </c>
      <c r="E264" s="5">
        <v>16.399999999999999</v>
      </c>
      <c r="F264" s="5">
        <v>14</v>
      </c>
      <c r="G264" s="5">
        <v>2.4</v>
      </c>
      <c r="H264" s="3">
        <v>1</v>
      </c>
      <c r="I264" s="6" t="s">
        <v>5</v>
      </c>
      <c r="J264" s="6" t="s">
        <v>6</v>
      </c>
      <c r="K264" s="6" t="s">
        <v>8</v>
      </c>
      <c r="L264" s="4">
        <v>43185.698877314797</v>
      </c>
    </row>
    <row r="265" spans="1:12" x14ac:dyDescent="0.25">
      <c r="A265" s="3">
        <v>264</v>
      </c>
      <c r="B265" s="1"/>
      <c r="C265" s="6" t="s">
        <v>4</v>
      </c>
      <c r="D265" s="3">
        <v>190</v>
      </c>
      <c r="E265" s="5">
        <v>18.2</v>
      </c>
      <c r="F265" s="5">
        <v>15.1</v>
      </c>
      <c r="G265" s="5">
        <v>3.1</v>
      </c>
      <c r="H265" s="3">
        <v>0</v>
      </c>
      <c r="I265" s="6" t="s">
        <v>5</v>
      </c>
      <c r="J265" s="6" t="s">
        <v>6</v>
      </c>
      <c r="K265" s="6" t="s">
        <v>8</v>
      </c>
      <c r="L265" s="4">
        <v>43185.699097222197</v>
      </c>
    </row>
    <row r="266" spans="1:12" x14ac:dyDescent="0.25">
      <c r="A266" s="3">
        <v>265</v>
      </c>
      <c r="B266" s="3">
        <v>265</v>
      </c>
      <c r="C266" s="6" t="s">
        <v>4</v>
      </c>
      <c r="D266" s="3">
        <v>85</v>
      </c>
      <c r="E266" s="5">
        <v>16.399999999999999</v>
      </c>
      <c r="F266" s="5">
        <v>2.1</v>
      </c>
      <c r="G266" s="5">
        <v>14.3</v>
      </c>
      <c r="H266" s="3">
        <v>0</v>
      </c>
      <c r="I266" s="6" t="s">
        <v>5</v>
      </c>
      <c r="J266" s="6" t="s">
        <v>6</v>
      </c>
      <c r="K266" s="6" t="s">
        <v>8</v>
      </c>
      <c r="L266" s="4">
        <v>43185.699201388903</v>
      </c>
    </row>
    <row r="267" spans="1:12" x14ac:dyDescent="0.25">
      <c r="A267" s="3">
        <v>266</v>
      </c>
      <c r="B267" s="3">
        <v>265</v>
      </c>
      <c r="C267" s="6" t="s">
        <v>4</v>
      </c>
      <c r="D267" s="3">
        <v>75</v>
      </c>
      <c r="E267" s="5">
        <v>16.399999999999999</v>
      </c>
      <c r="F267" s="5">
        <v>2.1</v>
      </c>
      <c r="G267" s="5">
        <v>14.3</v>
      </c>
      <c r="H267" s="3">
        <v>0</v>
      </c>
      <c r="I267" s="6" t="s">
        <v>5</v>
      </c>
      <c r="J267" s="6" t="s">
        <v>6</v>
      </c>
      <c r="K267" s="6" t="s">
        <v>8</v>
      </c>
      <c r="L267" s="4">
        <v>43185.699513888903</v>
      </c>
    </row>
    <row r="268" spans="1:12" x14ac:dyDescent="0.25">
      <c r="A268" s="3">
        <v>267</v>
      </c>
      <c r="B268" s="3">
        <v>267</v>
      </c>
      <c r="C268" s="6" t="s">
        <v>4</v>
      </c>
      <c r="D268" s="3">
        <v>140</v>
      </c>
      <c r="E268" s="5">
        <v>18.3</v>
      </c>
      <c r="F268" s="5">
        <v>15</v>
      </c>
      <c r="G268" s="5">
        <v>3.3</v>
      </c>
      <c r="H268" s="3">
        <v>1</v>
      </c>
      <c r="I268" s="6" t="s">
        <v>5</v>
      </c>
      <c r="J268" s="6" t="s">
        <v>6</v>
      </c>
      <c r="K268" s="6" t="s">
        <v>8</v>
      </c>
      <c r="L268" s="4">
        <v>43185.699687499997</v>
      </c>
    </row>
    <row r="269" spans="1:12" x14ac:dyDescent="0.25">
      <c r="A269" s="3">
        <v>268</v>
      </c>
      <c r="B269" s="3">
        <v>267</v>
      </c>
      <c r="C269" s="6" t="s">
        <v>4</v>
      </c>
      <c r="D269" s="3">
        <v>60</v>
      </c>
      <c r="E269" s="5">
        <v>8.5</v>
      </c>
      <c r="F269" s="1"/>
      <c r="G269" s="1"/>
      <c r="H269" s="3">
        <v>1</v>
      </c>
      <c r="I269" s="6" t="s">
        <v>5</v>
      </c>
      <c r="J269" s="6" t="s">
        <v>14</v>
      </c>
      <c r="K269" s="6" t="s">
        <v>13</v>
      </c>
      <c r="L269" s="4">
        <v>43185.699814814798</v>
      </c>
    </row>
    <row r="270" spans="1:12" x14ac:dyDescent="0.25">
      <c r="A270" s="3">
        <v>269</v>
      </c>
      <c r="B270" s="3">
        <v>269</v>
      </c>
      <c r="C270" s="6" t="s">
        <v>4</v>
      </c>
      <c r="D270" s="3">
        <v>180</v>
      </c>
      <c r="E270" s="5">
        <v>18.7</v>
      </c>
      <c r="F270" s="5">
        <v>14.5</v>
      </c>
      <c r="G270" s="5">
        <v>4.2</v>
      </c>
      <c r="H270" s="3">
        <v>1</v>
      </c>
      <c r="I270" s="6" t="s">
        <v>5</v>
      </c>
      <c r="J270" s="6" t="s">
        <v>6</v>
      </c>
      <c r="K270" s="6" t="s">
        <v>8</v>
      </c>
      <c r="L270" s="4">
        <v>43185.699988425898</v>
      </c>
    </row>
    <row r="271" spans="1:12" x14ac:dyDescent="0.25">
      <c r="A271" s="3">
        <v>270</v>
      </c>
      <c r="B271" s="3">
        <v>269</v>
      </c>
      <c r="C271" s="6" t="s">
        <v>4</v>
      </c>
      <c r="D271" s="3">
        <v>100</v>
      </c>
      <c r="E271" s="5">
        <v>15.6</v>
      </c>
      <c r="F271" s="5">
        <v>1.8</v>
      </c>
      <c r="G271" s="5">
        <v>13.8</v>
      </c>
      <c r="H271" s="3">
        <v>1</v>
      </c>
      <c r="I271" s="6" t="s">
        <v>5</v>
      </c>
      <c r="J271" s="6" t="s">
        <v>6</v>
      </c>
      <c r="K271" s="6" t="s">
        <v>8</v>
      </c>
      <c r="L271" s="4">
        <v>43185.700324074103</v>
      </c>
    </row>
    <row r="272" spans="1:12" x14ac:dyDescent="0.25">
      <c r="A272" s="3">
        <v>271</v>
      </c>
      <c r="B272" s="3">
        <v>269</v>
      </c>
      <c r="C272" s="6" t="s">
        <v>4</v>
      </c>
      <c r="D272" s="3">
        <v>110</v>
      </c>
      <c r="E272" s="5">
        <v>17.899999999999999</v>
      </c>
      <c r="F272" s="5">
        <v>4</v>
      </c>
      <c r="G272" s="5">
        <v>13.9</v>
      </c>
      <c r="H272" s="3">
        <v>1</v>
      </c>
      <c r="I272" s="6" t="s">
        <v>5</v>
      </c>
      <c r="J272" s="6" t="s">
        <v>6</v>
      </c>
      <c r="K272" s="6" t="s">
        <v>8</v>
      </c>
      <c r="L272" s="4">
        <v>43185.7004282407</v>
      </c>
    </row>
    <row r="273" spans="1:12" x14ac:dyDescent="0.25">
      <c r="A273" s="3">
        <v>272</v>
      </c>
      <c r="B273" s="3">
        <v>272</v>
      </c>
      <c r="C273" s="6" t="s">
        <v>4</v>
      </c>
      <c r="D273" s="3">
        <v>200</v>
      </c>
      <c r="E273" s="5">
        <v>19.3</v>
      </c>
      <c r="F273" s="5">
        <v>15</v>
      </c>
      <c r="G273" s="5">
        <v>4.3</v>
      </c>
      <c r="H273" s="3">
        <v>0</v>
      </c>
      <c r="I273" s="6" t="s">
        <v>5</v>
      </c>
      <c r="J273" s="6" t="s">
        <v>6</v>
      </c>
      <c r="K273" s="6" t="s">
        <v>8</v>
      </c>
      <c r="L273" s="4">
        <v>43185.700648148202</v>
      </c>
    </row>
    <row r="274" spans="1:12" x14ac:dyDescent="0.25">
      <c r="A274" s="3">
        <v>273</v>
      </c>
      <c r="B274" s="3">
        <v>272</v>
      </c>
      <c r="C274" s="6" t="s">
        <v>4</v>
      </c>
      <c r="D274" s="3">
        <v>72</v>
      </c>
      <c r="E274" s="5">
        <v>10</v>
      </c>
      <c r="F274" s="1"/>
      <c r="G274" s="1"/>
      <c r="H274" s="3">
        <v>0</v>
      </c>
      <c r="I274" s="6" t="s">
        <v>5</v>
      </c>
      <c r="J274" s="6" t="s">
        <v>14</v>
      </c>
      <c r="K274" s="6" t="s">
        <v>10</v>
      </c>
      <c r="L274" s="4">
        <v>43185.700972222199</v>
      </c>
    </row>
    <row r="275" spans="1:12" x14ac:dyDescent="0.25">
      <c r="A275" s="3">
        <v>274</v>
      </c>
      <c r="B275" s="3">
        <v>274</v>
      </c>
      <c r="C275" s="6" t="s">
        <v>4</v>
      </c>
      <c r="D275" s="3">
        <v>80</v>
      </c>
      <c r="E275" s="5">
        <v>16.899999999999999</v>
      </c>
      <c r="F275" s="5">
        <v>1.5</v>
      </c>
      <c r="G275" s="5">
        <v>15.4</v>
      </c>
      <c r="H275" s="3">
        <v>1</v>
      </c>
      <c r="I275" s="6" t="s">
        <v>5</v>
      </c>
      <c r="J275" s="6" t="s">
        <v>6</v>
      </c>
      <c r="K275" s="6" t="s">
        <v>10</v>
      </c>
      <c r="L275" s="4">
        <v>43185.701180555603</v>
      </c>
    </row>
    <row r="276" spans="1:12" x14ac:dyDescent="0.25">
      <c r="A276" s="3">
        <v>275</v>
      </c>
      <c r="B276" s="3">
        <v>274</v>
      </c>
      <c r="C276" s="6" t="s">
        <v>4</v>
      </c>
      <c r="D276" s="3">
        <v>130</v>
      </c>
      <c r="E276" s="5">
        <v>18.399999999999999</v>
      </c>
      <c r="F276" s="5">
        <v>1.8</v>
      </c>
      <c r="G276" s="5">
        <v>16.600000000000001</v>
      </c>
      <c r="H276" s="3">
        <v>1</v>
      </c>
      <c r="I276" s="6" t="s">
        <v>5</v>
      </c>
      <c r="J276" s="6" t="s">
        <v>6</v>
      </c>
      <c r="K276" s="6" t="s">
        <v>8</v>
      </c>
      <c r="L276" s="4">
        <v>43185.701319444401</v>
      </c>
    </row>
    <row r="277" spans="1:12" x14ac:dyDescent="0.25">
      <c r="A277" s="3">
        <v>276</v>
      </c>
      <c r="B277" s="3">
        <v>276</v>
      </c>
      <c r="C277" s="6" t="s">
        <v>4</v>
      </c>
      <c r="D277" s="3">
        <v>105</v>
      </c>
      <c r="E277" s="5">
        <v>17.5</v>
      </c>
      <c r="F277" s="5">
        <v>1.9</v>
      </c>
      <c r="G277" s="1"/>
      <c r="H277" s="3">
        <v>0</v>
      </c>
      <c r="I277" s="6" t="s">
        <v>5</v>
      </c>
      <c r="J277" s="6" t="s">
        <v>6</v>
      </c>
      <c r="K277" s="6" t="s">
        <v>8</v>
      </c>
      <c r="L277" s="4">
        <v>43185.7016435185</v>
      </c>
    </row>
    <row r="278" spans="1:12" x14ac:dyDescent="0.25">
      <c r="A278" s="3">
        <v>277</v>
      </c>
      <c r="B278" s="3">
        <v>277</v>
      </c>
      <c r="C278" s="6" t="s">
        <v>4</v>
      </c>
      <c r="D278" s="3">
        <v>90</v>
      </c>
      <c r="E278" s="5">
        <v>17.8</v>
      </c>
      <c r="F278" s="5">
        <v>1.65</v>
      </c>
      <c r="G278" s="5">
        <v>16.149999999999999</v>
      </c>
      <c r="H278" s="3">
        <v>1</v>
      </c>
      <c r="I278" s="6" t="s">
        <v>5</v>
      </c>
      <c r="J278" s="6" t="s">
        <v>6</v>
      </c>
      <c r="K278" s="6" t="s">
        <v>8</v>
      </c>
      <c r="L278" s="4">
        <v>43185.702106481498</v>
      </c>
    </row>
    <row r="279" spans="1:12" x14ac:dyDescent="0.25">
      <c r="A279" s="3">
        <v>278</v>
      </c>
      <c r="B279" s="3">
        <v>278</v>
      </c>
      <c r="C279" s="6" t="s">
        <v>4</v>
      </c>
      <c r="D279" s="3">
        <v>105</v>
      </c>
      <c r="E279" s="5">
        <v>18.100000000000001</v>
      </c>
      <c r="F279" s="5">
        <v>15.5</v>
      </c>
      <c r="G279" s="5">
        <v>2.6</v>
      </c>
      <c r="H279" s="3">
        <v>0</v>
      </c>
      <c r="I279" s="6" t="s">
        <v>5</v>
      </c>
      <c r="J279" s="6" t="s">
        <v>6</v>
      </c>
      <c r="K279" s="6" t="s">
        <v>8</v>
      </c>
      <c r="L279" s="4">
        <v>43185.702534722201</v>
      </c>
    </row>
    <row r="280" spans="1:12" x14ac:dyDescent="0.25">
      <c r="A280" s="3">
        <v>279</v>
      </c>
      <c r="B280" s="3">
        <v>278</v>
      </c>
      <c r="C280" s="6" t="s">
        <v>4</v>
      </c>
      <c r="D280" s="3">
        <v>60</v>
      </c>
      <c r="E280" s="5">
        <v>10.1</v>
      </c>
      <c r="F280" s="1"/>
      <c r="G280" s="1"/>
      <c r="H280" s="3">
        <v>0</v>
      </c>
      <c r="I280" s="6" t="s">
        <v>5</v>
      </c>
      <c r="J280" s="6" t="s">
        <v>14</v>
      </c>
      <c r="K280" s="6" t="s">
        <v>10</v>
      </c>
      <c r="L280" s="4">
        <v>43185.702685185199</v>
      </c>
    </row>
    <row r="281" spans="1:12" x14ac:dyDescent="0.25">
      <c r="A281" s="3">
        <v>280</v>
      </c>
      <c r="B281" s="1"/>
      <c r="C281" s="6" t="s">
        <v>3</v>
      </c>
      <c r="D281" s="3">
        <v>470</v>
      </c>
      <c r="E281" s="5">
        <v>22.7</v>
      </c>
      <c r="F281" s="5">
        <v>10.5</v>
      </c>
      <c r="G281" s="5">
        <v>12.2</v>
      </c>
      <c r="H281" s="3">
        <v>1</v>
      </c>
      <c r="I281" s="6" t="s">
        <v>7</v>
      </c>
      <c r="J281" s="6" t="s">
        <v>6</v>
      </c>
      <c r="K281" s="6" t="s">
        <v>8</v>
      </c>
      <c r="L281" s="4">
        <v>43185.702916666698</v>
      </c>
    </row>
    <row r="282" spans="1:12" x14ac:dyDescent="0.25">
      <c r="A282" s="3">
        <v>281</v>
      </c>
      <c r="B282" s="1"/>
      <c r="C282" s="6" t="s">
        <v>4</v>
      </c>
      <c r="D282" s="3">
        <v>125</v>
      </c>
      <c r="E282" s="5">
        <v>18.100000000000001</v>
      </c>
      <c r="F282" s="5">
        <v>3.5</v>
      </c>
      <c r="G282" s="5">
        <v>14.6</v>
      </c>
      <c r="H282" s="3">
        <v>1</v>
      </c>
      <c r="I282" s="6" t="s">
        <v>5</v>
      </c>
      <c r="J282" s="6" t="s">
        <v>6</v>
      </c>
      <c r="K282" s="6" t="s">
        <v>8</v>
      </c>
      <c r="L282" s="4">
        <v>43185.703425925902</v>
      </c>
    </row>
    <row r="283" spans="1:12" x14ac:dyDescent="0.25">
      <c r="A283" s="3">
        <v>282</v>
      </c>
      <c r="B283" s="1"/>
      <c r="C283" s="6" t="s">
        <v>4</v>
      </c>
      <c r="D283" s="3">
        <v>70</v>
      </c>
      <c r="E283" s="5">
        <v>13.5</v>
      </c>
      <c r="F283" s="5">
        <v>1.3</v>
      </c>
      <c r="G283" s="1"/>
      <c r="H283" s="3">
        <v>0</v>
      </c>
      <c r="I283" s="6" t="s">
        <v>5</v>
      </c>
      <c r="J283" s="6" t="s">
        <v>6</v>
      </c>
      <c r="K283" s="6" t="s">
        <v>8</v>
      </c>
      <c r="L283" s="4">
        <v>43185.703657407401</v>
      </c>
    </row>
    <row r="284" spans="1:12" x14ac:dyDescent="0.25">
      <c r="A284" s="3">
        <v>283</v>
      </c>
      <c r="B284" s="3">
        <v>283</v>
      </c>
      <c r="C284" s="6" t="s">
        <v>4</v>
      </c>
      <c r="D284" s="3">
        <v>64</v>
      </c>
      <c r="E284" s="5">
        <v>6</v>
      </c>
      <c r="F284" s="1"/>
      <c r="G284" s="1"/>
      <c r="H284" s="3">
        <v>0</v>
      </c>
      <c r="I284" s="6" t="s">
        <v>5</v>
      </c>
      <c r="J284" s="6" t="s">
        <v>14</v>
      </c>
      <c r="K284" s="6" t="s">
        <v>13</v>
      </c>
      <c r="L284" s="4">
        <v>43185.7039351852</v>
      </c>
    </row>
    <row r="285" spans="1:12" x14ac:dyDescent="0.25">
      <c r="A285" s="3">
        <v>284</v>
      </c>
      <c r="B285" s="3">
        <v>283</v>
      </c>
      <c r="C285" s="6" t="s">
        <v>4</v>
      </c>
      <c r="D285" s="3">
        <v>190</v>
      </c>
      <c r="E285" s="5">
        <v>19.5</v>
      </c>
      <c r="F285" s="5">
        <v>14.5</v>
      </c>
      <c r="G285" s="5">
        <v>5</v>
      </c>
      <c r="H285" s="3">
        <v>1</v>
      </c>
      <c r="I285" s="6" t="s">
        <v>5</v>
      </c>
      <c r="J285" s="6" t="s">
        <v>6</v>
      </c>
      <c r="K285" s="6" t="s">
        <v>8</v>
      </c>
      <c r="L285" s="4">
        <v>43185.704074074099</v>
      </c>
    </row>
    <row r="286" spans="1:12" x14ac:dyDescent="0.25">
      <c r="A286" s="3">
        <v>285</v>
      </c>
      <c r="B286" s="3">
        <v>283</v>
      </c>
      <c r="C286" s="6" t="s">
        <v>4</v>
      </c>
      <c r="D286" s="3">
        <v>120</v>
      </c>
      <c r="E286" s="5">
        <v>15.9</v>
      </c>
      <c r="F286" s="5">
        <v>4</v>
      </c>
      <c r="G286" s="5">
        <v>11.9</v>
      </c>
      <c r="H286" s="3">
        <v>0</v>
      </c>
      <c r="I286" s="6" t="s">
        <v>5</v>
      </c>
      <c r="J286" s="6" t="s">
        <v>6</v>
      </c>
      <c r="K286" s="6" t="s">
        <v>8</v>
      </c>
      <c r="L286" s="4">
        <v>43185.704328703701</v>
      </c>
    </row>
    <row r="287" spans="1:12" x14ac:dyDescent="0.25">
      <c r="A287" s="3">
        <v>286</v>
      </c>
      <c r="B287" s="3">
        <v>283</v>
      </c>
      <c r="C287" s="6" t="s">
        <v>4</v>
      </c>
      <c r="D287" s="3">
        <v>120</v>
      </c>
      <c r="E287" s="5">
        <v>18.7</v>
      </c>
      <c r="F287" s="5">
        <v>15</v>
      </c>
      <c r="G287" s="5">
        <v>3.7</v>
      </c>
      <c r="H287" s="3">
        <v>0</v>
      </c>
      <c r="I287" s="6" t="s">
        <v>5</v>
      </c>
      <c r="J287" s="6" t="s">
        <v>6</v>
      </c>
      <c r="K287" s="6" t="s">
        <v>2</v>
      </c>
      <c r="L287" s="4">
        <v>43185.7044328704</v>
      </c>
    </row>
    <row r="288" spans="1:12" x14ac:dyDescent="0.25">
      <c r="A288" s="3">
        <v>287</v>
      </c>
      <c r="B288" s="3">
        <v>283</v>
      </c>
      <c r="C288" s="6" t="s">
        <v>4</v>
      </c>
      <c r="D288" s="3">
        <v>72</v>
      </c>
      <c r="E288" s="5">
        <v>13.5</v>
      </c>
      <c r="F288" s="1"/>
      <c r="G288" s="1"/>
      <c r="H288" s="3">
        <v>1</v>
      </c>
      <c r="I288" s="6" t="s">
        <v>5</v>
      </c>
      <c r="J288" s="6" t="s">
        <v>14</v>
      </c>
      <c r="K288" s="6" t="s">
        <v>13</v>
      </c>
      <c r="L288" s="4">
        <v>43185.704571759299</v>
      </c>
    </row>
    <row r="289" spans="1:12" x14ac:dyDescent="0.25">
      <c r="A289" s="3">
        <v>288</v>
      </c>
      <c r="B289" s="3">
        <v>288</v>
      </c>
      <c r="C289" s="6" t="s">
        <v>4</v>
      </c>
      <c r="D289" s="3">
        <v>210</v>
      </c>
      <c r="E289" s="5">
        <v>11.7</v>
      </c>
      <c r="F289" s="5">
        <v>2</v>
      </c>
      <c r="G289" s="5">
        <v>9.6999999999999993</v>
      </c>
      <c r="H289" s="3">
        <v>1</v>
      </c>
      <c r="I289" s="6" t="s">
        <v>2</v>
      </c>
      <c r="J289" s="6" t="s">
        <v>2</v>
      </c>
      <c r="K289" s="6" t="s">
        <v>2</v>
      </c>
      <c r="L289" s="4">
        <v>43185.705324074101</v>
      </c>
    </row>
    <row r="290" spans="1:12" x14ac:dyDescent="0.25">
      <c r="A290" s="3">
        <v>289</v>
      </c>
      <c r="B290" s="3">
        <v>288</v>
      </c>
      <c r="C290" s="6" t="s">
        <v>4</v>
      </c>
      <c r="D290" s="3">
        <v>120</v>
      </c>
      <c r="E290" s="5">
        <v>7.9</v>
      </c>
      <c r="F290" s="5">
        <v>0.7</v>
      </c>
      <c r="G290" s="5">
        <v>7.2</v>
      </c>
      <c r="H290" s="3">
        <v>1</v>
      </c>
      <c r="I290" s="6" t="s">
        <v>5</v>
      </c>
      <c r="J290" s="6" t="s">
        <v>6</v>
      </c>
      <c r="K290" s="6" t="s">
        <v>8</v>
      </c>
      <c r="L290" s="4">
        <v>43185.705543981501</v>
      </c>
    </row>
    <row r="291" spans="1:12" x14ac:dyDescent="0.25">
      <c r="A291" s="3">
        <v>290</v>
      </c>
      <c r="B291" s="3">
        <v>290</v>
      </c>
      <c r="C291" s="6" t="s">
        <v>4</v>
      </c>
      <c r="D291" s="3">
        <v>110</v>
      </c>
      <c r="E291" s="5">
        <v>17.5</v>
      </c>
      <c r="F291" s="5">
        <v>2.1</v>
      </c>
      <c r="G291" s="5">
        <v>15.4</v>
      </c>
      <c r="H291" s="3">
        <v>1</v>
      </c>
      <c r="I291" s="6" t="s">
        <v>5</v>
      </c>
      <c r="J291" s="6" t="s">
        <v>6</v>
      </c>
      <c r="K291" s="6" t="s">
        <v>8</v>
      </c>
      <c r="L291" s="4">
        <v>43185.7058680556</v>
      </c>
    </row>
    <row r="292" spans="1:12" x14ac:dyDescent="0.25">
      <c r="A292" s="3">
        <v>291</v>
      </c>
      <c r="B292" s="3">
        <v>290</v>
      </c>
      <c r="C292" s="6" t="s">
        <v>4</v>
      </c>
      <c r="D292" s="3">
        <v>125</v>
      </c>
      <c r="E292" s="5">
        <v>18.100000000000001</v>
      </c>
      <c r="F292" s="5">
        <v>12.5</v>
      </c>
      <c r="G292" s="5">
        <v>5.6</v>
      </c>
      <c r="H292" s="3">
        <v>1</v>
      </c>
      <c r="I292" s="6" t="s">
        <v>5</v>
      </c>
      <c r="J292" s="6" t="s">
        <v>6</v>
      </c>
      <c r="K292" s="6" t="s">
        <v>8</v>
      </c>
      <c r="L292" s="4">
        <v>43185.706030092602</v>
      </c>
    </row>
    <row r="293" spans="1:12" x14ac:dyDescent="0.25">
      <c r="A293" s="3">
        <v>292</v>
      </c>
      <c r="B293" s="3">
        <v>290</v>
      </c>
      <c r="C293" s="6" t="s">
        <v>4</v>
      </c>
      <c r="D293" s="3">
        <v>85</v>
      </c>
      <c r="E293" s="5">
        <v>17.100000000000001</v>
      </c>
      <c r="F293" s="5">
        <v>2.2999999999999998</v>
      </c>
      <c r="G293" s="5">
        <v>14.8</v>
      </c>
      <c r="H293" s="3">
        <v>1</v>
      </c>
      <c r="I293" s="6" t="s">
        <v>5</v>
      </c>
      <c r="J293" s="6" t="s">
        <v>6</v>
      </c>
      <c r="K293" s="6" t="s">
        <v>8</v>
      </c>
      <c r="L293" s="4">
        <v>43185.706122685202</v>
      </c>
    </row>
    <row r="294" spans="1:12" x14ac:dyDescent="0.25">
      <c r="A294" s="3">
        <v>293</v>
      </c>
      <c r="B294" s="3">
        <v>290</v>
      </c>
      <c r="C294" s="6" t="s">
        <v>4</v>
      </c>
      <c r="D294" s="3">
        <v>120</v>
      </c>
      <c r="E294" s="5">
        <v>18.600000000000001</v>
      </c>
      <c r="F294" s="5">
        <v>17.5</v>
      </c>
      <c r="G294" s="5">
        <v>1.1000000000000001</v>
      </c>
      <c r="H294" s="3">
        <v>0</v>
      </c>
      <c r="I294" s="6" t="s">
        <v>5</v>
      </c>
      <c r="J294" s="6" t="s">
        <v>6</v>
      </c>
      <c r="K294" s="6" t="s">
        <v>8</v>
      </c>
      <c r="L294" s="4">
        <v>43185.706261574102</v>
      </c>
    </row>
    <row r="295" spans="1:12" x14ac:dyDescent="0.25">
      <c r="A295" s="3">
        <v>294</v>
      </c>
      <c r="B295" s="3">
        <v>290</v>
      </c>
      <c r="C295" s="6" t="s">
        <v>4</v>
      </c>
      <c r="D295" s="3">
        <v>170</v>
      </c>
      <c r="E295" s="5">
        <v>19.100000000000001</v>
      </c>
      <c r="F295" s="5">
        <v>8</v>
      </c>
      <c r="G295" s="5">
        <v>11.1</v>
      </c>
      <c r="H295" s="3">
        <v>0</v>
      </c>
      <c r="I295" s="6" t="s">
        <v>5</v>
      </c>
      <c r="J295" s="6" t="s">
        <v>6</v>
      </c>
      <c r="K295" s="6" t="s">
        <v>8</v>
      </c>
      <c r="L295" s="4">
        <v>43185.706400463001</v>
      </c>
    </row>
    <row r="296" spans="1:12" x14ac:dyDescent="0.25">
      <c r="A296" s="3">
        <v>295</v>
      </c>
      <c r="B296" s="3">
        <v>290</v>
      </c>
      <c r="C296" s="6" t="s">
        <v>4</v>
      </c>
      <c r="D296" s="3">
        <v>140</v>
      </c>
      <c r="E296" s="5">
        <v>18.7</v>
      </c>
      <c r="F296" s="5">
        <v>12.2</v>
      </c>
      <c r="G296" s="5">
        <v>6.5</v>
      </c>
      <c r="H296" s="3">
        <v>1</v>
      </c>
      <c r="I296" s="6" t="s">
        <v>5</v>
      </c>
      <c r="J296" s="6" t="s">
        <v>6</v>
      </c>
      <c r="K296" s="6" t="s">
        <v>8</v>
      </c>
      <c r="L296" s="4">
        <v>43185.706550925897</v>
      </c>
    </row>
    <row r="297" spans="1:12" x14ac:dyDescent="0.25">
      <c r="A297" s="3">
        <v>296</v>
      </c>
      <c r="B297" s="3">
        <v>296</v>
      </c>
      <c r="C297" s="6" t="s">
        <v>4</v>
      </c>
      <c r="D297" s="3">
        <v>110</v>
      </c>
      <c r="E297" s="5">
        <v>3.5</v>
      </c>
      <c r="F297" s="1"/>
      <c r="G297" s="1"/>
      <c r="H297" s="3">
        <v>0</v>
      </c>
      <c r="I297" s="6" t="s">
        <v>5</v>
      </c>
      <c r="J297" s="6" t="s">
        <v>14</v>
      </c>
      <c r="K297" s="6" t="s">
        <v>13</v>
      </c>
      <c r="L297" s="4">
        <v>43185.707152777803</v>
      </c>
    </row>
    <row r="298" spans="1:12" x14ac:dyDescent="0.25">
      <c r="A298" s="3">
        <v>297</v>
      </c>
      <c r="B298" s="3">
        <v>296</v>
      </c>
      <c r="C298" s="6" t="s">
        <v>4</v>
      </c>
      <c r="D298" s="3">
        <v>59</v>
      </c>
      <c r="E298" s="5">
        <v>4.5</v>
      </c>
      <c r="F298" s="1"/>
      <c r="G298" s="1"/>
      <c r="H298" s="3">
        <v>0</v>
      </c>
      <c r="I298" s="6" t="s">
        <v>5</v>
      </c>
      <c r="J298" s="6" t="s">
        <v>6</v>
      </c>
      <c r="K298" s="6" t="s">
        <v>8</v>
      </c>
      <c r="L298" s="4">
        <v>43185.707291666702</v>
      </c>
    </row>
    <row r="299" spans="1:12" x14ac:dyDescent="0.25">
      <c r="A299" s="3">
        <v>298</v>
      </c>
      <c r="B299" s="3">
        <v>298</v>
      </c>
      <c r="C299" s="6" t="s">
        <v>4</v>
      </c>
      <c r="D299" s="3">
        <v>85</v>
      </c>
      <c r="E299" s="5">
        <v>14.9</v>
      </c>
      <c r="F299" s="5">
        <v>1.8</v>
      </c>
      <c r="G299" s="5">
        <v>13.1</v>
      </c>
      <c r="H299" s="3">
        <v>1</v>
      </c>
      <c r="I299" s="6" t="s">
        <v>5</v>
      </c>
      <c r="J299" s="6" t="s">
        <v>6</v>
      </c>
      <c r="K299" s="6" t="s">
        <v>13</v>
      </c>
      <c r="L299" s="4">
        <v>43185.707418981503</v>
      </c>
    </row>
    <row r="300" spans="1:12" x14ac:dyDescent="0.25">
      <c r="A300" s="3">
        <v>299</v>
      </c>
      <c r="B300" s="3">
        <v>298</v>
      </c>
      <c r="C300" s="6" t="s">
        <v>4</v>
      </c>
      <c r="D300" s="3">
        <v>70</v>
      </c>
      <c r="E300" s="5">
        <v>8.6</v>
      </c>
      <c r="F300" s="5">
        <v>1.3</v>
      </c>
      <c r="G300" s="1"/>
      <c r="H300" s="3">
        <v>1</v>
      </c>
      <c r="I300" s="6" t="s">
        <v>5</v>
      </c>
      <c r="J300" s="6" t="s">
        <v>6</v>
      </c>
      <c r="K300" s="6" t="s">
        <v>8</v>
      </c>
      <c r="L300" s="4">
        <v>43185.707604166702</v>
      </c>
    </row>
    <row r="301" spans="1:12" x14ac:dyDescent="0.25">
      <c r="A301" s="3">
        <v>300</v>
      </c>
      <c r="B301" s="1"/>
      <c r="C301" s="6" t="s">
        <v>4</v>
      </c>
      <c r="D301" s="3">
        <v>125</v>
      </c>
      <c r="E301" s="5">
        <v>16.5</v>
      </c>
      <c r="F301" s="5">
        <v>1.5</v>
      </c>
      <c r="G301" s="5">
        <v>15</v>
      </c>
      <c r="H301" s="3">
        <v>0</v>
      </c>
      <c r="I301" s="6" t="s">
        <v>5</v>
      </c>
      <c r="J301" s="6" t="s">
        <v>6</v>
      </c>
      <c r="K301" s="6" t="s">
        <v>8</v>
      </c>
      <c r="L301" s="4">
        <v>43185.707870370403</v>
      </c>
    </row>
    <row r="302" spans="1:12" x14ac:dyDescent="0.25">
      <c r="A302" s="3">
        <v>301</v>
      </c>
      <c r="B302" s="1"/>
      <c r="C302" s="6" t="s">
        <v>3</v>
      </c>
      <c r="D302" s="3">
        <v>170</v>
      </c>
      <c r="E302" s="5">
        <v>17.399999999999999</v>
      </c>
      <c r="F302" s="5">
        <v>15.6</v>
      </c>
      <c r="G302" s="5">
        <v>1.8</v>
      </c>
      <c r="H302" s="3">
        <v>0</v>
      </c>
      <c r="I302" s="6" t="s">
        <v>5</v>
      </c>
      <c r="J302" s="6" t="s">
        <v>6</v>
      </c>
      <c r="K302" s="6" t="s">
        <v>8</v>
      </c>
      <c r="L302" s="4">
        <v>43188.431388888901</v>
      </c>
    </row>
    <row r="303" spans="1:12" x14ac:dyDescent="0.25">
      <c r="A303" s="3">
        <v>302</v>
      </c>
      <c r="B303" s="1"/>
      <c r="C303" s="6" t="s">
        <v>4</v>
      </c>
      <c r="D303" s="3">
        <v>110</v>
      </c>
      <c r="E303" s="5">
        <v>15.2</v>
      </c>
      <c r="F303" s="5">
        <v>4</v>
      </c>
      <c r="G303" s="1"/>
      <c r="H303" s="3">
        <v>0</v>
      </c>
      <c r="I303" s="6" t="s">
        <v>5</v>
      </c>
      <c r="J303" s="6" t="s">
        <v>6</v>
      </c>
      <c r="K303" s="6" t="s">
        <v>8</v>
      </c>
      <c r="L303" s="4">
        <v>43188.431608796302</v>
      </c>
    </row>
    <row r="304" spans="1:12" x14ac:dyDescent="0.25">
      <c r="A304" s="3">
        <v>303</v>
      </c>
      <c r="B304" s="1"/>
      <c r="C304" s="6" t="s">
        <v>4</v>
      </c>
      <c r="D304" s="3">
        <v>90</v>
      </c>
      <c r="E304" s="5">
        <v>14.5</v>
      </c>
      <c r="F304" s="5">
        <v>2</v>
      </c>
      <c r="G304" s="5">
        <v>12.5</v>
      </c>
      <c r="H304" s="3">
        <v>0</v>
      </c>
      <c r="I304" s="6" t="s">
        <v>5</v>
      </c>
      <c r="J304" s="6" t="s">
        <v>6</v>
      </c>
      <c r="K304" s="6" t="s">
        <v>8</v>
      </c>
      <c r="L304" s="4">
        <v>43188.431770833296</v>
      </c>
    </row>
    <row r="305" spans="1:12" x14ac:dyDescent="0.25">
      <c r="A305" s="3">
        <v>304</v>
      </c>
      <c r="B305" s="1"/>
      <c r="C305" s="6" t="s">
        <v>3</v>
      </c>
      <c r="D305" s="3">
        <v>280</v>
      </c>
      <c r="E305" s="5">
        <v>18.600000000000001</v>
      </c>
      <c r="F305" s="5">
        <v>13.5</v>
      </c>
      <c r="G305" s="5">
        <v>5.0999999999999996</v>
      </c>
      <c r="H305" s="3">
        <v>1</v>
      </c>
      <c r="I305" s="6" t="s">
        <v>5</v>
      </c>
      <c r="J305" s="6" t="s">
        <v>6</v>
      </c>
      <c r="K305" s="6" t="s">
        <v>8</v>
      </c>
      <c r="L305" s="4">
        <v>43188.432303240697</v>
      </c>
    </row>
    <row r="306" spans="1:12" x14ac:dyDescent="0.25">
      <c r="A306" s="3">
        <v>305</v>
      </c>
      <c r="B306" s="3">
        <v>305</v>
      </c>
      <c r="C306" s="6" t="s">
        <v>4</v>
      </c>
      <c r="D306" s="3">
        <v>65</v>
      </c>
      <c r="E306" s="5">
        <v>5.5</v>
      </c>
      <c r="F306" s="5">
        <v>4</v>
      </c>
      <c r="G306" s="5">
        <v>1.5</v>
      </c>
      <c r="H306" s="3">
        <v>0</v>
      </c>
      <c r="I306" s="6" t="s">
        <v>5</v>
      </c>
      <c r="J306" s="6" t="s">
        <v>6</v>
      </c>
      <c r="K306" s="6" t="s">
        <v>8</v>
      </c>
      <c r="L306" s="4">
        <v>43188.432511574101</v>
      </c>
    </row>
    <row r="307" spans="1:12" x14ac:dyDescent="0.25">
      <c r="A307" s="3">
        <v>306</v>
      </c>
      <c r="B307" s="3">
        <v>305</v>
      </c>
      <c r="C307" s="6" t="s">
        <v>4</v>
      </c>
      <c r="D307" s="3">
        <v>145</v>
      </c>
      <c r="E307" s="5">
        <v>16.5</v>
      </c>
      <c r="F307" s="5">
        <v>3.9</v>
      </c>
      <c r="G307" s="5">
        <v>12.6</v>
      </c>
      <c r="H307" s="3">
        <v>1</v>
      </c>
      <c r="I307" s="6" t="s">
        <v>5</v>
      </c>
      <c r="J307" s="6" t="s">
        <v>6</v>
      </c>
      <c r="K307" s="6" t="s">
        <v>8</v>
      </c>
      <c r="L307" s="4">
        <v>43188.432615740698</v>
      </c>
    </row>
    <row r="308" spans="1:12" x14ac:dyDescent="0.25">
      <c r="A308" s="3">
        <v>307</v>
      </c>
      <c r="B308" s="1"/>
      <c r="C308" s="6" t="s">
        <v>3</v>
      </c>
      <c r="D308" s="3">
        <v>270</v>
      </c>
      <c r="E308" s="5">
        <v>17.399999999999999</v>
      </c>
      <c r="F308" s="5">
        <v>10.199999999999999</v>
      </c>
      <c r="G308" s="5">
        <v>7.2</v>
      </c>
      <c r="H308" s="3">
        <v>1</v>
      </c>
      <c r="I308" s="6" t="s">
        <v>5</v>
      </c>
      <c r="J308" s="6" t="s">
        <v>6</v>
      </c>
      <c r="K308" s="6" t="s">
        <v>8</v>
      </c>
      <c r="L308" s="4">
        <v>43188.432800925897</v>
      </c>
    </row>
    <row r="309" spans="1:12" x14ac:dyDescent="0.25">
      <c r="A309" s="3">
        <v>308</v>
      </c>
      <c r="B309" s="1"/>
      <c r="C309" s="6" t="s">
        <v>3</v>
      </c>
      <c r="D309" s="3">
        <v>285</v>
      </c>
      <c r="E309" s="5">
        <v>17.5</v>
      </c>
      <c r="F309" s="5">
        <v>13.2</v>
      </c>
      <c r="G309" s="5">
        <v>4.3</v>
      </c>
      <c r="H309" s="3">
        <v>0</v>
      </c>
      <c r="I309" s="6" t="s">
        <v>5</v>
      </c>
      <c r="J309" s="6" t="s">
        <v>6</v>
      </c>
      <c r="K309" s="6" t="s">
        <v>8</v>
      </c>
      <c r="L309" s="4">
        <v>43188.432928240698</v>
      </c>
    </row>
    <row r="310" spans="1:12" x14ac:dyDescent="0.25">
      <c r="A310" s="3">
        <v>309</v>
      </c>
      <c r="B310" s="1"/>
      <c r="C310" s="6" t="s">
        <v>4</v>
      </c>
      <c r="D310" s="3">
        <v>60</v>
      </c>
      <c r="E310" s="5">
        <v>8</v>
      </c>
      <c r="F310" s="1"/>
      <c r="G310" s="1"/>
      <c r="H310" s="3">
        <v>1</v>
      </c>
      <c r="I310" s="6" t="s">
        <v>5</v>
      </c>
      <c r="J310" s="6" t="s">
        <v>14</v>
      </c>
      <c r="K310" s="6" t="s">
        <v>10</v>
      </c>
      <c r="L310" s="4">
        <v>43188.433113425897</v>
      </c>
    </row>
    <row r="311" spans="1:12" x14ac:dyDescent="0.25">
      <c r="A311" s="3">
        <v>310</v>
      </c>
      <c r="B311" s="1"/>
      <c r="C311" s="6" t="s">
        <v>4</v>
      </c>
      <c r="D311" s="3">
        <v>105</v>
      </c>
      <c r="E311" s="5">
        <v>14.2</v>
      </c>
      <c r="F311" s="5">
        <v>3</v>
      </c>
      <c r="G311" s="5">
        <v>11.2</v>
      </c>
      <c r="H311" s="3">
        <v>1</v>
      </c>
      <c r="I311" s="6" t="s">
        <v>5</v>
      </c>
      <c r="J311" s="6" t="s">
        <v>6</v>
      </c>
      <c r="K311" s="6" t="s">
        <v>8</v>
      </c>
      <c r="L311" s="4">
        <v>43188.433287036998</v>
      </c>
    </row>
    <row r="312" spans="1:12" x14ac:dyDescent="0.25">
      <c r="A312" s="3">
        <v>311</v>
      </c>
      <c r="B312" s="3">
        <v>311</v>
      </c>
      <c r="C312" s="6" t="s">
        <v>4</v>
      </c>
      <c r="D312" s="3">
        <v>72</v>
      </c>
      <c r="E312" s="5">
        <v>15.1</v>
      </c>
      <c r="F312" s="5">
        <v>8.1</v>
      </c>
      <c r="G312" s="5">
        <v>7</v>
      </c>
      <c r="H312" s="3">
        <v>0</v>
      </c>
      <c r="I312" s="6" t="s">
        <v>5</v>
      </c>
      <c r="J312" s="6" t="s">
        <v>6</v>
      </c>
      <c r="K312" s="6" t="s">
        <v>8</v>
      </c>
      <c r="L312" s="4">
        <v>43188.433425925898</v>
      </c>
    </row>
    <row r="313" spans="1:12" x14ac:dyDescent="0.25">
      <c r="A313" s="3">
        <v>312</v>
      </c>
      <c r="B313" s="3">
        <v>311</v>
      </c>
      <c r="C313" s="6" t="s">
        <v>4</v>
      </c>
      <c r="D313" s="3">
        <v>60</v>
      </c>
      <c r="E313" s="5">
        <v>6.1</v>
      </c>
      <c r="F313" s="1"/>
      <c r="G313" s="1"/>
      <c r="H313" s="3">
        <v>1</v>
      </c>
      <c r="I313" s="6" t="s">
        <v>5</v>
      </c>
      <c r="J313" s="6" t="s">
        <v>14</v>
      </c>
      <c r="K313" s="6" t="s">
        <v>10</v>
      </c>
      <c r="L313" s="4">
        <v>43188.433553240699</v>
      </c>
    </row>
    <row r="314" spans="1:12" x14ac:dyDescent="0.25">
      <c r="A314" s="3">
        <v>313</v>
      </c>
      <c r="B314" s="1"/>
      <c r="C314" s="6" t="s">
        <v>4</v>
      </c>
      <c r="D314" s="3">
        <v>80</v>
      </c>
      <c r="E314" s="5">
        <v>11.9</v>
      </c>
      <c r="F314" s="5">
        <v>2.1</v>
      </c>
      <c r="G314" s="5">
        <v>9.8000000000000007</v>
      </c>
      <c r="H314" s="3">
        <v>0</v>
      </c>
      <c r="I314" s="6" t="s">
        <v>5</v>
      </c>
      <c r="J314" s="6" t="s">
        <v>6</v>
      </c>
      <c r="K314" s="6" t="s">
        <v>8</v>
      </c>
      <c r="L314" s="4">
        <v>43188.433680555601</v>
      </c>
    </row>
    <row r="315" spans="1:12" x14ac:dyDescent="0.25">
      <c r="A315" s="3">
        <v>314</v>
      </c>
      <c r="B315" s="1"/>
      <c r="C315" s="6" t="s">
        <v>4</v>
      </c>
      <c r="D315" s="3">
        <v>140</v>
      </c>
      <c r="E315" s="5">
        <v>17.5</v>
      </c>
      <c r="F315" s="5">
        <v>2.2000000000000002</v>
      </c>
      <c r="G315" s="5">
        <v>15.3</v>
      </c>
      <c r="H315" s="3">
        <v>1</v>
      </c>
      <c r="I315" s="6" t="s">
        <v>5</v>
      </c>
      <c r="J315" s="6" t="s">
        <v>6</v>
      </c>
      <c r="K315" s="6" t="s">
        <v>8</v>
      </c>
      <c r="L315" s="4">
        <v>43188.433877314797</v>
      </c>
    </row>
    <row r="316" spans="1:12" x14ac:dyDescent="0.25">
      <c r="A316" s="3">
        <v>315</v>
      </c>
      <c r="B316" s="3">
        <v>315</v>
      </c>
      <c r="C316" s="6" t="s">
        <v>4</v>
      </c>
      <c r="D316" s="3">
        <v>95</v>
      </c>
      <c r="E316" s="5">
        <v>9.1999999999999993</v>
      </c>
      <c r="F316" s="1"/>
      <c r="G316" s="1"/>
      <c r="H316" s="3">
        <v>1</v>
      </c>
      <c r="I316" s="6" t="s">
        <v>5</v>
      </c>
      <c r="J316" s="6" t="s">
        <v>14</v>
      </c>
      <c r="K316" s="6" t="s">
        <v>10</v>
      </c>
      <c r="L316" s="4">
        <v>43188.434050925898</v>
      </c>
    </row>
    <row r="317" spans="1:12" x14ac:dyDescent="0.25">
      <c r="A317" s="3">
        <v>316</v>
      </c>
      <c r="B317" s="3">
        <v>315</v>
      </c>
      <c r="C317" s="6" t="s">
        <v>4</v>
      </c>
      <c r="D317" s="3">
        <v>95</v>
      </c>
      <c r="E317" s="5">
        <v>14.6</v>
      </c>
      <c r="F317" s="1"/>
      <c r="G317" s="1"/>
      <c r="H317" s="3">
        <v>1</v>
      </c>
      <c r="I317" s="6" t="s">
        <v>5</v>
      </c>
      <c r="J317" s="6" t="s">
        <v>14</v>
      </c>
      <c r="K317" s="6" t="s">
        <v>10</v>
      </c>
      <c r="L317" s="4">
        <v>43188.434270833299</v>
      </c>
    </row>
    <row r="318" spans="1:12" x14ac:dyDescent="0.25">
      <c r="A318" s="3">
        <v>317</v>
      </c>
      <c r="B318" s="1"/>
      <c r="C318" s="6" t="s">
        <v>4</v>
      </c>
      <c r="D318" s="3">
        <v>160</v>
      </c>
      <c r="E318" s="5">
        <v>17.3</v>
      </c>
      <c r="F318" s="5">
        <v>13.9</v>
      </c>
      <c r="G318" s="5">
        <v>3.4</v>
      </c>
      <c r="H318" s="3">
        <v>0</v>
      </c>
      <c r="I318" s="6" t="s">
        <v>5</v>
      </c>
      <c r="J318" s="6" t="s">
        <v>6</v>
      </c>
      <c r="K318" s="6" t="s">
        <v>8</v>
      </c>
      <c r="L318" s="4">
        <v>43188.434548611098</v>
      </c>
    </row>
    <row r="319" spans="1:12" x14ac:dyDescent="0.25">
      <c r="A319" s="3">
        <v>318</v>
      </c>
      <c r="B319" s="1"/>
      <c r="C319" s="6" t="s">
        <v>3</v>
      </c>
      <c r="D319" s="3">
        <v>145</v>
      </c>
      <c r="E319" s="5">
        <v>17.7</v>
      </c>
      <c r="F319" s="5">
        <v>16.5</v>
      </c>
      <c r="G319" s="5">
        <v>1.2</v>
      </c>
      <c r="H319" s="3">
        <v>0</v>
      </c>
      <c r="I319" s="6" t="s">
        <v>5</v>
      </c>
      <c r="J319" s="6" t="s">
        <v>6</v>
      </c>
      <c r="K319" s="6" t="s">
        <v>8</v>
      </c>
      <c r="L319" s="4">
        <v>43188.434675925899</v>
      </c>
    </row>
    <row r="320" spans="1:12" x14ac:dyDescent="0.25">
      <c r="A320" s="3">
        <v>319</v>
      </c>
      <c r="B320" s="3">
        <v>319</v>
      </c>
      <c r="C320" s="6" t="s">
        <v>4</v>
      </c>
      <c r="D320" s="3">
        <v>75</v>
      </c>
      <c r="E320" s="5">
        <v>15.3</v>
      </c>
      <c r="F320" s="1"/>
      <c r="G320" s="1"/>
      <c r="H320" s="3">
        <v>0</v>
      </c>
      <c r="I320" s="6" t="s">
        <v>5</v>
      </c>
      <c r="J320" s="6" t="s">
        <v>14</v>
      </c>
      <c r="K320" s="6" t="s">
        <v>13</v>
      </c>
      <c r="L320" s="4">
        <v>43188.434861111098</v>
      </c>
    </row>
    <row r="321" spans="1:12" x14ac:dyDescent="0.25">
      <c r="A321" s="3">
        <v>320</v>
      </c>
      <c r="B321" s="3">
        <v>319</v>
      </c>
      <c r="C321" s="6" t="s">
        <v>4</v>
      </c>
      <c r="D321" s="3">
        <v>95</v>
      </c>
      <c r="E321" s="5">
        <v>15.4</v>
      </c>
      <c r="F321" s="5">
        <v>2.2999999999999998</v>
      </c>
      <c r="G321" s="5">
        <v>13.1</v>
      </c>
      <c r="H321" s="3">
        <v>0</v>
      </c>
      <c r="I321" s="6" t="s">
        <v>5</v>
      </c>
      <c r="J321" s="6" t="s">
        <v>6</v>
      </c>
      <c r="K321" s="6" t="s">
        <v>8</v>
      </c>
      <c r="L321" s="4">
        <v>43188.4350694444</v>
      </c>
    </row>
    <row r="322" spans="1:12" x14ac:dyDescent="0.25">
      <c r="A322" s="3">
        <v>321</v>
      </c>
      <c r="B322" s="3">
        <v>319</v>
      </c>
      <c r="C322" s="6" t="s">
        <v>4</v>
      </c>
      <c r="D322" s="3">
        <v>105</v>
      </c>
      <c r="E322" s="5">
        <v>16.100000000000001</v>
      </c>
      <c r="F322" s="5">
        <v>2.1</v>
      </c>
      <c r="G322" s="5">
        <v>14</v>
      </c>
      <c r="H322" s="3">
        <v>0</v>
      </c>
      <c r="I322" s="6" t="s">
        <v>5</v>
      </c>
      <c r="J322" s="6" t="s">
        <v>6</v>
      </c>
      <c r="K322" s="6" t="s">
        <v>8</v>
      </c>
      <c r="L322" s="4">
        <v>43188.435358796298</v>
      </c>
    </row>
    <row r="323" spans="1:12" x14ac:dyDescent="0.25">
      <c r="A323" s="3">
        <v>322</v>
      </c>
      <c r="B323" s="1"/>
      <c r="C323" s="6" t="s">
        <v>3</v>
      </c>
      <c r="D323" s="3">
        <v>422</v>
      </c>
      <c r="E323" s="5">
        <v>20.8</v>
      </c>
      <c r="F323" s="5">
        <v>15.4</v>
      </c>
      <c r="G323" s="5">
        <v>5.4</v>
      </c>
      <c r="H323" s="3">
        <v>0</v>
      </c>
      <c r="I323" s="6" t="s">
        <v>5</v>
      </c>
      <c r="J323" s="6" t="s">
        <v>6</v>
      </c>
      <c r="K323" s="6" t="s">
        <v>8</v>
      </c>
      <c r="L323" s="4">
        <v>43188.435486111099</v>
      </c>
    </row>
    <row r="324" spans="1:12" x14ac:dyDescent="0.25">
      <c r="A324" s="3">
        <v>323</v>
      </c>
      <c r="B324" s="3">
        <v>323</v>
      </c>
      <c r="C324" s="6" t="s">
        <v>4</v>
      </c>
      <c r="D324" s="3">
        <v>150</v>
      </c>
      <c r="E324" s="5">
        <v>17.899999999999999</v>
      </c>
      <c r="F324" s="5">
        <v>2.2999999999999998</v>
      </c>
      <c r="G324" s="5">
        <v>15.6</v>
      </c>
      <c r="H324" s="3">
        <v>1</v>
      </c>
      <c r="I324" s="6" t="s">
        <v>5</v>
      </c>
      <c r="J324" s="6" t="s">
        <v>6</v>
      </c>
      <c r="K324" s="6" t="s">
        <v>8</v>
      </c>
      <c r="L324" s="4">
        <v>43188.435694444401</v>
      </c>
    </row>
    <row r="325" spans="1:12" x14ac:dyDescent="0.25">
      <c r="A325" s="3">
        <v>324</v>
      </c>
      <c r="B325" s="3">
        <v>323</v>
      </c>
      <c r="C325" s="6" t="s">
        <v>4</v>
      </c>
      <c r="D325" s="3">
        <v>140</v>
      </c>
      <c r="E325" s="5">
        <v>18.100000000000001</v>
      </c>
      <c r="F325" s="5">
        <v>15.6</v>
      </c>
      <c r="G325" s="5">
        <v>2.5</v>
      </c>
      <c r="H325" s="3">
        <v>0</v>
      </c>
      <c r="I325" s="6" t="s">
        <v>5</v>
      </c>
      <c r="J325" s="6" t="s">
        <v>6</v>
      </c>
      <c r="K325" s="6" t="s">
        <v>8</v>
      </c>
      <c r="L325" s="4">
        <v>43188.435775462996</v>
      </c>
    </row>
    <row r="326" spans="1:12" x14ac:dyDescent="0.25">
      <c r="A326" s="3">
        <v>325</v>
      </c>
      <c r="B326" s="1"/>
      <c r="C326" s="6" t="s">
        <v>51</v>
      </c>
      <c r="D326" s="3">
        <v>155</v>
      </c>
      <c r="E326" s="5">
        <v>17.5</v>
      </c>
      <c r="F326" s="5">
        <v>3.1</v>
      </c>
      <c r="G326" s="5">
        <v>14.4</v>
      </c>
      <c r="H326" s="3">
        <v>1</v>
      </c>
      <c r="I326" s="6" t="s">
        <v>5</v>
      </c>
      <c r="J326" s="6" t="s">
        <v>6</v>
      </c>
      <c r="K326" s="6" t="s">
        <v>8</v>
      </c>
      <c r="L326" s="4">
        <v>43188.4359722222</v>
      </c>
    </row>
    <row r="327" spans="1:12" x14ac:dyDescent="0.25">
      <c r="A327" s="3">
        <v>326</v>
      </c>
      <c r="B327" s="1"/>
      <c r="C327" s="6" t="s">
        <v>3</v>
      </c>
      <c r="D327" s="3">
        <v>280</v>
      </c>
      <c r="E327" s="5">
        <v>19.5</v>
      </c>
      <c r="F327" s="5">
        <v>14.7</v>
      </c>
      <c r="G327" s="5">
        <v>4.8</v>
      </c>
      <c r="H327" s="3">
        <v>0</v>
      </c>
      <c r="I327" s="6" t="s">
        <v>12</v>
      </c>
      <c r="J327" s="6" t="s">
        <v>6</v>
      </c>
      <c r="K327" s="6" t="s">
        <v>8</v>
      </c>
      <c r="L327" s="4">
        <v>43188.436365740701</v>
      </c>
    </row>
    <row r="328" spans="1:12" x14ac:dyDescent="0.25">
      <c r="A328" s="3">
        <v>327</v>
      </c>
      <c r="B328" s="1"/>
      <c r="C328" s="6" t="s">
        <v>4</v>
      </c>
      <c r="D328" s="3">
        <v>70</v>
      </c>
      <c r="E328" s="5">
        <v>7.5</v>
      </c>
      <c r="F328" s="5">
        <v>1.5</v>
      </c>
      <c r="G328" s="5">
        <v>6</v>
      </c>
      <c r="H328" s="3">
        <v>1</v>
      </c>
      <c r="I328" s="6" t="s">
        <v>5</v>
      </c>
      <c r="J328" s="6" t="s">
        <v>6</v>
      </c>
      <c r="K328" s="6" t="s">
        <v>10</v>
      </c>
      <c r="L328" s="4">
        <v>43188.436527777798</v>
      </c>
    </row>
    <row r="329" spans="1:12" x14ac:dyDescent="0.25">
      <c r="A329" s="3">
        <v>328</v>
      </c>
      <c r="B329" s="1"/>
      <c r="C329" s="6" t="s">
        <v>3</v>
      </c>
      <c r="D329" s="3">
        <v>345</v>
      </c>
      <c r="E329" s="5">
        <v>19.7</v>
      </c>
      <c r="F329" s="5">
        <v>9.1</v>
      </c>
      <c r="G329" s="5">
        <v>10.6</v>
      </c>
      <c r="H329" s="3">
        <v>1</v>
      </c>
      <c r="I329" s="6" t="s">
        <v>5</v>
      </c>
      <c r="J329" s="6" t="s">
        <v>6</v>
      </c>
      <c r="K329" s="6" t="s">
        <v>8</v>
      </c>
      <c r="L329" s="4">
        <v>43188.436701388899</v>
      </c>
    </row>
    <row r="330" spans="1:12" x14ac:dyDescent="0.25">
      <c r="A330" s="3">
        <v>329</v>
      </c>
      <c r="B330" s="3">
        <v>329</v>
      </c>
      <c r="C330" s="6" t="s">
        <v>4</v>
      </c>
      <c r="D330" s="3">
        <v>105</v>
      </c>
      <c r="E330" s="5">
        <v>16.100000000000001</v>
      </c>
      <c r="F330" s="5">
        <v>9.5</v>
      </c>
      <c r="G330" s="5">
        <v>6.6</v>
      </c>
      <c r="H330" s="3">
        <v>0</v>
      </c>
      <c r="I330" s="6" t="s">
        <v>5</v>
      </c>
      <c r="J330" s="6" t="s">
        <v>6</v>
      </c>
      <c r="K330" s="6" t="s">
        <v>8</v>
      </c>
      <c r="L330" s="4">
        <v>43188.436874999999</v>
      </c>
    </row>
    <row r="331" spans="1:12" x14ac:dyDescent="0.25">
      <c r="A331" s="3">
        <v>330</v>
      </c>
      <c r="B331" s="3">
        <v>329</v>
      </c>
      <c r="C331" s="6" t="s">
        <v>4</v>
      </c>
      <c r="D331" s="3">
        <v>70</v>
      </c>
      <c r="E331" s="5">
        <v>8.6999999999999993</v>
      </c>
      <c r="F331" s="1"/>
      <c r="G331" s="1"/>
      <c r="H331" s="3">
        <v>1</v>
      </c>
      <c r="I331" s="6" t="s">
        <v>5</v>
      </c>
      <c r="J331" s="6" t="s">
        <v>14</v>
      </c>
      <c r="K331" s="6" t="s">
        <v>10</v>
      </c>
      <c r="L331" s="4">
        <v>43188.436967592599</v>
      </c>
    </row>
    <row r="332" spans="1:12" x14ac:dyDescent="0.25">
      <c r="A332" s="3">
        <v>331</v>
      </c>
      <c r="B332" s="3">
        <v>329</v>
      </c>
      <c r="C332" s="6" t="s">
        <v>4</v>
      </c>
      <c r="D332" s="3">
        <v>140</v>
      </c>
      <c r="E332" s="5">
        <v>16.899999999999999</v>
      </c>
      <c r="F332" s="5">
        <v>6.5</v>
      </c>
      <c r="G332" s="5">
        <v>10.4</v>
      </c>
      <c r="H332" s="3">
        <v>1</v>
      </c>
      <c r="I332" s="6" t="s">
        <v>5</v>
      </c>
      <c r="J332" s="6" t="s">
        <v>6</v>
      </c>
      <c r="K332" s="6" t="s">
        <v>8</v>
      </c>
      <c r="L332" s="4">
        <v>43188.437106481499</v>
      </c>
    </row>
    <row r="333" spans="1:12" x14ac:dyDescent="0.25">
      <c r="A333" s="3">
        <v>332</v>
      </c>
      <c r="B333" s="3">
        <v>332</v>
      </c>
      <c r="C333" s="6" t="s">
        <v>4</v>
      </c>
      <c r="D333" s="3">
        <v>165</v>
      </c>
      <c r="E333" s="5">
        <v>17.8</v>
      </c>
      <c r="F333" s="5">
        <v>5.0999999999999996</v>
      </c>
      <c r="G333" s="5">
        <v>12.7</v>
      </c>
      <c r="H333" s="3">
        <v>1</v>
      </c>
      <c r="I333" s="6" t="s">
        <v>5</v>
      </c>
      <c r="J333" s="6" t="s">
        <v>6</v>
      </c>
      <c r="K333" s="6" t="s">
        <v>8</v>
      </c>
      <c r="L333" s="4">
        <v>43188.454872685201</v>
      </c>
    </row>
    <row r="334" spans="1:12" x14ac:dyDescent="0.25">
      <c r="A334" s="3">
        <v>333</v>
      </c>
      <c r="B334" s="3">
        <v>332</v>
      </c>
      <c r="C334" s="6" t="s">
        <v>4</v>
      </c>
      <c r="D334" s="3">
        <v>97</v>
      </c>
      <c r="E334" s="5">
        <v>15.9</v>
      </c>
      <c r="F334" s="5">
        <v>1.3</v>
      </c>
      <c r="G334" s="5">
        <v>14.6</v>
      </c>
      <c r="H334" s="3">
        <v>0</v>
      </c>
      <c r="I334" s="6" t="s">
        <v>5</v>
      </c>
      <c r="J334" s="6" t="s">
        <v>6</v>
      </c>
      <c r="K334" s="6" t="s">
        <v>8</v>
      </c>
      <c r="L334" s="4">
        <v>43188.455023148097</v>
      </c>
    </row>
    <row r="335" spans="1:12" x14ac:dyDescent="0.25">
      <c r="A335" s="3">
        <v>334</v>
      </c>
      <c r="B335" s="3">
        <v>332</v>
      </c>
      <c r="C335" s="6" t="s">
        <v>4</v>
      </c>
      <c r="D335" s="3">
        <v>80</v>
      </c>
      <c r="E335" s="5">
        <v>13.5</v>
      </c>
      <c r="F335" s="5">
        <v>2.4</v>
      </c>
      <c r="G335" s="1"/>
      <c r="H335" s="3">
        <v>0</v>
      </c>
      <c r="I335" s="6" t="s">
        <v>5</v>
      </c>
      <c r="J335" s="6" t="s">
        <v>6</v>
      </c>
      <c r="K335" s="6" t="s">
        <v>10</v>
      </c>
      <c r="L335" s="4">
        <v>43188.455127314803</v>
      </c>
    </row>
    <row r="336" spans="1:12" x14ac:dyDescent="0.25">
      <c r="A336" s="3">
        <v>335</v>
      </c>
      <c r="B336" s="1"/>
      <c r="C336" s="6" t="s">
        <v>3</v>
      </c>
      <c r="D336" s="3">
        <v>305</v>
      </c>
      <c r="E336" s="5">
        <v>18.5</v>
      </c>
      <c r="F336" s="5">
        <v>11.2</v>
      </c>
      <c r="G336" s="5">
        <v>7.3</v>
      </c>
      <c r="H336" s="3">
        <v>0</v>
      </c>
      <c r="I336" s="6" t="s">
        <v>7</v>
      </c>
      <c r="J336" s="6" t="s">
        <v>6</v>
      </c>
      <c r="K336" s="6" t="s">
        <v>8</v>
      </c>
      <c r="L336" s="4">
        <v>43188.455451388902</v>
      </c>
    </row>
    <row r="337" spans="1:12" x14ac:dyDescent="0.25">
      <c r="A337" s="3">
        <v>336</v>
      </c>
      <c r="B337" s="1"/>
      <c r="C337" s="6" t="s">
        <v>4</v>
      </c>
      <c r="D337" s="3">
        <v>105</v>
      </c>
      <c r="E337" s="5">
        <v>6.5</v>
      </c>
      <c r="F337" s="5">
        <v>3</v>
      </c>
      <c r="G337" s="5">
        <v>3.5</v>
      </c>
      <c r="H337" s="3">
        <v>1</v>
      </c>
      <c r="I337" s="6" t="s">
        <v>5</v>
      </c>
      <c r="J337" s="6" t="s">
        <v>6</v>
      </c>
      <c r="K337" s="6" t="s">
        <v>10</v>
      </c>
      <c r="L337" s="4">
        <v>43188.455625000002</v>
      </c>
    </row>
    <row r="338" spans="1:12" x14ac:dyDescent="0.25">
      <c r="A338" s="3">
        <v>337</v>
      </c>
      <c r="B338" s="1"/>
      <c r="C338" s="6" t="s">
        <v>3</v>
      </c>
      <c r="D338" s="3">
        <v>305</v>
      </c>
      <c r="E338" s="5">
        <v>18.7</v>
      </c>
      <c r="F338" s="5">
        <v>10.6</v>
      </c>
      <c r="G338" s="5">
        <v>8.1</v>
      </c>
      <c r="H338" s="3">
        <v>0</v>
      </c>
      <c r="I338" s="6" t="s">
        <v>7</v>
      </c>
      <c r="J338" s="6" t="s">
        <v>6</v>
      </c>
      <c r="K338" s="6" t="s">
        <v>8</v>
      </c>
      <c r="L338" s="4">
        <v>43188.455914351798</v>
      </c>
    </row>
    <row r="339" spans="1:12" x14ac:dyDescent="0.25">
      <c r="A339" s="3">
        <v>338</v>
      </c>
      <c r="B339" s="1"/>
      <c r="C339" s="6" t="s">
        <v>4</v>
      </c>
      <c r="D339" s="3">
        <v>60</v>
      </c>
      <c r="E339" s="5">
        <v>5.0999999999999996</v>
      </c>
      <c r="F339" s="5">
        <v>4.5</v>
      </c>
      <c r="G339" s="5">
        <v>0.6</v>
      </c>
      <c r="H339" s="3">
        <v>0</v>
      </c>
      <c r="I339" s="6" t="s">
        <v>5</v>
      </c>
      <c r="J339" s="6" t="s">
        <v>6</v>
      </c>
      <c r="K339" s="6" t="s">
        <v>10</v>
      </c>
      <c r="L339" s="4">
        <v>43188.456087963001</v>
      </c>
    </row>
    <row r="340" spans="1:12" x14ac:dyDescent="0.25">
      <c r="A340" s="3">
        <v>339</v>
      </c>
      <c r="B340" s="1"/>
      <c r="C340" s="6" t="s">
        <v>3</v>
      </c>
      <c r="D340" s="3">
        <v>295</v>
      </c>
      <c r="E340" s="5">
        <v>19.2</v>
      </c>
      <c r="F340" s="5">
        <v>12.6</v>
      </c>
      <c r="G340" s="5">
        <v>6.6</v>
      </c>
      <c r="H340" s="3">
        <v>0</v>
      </c>
      <c r="I340" s="6" t="s">
        <v>7</v>
      </c>
      <c r="J340" s="6" t="s">
        <v>6</v>
      </c>
      <c r="K340" s="6" t="s">
        <v>8</v>
      </c>
      <c r="L340" s="4">
        <v>43188.456342592603</v>
      </c>
    </row>
    <row r="341" spans="1:12" x14ac:dyDescent="0.25">
      <c r="A341" s="3">
        <v>340</v>
      </c>
      <c r="B341" s="3">
        <v>340</v>
      </c>
      <c r="C341" s="6" t="s">
        <v>4</v>
      </c>
      <c r="D341" s="3">
        <v>100</v>
      </c>
      <c r="E341" s="5">
        <v>15.1</v>
      </c>
      <c r="F341" s="5">
        <v>2.2999999999999998</v>
      </c>
      <c r="G341" s="5">
        <v>12.8</v>
      </c>
      <c r="H341" s="3">
        <v>0</v>
      </c>
      <c r="I341" s="6" t="s">
        <v>5</v>
      </c>
      <c r="J341" s="6" t="s">
        <v>6</v>
      </c>
      <c r="K341" s="6" t="s">
        <v>8</v>
      </c>
      <c r="L341" s="4">
        <v>43188.456759259301</v>
      </c>
    </row>
    <row r="342" spans="1:12" x14ac:dyDescent="0.25">
      <c r="A342" s="3">
        <v>341</v>
      </c>
      <c r="B342" s="3">
        <v>340</v>
      </c>
      <c r="C342" s="6" t="s">
        <v>4</v>
      </c>
      <c r="D342" s="3">
        <v>69</v>
      </c>
      <c r="E342" s="5">
        <v>14.5</v>
      </c>
      <c r="F342" s="5">
        <v>1.6</v>
      </c>
      <c r="G342" s="5">
        <v>12.9</v>
      </c>
      <c r="H342" s="3">
        <v>1</v>
      </c>
      <c r="I342" s="6" t="s">
        <v>5</v>
      </c>
      <c r="J342" s="6" t="s">
        <v>6</v>
      </c>
      <c r="K342" s="6" t="s">
        <v>10</v>
      </c>
      <c r="L342" s="4">
        <v>43188.456967592603</v>
      </c>
    </row>
    <row r="343" spans="1:12" x14ac:dyDescent="0.25">
      <c r="A343" s="3">
        <v>342</v>
      </c>
      <c r="B343" s="3">
        <v>340</v>
      </c>
      <c r="C343" s="6" t="s">
        <v>4</v>
      </c>
      <c r="D343" s="3">
        <v>71</v>
      </c>
      <c r="E343" s="5">
        <v>8.1999999999999993</v>
      </c>
      <c r="F343" s="5">
        <v>2.2000000000000002</v>
      </c>
      <c r="G343" s="5">
        <v>6</v>
      </c>
      <c r="H343" s="3">
        <v>0</v>
      </c>
      <c r="I343" s="6" t="s">
        <v>5</v>
      </c>
      <c r="J343" s="6" t="s">
        <v>6</v>
      </c>
      <c r="K343" s="6" t="s">
        <v>8</v>
      </c>
      <c r="L343" s="4">
        <v>43188.457083333298</v>
      </c>
    </row>
    <row r="344" spans="1:12" x14ac:dyDescent="0.25">
      <c r="A344" s="3">
        <v>343</v>
      </c>
      <c r="B344" s="3">
        <v>340</v>
      </c>
      <c r="C344" s="6" t="s">
        <v>4</v>
      </c>
      <c r="D344" s="3">
        <v>125</v>
      </c>
      <c r="E344" s="5">
        <v>15.6</v>
      </c>
      <c r="F344" s="5">
        <v>9.5</v>
      </c>
      <c r="G344" s="5">
        <v>6.1</v>
      </c>
      <c r="H344" s="3">
        <v>1</v>
      </c>
      <c r="I344" s="6" t="s">
        <v>5</v>
      </c>
      <c r="J344" s="6" t="s">
        <v>6</v>
      </c>
      <c r="K344" s="6" t="s">
        <v>8</v>
      </c>
      <c r="L344" s="4">
        <v>43188.457175925898</v>
      </c>
    </row>
    <row r="345" spans="1:12" x14ac:dyDescent="0.25">
      <c r="A345" s="3">
        <v>344</v>
      </c>
      <c r="B345" s="3">
        <v>344</v>
      </c>
      <c r="C345" s="6" t="s">
        <v>4</v>
      </c>
      <c r="D345" s="3">
        <v>71</v>
      </c>
      <c r="E345" s="5">
        <v>10.1</v>
      </c>
      <c r="F345" s="5">
        <v>1.4</v>
      </c>
      <c r="G345" s="5">
        <v>8.6999999999999993</v>
      </c>
      <c r="H345" s="3">
        <v>0</v>
      </c>
      <c r="I345" s="6" t="s">
        <v>5</v>
      </c>
      <c r="J345" s="6" t="s">
        <v>6</v>
      </c>
      <c r="K345" s="6" t="s">
        <v>8</v>
      </c>
      <c r="L345" s="4">
        <v>43188.457245370402</v>
      </c>
    </row>
    <row r="346" spans="1:12" x14ac:dyDescent="0.25">
      <c r="A346" s="3">
        <v>345</v>
      </c>
      <c r="B346" s="3">
        <v>344</v>
      </c>
      <c r="C346" s="6" t="s">
        <v>4</v>
      </c>
      <c r="D346" s="3">
        <v>95</v>
      </c>
      <c r="E346" s="5">
        <v>14.9</v>
      </c>
      <c r="F346" s="5">
        <v>2.7</v>
      </c>
      <c r="G346" s="5">
        <v>12.2</v>
      </c>
      <c r="H346" s="3">
        <v>0</v>
      </c>
      <c r="I346" s="6" t="s">
        <v>5</v>
      </c>
      <c r="J346" s="6" t="s">
        <v>6</v>
      </c>
      <c r="K346" s="6" t="s">
        <v>8</v>
      </c>
      <c r="L346" s="4">
        <v>43188.457349536999</v>
      </c>
    </row>
    <row r="347" spans="1:12" x14ac:dyDescent="0.25">
      <c r="A347" s="3">
        <v>346</v>
      </c>
      <c r="B347" s="3">
        <v>346</v>
      </c>
      <c r="C347" s="6" t="s">
        <v>4</v>
      </c>
      <c r="D347" s="3">
        <v>80</v>
      </c>
      <c r="E347" s="5">
        <v>12.6</v>
      </c>
      <c r="F347" s="5">
        <v>1.5</v>
      </c>
      <c r="G347" s="5">
        <v>11.1</v>
      </c>
      <c r="H347" s="3">
        <v>0</v>
      </c>
      <c r="I347" s="6" t="s">
        <v>5</v>
      </c>
      <c r="J347" s="6" t="s">
        <v>6</v>
      </c>
      <c r="K347" s="6" t="s">
        <v>10</v>
      </c>
      <c r="L347" s="4">
        <v>43188.457662036999</v>
      </c>
    </row>
    <row r="348" spans="1:12" x14ac:dyDescent="0.25">
      <c r="A348" s="3">
        <v>347</v>
      </c>
      <c r="B348" s="3">
        <v>346</v>
      </c>
      <c r="C348" s="6" t="s">
        <v>4</v>
      </c>
      <c r="D348" s="3">
        <v>73</v>
      </c>
      <c r="E348" s="5">
        <v>4.5</v>
      </c>
      <c r="F348" s="1"/>
      <c r="G348" s="1"/>
      <c r="H348" s="3">
        <v>0</v>
      </c>
      <c r="I348" s="6" t="s">
        <v>5</v>
      </c>
      <c r="J348" s="6" t="s">
        <v>14</v>
      </c>
      <c r="K348" s="6" t="s">
        <v>13</v>
      </c>
      <c r="L348" s="4">
        <v>43188.457800925898</v>
      </c>
    </row>
    <row r="349" spans="1:12" x14ac:dyDescent="0.25">
      <c r="A349" s="3">
        <v>348</v>
      </c>
      <c r="B349" s="1"/>
      <c r="C349" s="6" t="s">
        <v>51</v>
      </c>
      <c r="D349" s="3">
        <v>150</v>
      </c>
      <c r="E349" s="5">
        <v>16.100000000000001</v>
      </c>
      <c r="F349" s="5">
        <v>2.1</v>
      </c>
      <c r="G349" s="5">
        <v>14</v>
      </c>
      <c r="H349" s="3">
        <v>0</v>
      </c>
      <c r="I349" s="6" t="s">
        <v>7</v>
      </c>
      <c r="J349" s="6" t="s">
        <v>6</v>
      </c>
      <c r="K349" s="6" t="s">
        <v>8</v>
      </c>
      <c r="L349" s="4">
        <v>43188.457893518498</v>
      </c>
    </row>
    <row r="350" spans="1:12" x14ac:dyDescent="0.25">
      <c r="A350" s="3">
        <v>349</v>
      </c>
      <c r="B350" s="1"/>
      <c r="C350" s="6" t="s">
        <v>3</v>
      </c>
      <c r="D350" s="3">
        <v>355</v>
      </c>
      <c r="E350" s="5">
        <v>18</v>
      </c>
      <c r="F350" s="5">
        <v>13.2</v>
      </c>
      <c r="G350" s="5">
        <v>4.8</v>
      </c>
      <c r="H350" s="3">
        <v>0</v>
      </c>
      <c r="I350" s="6" t="s">
        <v>7</v>
      </c>
      <c r="J350" s="6" t="s">
        <v>6</v>
      </c>
      <c r="K350" s="6" t="s">
        <v>8</v>
      </c>
      <c r="L350" s="4">
        <v>43188.458067129599</v>
      </c>
    </row>
    <row r="351" spans="1:12" x14ac:dyDescent="0.25">
      <c r="A351" s="3">
        <v>350</v>
      </c>
      <c r="B351" s="3">
        <v>350</v>
      </c>
      <c r="C351" s="6" t="s">
        <v>4</v>
      </c>
      <c r="D351" s="3">
        <v>71</v>
      </c>
      <c r="E351" s="5">
        <v>9.6</v>
      </c>
      <c r="F351" s="5">
        <v>2.2999999999999998</v>
      </c>
      <c r="G351" s="5">
        <v>7.3</v>
      </c>
      <c r="H351" s="3">
        <v>1</v>
      </c>
      <c r="I351" s="6" t="s">
        <v>5</v>
      </c>
      <c r="J351" s="6" t="s">
        <v>6</v>
      </c>
      <c r="K351" s="6" t="s">
        <v>10</v>
      </c>
      <c r="L351" s="4">
        <v>43188.458391203698</v>
      </c>
    </row>
    <row r="352" spans="1:12" x14ac:dyDescent="0.25">
      <c r="A352" s="3">
        <v>351</v>
      </c>
      <c r="B352" s="3">
        <v>350</v>
      </c>
      <c r="C352" s="6" t="s">
        <v>4</v>
      </c>
      <c r="D352" s="3">
        <v>90</v>
      </c>
      <c r="E352" s="5">
        <v>15.1</v>
      </c>
      <c r="F352" s="5">
        <v>1.5</v>
      </c>
      <c r="G352" s="1"/>
      <c r="H352" s="3">
        <v>1</v>
      </c>
      <c r="I352" s="6" t="s">
        <v>5</v>
      </c>
      <c r="J352" s="6" t="s">
        <v>6</v>
      </c>
      <c r="K352" s="6" t="s">
        <v>8</v>
      </c>
      <c r="L352" s="4">
        <v>43188.458495370403</v>
      </c>
    </row>
    <row r="353" spans="1:12" x14ac:dyDescent="0.25">
      <c r="A353" s="3">
        <v>352</v>
      </c>
      <c r="B353" s="3">
        <v>352</v>
      </c>
      <c r="C353" s="6" t="s">
        <v>4</v>
      </c>
      <c r="D353" s="3">
        <v>82</v>
      </c>
      <c r="E353" s="5">
        <v>8.9</v>
      </c>
      <c r="F353" s="5">
        <v>1.2</v>
      </c>
      <c r="G353" s="5">
        <v>7.7</v>
      </c>
      <c r="H353" s="3">
        <v>0</v>
      </c>
      <c r="I353" s="6" t="s">
        <v>5</v>
      </c>
      <c r="J353" s="6" t="s">
        <v>6</v>
      </c>
      <c r="K353" s="6" t="s">
        <v>10</v>
      </c>
      <c r="L353" s="4">
        <v>43188.458773148202</v>
      </c>
    </row>
    <row r="354" spans="1:12" x14ac:dyDescent="0.25">
      <c r="A354" s="3">
        <v>353</v>
      </c>
      <c r="B354" s="3">
        <v>352</v>
      </c>
      <c r="C354" s="6" t="s">
        <v>4</v>
      </c>
      <c r="D354" s="3">
        <v>81</v>
      </c>
      <c r="E354" s="5">
        <v>12.1</v>
      </c>
      <c r="F354" s="5">
        <v>1.65</v>
      </c>
      <c r="G354" s="5">
        <v>10.45</v>
      </c>
      <c r="H354" s="3">
        <v>0</v>
      </c>
      <c r="I354" s="6" t="s">
        <v>5</v>
      </c>
      <c r="J354" s="6" t="s">
        <v>6</v>
      </c>
      <c r="K354" s="6" t="s">
        <v>8</v>
      </c>
      <c r="L354" s="4">
        <v>43188.4589583333</v>
      </c>
    </row>
    <row r="355" spans="1:12" x14ac:dyDescent="0.25">
      <c r="A355" s="3">
        <v>354</v>
      </c>
      <c r="B355" s="3">
        <v>354</v>
      </c>
      <c r="C355" s="6" t="s">
        <v>4</v>
      </c>
      <c r="D355" s="3">
        <v>110</v>
      </c>
      <c r="E355" s="5">
        <v>14.3</v>
      </c>
      <c r="F355" s="5">
        <v>3.1</v>
      </c>
      <c r="G355" s="5">
        <v>11.2</v>
      </c>
      <c r="H355" s="3">
        <v>0</v>
      </c>
      <c r="I355" s="6" t="s">
        <v>5</v>
      </c>
      <c r="J355" s="6" t="s">
        <v>6</v>
      </c>
      <c r="K355" s="6" t="s">
        <v>8</v>
      </c>
      <c r="L355" s="4">
        <v>43188.459166666697</v>
      </c>
    </row>
    <row r="356" spans="1:12" x14ac:dyDescent="0.25">
      <c r="A356" s="3">
        <v>355</v>
      </c>
      <c r="B356" s="3">
        <v>354</v>
      </c>
      <c r="C356" s="6" t="s">
        <v>4</v>
      </c>
      <c r="D356" s="3">
        <v>115</v>
      </c>
      <c r="E356" s="5">
        <v>10.1</v>
      </c>
      <c r="F356" s="5">
        <v>0.25</v>
      </c>
      <c r="G356" s="5">
        <v>9.85</v>
      </c>
      <c r="H356" s="3">
        <v>1</v>
      </c>
      <c r="I356" s="6" t="s">
        <v>5</v>
      </c>
      <c r="J356" s="6" t="s">
        <v>6</v>
      </c>
      <c r="K356" s="6" t="s">
        <v>10</v>
      </c>
      <c r="L356" s="4">
        <v>43188.459340277797</v>
      </c>
    </row>
    <row r="357" spans="1:12" x14ac:dyDescent="0.25">
      <c r="A357" s="3">
        <v>356</v>
      </c>
      <c r="B357" s="1"/>
      <c r="C357" s="6" t="s">
        <v>4</v>
      </c>
      <c r="D357" s="3">
        <v>81</v>
      </c>
      <c r="E357" s="5">
        <v>8.9</v>
      </c>
      <c r="F357" s="5">
        <v>2.2000000000000002</v>
      </c>
      <c r="G357" s="5">
        <v>6.7</v>
      </c>
      <c r="H357" s="3">
        <v>0</v>
      </c>
      <c r="I357" s="6" t="s">
        <v>5</v>
      </c>
      <c r="J357" s="6" t="s">
        <v>6</v>
      </c>
      <c r="K357" s="6" t="s">
        <v>10</v>
      </c>
      <c r="L357" s="4">
        <v>43188.459467592598</v>
      </c>
    </row>
    <row r="358" spans="1:12" x14ac:dyDescent="0.25">
      <c r="A358" s="3">
        <v>357</v>
      </c>
      <c r="B358" s="1"/>
      <c r="C358" s="6" t="s">
        <v>4</v>
      </c>
      <c r="D358" s="3">
        <v>105</v>
      </c>
      <c r="E358" s="5">
        <v>14.3</v>
      </c>
      <c r="F358" s="5">
        <v>1.6</v>
      </c>
      <c r="G358" s="5">
        <v>12.7</v>
      </c>
      <c r="H358" s="3">
        <v>0</v>
      </c>
      <c r="I358" s="6" t="s">
        <v>5</v>
      </c>
      <c r="J358" s="6" t="s">
        <v>6</v>
      </c>
      <c r="K358" s="6" t="s">
        <v>8</v>
      </c>
      <c r="L358" s="4">
        <v>43188.459652777798</v>
      </c>
    </row>
    <row r="359" spans="1:12" x14ac:dyDescent="0.25">
      <c r="A359" s="3">
        <v>358</v>
      </c>
      <c r="B359" s="1"/>
      <c r="C359" s="6" t="s">
        <v>3</v>
      </c>
      <c r="D359" s="3">
        <v>350</v>
      </c>
      <c r="E359" s="5">
        <v>18.3</v>
      </c>
      <c r="F359" s="5">
        <v>11.5</v>
      </c>
      <c r="G359" s="5">
        <v>6.8</v>
      </c>
      <c r="H359" s="3">
        <v>0</v>
      </c>
      <c r="I359" s="6" t="s">
        <v>7</v>
      </c>
      <c r="J359" s="6" t="s">
        <v>6</v>
      </c>
      <c r="K359" s="6" t="s">
        <v>8</v>
      </c>
      <c r="L359" s="4">
        <v>43188.459988425901</v>
      </c>
    </row>
    <row r="360" spans="1:12" x14ac:dyDescent="0.25">
      <c r="A360" s="3">
        <v>359</v>
      </c>
      <c r="B360" s="1"/>
      <c r="C360" s="6" t="s">
        <v>4</v>
      </c>
      <c r="D360" s="3">
        <v>115</v>
      </c>
      <c r="E360" s="5">
        <v>10.5</v>
      </c>
      <c r="F360" s="5">
        <v>0.5</v>
      </c>
      <c r="G360" s="5">
        <v>10</v>
      </c>
      <c r="H360" s="3">
        <v>0</v>
      </c>
      <c r="I360" s="6" t="s">
        <v>5</v>
      </c>
      <c r="J360" s="6" t="s">
        <v>6</v>
      </c>
      <c r="K360" s="6" t="s">
        <v>10</v>
      </c>
      <c r="L360" s="4">
        <v>43188.460104166697</v>
      </c>
    </row>
    <row r="361" spans="1:12" x14ac:dyDescent="0.25">
      <c r="A361" s="3">
        <v>360</v>
      </c>
      <c r="B361" s="3">
        <v>360</v>
      </c>
      <c r="C361" s="6" t="s">
        <v>4</v>
      </c>
      <c r="D361" s="3">
        <v>81</v>
      </c>
      <c r="E361" s="5">
        <v>11.6</v>
      </c>
      <c r="F361" s="5">
        <v>1.5</v>
      </c>
      <c r="G361" s="5">
        <v>10.1</v>
      </c>
      <c r="H361" s="3">
        <v>0</v>
      </c>
      <c r="I361" s="6" t="s">
        <v>5</v>
      </c>
      <c r="J361" s="6" t="s">
        <v>6</v>
      </c>
      <c r="K361" s="6" t="s">
        <v>10</v>
      </c>
      <c r="L361" s="4">
        <v>43188.460347222201</v>
      </c>
    </row>
    <row r="362" spans="1:12" x14ac:dyDescent="0.25">
      <c r="A362" s="3">
        <v>361</v>
      </c>
      <c r="B362" s="3">
        <v>360</v>
      </c>
      <c r="C362" s="6" t="s">
        <v>4</v>
      </c>
      <c r="D362" s="3">
        <v>115</v>
      </c>
      <c r="E362" s="5">
        <v>14.9</v>
      </c>
      <c r="F362" s="5">
        <v>1.5</v>
      </c>
      <c r="G362" s="5">
        <v>13.4</v>
      </c>
      <c r="H362" s="3">
        <v>0</v>
      </c>
      <c r="I362" s="6" t="s">
        <v>5</v>
      </c>
      <c r="J362" s="6" t="s">
        <v>6</v>
      </c>
      <c r="K362" s="6" t="s">
        <v>10</v>
      </c>
      <c r="L362" s="4">
        <v>43188.460474537002</v>
      </c>
    </row>
    <row r="363" spans="1:12" x14ac:dyDescent="0.25">
      <c r="A363" s="3">
        <v>362</v>
      </c>
      <c r="B363" s="3">
        <v>360</v>
      </c>
      <c r="C363" s="6" t="s">
        <v>4</v>
      </c>
      <c r="D363" s="3">
        <v>70</v>
      </c>
      <c r="E363" s="5">
        <v>9.5</v>
      </c>
      <c r="F363" s="5">
        <v>1.45</v>
      </c>
      <c r="G363" s="5">
        <v>8.0500000000000007</v>
      </c>
      <c r="H363" s="3">
        <v>0</v>
      </c>
      <c r="I363" s="6" t="s">
        <v>5</v>
      </c>
      <c r="J363" s="6" t="s">
        <v>6</v>
      </c>
      <c r="K363" s="6" t="s">
        <v>10</v>
      </c>
      <c r="L363" s="4">
        <v>43188.4605324074</v>
      </c>
    </row>
    <row r="364" spans="1:12" x14ac:dyDescent="0.25">
      <c r="A364" s="3">
        <v>363</v>
      </c>
      <c r="B364" s="3">
        <v>360</v>
      </c>
      <c r="C364" s="6" t="s">
        <v>4</v>
      </c>
      <c r="D364" s="3">
        <v>175</v>
      </c>
      <c r="E364" s="5">
        <v>17.100000000000001</v>
      </c>
      <c r="F364" s="5">
        <v>11.2</v>
      </c>
      <c r="G364" s="5">
        <v>5.9</v>
      </c>
      <c r="H364" s="3">
        <v>1</v>
      </c>
      <c r="I364" s="6" t="s">
        <v>5</v>
      </c>
      <c r="J364" s="6" t="s">
        <v>6</v>
      </c>
      <c r="K364" s="6" t="s">
        <v>8</v>
      </c>
      <c r="L364" s="4">
        <v>43188.460682870398</v>
      </c>
    </row>
    <row r="365" spans="1:12" x14ac:dyDescent="0.25">
      <c r="A365" s="3">
        <v>364</v>
      </c>
      <c r="B365" s="3">
        <v>360</v>
      </c>
      <c r="C365" s="6" t="s">
        <v>4</v>
      </c>
      <c r="D365" s="3">
        <v>69</v>
      </c>
      <c r="E365" s="5">
        <v>8.5</v>
      </c>
      <c r="F365" s="5">
        <v>1.4</v>
      </c>
      <c r="G365" s="5">
        <v>7.1</v>
      </c>
      <c r="H365" s="3">
        <v>0</v>
      </c>
      <c r="I365" s="6" t="s">
        <v>5</v>
      </c>
      <c r="J365" s="6" t="s">
        <v>6</v>
      </c>
      <c r="K365" s="6" t="s">
        <v>10</v>
      </c>
      <c r="L365" s="4">
        <v>43188.460902777799</v>
      </c>
    </row>
    <row r="366" spans="1:12" x14ac:dyDescent="0.25">
      <c r="A366" s="3">
        <v>365</v>
      </c>
      <c r="B366" s="1"/>
      <c r="C366" s="6" t="s">
        <v>3</v>
      </c>
      <c r="D366" s="3">
        <v>340</v>
      </c>
      <c r="E366" s="5">
        <v>18.100000000000001</v>
      </c>
      <c r="F366" s="5">
        <v>12.3</v>
      </c>
      <c r="G366" s="5">
        <v>5.8</v>
      </c>
      <c r="H366" s="3">
        <v>1</v>
      </c>
      <c r="I366" s="6" t="s">
        <v>5</v>
      </c>
      <c r="J366" s="6" t="s">
        <v>6</v>
      </c>
      <c r="K366" s="6" t="s">
        <v>8</v>
      </c>
      <c r="L366" s="4">
        <v>43188.461157407401</v>
      </c>
    </row>
    <row r="367" spans="1:12" x14ac:dyDescent="0.25">
      <c r="A367" s="3">
        <v>366</v>
      </c>
      <c r="B367" s="3">
        <v>366</v>
      </c>
      <c r="C367" s="6" t="s">
        <v>4</v>
      </c>
      <c r="D367" s="3">
        <v>85</v>
      </c>
      <c r="E367" s="5">
        <v>10.1</v>
      </c>
      <c r="F367" s="5">
        <v>1.3</v>
      </c>
      <c r="G367" s="5">
        <v>8.8000000000000007</v>
      </c>
      <c r="H367" s="3">
        <v>0</v>
      </c>
      <c r="I367" s="6" t="s">
        <v>5</v>
      </c>
      <c r="J367" s="6" t="s">
        <v>6</v>
      </c>
      <c r="K367" s="6" t="s">
        <v>8</v>
      </c>
      <c r="L367" s="4">
        <v>43188.461319444403</v>
      </c>
    </row>
    <row r="368" spans="1:12" x14ac:dyDescent="0.25">
      <c r="A368" s="3">
        <v>367</v>
      </c>
      <c r="B368" s="3">
        <v>366</v>
      </c>
      <c r="C368" s="6" t="s">
        <v>4</v>
      </c>
      <c r="D368" s="3">
        <v>125</v>
      </c>
      <c r="E368" s="5">
        <v>14.5</v>
      </c>
      <c r="F368" s="5">
        <v>1.1000000000000001</v>
      </c>
      <c r="G368" s="5">
        <v>13.4</v>
      </c>
      <c r="H368" s="3">
        <v>1</v>
      </c>
      <c r="I368" s="6" t="s">
        <v>5</v>
      </c>
      <c r="J368" s="6" t="s">
        <v>6</v>
      </c>
      <c r="K368" s="6" t="s">
        <v>8</v>
      </c>
      <c r="L368" s="4">
        <v>43188.461446759298</v>
      </c>
    </row>
    <row r="369" spans="1:12" x14ac:dyDescent="0.25">
      <c r="A369" s="3">
        <v>368</v>
      </c>
      <c r="B369" s="3">
        <v>366</v>
      </c>
      <c r="C369" s="6" t="s">
        <v>4</v>
      </c>
      <c r="D369" s="3">
        <v>61</v>
      </c>
      <c r="E369" s="5">
        <v>8.1999999999999993</v>
      </c>
      <c r="F369" s="5">
        <v>1.65</v>
      </c>
      <c r="G369" s="5">
        <v>6.55</v>
      </c>
      <c r="H369" s="3">
        <v>1</v>
      </c>
      <c r="I369" s="6" t="s">
        <v>5</v>
      </c>
      <c r="J369" s="6" t="s">
        <v>6</v>
      </c>
      <c r="K369" s="6" t="s">
        <v>10</v>
      </c>
      <c r="L369" s="4">
        <v>43188.461574074099</v>
      </c>
    </row>
    <row r="370" spans="1:12" x14ac:dyDescent="0.25">
      <c r="A370" s="3">
        <v>369</v>
      </c>
      <c r="B370" s="1"/>
      <c r="C370" s="6" t="s">
        <v>3</v>
      </c>
      <c r="D370" s="3">
        <v>425</v>
      </c>
      <c r="E370" s="5">
        <v>21.4</v>
      </c>
      <c r="F370" s="5">
        <v>13.5</v>
      </c>
      <c r="G370" s="5">
        <v>7.9</v>
      </c>
      <c r="H370" s="3">
        <v>0</v>
      </c>
      <c r="I370" s="6" t="s">
        <v>7</v>
      </c>
      <c r="J370" s="6" t="s">
        <v>6</v>
      </c>
      <c r="K370" s="6" t="s">
        <v>8</v>
      </c>
      <c r="L370" s="4">
        <v>43188.461689814802</v>
      </c>
    </row>
    <row r="371" spans="1:12" x14ac:dyDescent="0.25">
      <c r="A371" s="3">
        <v>370</v>
      </c>
      <c r="B371" s="1"/>
      <c r="C371" s="6" t="s">
        <v>51</v>
      </c>
      <c r="D371" s="3">
        <v>95</v>
      </c>
      <c r="E371" s="5">
        <v>7.9</v>
      </c>
      <c r="F371" s="5">
        <v>1.3</v>
      </c>
      <c r="G371" s="5">
        <v>6.6</v>
      </c>
      <c r="H371" s="3">
        <v>0</v>
      </c>
      <c r="I371" s="6" t="s">
        <v>7</v>
      </c>
      <c r="J371" s="6" t="s">
        <v>6</v>
      </c>
      <c r="K371" s="6" t="s">
        <v>13</v>
      </c>
      <c r="L371" s="4">
        <v>43188.461909722202</v>
      </c>
    </row>
    <row r="372" spans="1:12" x14ac:dyDescent="0.25">
      <c r="A372" s="3">
        <v>371</v>
      </c>
      <c r="B372" s="1"/>
      <c r="C372" s="6" t="s">
        <v>3</v>
      </c>
      <c r="D372" s="3">
        <v>260</v>
      </c>
      <c r="E372" s="5">
        <v>19.600000000000001</v>
      </c>
      <c r="F372" s="5">
        <v>12.3</v>
      </c>
      <c r="G372" s="5">
        <v>7.3</v>
      </c>
      <c r="H372" s="3">
        <v>1</v>
      </c>
      <c r="I372" s="6" t="s">
        <v>5</v>
      </c>
      <c r="J372" s="6" t="s">
        <v>6</v>
      </c>
      <c r="K372" s="6" t="s">
        <v>8</v>
      </c>
      <c r="L372" s="4">
        <v>43188.462129629603</v>
      </c>
    </row>
    <row r="373" spans="1:12" x14ac:dyDescent="0.25">
      <c r="A373" s="3">
        <v>372</v>
      </c>
      <c r="B373" s="1"/>
      <c r="C373" s="6" t="s">
        <v>3</v>
      </c>
      <c r="D373" s="3">
        <v>361</v>
      </c>
      <c r="E373" s="5">
        <v>20.2</v>
      </c>
      <c r="F373" s="5">
        <v>12.7</v>
      </c>
      <c r="G373" s="5">
        <v>7.5</v>
      </c>
      <c r="H373" s="3">
        <v>0</v>
      </c>
      <c r="I373" s="6" t="s">
        <v>12</v>
      </c>
      <c r="J373" s="6" t="s">
        <v>6</v>
      </c>
      <c r="K373" s="6" t="s">
        <v>8</v>
      </c>
      <c r="L373" s="4">
        <v>43188.462337962999</v>
      </c>
    </row>
    <row r="374" spans="1:12" x14ac:dyDescent="0.25">
      <c r="A374" s="3">
        <v>373</v>
      </c>
      <c r="B374" s="1"/>
      <c r="C374" s="6" t="s">
        <v>4</v>
      </c>
      <c r="D374" s="3">
        <v>81</v>
      </c>
      <c r="E374" s="5">
        <v>6.5</v>
      </c>
      <c r="F374" s="5">
        <v>4</v>
      </c>
      <c r="G374" s="5">
        <v>2.5</v>
      </c>
      <c r="H374" s="3">
        <v>0</v>
      </c>
      <c r="I374" s="6" t="s">
        <v>5</v>
      </c>
      <c r="J374" s="6" t="s">
        <v>6</v>
      </c>
      <c r="K374" s="6" t="s">
        <v>10</v>
      </c>
      <c r="L374" s="4">
        <v>43188.462673611102</v>
      </c>
    </row>
    <row r="375" spans="1:12" x14ac:dyDescent="0.25">
      <c r="A375" s="3">
        <v>374</v>
      </c>
      <c r="B375" s="1"/>
      <c r="C375" s="6" t="s">
        <v>4</v>
      </c>
      <c r="D375" s="3">
        <v>105</v>
      </c>
      <c r="E375" s="5">
        <v>12.5</v>
      </c>
      <c r="F375" s="5">
        <v>1.6</v>
      </c>
      <c r="G375" s="5">
        <v>10.9</v>
      </c>
      <c r="H375" s="3">
        <v>0</v>
      </c>
      <c r="I375" s="6" t="s">
        <v>5</v>
      </c>
      <c r="J375" s="6" t="s">
        <v>6</v>
      </c>
      <c r="K375" s="6" t="s">
        <v>13</v>
      </c>
      <c r="L375" s="4">
        <v>43188.463171296302</v>
      </c>
    </row>
    <row r="376" spans="1:12" x14ac:dyDescent="0.25">
      <c r="A376" s="3">
        <v>375</v>
      </c>
      <c r="B376" s="3">
        <v>375</v>
      </c>
      <c r="C376" s="6" t="s">
        <v>4</v>
      </c>
      <c r="D376" s="3">
        <v>115</v>
      </c>
      <c r="E376" s="5">
        <v>16.899999999999999</v>
      </c>
      <c r="F376" s="5">
        <v>1.5</v>
      </c>
      <c r="G376" s="5">
        <v>15.4</v>
      </c>
      <c r="H376" s="3">
        <v>0</v>
      </c>
      <c r="I376" s="6" t="s">
        <v>5</v>
      </c>
      <c r="J376" s="6" t="s">
        <v>6</v>
      </c>
      <c r="K376" s="6" t="s">
        <v>8</v>
      </c>
      <c r="L376" s="4">
        <v>43188.463356481501</v>
      </c>
    </row>
    <row r="377" spans="1:12" x14ac:dyDescent="0.25">
      <c r="A377" s="3">
        <v>376</v>
      </c>
      <c r="B377" s="3">
        <v>375</v>
      </c>
      <c r="C377" s="6" t="s">
        <v>4</v>
      </c>
      <c r="D377" s="3">
        <v>68</v>
      </c>
      <c r="E377" s="5">
        <v>10.5</v>
      </c>
      <c r="F377" s="1"/>
      <c r="G377" s="1"/>
      <c r="H377" s="3">
        <v>0</v>
      </c>
      <c r="I377" s="6" t="s">
        <v>5</v>
      </c>
      <c r="J377" s="6" t="s">
        <v>14</v>
      </c>
      <c r="K377" s="6" t="s">
        <v>10</v>
      </c>
      <c r="L377" s="4">
        <v>43188.463460648098</v>
      </c>
    </row>
    <row r="378" spans="1:12" x14ac:dyDescent="0.25">
      <c r="A378" s="3">
        <v>377</v>
      </c>
      <c r="B378" s="3">
        <v>375</v>
      </c>
      <c r="C378" s="6" t="s">
        <v>4</v>
      </c>
      <c r="D378" s="3">
        <v>125</v>
      </c>
      <c r="E378" s="5">
        <v>17.2</v>
      </c>
      <c r="F378" s="5">
        <v>2</v>
      </c>
      <c r="G378" s="5">
        <v>15.2</v>
      </c>
      <c r="H378" s="3">
        <v>1</v>
      </c>
      <c r="I378" s="6" t="s">
        <v>5</v>
      </c>
      <c r="J378" s="6" t="s">
        <v>6</v>
      </c>
      <c r="K378" s="6" t="s">
        <v>8</v>
      </c>
      <c r="L378" s="4">
        <v>43188.463530092602</v>
      </c>
    </row>
    <row r="379" spans="1:12" x14ac:dyDescent="0.25">
      <c r="A379" s="3">
        <v>378</v>
      </c>
      <c r="B379" s="3">
        <v>375</v>
      </c>
      <c r="C379" s="6" t="s">
        <v>4</v>
      </c>
      <c r="D379" s="3">
        <v>90</v>
      </c>
      <c r="E379" s="5">
        <v>15.8</v>
      </c>
      <c r="F379" s="5">
        <v>3.1</v>
      </c>
      <c r="G379" s="5">
        <v>12.7</v>
      </c>
      <c r="H379" s="3">
        <v>0</v>
      </c>
      <c r="I379" s="6" t="s">
        <v>5</v>
      </c>
      <c r="J379" s="6" t="s">
        <v>6</v>
      </c>
      <c r="K379" s="6" t="s">
        <v>10</v>
      </c>
      <c r="L379" s="4">
        <v>43188.463599536997</v>
      </c>
    </row>
    <row r="380" spans="1:12" x14ac:dyDescent="0.25">
      <c r="A380" s="3">
        <v>379</v>
      </c>
      <c r="B380" s="3">
        <v>375</v>
      </c>
      <c r="C380" s="6" t="s">
        <v>4</v>
      </c>
      <c r="D380" s="3">
        <v>73</v>
      </c>
      <c r="E380" s="5">
        <v>13.1</v>
      </c>
      <c r="F380" s="1"/>
      <c r="G380" s="1"/>
      <c r="H380" s="3">
        <v>1</v>
      </c>
      <c r="I380" s="6" t="s">
        <v>5</v>
      </c>
      <c r="J380" s="6" t="s">
        <v>14</v>
      </c>
      <c r="K380" s="6" t="s">
        <v>10</v>
      </c>
      <c r="L380" s="4">
        <v>43188.463784722197</v>
      </c>
    </row>
    <row r="381" spans="1:12" x14ac:dyDescent="0.25">
      <c r="A381" s="3">
        <v>380</v>
      </c>
      <c r="B381" s="3">
        <v>375</v>
      </c>
      <c r="C381" s="6" t="s">
        <v>4</v>
      </c>
      <c r="D381" s="3">
        <v>125</v>
      </c>
      <c r="E381" s="5">
        <v>17.600000000000001</v>
      </c>
      <c r="F381" s="5">
        <v>14.5</v>
      </c>
      <c r="G381" s="5">
        <v>3.1</v>
      </c>
      <c r="H381" s="3">
        <v>0</v>
      </c>
      <c r="I381" s="6" t="s">
        <v>5</v>
      </c>
      <c r="J381" s="6" t="s">
        <v>6</v>
      </c>
      <c r="K381" s="6" t="s">
        <v>8</v>
      </c>
      <c r="L381" s="4">
        <v>43188.463865740698</v>
      </c>
    </row>
    <row r="382" spans="1:12" x14ac:dyDescent="0.25">
      <c r="A382" s="3">
        <v>381</v>
      </c>
      <c r="B382" s="3">
        <v>375</v>
      </c>
      <c r="C382" s="6" t="s">
        <v>4</v>
      </c>
      <c r="D382" s="3">
        <v>95</v>
      </c>
      <c r="E382" s="5">
        <v>17.100000000000001</v>
      </c>
      <c r="F382" s="5">
        <v>1.4</v>
      </c>
      <c r="G382" s="5">
        <v>15.7</v>
      </c>
      <c r="H382" s="3">
        <v>0</v>
      </c>
      <c r="I382" s="6" t="s">
        <v>5</v>
      </c>
      <c r="J382" s="6" t="s">
        <v>6</v>
      </c>
      <c r="K382" s="6" t="s">
        <v>8</v>
      </c>
      <c r="L382" s="4">
        <v>43188.463969907403</v>
      </c>
    </row>
    <row r="383" spans="1:12" x14ac:dyDescent="0.25">
      <c r="A383" s="3">
        <v>382</v>
      </c>
      <c r="B383" s="3">
        <v>382</v>
      </c>
      <c r="C383" s="6" t="s">
        <v>4</v>
      </c>
      <c r="D383" s="3">
        <v>145</v>
      </c>
      <c r="E383" s="5">
        <v>15.8</v>
      </c>
      <c r="F383" s="5">
        <v>4.0999999999999996</v>
      </c>
      <c r="G383" s="5">
        <v>11.7</v>
      </c>
      <c r="H383" s="3">
        <v>0</v>
      </c>
      <c r="I383" s="6" t="s">
        <v>5</v>
      </c>
      <c r="J383" s="6" t="s">
        <v>6</v>
      </c>
      <c r="K383" s="6" t="s">
        <v>8</v>
      </c>
      <c r="L383" s="4">
        <v>43188.464201388902</v>
      </c>
    </row>
    <row r="384" spans="1:12" x14ac:dyDescent="0.25">
      <c r="A384" s="3">
        <v>383</v>
      </c>
      <c r="B384" s="3">
        <v>382</v>
      </c>
      <c r="C384" s="6" t="s">
        <v>4</v>
      </c>
      <c r="D384" s="3">
        <v>81</v>
      </c>
      <c r="E384" s="5">
        <v>7.9</v>
      </c>
      <c r="F384" s="5">
        <v>1.6</v>
      </c>
      <c r="G384" s="5">
        <v>6.3</v>
      </c>
      <c r="H384" s="3">
        <v>1</v>
      </c>
      <c r="I384" s="6" t="s">
        <v>5</v>
      </c>
      <c r="J384" s="6" t="s">
        <v>6</v>
      </c>
      <c r="K384" s="6" t="s">
        <v>8</v>
      </c>
      <c r="L384" s="4">
        <v>43188.464317129597</v>
      </c>
    </row>
    <row r="385" spans="1:12" x14ac:dyDescent="0.25">
      <c r="A385" s="3">
        <v>384</v>
      </c>
      <c r="B385" s="3">
        <v>382</v>
      </c>
      <c r="C385" s="6" t="s">
        <v>4</v>
      </c>
      <c r="D385" s="3">
        <v>79</v>
      </c>
      <c r="E385" s="5">
        <v>4.9000000000000004</v>
      </c>
      <c r="F385" s="1"/>
      <c r="G385" s="1"/>
      <c r="H385" s="3">
        <v>1</v>
      </c>
      <c r="I385" s="6" t="s">
        <v>5</v>
      </c>
      <c r="J385" s="6" t="s">
        <v>14</v>
      </c>
      <c r="K385" s="6" t="s">
        <v>13</v>
      </c>
      <c r="L385" s="4">
        <v>43188.464537036998</v>
      </c>
    </row>
    <row r="386" spans="1:12" x14ac:dyDescent="0.25">
      <c r="A386" s="3">
        <v>385</v>
      </c>
      <c r="B386" s="3">
        <v>382</v>
      </c>
      <c r="C386" s="6" t="s">
        <v>4</v>
      </c>
      <c r="D386" s="3">
        <v>75</v>
      </c>
      <c r="E386" s="5">
        <v>11.6</v>
      </c>
      <c r="F386" s="1"/>
      <c r="G386" s="1"/>
      <c r="H386" s="3">
        <v>0</v>
      </c>
      <c r="I386" s="6" t="s">
        <v>5</v>
      </c>
      <c r="J386" s="6" t="s">
        <v>14</v>
      </c>
      <c r="K386" s="6" t="s">
        <v>10</v>
      </c>
      <c r="L386" s="4">
        <v>43188.464606481502</v>
      </c>
    </row>
    <row r="387" spans="1:12" x14ac:dyDescent="0.25">
      <c r="A387" s="3">
        <v>386</v>
      </c>
      <c r="B387" s="3">
        <v>382</v>
      </c>
      <c r="C387" s="6" t="s">
        <v>4</v>
      </c>
      <c r="D387" s="3">
        <v>180</v>
      </c>
      <c r="E387" s="5">
        <v>17.2</v>
      </c>
      <c r="F387" s="5">
        <v>8.6999999999999993</v>
      </c>
      <c r="G387" s="5">
        <v>8.5</v>
      </c>
      <c r="H387" s="3">
        <v>1</v>
      </c>
      <c r="I387" s="6" t="s">
        <v>5</v>
      </c>
      <c r="J387" s="6" t="s">
        <v>6</v>
      </c>
      <c r="K387" s="6" t="s">
        <v>8</v>
      </c>
      <c r="L387" s="4">
        <v>43188.464687500003</v>
      </c>
    </row>
    <row r="388" spans="1:12" x14ac:dyDescent="0.25">
      <c r="A388" s="3">
        <v>387</v>
      </c>
      <c r="B388" s="3">
        <v>382</v>
      </c>
      <c r="C388" s="6" t="s">
        <v>4</v>
      </c>
      <c r="D388" s="3">
        <v>84</v>
      </c>
      <c r="E388" s="5">
        <v>12.3</v>
      </c>
      <c r="F388" s="5">
        <v>2</v>
      </c>
      <c r="G388" s="5">
        <v>10.3</v>
      </c>
      <c r="H388" s="3">
        <v>1</v>
      </c>
      <c r="I388" s="6" t="s">
        <v>5</v>
      </c>
      <c r="J388" s="6" t="s">
        <v>6</v>
      </c>
      <c r="K388" s="6" t="s">
        <v>10</v>
      </c>
      <c r="L388" s="4">
        <v>43188.464780092603</v>
      </c>
    </row>
    <row r="389" spans="1:12" x14ac:dyDescent="0.25">
      <c r="A389" s="3">
        <v>388</v>
      </c>
      <c r="B389" s="1"/>
      <c r="C389" s="6" t="s">
        <v>4</v>
      </c>
      <c r="D389" s="3">
        <v>82</v>
      </c>
      <c r="E389" s="5">
        <v>11.7</v>
      </c>
      <c r="F389" s="5">
        <v>1.2</v>
      </c>
      <c r="G389" s="5">
        <v>10.5</v>
      </c>
      <c r="H389" s="3">
        <v>0</v>
      </c>
      <c r="I389" s="6" t="s">
        <v>5</v>
      </c>
      <c r="J389" s="6" t="s">
        <v>6</v>
      </c>
      <c r="K389" s="6" t="s">
        <v>10</v>
      </c>
      <c r="L389" s="4">
        <v>43188.464942129598</v>
      </c>
    </row>
    <row r="390" spans="1:12" x14ac:dyDescent="0.25">
      <c r="A390" s="3">
        <v>389</v>
      </c>
      <c r="B390" s="1"/>
      <c r="C390" s="6" t="s">
        <v>3</v>
      </c>
      <c r="D390" s="3">
        <v>150</v>
      </c>
      <c r="E390" s="5">
        <v>17.100000000000001</v>
      </c>
      <c r="F390" s="5">
        <v>2.8</v>
      </c>
      <c r="G390" s="5">
        <v>14.3</v>
      </c>
      <c r="H390" s="3">
        <v>0</v>
      </c>
      <c r="I390" s="6" t="s">
        <v>7</v>
      </c>
      <c r="J390" s="6" t="s">
        <v>6</v>
      </c>
      <c r="K390" s="6" t="s">
        <v>8</v>
      </c>
      <c r="L390" s="4">
        <v>43188.465462963002</v>
      </c>
    </row>
    <row r="391" spans="1:12" x14ac:dyDescent="0.25">
      <c r="A391" s="3">
        <v>390</v>
      </c>
      <c r="B391" s="3">
        <v>390</v>
      </c>
      <c r="C391" s="6" t="s">
        <v>4</v>
      </c>
      <c r="D391" s="3">
        <v>200</v>
      </c>
      <c r="E391" s="5">
        <v>17.7</v>
      </c>
      <c r="F391" s="5">
        <v>10.8</v>
      </c>
      <c r="G391" s="5">
        <v>6.9</v>
      </c>
      <c r="H391" s="3">
        <v>1</v>
      </c>
      <c r="I391" s="6" t="s">
        <v>5</v>
      </c>
      <c r="J391" s="6" t="s">
        <v>6</v>
      </c>
      <c r="K391" s="6" t="s">
        <v>8</v>
      </c>
      <c r="L391" s="4">
        <v>43188.465590277803</v>
      </c>
    </row>
    <row r="392" spans="1:12" x14ac:dyDescent="0.25">
      <c r="A392" s="3">
        <v>391</v>
      </c>
      <c r="B392" s="3">
        <v>390</v>
      </c>
      <c r="C392" s="6" t="s">
        <v>4</v>
      </c>
      <c r="D392" s="3">
        <v>125</v>
      </c>
      <c r="E392" s="5">
        <v>16.399999999999999</v>
      </c>
      <c r="F392" s="5">
        <v>1.5</v>
      </c>
      <c r="G392" s="5">
        <v>14.9</v>
      </c>
      <c r="H392" s="3">
        <v>0</v>
      </c>
      <c r="I392" s="6" t="s">
        <v>5</v>
      </c>
      <c r="J392" s="6" t="s">
        <v>6</v>
      </c>
      <c r="K392" s="6" t="s">
        <v>10</v>
      </c>
      <c r="L392" s="4">
        <v>43188.465671296297</v>
      </c>
    </row>
    <row r="393" spans="1:12" x14ac:dyDescent="0.25">
      <c r="A393" s="3">
        <v>392</v>
      </c>
      <c r="B393" s="3">
        <v>392</v>
      </c>
      <c r="C393" s="6" t="s">
        <v>3</v>
      </c>
      <c r="D393" s="3">
        <v>270</v>
      </c>
      <c r="E393" s="5">
        <v>18.2</v>
      </c>
      <c r="F393" s="5">
        <v>16.5</v>
      </c>
      <c r="G393" s="5">
        <v>1.7</v>
      </c>
      <c r="H393" s="3">
        <v>0</v>
      </c>
      <c r="I393" s="6" t="s">
        <v>5</v>
      </c>
      <c r="J393" s="6" t="s">
        <v>6</v>
      </c>
      <c r="K393" s="6" t="s">
        <v>8</v>
      </c>
      <c r="L393" s="4">
        <v>43188.465868055602</v>
      </c>
    </row>
    <row r="394" spans="1:12" x14ac:dyDescent="0.25">
      <c r="A394" s="3">
        <v>393</v>
      </c>
      <c r="B394" s="3">
        <v>392</v>
      </c>
      <c r="C394" s="6" t="s">
        <v>3</v>
      </c>
      <c r="D394" s="3">
        <v>280</v>
      </c>
      <c r="E394" s="5">
        <v>17.899999999999999</v>
      </c>
      <c r="F394" s="5">
        <v>14.5</v>
      </c>
      <c r="G394" s="5">
        <v>3.4</v>
      </c>
      <c r="H394" s="3">
        <v>0</v>
      </c>
      <c r="I394" s="6" t="s">
        <v>5</v>
      </c>
      <c r="J394" s="6" t="s">
        <v>6</v>
      </c>
      <c r="K394" s="6" t="s">
        <v>8</v>
      </c>
      <c r="L394" s="4">
        <v>43188.466064814798</v>
      </c>
    </row>
    <row r="395" spans="1:12" x14ac:dyDescent="0.25">
      <c r="A395" s="3">
        <v>394</v>
      </c>
      <c r="B395" s="3">
        <v>394</v>
      </c>
      <c r="C395" s="6" t="s">
        <v>4</v>
      </c>
      <c r="D395" s="3">
        <v>135</v>
      </c>
      <c r="E395" s="5">
        <v>17.100000000000001</v>
      </c>
      <c r="F395" s="5">
        <v>2.1</v>
      </c>
      <c r="G395" s="5">
        <v>15</v>
      </c>
      <c r="H395" s="3">
        <v>1</v>
      </c>
      <c r="I395" s="6" t="s">
        <v>5</v>
      </c>
      <c r="J395" s="6" t="s">
        <v>6</v>
      </c>
      <c r="K395" s="6" t="s">
        <v>8</v>
      </c>
      <c r="L395" s="4">
        <v>43188.466342592597</v>
      </c>
    </row>
    <row r="396" spans="1:12" x14ac:dyDescent="0.25">
      <c r="A396" s="3">
        <v>395</v>
      </c>
      <c r="B396" s="3">
        <v>395</v>
      </c>
      <c r="C396" s="6" t="s">
        <v>4</v>
      </c>
      <c r="D396" s="3">
        <v>140</v>
      </c>
      <c r="E396" s="5">
        <v>17.2</v>
      </c>
      <c r="F396" s="5">
        <v>10.3</v>
      </c>
      <c r="G396" s="5">
        <v>6.9</v>
      </c>
      <c r="H396" s="3">
        <v>0</v>
      </c>
      <c r="I396" s="6" t="s">
        <v>5</v>
      </c>
      <c r="J396" s="6" t="s">
        <v>6</v>
      </c>
      <c r="K396" s="6" t="s">
        <v>8</v>
      </c>
      <c r="L396" s="4">
        <v>43188.4664583333</v>
      </c>
    </row>
    <row r="397" spans="1:12" x14ac:dyDescent="0.25">
      <c r="A397" s="3">
        <v>396</v>
      </c>
      <c r="B397" s="3">
        <v>394</v>
      </c>
      <c r="C397" s="6" t="s">
        <v>4</v>
      </c>
      <c r="D397" s="3">
        <v>125</v>
      </c>
      <c r="E397" s="5">
        <v>13.5</v>
      </c>
      <c r="F397" s="5">
        <v>9.8000000000000007</v>
      </c>
      <c r="G397" s="5">
        <v>3.7</v>
      </c>
      <c r="H397" s="3">
        <v>0</v>
      </c>
      <c r="I397" s="6" t="s">
        <v>5</v>
      </c>
      <c r="J397" s="6" t="s">
        <v>6</v>
      </c>
      <c r="K397" s="6" t="s">
        <v>8</v>
      </c>
      <c r="L397" s="4">
        <v>43188.466562499998</v>
      </c>
    </row>
    <row r="398" spans="1:12" x14ac:dyDescent="0.25">
      <c r="A398" s="3">
        <v>397</v>
      </c>
      <c r="B398" s="3">
        <v>394</v>
      </c>
      <c r="C398" s="6" t="s">
        <v>4</v>
      </c>
      <c r="D398" s="3">
        <v>105</v>
      </c>
      <c r="E398" s="5">
        <v>14.6</v>
      </c>
      <c r="F398" s="5">
        <v>2.2000000000000002</v>
      </c>
      <c r="G398" s="5">
        <v>12.4</v>
      </c>
      <c r="H398" s="3">
        <v>0</v>
      </c>
      <c r="I398" s="6" t="s">
        <v>5</v>
      </c>
      <c r="J398" s="6" t="s">
        <v>6</v>
      </c>
      <c r="K398" s="6" t="s">
        <v>10</v>
      </c>
      <c r="L398" s="4">
        <v>43188.466655092598</v>
      </c>
    </row>
    <row r="399" spans="1:12" x14ac:dyDescent="0.25">
      <c r="A399" s="3">
        <v>398</v>
      </c>
      <c r="B399" s="3">
        <v>394</v>
      </c>
      <c r="C399" s="6" t="s">
        <v>4</v>
      </c>
      <c r="D399" s="3">
        <v>115</v>
      </c>
      <c r="E399" s="5">
        <v>15.8</v>
      </c>
      <c r="F399" s="5">
        <v>2.1</v>
      </c>
      <c r="G399" s="5">
        <v>13.7</v>
      </c>
      <c r="H399" s="3">
        <v>0</v>
      </c>
      <c r="I399" s="6" t="s">
        <v>5</v>
      </c>
      <c r="J399" s="6" t="s">
        <v>6</v>
      </c>
      <c r="K399" s="6" t="s">
        <v>8</v>
      </c>
      <c r="L399" s="4">
        <v>43188.466886574097</v>
      </c>
    </row>
    <row r="400" spans="1:12" x14ac:dyDescent="0.25">
      <c r="A400" s="3">
        <v>399</v>
      </c>
      <c r="B400" s="3">
        <v>394</v>
      </c>
      <c r="C400" s="6" t="s">
        <v>4</v>
      </c>
      <c r="D400" s="3">
        <v>145</v>
      </c>
      <c r="E400" s="5">
        <v>16.8</v>
      </c>
      <c r="F400" s="5">
        <v>14.8</v>
      </c>
      <c r="G400" s="5">
        <v>2</v>
      </c>
      <c r="H400" s="3">
        <v>0</v>
      </c>
      <c r="I400" s="6" t="s">
        <v>5</v>
      </c>
      <c r="J400" s="6" t="s">
        <v>6</v>
      </c>
      <c r="K400" s="6" t="s">
        <v>8</v>
      </c>
      <c r="L400" s="4">
        <v>43188.467013888898</v>
      </c>
    </row>
    <row r="401" spans="1:12" x14ac:dyDescent="0.25">
      <c r="A401" s="3">
        <v>400</v>
      </c>
      <c r="B401" s="3">
        <v>400</v>
      </c>
      <c r="C401" s="6" t="s">
        <v>4</v>
      </c>
      <c r="D401" s="3">
        <v>150</v>
      </c>
      <c r="E401" s="5">
        <v>17.399999999999999</v>
      </c>
      <c r="F401" s="5">
        <v>15.2</v>
      </c>
      <c r="G401" s="1"/>
      <c r="H401" s="3">
        <v>0</v>
      </c>
      <c r="I401" s="6" t="s">
        <v>5</v>
      </c>
      <c r="J401" s="6" t="s">
        <v>6</v>
      </c>
      <c r="K401" s="6" t="s">
        <v>8</v>
      </c>
      <c r="L401" s="4">
        <v>43188.467766203699</v>
      </c>
    </row>
    <row r="402" spans="1:12" x14ac:dyDescent="0.25">
      <c r="A402" s="3">
        <v>401</v>
      </c>
      <c r="B402" s="3">
        <v>400</v>
      </c>
      <c r="C402" s="6" t="s">
        <v>4</v>
      </c>
      <c r="D402" s="3">
        <v>71</v>
      </c>
      <c r="E402" s="5">
        <v>10.3</v>
      </c>
      <c r="F402" s="5">
        <v>1.5</v>
      </c>
      <c r="G402" s="5">
        <v>8.8000000000000007</v>
      </c>
      <c r="H402" s="3">
        <v>0</v>
      </c>
      <c r="I402" s="6" t="s">
        <v>5</v>
      </c>
      <c r="J402" s="6" t="s">
        <v>6</v>
      </c>
      <c r="K402" s="6" t="s">
        <v>10</v>
      </c>
      <c r="L402" s="4">
        <v>43188.467974537001</v>
      </c>
    </row>
    <row r="403" spans="1:12" x14ac:dyDescent="0.25">
      <c r="A403" s="3">
        <v>402</v>
      </c>
      <c r="B403" s="3">
        <v>400</v>
      </c>
      <c r="C403" s="6" t="s">
        <v>4</v>
      </c>
      <c r="D403" s="3">
        <v>65</v>
      </c>
      <c r="E403" s="5">
        <v>10.9</v>
      </c>
      <c r="F403" s="5">
        <v>1.5</v>
      </c>
      <c r="G403" s="5">
        <v>9.4</v>
      </c>
      <c r="H403" s="3">
        <v>1</v>
      </c>
      <c r="I403" s="6" t="s">
        <v>5</v>
      </c>
      <c r="J403" s="6" t="s">
        <v>6</v>
      </c>
      <c r="K403" s="6" t="s">
        <v>10</v>
      </c>
      <c r="L403" s="4">
        <v>43188.468171296299</v>
      </c>
    </row>
    <row r="404" spans="1:12" x14ac:dyDescent="0.25">
      <c r="A404" s="3">
        <v>403</v>
      </c>
      <c r="B404" s="1"/>
      <c r="C404" s="6" t="s">
        <v>3</v>
      </c>
      <c r="D404" s="3">
        <v>385</v>
      </c>
      <c r="E404" s="5">
        <v>18.399999999999999</v>
      </c>
      <c r="F404" s="5">
        <v>15.2</v>
      </c>
      <c r="G404" s="5">
        <v>3.2</v>
      </c>
      <c r="H404" s="3">
        <v>0</v>
      </c>
      <c r="I404" s="6" t="s">
        <v>7</v>
      </c>
      <c r="J404" s="6" t="s">
        <v>6</v>
      </c>
      <c r="K404" s="6" t="s">
        <v>8</v>
      </c>
      <c r="L404" s="4">
        <v>43188.468368055597</v>
      </c>
    </row>
    <row r="405" spans="1:12" x14ac:dyDescent="0.25">
      <c r="A405" s="3">
        <v>404</v>
      </c>
      <c r="B405" s="1"/>
      <c r="C405" s="6" t="s">
        <v>3</v>
      </c>
      <c r="D405" s="3">
        <v>195</v>
      </c>
      <c r="E405" s="5">
        <v>17.2</v>
      </c>
      <c r="F405" s="5">
        <v>16.3</v>
      </c>
      <c r="G405" s="5">
        <v>0.89999999999999902</v>
      </c>
      <c r="H405" s="3">
        <v>0</v>
      </c>
      <c r="I405" s="6" t="s">
        <v>5</v>
      </c>
      <c r="J405" s="6" t="s">
        <v>6</v>
      </c>
      <c r="K405" s="6" t="s">
        <v>8</v>
      </c>
      <c r="L405" s="4">
        <v>43188.509409722203</v>
      </c>
    </row>
    <row r="406" spans="1:12" x14ac:dyDescent="0.25">
      <c r="A406" s="3">
        <v>405</v>
      </c>
      <c r="B406" s="1"/>
      <c r="C406" s="6" t="s">
        <v>3</v>
      </c>
      <c r="D406" s="3">
        <v>371</v>
      </c>
      <c r="E406" s="5">
        <v>17.600000000000001</v>
      </c>
      <c r="F406" s="5">
        <v>8.5</v>
      </c>
      <c r="G406" s="5">
        <v>9.1</v>
      </c>
      <c r="H406" s="3">
        <v>0</v>
      </c>
      <c r="I406" s="6" t="s">
        <v>5</v>
      </c>
      <c r="J406" s="6" t="s">
        <v>6</v>
      </c>
      <c r="K406" s="6" t="s">
        <v>8</v>
      </c>
      <c r="L406" s="4">
        <v>43188.509513888901</v>
      </c>
    </row>
    <row r="407" spans="1:12" x14ac:dyDescent="0.25">
      <c r="A407" s="3">
        <v>406</v>
      </c>
      <c r="B407" s="3">
        <v>406</v>
      </c>
      <c r="C407" s="6" t="s">
        <v>4</v>
      </c>
      <c r="D407" s="3">
        <v>100</v>
      </c>
      <c r="E407" s="5">
        <v>16.5</v>
      </c>
      <c r="F407" s="5">
        <v>1.7</v>
      </c>
      <c r="G407" s="5">
        <v>14.8</v>
      </c>
      <c r="H407" s="3">
        <v>0</v>
      </c>
      <c r="I407" s="6" t="s">
        <v>5</v>
      </c>
      <c r="J407" s="6" t="s">
        <v>6</v>
      </c>
      <c r="K407" s="6" t="s">
        <v>10</v>
      </c>
      <c r="L407" s="4">
        <v>43188.5096990741</v>
      </c>
    </row>
    <row r="408" spans="1:12" x14ac:dyDescent="0.25">
      <c r="A408" s="3">
        <v>407</v>
      </c>
      <c r="B408" s="3">
        <v>406</v>
      </c>
      <c r="C408" s="6" t="s">
        <v>4</v>
      </c>
      <c r="D408" s="3">
        <v>115</v>
      </c>
      <c r="E408" s="5">
        <v>16.899999999999999</v>
      </c>
      <c r="F408" s="5">
        <v>3.1</v>
      </c>
      <c r="G408" s="5">
        <v>13.8</v>
      </c>
      <c r="H408" s="3">
        <v>0</v>
      </c>
      <c r="I408" s="6" t="s">
        <v>5</v>
      </c>
      <c r="J408" s="6" t="s">
        <v>6</v>
      </c>
      <c r="K408" s="6" t="s">
        <v>8</v>
      </c>
      <c r="L408" s="4">
        <v>43188.509826388901</v>
      </c>
    </row>
    <row r="409" spans="1:12" x14ac:dyDescent="0.25">
      <c r="A409" s="3">
        <v>408</v>
      </c>
      <c r="B409" s="3">
        <v>406</v>
      </c>
      <c r="C409" s="6" t="s">
        <v>4</v>
      </c>
      <c r="D409" s="3">
        <v>75</v>
      </c>
      <c r="E409" s="5">
        <v>15.4</v>
      </c>
      <c r="F409" s="5">
        <v>1.2</v>
      </c>
      <c r="G409" s="5">
        <v>14.2</v>
      </c>
      <c r="H409" s="3">
        <v>0</v>
      </c>
      <c r="I409" s="6" t="s">
        <v>7</v>
      </c>
      <c r="J409" s="6" t="s">
        <v>6</v>
      </c>
      <c r="K409" s="6" t="s">
        <v>10</v>
      </c>
      <c r="L409" s="4">
        <v>43188.5099305556</v>
      </c>
    </row>
    <row r="410" spans="1:12" x14ac:dyDescent="0.25">
      <c r="A410" s="3">
        <v>409</v>
      </c>
      <c r="B410" s="3">
        <v>406</v>
      </c>
      <c r="C410" s="6" t="s">
        <v>4</v>
      </c>
      <c r="D410" s="3">
        <v>145</v>
      </c>
      <c r="E410" s="5">
        <v>17</v>
      </c>
      <c r="F410" s="5">
        <v>1.65</v>
      </c>
      <c r="G410" s="5">
        <v>15.35</v>
      </c>
      <c r="H410" s="3">
        <v>1</v>
      </c>
      <c r="I410" s="6" t="s">
        <v>5</v>
      </c>
      <c r="J410" s="6" t="s">
        <v>6</v>
      </c>
      <c r="K410" s="6" t="s">
        <v>8</v>
      </c>
      <c r="L410" s="4">
        <v>43188.510034722203</v>
      </c>
    </row>
    <row r="411" spans="1:12" x14ac:dyDescent="0.25">
      <c r="A411" s="3">
        <v>410</v>
      </c>
      <c r="B411" s="3">
        <v>406</v>
      </c>
      <c r="C411" s="6" t="s">
        <v>4</v>
      </c>
      <c r="D411" s="3">
        <v>105</v>
      </c>
      <c r="E411" s="5">
        <v>17.2</v>
      </c>
      <c r="F411" s="5">
        <v>1.5</v>
      </c>
      <c r="G411" s="5">
        <v>15.7</v>
      </c>
      <c r="H411" s="3">
        <v>1</v>
      </c>
      <c r="I411" s="6" t="s">
        <v>5</v>
      </c>
      <c r="J411" s="6" t="s">
        <v>6</v>
      </c>
      <c r="K411" s="6" t="s">
        <v>8</v>
      </c>
      <c r="L411" s="4">
        <v>43188.510138888902</v>
      </c>
    </row>
    <row r="412" spans="1:12" x14ac:dyDescent="0.25">
      <c r="A412" s="3">
        <v>411</v>
      </c>
      <c r="B412" s="3">
        <v>411</v>
      </c>
      <c r="C412" s="6" t="s">
        <v>4</v>
      </c>
      <c r="D412" s="3">
        <v>83</v>
      </c>
      <c r="E412" s="5">
        <v>8.6999999999999993</v>
      </c>
      <c r="F412" s="5">
        <v>1.4</v>
      </c>
      <c r="G412" s="5">
        <v>7.3</v>
      </c>
      <c r="H412" s="3">
        <v>1</v>
      </c>
      <c r="I412" s="6" t="s">
        <v>5</v>
      </c>
      <c r="J412" s="6" t="s">
        <v>6</v>
      </c>
      <c r="K412" s="6" t="s">
        <v>10</v>
      </c>
      <c r="L412" s="4">
        <v>43188.510289351798</v>
      </c>
    </row>
    <row r="413" spans="1:12" x14ac:dyDescent="0.25">
      <c r="A413" s="3">
        <v>412</v>
      </c>
      <c r="B413" s="3">
        <v>411</v>
      </c>
      <c r="C413" s="6" t="s">
        <v>4</v>
      </c>
      <c r="D413" s="3">
        <v>98</v>
      </c>
      <c r="E413" s="5">
        <v>9.8000000000000007</v>
      </c>
      <c r="F413" s="5">
        <v>1.5</v>
      </c>
      <c r="G413" s="1"/>
      <c r="H413" s="3">
        <v>0</v>
      </c>
      <c r="I413" s="6" t="s">
        <v>5</v>
      </c>
      <c r="J413" s="6" t="s">
        <v>6</v>
      </c>
      <c r="K413" s="6" t="s">
        <v>8</v>
      </c>
      <c r="L413" s="4">
        <v>43188.510370370401</v>
      </c>
    </row>
    <row r="414" spans="1:12" x14ac:dyDescent="0.25">
      <c r="A414" s="3">
        <v>413</v>
      </c>
      <c r="B414" s="3">
        <v>411</v>
      </c>
      <c r="C414" s="6" t="s">
        <v>4</v>
      </c>
      <c r="D414" s="3">
        <v>170</v>
      </c>
      <c r="E414" s="5">
        <v>16.8</v>
      </c>
      <c r="F414" s="5">
        <v>5</v>
      </c>
      <c r="G414" s="5">
        <v>11.8</v>
      </c>
      <c r="H414" s="3">
        <v>0</v>
      </c>
      <c r="I414" s="6" t="s">
        <v>5</v>
      </c>
      <c r="J414" s="6" t="s">
        <v>6</v>
      </c>
      <c r="K414" s="6" t="s">
        <v>8</v>
      </c>
      <c r="L414" s="4">
        <v>43188.5105092593</v>
      </c>
    </row>
    <row r="415" spans="1:12" x14ac:dyDescent="0.25">
      <c r="A415" s="3">
        <v>414</v>
      </c>
      <c r="B415" s="1"/>
      <c r="C415" s="6" t="s">
        <v>4</v>
      </c>
      <c r="D415" s="3">
        <v>139</v>
      </c>
      <c r="E415" s="5">
        <v>17.2</v>
      </c>
      <c r="F415" s="5">
        <v>1.45</v>
      </c>
      <c r="G415" s="5">
        <v>15.75</v>
      </c>
      <c r="H415" s="3">
        <v>0</v>
      </c>
      <c r="I415" s="6" t="s">
        <v>5</v>
      </c>
      <c r="J415" s="6" t="s">
        <v>6</v>
      </c>
      <c r="K415" s="6" t="s">
        <v>8</v>
      </c>
      <c r="L415" s="4">
        <v>43188.510775463001</v>
      </c>
    </row>
    <row r="416" spans="1:12" x14ac:dyDescent="0.25">
      <c r="A416" s="3">
        <v>415</v>
      </c>
      <c r="B416" s="3">
        <v>415</v>
      </c>
      <c r="C416" s="6" t="s">
        <v>4</v>
      </c>
      <c r="D416" s="3">
        <v>140</v>
      </c>
      <c r="E416" s="5">
        <v>17.2</v>
      </c>
      <c r="F416" s="5">
        <v>1.5</v>
      </c>
      <c r="G416" s="5">
        <v>15.7</v>
      </c>
      <c r="H416" s="3">
        <v>1</v>
      </c>
      <c r="I416" s="6" t="s">
        <v>5</v>
      </c>
      <c r="J416" s="6" t="s">
        <v>6</v>
      </c>
      <c r="K416" s="6" t="s">
        <v>8</v>
      </c>
      <c r="L416" s="4">
        <v>43188.510856481502</v>
      </c>
    </row>
    <row r="417" spans="1:12" x14ac:dyDescent="0.25">
      <c r="A417" s="3">
        <v>416</v>
      </c>
      <c r="B417" s="3">
        <v>415</v>
      </c>
      <c r="C417" s="6" t="s">
        <v>4</v>
      </c>
      <c r="D417" s="3">
        <v>145</v>
      </c>
      <c r="E417" s="5">
        <v>16.5</v>
      </c>
      <c r="F417" s="5">
        <v>1.5</v>
      </c>
      <c r="G417" s="5">
        <v>15</v>
      </c>
      <c r="H417" s="3">
        <v>1</v>
      </c>
      <c r="I417" s="6" t="s">
        <v>5</v>
      </c>
      <c r="J417" s="6" t="s">
        <v>6</v>
      </c>
      <c r="K417" s="6" t="s">
        <v>8</v>
      </c>
      <c r="L417" s="4">
        <v>43188.511041666701</v>
      </c>
    </row>
    <row r="418" spans="1:12" x14ac:dyDescent="0.25">
      <c r="A418" s="3">
        <v>417</v>
      </c>
      <c r="B418" s="3">
        <v>415</v>
      </c>
      <c r="C418" s="6" t="s">
        <v>4</v>
      </c>
      <c r="D418" s="3">
        <v>86</v>
      </c>
      <c r="E418" s="5">
        <v>12.3</v>
      </c>
      <c r="F418" s="5">
        <v>2.5</v>
      </c>
      <c r="G418" s="5">
        <v>9.8000000000000007</v>
      </c>
      <c r="H418" s="3">
        <v>1</v>
      </c>
      <c r="I418" s="6" t="s">
        <v>5</v>
      </c>
      <c r="J418" s="6" t="s">
        <v>6</v>
      </c>
      <c r="K418" s="6" t="s">
        <v>10</v>
      </c>
      <c r="L418" s="4">
        <v>43188.511238425897</v>
      </c>
    </row>
    <row r="419" spans="1:12" x14ac:dyDescent="0.25">
      <c r="A419" s="3">
        <v>418</v>
      </c>
      <c r="B419" s="3">
        <v>418</v>
      </c>
      <c r="C419" s="6" t="s">
        <v>4</v>
      </c>
      <c r="D419" s="3">
        <v>100</v>
      </c>
      <c r="E419" s="5">
        <v>16.899999999999999</v>
      </c>
      <c r="F419" s="5">
        <v>1.45</v>
      </c>
      <c r="G419" s="5">
        <v>15.45</v>
      </c>
      <c r="H419" s="3">
        <v>0</v>
      </c>
      <c r="I419" s="6" t="s">
        <v>5</v>
      </c>
      <c r="J419" s="6" t="s">
        <v>6</v>
      </c>
      <c r="K419" s="6" t="s">
        <v>8</v>
      </c>
      <c r="L419" s="4">
        <v>43188.511377314797</v>
      </c>
    </row>
    <row r="420" spans="1:12" x14ac:dyDescent="0.25">
      <c r="A420" s="3">
        <v>419</v>
      </c>
      <c r="B420" s="3">
        <v>418</v>
      </c>
      <c r="C420" s="6" t="s">
        <v>4</v>
      </c>
      <c r="D420" s="3">
        <v>123</v>
      </c>
      <c r="E420" s="5">
        <v>17.100000000000001</v>
      </c>
      <c r="F420" s="5">
        <v>1.1000000000000001</v>
      </c>
      <c r="G420" s="5">
        <v>16</v>
      </c>
      <c r="H420" s="3">
        <v>0</v>
      </c>
      <c r="I420" s="6" t="s">
        <v>5</v>
      </c>
      <c r="J420" s="6" t="s">
        <v>6</v>
      </c>
      <c r="K420" s="6" t="s">
        <v>8</v>
      </c>
      <c r="L420" s="4">
        <v>43188.511493055601</v>
      </c>
    </row>
    <row r="421" spans="1:12" x14ac:dyDescent="0.25">
      <c r="A421" s="3">
        <v>420</v>
      </c>
      <c r="B421" s="3">
        <v>418</v>
      </c>
      <c r="C421" s="6" t="s">
        <v>4</v>
      </c>
      <c r="D421" s="3">
        <v>98</v>
      </c>
      <c r="E421" s="5">
        <v>16.8</v>
      </c>
      <c r="F421" s="5">
        <v>1.4</v>
      </c>
      <c r="G421" s="5">
        <v>15.4</v>
      </c>
      <c r="H421" s="3">
        <v>1</v>
      </c>
      <c r="I421" s="6" t="s">
        <v>5</v>
      </c>
      <c r="J421" s="6" t="s">
        <v>6</v>
      </c>
      <c r="K421" s="6" t="s">
        <v>8</v>
      </c>
      <c r="L421" s="4">
        <v>43188.511574074102</v>
      </c>
    </row>
    <row r="422" spans="1:12" x14ac:dyDescent="0.25">
      <c r="A422" s="3">
        <v>421</v>
      </c>
      <c r="B422" s="3">
        <v>421</v>
      </c>
      <c r="C422" s="6" t="s">
        <v>4</v>
      </c>
      <c r="D422" s="3">
        <v>105</v>
      </c>
      <c r="E422" s="5">
        <v>10.4</v>
      </c>
      <c r="F422" s="5">
        <v>1.3</v>
      </c>
      <c r="G422" s="5">
        <v>9.1</v>
      </c>
      <c r="H422" s="3">
        <v>0</v>
      </c>
      <c r="I422" s="6" t="s">
        <v>5</v>
      </c>
      <c r="J422" s="6" t="s">
        <v>6</v>
      </c>
      <c r="K422" s="6" t="s">
        <v>8</v>
      </c>
      <c r="L422" s="4">
        <v>43188.511863425898</v>
      </c>
    </row>
    <row r="423" spans="1:12" x14ac:dyDescent="0.25">
      <c r="A423" s="3">
        <v>422</v>
      </c>
      <c r="B423" s="3">
        <v>421</v>
      </c>
      <c r="C423" s="6" t="s">
        <v>4</v>
      </c>
      <c r="D423" s="3">
        <v>200</v>
      </c>
      <c r="E423" s="5">
        <v>17.2</v>
      </c>
      <c r="F423" s="5">
        <v>13.2</v>
      </c>
      <c r="G423" s="5">
        <v>4</v>
      </c>
      <c r="H423" s="3">
        <v>0</v>
      </c>
      <c r="I423" s="6" t="s">
        <v>5</v>
      </c>
      <c r="J423" s="6" t="s">
        <v>6</v>
      </c>
      <c r="K423" s="6" t="s">
        <v>8</v>
      </c>
      <c r="L423" s="4">
        <v>43188.512118055602</v>
      </c>
    </row>
    <row r="424" spans="1:12" x14ac:dyDescent="0.25">
      <c r="A424" s="3">
        <v>423</v>
      </c>
      <c r="B424" s="3">
        <v>421</v>
      </c>
      <c r="C424" s="6" t="s">
        <v>4</v>
      </c>
      <c r="D424" s="3">
        <v>155</v>
      </c>
      <c r="E424" s="5">
        <v>16.5</v>
      </c>
      <c r="F424" s="5">
        <v>1.6</v>
      </c>
      <c r="G424" s="5">
        <v>14.9</v>
      </c>
      <c r="H424" s="3">
        <v>1</v>
      </c>
      <c r="I424" s="6" t="s">
        <v>5</v>
      </c>
      <c r="J424" s="6" t="s">
        <v>6</v>
      </c>
      <c r="K424" s="6" t="s">
        <v>8</v>
      </c>
      <c r="L424" s="4">
        <v>43188.512256944399</v>
      </c>
    </row>
    <row r="425" spans="1:12" x14ac:dyDescent="0.25">
      <c r="A425" s="3">
        <v>424</v>
      </c>
      <c r="B425" s="3">
        <v>424</v>
      </c>
      <c r="C425" s="6" t="s">
        <v>4</v>
      </c>
      <c r="D425" s="3">
        <v>165</v>
      </c>
      <c r="E425" s="5">
        <v>16.8</v>
      </c>
      <c r="F425" s="5">
        <v>2.5</v>
      </c>
      <c r="G425" s="5">
        <v>14.3</v>
      </c>
      <c r="H425" s="3">
        <v>0</v>
      </c>
      <c r="I425" s="6" t="s">
        <v>5</v>
      </c>
      <c r="J425" s="6" t="s">
        <v>6</v>
      </c>
      <c r="K425" s="6" t="s">
        <v>8</v>
      </c>
      <c r="L425" s="4">
        <v>43188.512430555602</v>
      </c>
    </row>
    <row r="426" spans="1:12" x14ac:dyDescent="0.25">
      <c r="A426" s="3">
        <v>425</v>
      </c>
      <c r="B426" s="3">
        <v>424</v>
      </c>
      <c r="C426" s="6" t="s">
        <v>4</v>
      </c>
      <c r="D426" s="3">
        <v>115</v>
      </c>
      <c r="E426" s="5">
        <v>12.2</v>
      </c>
      <c r="F426" s="5">
        <v>1.4</v>
      </c>
      <c r="G426" s="5">
        <v>10.8</v>
      </c>
      <c r="H426" s="3">
        <v>0</v>
      </c>
      <c r="I426" s="6" t="s">
        <v>5</v>
      </c>
      <c r="J426" s="6" t="s">
        <v>6</v>
      </c>
      <c r="K426" s="6" t="s">
        <v>10</v>
      </c>
      <c r="L426" s="4">
        <v>43188.512581018498</v>
      </c>
    </row>
    <row r="427" spans="1:12" x14ac:dyDescent="0.25">
      <c r="A427" s="3">
        <v>426</v>
      </c>
      <c r="B427" s="3">
        <v>426</v>
      </c>
      <c r="C427" s="6" t="s">
        <v>4</v>
      </c>
      <c r="D427" s="3">
        <v>155</v>
      </c>
      <c r="E427" s="5">
        <v>17.100000000000001</v>
      </c>
      <c r="F427" s="5">
        <v>3.1</v>
      </c>
      <c r="G427" s="1"/>
      <c r="H427" s="3">
        <v>0</v>
      </c>
      <c r="I427" s="6" t="s">
        <v>5</v>
      </c>
      <c r="J427" s="6" t="s">
        <v>6</v>
      </c>
      <c r="K427" s="6" t="s">
        <v>8</v>
      </c>
      <c r="L427" s="4">
        <v>43188.5129282407</v>
      </c>
    </row>
    <row r="428" spans="1:12" x14ac:dyDescent="0.25">
      <c r="A428" s="3">
        <v>427</v>
      </c>
      <c r="B428" s="3">
        <v>426</v>
      </c>
      <c r="C428" s="6" t="s">
        <v>4</v>
      </c>
      <c r="D428" s="3">
        <v>125</v>
      </c>
      <c r="E428" s="5">
        <v>17.100000000000001</v>
      </c>
      <c r="F428" s="5">
        <v>8.1</v>
      </c>
      <c r="G428" s="5">
        <v>9</v>
      </c>
      <c r="H428" s="3">
        <v>0</v>
      </c>
      <c r="I428" s="6" t="s">
        <v>5</v>
      </c>
      <c r="J428" s="6" t="s">
        <v>6</v>
      </c>
      <c r="K428" s="6" t="s">
        <v>10</v>
      </c>
      <c r="L428" s="4">
        <v>43188.513020833299</v>
      </c>
    </row>
    <row r="429" spans="1:12" x14ac:dyDescent="0.25">
      <c r="A429" s="3">
        <v>428</v>
      </c>
      <c r="B429" s="1"/>
      <c r="C429" s="6" t="s">
        <v>4</v>
      </c>
      <c r="D429" s="3">
        <v>68</v>
      </c>
      <c r="E429" s="5">
        <v>8.1999999999999993</v>
      </c>
      <c r="F429" s="1"/>
      <c r="G429" s="1"/>
      <c r="H429" s="3">
        <v>1</v>
      </c>
      <c r="I429" s="6" t="s">
        <v>5</v>
      </c>
      <c r="J429" s="6" t="s">
        <v>14</v>
      </c>
      <c r="K429" s="6" t="s">
        <v>10</v>
      </c>
      <c r="L429" s="4">
        <v>43188.513124999998</v>
      </c>
    </row>
    <row r="430" spans="1:12" x14ac:dyDescent="0.25">
      <c r="A430" s="3">
        <v>429</v>
      </c>
      <c r="B430" s="1"/>
      <c r="C430" s="6" t="s">
        <v>3</v>
      </c>
      <c r="D430" s="3">
        <v>245</v>
      </c>
      <c r="E430" s="5">
        <v>17.399999999999999</v>
      </c>
      <c r="F430" s="5">
        <v>10.8</v>
      </c>
      <c r="G430" s="5">
        <v>6.6</v>
      </c>
      <c r="H430" s="3">
        <v>0</v>
      </c>
      <c r="I430" s="6" t="s">
        <v>12</v>
      </c>
      <c r="J430" s="6" t="s">
        <v>6</v>
      </c>
      <c r="K430" s="6" t="s">
        <v>8</v>
      </c>
      <c r="L430" s="4">
        <v>43188.513344907398</v>
      </c>
    </row>
    <row r="431" spans="1:12" x14ac:dyDescent="0.25">
      <c r="A431" s="3">
        <v>430</v>
      </c>
      <c r="B431" s="1"/>
      <c r="C431" s="6" t="s">
        <v>3</v>
      </c>
      <c r="D431" s="3">
        <v>290</v>
      </c>
      <c r="E431" s="5">
        <v>17.399999999999999</v>
      </c>
      <c r="F431" s="5">
        <v>9.3000000000000007</v>
      </c>
      <c r="G431" s="5">
        <v>8.1</v>
      </c>
      <c r="H431" s="3">
        <v>0</v>
      </c>
      <c r="I431" s="6" t="s">
        <v>12</v>
      </c>
      <c r="J431" s="6" t="s">
        <v>6</v>
      </c>
      <c r="K431" s="6" t="s">
        <v>8</v>
      </c>
      <c r="L431" s="4">
        <v>43188.513587963003</v>
      </c>
    </row>
    <row r="432" spans="1:12" x14ac:dyDescent="0.25">
      <c r="A432" s="3">
        <v>431</v>
      </c>
      <c r="B432" s="3">
        <v>431</v>
      </c>
      <c r="C432" s="6" t="s">
        <v>4</v>
      </c>
      <c r="D432" s="3">
        <v>71</v>
      </c>
      <c r="E432" s="5">
        <v>12.7</v>
      </c>
      <c r="F432" s="5">
        <v>10.4</v>
      </c>
      <c r="G432" s="5">
        <v>2.2999999999999998</v>
      </c>
      <c r="H432" s="3">
        <v>0</v>
      </c>
      <c r="I432" s="6" t="s">
        <v>5</v>
      </c>
      <c r="J432" s="6" t="s">
        <v>6</v>
      </c>
      <c r="K432" s="6" t="s">
        <v>10</v>
      </c>
      <c r="L432" s="4">
        <v>43188.513715277797</v>
      </c>
    </row>
    <row r="433" spans="1:12" x14ac:dyDescent="0.25">
      <c r="A433" s="3">
        <v>432</v>
      </c>
      <c r="B433" s="3">
        <v>431</v>
      </c>
      <c r="C433" s="6" t="s">
        <v>4</v>
      </c>
      <c r="D433" s="3">
        <v>170</v>
      </c>
      <c r="E433" s="5">
        <v>16.8</v>
      </c>
      <c r="F433" s="5">
        <v>14.6</v>
      </c>
      <c r="G433" s="5">
        <v>2.2000000000000002</v>
      </c>
      <c r="H433" s="3">
        <v>1</v>
      </c>
      <c r="I433" s="6" t="s">
        <v>5</v>
      </c>
      <c r="J433" s="6" t="s">
        <v>6</v>
      </c>
      <c r="K433" s="6" t="s">
        <v>8</v>
      </c>
      <c r="L433" s="4">
        <v>43188.513819444401</v>
      </c>
    </row>
    <row r="434" spans="1:12" x14ac:dyDescent="0.25">
      <c r="A434" s="3">
        <v>433</v>
      </c>
      <c r="B434" s="3">
        <v>431</v>
      </c>
      <c r="C434" s="6" t="s">
        <v>4</v>
      </c>
      <c r="D434" s="3">
        <v>80</v>
      </c>
      <c r="E434" s="5">
        <v>7.9</v>
      </c>
      <c r="F434" s="5">
        <v>1.6</v>
      </c>
      <c r="G434" s="5">
        <v>6.3</v>
      </c>
      <c r="H434" s="3">
        <v>0</v>
      </c>
      <c r="I434" s="6" t="s">
        <v>5</v>
      </c>
      <c r="J434" s="6" t="s">
        <v>6</v>
      </c>
      <c r="K434" s="6" t="s">
        <v>10</v>
      </c>
      <c r="L434" s="4">
        <v>43188.514039351903</v>
      </c>
    </row>
    <row r="435" spans="1:12" x14ac:dyDescent="0.25">
      <c r="A435" s="3">
        <v>434</v>
      </c>
      <c r="B435" s="3">
        <v>434</v>
      </c>
      <c r="C435" s="6" t="s">
        <v>4</v>
      </c>
      <c r="D435" s="3">
        <v>155</v>
      </c>
      <c r="E435" s="5">
        <v>17.100000000000001</v>
      </c>
      <c r="F435" s="5">
        <v>1.5</v>
      </c>
      <c r="G435" s="5">
        <v>15.6</v>
      </c>
      <c r="H435" s="3">
        <v>0</v>
      </c>
      <c r="I435" s="6" t="s">
        <v>5</v>
      </c>
      <c r="J435" s="6" t="s">
        <v>6</v>
      </c>
      <c r="K435" s="6" t="s">
        <v>8</v>
      </c>
      <c r="L435" s="4">
        <v>43188.514386574097</v>
      </c>
    </row>
    <row r="436" spans="1:12" x14ac:dyDescent="0.25">
      <c r="A436" s="3">
        <v>435</v>
      </c>
      <c r="B436" s="3">
        <v>434</v>
      </c>
      <c r="C436" s="6" t="s">
        <v>4</v>
      </c>
      <c r="D436" s="3">
        <v>121</v>
      </c>
      <c r="E436" s="5">
        <v>16.899999999999999</v>
      </c>
      <c r="F436" s="5">
        <v>2</v>
      </c>
      <c r="G436" s="5">
        <v>14.9</v>
      </c>
      <c r="H436" s="3">
        <v>1</v>
      </c>
      <c r="I436" s="6" t="s">
        <v>5</v>
      </c>
      <c r="J436" s="6" t="s">
        <v>6</v>
      </c>
      <c r="K436" s="6" t="s">
        <v>10</v>
      </c>
      <c r="L436" s="4">
        <v>43188.514618055597</v>
      </c>
    </row>
    <row r="437" spans="1:12" x14ac:dyDescent="0.25">
      <c r="A437" s="3">
        <v>436</v>
      </c>
      <c r="B437" s="3">
        <v>436</v>
      </c>
      <c r="C437" s="6" t="s">
        <v>4</v>
      </c>
      <c r="D437" s="3">
        <v>155</v>
      </c>
      <c r="E437" s="5">
        <v>17.2</v>
      </c>
      <c r="F437" s="5">
        <v>1.4</v>
      </c>
      <c r="G437" s="5">
        <v>15.8</v>
      </c>
      <c r="H437" s="3">
        <v>0</v>
      </c>
      <c r="I437" s="6" t="s">
        <v>5</v>
      </c>
      <c r="J437" s="6" t="s">
        <v>6</v>
      </c>
      <c r="K437" s="6" t="s">
        <v>8</v>
      </c>
      <c r="L437" s="4">
        <v>43188.5148611111</v>
      </c>
    </row>
    <row r="438" spans="1:12" x14ac:dyDescent="0.25">
      <c r="A438" s="3">
        <v>437</v>
      </c>
      <c r="B438" s="3">
        <v>436</v>
      </c>
      <c r="C438" s="6" t="s">
        <v>4</v>
      </c>
      <c r="D438" s="3">
        <v>105</v>
      </c>
      <c r="E438" s="5">
        <v>14.6</v>
      </c>
      <c r="F438" s="5">
        <v>1.65</v>
      </c>
      <c r="G438" s="5">
        <v>12.95</v>
      </c>
      <c r="H438" s="3">
        <v>0</v>
      </c>
      <c r="I438" s="6" t="s">
        <v>5</v>
      </c>
      <c r="J438" s="6" t="s">
        <v>6</v>
      </c>
      <c r="K438" s="6" t="s">
        <v>13</v>
      </c>
      <c r="L438" s="4">
        <v>43188.514965277798</v>
      </c>
    </row>
    <row r="439" spans="1:12" x14ac:dyDescent="0.25">
      <c r="A439" s="3">
        <v>438</v>
      </c>
      <c r="B439" s="3">
        <v>436</v>
      </c>
      <c r="C439" s="6" t="s">
        <v>4</v>
      </c>
      <c r="D439" s="3">
        <v>215</v>
      </c>
      <c r="E439" s="5">
        <v>17.3</v>
      </c>
      <c r="F439" s="5">
        <v>2.1</v>
      </c>
      <c r="G439" s="5">
        <v>15.2</v>
      </c>
      <c r="H439" s="3">
        <v>1</v>
      </c>
      <c r="I439" s="6" t="s">
        <v>5</v>
      </c>
      <c r="J439" s="6" t="s">
        <v>6</v>
      </c>
      <c r="K439" s="6" t="s">
        <v>8</v>
      </c>
      <c r="L439" s="4">
        <v>43188.515034722201</v>
      </c>
    </row>
    <row r="440" spans="1:12" x14ac:dyDescent="0.25">
      <c r="A440" s="3">
        <v>439</v>
      </c>
      <c r="B440" s="3">
        <v>436</v>
      </c>
      <c r="C440" s="6" t="s">
        <v>4</v>
      </c>
      <c r="D440" s="3">
        <v>125</v>
      </c>
      <c r="E440" s="5">
        <v>14.8</v>
      </c>
      <c r="F440" s="5">
        <v>1.65</v>
      </c>
      <c r="G440" s="5">
        <v>13.15</v>
      </c>
      <c r="H440" s="3">
        <v>1</v>
      </c>
      <c r="I440" s="6" t="s">
        <v>5</v>
      </c>
      <c r="J440" s="6" t="s">
        <v>6</v>
      </c>
      <c r="K440" s="6" t="s">
        <v>10</v>
      </c>
      <c r="L440" s="4">
        <v>43188.515150462998</v>
      </c>
    </row>
    <row r="441" spans="1:12" x14ac:dyDescent="0.25">
      <c r="A441" s="3">
        <v>440</v>
      </c>
      <c r="B441" s="3">
        <v>436</v>
      </c>
      <c r="C441" s="6" t="s">
        <v>4</v>
      </c>
      <c r="D441" s="3">
        <v>115</v>
      </c>
      <c r="E441" s="5">
        <v>15.3</v>
      </c>
      <c r="F441" s="5">
        <v>1.6</v>
      </c>
      <c r="G441" s="5">
        <v>13.7</v>
      </c>
      <c r="H441" s="3">
        <v>0</v>
      </c>
      <c r="I441" s="6" t="s">
        <v>5</v>
      </c>
      <c r="J441" s="6" t="s">
        <v>6</v>
      </c>
      <c r="K441" s="6" t="s">
        <v>10</v>
      </c>
      <c r="L441" s="4">
        <v>43188.515254629601</v>
      </c>
    </row>
    <row r="442" spans="1:12" x14ac:dyDescent="0.25">
      <c r="A442" s="3">
        <v>441</v>
      </c>
      <c r="B442" s="1"/>
      <c r="C442" s="6" t="s">
        <v>4</v>
      </c>
      <c r="D442" s="3">
        <v>145</v>
      </c>
      <c r="E442" s="5">
        <v>16.899999999999999</v>
      </c>
      <c r="F442" s="5">
        <v>1.4</v>
      </c>
      <c r="G442" s="5">
        <v>15.5</v>
      </c>
      <c r="H442" s="3">
        <v>1</v>
      </c>
      <c r="I442" s="6" t="s">
        <v>5</v>
      </c>
      <c r="J442" s="6" t="s">
        <v>6</v>
      </c>
      <c r="K442" s="6" t="s">
        <v>8</v>
      </c>
      <c r="L442" s="4">
        <v>43188.515509259298</v>
      </c>
    </row>
    <row r="443" spans="1:12" x14ac:dyDescent="0.25">
      <c r="A443" s="3">
        <v>442</v>
      </c>
      <c r="B443" s="3">
        <v>442</v>
      </c>
      <c r="C443" s="6" t="s">
        <v>4</v>
      </c>
      <c r="D443" s="3">
        <v>145</v>
      </c>
      <c r="E443" s="5">
        <v>17.100000000000001</v>
      </c>
      <c r="F443" s="5">
        <v>2.1</v>
      </c>
      <c r="G443" s="5">
        <v>15</v>
      </c>
      <c r="H443" s="3">
        <v>0</v>
      </c>
      <c r="I443" s="6" t="s">
        <v>5</v>
      </c>
      <c r="J443" s="6" t="s">
        <v>6</v>
      </c>
      <c r="K443" s="6" t="s">
        <v>8</v>
      </c>
      <c r="L443" s="4">
        <v>43188.515682870398</v>
      </c>
    </row>
    <row r="444" spans="1:12" x14ac:dyDescent="0.25">
      <c r="A444" s="3">
        <v>443</v>
      </c>
      <c r="B444" s="3">
        <v>442</v>
      </c>
      <c r="C444" s="6" t="s">
        <v>4</v>
      </c>
      <c r="D444" s="3">
        <v>91</v>
      </c>
      <c r="E444" s="5">
        <v>14.6</v>
      </c>
      <c r="F444" s="5">
        <v>1.9</v>
      </c>
      <c r="G444" s="5">
        <v>12.7</v>
      </c>
      <c r="H444" s="3">
        <v>0</v>
      </c>
      <c r="I444" s="6" t="s">
        <v>5</v>
      </c>
      <c r="J444" s="6" t="s">
        <v>6</v>
      </c>
      <c r="K444" s="6" t="s">
        <v>10</v>
      </c>
      <c r="L444" s="4">
        <v>43188.515868055598</v>
      </c>
    </row>
    <row r="445" spans="1:12" x14ac:dyDescent="0.25">
      <c r="A445" s="3">
        <v>444</v>
      </c>
      <c r="B445" s="1"/>
      <c r="C445" s="6" t="s">
        <v>4</v>
      </c>
      <c r="D445" s="3">
        <v>200</v>
      </c>
      <c r="E445" s="5">
        <v>17.3</v>
      </c>
      <c r="F445" s="5">
        <v>3.9</v>
      </c>
      <c r="G445" s="5">
        <v>13.4</v>
      </c>
      <c r="H445" s="3">
        <v>1</v>
      </c>
      <c r="I445" s="6" t="s">
        <v>5</v>
      </c>
      <c r="J445" s="6" t="s">
        <v>6</v>
      </c>
      <c r="K445" s="6" t="s">
        <v>8</v>
      </c>
      <c r="L445" s="4">
        <v>43188.516053240703</v>
      </c>
    </row>
    <row r="446" spans="1:12" x14ac:dyDescent="0.25">
      <c r="A446" s="3">
        <v>445</v>
      </c>
      <c r="B446" s="1"/>
      <c r="C446" s="6" t="s">
        <v>3</v>
      </c>
      <c r="D446" s="3">
        <v>580</v>
      </c>
      <c r="E446" s="5">
        <v>24.6</v>
      </c>
      <c r="F446" s="5">
        <v>12.5</v>
      </c>
      <c r="G446" s="5">
        <v>12.1</v>
      </c>
      <c r="H446" s="3">
        <v>1</v>
      </c>
      <c r="I446" s="6" t="s">
        <v>5</v>
      </c>
      <c r="J446" s="6" t="s">
        <v>6</v>
      </c>
      <c r="K446" s="6" t="s">
        <v>8</v>
      </c>
      <c r="L446" s="4">
        <v>43188.516192129602</v>
      </c>
    </row>
    <row r="447" spans="1:12" x14ac:dyDescent="0.25">
      <c r="A447" s="3">
        <v>446</v>
      </c>
      <c r="B447" s="1"/>
      <c r="C447" s="6" t="s">
        <v>4</v>
      </c>
      <c r="D447" s="3">
        <v>215</v>
      </c>
      <c r="E447" s="5">
        <v>18.5</v>
      </c>
      <c r="F447" s="5">
        <v>11.6</v>
      </c>
      <c r="G447" s="5">
        <v>6.9</v>
      </c>
      <c r="H447" s="3">
        <v>0</v>
      </c>
      <c r="I447" s="6" t="s">
        <v>5</v>
      </c>
      <c r="J447" s="6" t="s">
        <v>6</v>
      </c>
      <c r="K447" s="6" t="s">
        <v>8</v>
      </c>
      <c r="L447" s="4">
        <v>43188.516817129603</v>
      </c>
    </row>
    <row r="448" spans="1:12" x14ac:dyDescent="0.25">
      <c r="A448" s="3">
        <v>447</v>
      </c>
      <c r="B448" s="1"/>
      <c r="C448" s="6" t="s">
        <v>4</v>
      </c>
      <c r="D448" s="3">
        <v>95</v>
      </c>
      <c r="E448" s="5">
        <v>8.4</v>
      </c>
      <c r="F448" s="5">
        <v>0.9</v>
      </c>
      <c r="G448" s="5">
        <v>7.5</v>
      </c>
      <c r="H448" s="3">
        <v>0</v>
      </c>
      <c r="I448" s="6" t="s">
        <v>5</v>
      </c>
      <c r="J448" s="6" t="s">
        <v>6</v>
      </c>
      <c r="K448" s="6" t="s">
        <v>8</v>
      </c>
      <c r="L448" s="4">
        <v>43188.516944444404</v>
      </c>
    </row>
    <row r="449" spans="1:12" x14ac:dyDescent="0.25">
      <c r="A449" s="3">
        <v>448</v>
      </c>
      <c r="B449" s="1"/>
      <c r="C449" s="6" t="s">
        <v>4</v>
      </c>
      <c r="D449" s="3">
        <v>68</v>
      </c>
      <c r="E449" s="5">
        <v>9.6999999999999993</v>
      </c>
      <c r="F449" s="5">
        <v>1.1000000000000001</v>
      </c>
      <c r="G449" s="5">
        <v>8.6</v>
      </c>
      <c r="H449" s="3">
        <v>0</v>
      </c>
      <c r="I449" s="6" t="s">
        <v>5</v>
      </c>
      <c r="J449" s="6" t="s">
        <v>6</v>
      </c>
      <c r="K449" s="6" t="s">
        <v>10</v>
      </c>
      <c r="L449" s="4">
        <v>43188.517094907402</v>
      </c>
    </row>
    <row r="450" spans="1:12" x14ac:dyDescent="0.25">
      <c r="A450" s="3">
        <v>449</v>
      </c>
      <c r="B450" s="1"/>
      <c r="C450" s="6" t="s">
        <v>15</v>
      </c>
      <c r="D450" s="3">
        <v>125</v>
      </c>
      <c r="E450" s="5">
        <v>15.4</v>
      </c>
      <c r="F450" s="5">
        <v>14.1</v>
      </c>
      <c r="G450" s="5">
        <v>1.3</v>
      </c>
      <c r="H450" s="3">
        <v>0</v>
      </c>
      <c r="I450" s="6" t="s">
        <v>7</v>
      </c>
      <c r="J450" s="6" t="s">
        <v>6</v>
      </c>
      <c r="K450" s="6" t="s">
        <v>8</v>
      </c>
      <c r="L450" s="4">
        <v>43188.517430555599</v>
      </c>
    </row>
    <row r="451" spans="1:12" x14ac:dyDescent="0.25">
      <c r="A451" s="3">
        <v>450</v>
      </c>
      <c r="B451" s="1"/>
      <c r="C451" s="6" t="s">
        <v>4</v>
      </c>
      <c r="D451" s="3">
        <v>105</v>
      </c>
      <c r="E451" s="5">
        <v>16.3</v>
      </c>
      <c r="F451" s="5">
        <v>1.1000000000000001</v>
      </c>
      <c r="G451" s="5">
        <v>15.2</v>
      </c>
      <c r="H451" s="3">
        <v>1</v>
      </c>
      <c r="I451" s="6" t="s">
        <v>5</v>
      </c>
      <c r="J451" s="6" t="s">
        <v>6</v>
      </c>
      <c r="K451" s="6" t="s">
        <v>8</v>
      </c>
      <c r="L451" s="4">
        <v>43188.5176041667</v>
      </c>
    </row>
    <row r="452" spans="1:12" x14ac:dyDescent="0.25">
      <c r="A452" s="3">
        <v>451</v>
      </c>
      <c r="B452" s="3">
        <v>451</v>
      </c>
      <c r="C452" s="6" t="s">
        <v>4</v>
      </c>
      <c r="D452" s="3">
        <v>215</v>
      </c>
      <c r="E452" s="5">
        <v>17.5</v>
      </c>
      <c r="F452" s="5">
        <v>3.1</v>
      </c>
      <c r="G452" s="5">
        <v>14.4</v>
      </c>
      <c r="H452" s="3">
        <v>0</v>
      </c>
      <c r="I452" s="6" t="s">
        <v>5</v>
      </c>
      <c r="J452" s="6" t="s">
        <v>6</v>
      </c>
      <c r="K452" s="6" t="s">
        <v>8</v>
      </c>
      <c r="L452" s="4">
        <v>43188.517789351798</v>
      </c>
    </row>
    <row r="453" spans="1:12" x14ac:dyDescent="0.25">
      <c r="A453" s="3">
        <v>452</v>
      </c>
      <c r="B453" s="3">
        <v>451</v>
      </c>
      <c r="C453" s="6" t="s">
        <v>4</v>
      </c>
      <c r="D453" s="3">
        <v>185</v>
      </c>
      <c r="E453" s="5">
        <v>14.6</v>
      </c>
      <c r="F453" s="5">
        <v>1.4</v>
      </c>
      <c r="G453" s="5">
        <v>13.2</v>
      </c>
      <c r="H453" s="3">
        <v>0</v>
      </c>
      <c r="I453" s="6" t="s">
        <v>5</v>
      </c>
      <c r="J453" s="6" t="s">
        <v>6</v>
      </c>
      <c r="K453" s="6" t="s">
        <v>8</v>
      </c>
      <c r="L453" s="4">
        <v>43188.520949074104</v>
      </c>
    </row>
    <row r="454" spans="1:12" x14ac:dyDescent="0.25">
      <c r="A454" s="3">
        <v>453</v>
      </c>
      <c r="B454" s="1"/>
      <c r="C454" s="6" t="s">
        <v>4</v>
      </c>
      <c r="D454" s="3">
        <v>98</v>
      </c>
      <c r="E454" s="5">
        <v>12.1</v>
      </c>
      <c r="F454" s="1"/>
      <c r="G454" s="1"/>
      <c r="H454" s="3">
        <v>1</v>
      </c>
      <c r="I454" s="6" t="s">
        <v>5</v>
      </c>
      <c r="J454" s="6" t="s">
        <v>14</v>
      </c>
      <c r="K454" s="6" t="s">
        <v>10</v>
      </c>
      <c r="L454" s="4">
        <v>43188.5218171296</v>
      </c>
    </row>
    <row r="455" spans="1:12" x14ac:dyDescent="0.25">
      <c r="A455" s="3">
        <v>454</v>
      </c>
      <c r="B455" s="1"/>
      <c r="C455" s="6" t="s">
        <v>4</v>
      </c>
      <c r="D455" s="3">
        <v>67</v>
      </c>
      <c r="E455" s="5">
        <v>9.8000000000000007</v>
      </c>
      <c r="F455" s="5">
        <v>1.1000000000000001</v>
      </c>
      <c r="G455" s="5">
        <v>8.6999999999999993</v>
      </c>
      <c r="H455" s="3">
        <v>1</v>
      </c>
      <c r="I455" s="6" t="s">
        <v>5</v>
      </c>
      <c r="J455" s="6" t="s">
        <v>6</v>
      </c>
      <c r="K455" s="6" t="s">
        <v>10</v>
      </c>
      <c r="L455" s="4">
        <v>43188.521979166697</v>
      </c>
    </row>
    <row r="456" spans="1:12" x14ac:dyDescent="0.25">
      <c r="A456" s="3">
        <v>455</v>
      </c>
      <c r="B456" s="1"/>
      <c r="C456" s="6" t="s">
        <v>4</v>
      </c>
      <c r="D456" s="3">
        <v>103</v>
      </c>
      <c r="E456" s="5">
        <v>8.6999999999999993</v>
      </c>
      <c r="F456" s="5">
        <v>0.8</v>
      </c>
      <c r="G456" s="5">
        <v>7.9</v>
      </c>
      <c r="H456" s="3">
        <v>0</v>
      </c>
      <c r="I456" s="6" t="s">
        <v>5</v>
      </c>
      <c r="J456" s="6" t="s">
        <v>6</v>
      </c>
      <c r="K456" s="6" t="s">
        <v>10</v>
      </c>
      <c r="L456" s="4">
        <v>43188.522083333301</v>
      </c>
    </row>
    <row r="457" spans="1:12" x14ac:dyDescent="0.25">
      <c r="A457" s="3">
        <v>456</v>
      </c>
      <c r="B457" s="3">
        <v>456</v>
      </c>
      <c r="C457" s="6" t="s">
        <v>4</v>
      </c>
      <c r="D457" s="3">
        <v>175</v>
      </c>
      <c r="E457" s="5">
        <v>17.5</v>
      </c>
      <c r="F457" s="5">
        <v>14.7</v>
      </c>
      <c r="G457" s="5">
        <v>2.8</v>
      </c>
      <c r="H457" s="3">
        <v>0</v>
      </c>
      <c r="I457" s="6" t="s">
        <v>5</v>
      </c>
      <c r="J457" s="6" t="s">
        <v>6</v>
      </c>
      <c r="K457" s="6" t="s">
        <v>8</v>
      </c>
      <c r="L457" s="4">
        <v>43188.522210648101</v>
      </c>
    </row>
    <row r="458" spans="1:12" x14ac:dyDescent="0.25">
      <c r="A458" s="3">
        <v>457</v>
      </c>
      <c r="B458" s="3">
        <v>456</v>
      </c>
      <c r="C458" s="6" t="s">
        <v>4</v>
      </c>
      <c r="D458" s="3">
        <v>225</v>
      </c>
      <c r="E458" s="5">
        <v>17.2</v>
      </c>
      <c r="F458" s="5">
        <v>13.6</v>
      </c>
      <c r="G458" s="5">
        <v>3.6</v>
      </c>
      <c r="H458" s="3">
        <v>0</v>
      </c>
      <c r="I458" s="6" t="s">
        <v>5</v>
      </c>
      <c r="J458" s="6" t="s">
        <v>6</v>
      </c>
      <c r="K458" s="6" t="s">
        <v>8</v>
      </c>
      <c r="L458" s="4">
        <v>43188.522291666697</v>
      </c>
    </row>
    <row r="459" spans="1:12" x14ac:dyDescent="0.25">
      <c r="A459" s="3">
        <v>458</v>
      </c>
      <c r="B459" s="1"/>
      <c r="C459" s="6" t="s">
        <v>4</v>
      </c>
      <c r="D459" s="3">
        <v>205</v>
      </c>
      <c r="E459" s="5">
        <v>17.3</v>
      </c>
      <c r="F459" s="5">
        <v>1.7</v>
      </c>
      <c r="G459" s="5">
        <v>15.6</v>
      </c>
      <c r="H459" s="3">
        <v>1</v>
      </c>
      <c r="I459" s="6" t="s">
        <v>5</v>
      </c>
      <c r="J459" s="6" t="s">
        <v>6</v>
      </c>
      <c r="K459" s="6" t="s">
        <v>8</v>
      </c>
      <c r="L459" s="4">
        <v>43188.522442129601</v>
      </c>
    </row>
    <row r="460" spans="1:12" x14ac:dyDescent="0.25">
      <c r="A460" s="3">
        <v>459</v>
      </c>
      <c r="B460" s="1"/>
      <c r="C460" s="6" t="s">
        <v>4</v>
      </c>
      <c r="D460" s="3">
        <v>211</v>
      </c>
      <c r="E460" s="5">
        <v>17.100000000000001</v>
      </c>
      <c r="F460" s="5">
        <v>0.2</v>
      </c>
      <c r="G460" s="5">
        <v>16.899999999999999</v>
      </c>
      <c r="H460" s="3">
        <v>1</v>
      </c>
      <c r="I460" s="6" t="s">
        <v>5</v>
      </c>
      <c r="J460" s="6" t="s">
        <v>6</v>
      </c>
      <c r="K460" s="6" t="s">
        <v>8</v>
      </c>
      <c r="L460" s="4">
        <v>43188.5226273148</v>
      </c>
    </row>
    <row r="461" spans="1:12" x14ac:dyDescent="0.25">
      <c r="A461" s="3">
        <v>460</v>
      </c>
      <c r="B461" s="1"/>
      <c r="C461" s="6" t="s">
        <v>3</v>
      </c>
      <c r="D461" s="3">
        <v>340</v>
      </c>
      <c r="E461" s="5">
        <v>18.100000000000001</v>
      </c>
      <c r="F461" s="5">
        <v>13.3</v>
      </c>
      <c r="G461" s="5">
        <v>4.8</v>
      </c>
      <c r="H461" s="3">
        <v>0</v>
      </c>
      <c r="I461" s="6" t="s">
        <v>7</v>
      </c>
      <c r="J461" s="6" t="s">
        <v>6</v>
      </c>
      <c r="K461" s="6" t="s">
        <v>8</v>
      </c>
      <c r="L461" s="4">
        <v>43188.5229398148</v>
      </c>
    </row>
    <row r="462" spans="1:12" x14ac:dyDescent="0.25">
      <c r="A462" s="3">
        <v>461</v>
      </c>
      <c r="B462" s="1"/>
      <c r="C462" s="6" t="s">
        <v>4</v>
      </c>
      <c r="D462" s="3">
        <v>68</v>
      </c>
      <c r="E462" s="5">
        <v>8.6999999999999993</v>
      </c>
      <c r="F462" s="5">
        <v>1.7</v>
      </c>
      <c r="G462" s="5">
        <v>7</v>
      </c>
      <c r="H462" s="3">
        <v>0</v>
      </c>
      <c r="I462" s="6" t="s">
        <v>5</v>
      </c>
      <c r="J462" s="6" t="s">
        <v>6</v>
      </c>
      <c r="K462" s="6" t="s">
        <v>10</v>
      </c>
      <c r="L462" s="4">
        <v>43188.523287037002</v>
      </c>
    </row>
    <row r="463" spans="1:12" x14ac:dyDescent="0.25">
      <c r="A463" s="3">
        <v>462</v>
      </c>
      <c r="B463" s="3">
        <v>462</v>
      </c>
      <c r="C463" s="6" t="s">
        <v>4</v>
      </c>
      <c r="D463" s="3">
        <v>150</v>
      </c>
      <c r="E463" s="5">
        <v>16.8</v>
      </c>
      <c r="F463" s="5">
        <v>6.5</v>
      </c>
      <c r="G463" s="5">
        <v>10.3</v>
      </c>
      <c r="H463" s="3">
        <v>1</v>
      </c>
      <c r="I463" s="6" t="s">
        <v>5</v>
      </c>
      <c r="J463" s="6" t="s">
        <v>6</v>
      </c>
      <c r="K463" s="6" t="s">
        <v>8</v>
      </c>
      <c r="L463" s="4">
        <v>43188.523541666698</v>
      </c>
    </row>
    <row r="464" spans="1:12" x14ac:dyDescent="0.25">
      <c r="A464" s="3">
        <v>463</v>
      </c>
      <c r="B464" s="3">
        <v>462</v>
      </c>
      <c r="C464" s="6" t="s">
        <v>4</v>
      </c>
      <c r="D464" s="3">
        <v>135</v>
      </c>
      <c r="E464" s="5">
        <v>17.399999999999999</v>
      </c>
      <c r="F464" s="5">
        <v>2.5</v>
      </c>
      <c r="G464" s="5">
        <v>14.9</v>
      </c>
      <c r="H464" s="3">
        <v>0</v>
      </c>
      <c r="I464" s="6" t="s">
        <v>5</v>
      </c>
      <c r="J464" s="6" t="s">
        <v>6</v>
      </c>
      <c r="K464" s="6" t="s">
        <v>8</v>
      </c>
      <c r="L464" s="4">
        <v>43188.523668981499</v>
      </c>
    </row>
    <row r="465" spans="1:12" x14ac:dyDescent="0.25">
      <c r="A465" s="3">
        <v>464</v>
      </c>
      <c r="B465" s="1"/>
      <c r="C465" s="6" t="s">
        <v>4</v>
      </c>
      <c r="D465" s="3">
        <v>210</v>
      </c>
      <c r="E465" s="5">
        <v>16.899999999999999</v>
      </c>
      <c r="F465" s="5">
        <v>1.4</v>
      </c>
      <c r="G465" s="5">
        <v>15.5</v>
      </c>
      <c r="H465" s="3">
        <v>0</v>
      </c>
      <c r="I465" s="6" t="s">
        <v>5</v>
      </c>
      <c r="J465" s="6" t="s">
        <v>6</v>
      </c>
      <c r="K465" s="6" t="s">
        <v>8</v>
      </c>
      <c r="L465" s="4">
        <v>43188.52375</v>
      </c>
    </row>
    <row r="466" spans="1:12" x14ac:dyDescent="0.25">
      <c r="A466" s="3">
        <v>465</v>
      </c>
      <c r="B466" s="1"/>
      <c r="C466" s="6" t="s">
        <v>4</v>
      </c>
      <c r="D466" s="3">
        <v>105</v>
      </c>
      <c r="E466" s="5">
        <v>17.100000000000001</v>
      </c>
      <c r="F466" s="5">
        <v>2.7</v>
      </c>
      <c r="G466" s="5">
        <v>14.4</v>
      </c>
      <c r="H466" s="3">
        <v>0</v>
      </c>
      <c r="I466" s="6" t="s">
        <v>5</v>
      </c>
      <c r="J466" s="6" t="s">
        <v>6</v>
      </c>
      <c r="K466" s="6" t="s">
        <v>8</v>
      </c>
      <c r="L466" s="4">
        <v>43188.524143518502</v>
      </c>
    </row>
    <row r="467" spans="1:12" x14ac:dyDescent="0.25">
      <c r="A467" s="3">
        <v>466</v>
      </c>
      <c r="B467" s="1"/>
      <c r="C467" s="6" t="s">
        <v>4</v>
      </c>
      <c r="D467" s="3">
        <v>260</v>
      </c>
      <c r="E467" s="5">
        <v>17.3</v>
      </c>
      <c r="F467" s="5">
        <v>0.3</v>
      </c>
      <c r="G467" s="5">
        <v>17</v>
      </c>
      <c r="H467" s="3">
        <v>1</v>
      </c>
      <c r="I467" s="6" t="s">
        <v>5</v>
      </c>
      <c r="J467" s="6" t="s">
        <v>6</v>
      </c>
      <c r="K467" s="6" t="s">
        <v>8</v>
      </c>
      <c r="L467" s="4">
        <v>43188.524386574099</v>
      </c>
    </row>
    <row r="468" spans="1:12" x14ac:dyDescent="0.25">
      <c r="A468" s="3">
        <v>467</v>
      </c>
      <c r="B468" s="1"/>
      <c r="C468" s="6" t="s">
        <v>4</v>
      </c>
      <c r="D468" s="3">
        <v>220</v>
      </c>
      <c r="E468" s="5">
        <v>17.5</v>
      </c>
      <c r="F468" s="5">
        <v>1</v>
      </c>
      <c r="G468" s="5">
        <v>16.5</v>
      </c>
      <c r="H468" s="3">
        <v>1</v>
      </c>
      <c r="I468" s="6" t="s">
        <v>12</v>
      </c>
      <c r="J468" s="6" t="s">
        <v>6</v>
      </c>
      <c r="K468" s="6" t="s">
        <v>8</v>
      </c>
      <c r="L468" s="4">
        <v>43188.524756944404</v>
      </c>
    </row>
    <row r="469" spans="1:12" x14ac:dyDescent="0.25">
      <c r="A469" s="3">
        <v>468</v>
      </c>
      <c r="B469" s="1"/>
      <c r="C469" s="6" t="s">
        <v>3</v>
      </c>
      <c r="D469" s="3">
        <v>380</v>
      </c>
      <c r="E469" s="5">
        <v>18.2</v>
      </c>
      <c r="F469" s="5">
        <v>9.1999999999999993</v>
      </c>
      <c r="G469" s="5">
        <v>9</v>
      </c>
      <c r="H469" s="3">
        <v>0</v>
      </c>
      <c r="I469" s="6" t="s">
        <v>7</v>
      </c>
      <c r="J469" s="6" t="s">
        <v>6</v>
      </c>
      <c r="K469" s="6" t="s">
        <v>8</v>
      </c>
      <c r="L469" s="4">
        <v>43188.5249189815</v>
      </c>
    </row>
    <row r="470" spans="1:12" x14ac:dyDescent="0.25">
      <c r="A470" s="3">
        <v>469</v>
      </c>
      <c r="B470" s="1"/>
      <c r="C470" s="6" t="s">
        <v>51</v>
      </c>
      <c r="D470" s="3">
        <v>205</v>
      </c>
      <c r="E470" s="5">
        <v>17.5</v>
      </c>
      <c r="F470" s="5">
        <v>2.4</v>
      </c>
      <c r="G470" s="5">
        <v>15.1</v>
      </c>
      <c r="H470" s="3">
        <v>0</v>
      </c>
      <c r="I470" s="6" t="s">
        <v>7</v>
      </c>
      <c r="J470" s="6" t="s">
        <v>6</v>
      </c>
      <c r="K470" s="6" t="s">
        <v>8</v>
      </c>
      <c r="L470" s="4">
        <v>43188.58625</v>
      </c>
    </row>
    <row r="471" spans="1:12" x14ac:dyDescent="0.25">
      <c r="A471" s="3">
        <v>470</v>
      </c>
      <c r="B471" s="3">
        <v>470</v>
      </c>
      <c r="C471" s="6" t="s">
        <v>4</v>
      </c>
      <c r="D471" s="3">
        <v>84</v>
      </c>
      <c r="E471" s="5">
        <v>15.7</v>
      </c>
      <c r="F471" s="5">
        <v>1.5</v>
      </c>
      <c r="G471" s="5">
        <v>14.2</v>
      </c>
      <c r="H471" s="3">
        <v>0</v>
      </c>
      <c r="I471" s="6" t="s">
        <v>5</v>
      </c>
      <c r="J471" s="6" t="s">
        <v>6</v>
      </c>
      <c r="K471" s="6" t="s">
        <v>8</v>
      </c>
      <c r="L471" s="4">
        <v>43188.5863888889</v>
      </c>
    </row>
    <row r="472" spans="1:12" x14ac:dyDescent="0.25">
      <c r="A472" s="3">
        <v>471</v>
      </c>
      <c r="B472" s="3">
        <v>470</v>
      </c>
      <c r="C472" s="6" t="s">
        <v>4</v>
      </c>
      <c r="D472" s="3">
        <v>94</v>
      </c>
      <c r="E472" s="5">
        <v>14.7</v>
      </c>
      <c r="F472" s="5">
        <v>1.6</v>
      </c>
      <c r="G472" s="5">
        <v>13.1</v>
      </c>
      <c r="H472" s="3">
        <v>0</v>
      </c>
      <c r="I472" s="6" t="s">
        <v>5</v>
      </c>
      <c r="J472" s="6" t="s">
        <v>6</v>
      </c>
      <c r="K472" s="6" t="s">
        <v>10</v>
      </c>
      <c r="L472" s="4">
        <v>43188.586458333302</v>
      </c>
    </row>
    <row r="473" spans="1:12" x14ac:dyDescent="0.25">
      <c r="A473" s="3">
        <v>472</v>
      </c>
      <c r="B473" s="3">
        <v>472</v>
      </c>
      <c r="C473" s="6" t="s">
        <v>11</v>
      </c>
      <c r="D473" s="3">
        <v>380</v>
      </c>
      <c r="E473" s="5">
        <v>19.3</v>
      </c>
      <c r="F473" s="5">
        <v>0.5</v>
      </c>
      <c r="G473" s="5">
        <v>18.8</v>
      </c>
      <c r="H473" s="3">
        <v>1</v>
      </c>
      <c r="I473" s="6" t="s">
        <v>5</v>
      </c>
      <c r="J473" s="6" t="s">
        <v>6</v>
      </c>
      <c r="K473" s="6" t="s">
        <v>8</v>
      </c>
      <c r="L473" s="4">
        <v>43188.586597222202</v>
      </c>
    </row>
    <row r="474" spans="1:12" x14ac:dyDescent="0.25">
      <c r="A474" s="3">
        <v>473</v>
      </c>
      <c r="B474" s="3">
        <v>473</v>
      </c>
      <c r="C474" s="6" t="s">
        <v>11</v>
      </c>
      <c r="D474" s="3">
        <v>390</v>
      </c>
      <c r="E474" s="5">
        <v>19.5</v>
      </c>
      <c r="F474" s="5">
        <v>4.0999999999999996</v>
      </c>
      <c r="G474" s="5">
        <v>15.4</v>
      </c>
      <c r="H474" s="3">
        <v>1</v>
      </c>
      <c r="I474" s="6" t="s">
        <v>5</v>
      </c>
      <c r="J474" s="6" t="s">
        <v>6</v>
      </c>
      <c r="K474" s="6" t="s">
        <v>8</v>
      </c>
      <c r="L474" s="4">
        <v>43188.5868402778</v>
      </c>
    </row>
    <row r="475" spans="1:12" x14ac:dyDescent="0.25">
      <c r="A475" s="3">
        <v>474</v>
      </c>
      <c r="B475" s="1"/>
      <c r="C475" s="6" t="s">
        <v>3</v>
      </c>
      <c r="D475" s="3">
        <v>185</v>
      </c>
      <c r="E475" s="5">
        <v>17.3</v>
      </c>
      <c r="F475" s="5">
        <v>3.3</v>
      </c>
      <c r="G475" s="5">
        <v>14</v>
      </c>
      <c r="H475" s="3">
        <v>1</v>
      </c>
      <c r="I475" s="6" t="s">
        <v>5</v>
      </c>
      <c r="J475" s="6" t="s">
        <v>6</v>
      </c>
      <c r="K475" s="6" t="s">
        <v>8</v>
      </c>
      <c r="L475" s="4">
        <v>43188.586990740703</v>
      </c>
    </row>
    <row r="476" spans="1:12" x14ac:dyDescent="0.25">
      <c r="A476" s="3">
        <v>475</v>
      </c>
      <c r="B476" s="1"/>
      <c r="C476" s="6" t="s">
        <v>4</v>
      </c>
      <c r="D476" s="3">
        <v>100</v>
      </c>
      <c r="E476" s="5">
        <v>14.7</v>
      </c>
      <c r="F476" s="5">
        <v>2.2000000000000002</v>
      </c>
      <c r="G476" s="5">
        <v>12.5</v>
      </c>
      <c r="H476" s="3">
        <v>0</v>
      </c>
      <c r="I476" s="6" t="s">
        <v>5</v>
      </c>
      <c r="J476" s="6" t="s">
        <v>6</v>
      </c>
      <c r="K476" s="6" t="s">
        <v>10</v>
      </c>
      <c r="L476" s="4">
        <v>43188.5870601852</v>
      </c>
    </row>
    <row r="477" spans="1:12" x14ac:dyDescent="0.25">
      <c r="A477" s="3">
        <v>476</v>
      </c>
      <c r="B477" s="1"/>
      <c r="C477" s="6" t="s">
        <v>3</v>
      </c>
      <c r="D477" s="3">
        <v>385</v>
      </c>
      <c r="E477" s="5">
        <v>18.100000000000001</v>
      </c>
      <c r="F477" s="5">
        <v>7.2</v>
      </c>
      <c r="G477" s="5">
        <v>10.9</v>
      </c>
      <c r="H477" s="3">
        <v>0</v>
      </c>
      <c r="I477" s="6" t="s">
        <v>7</v>
      </c>
      <c r="J477" s="6" t="s">
        <v>6</v>
      </c>
      <c r="K477" s="6" t="s">
        <v>8</v>
      </c>
      <c r="L477" s="4">
        <v>43188.587210648097</v>
      </c>
    </row>
    <row r="478" spans="1:12" x14ac:dyDescent="0.25">
      <c r="A478" s="3">
        <v>477</v>
      </c>
      <c r="B478" s="3">
        <v>477</v>
      </c>
      <c r="C478" s="6" t="s">
        <v>4</v>
      </c>
      <c r="D478" s="3">
        <v>95</v>
      </c>
      <c r="E478" s="5">
        <v>11.2</v>
      </c>
      <c r="F478" s="5">
        <v>0.9</v>
      </c>
      <c r="G478" s="5">
        <v>10.3</v>
      </c>
      <c r="H478" s="3">
        <v>1</v>
      </c>
      <c r="I478" s="6" t="s">
        <v>5</v>
      </c>
      <c r="J478" s="6" t="s">
        <v>6</v>
      </c>
      <c r="K478" s="6" t="s">
        <v>10</v>
      </c>
      <c r="L478" s="4">
        <v>43188.587407407402</v>
      </c>
    </row>
    <row r="479" spans="1:12" x14ac:dyDescent="0.25">
      <c r="A479" s="3">
        <v>478</v>
      </c>
      <c r="B479" s="3">
        <v>477</v>
      </c>
      <c r="C479" s="6" t="s">
        <v>4</v>
      </c>
      <c r="D479" s="3">
        <v>115</v>
      </c>
      <c r="E479" s="5">
        <v>13.9</v>
      </c>
      <c r="F479" s="5">
        <v>1.5</v>
      </c>
      <c r="G479" s="5">
        <v>12.4</v>
      </c>
      <c r="H479" s="3">
        <v>0</v>
      </c>
      <c r="I479" s="6" t="s">
        <v>5</v>
      </c>
      <c r="J479" s="6" t="s">
        <v>6</v>
      </c>
      <c r="K479" s="6" t="s">
        <v>8</v>
      </c>
      <c r="L479" s="4">
        <v>43188.587476851899</v>
      </c>
    </row>
    <row r="480" spans="1:12" x14ac:dyDescent="0.25">
      <c r="A480" s="3">
        <v>479</v>
      </c>
      <c r="B480" s="1"/>
      <c r="C480" s="6" t="s">
        <v>3</v>
      </c>
      <c r="D480" s="3">
        <v>230</v>
      </c>
      <c r="E480" s="5">
        <v>17.5</v>
      </c>
      <c r="F480" s="5">
        <v>15.4</v>
      </c>
      <c r="G480" s="5">
        <v>2.1</v>
      </c>
      <c r="H480" s="3">
        <v>0</v>
      </c>
      <c r="I480" s="6" t="s">
        <v>7</v>
      </c>
      <c r="J480" s="6" t="s">
        <v>6</v>
      </c>
      <c r="K480" s="6" t="s">
        <v>8</v>
      </c>
      <c r="L480" s="4">
        <v>43188.587592592601</v>
      </c>
    </row>
    <row r="481" spans="1:12" x14ac:dyDescent="0.25">
      <c r="A481" s="3">
        <v>480</v>
      </c>
      <c r="B481" s="1"/>
      <c r="C481" s="6" t="s">
        <v>3</v>
      </c>
      <c r="D481" s="3">
        <v>190</v>
      </c>
      <c r="E481" s="5">
        <v>17.100000000000001</v>
      </c>
      <c r="F481" s="5">
        <v>2</v>
      </c>
      <c r="G481" s="5">
        <v>15.1</v>
      </c>
      <c r="H481" s="3">
        <v>0</v>
      </c>
      <c r="I481" s="6" t="s">
        <v>7</v>
      </c>
      <c r="J481" s="6" t="s">
        <v>6</v>
      </c>
      <c r="K481" s="6" t="s">
        <v>8</v>
      </c>
      <c r="L481" s="4">
        <v>43188.587743055599</v>
      </c>
    </row>
    <row r="482" spans="1:12" x14ac:dyDescent="0.25">
      <c r="A482" s="3">
        <v>481</v>
      </c>
      <c r="B482" s="1"/>
      <c r="C482" s="6" t="s">
        <v>4</v>
      </c>
      <c r="D482" s="3">
        <v>120</v>
      </c>
      <c r="E482" s="5">
        <v>12.7</v>
      </c>
      <c r="F482" s="5">
        <v>2</v>
      </c>
      <c r="G482" s="5">
        <v>10.7</v>
      </c>
      <c r="H482" s="3">
        <v>0</v>
      </c>
      <c r="I482" s="6" t="s">
        <v>5</v>
      </c>
      <c r="J482" s="6" t="s">
        <v>6</v>
      </c>
      <c r="K482" s="6" t="s">
        <v>10</v>
      </c>
      <c r="L482" s="4">
        <v>43188.588020833296</v>
      </c>
    </row>
    <row r="483" spans="1:12" x14ac:dyDescent="0.25">
      <c r="A483" s="3">
        <v>482</v>
      </c>
      <c r="B483" s="1"/>
      <c r="C483" s="6" t="s">
        <v>4</v>
      </c>
      <c r="D483" s="3">
        <v>115</v>
      </c>
      <c r="E483" s="5">
        <v>12.3</v>
      </c>
      <c r="F483" s="5">
        <v>1.3</v>
      </c>
      <c r="G483" s="5">
        <v>11</v>
      </c>
      <c r="H483" s="3">
        <v>0</v>
      </c>
      <c r="I483" s="6" t="s">
        <v>5</v>
      </c>
      <c r="J483" s="6" t="s">
        <v>6</v>
      </c>
      <c r="K483" s="6" t="s">
        <v>10</v>
      </c>
      <c r="L483" s="4">
        <v>43188.588113425903</v>
      </c>
    </row>
    <row r="484" spans="1:12" x14ac:dyDescent="0.25">
      <c r="A484" s="3">
        <v>483</v>
      </c>
      <c r="B484" s="1"/>
      <c r="C484" s="6" t="s">
        <v>4</v>
      </c>
      <c r="D484" s="3">
        <v>230</v>
      </c>
      <c r="E484" s="5">
        <v>17.2</v>
      </c>
      <c r="F484" s="5">
        <v>11.5</v>
      </c>
      <c r="G484" s="5">
        <v>5.7</v>
      </c>
      <c r="H484" s="3">
        <v>0</v>
      </c>
      <c r="I484" s="6" t="s">
        <v>5</v>
      </c>
      <c r="J484" s="6" t="s">
        <v>6</v>
      </c>
      <c r="K484" s="6" t="s">
        <v>8</v>
      </c>
      <c r="L484" s="4">
        <v>43188.588287036997</v>
      </c>
    </row>
    <row r="485" spans="1:12" x14ac:dyDescent="0.25">
      <c r="A485" s="3">
        <v>484</v>
      </c>
      <c r="B485" s="3">
        <v>484</v>
      </c>
      <c r="C485" s="6" t="s">
        <v>4</v>
      </c>
      <c r="D485" s="3">
        <v>110</v>
      </c>
      <c r="E485" s="5">
        <v>13.3</v>
      </c>
      <c r="F485" s="5">
        <v>2.1</v>
      </c>
      <c r="G485" s="5">
        <v>11.2</v>
      </c>
      <c r="H485" s="3">
        <v>1</v>
      </c>
      <c r="I485" s="6" t="s">
        <v>5</v>
      </c>
      <c r="J485" s="6" t="s">
        <v>6</v>
      </c>
      <c r="K485" s="6" t="s">
        <v>10</v>
      </c>
      <c r="L485" s="4">
        <v>43188.594629629602</v>
      </c>
    </row>
    <row r="486" spans="1:12" x14ac:dyDescent="0.25">
      <c r="A486" s="3">
        <v>485</v>
      </c>
      <c r="B486" s="3">
        <v>484</v>
      </c>
      <c r="C486" s="6" t="s">
        <v>4</v>
      </c>
      <c r="D486" s="3">
        <v>95</v>
      </c>
      <c r="E486" s="5">
        <v>12.1</v>
      </c>
      <c r="F486" s="5">
        <v>1.7</v>
      </c>
      <c r="G486" s="5">
        <v>10.4</v>
      </c>
      <c r="H486" s="3">
        <v>1</v>
      </c>
      <c r="I486" s="6" t="s">
        <v>5</v>
      </c>
      <c r="J486" s="6" t="s">
        <v>6</v>
      </c>
      <c r="K486" s="6" t="s">
        <v>10</v>
      </c>
      <c r="L486" s="4">
        <v>43188.594733796301</v>
      </c>
    </row>
    <row r="487" spans="1:12" x14ac:dyDescent="0.25">
      <c r="A487" s="3">
        <v>486</v>
      </c>
      <c r="B487" s="3">
        <v>484</v>
      </c>
      <c r="C487" s="6" t="s">
        <v>4</v>
      </c>
      <c r="D487" s="3">
        <v>125</v>
      </c>
      <c r="E487" s="5">
        <v>15.9</v>
      </c>
      <c r="F487" s="5">
        <v>2.1</v>
      </c>
      <c r="G487" s="5">
        <v>13.8</v>
      </c>
      <c r="H487" s="3">
        <v>0</v>
      </c>
      <c r="I487" s="6" t="s">
        <v>5</v>
      </c>
      <c r="J487" s="6" t="s">
        <v>6</v>
      </c>
      <c r="K487" s="6" t="s">
        <v>8</v>
      </c>
      <c r="L487" s="4">
        <v>43188.594791666699</v>
      </c>
    </row>
    <row r="488" spans="1:12" x14ac:dyDescent="0.25">
      <c r="A488" s="3">
        <v>487</v>
      </c>
      <c r="B488" s="3">
        <v>484</v>
      </c>
      <c r="C488" s="6" t="s">
        <v>4</v>
      </c>
      <c r="D488" s="3">
        <v>175</v>
      </c>
      <c r="E488" s="5">
        <v>16.7</v>
      </c>
      <c r="F488" s="5">
        <v>13.7</v>
      </c>
      <c r="G488" s="5">
        <v>3</v>
      </c>
      <c r="H488" s="3">
        <v>1</v>
      </c>
      <c r="I488" s="6" t="s">
        <v>5</v>
      </c>
      <c r="J488" s="6" t="s">
        <v>6</v>
      </c>
      <c r="K488" s="6" t="s">
        <v>8</v>
      </c>
      <c r="L488" s="4">
        <v>43188.594861111102</v>
      </c>
    </row>
    <row r="489" spans="1:12" x14ac:dyDescent="0.25">
      <c r="A489" s="3">
        <v>488</v>
      </c>
      <c r="B489" s="3">
        <v>484</v>
      </c>
      <c r="C489" s="6" t="s">
        <v>4</v>
      </c>
      <c r="D489" s="3">
        <v>160</v>
      </c>
      <c r="E489" s="5">
        <v>17</v>
      </c>
      <c r="F489" s="5">
        <v>4.0999999999999996</v>
      </c>
      <c r="G489" s="5">
        <v>12.9</v>
      </c>
      <c r="H489" s="3">
        <v>0</v>
      </c>
      <c r="I489" s="6" t="s">
        <v>5</v>
      </c>
      <c r="J489" s="6" t="s">
        <v>6</v>
      </c>
      <c r="K489" s="6" t="s">
        <v>8</v>
      </c>
      <c r="L489" s="4">
        <v>43188.594942129603</v>
      </c>
    </row>
    <row r="490" spans="1:12" x14ac:dyDescent="0.25">
      <c r="A490" s="3">
        <v>489</v>
      </c>
      <c r="B490" s="3">
        <v>489</v>
      </c>
      <c r="C490" s="6" t="s">
        <v>4</v>
      </c>
      <c r="D490" s="3">
        <v>99</v>
      </c>
      <c r="E490" s="5">
        <v>16.600000000000001</v>
      </c>
      <c r="F490" s="5">
        <v>1.6</v>
      </c>
      <c r="G490" s="5">
        <v>15</v>
      </c>
      <c r="H490" s="3">
        <v>0</v>
      </c>
      <c r="I490" s="6" t="s">
        <v>5</v>
      </c>
      <c r="J490" s="6" t="s">
        <v>6</v>
      </c>
      <c r="K490" s="6" t="s">
        <v>8</v>
      </c>
      <c r="L490" s="4">
        <v>43188.595671296302</v>
      </c>
    </row>
    <row r="491" spans="1:12" x14ac:dyDescent="0.25">
      <c r="A491" s="3">
        <v>490</v>
      </c>
      <c r="B491" s="3">
        <v>489</v>
      </c>
      <c r="C491" s="6" t="s">
        <v>4</v>
      </c>
      <c r="D491" s="3">
        <v>91</v>
      </c>
      <c r="E491" s="5">
        <v>10.199999999999999</v>
      </c>
      <c r="F491" s="5">
        <v>1.4</v>
      </c>
      <c r="G491" s="5">
        <v>8.8000000000000007</v>
      </c>
      <c r="H491" s="3">
        <v>0</v>
      </c>
      <c r="I491" s="6" t="s">
        <v>5</v>
      </c>
      <c r="J491" s="6" t="s">
        <v>6</v>
      </c>
      <c r="K491" s="6" t="s">
        <v>10</v>
      </c>
      <c r="L491" s="4">
        <v>43188.595752314803</v>
      </c>
    </row>
    <row r="492" spans="1:12" x14ac:dyDescent="0.25">
      <c r="A492" s="3">
        <v>491</v>
      </c>
      <c r="B492" s="3">
        <v>489</v>
      </c>
      <c r="C492" s="6" t="s">
        <v>4</v>
      </c>
      <c r="D492" s="3">
        <v>70</v>
      </c>
      <c r="E492" s="5">
        <v>8.5</v>
      </c>
      <c r="F492" s="1"/>
      <c r="G492" s="1"/>
      <c r="H492" s="3">
        <v>0</v>
      </c>
      <c r="I492" s="6" t="s">
        <v>5</v>
      </c>
      <c r="J492" s="6" t="s">
        <v>14</v>
      </c>
      <c r="K492" s="6" t="s">
        <v>13</v>
      </c>
      <c r="L492" s="4">
        <v>43188.5958680556</v>
      </c>
    </row>
    <row r="493" spans="1:12" x14ac:dyDescent="0.25">
      <c r="A493" s="3">
        <v>492</v>
      </c>
      <c r="B493" s="3">
        <v>489</v>
      </c>
      <c r="C493" s="6" t="s">
        <v>4</v>
      </c>
      <c r="D493" s="3">
        <v>80</v>
      </c>
      <c r="E493" s="5">
        <v>9</v>
      </c>
      <c r="F493" s="1"/>
      <c r="G493" s="1"/>
      <c r="H493" s="3">
        <v>0</v>
      </c>
      <c r="I493" s="6" t="s">
        <v>5</v>
      </c>
      <c r="J493" s="6" t="s">
        <v>14</v>
      </c>
      <c r="K493" s="6" t="s">
        <v>10</v>
      </c>
      <c r="L493" s="4">
        <v>43188.595937500002</v>
      </c>
    </row>
    <row r="494" spans="1:12" x14ac:dyDescent="0.25">
      <c r="A494" s="3">
        <v>493</v>
      </c>
      <c r="B494" s="1"/>
      <c r="C494" s="6" t="s">
        <v>3</v>
      </c>
      <c r="D494" s="3">
        <v>160</v>
      </c>
      <c r="E494" s="5">
        <v>17.3</v>
      </c>
      <c r="F494" s="5">
        <v>16.5</v>
      </c>
      <c r="G494" s="5">
        <v>0.80000000000000104</v>
      </c>
      <c r="H494" s="3">
        <v>0</v>
      </c>
      <c r="I494" s="6" t="s">
        <v>7</v>
      </c>
      <c r="J494" s="6" t="s">
        <v>6</v>
      </c>
      <c r="K494" s="6" t="s">
        <v>8</v>
      </c>
      <c r="L494" s="4">
        <v>43188.5960416667</v>
      </c>
    </row>
    <row r="495" spans="1:12" x14ac:dyDescent="0.25">
      <c r="A495" s="3">
        <v>494</v>
      </c>
      <c r="B495" s="3">
        <v>494</v>
      </c>
      <c r="C495" s="6" t="s">
        <v>4</v>
      </c>
      <c r="D495" s="3">
        <v>80</v>
      </c>
      <c r="E495" s="5">
        <v>5</v>
      </c>
      <c r="F495" s="1"/>
      <c r="G495" s="1"/>
      <c r="H495" s="3">
        <v>1</v>
      </c>
      <c r="I495" s="6" t="s">
        <v>5</v>
      </c>
      <c r="J495" s="6" t="s">
        <v>14</v>
      </c>
      <c r="K495" s="6" t="s">
        <v>13</v>
      </c>
      <c r="L495" s="4">
        <v>43188.5961342593</v>
      </c>
    </row>
    <row r="496" spans="1:12" x14ac:dyDescent="0.25">
      <c r="A496" s="3">
        <v>495</v>
      </c>
      <c r="B496" s="3">
        <v>494</v>
      </c>
      <c r="C496" s="6" t="s">
        <v>4</v>
      </c>
      <c r="D496" s="3">
        <v>125</v>
      </c>
      <c r="E496" s="5">
        <v>16.8</v>
      </c>
      <c r="F496" s="5">
        <v>1.6</v>
      </c>
      <c r="G496" s="5">
        <v>15.2</v>
      </c>
      <c r="H496" s="3">
        <v>1</v>
      </c>
      <c r="I496" s="6" t="s">
        <v>5</v>
      </c>
      <c r="J496" s="6" t="s">
        <v>6</v>
      </c>
      <c r="K496" s="6" t="s">
        <v>8</v>
      </c>
      <c r="L496" s="4">
        <v>43188.596226851798</v>
      </c>
    </row>
    <row r="497" spans="1:12" x14ac:dyDescent="0.25">
      <c r="A497" s="3">
        <v>496</v>
      </c>
      <c r="B497" s="3">
        <v>496</v>
      </c>
      <c r="C497" s="6" t="s">
        <v>4</v>
      </c>
      <c r="D497" s="3">
        <v>230</v>
      </c>
      <c r="E497" s="5">
        <v>17.2</v>
      </c>
      <c r="F497" s="5">
        <v>2.1</v>
      </c>
      <c r="G497" s="5">
        <v>15.1</v>
      </c>
      <c r="H497" s="3">
        <v>1</v>
      </c>
      <c r="I497" s="6" t="s">
        <v>5</v>
      </c>
      <c r="J497" s="6" t="s">
        <v>6</v>
      </c>
      <c r="K497" s="6" t="s">
        <v>8</v>
      </c>
      <c r="L497" s="4">
        <v>43188.596365740697</v>
      </c>
    </row>
    <row r="498" spans="1:12" x14ac:dyDescent="0.25">
      <c r="A498" s="3">
        <v>497</v>
      </c>
      <c r="B498" s="3">
        <v>496</v>
      </c>
      <c r="C498" s="6" t="s">
        <v>4</v>
      </c>
      <c r="D498" s="3">
        <v>135</v>
      </c>
      <c r="E498" s="5">
        <v>15.1</v>
      </c>
      <c r="F498" s="5">
        <v>0.7</v>
      </c>
      <c r="G498" s="5">
        <v>14.4</v>
      </c>
      <c r="H498" s="3">
        <v>0</v>
      </c>
      <c r="I498" s="6" t="s">
        <v>5</v>
      </c>
      <c r="J498" s="6" t="s">
        <v>6</v>
      </c>
      <c r="K498" s="6" t="s">
        <v>10</v>
      </c>
      <c r="L498" s="4">
        <v>43188.5964467593</v>
      </c>
    </row>
    <row r="499" spans="1:12" x14ac:dyDescent="0.25">
      <c r="A499" s="3">
        <v>498</v>
      </c>
      <c r="B499" s="3">
        <v>498</v>
      </c>
      <c r="C499" s="6" t="s">
        <v>4</v>
      </c>
      <c r="D499" s="3">
        <v>120</v>
      </c>
      <c r="E499" s="5">
        <v>14.3</v>
      </c>
      <c r="F499" s="5">
        <v>2.7</v>
      </c>
      <c r="G499" s="5">
        <v>11.6</v>
      </c>
      <c r="H499" s="3">
        <v>0</v>
      </c>
      <c r="I499" s="6" t="s">
        <v>5</v>
      </c>
      <c r="J499" s="6" t="s">
        <v>6</v>
      </c>
      <c r="K499" s="6" t="s">
        <v>8</v>
      </c>
      <c r="L499" s="4">
        <v>43188.596782407403</v>
      </c>
    </row>
    <row r="500" spans="1:12" x14ac:dyDescent="0.25">
      <c r="A500" s="3">
        <v>499</v>
      </c>
      <c r="B500" s="3">
        <v>498</v>
      </c>
      <c r="C500" s="6" t="s">
        <v>4</v>
      </c>
      <c r="D500" s="3">
        <v>71</v>
      </c>
      <c r="E500" s="5">
        <v>4</v>
      </c>
      <c r="F500" s="1"/>
      <c r="G500" s="1"/>
      <c r="H500" s="3">
        <v>0</v>
      </c>
      <c r="I500" s="6" t="s">
        <v>5</v>
      </c>
      <c r="J500" s="6" t="s">
        <v>6</v>
      </c>
      <c r="K500" s="6" t="s">
        <v>10</v>
      </c>
      <c r="L500" s="4">
        <v>43188.596851851798</v>
      </c>
    </row>
    <row r="501" spans="1:12" x14ac:dyDescent="0.25">
      <c r="A501" s="3">
        <v>500</v>
      </c>
      <c r="B501" s="3">
        <v>498</v>
      </c>
      <c r="C501" s="6" t="s">
        <v>4</v>
      </c>
      <c r="D501" s="3">
        <v>145</v>
      </c>
      <c r="E501" s="5">
        <v>16.3</v>
      </c>
      <c r="F501" s="5">
        <v>3</v>
      </c>
      <c r="G501" s="5">
        <v>13.3</v>
      </c>
      <c r="H501" s="3">
        <v>0</v>
      </c>
      <c r="I501" s="6" t="s">
        <v>5</v>
      </c>
      <c r="J501" s="6" t="s">
        <v>6</v>
      </c>
      <c r="K501" s="6" t="s">
        <v>8</v>
      </c>
      <c r="L501" s="4">
        <v>43188.596967592603</v>
      </c>
    </row>
    <row r="502" spans="1:12" x14ac:dyDescent="0.25">
      <c r="A502" s="3">
        <v>501</v>
      </c>
      <c r="B502" s="1"/>
      <c r="C502" s="6" t="s">
        <v>4</v>
      </c>
      <c r="D502" s="3">
        <v>92</v>
      </c>
      <c r="E502" s="5">
        <v>11.2</v>
      </c>
      <c r="F502" s="5">
        <v>1.7</v>
      </c>
      <c r="G502" s="5">
        <v>9.5</v>
      </c>
      <c r="H502" s="3">
        <v>0</v>
      </c>
      <c r="I502" s="6" t="s">
        <v>5</v>
      </c>
      <c r="J502" s="6" t="s">
        <v>6</v>
      </c>
      <c r="K502" s="6" t="s">
        <v>10</v>
      </c>
      <c r="L502" s="4">
        <v>43188.597106481502</v>
      </c>
    </row>
    <row r="503" spans="1:12" x14ac:dyDescent="0.25">
      <c r="A503" s="3">
        <v>502</v>
      </c>
      <c r="B503" s="3">
        <v>502</v>
      </c>
      <c r="C503" s="6" t="s">
        <v>51</v>
      </c>
      <c r="D503" s="3">
        <v>151</v>
      </c>
      <c r="E503" s="5">
        <v>17.100000000000001</v>
      </c>
      <c r="F503" s="5">
        <v>2</v>
      </c>
      <c r="G503" s="1"/>
      <c r="H503" s="3">
        <v>1</v>
      </c>
      <c r="I503" s="6" t="s">
        <v>5</v>
      </c>
      <c r="J503" s="6" t="s">
        <v>6</v>
      </c>
      <c r="K503" s="6" t="s">
        <v>8</v>
      </c>
      <c r="L503" s="4">
        <v>43188.597557870402</v>
      </c>
    </row>
    <row r="504" spans="1:12" x14ac:dyDescent="0.25">
      <c r="A504" s="3">
        <v>503</v>
      </c>
      <c r="B504" s="3">
        <v>502</v>
      </c>
      <c r="C504" s="6" t="s">
        <v>51</v>
      </c>
      <c r="D504" s="3">
        <v>71</v>
      </c>
      <c r="E504" s="5">
        <v>10.199999999999999</v>
      </c>
      <c r="F504" s="1"/>
      <c r="G504" s="1"/>
      <c r="H504" s="3">
        <v>1</v>
      </c>
      <c r="I504" s="6" t="s">
        <v>5</v>
      </c>
      <c r="J504" s="6" t="s">
        <v>14</v>
      </c>
      <c r="K504" s="6" t="s">
        <v>10</v>
      </c>
      <c r="L504" s="4">
        <v>43188.597905092603</v>
      </c>
    </row>
    <row r="505" spans="1:12" x14ac:dyDescent="0.25">
      <c r="A505" s="3">
        <v>504</v>
      </c>
      <c r="B505" s="3">
        <v>504</v>
      </c>
      <c r="C505" s="6" t="s">
        <v>4</v>
      </c>
      <c r="D505" s="3">
        <v>120</v>
      </c>
      <c r="E505" s="5">
        <v>15.2</v>
      </c>
      <c r="F505" s="5">
        <v>1.65</v>
      </c>
      <c r="G505" s="1"/>
      <c r="H505" s="3">
        <v>1</v>
      </c>
      <c r="I505" s="6" t="s">
        <v>5</v>
      </c>
      <c r="J505" s="6" t="s">
        <v>6</v>
      </c>
      <c r="K505" s="6" t="s">
        <v>8</v>
      </c>
      <c r="L505" s="4">
        <v>43188.598240740699</v>
      </c>
    </row>
    <row r="506" spans="1:12" x14ac:dyDescent="0.25">
      <c r="A506" s="3">
        <v>505</v>
      </c>
      <c r="B506" s="3">
        <v>504</v>
      </c>
      <c r="C506" s="6" t="s">
        <v>4</v>
      </c>
      <c r="D506" s="3">
        <v>73</v>
      </c>
      <c r="E506" s="5">
        <v>7.5</v>
      </c>
      <c r="F506" s="5">
        <v>2.2000000000000002</v>
      </c>
      <c r="G506" s="5">
        <v>5.3</v>
      </c>
      <c r="H506" s="3">
        <v>0</v>
      </c>
      <c r="I506" s="6" t="s">
        <v>5</v>
      </c>
      <c r="J506" s="6" t="s">
        <v>6</v>
      </c>
      <c r="K506" s="6" t="s">
        <v>10</v>
      </c>
      <c r="L506" s="4">
        <v>43188.598344907397</v>
      </c>
    </row>
    <row r="507" spans="1:12" x14ac:dyDescent="0.25">
      <c r="A507" s="3">
        <v>506</v>
      </c>
      <c r="B507" s="3">
        <v>506</v>
      </c>
      <c r="C507" s="6" t="s">
        <v>4</v>
      </c>
      <c r="D507" s="3">
        <v>170</v>
      </c>
      <c r="E507" s="5">
        <v>17.100000000000001</v>
      </c>
      <c r="F507" s="5">
        <v>1.2</v>
      </c>
      <c r="G507" s="5">
        <v>15.9</v>
      </c>
      <c r="H507" s="3">
        <v>0</v>
      </c>
      <c r="I507" s="6" t="s">
        <v>5</v>
      </c>
      <c r="J507" s="6" t="s">
        <v>6</v>
      </c>
      <c r="K507" s="6" t="s">
        <v>8</v>
      </c>
      <c r="L507" s="4">
        <v>43188.598472222198</v>
      </c>
    </row>
    <row r="508" spans="1:12" x14ac:dyDescent="0.25">
      <c r="A508" s="3">
        <v>507</v>
      </c>
      <c r="B508" s="3">
        <v>506</v>
      </c>
      <c r="C508" s="6" t="s">
        <v>4</v>
      </c>
      <c r="D508" s="3">
        <v>170</v>
      </c>
      <c r="E508" s="5">
        <v>17.100000000000001</v>
      </c>
      <c r="F508" s="5">
        <v>4.7</v>
      </c>
      <c r="G508" s="5">
        <v>12.4</v>
      </c>
      <c r="H508" s="3">
        <v>1</v>
      </c>
      <c r="I508" s="6" t="s">
        <v>5</v>
      </c>
      <c r="J508" s="6" t="s">
        <v>6</v>
      </c>
      <c r="K508" s="6" t="s">
        <v>8</v>
      </c>
      <c r="L508" s="4">
        <v>43188.598564814798</v>
      </c>
    </row>
    <row r="509" spans="1:12" x14ac:dyDescent="0.25">
      <c r="A509" s="3">
        <v>508</v>
      </c>
      <c r="B509" s="3">
        <v>506</v>
      </c>
      <c r="C509" s="6" t="s">
        <v>4</v>
      </c>
      <c r="D509" s="3">
        <v>140</v>
      </c>
      <c r="E509" s="5">
        <v>16.8</v>
      </c>
      <c r="F509" s="5">
        <v>2.5</v>
      </c>
      <c r="G509" s="5">
        <v>14.3</v>
      </c>
      <c r="H509" s="3">
        <v>1</v>
      </c>
      <c r="I509" s="6" t="s">
        <v>5</v>
      </c>
      <c r="J509" s="6" t="s">
        <v>6</v>
      </c>
      <c r="K509" s="6" t="s">
        <v>8</v>
      </c>
      <c r="L509" s="4">
        <v>43188.598668981504</v>
      </c>
    </row>
    <row r="510" spans="1:12" x14ac:dyDescent="0.25">
      <c r="A510" s="3">
        <v>509</v>
      </c>
      <c r="B510" s="3">
        <v>506</v>
      </c>
      <c r="C510" s="6" t="s">
        <v>4</v>
      </c>
      <c r="D510" s="3">
        <v>160</v>
      </c>
      <c r="E510" s="5">
        <v>17.100000000000001</v>
      </c>
      <c r="F510" s="5">
        <v>2.6</v>
      </c>
      <c r="G510" s="5">
        <v>14.5</v>
      </c>
      <c r="H510" s="3">
        <v>0</v>
      </c>
      <c r="I510" s="6" t="s">
        <v>5</v>
      </c>
      <c r="J510" s="6" t="s">
        <v>6</v>
      </c>
      <c r="K510" s="6" t="s">
        <v>8</v>
      </c>
      <c r="L510" s="4">
        <v>43188.598796296297</v>
      </c>
    </row>
    <row r="511" spans="1:12" x14ac:dyDescent="0.25">
      <c r="A511" s="3">
        <v>510</v>
      </c>
      <c r="B511" s="3">
        <v>506</v>
      </c>
      <c r="C511" s="6" t="s">
        <v>4</v>
      </c>
      <c r="D511" s="3">
        <v>103</v>
      </c>
      <c r="E511" s="5">
        <v>13.2</v>
      </c>
      <c r="F511" s="5">
        <v>1.1000000000000001</v>
      </c>
      <c r="G511" s="5">
        <v>12.1</v>
      </c>
      <c r="H511" s="3">
        <v>1</v>
      </c>
      <c r="I511" s="6" t="s">
        <v>5</v>
      </c>
      <c r="J511" s="6" t="s">
        <v>6</v>
      </c>
      <c r="K511" s="6" t="s">
        <v>10</v>
      </c>
      <c r="L511" s="4">
        <v>43188.5988657407</v>
      </c>
    </row>
    <row r="512" spans="1:12" x14ac:dyDescent="0.25">
      <c r="A512" s="3">
        <v>511</v>
      </c>
      <c r="B512" s="3">
        <v>506</v>
      </c>
      <c r="C512" s="6" t="s">
        <v>4</v>
      </c>
      <c r="D512" s="3">
        <v>110</v>
      </c>
      <c r="E512" s="5">
        <v>15.1</v>
      </c>
      <c r="F512" s="5">
        <v>1.3</v>
      </c>
      <c r="G512" s="5">
        <v>13.8</v>
      </c>
      <c r="H512" s="3">
        <v>0</v>
      </c>
      <c r="I512" s="6" t="s">
        <v>5</v>
      </c>
      <c r="J512" s="6" t="s">
        <v>6</v>
      </c>
      <c r="K512" s="6" t="s">
        <v>8</v>
      </c>
      <c r="L512" s="4">
        <v>43188.599097222199</v>
      </c>
    </row>
    <row r="513" spans="1:12" x14ac:dyDescent="0.25">
      <c r="A513" s="3">
        <v>512</v>
      </c>
      <c r="B513" s="3">
        <v>506</v>
      </c>
      <c r="C513" s="6" t="s">
        <v>4</v>
      </c>
      <c r="D513" s="3">
        <v>160</v>
      </c>
      <c r="E513" s="5">
        <v>17.2</v>
      </c>
      <c r="F513" s="5">
        <v>2.4</v>
      </c>
      <c r="G513" s="5">
        <v>14.8</v>
      </c>
      <c r="H513" s="3">
        <v>1</v>
      </c>
      <c r="I513" s="6" t="s">
        <v>5</v>
      </c>
      <c r="J513" s="6" t="s">
        <v>6</v>
      </c>
      <c r="K513" s="6" t="s">
        <v>8</v>
      </c>
      <c r="L513" s="4">
        <v>43188.599201388897</v>
      </c>
    </row>
    <row r="514" spans="1:12" x14ac:dyDescent="0.25">
      <c r="A514" s="3">
        <v>513</v>
      </c>
      <c r="B514" s="3">
        <v>513</v>
      </c>
      <c r="C514" s="6" t="s">
        <v>4</v>
      </c>
      <c r="D514" s="3">
        <v>101</v>
      </c>
      <c r="E514" s="5">
        <v>4.5999999999999996</v>
      </c>
      <c r="F514" s="5">
        <v>1.5</v>
      </c>
      <c r="G514" s="5">
        <v>3.1</v>
      </c>
      <c r="H514" s="3">
        <v>0</v>
      </c>
      <c r="I514" s="6" t="s">
        <v>5</v>
      </c>
      <c r="J514" s="6" t="s">
        <v>6</v>
      </c>
      <c r="K514" s="6" t="s">
        <v>8</v>
      </c>
      <c r="L514" s="4">
        <v>43188.599386574097</v>
      </c>
    </row>
    <row r="515" spans="1:12" x14ac:dyDescent="0.25">
      <c r="A515" s="3">
        <v>514</v>
      </c>
      <c r="B515" s="3">
        <v>513</v>
      </c>
      <c r="C515" s="6" t="s">
        <v>4</v>
      </c>
      <c r="D515" s="3">
        <v>150</v>
      </c>
      <c r="E515" s="5">
        <v>16.8</v>
      </c>
      <c r="F515" s="5">
        <v>13.5</v>
      </c>
      <c r="G515" s="5">
        <v>3.3</v>
      </c>
      <c r="H515" s="3">
        <v>0</v>
      </c>
      <c r="I515" s="6" t="s">
        <v>5</v>
      </c>
      <c r="J515" s="6" t="s">
        <v>6</v>
      </c>
      <c r="K515" s="6" t="s">
        <v>8</v>
      </c>
      <c r="L515" s="4">
        <v>43188.599525463003</v>
      </c>
    </row>
    <row r="516" spans="1:12" x14ac:dyDescent="0.25">
      <c r="A516" s="3">
        <v>515</v>
      </c>
      <c r="B516" s="1"/>
      <c r="C516" s="6" t="s">
        <v>4</v>
      </c>
      <c r="D516" s="3">
        <v>155</v>
      </c>
      <c r="E516" s="5">
        <v>17.2</v>
      </c>
      <c r="F516" s="5">
        <v>2.2000000000000002</v>
      </c>
      <c r="G516" s="5">
        <v>15</v>
      </c>
      <c r="H516" s="3">
        <v>0</v>
      </c>
      <c r="I516" s="6" t="s">
        <v>5</v>
      </c>
      <c r="J516" s="6" t="s">
        <v>6</v>
      </c>
      <c r="K516" s="6" t="s">
        <v>8</v>
      </c>
      <c r="L516" s="4">
        <v>43188.599652777797</v>
      </c>
    </row>
    <row r="517" spans="1:12" x14ac:dyDescent="0.25">
      <c r="A517" s="3">
        <v>516</v>
      </c>
      <c r="B517" s="3">
        <v>516</v>
      </c>
      <c r="C517" s="6" t="s">
        <v>4</v>
      </c>
      <c r="D517" s="3">
        <v>90</v>
      </c>
      <c r="E517" s="5">
        <v>12.7</v>
      </c>
      <c r="F517" s="5">
        <v>1.65</v>
      </c>
      <c r="G517" s="1"/>
      <c r="H517" s="3">
        <v>1</v>
      </c>
      <c r="I517" s="6" t="s">
        <v>5</v>
      </c>
      <c r="J517" s="6" t="s">
        <v>6</v>
      </c>
      <c r="K517" s="6" t="s">
        <v>10</v>
      </c>
      <c r="L517" s="4">
        <v>43188.599872685198</v>
      </c>
    </row>
    <row r="518" spans="1:12" x14ac:dyDescent="0.25">
      <c r="A518" s="3">
        <v>517</v>
      </c>
      <c r="B518" s="3">
        <v>516</v>
      </c>
      <c r="C518" s="6" t="s">
        <v>4</v>
      </c>
      <c r="D518" s="3">
        <v>80</v>
      </c>
      <c r="E518" s="5">
        <v>8.5</v>
      </c>
      <c r="F518" s="1"/>
      <c r="G518" s="1"/>
      <c r="H518" s="3">
        <v>1</v>
      </c>
      <c r="I518" s="6" t="s">
        <v>5</v>
      </c>
      <c r="J518" s="6" t="s">
        <v>14</v>
      </c>
      <c r="K518" s="6" t="s">
        <v>13</v>
      </c>
      <c r="L518" s="4">
        <v>43188.599953703699</v>
      </c>
    </row>
    <row r="519" spans="1:12" x14ac:dyDescent="0.25">
      <c r="A519" s="3">
        <v>518</v>
      </c>
      <c r="B519" s="3">
        <v>516</v>
      </c>
      <c r="C519" s="6" t="s">
        <v>4</v>
      </c>
      <c r="D519" s="3">
        <v>85</v>
      </c>
      <c r="E519" s="5">
        <v>13.4</v>
      </c>
      <c r="F519" s="5">
        <v>1.4</v>
      </c>
      <c r="G519" s="5">
        <v>12</v>
      </c>
      <c r="H519" s="3">
        <v>0</v>
      </c>
      <c r="I519" s="6" t="s">
        <v>5</v>
      </c>
      <c r="J519" s="6" t="s">
        <v>6</v>
      </c>
      <c r="K519" s="6" t="s">
        <v>8</v>
      </c>
      <c r="L519" s="4">
        <v>43188.600162037001</v>
      </c>
    </row>
    <row r="520" spans="1:12" x14ac:dyDescent="0.25">
      <c r="A520" s="3">
        <v>519</v>
      </c>
      <c r="B520" s="3">
        <v>519</v>
      </c>
      <c r="C520" s="6" t="s">
        <v>4</v>
      </c>
      <c r="D520" s="3">
        <v>185</v>
      </c>
      <c r="E520" s="5">
        <v>17.2</v>
      </c>
      <c r="F520" s="5">
        <v>14.2</v>
      </c>
      <c r="G520" s="5">
        <v>3</v>
      </c>
      <c r="H520" s="3">
        <v>1</v>
      </c>
      <c r="I520" s="6" t="s">
        <v>5</v>
      </c>
      <c r="J520" s="6" t="s">
        <v>6</v>
      </c>
      <c r="K520" s="6" t="s">
        <v>8</v>
      </c>
      <c r="L520" s="4">
        <v>43188.600856481498</v>
      </c>
    </row>
    <row r="521" spans="1:12" x14ac:dyDescent="0.25">
      <c r="A521" s="3">
        <v>520</v>
      </c>
      <c r="B521" s="3">
        <v>519</v>
      </c>
      <c r="C521" s="6" t="s">
        <v>4</v>
      </c>
      <c r="D521" s="3">
        <v>130</v>
      </c>
      <c r="E521" s="5">
        <v>16.2</v>
      </c>
      <c r="F521" s="5">
        <v>15.3</v>
      </c>
      <c r="G521" s="5">
        <v>0.89999999999999902</v>
      </c>
      <c r="H521" s="3">
        <v>1</v>
      </c>
      <c r="I521" s="6" t="s">
        <v>5</v>
      </c>
      <c r="J521" s="6" t="s">
        <v>6</v>
      </c>
      <c r="K521" s="6" t="s">
        <v>10</v>
      </c>
      <c r="L521" s="4">
        <v>43188.600972222201</v>
      </c>
    </row>
    <row r="522" spans="1:12" x14ac:dyDescent="0.25">
      <c r="A522" s="3">
        <v>521</v>
      </c>
      <c r="B522" s="3">
        <v>521</v>
      </c>
      <c r="C522" s="6" t="s">
        <v>4</v>
      </c>
      <c r="D522" s="3">
        <v>115</v>
      </c>
      <c r="E522" s="5">
        <v>17.3</v>
      </c>
      <c r="F522" s="5">
        <v>2.1</v>
      </c>
      <c r="G522" s="5">
        <v>15.2</v>
      </c>
      <c r="H522" s="3">
        <v>0</v>
      </c>
      <c r="I522" s="6" t="s">
        <v>5</v>
      </c>
      <c r="J522" s="6" t="s">
        <v>6</v>
      </c>
      <c r="K522" s="6" t="s">
        <v>8</v>
      </c>
      <c r="L522" s="4">
        <v>43188.601215277798</v>
      </c>
    </row>
    <row r="523" spans="1:12" x14ac:dyDescent="0.25">
      <c r="A523" s="3">
        <v>522</v>
      </c>
      <c r="B523" s="3">
        <v>521</v>
      </c>
      <c r="C523" s="6" t="s">
        <v>4</v>
      </c>
      <c r="D523" s="3">
        <v>94</v>
      </c>
      <c r="E523" s="5">
        <v>15.1</v>
      </c>
      <c r="F523" s="5">
        <v>2.15</v>
      </c>
      <c r="G523" s="5">
        <v>12.95</v>
      </c>
      <c r="H523" s="3">
        <v>0</v>
      </c>
      <c r="I523" s="6" t="s">
        <v>5</v>
      </c>
      <c r="J523" s="6" t="s">
        <v>6</v>
      </c>
      <c r="K523" s="6" t="s">
        <v>10</v>
      </c>
      <c r="L523" s="4">
        <v>43188.601504629602</v>
      </c>
    </row>
    <row r="524" spans="1:12" x14ac:dyDescent="0.25">
      <c r="A524" s="3">
        <v>523</v>
      </c>
      <c r="B524" s="3">
        <v>521</v>
      </c>
      <c r="C524" s="6" t="s">
        <v>4</v>
      </c>
      <c r="D524" s="3">
        <v>79</v>
      </c>
      <c r="E524" s="5">
        <v>10.7</v>
      </c>
      <c r="F524" s="1"/>
      <c r="G524" s="1"/>
      <c r="H524" s="3">
        <v>0</v>
      </c>
      <c r="I524" s="6" t="s">
        <v>5</v>
      </c>
      <c r="J524" s="6" t="s">
        <v>14</v>
      </c>
      <c r="K524" s="6" t="s">
        <v>10</v>
      </c>
      <c r="L524" s="4">
        <v>43188.601585648103</v>
      </c>
    </row>
    <row r="525" spans="1:12" x14ac:dyDescent="0.25">
      <c r="A525" s="3">
        <v>524</v>
      </c>
      <c r="B525" s="1"/>
      <c r="C525" s="6" t="s">
        <v>4</v>
      </c>
      <c r="D525" s="3">
        <v>121</v>
      </c>
      <c r="E525" s="5">
        <v>16.3</v>
      </c>
      <c r="F525" s="5">
        <v>0.7</v>
      </c>
      <c r="G525" s="5">
        <v>15.6</v>
      </c>
      <c r="H525" s="3">
        <v>0</v>
      </c>
      <c r="I525" s="6" t="s">
        <v>5</v>
      </c>
      <c r="J525" s="6" t="s">
        <v>6</v>
      </c>
      <c r="K525" s="6" t="s">
        <v>10</v>
      </c>
      <c r="L525" s="4">
        <v>43188.6017013889</v>
      </c>
    </row>
    <row r="526" spans="1:12" x14ac:dyDescent="0.25">
      <c r="A526" s="3">
        <v>525</v>
      </c>
      <c r="B526" s="3">
        <v>525</v>
      </c>
      <c r="C526" s="6" t="s">
        <v>11</v>
      </c>
      <c r="D526" s="3">
        <v>225</v>
      </c>
      <c r="E526" s="5">
        <v>17.5</v>
      </c>
      <c r="F526" s="5">
        <v>3</v>
      </c>
      <c r="G526" s="5">
        <v>14.5</v>
      </c>
      <c r="H526" s="3">
        <v>0</v>
      </c>
      <c r="I526" s="6" t="s">
        <v>5</v>
      </c>
      <c r="J526" s="6" t="s">
        <v>6</v>
      </c>
      <c r="K526" s="6" t="s">
        <v>8</v>
      </c>
      <c r="L526" s="4">
        <v>43188.601990740703</v>
      </c>
    </row>
    <row r="527" spans="1:12" x14ac:dyDescent="0.25">
      <c r="A527" s="3">
        <v>526</v>
      </c>
      <c r="B527" s="3">
        <v>525</v>
      </c>
      <c r="C527" s="6" t="s">
        <v>11</v>
      </c>
      <c r="D527" s="3">
        <v>275</v>
      </c>
      <c r="E527" s="5">
        <v>17.600000000000001</v>
      </c>
      <c r="F527" s="5">
        <v>14.4</v>
      </c>
      <c r="G527" s="5">
        <v>3.2</v>
      </c>
      <c r="H527" s="3">
        <v>0</v>
      </c>
      <c r="I527" s="6" t="s">
        <v>5</v>
      </c>
      <c r="J527" s="6" t="s">
        <v>6</v>
      </c>
      <c r="K527" s="6" t="s">
        <v>8</v>
      </c>
      <c r="L527" s="4">
        <v>43188.602141203701</v>
      </c>
    </row>
    <row r="528" spans="1:12" x14ac:dyDescent="0.25">
      <c r="A528" s="3">
        <v>527</v>
      </c>
      <c r="B528" s="3">
        <v>525</v>
      </c>
      <c r="C528" s="6" t="s">
        <v>11</v>
      </c>
      <c r="D528" s="3">
        <v>87</v>
      </c>
      <c r="E528" s="5">
        <v>14.8</v>
      </c>
      <c r="F528" s="5">
        <v>2.2000000000000002</v>
      </c>
      <c r="G528" s="5">
        <v>12.6</v>
      </c>
      <c r="H528" s="3">
        <v>0</v>
      </c>
      <c r="I528" s="6" t="s">
        <v>5</v>
      </c>
      <c r="J528" s="6" t="s">
        <v>6</v>
      </c>
      <c r="K528" s="6" t="s">
        <v>8</v>
      </c>
      <c r="L528" s="4">
        <v>43188.602256944403</v>
      </c>
    </row>
    <row r="529" spans="1:12" x14ac:dyDescent="0.25">
      <c r="A529" s="3">
        <v>528</v>
      </c>
      <c r="B529" s="3">
        <v>525</v>
      </c>
      <c r="C529" s="6" t="s">
        <v>11</v>
      </c>
      <c r="D529" s="3">
        <v>230</v>
      </c>
      <c r="E529" s="5">
        <v>17.5</v>
      </c>
      <c r="F529" s="5">
        <v>12.2</v>
      </c>
      <c r="G529" s="5">
        <v>5.3</v>
      </c>
      <c r="H529" s="3">
        <v>1</v>
      </c>
      <c r="I529" s="6" t="s">
        <v>5</v>
      </c>
      <c r="J529" s="6" t="s">
        <v>6</v>
      </c>
      <c r="K529" s="6" t="s">
        <v>8</v>
      </c>
      <c r="L529" s="4">
        <v>43188.602384259299</v>
      </c>
    </row>
    <row r="530" spans="1:12" x14ac:dyDescent="0.25">
      <c r="A530" s="3">
        <v>529</v>
      </c>
      <c r="B530" s="3">
        <v>529</v>
      </c>
      <c r="C530" s="6" t="s">
        <v>4</v>
      </c>
      <c r="D530" s="3">
        <v>135</v>
      </c>
      <c r="E530" s="5">
        <v>17.2</v>
      </c>
      <c r="F530" s="5">
        <v>1</v>
      </c>
      <c r="G530" s="5">
        <v>16.2</v>
      </c>
      <c r="H530" s="3">
        <v>0</v>
      </c>
      <c r="I530" s="6" t="s">
        <v>5</v>
      </c>
      <c r="J530" s="6" t="s">
        <v>6</v>
      </c>
      <c r="K530" s="6" t="s">
        <v>10</v>
      </c>
      <c r="L530" s="4">
        <v>43188.606898148202</v>
      </c>
    </row>
    <row r="531" spans="1:12" x14ac:dyDescent="0.25">
      <c r="A531" s="3">
        <v>530</v>
      </c>
      <c r="B531" s="3">
        <v>529</v>
      </c>
      <c r="C531" s="6" t="s">
        <v>4</v>
      </c>
      <c r="D531" s="3">
        <v>105</v>
      </c>
      <c r="E531" s="5">
        <v>16.5</v>
      </c>
      <c r="F531" s="5">
        <v>1.5</v>
      </c>
      <c r="G531" s="5">
        <v>15</v>
      </c>
      <c r="H531" s="3">
        <v>0</v>
      </c>
      <c r="I531" s="6" t="s">
        <v>5</v>
      </c>
      <c r="J531" s="6" t="s">
        <v>6</v>
      </c>
      <c r="K531" s="6" t="s">
        <v>10</v>
      </c>
      <c r="L531" s="4">
        <v>43188.607025463003</v>
      </c>
    </row>
    <row r="532" spans="1:12" x14ac:dyDescent="0.25">
      <c r="A532" s="3">
        <v>531</v>
      </c>
      <c r="B532" s="3">
        <v>529</v>
      </c>
      <c r="C532" s="6" t="s">
        <v>4</v>
      </c>
      <c r="D532" s="3">
        <v>131</v>
      </c>
      <c r="E532" s="5">
        <v>16.899999999999999</v>
      </c>
      <c r="F532" s="5">
        <v>3</v>
      </c>
      <c r="G532" s="5">
        <v>13.9</v>
      </c>
      <c r="H532" s="3">
        <v>0</v>
      </c>
      <c r="I532" s="6" t="s">
        <v>5</v>
      </c>
      <c r="J532" s="6" t="s">
        <v>6</v>
      </c>
      <c r="K532" s="6" t="s">
        <v>8</v>
      </c>
      <c r="L532" s="4">
        <v>43188.607245370396</v>
      </c>
    </row>
    <row r="533" spans="1:12" x14ac:dyDescent="0.25">
      <c r="A533" s="3">
        <v>532</v>
      </c>
      <c r="B533" s="3">
        <v>532</v>
      </c>
      <c r="C533" s="6" t="s">
        <v>4</v>
      </c>
      <c r="D533" s="3">
        <v>180</v>
      </c>
      <c r="E533" s="5">
        <v>17.100000000000001</v>
      </c>
      <c r="F533" s="5">
        <v>12</v>
      </c>
      <c r="G533" s="1"/>
      <c r="H533" s="3">
        <v>0</v>
      </c>
      <c r="I533" s="6" t="s">
        <v>5</v>
      </c>
      <c r="J533" s="6" t="s">
        <v>6</v>
      </c>
      <c r="K533" s="6" t="s">
        <v>8</v>
      </c>
      <c r="L533" s="4">
        <v>43188.643611111103</v>
      </c>
    </row>
    <row r="534" spans="1:12" x14ac:dyDescent="0.25">
      <c r="A534" s="3">
        <v>533</v>
      </c>
      <c r="B534" s="3">
        <v>532</v>
      </c>
      <c r="C534" s="6" t="s">
        <v>4</v>
      </c>
      <c r="D534" s="3">
        <v>133</v>
      </c>
      <c r="E534" s="5">
        <v>16.8</v>
      </c>
      <c r="F534" s="5">
        <v>1.65</v>
      </c>
      <c r="G534" s="5">
        <v>15.15</v>
      </c>
      <c r="H534" s="3">
        <v>0</v>
      </c>
      <c r="I534" s="6" t="s">
        <v>5</v>
      </c>
      <c r="J534" s="6" t="s">
        <v>6</v>
      </c>
      <c r="K534" s="6" t="s">
        <v>8</v>
      </c>
      <c r="L534" s="4">
        <v>43188.643715277802</v>
      </c>
    </row>
    <row r="535" spans="1:12" x14ac:dyDescent="0.25">
      <c r="A535" s="3">
        <v>534</v>
      </c>
      <c r="B535" s="3">
        <v>532</v>
      </c>
      <c r="C535" s="6" t="s">
        <v>4</v>
      </c>
      <c r="D535" s="3">
        <v>125</v>
      </c>
      <c r="E535" s="5">
        <v>15.9</v>
      </c>
      <c r="F535" s="5">
        <v>1.5</v>
      </c>
      <c r="G535" s="5">
        <v>14.4</v>
      </c>
      <c r="H535" s="3">
        <v>0</v>
      </c>
      <c r="I535" s="6" t="s">
        <v>5</v>
      </c>
      <c r="J535" s="6" t="s">
        <v>6</v>
      </c>
      <c r="K535" s="6" t="s">
        <v>8</v>
      </c>
      <c r="L535" s="4">
        <v>43188.643865740698</v>
      </c>
    </row>
    <row r="536" spans="1:12" x14ac:dyDescent="0.25">
      <c r="A536" s="3">
        <v>535</v>
      </c>
      <c r="B536" s="3">
        <v>532</v>
      </c>
      <c r="C536" s="6" t="s">
        <v>4</v>
      </c>
      <c r="D536" s="3">
        <v>135</v>
      </c>
      <c r="E536" s="5">
        <v>16.5</v>
      </c>
      <c r="F536" s="5">
        <v>2.1</v>
      </c>
      <c r="G536" s="5">
        <v>14.4</v>
      </c>
      <c r="H536" s="3">
        <v>0</v>
      </c>
      <c r="I536" s="6" t="s">
        <v>5</v>
      </c>
      <c r="J536" s="6" t="s">
        <v>6</v>
      </c>
      <c r="K536" s="6" t="s">
        <v>10</v>
      </c>
      <c r="L536" s="4">
        <v>43188.643946759301</v>
      </c>
    </row>
    <row r="537" spans="1:12" x14ac:dyDescent="0.25">
      <c r="A537" s="3">
        <v>536</v>
      </c>
      <c r="B537" s="1"/>
      <c r="C537" s="6" t="s">
        <v>3</v>
      </c>
      <c r="D537" s="3">
        <v>340</v>
      </c>
      <c r="E537" s="5">
        <v>18.2</v>
      </c>
      <c r="F537" s="5">
        <v>12.3</v>
      </c>
      <c r="G537" s="5">
        <v>5.9</v>
      </c>
      <c r="H537" s="3">
        <v>0</v>
      </c>
      <c r="I537" s="6" t="s">
        <v>7</v>
      </c>
      <c r="J537" s="6" t="s">
        <v>6</v>
      </c>
      <c r="K537" s="6" t="s">
        <v>8</v>
      </c>
      <c r="L537" s="4">
        <v>43188.644618055601</v>
      </c>
    </row>
    <row r="538" spans="1:12" x14ac:dyDescent="0.25">
      <c r="A538" s="3">
        <v>537</v>
      </c>
      <c r="B538" s="3">
        <v>537</v>
      </c>
      <c r="C538" s="6" t="s">
        <v>4</v>
      </c>
      <c r="D538" s="3">
        <v>72</v>
      </c>
      <c r="E538" s="5">
        <v>15.3</v>
      </c>
      <c r="F538" s="5">
        <v>1.5</v>
      </c>
      <c r="G538" s="5">
        <v>13.8</v>
      </c>
      <c r="H538" s="3">
        <v>0</v>
      </c>
      <c r="I538" s="6" t="s">
        <v>5</v>
      </c>
      <c r="J538" s="6" t="s">
        <v>6</v>
      </c>
      <c r="K538" s="6" t="s">
        <v>10</v>
      </c>
      <c r="L538" s="4">
        <v>43188.644837963002</v>
      </c>
    </row>
    <row r="539" spans="1:12" x14ac:dyDescent="0.25">
      <c r="A539" s="3">
        <v>538</v>
      </c>
      <c r="B539" s="3">
        <v>537</v>
      </c>
      <c r="C539" s="6" t="s">
        <v>4</v>
      </c>
      <c r="D539" s="3">
        <v>75</v>
      </c>
      <c r="E539" s="5">
        <v>14.3</v>
      </c>
      <c r="F539" s="5">
        <v>1.4</v>
      </c>
      <c r="G539" s="5">
        <v>12.9</v>
      </c>
      <c r="H539" s="3">
        <v>0</v>
      </c>
      <c r="I539" s="6" t="s">
        <v>5</v>
      </c>
      <c r="J539" s="6" t="s">
        <v>6</v>
      </c>
      <c r="K539" s="6" t="s">
        <v>10</v>
      </c>
      <c r="L539" s="4">
        <v>43188.644953703697</v>
      </c>
    </row>
    <row r="540" spans="1:12" x14ac:dyDescent="0.25">
      <c r="A540" s="3">
        <v>539</v>
      </c>
      <c r="B540" s="1"/>
      <c r="C540" s="6" t="s">
        <v>3</v>
      </c>
      <c r="D540" s="3">
        <v>465</v>
      </c>
      <c r="E540" s="5">
        <v>19.2</v>
      </c>
      <c r="F540" s="5">
        <v>11.2</v>
      </c>
      <c r="G540" s="5">
        <v>8</v>
      </c>
      <c r="H540" s="3">
        <v>1</v>
      </c>
      <c r="I540" s="6" t="s">
        <v>7</v>
      </c>
      <c r="J540" s="6" t="s">
        <v>6</v>
      </c>
      <c r="K540" s="6" t="s">
        <v>8</v>
      </c>
      <c r="L540" s="4">
        <v>43188.645219907397</v>
      </c>
    </row>
    <row r="541" spans="1:12" x14ac:dyDescent="0.25">
      <c r="A541" s="3">
        <v>540</v>
      </c>
      <c r="B541" s="3">
        <v>540</v>
      </c>
      <c r="C541" s="6" t="s">
        <v>4</v>
      </c>
      <c r="D541" s="3">
        <v>125</v>
      </c>
      <c r="E541" s="5">
        <v>14.1</v>
      </c>
      <c r="F541" s="5">
        <v>2.2000000000000002</v>
      </c>
      <c r="G541" s="5">
        <v>11.9</v>
      </c>
      <c r="H541" s="3">
        <v>0</v>
      </c>
      <c r="I541" s="6" t="s">
        <v>5</v>
      </c>
      <c r="J541" s="6" t="s">
        <v>6</v>
      </c>
      <c r="K541" s="6" t="s">
        <v>10</v>
      </c>
      <c r="L541" s="4">
        <v>43188.645509259302</v>
      </c>
    </row>
    <row r="542" spans="1:12" x14ac:dyDescent="0.25">
      <c r="A542" s="3">
        <v>541</v>
      </c>
      <c r="B542" s="3">
        <v>540</v>
      </c>
      <c r="C542" s="6" t="s">
        <v>4</v>
      </c>
      <c r="D542" s="3">
        <v>155</v>
      </c>
      <c r="E542" s="5">
        <v>16.8</v>
      </c>
      <c r="F542" s="5">
        <v>13.7</v>
      </c>
      <c r="G542" s="5">
        <v>3.1</v>
      </c>
      <c r="H542" s="3">
        <v>0</v>
      </c>
      <c r="I542" s="6" t="s">
        <v>5</v>
      </c>
      <c r="J542" s="6" t="s">
        <v>6</v>
      </c>
      <c r="K542" s="6" t="s">
        <v>8</v>
      </c>
      <c r="L542" s="4">
        <v>43188.645891203698</v>
      </c>
    </row>
    <row r="543" spans="1:12" x14ac:dyDescent="0.25">
      <c r="A543" s="3">
        <v>542</v>
      </c>
      <c r="B543" s="3">
        <v>540</v>
      </c>
      <c r="C543" s="6" t="s">
        <v>4</v>
      </c>
      <c r="D543" s="3">
        <v>110</v>
      </c>
      <c r="E543" s="5">
        <v>15.6</v>
      </c>
      <c r="F543" s="5">
        <v>1.65</v>
      </c>
      <c r="G543" s="5">
        <v>13.95</v>
      </c>
      <c r="H543" s="3">
        <v>1</v>
      </c>
      <c r="I543" s="6" t="s">
        <v>5</v>
      </c>
      <c r="J543" s="6" t="s">
        <v>6</v>
      </c>
      <c r="K543" s="6" t="s">
        <v>10</v>
      </c>
      <c r="L543" s="4">
        <v>43188.645983796298</v>
      </c>
    </row>
    <row r="544" spans="1:12" x14ac:dyDescent="0.25">
      <c r="A544" s="3">
        <v>543</v>
      </c>
      <c r="B544" s="1"/>
      <c r="C544" s="6" t="s">
        <v>3</v>
      </c>
      <c r="D544" s="3">
        <v>320</v>
      </c>
      <c r="E544" s="5">
        <v>18.5</v>
      </c>
      <c r="F544" s="5">
        <v>13.6</v>
      </c>
      <c r="G544" s="5">
        <v>4.9000000000000004</v>
      </c>
      <c r="H544" s="3">
        <v>0</v>
      </c>
      <c r="I544" s="6" t="s">
        <v>7</v>
      </c>
      <c r="J544" s="6" t="s">
        <v>6</v>
      </c>
      <c r="K544" s="6" t="s">
        <v>8</v>
      </c>
      <c r="L544" s="4">
        <v>43188.6464583333</v>
      </c>
    </row>
    <row r="545" spans="1:12" x14ac:dyDescent="0.25">
      <c r="A545" s="3">
        <v>544</v>
      </c>
      <c r="B545" s="3">
        <v>544</v>
      </c>
      <c r="C545" s="6" t="s">
        <v>4</v>
      </c>
      <c r="D545" s="3">
        <v>89</v>
      </c>
      <c r="E545" s="5">
        <v>13.8</v>
      </c>
      <c r="F545" s="5">
        <v>1.55</v>
      </c>
      <c r="G545" s="5">
        <v>12.25</v>
      </c>
      <c r="H545" s="3">
        <v>1</v>
      </c>
      <c r="I545" s="6" t="s">
        <v>5</v>
      </c>
      <c r="J545" s="6" t="s">
        <v>6</v>
      </c>
      <c r="K545" s="6" t="s">
        <v>10</v>
      </c>
      <c r="L545" s="4">
        <v>43188.646643518499</v>
      </c>
    </row>
    <row r="546" spans="1:12" x14ac:dyDescent="0.25">
      <c r="A546" s="3">
        <v>545</v>
      </c>
      <c r="B546" s="3">
        <v>544</v>
      </c>
      <c r="C546" s="6" t="s">
        <v>4</v>
      </c>
      <c r="D546" s="3">
        <v>185</v>
      </c>
      <c r="E546" s="5">
        <v>17.2</v>
      </c>
      <c r="F546" s="5">
        <v>15.1</v>
      </c>
      <c r="G546" s="5">
        <v>2.1</v>
      </c>
      <c r="H546" s="3">
        <v>0</v>
      </c>
      <c r="I546" s="6" t="s">
        <v>5</v>
      </c>
      <c r="J546" s="6" t="s">
        <v>6</v>
      </c>
      <c r="K546" s="6" t="s">
        <v>8</v>
      </c>
      <c r="L546" s="4">
        <v>43188.646759259304</v>
      </c>
    </row>
    <row r="547" spans="1:12" x14ac:dyDescent="0.25">
      <c r="A547" s="3">
        <v>546</v>
      </c>
      <c r="B547" s="3">
        <v>546</v>
      </c>
      <c r="C547" s="6" t="s">
        <v>4</v>
      </c>
      <c r="D547" s="3">
        <v>98</v>
      </c>
      <c r="E547" s="5">
        <v>15.7</v>
      </c>
      <c r="F547" s="5">
        <v>1.7</v>
      </c>
      <c r="G547" s="5">
        <v>14</v>
      </c>
      <c r="H547" s="3">
        <v>0</v>
      </c>
      <c r="I547" s="6" t="s">
        <v>5</v>
      </c>
      <c r="J547" s="6" t="s">
        <v>6</v>
      </c>
      <c r="K547" s="6" t="s">
        <v>10</v>
      </c>
      <c r="L547" s="4">
        <v>43188.646840277797</v>
      </c>
    </row>
    <row r="548" spans="1:12" x14ac:dyDescent="0.25">
      <c r="A548" s="3">
        <v>547</v>
      </c>
      <c r="B548" s="3">
        <v>546</v>
      </c>
      <c r="C548" s="6" t="s">
        <v>4</v>
      </c>
      <c r="D548" s="3">
        <v>130</v>
      </c>
      <c r="E548" s="5">
        <v>16.5</v>
      </c>
      <c r="F548" s="5">
        <v>2.9</v>
      </c>
      <c r="G548" s="5">
        <v>13.6</v>
      </c>
      <c r="H548" s="3">
        <v>0</v>
      </c>
      <c r="I548" s="6" t="s">
        <v>5</v>
      </c>
      <c r="J548" s="6" t="s">
        <v>6</v>
      </c>
      <c r="K548" s="6" t="s">
        <v>8</v>
      </c>
      <c r="L548" s="4">
        <v>43188.646932870397</v>
      </c>
    </row>
    <row r="549" spans="1:12" x14ac:dyDescent="0.25">
      <c r="A549" s="3">
        <v>548</v>
      </c>
      <c r="B549" s="3">
        <v>546</v>
      </c>
      <c r="C549" s="6" t="s">
        <v>4</v>
      </c>
      <c r="D549" s="3">
        <v>205</v>
      </c>
      <c r="E549" s="5">
        <v>17.3</v>
      </c>
      <c r="F549" s="5">
        <v>13.3</v>
      </c>
      <c r="G549" s="5">
        <v>4</v>
      </c>
      <c r="H549" s="3">
        <v>1</v>
      </c>
      <c r="I549" s="6" t="s">
        <v>5</v>
      </c>
      <c r="J549" s="6" t="s">
        <v>6</v>
      </c>
      <c r="K549" s="6" t="s">
        <v>8</v>
      </c>
      <c r="L549" s="4">
        <v>43188.647013888898</v>
      </c>
    </row>
    <row r="550" spans="1:12" x14ac:dyDescent="0.25">
      <c r="A550" s="3">
        <v>549</v>
      </c>
      <c r="B550" s="3">
        <v>549</v>
      </c>
      <c r="C550" s="6" t="s">
        <v>4</v>
      </c>
      <c r="D550" s="3">
        <v>111</v>
      </c>
      <c r="E550" s="5">
        <v>17.100000000000001</v>
      </c>
      <c r="F550" s="5">
        <v>1.7</v>
      </c>
      <c r="G550" s="5">
        <v>15.4</v>
      </c>
      <c r="H550" s="3">
        <v>0</v>
      </c>
      <c r="I550" s="6" t="s">
        <v>5</v>
      </c>
      <c r="J550" s="6" t="s">
        <v>6</v>
      </c>
      <c r="K550" s="6" t="s">
        <v>8</v>
      </c>
      <c r="L550" s="4">
        <v>43188.647511574098</v>
      </c>
    </row>
    <row r="551" spans="1:12" x14ac:dyDescent="0.25">
      <c r="A551" s="3">
        <v>550</v>
      </c>
      <c r="B551" s="3">
        <v>549</v>
      </c>
      <c r="C551" s="6" t="s">
        <v>4</v>
      </c>
      <c r="D551" s="3">
        <v>135</v>
      </c>
      <c r="E551" s="5">
        <v>17.100000000000001</v>
      </c>
      <c r="F551" s="5">
        <v>1.65</v>
      </c>
      <c r="G551" s="5">
        <v>15.45</v>
      </c>
      <c r="H551" s="3">
        <v>0</v>
      </c>
      <c r="I551" s="6" t="s">
        <v>5</v>
      </c>
      <c r="J551" s="6" t="s">
        <v>6</v>
      </c>
      <c r="K551" s="6" t="s">
        <v>8</v>
      </c>
      <c r="L551" s="4">
        <v>43188.647592592599</v>
      </c>
    </row>
    <row r="552" spans="1:12" x14ac:dyDescent="0.25">
      <c r="A552" s="3">
        <v>551</v>
      </c>
      <c r="B552" s="3">
        <v>549</v>
      </c>
      <c r="C552" s="6" t="s">
        <v>4</v>
      </c>
      <c r="D552" s="3">
        <v>130</v>
      </c>
      <c r="E552" s="5">
        <v>17.3</v>
      </c>
      <c r="F552" s="5">
        <v>1.6</v>
      </c>
      <c r="G552" s="5">
        <v>15.7</v>
      </c>
      <c r="H552" s="3">
        <v>0</v>
      </c>
      <c r="I552" s="6" t="s">
        <v>5</v>
      </c>
      <c r="J552" s="6" t="s">
        <v>6</v>
      </c>
      <c r="K552" s="6" t="s">
        <v>8</v>
      </c>
      <c r="L552" s="4">
        <v>43188.647685185198</v>
      </c>
    </row>
    <row r="553" spans="1:12" x14ac:dyDescent="0.25">
      <c r="A553" s="3">
        <v>552</v>
      </c>
      <c r="B553" s="3">
        <v>549</v>
      </c>
      <c r="C553" s="6" t="s">
        <v>4</v>
      </c>
      <c r="D553" s="3">
        <v>120</v>
      </c>
      <c r="E553" s="5">
        <v>16.7</v>
      </c>
      <c r="F553" s="5">
        <v>1.5</v>
      </c>
      <c r="G553" s="5">
        <v>15.2</v>
      </c>
      <c r="H553" s="3">
        <v>0</v>
      </c>
      <c r="I553" s="6" t="s">
        <v>5</v>
      </c>
      <c r="J553" s="6" t="s">
        <v>6</v>
      </c>
      <c r="K553" s="6" t="s">
        <v>8</v>
      </c>
      <c r="L553" s="4">
        <v>43188.647777777798</v>
      </c>
    </row>
    <row r="554" spans="1:12" x14ac:dyDescent="0.25">
      <c r="A554" s="3">
        <v>553</v>
      </c>
      <c r="B554" s="1"/>
      <c r="C554" s="6" t="s">
        <v>3</v>
      </c>
      <c r="D554" s="3">
        <v>200</v>
      </c>
      <c r="E554" s="5">
        <v>17.7</v>
      </c>
      <c r="F554" s="5">
        <v>15.7</v>
      </c>
      <c r="G554" s="5">
        <v>2</v>
      </c>
      <c r="H554" s="3">
        <v>0</v>
      </c>
      <c r="I554" s="6" t="s">
        <v>7</v>
      </c>
      <c r="J554" s="6" t="s">
        <v>6</v>
      </c>
      <c r="K554" s="6" t="s">
        <v>8</v>
      </c>
      <c r="L554" s="4">
        <v>43188.648043981499</v>
      </c>
    </row>
    <row r="555" spans="1:12" x14ac:dyDescent="0.25">
      <c r="A555" s="3">
        <v>554</v>
      </c>
      <c r="B555" s="3">
        <v>554</v>
      </c>
      <c r="C555" s="6" t="s">
        <v>4</v>
      </c>
      <c r="D555" s="3">
        <v>130</v>
      </c>
      <c r="E555" s="5">
        <v>15.7</v>
      </c>
      <c r="F555" s="5">
        <v>1.7</v>
      </c>
      <c r="G555" s="5">
        <v>14</v>
      </c>
      <c r="H555" s="3">
        <v>1</v>
      </c>
      <c r="I555" s="6" t="s">
        <v>5</v>
      </c>
      <c r="J555" s="6" t="s">
        <v>6</v>
      </c>
      <c r="K555" s="6" t="s">
        <v>8</v>
      </c>
      <c r="L555" s="4">
        <v>43188.648275462998</v>
      </c>
    </row>
    <row r="556" spans="1:12" x14ac:dyDescent="0.25">
      <c r="A556" s="3">
        <v>555</v>
      </c>
      <c r="B556" s="3">
        <v>554</v>
      </c>
      <c r="C556" s="6" t="s">
        <v>4</v>
      </c>
      <c r="D556" s="3">
        <v>70</v>
      </c>
      <c r="E556" s="5">
        <v>7.9</v>
      </c>
      <c r="F556" s="1"/>
      <c r="G556" s="1"/>
      <c r="H556" s="3">
        <v>0</v>
      </c>
      <c r="I556" s="6" t="s">
        <v>5</v>
      </c>
      <c r="J556" s="6" t="s">
        <v>14</v>
      </c>
      <c r="K556" s="6" t="s">
        <v>10</v>
      </c>
      <c r="L556" s="4">
        <v>43188.648368055598</v>
      </c>
    </row>
    <row r="557" spans="1:12" x14ac:dyDescent="0.25">
      <c r="A557" s="3">
        <v>556</v>
      </c>
      <c r="B557" s="3">
        <v>554</v>
      </c>
      <c r="C557" s="6" t="s">
        <v>4</v>
      </c>
      <c r="D557" s="3">
        <v>71</v>
      </c>
      <c r="E557" s="5">
        <v>11.1</v>
      </c>
      <c r="F557" s="5">
        <v>1.5</v>
      </c>
      <c r="G557" s="5">
        <v>9.6</v>
      </c>
      <c r="H557" s="3">
        <v>0</v>
      </c>
      <c r="I557" s="6" t="s">
        <v>5</v>
      </c>
      <c r="J557" s="6" t="s">
        <v>6</v>
      </c>
      <c r="K557" s="6" t="s">
        <v>10</v>
      </c>
      <c r="L557" s="4">
        <v>43188.648495370398</v>
      </c>
    </row>
    <row r="558" spans="1:12" x14ac:dyDescent="0.25">
      <c r="A558" s="3">
        <v>557</v>
      </c>
      <c r="B558" s="3">
        <v>554</v>
      </c>
      <c r="C558" s="6" t="s">
        <v>4</v>
      </c>
      <c r="D558" s="3">
        <v>110</v>
      </c>
      <c r="E558" s="5">
        <v>16.2</v>
      </c>
      <c r="F558" s="5">
        <v>2.1</v>
      </c>
      <c r="G558" s="5">
        <v>14.1</v>
      </c>
      <c r="H558" s="3">
        <v>0</v>
      </c>
      <c r="I558" s="6" t="s">
        <v>5</v>
      </c>
      <c r="J558" s="6" t="s">
        <v>6</v>
      </c>
      <c r="K558" s="6" t="s">
        <v>8</v>
      </c>
      <c r="L558" s="4">
        <v>43188.648599537002</v>
      </c>
    </row>
    <row r="559" spans="1:12" x14ac:dyDescent="0.25">
      <c r="A559" s="3">
        <v>558</v>
      </c>
      <c r="B559" s="1"/>
      <c r="C559" s="6" t="s">
        <v>4</v>
      </c>
      <c r="D559" s="3">
        <v>101</v>
      </c>
      <c r="E559" s="5">
        <v>15.2</v>
      </c>
      <c r="F559" s="5">
        <v>1.6</v>
      </c>
      <c r="G559" s="5">
        <v>13.6</v>
      </c>
      <c r="H559" s="3">
        <v>1</v>
      </c>
      <c r="I559" s="6" t="s">
        <v>5</v>
      </c>
      <c r="J559" s="6" t="s">
        <v>6</v>
      </c>
      <c r="K559" s="6" t="s">
        <v>10</v>
      </c>
      <c r="L559" s="4">
        <v>43188.6488425926</v>
      </c>
    </row>
    <row r="560" spans="1:12" x14ac:dyDescent="0.25">
      <c r="A560" s="3">
        <v>559</v>
      </c>
      <c r="B560" s="1"/>
      <c r="C560" s="6" t="s">
        <v>3</v>
      </c>
      <c r="D560" s="3">
        <v>290</v>
      </c>
      <c r="E560" s="5">
        <v>18.100000000000001</v>
      </c>
      <c r="F560" s="5">
        <v>7.3</v>
      </c>
      <c r="G560" s="5">
        <v>10.8</v>
      </c>
      <c r="H560" s="3">
        <v>1</v>
      </c>
      <c r="I560" s="6" t="s">
        <v>7</v>
      </c>
      <c r="J560" s="6" t="s">
        <v>6</v>
      </c>
      <c r="K560" s="6" t="s">
        <v>8</v>
      </c>
      <c r="L560" s="4">
        <v>43188.648946759298</v>
      </c>
    </row>
    <row r="561" spans="1:12" x14ac:dyDescent="0.25">
      <c r="A561" s="3">
        <v>560</v>
      </c>
      <c r="B561" s="1"/>
      <c r="C561" s="6" t="s">
        <v>3</v>
      </c>
      <c r="D561" s="3">
        <v>200</v>
      </c>
      <c r="E561" s="5">
        <v>17.899999999999999</v>
      </c>
      <c r="F561" s="5">
        <v>7.8</v>
      </c>
      <c r="G561" s="5">
        <v>10.1</v>
      </c>
      <c r="H561" s="3">
        <v>0</v>
      </c>
      <c r="I561" s="6" t="s">
        <v>7</v>
      </c>
      <c r="J561" s="6" t="s">
        <v>6</v>
      </c>
      <c r="K561" s="6" t="s">
        <v>8</v>
      </c>
      <c r="L561" s="4">
        <v>43188.649189814802</v>
      </c>
    </row>
    <row r="562" spans="1:12" x14ac:dyDescent="0.25">
      <c r="A562" s="3">
        <v>561</v>
      </c>
      <c r="B562" s="3">
        <v>561</v>
      </c>
      <c r="C562" s="6" t="s">
        <v>4</v>
      </c>
      <c r="D562" s="3">
        <v>135</v>
      </c>
      <c r="E562" s="5">
        <v>16.8</v>
      </c>
      <c r="F562" s="5">
        <v>1.5</v>
      </c>
      <c r="G562" s="5">
        <v>15.3</v>
      </c>
      <c r="H562" s="3">
        <v>0</v>
      </c>
      <c r="I562" s="6" t="s">
        <v>5</v>
      </c>
      <c r="J562" s="6" t="s">
        <v>6</v>
      </c>
      <c r="K562" s="6" t="s">
        <v>8</v>
      </c>
      <c r="L562" s="4">
        <v>43195.438796296301</v>
      </c>
    </row>
    <row r="563" spans="1:12" x14ac:dyDescent="0.25">
      <c r="A563" s="3">
        <v>562</v>
      </c>
      <c r="B563" s="3">
        <v>561</v>
      </c>
      <c r="C563" s="6" t="s">
        <v>4</v>
      </c>
      <c r="D563" s="3">
        <v>115</v>
      </c>
      <c r="E563" s="5">
        <v>16.899999999999999</v>
      </c>
      <c r="F563" s="5">
        <v>1.3</v>
      </c>
      <c r="G563" s="5">
        <v>15.6</v>
      </c>
      <c r="H563" s="3">
        <v>1</v>
      </c>
      <c r="I563" s="6" t="s">
        <v>5</v>
      </c>
      <c r="J563" s="6" t="s">
        <v>6</v>
      </c>
      <c r="K563" s="6" t="s">
        <v>8</v>
      </c>
      <c r="L563" s="4">
        <v>43195.439143518503</v>
      </c>
    </row>
    <row r="564" spans="1:12" x14ac:dyDescent="0.25">
      <c r="A564" s="3">
        <v>563</v>
      </c>
      <c r="B564" s="1"/>
      <c r="C564" s="6" t="s">
        <v>3</v>
      </c>
      <c r="D564" s="3">
        <v>205</v>
      </c>
      <c r="E564" s="5">
        <v>17.2</v>
      </c>
      <c r="F564" s="5">
        <v>15.2</v>
      </c>
      <c r="G564" s="5">
        <v>2</v>
      </c>
      <c r="H564" s="3">
        <v>1</v>
      </c>
      <c r="I564" s="6" t="s">
        <v>5</v>
      </c>
      <c r="J564" s="6" t="s">
        <v>6</v>
      </c>
      <c r="K564" s="6" t="s">
        <v>8</v>
      </c>
      <c r="L564" s="4">
        <v>43195.439525463</v>
      </c>
    </row>
    <row r="565" spans="1:12" x14ac:dyDescent="0.25">
      <c r="A565" s="3">
        <v>564</v>
      </c>
      <c r="B565" s="3">
        <v>564</v>
      </c>
      <c r="C565" s="6" t="s">
        <v>4</v>
      </c>
      <c r="D565" s="3">
        <v>135</v>
      </c>
      <c r="E565" s="5">
        <v>14.3</v>
      </c>
      <c r="F565" s="5">
        <v>8.1</v>
      </c>
      <c r="G565" s="5">
        <v>6.2</v>
      </c>
      <c r="H565" s="3">
        <v>0</v>
      </c>
      <c r="I565" s="6" t="s">
        <v>5</v>
      </c>
      <c r="J565" s="6" t="s">
        <v>6</v>
      </c>
      <c r="K565" s="6" t="s">
        <v>8</v>
      </c>
      <c r="L565" s="4">
        <v>43195.445775462998</v>
      </c>
    </row>
    <row r="566" spans="1:12" x14ac:dyDescent="0.25">
      <c r="A566" s="3">
        <v>565</v>
      </c>
      <c r="B566" s="3">
        <v>564</v>
      </c>
      <c r="C566" s="6" t="s">
        <v>4</v>
      </c>
      <c r="D566" s="3">
        <v>65</v>
      </c>
      <c r="E566" s="5">
        <v>7.8</v>
      </c>
      <c r="F566" s="1"/>
      <c r="G566" s="1"/>
      <c r="H566" s="3">
        <v>0</v>
      </c>
      <c r="I566" s="6" t="s">
        <v>5</v>
      </c>
      <c r="J566" s="6" t="s">
        <v>14</v>
      </c>
      <c r="K566" s="6" t="s">
        <v>10</v>
      </c>
      <c r="L566" s="4">
        <v>43195.445879629602</v>
      </c>
    </row>
    <row r="567" spans="1:12" x14ac:dyDescent="0.25">
      <c r="A567" s="3">
        <v>566</v>
      </c>
      <c r="B567" s="3">
        <v>564</v>
      </c>
      <c r="C567" s="6" t="s">
        <v>4</v>
      </c>
      <c r="D567" s="3">
        <v>72</v>
      </c>
      <c r="E567" s="5">
        <v>9.1</v>
      </c>
      <c r="F567" s="1"/>
      <c r="G567" s="1"/>
      <c r="H567" s="3">
        <v>0</v>
      </c>
      <c r="I567" s="6" t="s">
        <v>5</v>
      </c>
      <c r="J567" s="6" t="s">
        <v>14</v>
      </c>
      <c r="K567" s="6" t="s">
        <v>10</v>
      </c>
      <c r="L567" s="4">
        <v>43195.4459837963</v>
      </c>
    </row>
    <row r="568" spans="1:12" x14ac:dyDescent="0.25">
      <c r="A568" s="3">
        <v>567</v>
      </c>
      <c r="B568" s="1"/>
      <c r="C568" s="6" t="s">
        <v>3</v>
      </c>
      <c r="D568" s="3">
        <v>475</v>
      </c>
      <c r="E568" s="5">
        <v>21</v>
      </c>
      <c r="F568" s="5">
        <v>8.1999999999999993</v>
      </c>
      <c r="G568" s="5">
        <v>12.8</v>
      </c>
      <c r="H568" s="3">
        <v>0</v>
      </c>
      <c r="I568" s="6" t="s">
        <v>7</v>
      </c>
      <c r="J568" s="6" t="s">
        <v>6</v>
      </c>
      <c r="K568" s="6" t="s">
        <v>8</v>
      </c>
      <c r="L568" s="4">
        <v>43195.446087962999</v>
      </c>
    </row>
    <row r="569" spans="1:12" x14ac:dyDescent="0.25">
      <c r="A569" s="3">
        <v>568</v>
      </c>
      <c r="B569" s="3">
        <v>568</v>
      </c>
      <c r="C569" s="6" t="s">
        <v>4</v>
      </c>
      <c r="D569" s="3">
        <v>140</v>
      </c>
      <c r="E569" s="5">
        <v>17.3</v>
      </c>
      <c r="F569" s="5">
        <v>1.7</v>
      </c>
      <c r="G569" s="5">
        <v>15.6</v>
      </c>
      <c r="H569" s="3">
        <v>1</v>
      </c>
      <c r="I569" s="6" t="s">
        <v>5</v>
      </c>
      <c r="J569" s="6" t="s">
        <v>6</v>
      </c>
      <c r="K569" s="6" t="s">
        <v>10</v>
      </c>
      <c r="L569" s="4">
        <v>43195.446446759299</v>
      </c>
    </row>
    <row r="570" spans="1:12" x14ac:dyDescent="0.25">
      <c r="A570" s="3">
        <v>569</v>
      </c>
      <c r="B570" s="3">
        <v>568</v>
      </c>
      <c r="C570" s="6" t="s">
        <v>4</v>
      </c>
      <c r="D570" s="3">
        <v>232</v>
      </c>
      <c r="E570" s="5">
        <v>17.5</v>
      </c>
      <c r="F570" s="5">
        <v>13.2</v>
      </c>
      <c r="G570" s="5">
        <v>4.0999999999999996</v>
      </c>
      <c r="H570" s="3">
        <v>1</v>
      </c>
      <c r="I570" s="6" t="s">
        <v>5</v>
      </c>
      <c r="J570" s="6" t="s">
        <v>6</v>
      </c>
      <c r="K570" s="6" t="s">
        <v>8</v>
      </c>
      <c r="L570" s="4">
        <v>43195.4465277778</v>
      </c>
    </row>
    <row r="571" spans="1:12" x14ac:dyDescent="0.25">
      <c r="A571" s="3">
        <v>570</v>
      </c>
      <c r="B571" s="1"/>
      <c r="C571" s="6" t="s">
        <v>3</v>
      </c>
      <c r="D571" s="3">
        <v>415</v>
      </c>
      <c r="E571" s="5">
        <v>21.2</v>
      </c>
      <c r="F571" s="5">
        <v>7.6</v>
      </c>
      <c r="G571" s="5">
        <v>13.6</v>
      </c>
      <c r="H571" s="3">
        <v>0</v>
      </c>
      <c r="I571" s="6" t="s">
        <v>7</v>
      </c>
      <c r="J571" s="6" t="s">
        <v>6</v>
      </c>
      <c r="K571" s="6" t="s">
        <v>8</v>
      </c>
      <c r="L571" s="4">
        <v>43195.447407407402</v>
      </c>
    </row>
    <row r="572" spans="1:12" x14ac:dyDescent="0.25">
      <c r="A572" s="3">
        <v>571</v>
      </c>
      <c r="B572" s="1"/>
      <c r="C572" s="6" t="s">
        <v>4</v>
      </c>
      <c r="D572" s="3">
        <v>91</v>
      </c>
      <c r="E572" s="5">
        <v>8.6999999999999993</v>
      </c>
      <c r="F572" s="5">
        <v>2.1</v>
      </c>
      <c r="G572" s="5">
        <v>6.6</v>
      </c>
      <c r="H572" s="3">
        <v>0</v>
      </c>
      <c r="I572" s="6" t="s">
        <v>5</v>
      </c>
      <c r="J572" s="6" t="s">
        <v>6</v>
      </c>
      <c r="K572" s="6" t="s">
        <v>10</v>
      </c>
      <c r="L572" s="4">
        <v>43195.447662036997</v>
      </c>
    </row>
    <row r="573" spans="1:12" x14ac:dyDescent="0.25">
      <c r="A573" s="3">
        <v>572</v>
      </c>
      <c r="B573" s="3">
        <v>572</v>
      </c>
      <c r="C573" s="6" t="s">
        <v>4</v>
      </c>
      <c r="D573" s="3">
        <v>75</v>
      </c>
      <c r="E573" s="5">
        <v>9.4</v>
      </c>
      <c r="F573" s="5">
        <v>2.2000000000000002</v>
      </c>
      <c r="G573" s="5">
        <v>7.2</v>
      </c>
      <c r="H573" s="3">
        <v>0</v>
      </c>
      <c r="I573" s="6" t="s">
        <v>5</v>
      </c>
      <c r="J573" s="6" t="s">
        <v>6</v>
      </c>
      <c r="K573" s="6" t="s">
        <v>10</v>
      </c>
      <c r="L573" s="4">
        <v>43195.448425925897</v>
      </c>
    </row>
    <row r="574" spans="1:12" x14ac:dyDescent="0.25">
      <c r="A574" s="3">
        <v>573</v>
      </c>
      <c r="B574" s="3">
        <v>572</v>
      </c>
      <c r="C574" s="6" t="s">
        <v>4</v>
      </c>
      <c r="D574" s="3">
        <v>115</v>
      </c>
      <c r="E574" s="5">
        <v>17.100000000000001</v>
      </c>
      <c r="F574" s="5">
        <v>1.2</v>
      </c>
      <c r="G574" s="5">
        <v>15.9</v>
      </c>
      <c r="H574" s="3">
        <v>0</v>
      </c>
      <c r="I574" s="6" t="s">
        <v>5</v>
      </c>
      <c r="J574" s="6" t="s">
        <v>6</v>
      </c>
      <c r="K574" s="6" t="s">
        <v>8</v>
      </c>
      <c r="L574" s="4">
        <v>43195.448506944398</v>
      </c>
    </row>
    <row r="575" spans="1:12" x14ac:dyDescent="0.25">
      <c r="A575" s="3">
        <v>574</v>
      </c>
      <c r="B575" s="3">
        <v>572</v>
      </c>
      <c r="C575" s="6" t="s">
        <v>4</v>
      </c>
      <c r="D575" s="3">
        <v>72</v>
      </c>
      <c r="E575" s="5">
        <v>8.9</v>
      </c>
      <c r="F575" s="5">
        <v>1.5</v>
      </c>
      <c r="G575" s="5">
        <v>7.4</v>
      </c>
      <c r="H575" s="3">
        <v>1</v>
      </c>
      <c r="I575" s="6" t="s">
        <v>5</v>
      </c>
      <c r="J575" s="6" t="s">
        <v>6</v>
      </c>
      <c r="K575" s="6" t="s">
        <v>10</v>
      </c>
      <c r="L575" s="4">
        <v>43195.448715277802</v>
      </c>
    </row>
    <row r="576" spans="1:12" x14ac:dyDescent="0.25">
      <c r="A576" s="3">
        <v>575</v>
      </c>
      <c r="B576" s="3">
        <v>572</v>
      </c>
      <c r="C576" s="6" t="s">
        <v>4</v>
      </c>
      <c r="D576" s="3">
        <v>75</v>
      </c>
      <c r="E576" s="5">
        <v>10.199999999999999</v>
      </c>
      <c r="F576" s="5">
        <v>1.6</v>
      </c>
      <c r="G576" s="5">
        <v>8.6</v>
      </c>
      <c r="H576" s="3">
        <v>0</v>
      </c>
      <c r="I576" s="6" t="s">
        <v>5</v>
      </c>
      <c r="J576" s="6" t="s">
        <v>6</v>
      </c>
      <c r="K576" s="6" t="s">
        <v>10</v>
      </c>
      <c r="L576" s="4">
        <v>43195.448796296303</v>
      </c>
    </row>
    <row r="577" spans="1:12" x14ac:dyDescent="0.25">
      <c r="A577" s="3">
        <v>576</v>
      </c>
      <c r="B577" s="3">
        <v>576</v>
      </c>
      <c r="C577" s="6" t="s">
        <v>4</v>
      </c>
      <c r="D577" s="3">
        <v>73</v>
      </c>
      <c r="E577" s="5">
        <v>7.3</v>
      </c>
      <c r="F577" s="5">
        <v>1.6</v>
      </c>
      <c r="G577" s="5">
        <v>5.7</v>
      </c>
      <c r="H577" s="3">
        <v>0</v>
      </c>
      <c r="I577" s="6" t="s">
        <v>5</v>
      </c>
      <c r="J577" s="6" t="s">
        <v>6</v>
      </c>
      <c r="K577" s="6" t="s">
        <v>10</v>
      </c>
      <c r="L577" s="4">
        <v>43195.449050925898</v>
      </c>
    </row>
    <row r="578" spans="1:12" x14ac:dyDescent="0.25">
      <c r="A578" s="3">
        <v>577</v>
      </c>
      <c r="B578" s="3">
        <v>576</v>
      </c>
      <c r="C578" s="6" t="s">
        <v>4</v>
      </c>
      <c r="D578" s="3">
        <v>102</v>
      </c>
      <c r="E578" s="5">
        <v>9.8000000000000007</v>
      </c>
      <c r="F578" s="5">
        <v>0.9</v>
      </c>
      <c r="G578" s="5">
        <v>8.9</v>
      </c>
      <c r="H578" s="3">
        <v>1</v>
      </c>
      <c r="I578" s="6" t="s">
        <v>5</v>
      </c>
      <c r="J578" s="6" t="s">
        <v>6</v>
      </c>
      <c r="K578" s="6" t="s">
        <v>8</v>
      </c>
      <c r="L578" s="4">
        <v>43195.449131944399</v>
      </c>
    </row>
    <row r="579" spans="1:12" x14ac:dyDescent="0.25">
      <c r="A579" s="3">
        <v>578</v>
      </c>
      <c r="B579" s="1"/>
      <c r="C579" s="6" t="s">
        <v>4</v>
      </c>
      <c r="D579" s="3">
        <v>110</v>
      </c>
      <c r="E579" s="5">
        <v>16.5</v>
      </c>
      <c r="F579" s="5">
        <v>1.65</v>
      </c>
      <c r="G579" s="5">
        <v>14.85</v>
      </c>
      <c r="H579" s="3">
        <v>1</v>
      </c>
      <c r="I579" s="6" t="s">
        <v>5</v>
      </c>
      <c r="J579" s="6" t="s">
        <v>6</v>
      </c>
      <c r="K579" s="6" t="s">
        <v>10</v>
      </c>
      <c r="L579" s="4">
        <v>43195.449259259301</v>
      </c>
    </row>
    <row r="580" spans="1:12" x14ac:dyDescent="0.25">
      <c r="A580" s="3">
        <v>579</v>
      </c>
      <c r="B580" s="1"/>
      <c r="C580" s="6" t="s">
        <v>4</v>
      </c>
      <c r="D580" s="3">
        <v>69</v>
      </c>
      <c r="E580" s="5">
        <v>6.1</v>
      </c>
      <c r="F580" s="1"/>
      <c r="G580" s="1"/>
      <c r="H580" s="3">
        <v>1</v>
      </c>
      <c r="I580" s="6" t="s">
        <v>5</v>
      </c>
      <c r="J580" s="6" t="s">
        <v>14</v>
      </c>
      <c r="K580" s="6" t="s">
        <v>10</v>
      </c>
      <c r="L580" s="4">
        <v>43195.449444444399</v>
      </c>
    </row>
    <row r="581" spans="1:12" x14ac:dyDescent="0.25">
      <c r="A581" s="3">
        <v>580</v>
      </c>
      <c r="B581" s="3">
        <v>580</v>
      </c>
      <c r="C581" s="6" t="s">
        <v>4</v>
      </c>
      <c r="D581" s="3">
        <v>60</v>
      </c>
      <c r="E581" s="5">
        <v>8.3000000000000007</v>
      </c>
      <c r="F581" s="1"/>
      <c r="G581" s="1"/>
      <c r="H581" s="3">
        <v>1</v>
      </c>
      <c r="I581" s="6" t="s">
        <v>5</v>
      </c>
      <c r="J581" s="6" t="s">
        <v>14</v>
      </c>
      <c r="K581" s="6" t="s">
        <v>10</v>
      </c>
      <c r="L581" s="4">
        <v>43195.449513888903</v>
      </c>
    </row>
    <row r="582" spans="1:12" x14ac:dyDescent="0.25">
      <c r="A582" s="3">
        <v>581</v>
      </c>
      <c r="B582" s="3">
        <v>580</v>
      </c>
      <c r="C582" s="6" t="s">
        <v>4</v>
      </c>
      <c r="D582" s="3">
        <v>95</v>
      </c>
      <c r="E582" s="5">
        <v>13.5</v>
      </c>
      <c r="F582" s="5">
        <v>1.7</v>
      </c>
      <c r="G582" s="5">
        <v>11.8</v>
      </c>
      <c r="H582" s="3">
        <v>1</v>
      </c>
      <c r="I582" s="6" t="s">
        <v>5</v>
      </c>
      <c r="J582" s="6" t="s">
        <v>6</v>
      </c>
      <c r="K582" s="6" t="s">
        <v>10</v>
      </c>
      <c r="L582" s="4">
        <v>43195.449618055602</v>
      </c>
    </row>
    <row r="583" spans="1:12" x14ac:dyDescent="0.25">
      <c r="A583" s="3">
        <v>582</v>
      </c>
      <c r="B583" s="3">
        <v>580</v>
      </c>
      <c r="C583" s="6" t="s">
        <v>4</v>
      </c>
      <c r="D583" s="3">
        <v>69</v>
      </c>
      <c r="E583" s="5">
        <v>8.6999999999999993</v>
      </c>
      <c r="F583" s="1"/>
      <c r="G583" s="1"/>
      <c r="H583" s="3">
        <v>0</v>
      </c>
      <c r="I583" s="6" t="s">
        <v>5</v>
      </c>
      <c r="J583" s="6" t="s">
        <v>14</v>
      </c>
      <c r="K583" s="6" t="s">
        <v>10</v>
      </c>
      <c r="L583" s="4">
        <v>43195.449710648201</v>
      </c>
    </row>
    <row r="584" spans="1:12" x14ac:dyDescent="0.25">
      <c r="A584" s="3">
        <v>583</v>
      </c>
      <c r="B584" s="3">
        <v>583</v>
      </c>
      <c r="C584" s="6" t="s">
        <v>4</v>
      </c>
      <c r="D584" s="3">
        <v>62</v>
      </c>
      <c r="E584" s="5">
        <v>9.1</v>
      </c>
      <c r="F584" s="1"/>
      <c r="G584" s="1"/>
      <c r="H584" s="3">
        <v>0</v>
      </c>
      <c r="I584" s="6" t="s">
        <v>5</v>
      </c>
      <c r="J584" s="6" t="s">
        <v>14</v>
      </c>
      <c r="K584" s="6" t="s">
        <v>10</v>
      </c>
      <c r="L584" s="4">
        <v>43195.449814814798</v>
      </c>
    </row>
    <row r="585" spans="1:12" x14ac:dyDescent="0.25">
      <c r="A585" s="3">
        <v>584</v>
      </c>
      <c r="B585" s="3">
        <v>583</v>
      </c>
      <c r="C585" s="6" t="s">
        <v>4</v>
      </c>
      <c r="D585" s="3">
        <v>74</v>
      </c>
      <c r="E585" s="5">
        <v>12.7</v>
      </c>
      <c r="F585" s="1"/>
      <c r="G585" s="1"/>
      <c r="H585" s="3">
        <v>1</v>
      </c>
      <c r="I585" s="6" t="s">
        <v>5</v>
      </c>
      <c r="J585" s="6" t="s">
        <v>14</v>
      </c>
      <c r="K585" s="6" t="s">
        <v>10</v>
      </c>
      <c r="L585" s="4">
        <v>43195.449918981503</v>
      </c>
    </row>
    <row r="586" spans="1:12" x14ac:dyDescent="0.25">
      <c r="A586" s="3">
        <v>585</v>
      </c>
      <c r="B586" s="3">
        <v>583</v>
      </c>
      <c r="C586" s="6" t="s">
        <v>4</v>
      </c>
      <c r="D586" s="3">
        <v>71</v>
      </c>
      <c r="E586" s="5">
        <v>12.5</v>
      </c>
      <c r="F586" s="1"/>
      <c r="G586" s="1"/>
      <c r="H586" s="3">
        <v>0</v>
      </c>
      <c r="I586" s="6" t="s">
        <v>5</v>
      </c>
      <c r="J586" s="6" t="s">
        <v>14</v>
      </c>
      <c r="K586" s="6" t="s">
        <v>10</v>
      </c>
      <c r="L586" s="4">
        <v>43195.450150463003</v>
      </c>
    </row>
    <row r="587" spans="1:12" x14ac:dyDescent="0.25">
      <c r="A587" s="3">
        <v>586</v>
      </c>
      <c r="B587" s="3">
        <v>583</v>
      </c>
      <c r="C587" s="6" t="s">
        <v>4</v>
      </c>
      <c r="D587" s="3">
        <v>61</v>
      </c>
      <c r="E587" s="5">
        <v>8.3000000000000007</v>
      </c>
      <c r="F587" s="1"/>
      <c r="G587" s="1"/>
      <c r="H587" s="3">
        <v>0</v>
      </c>
      <c r="I587" s="6" t="s">
        <v>5</v>
      </c>
      <c r="J587" s="6" t="s">
        <v>14</v>
      </c>
      <c r="K587" s="6" t="s">
        <v>10</v>
      </c>
      <c r="L587" s="4">
        <v>43195.450266203698</v>
      </c>
    </row>
    <row r="588" spans="1:12" x14ac:dyDescent="0.25">
      <c r="A588" s="3">
        <v>587</v>
      </c>
      <c r="B588" s="1"/>
      <c r="C588" s="6" t="s">
        <v>3</v>
      </c>
      <c r="D588" s="3">
        <v>320</v>
      </c>
      <c r="E588" s="5">
        <v>21.1</v>
      </c>
      <c r="F588" s="5">
        <v>15.4</v>
      </c>
      <c r="G588" s="5">
        <v>5.7</v>
      </c>
      <c r="H588" s="3">
        <v>0</v>
      </c>
      <c r="I588" s="6" t="s">
        <v>7</v>
      </c>
      <c r="J588" s="6" t="s">
        <v>6</v>
      </c>
      <c r="K588" s="6" t="s">
        <v>8</v>
      </c>
      <c r="L588" s="4">
        <v>43195.450370370403</v>
      </c>
    </row>
    <row r="589" spans="1:12" x14ac:dyDescent="0.25">
      <c r="A589" s="3">
        <v>588</v>
      </c>
      <c r="B589" s="3">
        <v>588</v>
      </c>
      <c r="C589" s="6" t="s">
        <v>4</v>
      </c>
      <c r="D589" s="3">
        <v>105</v>
      </c>
      <c r="E589" s="5">
        <v>7.8</v>
      </c>
      <c r="F589" s="5">
        <v>1.5</v>
      </c>
      <c r="G589" s="5">
        <v>6.3</v>
      </c>
      <c r="H589" s="3">
        <v>0</v>
      </c>
      <c r="I589" s="6" t="s">
        <v>5</v>
      </c>
      <c r="J589" s="6" t="s">
        <v>6</v>
      </c>
      <c r="K589" s="6" t="s">
        <v>10</v>
      </c>
      <c r="L589" s="4">
        <v>43195.450555555602</v>
      </c>
    </row>
    <row r="590" spans="1:12" x14ac:dyDescent="0.25">
      <c r="A590" s="3">
        <v>589</v>
      </c>
      <c r="B590" s="3">
        <v>588</v>
      </c>
      <c r="C590" s="6" t="s">
        <v>4</v>
      </c>
      <c r="D590" s="3">
        <v>140</v>
      </c>
      <c r="E590" s="5">
        <v>12.3</v>
      </c>
      <c r="F590" s="5">
        <v>1.5</v>
      </c>
      <c r="G590" s="5">
        <v>10.8</v>
      </c>
      <c r="H590" s="3">
        <v>0</v>
      </c>
      <c r="I590" s="6" t="s">
        <v>5</v>
      </c>
      <c r="J590" s="6" t="s">
        <v>6</v>
      </c>
      <c r="K590" s="6" t="s">
        <v>10</v>
      </c>
      <c r="L590" s="4">
        <v>43195.450659722199</v>
      </c>
    </row>
    <row r="591" spans="1:12" x14ac:dyDescent="0.25">
      <c r="A591" s="3">
        <v>590</v>
      </c>
      <c r="B591" s="1"/>
      <c r="C591" s="6" t="s">
        <v>3</v>
      </c>
      <c r="D591" s="3">
        <v>290</v>
      </c>
      <c r="E591" s="5">
        <v>16.8</v>
      </c>
      <c r="F591" s="5">
        <v>8.4</v>
      </c>
      <c r="G591" s="5">
        <v>8.4</v>
      </c>
      <c r="H591" s="3">
        <v>0</v>
      </c>
      <c r="I591" s="6" t="s">
        <v>7</v>
      </c>
      <c r="J591" s="6" t="s">
        <v>6</v>
      </c>
      <c r="K591" s="6" t="s">
        <v>10</v>
      </c>
      <c r="L591" s="4">
        <v>43195.450856481497</v>
      </c>
    </row>
    <row r="592" spans="1:12" x14ac:dyDescent="0.25">
      <c r="A592" s="3">
        <v>591</v>
      </c>
      <c r="B592" s="1"/>
      <c r="C592" s="6" t="s">
        <v>3</v>
      </c>
      <c r="D592" s="3">
        <v>375</v>
      </c>
      <c r="E592" s="5">
        <v>20.8</v>
      </c>
      <c r="F592" s="5">
        <v>12.3</v>
      </c>
      <c r="G592" s="5">
        <v>8.5</v>
      </c>
      <c r="H592" s="3">
        <v>0</v>
      </c>
      <c r="I592" s="6" t="s">
        <v>5</v>
      </c>
      <c r="J592" s="6" t="s">
        <v>6</v>
      </c>
      <c r="K592" s="6" t="s">
        <v>8</v>
      </c>
      <c r="L592" s="4">
        <v>43195.451562499999</v>
      </c>
    </row>
    <row r="593" spans="1:12" x14ac:dyDescent="0.25">
      <c r="A593" s="3">
        <v>592</v>
      </c>
      <c r="B593" s="3">
        <v>592</v>
      </c>
      <c r="C593" s="6" t="s">
        <v>4</v>
      </c>
      <c r="D593" s="3">
        <v>159</v>
      </c>
      <c r="E593" s="5">
        <v>17.7</v>
      </c>
      <c r="F593" s="5">
        <v>1.65</v>
      </c>
      <c r="G593" s="5">
        <v>16.05</v>
      </c>
      <c r="H593" s="3">
        <v>0</v>
      </c>
      <c r="I593" s="6" t="s">
        <v>5</v>
      </c>
      <c r="J593" s="6" t="s">
        <v>6</v>
      </c>
      <c r="K593" s="6" t="s">
        <v>8</v>
      </c>
      <c r="L593" s="4">
        <v>43195.452013888898</v>
      </c>
    </row>
    <row r="594" spans="1:12" x14ac:dyDescent="0.25">
      <c r="A594" s="3">
        <v>593</v>
      </c>
      <c r="B594" s="3">
        <v>592</v>
      </c>
      <c r="C594" s="6" t="s">
        <v>4</v>
      </c>
      <c r="D594" s="3">
        <v>105</v>
      </c>
      <c r="E594" s="5">
        <v>15.8</v>
      </c>
      <c r="F594" s="5">
        <v>2</v>
      </c>
      <c r="G594" s="5">
        <v>13.8</v>
      </c>
      <c r="H594" s="3">
        <v>0</v>
      </c>
      <c r="I594" s="6" t="s">
        <v>5</v>
      </c>
      <c r="J594" s="6" t="s">
        <v>6</v>
      </c>
      <c r="K594" s="6" t="s">
        <v>10</v>
      </c>
      <c r="L594" s="4">
        <v>43195.452129629601</v>
      </c>
    </row>
    <row r="595" spans="1:12" x14ac:dyDescent="0.25">
      <c r="A595" s="3">
        <v>594</v>
      </c>
      <c r="B595" s="3">
        <v>592</v>
      </c>
      <c r="C595" s="6" t="s">
        <v>4</v>
      </c>
      <c r="D595" s="3">
        <v>62</v>
      </c>
      <c r="E595" s="5">
        <v>4.5</v>
      </c>
      <c r="F595" s="1"/>
      <c r="G595" s="1"/>
      <c r="H595" s="3">
        <v>0</v>
      </c>
      <c r="I595" s="6" t="s">
        <v>5</v>
      </c>
      <c r="J595" s="6" t="s">
        <v>14</v>
      </c>
      <c r="K595" s="6" t="s">
        <v>13</v>
      </c>
      <c r="L595" s="4">
        <v>43195.4522222222</v>
      </c>
    </row>
    <row r="596" spans="1:12" x14ac:dyDescent="0.25">
      <c r="A596" s="3">
        <v>595</v>
      </c>
      <c r="B596" s="3">
        <v>595</v>
      </c>
      <c r="C596" s="6" t="s">
        <v>4</v>
      </c>
      <c r="D596" s="3">
        <v>155</v>
      </c>
      <c r="E596" s="5">
        <v>14.9</v>
      </c>
      <c r="F596" s="5">
        <v>2</v>
      </c>
      <c r="G596" s="5">
        <v>12.9</v>
      </c>
      <c r="H596" s="3">
        <v>1</v>
      </c>
      <c r="I596" s="6" t="s">
        <v>5</v>
      </c>
      <c r="J596" s="6" t="s">
        <v>6</v>
      </c>
      <c r="K596" s="6" t="s">
        <v>8</v>
      </c>
      <c r="L596" s="4">
        <v>43195.4523611111</v>
      </c>
    </row>
    <row r="597" spans="1:12" x14ac:dyDescent="0.25">
      <c r="A597" s="3">
        <v>596</v>
      </c>
      <c r="B597" s="3">
        <v>595</v>
      </c>
      <c r="C597" s="6" t="s">
        <v>4</v>
      </c>
      <c r="D597" s="3">
        <v>80</v>
      </c>
      <c r="E597" s="5">
        <v>7.5</v>
      </c>
      <c r="F597" s="1"/>
      <c r="G597" s="1"/>
      <c r="H597" s="3">
        <v>0</v>
      </c>
      <c r="I597" s="6" t="s">
        <v>5</v>
      </c>
      <c r="J597" s="6" t="s">
        <v>14</v>
      </c>
      <c r="K597" s="6" t="s">
        <v>10</v>
      </c>
      <c r="L597" s="4">
        <v>43195.4524537037</v>
      </c>
    </row>
    <row r="598" spans="1:12" x14ac:dyDescent="0.25">
      <c r="A598" s="3">
        <v>597</v>
      </c>
      <c r="B598" s="3">
        <v>595</v>
      </c>
      <c r="C598" s="6" t="s">
        <v>4</v>
      </c>
      <c r="D598" s="3">
        <v>110</v>
      </c>
      <c r="E598" s="5">
        <v>16.399999999999999</v>
      </c>
      <c r="F598" s="5">
        <v>1.5</v>
      </c>
      <c r="G598" s="5">
        <v>14.9</v>
      </c>
      <c r="H598" s="3">
        <v>0</v>
      </c>
      <c r="I598" s="6" t="s">
        <v>5</v>
      </c>
      <c r="J598" s="6" t="s">
        <v>6</v>
      </c>
      <c r="K598" s="6" t="s">
        <v>10</v>
      </c>
      <c r="L598" s="4">
        <v>43195.452546296299</v>
      </c>
    </row>
    <row r="599" spans="1:12" x14ac:dyDescent="0.25">
      <c r="A599" s="3">
        <v>598</v>
      </c>
      <c r="B599" s="1"/>
      <c r="C599" s="6" t="s">
        <v>3</v>
      </c>
      <c r="D599" s="3">
        <v>270</v>
      </c>
      <c r="E599" s="5">
        <v>19.8</v>
      </c>
      <c r="F599" s="5">
        <v>12.3</v>
      </c>
      <c r="G599" s="5">
        <v>7.5</v>
      </c>
      <c r="H599" s="3">
        <v>0</v>
      </c>
      <c r="I599" s="6" t="s">
        <v>7</v>
      </c>
      <c r="J599" s="6" t="s">
        <v>6</v>
      </c>
      <c r="K599" s="6" t="s">
        <v>8</v>
      </c>
      <c r="L599" s="4">
        <v>43195.452708333301</v>
      </c>
    </row>
    <row r="600" spans="1:12" x14ac:dyDescent="0.25">
      <c r="A600" s="3">
        <v>599</v>
      </c>
      <c r="B600" s="3">
        <v>599</v>
      </c>
      <c r="C600" s="6" t="s">
        <v>11</v>
      </c>
      <c r="D600" s="3">
        <v>220</v>
      </c>
      <c r="E600" s="5">
        <v>19.399999999999999</v>
      </c>
      <c r="F600" s="5">
        <v>11.6</v>
      </c>
      <c r="G600" s="5">
        <v>7.8</v>
      </c>
      <c r="H600" s="3">
        <v>0</v>
      </c>
      <c r="I600" s="6" t="s">
        <v>5</v>
      </c>
      <c r="J600" s="6" t="s">
        <v>6</v>
      </c>
      <c r="K600" s="6" t="s">
        <v>8</v>
      </c>
      <c r="L600" s="4">
        <v>43195.453090277799</v>
      </c>
    </row>
    <row r="601" spans="1:12" x14ac:dyDescent="0.25">
      <c r="A601" s="3">
        <v>600</v>
      </c>
      <c r="B601" s="3">
        <v>599</v>
      </c>
      <c r="C601" s="6" t="s">
        <v>11</v>
      </c>
      <c r="D601" s="3">
        <v>270</v>
      </c>
      <c r="E601" s="5">
        <v>18.8</v>
      </c>
      <c r="F601" s="5">
        <v>15.1</v>
      </c>
      <c r="G601" s="5">
        <v>3.7</v>
      </c>
      <c r="H601" s="3">
        <v>0</v>
      </c>
      <c r="I601" s="6" t="s">
        <v>5</v>
      </c>
      <c r="J601" s="6" t="s">
        <v>6</v>
      </c>
      <c r="K601" s="6" t="s">
        <v>8</v>
      </c>
      <c r="L601" s="4">
        <v>43195.4532638889</v>
      </c>
    </row>
    <row r="602" spans="1:12" x14ac:dyDescent="0.25">
      <c r="A602" s="3">
        <v>601</v>
      </c>
      <c r="B602" s="3">
        <v>601</v>
      </c>
      <c r="C602" s="6" t="s">
        <v>4</v>
      </c>
      <c r="D602" s="3">
        <v>75</v>
      </c>
      <c r="E602" s="5">
        <v>9.1999999999999993</v>
      </c>
      <c r="F602" s="1"/>
      <c r="G602" s="1"/>
      <c r="H602" s="3">
        <v>1</v>
      </c>
      <c r="I602" s="6" t="s">
        <v>5</v>
      </c>
      <c r="J602" s="6" t="s">
        <v>14</v>
      </c>
      <c r="K602" s="6" t="s">
        <v>13</v>
      </c>
      <c r="L602" s="4">
        <v>43195.4752546296</v>
      </c>
    </row>
    <row r="603" spans="1:12" x14ac:dyDescent="0.25">
      <c r="A603" s="3">
        <v>602</v>
      </c>
      <c r="B603" s="3">
        <v>601</v>
      </c>
      <c r="C603" s="6" t="s">
        <v>4</v>
      </c>
      <c r="D603" s="3">
        <v>140</v>
      </c>
      <c r="E603" s="5">
        <v>17.7</v>
      </c>
      <c r="F603" s="5">
        <v>1.65</v>
      </c>
      <c r="G603" s="5">
        <v>16.05</v>
      </c>
      <c r="H603" s="3">
        <v>0</v>
      </c>
      <c r="I603" s="6" t="s">
        <v>5</v>
      </c>
      <c r="J603" s="6" t="s">
        <v>6</v>
      </c>
      <c r="K603" s="6" t="s">
        <v>8</v>
      </c>
      <c r="L603" s="4">
        <v>43195.475335648101</v>
      </c>
    </row>
    <row r="604" spans="1:12" x14ac:dyDescent="0.25">
      <c r="A604" s="3">
        <v>603</v>
      </c>
      <c r="B604" s="3">
        <v>601</v>
      </c>
      <c r="C604" s="6" t="s">
        <v>4</v>
      </c>
      <c r="D604" s="3">
        <v>95</v>
      </c>
      <c r="E604" s="5">
        <v>14.2</v>
      </c>
      <c r="F604" s="5">
        <v>1.4</v>
      </c>
      <c r="G604" s="5">
        <v>12.8</v>
      </c>
      <c r="H604" s="3">
        <v>0</v>
      </c>
      <c r="I604" s="6" t="s">
        <v>5</v>
      </c>
      <c r="J604" s="6" t="s">
        <v>6</v>
      </c>
      <c r="K604" s="6" t="s">
        <v>10</v>
      </c>
      <c r="L604" s="4">
        <v>43195.4754398148</v>
      </c>
    </row>
    <row r="605" spans="1:12" x14ac:dyDescent="0.25">
      <c r="A605" s="3">
        <v>604</v>
      </c>
      <c r="B605" s="1"/>
      <c r="C605" s="6" t="s">
        <v>4</v>
      </c>
      <c r="D605" s="3">
        <v>100</v>
      </c>
      <c r="E605" s="5">
        <v>13.8</v>
      </c>
      <c r="F605" s="5">
        <v>1.5</v>
      </c>
      <c r="G605" s="5">
        <v>12.3</v>
      </c>
      <c r="H605" s="3">
        <v>1</v>
      </c>
      <c r="I605" s="6" t="s">
        <v>5</v>
      </c>
      <c r="J605" s="6" t="s">
        <v>6</v>
      </c>
      <c r="K605" s="6" t="s">
        <v>10</v>
      </c>
      <c r="L605" s="4">
        <v>43195.475543981498</v>
      </c>
    </row>
    <row r="606" spans="1:12" x14ac:dyDescent="0.25">
      <c r="A606" s="3">
        <v>605</v>
      </c>
      <c r="B606" s="3">
        <v>605</v>
      </c>
      <c r="C606" s="6" t="s">
        <v>4</v>
      </c>
      <c r="D606" s="3">
        <v>95</v>
      </c>
      <c r="E606" s="5">
        <v>15.7</v>
      </c>
      <c r="F606" s="5">
        <v>1.6</v>
      </c>
      <c r="G606" s="5">
        <v>14.1</v>
      </c>
      <c r="H606" s="3">
        <v>0</v>
      </c>
      <c r="I606" s="6" t="s">
        <v>5</v>
      </c>
      <c r="J606" s="6" t="s">
        <v>6</v>
      </c>
      <c r="K606" s="6" t="s">
        <v>10</v>
      </c>
      <c r="L606" s="4">
        <v>43195.4756597222</v>
      </c>
    </row>
    <row r="607" spans="1:12" x14ac:dyDescent="0.25">
      <c r="A607" s="3">
        <v>606</v>
      </c>
      <c r="B607" s="3">
        <v>605</v>
      </c>
      <c r="C607" s="6" t="s">
        <v>4</v>
      </c>
      <c r="D607" s="3">
        <v>210</v>
      </c>
      <c r="E607" s="5">
        <v>17.600000000000001</v>
      </c>
      <c r="F607" s="5">
        <v>14.9</v>
      </c>
      <c r="G607" s="5">
        <v>2.7</v>
      </c>
      <c r="H607" s="3">
        <v>1</v>
      </c>
      <c r="I607" s="6" t="s">
        <v>5</v>
      </c>
      <c r="J607" s="6" t="s">
        <v>6</v>
      </c>
      <c r="K607" s="6" t="s">
        <v>8</v>
      </c>
      <c r="L607" s="4">
        <v>43195.475775462997</v>
      </c>
    </row>
    <row r="608" spans="1:12" x14ac:dyDescent="0.25">
      <c r="A608" s="3">
        <v>607</v>
      </c>
      <c r="B608" s="1"/>
      <c r="C608" s="6" t="s">
        <v>4</v>
      </c>
      <c r="D608" s="3">
        <v>72</v>
      </c>
      <c r="E608" s="5">
        <v>2</v>
      </c>
      <c r="F608" s="1"/>
      <c r="G608" s="1"/>
      <c r="H608" s="3">
        <v>0</v>
      </c>
      <c r="I608" s="6" t="s">
        <v>5</v>
      </c>
      <c r="J608" s="6" t="s">
        <v>14</v>
      </c>
      <c r="K608" s="6" t="s">
        <v>13</v>
      </c>
      <c r="L608" s="4">
        <v>43195.476030092599</v>
      </c>
    </row>
    <row r="609" spans="1:12" x14ac:dyDescent="0.25">
      <c r="A609" s="3">
        <v>608</v>
      </c>
      <c r="B609" s="3">
        <v>608</v>
      </c>
      <c r="C609" s="6" t="s">
        <v>4</v>
      </c>
      <c r="D609" s="3">
        <v>60</v>
      </c>
      <c r="E609" s="5">
        <v>6.5</v>
      </c>
      <c r="F609" s="1"/>
      <c r="G609" s="1"/>
      <c r="H609" s="3">
        <v>0</v>
      </c>
      <c r="I609" s="6" t="s">
        <v>5</v>
      </c>
      <c r="J609" s="6" t="s">
        <v>14</v>
      </c>
      <c r="K609" s="6" t="s">
        <v>13</v>
      </c>
      <c r="L609" s="4">
        <v>43195.476180555597</v>
      </c>
    </row>
    <row r="610" spans="1:12" x14ac:dyDescent="0.25">
      <c r="A610" s="3">
        <v>609</v>
      </c>
      <c r="B610" s="3">
        <v>608</v>
      </c>
      <c r="C610" s="6" t="s">
        <v>4</v>
      </c>
      <c r="D610" s="3">
        <v>65</v>
      </c>
      <c r="E610" s="5">
        <v>5.3</v>
      </c>
      <c r="F610" s="5">
        <v>1.7</v>
      </c>
      <c r="G610" s="5">
        <v>3.6</v>
      </c>
      <c r="H610" s="3">
        <v>1</v>
      </c>
      <c r="I610" s="6" t="s">
        <v>5</v>
      </c>
      <c r="J610" s="6" t="s">
        <v>6</v>
      </c>
      <c r="K610" s="6" t="s">
        <v>10</v>
      </c>
      <c r="L610" s="4">
        <v>43195.476342592599</v>
      </c>
    </row>
    <row r="611" spans="1:12" x14ac:dyDescent="0.25">
      <c r="A611" s="3">
        <v>610</v>
      </c>
      <c r="B611" s="3">
        <v>608</v>
      </c>
      <c r="C611" s="6" t="s">
        <v>4</v>
      </c>
      <c r="D611" s="3">
        <v>105</v>
      </c>
      <c r="E611" s="5">
        <v>17.100000000000001</v>
      </c>
      <c r="F611" s="5">
        <v>1.65</v>
      </c>
      <c r="G611" s="5">
        <v>15.45</v>
      </c>
      <c r="H611" s="3">
        <v>1</v>
      </c>
      <c r="I611" s="6" t="s">
        <v>5</v>
      </c>
      <c r="J611" s="6" t="s">
        <v>6</v>
      </c>
      <c r="K611" s="6" t="s">
        <v>8</v>
      </c>
      <c r="L611" s="4">
        <v>43195.4764236111</v>
      </c>
    </row>
    <row r="612" spans="1:12" x14ac:dyDescent="0.25">
      <c r="A612" s="3">
        <v>611</v>
      </c>
      <c r="B612" s="1"/>
      <c r="C612" s="6" t="s">
        <v>3</v>
      </c>
      <c r="D612" s="3">
        <v>180</v>
      </c>
      <c r="E612" s="5">
        <v>16.5</v>
      </c>
      <c r="F612" s="5">
        <v>13.7</v>
      </c>
      <c r="G612" s="5">
        <v>2.8</v>
      </c>
      <c r="H612" s="3">
        <v>0</v>
      </c>
      <c r="I612" s="6" t="s">
        <v>7</v>
      </c>
      <c r="J612" s="6" t="s">
        <v>6</v>
      </c>
      <c r="K612" s="6" t="s">
        <v>10</v>
      </c>
      <c r="L612" s="4">
        <v>43195.476527777799</v>
      </c>
    </row>
    <row r="613" spans="1:12" x14ac:dyDescent="0.25">
      <c r="A613" s="3">
        <v>612</v>
      </c>
      <c r="B613" s="3">
        <v>612</v>
      </c>
      <c r="C613" s="6" t="s">
        <v>4</v>
      </c>
      <c r="D613" s="3">
        <v>140</v>
      </c>
      <c r="E613" s="5">
        <v>8.1</v>
      </c>
      <c r="F613" s="1"/>
      <c r="G613" s="1"/>
      <c r="H613" s="3">
        <v>1</v>
      </c>
      <c r="I613" s="6" t="s">
        <v>5</v>
      </c>
      <c r="J613" s="6" t="s">
        <v>14</v>
      </c>
      <c r="K613" s="6" t="s">
        <v>13</v>
      </c>
      <c r="L613" s="4">
        <v>43195.477002314801</v>
      </c>
    </row>
    <row r="614" spans="1:12" x14ac:dyDescent="0.25">
      <c r="A614" s="3">
        <v>613</v>
      </c>
      <c r="B614" s="3">
        <v>612</v>
      </c>
      <c r="C614" s="6" t="s">
        <v>4</v>
      </c>
      <c r="D614" s="3">
        <v>95</v>
      </c>
      <c r="E614" s="5">
        <v>8.1999999999999993</v>
      </c>
      <c r="F614" s="1"/>
      <c r="G614" s="1"/>
      <c r="H614" s="3">
        <v>0</v>
      </c>
      <c r="I614" s="6" t="s">
        <v>5</v>
      </c>
      <c r="J614" s="6" t="s">
        <v>14</v>
      </c>
      <c r="K614" s="6" t="s">
        <v>10</v>
      </c>
      <c r="L614" s="4">
        <v>43195.477129629602</v>
      </c>
    </row>
    <row r="615" spans="1:12" x14ac:dyDescent="0.25">
      <c r="A615" s="3">
        <v>614</v>
      </c>
      <c r="B615" s="3">
        <v>612</v>
      </c>
      <c r="C615" s="6" t="s">
        <v>4</v>
      </c>
      <c r="D615" s="3">
        <v>220</v>
      </c>
      <c r="E615" s="5">
        <v>17.600000000000001</v>
      </c>
      <c r="F615" s="5">
        <v>2.1</v>
      </c>
      <c r="G615" s="5">
        <v>15.5</v>
      </c>
      <c r="H615" s="3">
        <v>0</v>
      </c>
      <c r="I615" s="6" t="s">
        <v>5</v>
      </c>
      <c r="J615" s="6" t="s">
        <v>6</v>
      </c>
      <c r="K615" s="6" t="s">
        <v>8</v>
      </c>
      <c r="L615" s="4">
        <v>43195.477337962999</v>
      </c>
    </row>
    <row r="616" spans="1:12" x14ac:dyDescent="0.25">
      <c r="A616" s="3">
        <v>615</v>
      </c>
      <c r="B616" s="3">
        <v>612</v>
      </c>
      <c r="C616" s="6" t="s">
        <v>4</v>
      </c>
      <c r="D616" s="3">
        <v>185</v>
      </c>
      <c r="E616" s="5">
        <v>17.7</v>
      </c>
      <c r="F616" s="5">
        <v>2</v>
      </c>
      <c r="G616" s="5">
        <v>15.7</v>
      </c>
      <c r="H616" s="3">
        <v>0</v>
      </c>
      <c r="I616" s="6" t="s">
        <v>5</v>
      </c>
      <c r="J616" s="6" t="s">
        <v>6</v>
      </c>
      <c r="K616" s="6" t="s">
        <v>10</v>
      </c>
      <c r="L616" s="4">
        <v>43195.477488425902</v>
      </c>
    </row>
    <row r="617" spans="1:12" x14ac:dyDescent="0.25">
      <c r="A617" s="3">
        <v>616</v>
      </c>
      <c r="B617" s="3">
        <v>612</v>
      </c>
      <c r="C617" s="6" t="s">
        <v>4</v>
      </c>
      <c r="D617" s="3">
        <v>160</v>
      </c>
      <c r="E617" s="5">
        <v>16.100000000000001</v>
      </c>
      <c r="F617" s="5">
        <v>1.9</v>
      </c>
      <c r="G617" s="5">
        <v>14.2</v>
      </c>
      <c r="H617" s="3">
        <v>0</v>
      </c>
      <c r="I617" s="6" t="s">
        <v>5</v>
      </c>
      <c r="J617" s="6" t="s">
        <v>6</v>
      </c>
      <c r="K617" s="6" t="s">
        <v>10</v>
      </c>
      <c r="L617" s="4">
        <v>43195.477581018502</v>
      </c>
    </row>
    <row r="618" spans="1:12" x14ac:dyDescent="0.25">
      <c r="A618" s="3">
        <v>617</v>
      </c>
      <c r="B618" s="3">
        <v>617</v>
      </c>
      <c r="C618" s="6" t="s">
        <v>4</v>
      </c>
      <c r="D618" s="3">
        <v>210</v>
      </c>
      <c r="E618" s="5">
        <v>17.600000000000001</v>
      </c>
      <c r="F618" s="5">
        <v>13.3</v>
      </c>
      <c r="G618" s="5">
        <v>4.3</v>
      </c>
      <c r="H618" s="3">
        <v>0</v>
      </c>
      <c r="I618" s="6" t="s">
        <v>5</v>
      </c>
      <c r="J618" s="6" t="s">
        <v>6</v>
      </c>
      <c r="K618" s="6" t="s">
        <v>8</v>
      </c>
      <c r="L618" s="4">
        <v>43195.4777314815</v>
      </c>
    </row>
    <row r="619" spans="1:12" x14ac:dyDescent="0.25">
      <c r="A619" s="3">
        <v>618</v>
      </c>
      <c r="B619" s="3">
        <v>617</v>
      </c>
      <c r="C619" s="6" t="s">
        <v>4</v>
      </c>
      <c r="D619" s="3">
        <v>130</v>
      </c>
      <c r="E619" s="5">
        <v>17.100000000000001</v>
      </c>
      <c r="F619" s="5">
        <v>2.5</v>
      </c>
      <c r="G619" s="5">
        <v>14.6</v>
      </c>
      <c r="H619" s="3">
        <v>0</v>
      </c>
      <c r="I619" s="6" t="s">
        <v>5</v>
      </c>
      <c r="J619" s="6" t="s">
        <v>6</v>
      </c>
      <c r="K619" s="6" t="s">
        <v>8</v>
      </c>
      <c r="L619" s="4">
        <v>43195.477835648097</v>
      </c>
    </row>
    <row r="620" spans="1:12" x14ac:dyDescent="0.25">
      <c r="A620" s="3">
        <v>619</v>
      </c>
      <c r="B620" s="3">
        <v>617</v>
      </c>
      <c r="C620" s="6" t="s">
        <v>4</v>
      </c>
      <c r="D620" s="3">
        <v>210</v>
      </c>
      <c r="E620" s="5">
        <v>17.8</v>
      </c>
      <c r="F620" s="5">
        <v>5.0999999999999996</v>
      </c>
      <c r="G620" s="5">
        <v>12.7</v>
      </c>
      <c r="H620" s="3">
        <v>0</v>
      </c>
      <c r="I620" s="6" t="s">
        <v>5</v>
      </c>
      <c r="J620" s="6" t="s">
        <v>6</v>
      </c>
      <c r="K620" s="6" t="s">
        <v>8</v>
      </c>
      <c r="L620" s="4">
        <v>43195.477951388901</v>
      </c>
    </row>
    <row r="621" spans="1:12" x14ac:dyDescent="0.25">
      <c r="A621" s="3">
        <v>620</v>
      </c>
      <c r="B621" s="3">
        <v>617</v>
      </c>
      <c r="C621" s="6" t="s">
        <v>4</v>
      </c>
      <c r="D621" s="3">
        <v>155</v>
      </c>
      <c r="E621" s="5">
        <v>17.5</v>
      </c>
      <c r="F621" s="5">
        <v>15.7</v>
      </c>
      <c r="G621" s="5">
        <v>1.8</v>
      </c>
      <c r="H621" s="3">
        <v>0</v>
      </c>
      <c r="I621" s="6" t="s">
        <v>5</v>
      </c>
      <c r="J621" s="6" t="s">
        <v>6</v>
      </c>
      <c r="K621" s="6" t="s">
        <v>8</v>
      </c>
      <c r="L621" s="4">
        <v>43195.4780439815</v>
      </c>
    </row>
    <row r="622" spans="1:12" x14ac:dyDescent="0.25">
      <c r="A622" s="3">
        <v>621</v>
      </c>
      <c r="B622" s="1"/>
      <c r="C622" s="6" t="s">
        <v>3</v>
      </c>
      <c r="D622" s="3">
        <v>177</v>
      </c>
      <c r="E622" s="5">
        <v>18.3</v>
      </c>
      <c r="F622" s="5">
        <v>16.399999999999999</v>
      </c>
      <c r="G622" s="5">
        <v>1.9</v>
      </c>
      <c r="H622" s="3">
        <v>0</v>
      </c>
      <c r="I622" s="6" t="s">
        <v>7</v>
      </c>
      <c r="J622" s="6" t="s">
        <v>6</v>
      </c>
      <c r="K622" s="6" t="s">
        <v>10</v>
      </c>
      <c r="L622" s="4">
        <v>43195.4784490741</v>
      </c>
    </row>
    <row r="623" spans="1:12" x14ac:dyDescent="0.25">
      <c r="A623" s="3">
        <v>622</v>
      </c>
      <c r="B623" s="3">
        <v>622</v>
      </c>
      <c r="C623" s="6" t="s">
        <v>4</v>
      </c>
      <c r="D623" s="3">
        <v>132</v>
      </c>
      <c r="E623" s="5">
        <v>17.600000000000001</v>
      </c>
      <c r="F623" s="5">
        <v>1.4</v>
      </c>
      <c r="G623" s="5">
        <v>16.2</v>
      </c>
      <c r="H623" s="3">
        <v>0</v>
      </c>
      <c r="I623" s="6" t="s">
        <v>5</v>
      </c>
      <c r="J623" s="6" t="s">
        <v>6</v>
      </c>
      <c r="K623" s="6" t="s">
        <v>8</v>
      </c>
      <c r="L623" s="4">
        <v>43195.478819444397</v>
      </c>
    </row>
    <row r="624" spans="1:12" x14ac:dyDescent="0.25">
      <c r="A624" s="3">
        <v>623</v>
      </c>
      <c r="B624" s="3">
        <v>622</v>
      </c>
      <c r="C624" s="6" t="s">
        <v>4</v>
      </c>
      <c r="D624" s="3">
        <v>80</v>
      </c>
      <c r="E624" s="5">
        <v>9.6999999999999993</v>
      </c>
      <c r="F624" s="5">
        <v>1.3</v>
      </c>
      <c r="G624" s="5">
        <v>8.4</v>
      </c>
      <c r="H624" s="3">
        <v>0</v>
      </c>
      <c r="I624" s="6" t="s">
        <v>5</v>
      </c>
      <c r="J624" s="6" t="s">
        <v>6</v>
      </c>
      <c r="K624" s="6" t="s">
        <v>10</v>
      </c>
      <c r="L624" s="4">
        <v>43195.478912036997</v>
      </c>
    </row>
    <row r="625" spans="1:12" x14ac:dyDescent="0.25">
      <c r="A625" s="3">
        <v>624</v>
      </c>
      <c r="B625" s="3">
        <v>622</v>
      </c>
      <c r="C625" s="6" t="s">
        <v>4</v>
      </c>
      <c r="D625" s="3">
        <v>70</v>
      </c>
      <c r="E625" s="5">
        <v>4.3</v>
      </c>
      <c r="F625" s="1"/>
      <c r="G625" s="1"/>
      <c r="H625" s="3">
        <v>0</v>
      </c>
      <c r="I625" s="6" t="s">
        <v>5</v>
      </c>
      <c r="J625" s="6" t="s">
        <v>14</v>
      </c>
      <c r="K625" s="6" t="s">
        <v>13</v>
      </c>
      <c r="L625" s="4">
        <v>43195.479016203702</v>
      </c>
    </row>
    <row r="626" spans="1:12" x14ac:dyDescent="0.25">
      <c r="A626" s="3">
        <v>625</v>
      </c>
      <c r="B626" s="1"/>
      <c r="C626" s="6" t="s">
        <v>3</v>
      </c>
      <c r="D626" s="3">
        <v>270</v>
      </c>
      <c r="E626" s="5">
        <v>18.100000000000001</v>
      </c>
      <c r="F626" s="5">
        <v>17.2</v>
      </c>
      <c r="G626" s="5">
        <v>0.90000000000000202</v>
      </c>
      <c r="H626" s="3">
        <v>0</v>
      </c>
      <c r="I626" s="6" t="s">
        <v>7</v>
      </c>
      <c r="J626" s="6" t="s">
        <v>6</v>
      </c>
      <c r="K626" s="6" t="s">
        <v>8</v>
      </c>
      <c r="L626" s="4">
        <v>43195.479097222204</v>
      </c>
    </row>
    <row r="627" spans="1:12" x14ac:dyDescent="0.25">
      <c r="A627" s="3">
        <v>626</v>
      </c>
      <c r="B627" s="3">
        <v>626</v>
      </c>
      <c r="C627" s="6" t="s">
        <v>4</v>
      </c>
      <c r="D627" s="3">
        <v>92</v>
      </c>
      <c r="E627" s="5">
        <v>17.3</v>
      </c>
      <c r="F627" s="5">
        <v>1.5</v>
      </c>
      <c r="G627" s="5">
        <v>15.8</v>
      </c>
      <c r="H627" s="3">
        <v>1</v>
      </c>
      <c r="I627" s="6" t="s">
        <v>5</v>
      </c>
      <c r="J627" s="6" t="s">
        <v>6</v>
      </c>
      <c r="K627" s="6" t="s">
        <v>10</v>
      </c>
      <c r="L627" s="4">
        <v>43195.479340277801</v>
      </c>
    </row>
    <row r="628" spans="1:12" x14ac:dyDescent="0.25">
      <c r="A628" s="3">
        <v>627</v>
      </c>
      <c r="B628" s="3">
        <v>626</v>
      </c>
      <c r="C628" s="6" t="s">
        <v>4</v>
      </c>
      <c r="D628" s="3">
        <v>95</v>
      </c>
      <c r="E628" s="5">
        <v>16.7</v>
      </c>
      <c r="F628" s="5">
        <v>1.1000000000000001</v>
      </c>
      <c r="G628" s="5">
        <v>15.6</v>
      </c>
      <c r="H628" s="3">
        <v>1</v>
      </c>
      <c r="I628" s="6" t="s">
        <v>5</v>
      </c>
      <c r="J628" s="6" t="s">
        <v>6</v>
      </c>
      <c r="K628" s="6" t="s">
        <v>10</v>
      </c>
      <c r="L628" s="4">
        <v>43195.479432870401</v>
      </c>
    </row>
    <row r="629" spans="1:12" x14ac:dyDescent="0.25">
      <c r="A629" s="3">
        <v>628</v>
      </c>
      <c r="B629" s="3">
        <v>626</v>
      </c>
      <c r="C629" s="6" t="s">
        <v>4</v>
      </c>
      <c r="D629" s="3">
        <v>80</v>
      </c>
      <c r="E629" s="5">
        <v>16.899999999999999</v>
      </c>
      <c r="F629" s="5">
        <v>1.4</v>
      </c>
      <c r="G629" s="5">
        <v>15.5</v>
      </c>
      <c r="H629" s="3">
        <v>0</v>
      </c>
      <c r="I629" s="6" t="s">
        <v>5</v>
      </c>
      <c r="J629" s="6" t="s">
        <v>6</v>
      </c>
      <c r="K629" s="6" t="s">
        <v>10</v>
      </c>
      <c r="L629" s="4">
        <v>43195.479525463001</v>
      </c>
    </row>
    <row r="630" spans="1:12" x14ac:dyDescent="0.25">
      <c r="A630" s="3">
        <v>629</v>
      </c>
      <c r="B630" s="3">
        <v>626</v>
      </c>
      <c r="C630" s="6" t="s">
        <v>4</v>
      </c>
      <c r="D630" s="3">
        <v>65</v>
      </c>
      <c r="E630" s="5">
        <v>6.3</v>
      </c>
      <c r="F630" s="1"/>
      <c r="G630" s="1"/>
      <c r="H630" s="3">
        <v>0</v>
      </c>
      <c r="I630" s="6" t="s">
        <v>5</v>
      </c>
      <c r="J630" s="6" t="s">
        <v>14</v>
      </c>
      <c r="K630" s="6" t="s">
        <v>10</v>
      </c>
      <c r="L630" s="4">
        <v>43195.479629629597</v>
      </c>
    </row>
    <row r="631" spans="1:12" x14ac:dyDescent="0.25">
      <c r="A631" s="3">
        <v>630</v>
      </c>
      <c r="B631" s="3">
        <v>626</v>
      </c>
      <c r="C631" s="6" t="s">
        <v>4</v>
      </c>
      <c r="D631" s="3">
        <v>100</v>
      </c>
      <c r="E631" s="5">
        <v>16.7</v>
      </c>
      <c r="F631" s="5">
        <v>1.2</v>
      </c>
      <c r="G631" s="5">
        <v>15.5</v>
      </c>
      <c r="H631" s="3">
        <v>1</v>
      </c>
      <c r="I631" s="6" t="s">
        <v>5</v>
      </c>
      <c r="J631" s="6" t="s">
        <v>6</v>
      </c>
      <c r="K631" s="6" t="s">
        <v>10</v>
      </c>
      <c r="L631" s="4">
        <v>43195.479733796303</v>
      </c>
    </row>
    <row r="632" spans="1:12" x14ac:dyDescent="0.25">
      <c r="A632" s="3">
        <v>631</v>
      </c>
      <c r="B632" s="3">
        <v>626</v>
      </c>
      <c r="C632" s="6" t="s">
        <v>4</v>
      </c>
      <c r="D632" s="3">
        <v>81</v>
      </c>
      <c r="E632" s="5">
        <v>16.8</v>
      </c>
      <c r="F632" s="5">
        <v>1.2</v>
      </c>
      <c r="G632" s="5">
        <v>15.6</v>
      </c>
      <c r="H632" s="3">
        <v>0</v>
      </c>
      <c r="I632" s="6" t="s">
        <v>5</v>
      </c>
      <c r="J632" s="6" t="s">
        <v>6</v>
      </c>
      <c r="K632" s="6" t="s">
        <v>10</v>
      </c>
      <c r="L632" s="4">
        <v>43195.479814814797</v>
      </c>
    </row>
    <row r="633" spans="1:12" x14ac:dyDescent="0.25">
      <c r="A633" s="3">
        <v>632</v>
      </c>
      <c r="B633" s="3">
        <v>632</v>
      </c>
      <c r="C633" s="6" t="s">
        <v>4</v>
      </c>
      <c r="D633" s="3">
        <v>170</v>
      </c>
      <c r="E633" s="5">
        <v>17.399999999999999</v>
      </c>
      <c r="F633" s="5">
        <v>13.7</v>
      </c>
      <c r="G633" s="5">
        <v>3.7</v>
      </c>
      <c r="H633" s="3">
        <v>0</v>
      </c>
      <c r="I633" s="6" t="s">
        <v>5</v>
      </c>
      <c r="J633" s="6" t="s">
        <v>6</v>
      </c>
      <c r="K633" s="6" t="s">
        <v>8</v>
      </c>
      <c r="L633" s="4">
        <v>43195.479907407404</v>
      </c>
    </row>
    <row r="634" spans="1:12" x14ac:dyDescent="0.25">
      <c r="A634" s="3">
        <v>633</v>
      </c>
      <c r="B634" s="3">
        <v>632</v>
      </c>
      <c r="C634" s="6" t="s">
        <v>4</v>
      </c>
      <c r="D634" s="3">
        <v>145</v>
      </c>
      <c r="E634" s="5">
        <v>17.5</v>
      </c>
      <c r="F634" s="5">
        <v>14.1</v>
      </c>
      <c r="G634" s="5">
        <v>3.4</v>
      </c>
      <c r="H634" s="3">
        <v>0</v>
      </c>
      <c r="I634" s="6" t="s">
        <v>5</v>
      </c>
      <c r="J634" s="6" t="s">
        <v>6</v>
      </c>
      <c r="K634" s="6" t="s">
        <v>8</v>
      </c>
      <c r="L634" s="4">
        <v>43195.48</v>
      </c>
    </row>
    <row r="635" spans="1:12" x14ac:dyDescent="0.25">
      <c r="A635" s="3">
        <v>634</v>
      </c>
      <c r="B635" s="3">
        <v>632</v>
      </c>
      <c r="C635" s="6" t="s">
        <v>4</v>
      </c>
      <c r="D635" s="3">
        <v>95</v>
      </c>
      <c r="E635" s="5">
        <v>12.9</v>
      </c>
      <c r="F635" s="1"/>
      <c r="G635" s="1"/>
      <c r="H635" s="3">
        <v>0</v>
      </c>
      <c r="I635" s="6" t="s">
        <v>5</v>
      </c>
      <c r="J635" s="6" t="s">
        <v>14</v>
      </c>
      <c r="K635" s="6" t="s">
        <v>10</v>
      </c>
      <c r="L635" s="4">
        <v>43195.480069444398</v>
      </c>
    </row>
    <row r="636" spans="1:12" x14ac:dyDescent="0.25">
      <c r="A636" s="3">
        <v>635</v>
      </c>
      <c r="B636" s="1"/>
      <c r="C636" s="6" t="s">
        <v>3</v>
      </c>
      <c r="D636" s="3">
        <v>125</v>
      </c>
      <c r="E636" s="5">
        <v>16.5</v>
      </c>
      <c r="F636" s="5">
        <v>2.7</v>
      </c>
      <c r="G636" s="5">
        <v>13.8</v>
      </c>
      <c r="H636" s="3">
        <v>0</v>
      </c>
      <c r="I636" s="6" t="s">
        <v>5</v>
      </c>
      <c r="J636" s="6" t="s">
        <v>6</v>
      </c>
      <c r="K636" s="6" t="s">
        <v>10</v>
      </c>
      <c r="L636" s="4">
        <v>43195.480393518497</v>
      </c>
    </row>
    <row r="637" spans="1:12" x14ac:dyDescent="0.25">
      <c r="A637" s="3">
        <v>636</v>
      </c>
      <c r="B637" s="1"/>
      <c r="C637" s="6" t="s">
        <v>3</v>
      </c>
      <c r="D637" s="3">
        <v>310</v>
      </c>
      <c r="E637" s="5">
        <v>17.8</v>
      </c>
      <c r="F637" s="5">
        <v>9.1</v>
      </c>
      <c r="G637" s="5">
        <v>8.6999999999999993</v>
      </c>
      <c r="H637" s="3">
        <v>0</v>
      </c>
      <c r="I637" s="6" t="s">
        <v>7</v>
      </c>
      <c r="J637" s="6" t="s">
        <v>6</v>
      </c>
      <c r="K637" s="6" t="s">
        <v>8</v>
      </c>
      <c r="L637" s="4">
        <v>43195.480520833298</v>
      </c>
    </row>
    <row r="638" spans="1:12" x14ac:dyDescent="0.25">
      <c r="A638" s="3">
        <v>637</v>
      </c>
      <c r="B638" s="3">
        <v>637</v>
      </c>
      <c r="C638" s="6" t="s">
        <v>4</v>
      </c>
      <c r="D638" s="3">
        <v>140</v>
      </c>
      <c r="E638" s="5">
        <v>16.899999999999999</v>
      </c>
      <c r="F638" s="5">
        <v>1.5</v>
      </c>
      <c r="G638" s="5">
        <v>15.4</v>
      </c>
      <c r="H638" s="3">
        <v>0</v>
      </c>
      <c r="I638" s="6" t="s">
        <v>5</v>
      </c>
      <c r="J638" s="6" t="s">
        <v>6</v>
      </c>
      <c r="K638" s="6" t="s">
        <v>8</v>
      </c>
      <c r="L638" s="4">
        <v>43195.480763888903</v>
      </c>
    </row>
    <row r="639" spans="1:12" x14ac:dyDescent="0.25">
      <c r="A639" s="3">
        <v>638</v>
      </c>
      <c r="B639" s="3">
        <v>637</v>
      </c>
      <c r="C639" s="6" t="s">
        <v>4</v>
      </c>
      <c r="D639" s="3">
        <v>60</v>
      </c>
      <c r="E639" s="5">
        <v>5.2</v>
      </c>
      <c r="F639" s="1"/>
      <c r="G639" s="1"/>
      <c r="H639" s="3">
        <v>0</v>
      </c>
      <c r="I639" s="6" t="s">
        <v>5</v>
      </c>
      <c r="J639" s="6" t="s">
        <v>14</v>
      </c>
      <c r="K639" s="6" t="s">
        <v>10</v>
      </c>
      <c r="L639" s="4">
        <v>43195.480925925898</v>
      </c>
    </row>
    <row r="640" spans="1:12" x14ac:dyDescent="0.25">
      <c r="A640" s="3">
        <v>639</v>
      </c>
      <c r="B640" s="3">
        <v>637</v>
      </c>
      <c r="C640" s="6" t="s">
        <v>4</v>
      </c>
      <c r="D640" s="3">
        <v>105</v>
      </c>
      <c r="E640" s="5">
        <v>15.2</v>
      </c>
      <c r="F640" s="5">
        <v>1.4</v>
      </c>
      <c r="G640" s="5">
        <v>13.8</v>
      </c>
      <c r="H640" s="3">
        <v>1</v>
      </c>
      <c r="I640" s="6" t="s">
        <v>5</v>
      </c>
      <c r="J640" s="6" t="s">
        <v>6</v>
      </c>
      <c r="K640" s="6" t="s">
        <v>10</v>
      </c>
      <c r="L640" s="4">
        <v>43195.481018518498</v>
      </c>
    </row>
    <row r="641" spans="1:12" x14ac:dyDescent="0.25">
      <c r="A641" s="3">
        <v>640</v>
      </c>
      <c r="B641" s="3">
        <v>637</v>
      </c>
      <c r="C641" s="6" t="s">
        <v>4</v>
      </c>
      <c r="D641" s="3">
        <v>110</v>
      </c>
      <c r="E641" s="5">
        <v>15.2</v>
      </c>
      <c r="F641" s="5">
        <v>1.5</v>
      </c>
      <c r="G641" s="5">
        <v>13.7</v>
      </c>
      <c r="H641" s="3">
        <v>0</v>
      </c>
      <c r="I641" s="6" t="s">
        <v>5</v>
      </c>
      <c r="J641" s="6" t="s">
        <v>6</v>
      </c>
      <c r="K641" s="6" t="s">
        <v>10</v>
      </c>
      <c r="L641" s="4">
        <v>43195.481122685203</v>
      </c>
    </row>
    <row r="642" spans="1:12" x14ac:dyDescent="0.25">
      <c r="A642" s="3">
        <v>641</v>
      </c>
      <c r="B642" s="3">
        <v>637</v>
      </c>
      <c r="C642" s="6" t="s">
        <v>4</v>
      </c>
      <c r="D642" s="3">
        <v>125</v>
      </c>
      <c r="E642" s="5">
        <v>16.100000000000001</v>
      </c>
      <c r="F642" s="5">
        <v>1.3</v>
      </c>
      <c r="G642" s="5">
        <v>14.8</v>
      </c>
      <c r="H642" s="3">
        <v>1</v>
      </c>
      <c r="I642" s="6" t="s">
        <v>5</v>
      </c>
      <c r="J642" s="6" t="s">
        <v>6</v>
      </c>
      <c r="K642" s="6" t="s">
        <v>10</v>
      </c>
      <c r="L642" s="4">
        <v>43195.481249999997</v>
      </c>
    </row>
    <row r="643" spans="1:12" x14ac:dyDescent="0.25">
      <c r="A643" s="3">
        <v>642</v>
      </c>
      <c r="B643" s="3">
        <v>637</v>
      </c>
      <c r="C643" s="6" t="s">
        <v>4</v>
      </c>
      <c r="D643" s="3">
        <v>175</v>
      </c>
      <c r="E643" s="5">
        <v>15.9</v>
      </c>
      <c r="F643" s="5">
        <v>1.7</v>
      </c>
      <c r="G643" s="1"/>
      <c r="H643" s="3">
        <v>1</v>
      </c>
      <c r="I643" s="6" t="s">
        <v>5</v>
      </c>
      <c r="J643" s="6" t="s">
        <v>6</v>
      </c>
      <c r="K643" s="6" t="s">
        <v>10</v>
      </c>
      <c r="L643" s="4">
        <v>43195.481331018498</v>
      </c>
    </row>
    <row r="644" spans="1:12" x14ac:dyDescent="0.25">
      <c r="A644" s="3">
        <v>643</v>
      </c>
      <c r="B644" s="3">
        <v>637</v>
      </c>
      <c r="C644" s="6" t="s">
        <v>4</v>
      </c>
      <c r="D644" s="3">
        <v>105</v>
      </c>
      <c r="E644" s="5">
        <v>15.4</v>
      </c>
      <c r="F644" s="5">
        <v>1.5</v>
      </c>
      <c r="G644" s="5">
        <v>13.9</v>
      </c>
      <c r="H644" s="3">
        <v>0</v>
      </c>
      <c r="I644" s="6" t="s">
        <v>5</v>
      </c>
      <c r="J644" s="6" t="s">
        <v>6</v>
      </c>
      <c r="K644" s="6" t="s">
        <v>10</v>
      </c>
      <c r="L644" s="4">
        <v>43195.481469907398</v>
      </c>
    </row>
    <row r="645" spans="1:12" x14ac:dyDescent="0.25">
      <c r="A645" s="3">
        <v>644</v>
      </c>
      <c r="B645" s="3">
        <v>637</v>
      </c>
      <c r="C645" s="6" t="s">
        <v>4</v>
      </c>
      <c r="D645" s="3">
        <v>85</v>
      </c>
      <c r="E645" s="5">
        <v>14.9</v>
      </c>
      <c r="F645" s="5">
        <v>1.3</v>
      </c>
      <c r="G645" s="5">
        <v>13.6</v>
      </c>
      <c r="H645" s="3">
        <v>1</v>
      </c>
      <c r="I645" s="6" t="s">
        <v>5</v>
      </c>
      <c r="J645" s="6" t="s">
        <v>6</v>
      </c>
      <c r="K645" s="6" t="s">
        <v>10</v>
      </c>
      <c r="L645" s="4">
        <v>43195.481597222199</v>
      </c>
    </row>
    <row r="646" spans="1:12" x14ac:dyDescent="0.25">
      <c r="A646" s="3">
        <v>645</v>
      </c>
      <c r="B646" s="3">
        <v>637</v>
      </c>
      <c r="C646" s="6" t="s">
        <v>4</v>
      </c>
      <c r="D646" s="3">
        <v>81</v>
      </c>
      <c r="E646" s="5">
        <v>15.3</v>
      </c>
      <c r="F646" s="5">
        <v>1.2</v>
      </c>
      <c r="G646" s="5">
        <v>14.1</v>
      </c>
      <c r="H646" s="3">
        <v>1</v>
      </c>
      <c r="I646" s="6" t="s">
        <v>5</v>
      </c>
      <c r="J646" s="6" t="s">
        <v>6</v>
      </c>
      <c r="K646" s="6" t="s">
        <v>10</v>
      </c>
      <c r="L646" s="4">
        <v>43195.481724537</v>
      </c>
    </row>
    <row r="647" spans="1:12" x14ac:dyDescent="0.25">
      <c r="A647" s="3">
        <v>646</v>
      </c>
      <c r="B647" s="1"/>
      <c r="C647" s="6" t="s">
        <v>4</v>
      </c>
      <c r="D647" s="3">
        <v>81</v>
      </c>
      <c r="E647" s="5">
        <v>11.2</v>
      </c>
      <c r="F647" s="5">
        <v>1.1000000000000001</v>
      </c>
      <c r="G647" s="5">
        <v>10.1</v>
      </c>
      <c r="H647" s="3">
        <v>1</v>
      </c>
      <c r="I647" s="6" t="s">
        <v>5</v>
      </c>
      <c r="J647" s="6" t="s">
        <v>6</v>
      </c>
      <c r="K647" s="6" t="s">
        <v>10</v>
      </c>
      <c r="L647" s="4">
        <v>43195.482685185198</v>
      </c>
    </row>
    <row r="648" spans="1:12" x14ac:dyDescent="0.25">
      <c r="A648" s="3">
        <v>647</v>
      </c>
      <c r="B648" s="1"/>
      <c r="C648" s="6" t="s">
        <v>3</v>
      </c>
      <c r="D648" s="3">
        <v>420</v>
      </c>
      <c r="E648" s="5">
        <v>17.3</v>
      </c>
      <c r="F648" s="5">
        <v>12.7</v>
      </c>
      <c r="G648" s="5">
        <v>4.5999999999999996</v>
      </c>
      <c r="H648" s="3">
        <v>1</v>
      </c>
      <c r="I648" s="6" t="s">
        <v>12</v>
      </c>
      <c r="J648" s="6" t="s">
        <v>6</v>
      </c>
      <c r="K648" s="6" t="s">
        <v>8</v>
      </c>
      <c r="L648" s="4">
        <v>43195.482939814799</v>
      </c>
    </row>
    <row r="649" spans="1:12" x14ac:dyDescent="0.25">
      <c r="A649" s="3">
        <v>648</v>
      </c>
      <c r="B649" s="1"/>
      <c r="C649" s="6" t="s">
        <v>4</v>
      </c>
      <c r="D649" s="3">
        <v>95</v>
      </c>
      <c r="E649" s="5">
        <v>14.7</v>
      </c>
      <c r="F649" s="5">
        <v>2</v>
      </c>
      <c r="G649" s="5">
        <v>12.7</v>
      </c>
      <c r="H649" s="3">
        <v>1</v>
      </c>
      <c r="I649" s="6" t="s">
        <v>5</v>
      </c>
      <c r="J649" s="6" t="s">
        <v>6</v>
      </c>
      <c r="K649" s="6" t="s">
        <v>10</v>
      </c>
      <c r="L649" s="4">
        <v>43195.4832060185</v>
      </c>
    </row>
    <row r="650" spans="1:12" x14ac:dyDescent="0.25">
      <c r="A650" s="3">
        <v>649</v>
      </c>
      <c r="B650" s="1"/>
      <c r="C650" s="6" t="s">
        <v>4</v>
      </c>
      <c r="D650" s="3">
        <v>57</v>
      </c>
      <c r="E650" s="5">
        <v>5.8</v>
      </c>
      <c r="F650" s="1"/>
      <c r="G650" s="1"/>
      <c r="H650" s="3">
        <v>0</v>
      </c>
      <c r="I650" s="6" t="s">
        <v>5</v>
      </c>
      <c r="J650" s="6" t="s">
        <v>14</v>
      </c>
      <c r="K650" s="6" t="s">
        <v>10</v>
      </c>
      <c r="L650" s="4">
        <v>43195.483449074098</v>
      </c>
    </row>
    <row r="651" spans="1:12" x14ac:dyDescent="0.25">
      <c r="A651" s="3">
        <v>650</v>
      </c>
      <c r="B651" s="1"/>
      <c r="C651" s="6" t="s">
        <v>3</v>
      </c>
      <c r="D651" s="3">
        <v>260</v>
      </c>
      <c r="E651" s="5">
        <v>17.399999999999999</v>
      </c>
      <c r="F651" s="5">
        <v>15.1</v>
      </c>
      <c r="G651" s="5">
        <v>2.2999999999999998</v>
      </c>
      <c r="H651" s="3">
        <v>1</v>
      </c>
      <c r="I651" s="6" t="s">
        <v>7</v>
      </c>
      <c r="J651" s="6" t="s">
        <v>6</v>
      </c>
      <c r="K651" s="6" t="s">
        <v>8</v>
      </c>
      <c r="L651" s="4">
        <v>43195.483784722201</v>
      </c>
    </row>
    <row r="652" spans="1:12" x14ac:dyDescent="0.25">
      <c r="A652" s="3">
        <v>651</v>
      </c>
      <c r="B652" s="3">
        <v>651</v>
      </c>
      <c r="C652" s="6" t="s">
        <v>4</v>
      </c>
      <c r="D652" s="3">
        <v>85</v>
      </c>
      <c r="E652" s="5">
        <v>2</v>
      </c>
      <c r="F652" s="1"/>
      <c r="G652" s="1"/>
      <c r="H652" s="3">
        <v>1</v>
      </c>
      <c r="I652" s="6" t="s">
        <v>5</v>
      </c>
      <c r="J652" s="6" t="s">
        <v>14</v>
      </c>
      <c r="K652" s="6" t="s">
        <v>13</v>
      </c>
      <c r="L652" s="4">
        <v>43195.508425925902</v>
      </c>
    </row>
    <row r="653" spans="1:12" x14ac:dyDescent="0.25">
      <c r="A653" s="3">
        <v>652</v>
      </c>
      <c r="B653" s="3">
        <v>651</v>
      </c>
      <c r="C653" s="6" t="s">
        <v>4</v>
      </c>
      <c r="D653" s="3">
        <v>90</v>
      </c>
      <c r="E653" s="5">
        <v>9.6999999999999993</v>
      </c>
      <c r="F653" s="5">
        <v>3</v>
      </c>
      <c r="G653" s="5">
        <v>6.7</v>
      </c>
      <c r="H653" s="3">
        <v>0</v>
      </c>
      <c r="I653" s="6" t="s">
        <v>5</v>
      </c>
      <c r="J653" s="6" t="s">
        <v>6</v>
      </c>
      <c r="K653" s="6" t="s">
        <v>10</v>
      </c>
      <c r="L653" s="4">
        <v>43195.508564814802</v>
      </c>
    </row>
    <row r="654" spans="1:12" x14ac:dyDescent="0.25">
      <c r="A654" s="3">
        <v>653</v>
      </c>
      <c r="B654" s="3">
        <v>651</v>
      </c>
      <c r="C654" s="6" t="s">
        <v>4</v>
      </c>
      <c r="D654" s="3">
        <v>80</v>
      </c>
      <c r="E654" s="5">
        <v>3.2</v>
      </c>
      <c r="F654" s="1"/>
      <c r="G654" s="1"/>
      <c r="H654" s="3">
        <v>0</v>
      </c>
      <c r="I654" s="6" t="s">
        <v>5</v>
      </c>
      <c r="J654" s="6" t="s">
        <v>14</v>
      </c>
      <c r="K654" s="6" t="s">
        <v>13</v>
      </c>
      <c r="L654" s="4">
        <v>43195.5086689815</v>
      </c>
    </row>
    <row r="655" spans="1:12" x14ac:dyDescent="0.25">
      <c r="A655" s="3">
        <v>654</v>
      </c>
      <c r="B655" s="1"/>
      <c r="C655" s="6" t="s">
        <v>3</v>
      </c>
      <c r="D655" s="3">
        <v>380</v>
      </c>
      <c r="E655" s="5">
        <v>21.4</v>
      </c>
      <c r="F655" s="5">
        <v>12.3</v>
      </c>
      <c r="G655" s="5">
        <v>9.1</v>
      </c>
      <c r="H655" s="3">
        <v>0</v>
      </c>
      <c r="I655" s="6" t="s">
        <v>7</v>
      </c>
      <c r="J655" s="6" t="s">
        <v>6</v>
      </c>
      <c r="K655" s="6" t="s">
        <v>8</v>
      </c>
      <c r="L655" s="4">
        <v>43195.509201388901</v>
      </c>
    </row>
    <row r="656" spans="1:12" x14ac:dyDescent="0.25">
      <c r="A656" s="3">
        <v>655</v>
      </c>
      <c r="B656" s="3">
        <v>655</v>
      </c>
      <c r="C656" s="6" t="s">
        <v>4</v>
      </c>
      <c r="D656" s="3">
        <v>190</v>
      </c>
      <c r="E656" s="5">
        <v>17.899999999999999</v>
      </c>
      <c r="F656" s="5">
        <v>3</v>
      </c>
      <c r="G656" s="5">
        <v>14.9</v>
      </c>
      <c r="H656" s="3">
        <v>0</v>
      </c>
      <c r="I656" s="6" t="s">
        <v>5</v>
      </c>
      <c r="J656" s="6" t="s">
        <v>6</v>
      </c>
      <c r="K656" s="6" t="s">
        <v>8</v>
      </c>
      <c r="L656" s="4">
        <v>43195.509490740696</v>
      </c>
    </row>
    <row r="657" spans="1:12" x14ac:dyDescent="0.25">
      <c r="A657" s="3">
        <v>656</v>
      </c>
      <c r="B657" s="3">
        <v>655</v>
      </c>
      <c r="C657" s="6" t="s">
        <v>4</v>
      </c>
      <c r="D657" s="3">
        <v>130</v>
      </c>
      <c r="E657" s="5">
        <v>17.7</v>
      </c>
      <c r="F657" s="5">
        <v>1.5</v>
      </c>
      <c r="G657" s="5">
        <v>16.2</v>
      </c>
      <c r="H657" s="3">
        <v>0</v>
      </c>
      <c r="I657" s="6" t="s">
        <v>5</v>
      </c>
      <c r="J657" s="6" t="s">
        <v>6</v>
      </c>
      <c r="K657" s="6" t="s">
        <v>10</v>
      </c>
      <c r="L657" s="4">
        <v>43195.509606481501</v>
      </c>
    </row>
    <row r="658" spans="1:12" x14ac:dyDescent="0.25">
      <c r="A658" s="3">
        <v>657</v>
      </c>
      <c r="B658" s="3">
        <v>655</v>
      </c>
      <c r="C658" s="6" t="s">
        <v>4</v>
      </c>
      <c r="D658" s="3">
        <v>155</v>
      </c>
      <c r="E658" s="5">
        <v>16.899999999999999</v>
      </c>
      <c r="F658" s="5">
        <v>1.6</v>
      </c>
      <c r="G658" s="5">
        <v>15.3</v>
      </c>
      <c r="H658" s="3">
        <v>1</v>
      </c>
      <c r="I658" s="6" t="s">
        <v>5</v>
      </c>
      <c r="J658" s="6" t="s">
        <v>6</v>
      </c>
      <c r="K658" s="6" t="s">
        <v>10</v>
      </c>
      <c r="L658" s="4">
        <v>43195.509664351899</v>
      </c>
    </row>
    <row r="659" spans="1:12" x14ac:dyDescent="0.25">
      <c r="A659" s="3">
        <v>658</v>
      </c>
      <c r="B659" s="3">
        <v>658</v>
      </c>
      <c r="C659" s="6" t="s">
        <v>4</v>
      </c>
      <c r="D659" s="3">
        <v>190</v>
      </c>
      <c r="E659" s="5">
        <v>17.100000000000001</v>
      </c>
      <c r="F659" s="5">
        <v>1.2</v>
      </c>
      <c r="G659" s="5">
        <v>15.9</v>
      </c>
      <c r="H659" s="3">
        <v>0</v>
      </c>
      <c r="I659" s="6" t="s">
        <v>5</v>
      </c>
      <c r="J659" s="6" t="s">
        <v>6</v>
      </c>
      <c r="K659" s="6" t="s">
        <v>8</v>
      </c>
      <c r="L659" s="4">
        <v>43195.509942129604</v>
      </c>
    </row>
    <row r="660" spans="1:12" x14ac:dyDescent="0.25">
      <c r="A660" s="3">
        <v>659</v>
      </c>
      <c r="B660" s="3">
        <v>658</v>
      </c>
      <c r="C660" s="6" t="s">
        <v>4</v>
      </c>
      <c r="D660" s="3">
        <v>135</v>
      </c>
      <c r="E660" s="5">
        <v>17.2</v>
      </c>
      <c r="F660" s="5">
        <v>1.4</v>
      </c>
      <c r="G660" s="5">
        <v>15.8</v>
      </c>
      <c r="H660" s="3">
        <v>1</v>
      </c>
      <c r="I660" s="6" t="s">
        <v>5</v>
      </c>
      <c r="J660" s="6" t="s">
        <v>6</v>
      </c>
      <c r="K660" s="6" t="s">
        <v>10</v>
      </c>
      <c r="L660" s="4">
        <v>43195.5100578704</v>
      </c>
    </row>
    <row r="661" spans="1:12" x14ac:dyDescent="0.25">
      <c r="A661" s="3">
        <v>660</v>
      </c>
      <c r="B661" s="1"/>
      <c r="C661" s="6" t="s">
        <v>3</v>
      </c>
      <c r="D661" s="3">
        <v>240</v>
      </c>
      <c r="E661" s="5">
        <v>18.2</v>
      </c>
      <c r="F661" s="5">
        <v>2</v>
      </c>
      <c r="G661" s="5">
        <v>16.2</v>
      </c>
      <c r="H661" s="3">
        <v>0</v>
      </c>
      <c r="I661" s="6" t="s">
        <v>5</v>
      </c>
      <c r="J661" s="6" t="s">
        <v>6</v>
      </c>
      <c r="K661" s="6" t="s">
        <v>8</v>
      </c>
      <c r="L661" s="4">
        <v>43195.510254629597</v>
      </c>
    </row>
    <row r="662" spans="1:12" x14ac:dyDescent="0.25">
      <c r="A662" s="3">
        <v>661</v>
      </c>
      <c r="B662" s="1"/>
      <c r="C662" s="6" t="s">
        <v>4</v>
      </c>
      <c r="D662" s="3">
        <v>80</v>
      </c>
      <c r="E662" s="5">
        <v>8.6</v>
      </c>
      <c r="F662" s="5">
        <v>1.5</v>
      </c>
      <c r="G662" s="5">
        <v>7.1</v>
      </c>
      <c r="H662" s="3">
        <v>0</v>
      </c>
      <c r="I662" s="6" t="s">
        <v>5</v>
      </c>
      <c r="J662" s="6" t="s">
        <v>6</v>
      </c>
      <c r="K662" s="6" t="s">
        <v>10</v>
      </c>
      <c r="L662" s="4">
        <v>43195.510474536997</v>
      </c>
    </row>
    <row r="663" spans="1:12" x14ac:dyDescent="0.25">
      <c r="A663" s="3">
        <v>662</v>
      </c>
      <c r="B663" s="3">
        <v>662</v>
      </c>
      <c r="C663" s="6" t="s">
        <v>4</v>
      </c>
      <c r="D663" s="3">
        <v>125</v>
      </c>
      <c r="E663" s="5">
        <v>17.399999999999999</v>
      </c>
      <c r="F663" s="5">
        <v>2</v>
      </c>
      <c r="G663" s="1"/>
      <c r="H663" s="3">
        <v>0</v>
      </c>
      <c r="I663" s="6" t="s">
        <v>5</v>
      </c>
      <c r="J663" s="6" t="s">
        <v>6</v>
      </c>
      <c r="K663" s="6" t="s">
        <v>8</v>
      </c>
      <c r="L663" s="4">
        <v>43195.510752314804</v>
      </c>
    </row>
    <row r="664" spans="1:12" x14ac:dyDescent="0.25">
      <c r="A664" s="3">
        <v>663</v>
      </c>
      <c r="B664" s="3">
        <v>662</v>
      </c>
      <c r="C664" s="6" t="s">
        <v>4</v>
      </c>
      <c r="D664" s="3">
        <v>70</v>
      </c>
      <c r="E664" s="5">
        <v>16.7</v>
      </c>
      <c r="F664" s="5">
        <v>1.65</v>
      </c>
      <c r="G664" s="5">
        <v>15.05</v>
      </c>
      <c r="H664" s="3">
        <v>0</v>
      </c>
      <c r="I664" s="6" t="s">
        <v>5</v>
      </c>
      <c r="J664" s="6" t="s">
        <v>6</v>
      </c>
      <c r="K664" s="6" t="s">
        <v>10</v>
      </c>
      <c r="L664" s="4">
        <v>43195.510856481502</v>
      </c>
    </row>
    <row r="665" spans="1:12" x14ac:dyDescent="0.25">
      <c r="A665" s="3">
        <v>664</v>
      </c>
      <c r="B665" s="1"/>
      <c r="C665" s="6" t="s">
        <v>3</v>
      </c>
      <c r="D665" s="3">
        <v>200</v>
      </c>
      <c r="E665" s="5">
        <v>17.600000000000001</v>
      </c>
      <c r="F665" s="5">
        <v>3.2</v>
      </c>
      <c r="G665" s="5">
        <v>14.4</v>
      </c>
      <c r="H665" s="3">
        <v>0</v>
      </c>
      <c r="I665" s="6" t="s">
        <v>7</v>
      </c>
      <c r="J665" s="6" t="s">
        <v>6</v>
      </c>
      <c r="K665" s="6" t="s">
        <v>8</v>
      </c>
      <c r="L665" s="4">
        <v>43195.511284722197</v>
      </c>
    </row>
    <row r="666" spans="1:12" x14ac:dyDescent="0.25">
      <c r="A666" s="3">
        <v>665</v>
      </c>
      <c r="B666" s="1"/>
      <c r="C666" s="6" t="s">
        <v>4</v>
      </c>
      <c r="D666" s="3">
        <v>150</v>
      </c>
      <c r="E666" s="5">
        <v>16.7</v>
      </c>
      <c r="F666" s="5">
        <v>1.3</v>
      </c>
      <c r="G666" s="5">
        <v>15.4</v>
      </c>
      <c r="H666" s="3">
        <v>0</v>
      </c>
      <c r="I666" s="6" t="s">
        <v>5</v>
      </c>
      <c r="J666" s="6" t="s">
        <v>6</v>
      </c>
      <c r="K666" s="6" t="s">
        <v>10</v>
      </c>
      <c r="L666" s="4">
        <v>43195.511516203696</v>
      </c>
    </row>
    <row r="667" spans="1:12" x14ac:dyDescent="0.25">
      <c r="A667" s="3">
        <v>666</v>
      </c>
      <c r="B667" s="1"/>
      <c r="C667" s="6" t="s">
        <v>3</v>
      </c>
      <c r="D667" s="3">
        <v>225</v>
      </c>
      <c r="E667" s="5">
        <v>15.2</v>
      </c>
      <c r="F667" s="1"/>
      <c r="G667" s="1"/>
      <c r="H667" s="3">
        <v>0</v>
      </c>
      <c r="I667" s="6" t="s">
        <v>5</v>
      </c>
      <c r="J667" s="6" t="s">
        <v>14</v>
      </c>
      <c r="K667" s="6" t="s">
        <v>10</v>
      </c>
      <c r="L667" s="4">
        <v>43195.511747685203</v>
      </c>
    </row>
    <row r="668" spans="1:12" x14ac:dyDescent="0.25">
      <c r="A668" s="3">
        <v>667</v>
      </c>
      <c r="B668" s="3">
        <v>667</v>
      </c>
      <c r="C668" s="6" t="s">
        <v>4</v>
      </c>
      <c r="D668" s="3">
        <v>105</v>
      </c>
      <c r="E668" s="5">
        <v>14.5</v>
      </c>
      <c r="F668" s="5">
        <v>2</v>
      </c>
      <c r="G668" s="5">
        <v>12.5</v>
      </c>
      <c r="H668" s="3">
        <v>0</v>
      </c>
      <c r="I668" s="6" t="s">
        <v>5</v>
      </c>
      <c r="J668" s="6" t="s">
        <v>6</v>
      </c>
      <c r="K668" s="6" t="s">
        <v>10</v>
      </c>
      <c r="L668" s="4">
        <v>43195.511909722198</v>
      </c>
    </row>
    <row r="669" spans="1:12" x14ac:dyDescent="0.25">
      <c r="A669" s="3">
        <v>668</v>
      </c>
      <c r="B669" s="3">
        <v>667</v>
      </c>
      <c r="C669" s="6" t="s">
        <v>4</v>
      </c>
      <c r="D669" s="3">
        <v>92</v>
      </c>
      <c r="E669" s="5">
        <v>2.5</v>
      </c>
      <c r="F669" s="5">
        <v>1.1000000000000001</v>
      </c>
      <c r="G669" s="5">
        <v>1.4</v>
      </c>
      <c r="H669" s="3">
        <v>0</v>
      </c>
      <c r="I669" s="6" t="s">
        <v>5</v>
      </c>
      <c r="J669" s="6" t="s">
        <v>6</v>
      </c>
      <c r="K669" s="6" t="s">
        <v>8</v>
      </c>
      <c r="L669" s="4">
        <v>43195.512025463002</v>
      </c>
    </row>
    <row r="670" spans="1:12" x14ac:dyDescent="0.25">
      <c r="A670" s="3">
        <v>669</v>
      </c>
      <c r="B670" s="3">
        <v>667</v>
      </c>
      <c r="C670" s="6" t="s">
        <v>4</v>
      </c>
      <c r="D670" s="3">
        <v>70</v>
      </c>
      <c r="E670" s="5">
        <v>9.1999999999999993</v>
      </c>
      <c r="F670" s="5">
        <v>1.2</v>
      </c>
      <c r="G670" s="5">
        <v>8</v>
      </c>
      <c r="H670" s="3">
        <v>0</v>
      </c>
      <c r="I670" s="6" t="s">
        <v>5</v>
      </c>
      <c r="J670" s="6" t="s">
        <v>6</v>
      </c>
      <c r="K670" s="6" t="s">
        <v>10</v>
      </c>
      <c r="L670" s="4">
        <v>43195.512141203697</v>
      </c>
    </row>
    <row r="671" spans="1:12" x14ac:dyDescent="0.25">
      <c r="A671" s="3">
        <v>670</v>
      </c>
      <c r="B671" s="1"/>
      <c r="C671" s="6" t="s">
        <v>4</v>
      </c>
      <c r="D671" s="3">
        <v>165</v>
      </c>
      <c r="E671" s="1"/>
      <c r="F671" s="1"/>
      <c r="G671" s="1"/>
      <c r="H671" s="3">
        <v>1</v>
      </c>
      <c r="I671" s="6" t="s">
        <v>5</v>
      </c>
      <c r="J671" s="6" t="s">
        <v>14</v>
      </c>
      <c r="K671" s="6" t="s">
        <v>10</v>
      </c>
      <c r="L671" s="4">
        <v>43195.512384259302</v>
      </c>
    </row>
    <row r="672" spans="1:12" x14ac:dyDescent="0.25">
      <c r="A672" s="3">
        <v>671</v>
      </c>
      <c r="B672" s="3">
        <v>671</v>
      </c>
      <c r="C672" s="6" t="s">
        <v>3</v>
      </c>
      <c r="D672" s="3">
        <v>95</v>
      </c>
      <c r="E672" s="5">
        <v>11.2</v>
      </c>
      <c r="F672" s="5">
        <v>10.7</v>
      </c>
      <c r="G672" s="5">
        <v>0.5</v>
      </c>
      <c r="H672" s="3">
        <v>0</v>
      </c>
      <c r="I672" s="6" t="s">
        <v>5</v>
      </c>
      <c r="J672" s="6" t="s">
        <v>6</v>
      </c>
      <c r="K672" s="6" t="s">
        <v>10</v>
      </c>
      <c r="L672" s="4">
        <v>43195.5129282407</v>
      </c>
    </row>
    <row r="673" spans="1:12" x14ac:dyDescent="0.25">
      <c r="A673" s="3">
        <v>672</v>
      </c>
      <c r="B673" s="3">
        <v>671</v>
      </c>
      <c r="C673" s="6" t="s">
        <v>3</v>
      </c>
      <c r="D673" s="3">
        <v>210</v>
      </c>
      <c r="E673" s="5">
        <v>16.8</v>
      </c>
      <c r="F673" s="5">
        <v>14.4</v>
      </c>
      <c r="G673" s="5">
        <v>2.4</v>
      </c>
      <c r="H673" s="3">
        <v>0</v>
      </c>
      <c r="I673" s="6" t="s">
        <v>5</v>
      </c>
      <c r="J673" s="6" t="s">
        <v>6</v>
      </c>
      <c r="K673" s="6" t="s">
        <v>8</v>
      </c>
      <c r="L673" s="4">
        <v>43195.513182870403</v>
      </c>
    </row>
    <row r="674" spans="1:12" x14ac:dyDescent="0.25">
      <c r="A674" s="3">
        <v>673</v>
      </c>
      <c r="B674" s="3">
        <v>673</v>
      </c>
      <c r="C674" s="6" t="s">
        <v>4</v>
      </c>
      <c r="D674" s="3">
        <v>140</v>
      </c>
      <c r="E674" s="5">
        <v>17.5</v>
      </c>
      <c r="F674" s="5">
        <v>1.3</v>
      </c>
      <c r="G674" s="5">
        <v>16.2</v>
      </c>
      <c r="H674" s="3">
        <v>0</v>
      </c>
      <c r="I674" s="6" t="s">
        <v>5</v>
      </c>
      <c r="J674" s="6" t="s">
        <v>6</v>
      </c>
      <c r="K674" s="6" t="s">
        <v>10</v>
      </c>
      <c r="L674" s="4">
        <v>43195.5135069444</v>
      </c>
    </row>
    <row r="675" spans="1:12" x14ac:dyDescent="0.25">
      <c r="A675" s="3">
        <v>674</v>
      </c>
      <c r="B675" s="3">
        <v>673</v>
      </c>
      <c r="C675" s="6" t="s">
        <v>4</v>
      </c>
      <c r="D675" s="3">
        <v>150</v>
      </c>
      <c r="E675" s="5">
        <v>17.600000000000001</v>
      </c>
      <c r="F675" s="5">
        <v>1.4</v>
      </c>
      <c r="G675" s="5">
        <v>16.2</v>
      </c>
      <c r="H675" s="3">
        <v>0</v>
      </c>
      <c r="I675" s="6" t="s">
        <v>5</v>
      </c>
      <c r="J675" s="6" t="s">
        <v>6</v>
      </c>
      <c r="K675" s="6" t="s">
        <v>8</v>
      </c>
      <c r="L675" s="4">
        <v>43195.513657407399</v>
      </c>
    </row>
    <row r="676" spans="1:12" x14ac:dyDescent="0.25">
      <c r="A676" s="3">
        <v>675</v>
      </c>
      <c r="B676" s="3">
        <v>673</v>
      </c>
      <c r="C676" s="6" t="s">
        <v>4</v>
      </c>
      <c r="D676" s="3">
        <v>180</v>
      </c>
      <c r="E676" s="5">
        <v>17.399999999999999</v>
      </c>
      <c r="F676" s="5">
        <v>1.6</v>
      </c>
      <c r="G676" s="5">
        <v>15.8</v>
      </c>
      <c r="H676" s="3">
        <v>1</v>
      </c>
      <c r="I676" s="6" t="s">
        <v>5</v>
      </c>
      <c r="J676" s="6" t="s">
        <v>6</v>
      </c>
      <c r="K676" s="6" t="s">
        <v>8</v>
      </c>
      <c r="L676" s="4">
        <v>43195.513888888898</v>
      </c>
    </row>
    <row r="677" spans="1:12" x14ac:dyDescent="0.25">
      <c r="A677" s="3">
        <v>676</v>
      </c>
      <c r="B677" s="3">
        <v>673</v>
      </c>
      <c r="C677" s="6" t="s">
        <v>4</v>
      </c>
      <c r="D677" s="3">
        <v>102</v>
      </c>
      <c r="E677" s="5">
        <v>12.6</v>
      </c>
      <c r="F677" s="5">
        <v>1.5</v>
      </c>
      <c r="G677" s="5">
        <v>11.1</v>
      </c>
      <c r="H677" s="3">
        <v>0</v>
      </c>
      <c r="I677" s="6" t="s">
        <v>5</v>
      </c>
      <c r="J677" s="6" t="s">
        <v>6</v>
      </c>
      <c r="K677" s="6" t="s">
        <v>10</v>
      </c>
      <c r="L677" s="4">
        <v>43195.514039351903</v>
      </c>
    </row>
    <row r="678" spans="1:12" x14ac:dyDescent="0.25">
      <c r="A678" s="3">
        <v>677</v>
      </c>
      <c r="B678" s="3">
        <v>673</v>
      </c>
      <c r="C678" s="6" t="s">
        <v>4</v>
      </c>
      <c r="D678" s="3">
        <v>115</v>
      </c>
      <c r="E678" s="5">
        <v>10.199999999999999</v>
      </c>
      <c r="F678" s="5">
        <v>1.4</v>
      </c>
      <c r="G678" s="5">
        <v>8.8000000000000007</v>
      </c>
      <c r="H678" s="3">
        <v>1</v>
      </c>
      <c r="I678" s="6" t="s">
        <v>5</v>
      </c>
      <c r="J678" s="6" t="s">
        <v>6</v>
      </c>
      <c r="K678" s="6" t="s">
        <v>10</v>
      </c>
      <c r="L678" s="4">
        <v>43195.514155092598</v>
      </c>
    </row>
    <row r="679" spans="1:12" x14ac:dyDescent="0.25">
      <c r="A679" s="3">
        <v>678</v>
      </c>
      <c r="B679" s="3">
        <v>673</v>
      </c>
      <c r="C679" s="6" t="s">
        <v>4</v>
      </c>
      <c r="D679" s="3">
        <v>90</v>
      </c>
      <c r="E679" s="5">
        <v>11.4</v>
      </c>
      <c r="F679" s="5">
        <v>1.7</v>
      </c>
      <c r="G679" s="5">
        <v>9.6999999999999993</v>
      </c>
      <c r="H679" s="3">
        <v>0</v>
      </c>
      <c r="I679" s="6" t="s">
        <v>5</v>
      </c>
      <c r="J679" s="6" t="s">
        <v>6</v>
      </c>
      <c r="K679" s="6" t="s">
        <v>10</v>
      </c>
      <c r="L679" s="4">
        <v>43195.514247685198</v>
      </c>
    </row>
    <row r="680" spans="1:12" x14ac:dyDescent="0.25">
      <c r="A680" s="3">
        <v>679</v>
      </c>
      <c r="B680" s="3">
        <v>679</v>
      </c>
      <c r="C680" s="6" t="s">
        <v>3</v>
      </c>
      <c r="D680" s="3">
        <v>170</v>
      </c>
      <c r="E680" s="5">
        <v>16.8</v>
      </c>
      <c r="F680" s="5">
        <v>15.3</v>
      </c>
      <c r="G680" s="5">
        <v>1.5</v>
      </c>
      <c r="H680" s="3">
        <v>0</v>
      </c>
      <c r="I680" s="6" t="s">
        <v>5</v>
      </c>
      <c r="J680" s="6" t="s">
        <v>6</v>
      </c>
      <c r="K680" s="6" t="s">
        <v>10</v>
      </c>
      <c r="L680" s="4">
        <v>43195.514421296299</v>
      </c>
    </row>
    <row r="681" spans="1:12" x14ac:dyDescent="0.25">
      <c r="A681" s="3">
        <v>680</v>
      </c>
      <c r="B681" s="3">
        <v>679</v>
      </c>
      <c r="C681" s="6" t="s">
        <v>3</v>
      </c>
      <c r="D681" s="3">
        <v>195</v>
      </c>
      <c r="E681" s="5">
        <v>17.7</v>
      </c>
      <c r="F681" s="5">
        <v>14.6</v>
      </c>
      <c r="G681" s="5">
        <v>3.1</v>
      </c>
      <c r="H681" s="3">
        <v>0</v>
      </c>
      <c r="I681" s="6" t="s">
        <v>5</v>
      </c>
      <c r="J681" s="6" t="s">
        <v>6</v>
      </c>
      <c r="K681" s="6" t="s">
        <v>8</v>
      </c>
      <c r="L681" s="4">
        <v>43195.514513888898</v>
      </c>
    </row>
    <row r="682" spans="1:12" x14ac:dyDescent="0.25">
      <c r="A682" s="3">
        <v>681</v>
      </c>
      <c r="B682" s="1"/>
      <c r="C682" s="6" t="s">
        <v>3</v>
      </c>
      <c r="D682" s="3">
        <v>175</v>
      </c>
      <c r="E682" s="5">
        <v>18.2</v>
      </c>
      <c r="F682" s="5">
        <v>16.3</v>
      </c>
      <c r="G682" s="5">
        <v>1.9</v>
      </c>
      <c r="H682" s="3">
        <v>0</v>
      </c>
      <c r="I682" s="6" t="s">
        <v>5</v>
      </c>
      <c r="J682" s="6" t="s">
        <v>6</v>
      </c>
      <c r="K682" s="6" t="s">
        <v>8</v>
      </c>
      <c r="L682" s="4">
        <v>43195.514687499999</v>
      </c>
    </row>
    <row r="683" spans="1:12" x14ac:dyDescent="0.25">
      <c r="A683" s="3">
        <v>682</v>
      </c>
      <c r="B683" s="1"/>
      <c r="C683" s="6" t="s">
        <v>4</v>
      </c>
      <c r="D683" s="3">
        <v>105</v>
      </c>
      <c r="E683" s="5">
        <v>14.8</v>
      </c>
      <c r="F683" s="5">
        <v>12.7</v>
      </c>
      <c r="G683" s="5">
        <v>2.1</v>
      </c>
      <c r="H683" s="3">
        <v>0</v>
      </c>
      <c r="I683" s="6" t="s">
        <v>5</v>
      </c>
      <c r="J683" s="6" t="s">
        <v>6</v>
      </c>
      <c r="K683" s="6" t="s">
        <v>10</v>
      </c>
      <c r="L683" s="4">
        <v>43195.514837962997</v>
      </c>
    </row>
    <row r="684" spans="1:12" x14ac:dyDescent="0.25">
      <c r="A684" s="3">
        <v>683</v>
      </c>
      <c r="B684" s="1"/>
      <c r="C684" s="6" t="s">
        <v>4</v>
      </c>
      <c r="D684" s="3">
        <v>140</v>
      </c>
      <c r="E684" s="5">
        <v>16.100000000000001</v>
      </c>
      <c r="F684" s="5">
        <v>13.5</v>
      </c>
      <c r="G684" s="5">
        <v>2.6</v>
      </c>
      <c r="H684" s="3">
        <v>0</v>
      </c>
      <c r="I684" s="6" t="s">
        <v>5</v>
      </c>
      <c r="J684" s="6" t="s">
        <v>6</v>
      </c>
      <c r="K684" s="6" t="s">
        <v>8</v>
      </c>
      <c r="L684" s="4">
        <v>43195.514988425901</v>
      </c>
    </row>
    <row r="685" spans="1:12" x14ac:dyDescent="0.25">
      <c r="A685" s="3">
        <v>684</v>
      </c>
      <c r="B685" s="3">
        <v>684</v>
      </c>
      <c r="C685" s="6" t="s">
        <v>4</v>
      </c>
      <c r="D685" s="3">
        <v>70</v>
      </c>
      <c r="E685" s="5">
        <v>7.6</v>
      </c>
      <c r="F685" s="1"/>
      <c r="G685" s="1"/>
      <c r="H685" s="3">
        <v>0</v>
      </c>
      <c r="I685" s="6" t="s">
        <v>5</v>
      </c>
      <c r="J685" s="6" t="s">
        <v>14</v>
      </c>
      <c r="K685" s="6" t="s">
        <v>10</v>
      </c>
      <c r="L685" s="4">
        <v>43195.556400463</v>
      </c>
    </row>
    <row r="686" spans="1:12" x14ac:dyDescent="0.25">
      <c r="A686" s="3">
        <v>685</v>
      </c>
      <c r="B686" s="3">
        <v>684</v>
      </c>
      <c r="C686" s="6" t="s">
        <v>4</v>
      </c>
      <c r="D686" s="3">
        <v>95</v>
      </c>
      <c r="E686" s="5">
        <v>15.6</v>
      </c>
      <c r="F686" s="5">
        <v>1.4</v>
      </c>
      <c r="G686" s="5">
        <v>14.2</v>
      </c>
      <c r="H686" s="3">
        <v>0</v>
      </c>
      <c r="I686" s="6" t="s">
        <v>5</v>
      </c>
      <c r="J686" s="6" t="s">
        <v>6</v>
      </c>
      <c r="K686" s="6" t="s">
        <v>10</v>
      </c>
      <c r="L686" s="4">
        <v>43195.556504629603</v>
      </c>
    </row>
    <row r="687" spans="1:12" x14ac:dyDescent="0.25">
      <c r="A687" s="3">
        <v>686</v>
      </c>
      <c r="B687" s="3">
        <v>684</v>
      </c>
      <c r="C687" s="6" t="s">
        <v>4</v>
      </c>
      <c r="D687" s="3">
        <v>70</v>
      </c>
      <c r="E687" s="5">
        <v>4.5</v>
      </c>
      <c r="F687" s="5">
        <v>1.5</v>
      </c>
      <c r="G687" s="5">
        <v>3</v>
      </c>
      <c r="H687" s="3">
        <v>1</v>
      </c>
      <c r="I687" s="6" t="s">
        <v>5</v>
      </c>
      <c r="J687" s="6" t="s">
        <v>6</v>
      </c>
      <c r="K687" s="6" t="s">
        <v>10</v>
      </c>
      <c r="L687" s="4">
        <v>43195.556608796302</v>
      </c>
    </row>
    <row r="688" spans="1:12" x14ac:dyDescent="0.25">
      <c r="A688" s="3">
        <v>687</v>
      </c>
      <c r="B688" s="3">
        <v>687</v>
      </c>
      <c r="C688" s="6" t="s">
        <v>3</v>
      </c>
      <c r="D688" s="3">
        <v>165</v>
      </c>
      <c r="E688" s="5">
        <v>17.2</v>
      </c>
      <c r="F688" s="5">
        <v>14.7</v>
      </c>
      <c r="G688" s="5">
        <v>2.5</v>
      </c>
      <c r="H688" s="3">
        <v>0</v>
      </c>
      <c r="I688" s="6" t="s">
        <v>5</v>
      </c>
      <c r="J688" s="6" t="s">
        <v>6</v>
      </c>
      <c r="K688" s="6" t="s">
        <v>10</v>
      </c>
      <c r="L688" s="4">
        <v>43195.5568055556</v>
      </c>
    </row>
    <row r="689" spans="1:12" x14ac:dyDescent="0.25">
      <c r="A689" s="3">
        <v>688</v>
      </c>
      <c r="B689" s="3">
        <v>687</v>
      </c>
      <c r="C689" s="6" t="s">
        <v>3</v>
      </c>
      <c r="D689" s="3">
        <v>95</v>
      </c>
      <c r="E689" s="5">
        <v>10.5</v>
      </c>
      <c r="F689" s="1"/>
      <c r="G689" s="1"/>
      <c r="H689" s="3">
        <v>0</v>
      </c>
      <c r="I689" s="6" t="s">
        <v>5</v>
      </c>
      <c r="J689" s="6" t="s">
        <v>14</v>
      </c>
      <c r="K689" s="6" t="s">
        <v>10</v>
      </c>
      <c r="L689" s="4">
        <v>43195.556967592602</v>
      </c>
    </row>
    <row r="690" spans="1:12" x14ac:dyDescent="0.25">
      <c r="A690" s="3">
        <v>689</v>
      </c>
      <c r="B690" s="3">
        <v>687</v>
      </c>
      <c r="C690" s="6" t="s">
        <v>3</v>
      </c>
      <c r="D690" s="3">
        <v>190</v>
      </c>
      <c r="E690" s="5">
        <v>17.3</v>
      </c>
      <c r="F690" s="5">
        <v>7.2</v>
      </c>
      <c r="G690" s="5">
        <v>10.1</v>
      </c>
      <c r="H690" s="3">
        <v>1</v>
      </c>
      <c r="I690" s="6" t="s">
        <v>5</v>
      </c>
      <c r="J690" s="6" t="s">
        <v>6</v>
      </c>
      <c r="K690" s="6" t="s">
        <v>8</v>
      </c>
      <c r="L690" s="4">
        <v>43195.557175925896</v>
      </c>
    </row>
    <row r="691" spans="1:12" x14ac:dyDescent="0.25">
      <c r="A691" s="3">
        <v>690</v>
      </c>
      <c r="B691" s="1"/>
      <c r="C691" s="6" t="s">
        <v>4</v>
      </c>
      <c r="D691" s="3">
        <v>90</v>
      </c>
      <c r="E691" s="5">
        <v>8.6999999999999993</v>
      </c>
      <c r="F691" s="5">
        <v>1.5</v>
      </c>
      <c r="G691" s="5">
        <v>7.2</v>
      </c>
      <c r="H691" s="3">
        <v>0</v>
      </c>
      <c r="I691" s="6" t="s">
        <v>5</v>
      </c>
      <c r="J691" s="6" t="s">
        <v>6</v>
      </c>
      <c r="K691" s="6" t="s">
        <v>10</v>
      </c>
      <c r="L691" s="4">
        <v>43195.5577430556</v>
      </c>
    </row>
    <row r="692" spans="1:12" x14ac:dyDescent="0.25">
      <c r="A692" s="3">
        <v>691</v>
      </c>
      <c r="B692" s="3">
        <v>691</v>
      </c>
      <c r="C692" s="6" t="s">
        <v>4</v>
      </c>
      <c r="D692" s="3">
        <v>65</v>
      </c>
      <c r="E692" s="5">
        <v>7.2</v>
      </c>
      <c r="F692" s="5">
        <v>1.5</v>
      </c>
      <c r="G692" s="5">
        <v>5.7</v>
      </c>
      <c r="H692" s="3">
        <v>0</v>
      </c>
      <c r="I692" s="6" t="s">
        <v>5</v>
      </c>
      <c r="J692" s="6" t="s">
        <v>6</v>
      </c>
      <c r="K692" s="6" t="s">
        <v>10</v>
      </c>
      <c r="L692" s="4">
        <v>43195.557986111096</v>
      </c>
    </row>
    <row r="693" spans="1:12" x14ac:dyDescent="0.25">
      <c r="A693" s="3">
        <v>692</v>
      </c>
      <c r="B693" s="3">
        <v>691</v>
      </c>
      <c r="C693" s="6" t="s">
        <v>4</v>
      </c>
      <c r="D693" s="3">
        <v>135</v>
      </c>
      <c r="E693" s="5">
        <v>17.100000000000001</v>
      </c>
      <c r="F693" s="5">
        <v>1.65</v>
      </c>
      <c r="G693" s="5">
        <v>15.45</v>
      </c>
      <c r="H693" s="3">
        <v>1</v>
      </c>
      <c r="I693" s="6" t="s">
        <v>5</v>
      </c>
      <c r="J693" s="6" t="s">
        <v>6</v>
      </c>
      <c r="K693" s="6" t="s">
        <v>8</v>
      </c>
      <c r="L693" s="4">
        <v>43195.558090277802</v>
      </c>
    </row>
    <row r="694" spans="1:12" x14ac:dyDescent="0.25">
      <c r="A694" s="3">
        <v>693</v>
      </c>
      <c r="B694" s="1"/>
      <c r="C694" s="6" t="s">
        <v>4</v>
      </c>
      <c r="D694" s="3">
        <v>140</v>
      </c>
      <c r="E694" s="5">
        <v>17.399999999999999</v>
      </c>
      <c r="F694" s="5">
        <v>1.7</v>
      </c>
      <c r="G694" s="5">
        <v>15.7</v>
      </c>
      <c r="H694" s="3">
        <v>0</v>
      </c>
      <c r="I694" s="6" t="s">
        <v>5</v>
      </c>
      <c r="J694" s="6" t="s">
        <v>6</v>
      </c>
      <c r="K694" s="6" t="s">
        <v>8</v>
      </c>
      <c r="L694" s="4">
        <v>43195.558240740698</v>
      </c>
    </row>
    <row r="695" spans="1:12" x14ac:dyDescent="0.25">
      <c r="A695" s="3">
        <v>694</v>
      </c>
      <c r="B695" s="1"/>
      <c r="C695" s="6" t="s">
        <v>4</v>
      </c>
      <c r="D695" s="3">
        <v>75</v>
      </c>
      <c r="E695" s="5">
        <v>13.1</v>
      </c>
      <c r="F695" s="5">
        <v>1.3</v>
      </c>
      <c r="G695" s="5">
        <v>11.8</v>
      </c>
      <c r="H695" s="3">
        <v>0</v>
      </c>
      <c r="I695" s="6" t="s">
        <v>5</v>
      </c>
      <c r="J695" s="6" t="s">
        <v>6</v>
      </c>
      <c r="K695" s="6" t="s">
        <v>10</v>
      </c>
      <c r="L695" s="4">
        <v>43195.558449074102</v>
      </c>
    </row>
    <row r="696" spans="1:12" x14ac:dyDescent="0.25">
      <c r="A696" s="3">
        <v>695</v>
      </c>
      <c r="B696" s="1"/>
      <c r="C696" s="6" t="s">
        <v>15</v>
      </c>
      <c r="D696" s="3">
        <v>115</v>
      </c>
      <c r="E696" s="5">
        <v>6.1</v>
      </c>
      <c r="F696" s="1"/>
      <c r="G696" s="1"/>
      <c r="H696" s="3">
        <v>0</v>
      </c>
      <c r="I696" s="6" t="s">
        <v>5</v>
      </c>
      <c r="J696" s="6" t="s">
        <v>14</v>
      </c>
      <c r="K696" s="6" t="s">
        <v>13</v>
      </c>
      <c r="L696" s="4">
        <v>43195.558680555601</v>
      </c>
    </row>
    <row r="697" spans="1:12" x14ac:dyDescent="0.25">
      <c r="A697" s="3">
        <v>696</v>
      </c>
      <c r="B697" s="1"/>
      <c r="C697" s="6" t="s">
        <v>3</v>
      </c>
      <c r="D697" s="3">
        <v>410</v>
      </c>
      <c r="E697" s="5">
        <v>19.3</v>
      </c>
      <c r="F697" s="5">
        <v>7.6</v>
      </c>
      <c r="G697" s="5">
        <v>11.7</v>
      </c>
      <c r="H697" s="3">
        <v>0</v>
      </c>
      <c r="I697" s="6" t="s">
        <v>7</v>
      </c>
      <c r="J697" s="6" t="s">
        <v>6</v>
      </c>
      <c r="K697" s="6" t="s">
        <v>8</v>
      </c>
      <c r="L697" s="4">
        <v>43195.558969907397</v>
      </c>
    </row>
    <row r="698" spans="1:12" x14ac:dyDescent="0.25">
      <c r="A698" s="3">
        <v>697</v>
      </c>
      <c r="B698" s="1"/>
      <c r="C698" s="6" t="s">
        <v>3</v>
      </c>
      <c r="D698" s="3">
        <v>170</v>
      </c>
      <c r="E698" s="5">
        <v>17.3</v>
      </c>
      <c r="F698" s="5">
        <v>13.7</v>
      </c>
      <c r="G698" s="5">
        <v>3.6</v>
      </c>
      <c r="H698" s="3">
        <v>0</v>
      </c>
      <c r="I698" s="6" t="s">
        <v>5</v>
      </c>
      <c r="J698" s="6" t="s">
        <v>6</v>
      </c>
      <c r="K698" s="6" t="s">
        <v>10</v>
      </c>
      <c r="L698" s="4">
        <v>43195.559224536999</v>
      </c>
    </row>
    <row r="699" spans="1:12" x14ac:dyDescent="0.25">
      <c r="A699" s="3">
        <v>698</v>
      </c>
      <c r="B699" s="1"/>
      <c r="C699" s="6" t="s">
        <v>3</v>
      </c>
      <c r="D699" s="3">
        <v>145</v>
      </c>
      <c r="E699" s="5">
        <v>16.7</v>
      </c>
      <c r="F699" s="5">
        <v>15.1</v>
      </c>
      <c r="G699" s="5">
        <v>1.6</v>
      </c>
      <c r="H699" s="3">
        <v>0</v>
      </c>
      <c r="I699" s="6" t="s">
        <v>7</v>
      </c>
      <c r="J699" s="6" t="s">
        <v>6</v>
      </c>
      <c r="K699" s="6" t="s">
        <v>8</v>
      </c>
      <c r="L699" s="4">
        <v>43195.559421296297</v>
      </c>
    </row>
    <row r="700" spans="1:12" x14ac:dyDescent="0.25">
      <c r="A700" s="3">
        <v>699</v>
      </c>
      <c r="B700" s="3">
        <v>699</v>
      </c>
      <c r="C700" s="6" t="s">
        <v>3</v>
      </c>
      <c r="D700" s="3">
        <v>235</v>
      </c>
      <c r="E700" s="5">
        <v>18.399999999999999</v>
      </c>
      <c r="F700" s="5">
        <v>12.2</v>
      </c>
      <c r="G700" s="5">
        <v>6.2</v>
      </c>
      <c r="H700" s="3">
        <v>0</v>
      </c>
      <c r="I700" s="6" t="s">
        <v>5</v>
      </c>
      <c r="J700" s="6" t="s">
        <v>6</v>
      </c>
      <c r="K700" s="6" t="s">
        <v>8</v>
      </c>
      <c r="L700" s="4">
        <v>43195.5597569444</v>
      </c>
    </row>
    <row r="701" spans="1:12" x14ac:dyDescent="0.25">
      <c r="A701" s="3">
        <v>700</v>
      </c>
      <c r="B701" s="3">
        <v>699</v>
      </c>
      <c r="C701" s="6" t="s">
        <v>3</v>
      </c>
      <c r="D701" s="3">
        <v>250</v>
      </c>
      <c r="E701" s="5">
        <v>17.899999999999999</v>
      </c>
      <c r="F701" s="5">
        <v>14.9</v>
      </c>
      <c r="G701" s="5">
        <v>3</v>
      </c>
      <c r="H701" s="3">
        <v>0</v>
      </c>
      <c r="I701" s="6" t="s">
        <v>5</v>
      </c>
      <c r="J701" s="6" t="s">
        <v>6</v>
      </c>
      <c r="K701" s="6" t="s">
        <v>8</v>
      </c>
      <c r="L701" s="4">
        <v>43195.560127314799</v>
      </c>
    </row>
    <row r="702" spans="1:12" x14ac:dyDescent="0.25">
      <c r="A702" s="3">
        <v>701</v>
      </c>
      <c r="B702" s="1"/>
      <c r="C702" s="6" t="s">
        <v>3</v>
      </c>
      <c r="D702" s="3">
        <v>225</v>
      </c>
      <c r="E702" s="5">
        <v>8.6999999999999993</v>
      </c>
      <c r="F702" s="1"/>
      <c r="G702" s="1"/>
      <c r="H702" s="3">
        <v>1</v>
      </c>
      <c r="I702" s="6" t="s">
        <v>7</v>
      </c>
      <c r="J702" s="6" t="s">
        <v>14</v>
      </c>
      <c r="K702" s="6" t="s">
        <v>13</v>
      </c>
      <c r="L702" s="4">
        <v>43195.560462963003</v>
      </c>
    </row>
    <row r="703" spans="1:12" x14ac:dyDescent="0.25">
      <c r="A703" s="3">
        <v>702</v>
      </c>
      <c r="B703" s="1"/>
      <c r="C703" s="6" t="s">
        <v>51</v>
      </c>
      <c r="D703" s="3">
        <v>160</v>
      </c>
      <c r="E703" s="5">
        <v>17.3</v>
      </c>
      <c r="F703" s="5">
        <v>16.399999999999999</v>
      </c>
      <c r="G703" s="5">
        <v>0.90000000000000202</v>
      </c>
      <c r="H703" s="3">
        <v>0</v>
      </c>
      <c r="I703" s="6" t="s">
        <v>5</v>
      </c>
      <c r="J703" s="6" t="s">
        <v>6</v>
      </c>
      <c r="K703" s="6" t="s">
        <v>8</v>
      </c>
      <c r="L703" s="4">
        <v>43195.560659722199</v>
      </c>
    </row>
    <row r="704" spans="1:12" x14ac:dyDescent="0.25">
      <c r="A704" s="3">
        <v>703</v>
      </c>
      <c r="B704" s="1"/>
      <c r="C704" s="6" t="s">
        <v>3</v>
      </c>
      <c r="D704" s="3">
        <v>160</v>
      </c>
      <c r="E704" s="5">
        <v>15.8</v>
      </c>
      <c r="F704" s="5">
        <v>14.6</v>
      </c>
      <c r="G704" s="5">
        <v>1.2</v>
      </c>
      <c r="H704" s="3">
        <v>0</v>
      </c>
      <c r="I704" s="6" t="s">
        <v>5</v>
      </c>
      <c r="J704" s="6" t="s">
        <v>6</v>
      </c>
      <c r="K704" s="6" t="s">
        <v>10</v>
      </c>
      <c r="L704" s="4">
        <v>43195.560914351903</v>
      </c>
    </row>
    <row r="705" spans="1:12" x14ac:dyDescent="0.25">
      <c r="A705" s="3">
        <v>704</v>
      </c>
      <c r="B705" s="3">
        <v>704</v>
      </c>
      <c r="C705" s="6" t="s">
        <v>4</v>
      </c>
      <c r="D705" s="3">
        <v>102</v>
      </c>
      <c r="E705" s="5">
        <v>5.2</v>
      </c>
      <c r="F705" s="5">
        <v>1.4</v>
      </c>
      <c r="G705" s="5">
        <v>3.8</v>
      </c>
      <c r="H705" s="3">
        <v>1</v>
      </c>
      <c r="I705" s="6" t="s">
        <v>5</v>
      </c>
      <c r="J705" s="6" t="s">
        <v>6</v>
      </c>
      <c r="K705" s="6" t="s">
        <v>10</v>
      </c>
      <c r="L705" s="4">
        <v>43195.561145833301</v>
      </c>
    </row>
    <row r="706" spans="1:12" x14ac:dyDescent="0.25">
      <c r="A706" s="3">
        <v>705</v>
      </c>
      <c r="B706" s="3">
        <v>704</v>
      </c>
      <c r="C706" s="6" t="s">
        <v>4</v>
      </c>
      <c r="D706" s="3">
        <v>135</v>
      </c>
      <c r="E706" s="5">
        <v>15.7</v>
      </c>
      <c r="F706" s="5">
        <v>2</v>
      </c>
      <c r="G706" s="5">
        <v>13.7</v>
      </c>
      <c r="H706" s="3">
        <v>1</v>
      </c>
      <c r="I706" s="6" t="s">
        <v>5</v>
      </c>
      <c r="J706" s="6" t="s">
        <v>6</v>
      </c>
      <c r="K706" s="6" t="s">
        <v>10</v>
      </c>
      <c r="L706" s="4">
        <v>43195.5612384259</v>
      </c>
    </row>
    <row r="707" spans="1:12" x14ac:dyDescent="0.25">
      <c r="A707" s="3">
        <v>706</v>
      </c>
      <c r="B707" s="1"/>
      <c r="C707" s="6" t="s">
        <v>3</v>
      </c>
      <c r="D707" s="3">
        <v>200</v>
      </c>
      <c r="E707" s="5">
        <v>15.4</v>
      </c>
      <c r="F707" s="5">
        <v>13.2</v>
      </c>
      <c r="G707" s="5">
        <v>2.2000000000000002</v>
      </c>
      <c r="H707" s="3">
        <v>0</v>
      </c>
      <c r="I707" s="6" t="s">
        <v>12</v>
      </c>
      <c r="J707" s="6" t="s">
        <v>6</v>
      </c>
      <c r="K707" s="6" t="s">
        <v>8</v>
      </c>
      <c r="L707" s="4">
        <v>43195.575046296297</v>
      </c>
    </row>
    <row r="708" spans="1:12" x14ac:dyDescent="0.25">
      <c r="A708" s="3">
        <v>707</v>
      </c>
      <c r="B708" s="3">
        <v>707</v>
      </c>
      <c r="C708" s="6" t="s">
        <v>3</v>
      </c>
      <c r="D708" s="3">
        <v>165</v>
      </c>
      <c r="E708" s="5">
        <v>17.5</v>
      </c>
      <c r="F708" s="5">
        <v>15.7</v>
      </c>
      <c r="G708" s="1"/>
      <c r="H708" s="3">
        <v>0</v>
      </c>
      <c r="I708" s="6" t="s">
        <v>5</v>
      </c>
      <c r="J708" s="6" t="s">
        <v>6</v>
      </c>
      <c r="K708" s="6" t="s">
        <v>8</v>
      </c>
      <c r="L708" s="4">
        <v>43195.5788888889</v>
      </c>
    </row>
    <row r="709" spans="1:12" x14ac:dyDescent="0.25">
      <c r="A709" s="3">
        <v>708</v>
      </c>
      <c r="B709" s="3">
        <v>707</v>
      </c>
      <c r="C709" s="6" t="s">
        <v>3</v>
      </c>
      <c r="D709" s="3">
        <v>125</v>
      </c>
      <c r="E709" s="5">
        <v>13.6</v>
      </c>
      <c r="F709" s="1"/>
      <c r="G709" s="1"/>
      <c r="H709" s="3">
        <v>0</v>
      </c>
      <c r="I709" s="6" t="s">
        <v>5</v>
      </c>
      <c r="J709" s="6" t="s">
        <v>14</v>
      </c>
      <c r="K709" s="6" t="s">
        <v>10</v>
      </c>
      <c r="L709" s="4">
        <v>43195.579050925902</v>
      </c>
    </row>
    <row r="710" spans="1:12" x14ac:dyDescent="0.25">
      <c r="A710" s="3">
        <v>709</v>
      </c>
      <c r="B710" s="1"/>
      <c r="C710" s="6" t="s">
        <v>3</v>
      </c>
      <c r="D710" s="3">
        <v>125</v>
      </c>
      <c r="E710" s="5">
        <v>14.2</v>
      </c>
      <c r="F710" s="5">
        <v>3.1</v>
      </c>
      <c r="G710" s="5">
        <v>11.1</v>
      </c>
      <c r="H710" s="3">
        <v>0</v>
      </c>
      <c r="I710" s="6" t="s">
        <v>7</v>
      </c>
      <c r="J710" s="6" t="s">
        <v>6</v>
      </c>
      <c r="K710" s="6" t="s">
        <v>10</v>
      </c>
      <c r="L710" s="4">
        <v>43195.579178240703</v>
      </c>
    </row>
    <row r="711" spans="1:12" x14ac:dyDescent="0.25">
      <c r="A711" s="3">
        <v>710</v>
      </c>
      <c r="B711" s="3">
        <v>710</v>
      </c>
      <c r="C711" s="6" t="s">
        <v>3</v>
      </c>
      <c r="D711" s="3">
        <v>105</v>
      </c>
      <c r="E711" s="5">
        <v>12.4</v>
      </c>
      <c r="F711" s="1"/>
      <c r="G711" s="1"/>
      <c r="H711" s="3">
        <v>0</v>
      </c>
      <c r="I711" s="6" t="s">
        <v>5</v>
      </c>
      <c r="J711" s="6" t="s">
        <v>14</v>
      </c>
      <c r="K711" s="6" t="s">
        <v>10</v>
      </c>
      <c r="L711" s="4">
        <v>43195.5794328704</v>
      </c>
    </row>
    <row r="712" spans="1:12" x14ac:dyDescent="0.25">
      <c r="A712" s="3">
        <v>711</v>
      </c>
      <c r="B712" s="3">
        <v>710</v>
      </c>
      <c r="C712" s="6" t="s">
        <v>3</v>
      </c>
      <c r="D712" s="3">
        <v>260</v>
      </c>
      <c r="E712" s="5">
        <v>18.2</v>
      </c>
      <c r="F712" s="5">
        <v>15.6</v>
      </c>
      <c r="G712" s="5">
        <v>2.6</v>
      </c>
      <c r="H712" s="3">
        <v>0</v>
      </c>
      <c r="I712" s="6" t="s">
        <v>5</v>
      </c>
      <c r="J712" s="6" t="s">
        <v>6</v>
      </c>
      <c r="K712" s="6" t="s">
        <v>8</v>
      </c>
      <c r="L712" s="4">
        <v>43195.579525462999</v>
      </c>
    </row>
    <row r="713" spans="1:12" x14ac:dyDescent="0.25">
      <c r="A713" s="3">
        <v>712</v>
      </c>
      <c r="B713" s="3">
        <v>710</v>
      </c>
      <c r="C713" s="6" t="s">
        <v>3</v>
      </c>
      <c r="D713" s="3">
        <v>190</v>
      </c>
      <c r="E713" s="5">
        <v>18.8</v>
      </c>
      <c r="F713" s="5">
        <v>16.2</v>
      </c>
      <c r="G713" s="5">
        <v>2.6</v>
      </c>
      <c r="H713" s="3">
        <v>0</v>
      </c>
      <c r="I713" s="6" t="s">
        <v>5</v>
      </c>
      <c r="J713" s="6" t="s">
        <v>6</v>
      </c>
      <c r="K713" s="6" t="s">
        <v>8</v>
      </c>
      <c r="L713" s="4">
        <v>43195.579675925903</v>
      </c>
    </row>
    <row r="714" spans="1:12" x14ac:dyDescent="0.25">
      <c r="A714" s="3">
        <v>713</v>
      </c>
      <c r="B714" s="3">
        <v>710</v>
      </c>
      <c r="C714" s="6" t="s">
        <v>3</v>
      </c>
      <c r="D714" s="3">
        <v>70</v>
      </c>
      <c r="E714" s="5">
        <v>4.0999999999999996</v>
      </c>
      <c r="F714" s="1"/>
      <c r="G714" s="1"/>
      <c r="H714" s="3">
        <v>0</v>
      </c>
      <c r="I714" s="6" t="s">
        <v>5</v>
      </c>
      <c r="J714" s="6" t="s">
        <v>14</v>
      </c>
      <c r="K714" s="6" t="s">
        <v>13</v>
      </c>
      <c r="L714" s="4">
        <v>43195.579814814802</v>
      </c>
    </row>
    <row r="715" spans="1:12" x14ac:dyDescent="0.25">
      <c r="A715" s="3">
        <v>714</v>
      </c>
      <c r="B715" s="3">
        <v>710</v>
      </c>
      <c r="C715" s="6" t="s">
        <v>3</v>
      </c>
      <c r="D715" s="3">
        <v>195</v>
      </c>
      <c r="E715" s="5">
        <v>18.3</v>
      </c>
      <c r="F715" s="5">
        <v>16.2</v>
      </c>
      <c r="G715" s="5">
        <v>2.1</v>
      </c>
      <c r="H715" s="3">
        <v>0</v>
      </c>
      <c r="I715" s="6" t="s">
        <v>5</v>
      </c>
      <c r="J715" s="6" t="s">
        <v>6</v>
      </c>
      <c r="K715" s="6" t="s">
        <v>8</v>
      </c>
      <c r="L715" s="4">
        <v>43195.579930555599</v>
      </c>
    </row>
    <row r="716" spans="1:12" x14ac:dyDescent="0.25">
      <c r="A716" s="3">
        <v>715</v>
      </c>
      <c r="B716" s="3">
        <v>715</v>
      </c>
      <c r="C716" s="6" t="s">
        <v>4</v>
      </c>
      <c r="D716" s="3">
        <v>95</v>
      </c>
      <c r="E716" s="5">
        <v>11.7</v>
      </c>
      <c r="F716" s="5">
        <v>1.2</v>
      </c>
      <c r="G716" s="5">
        <v>10.5</v>
      </c>
      <c r="H716" s="3">
        <v>0</v>
      </c>
      <c r="I716" s="6" t="s">
        <v>5</v>
      </c>
      <c r="J716" s="6" t="s">
        <v>6</v>
      </c>
      <c r="K716" s="6" t="s">
        <v>10</v>
      </c>
      <c r="L716" s="4">
        <v>43195.580231481501</v>
      </c>
    </row>
    <row r="717" spans="1:12" x14ac:dyDescent="0.25">
      <c r="A717" s="3">
        <v>716</v>
      </c>
      <c r="B717" s="3">
        <v>715</v>
      </c>
      <c r="C717" s="6" t="s">
        <v>4</v>
      </c>
      <c r="D717" s="3">
        <v>175</v>
      </c>
      <c r="E717" s="5">
        <v>15.9</v>
      </c>
      <c r="F717" s="5">
        <v>1.65</v>
      </c>
      <c r="G717" s="5">
        <v>14.25</v>
      </c>
      <c r="H717" s="3">
        <v>0</v>
      </c>
      <c r="I717" s="6" t="s">
        <v>5</v>
      </c>
      <c r="J717" s="6" t="s">
        <v>6</v>
      </c>
      <c r="K717" s="6" t="s">
        <v>8</v>
      </c>
      <c r="L717" s="4">
        <v>43195.580462963</v>
      </c>
    </row>
    <row r="718" spans="1:12" x14ac:dyDescent="0.25">
      <c r="A718" s="3">
        <v>717</v>
      </c>
      <c r="B718" s="1"/>
      <c r="C718" s="6" t="s">
        <v>4</v>
      </c>
      <c r="D718" s="3">
        <v>110</v>
      </c>
      <c r="E718" s="5">
        <v>17.100000000000001</v>
      </c>
      <c r="F718" s="5">
        <v>1.7</v>
      </c>
      <c r="G718" s="5">
        <v>15.4</v>
      </c>
      <c r="H718" s="3">
        <v>0</v>
      </c>
      <c r="I718" s="6" t="s">
        <v>5</v>
      </c>
      <c r="J718" s="6" t="s">
        <v>6</v>
      </c>
      <c r="K718" s="6" t="s">
        <v>10</v>
      </c>
      <c r="L718" s="4">
        <v>43195.580601851798</v>
      </c>
    </row>
    <row r="719" spans="1:12" x14ac:dyDescent="0.25">
      <c r="A719" s="3">
        <v>718</v>
      </c>
      <c r="B719" s="3">
        <v>718</v>
      </c>
      <c r="C719" s="6" t="s">
        <v>4</v>
      </c>
      <c r="D719" s="3">
        <v>110</v>
      </c>
      <c r="E719" s="5">
        <v>16.8</v>
      </c>
      <c r="F719" s="5">
        <v>1.4</v>
      </c>
      <c r="G719" s="5">
        <v>15.4</v>
      </c>
      <c r="H719" s="3">
        <v>0</v>
      </c>
      <c r="I719" s="6" t="s">
        <v>5</v>
      </c>
      <c r="J719" s="6" t="s">
        <v>6</v>
      </c>
      <c r="K719" s="6" t="s">
        <v>8</v>
      </c>
      <c r="L719" s="4">
        <v>43195.580775463</v>
      </c>
    </row>
    <row r="720" spans="1:12" x14ac:dyDescent="0.25">
      <c r="A720" s="3">
        <v>719</v>
      </c>
      <c r="B720" s="3">
        <v>718</v>
      </c>
      <c r="C720" s="6" t="s">
        <v>4</v>
      </c>
      <c r="D720" s="3">
        <v>165</v>
      </c>
      <c r="E720" s="5">
        <v>17.3</v>
      </c>
      <c r="F720" s="5">
        <v>1.5</v>
      </c>
      <c r="G720" s="5">
        <v>15.8</v>
      </c>
      <c r="H720" s="3">
        <v>0</v>
      </c>
      <c r="I720" s="6" t="s">
        <v>5</v>
      </c>
      <c r="J720" s="6" t="s">
        <v>6</v>
      </c>
      <c r="K720" s="6" t="s">
        <v>8</v>
      </c>
      <c r="L720" s="4">
        <v>43195.580856481502</v>
      </c>
    </row>
    <row r="721" spans="1:12" x14ac:dyDescent="0.25">
      <c r="A721" s="3">
        <v>720</v>
      </c>
      <c r="B721" s="3">
        <v>718</v>
      </c>
      <c r="C721" s="6" t="s">
        <v>4</v>
      </c>
      <c r="D721" s="3">
        <v>65</v>
      </c>
      <c r="E721" s="5">
        <v>7.2</v>
      </c>
      <c r="F721" s="5">
        <v>1.8</v>
      </c>
      <c r="G721" s="5">
        <v>5.4</v>
      </c>
      <c r="H721" s="3">
        <v>0</v>
      </c>
      <c r="I721" s="6" t="s">
        <v>5</v>
      </c>
      <c r="J721" s="6" t="s">
        <v>6</v>
      </c>
      <c r="K721" s="6" t="s">
        <v>10</v>
      </c>
      <c r="L721" s="4">
        <v>43195.580960648098</v>
      </c>
    </row>
    <row r="722" spans="1:12" x14ac:dyDescent="0.25">
      <c r="A722" s="3">
        <v>721</v>
      </c>
      <c r="B722" s="3">
        <v>718</v>
      </c>
      <c r="C722" s="6" t="s">
        <v>4</v>
      </c>
      <c r="D722" s="3">
        <v>110</v>
      </c>
      <c r="E722" s="5">
        <v>13.3</v>
      </c>
      <c r="F722" s="5">
        <v>1.1000000000000001</v>
      </c>
      <c r="G722" s="5">
        <v>12.2</v>
      </c>
      <c r="H722" s="3">
        <v>0</v>
      </c>
      <c r="I722" s="6" t="s">
        <v>5</v>
      </c>
      <c r="J722" s="6" t="s">
        <v>6</v>
      </c>
      <c r="K722" s="6" t="s">
        <v>10</v>
      </c>
      <c r="L722" s="4">
        <v>43195.581076388902</v>
      </c>
    </row>
    <row r="723" spans="1:12" x14ac:dyDescent="0.25">
      <c r="A723" s="3">
        <v>722</v>
      </c>
      <c r="B723" s="1"/>
      <c r="C723" s="6" t="s">
        <v>4</v>
      </c>
      <c r="D723" s="3">
        <v>120</v>
      </c>
      <c r="E723" s="5">
        <v>17.5</v>
      </c>
      <c r="F723" s="5">
        <v>1.7</v>
      </c>
      <c r="G723" s="5">
        <v>15.8</v>
      </c>
      <c r="H723" s="3">
        <v>0</v>
      </c>
      <c r="I723" s="6" t="s">
        <v>5</v>
      </c>
      <c r="J723" s="6" t="s">
        <v>6</v>
      </c>
      <c r="K723" s="6" t="s">
        <v>10</v>
      </c>
      <c r="L723" s="4">
        <v>43195.581168981502</v>
      </c>
    </row>
    <row r="724" spans="1:12" x14ac:dyDescent="0.25">
      <c r="A724" s="3">
        <v>723</v>
      </c>
      <c r="B724" s="1"/>
      <c r="C724" s="6" t="s">
        <v>3</v>
      </c>
      <c r="D724" s="3">
        <v>155</v>
      </c>
      <c r="E724" s="5">
        <v>17.399999999999999</v>
      </c>
      <c r="F724" s="5">
        <v>14.7</v>
      </c>
      <c r="G724" s="5">
        <v>2.7</v>
      </c>
      <c r="H724" s="3">
        <v>0</v>
      </c>
      <c r="I724" s="6" t="s">
        <v>7</v>
      </c>
      <c r="J724" s="6" t="s">
        <v>6</v>
      </c>
      <c r="K724" s="6" t="s">
        <v>8</v>
      </c>
      <c r="L724" s="4">
        <v>43195.581655092603</v>
      </c>
    </row>
    <row r="725" spans="1:12" x14ac:dyDescent="0.25">
      <c r="A725" s="3">
        <v>724</v>
      </c>
      <c r="B725" s="1"/>
      <c r="C725" s="6" t="s">
        <v>3</v>
      </c>
      <c r="D725" s="3">
        <v>155</v>
      </c>
      <c r="E725" s="5">
        <v>17.7</v>
      </c>
      <c r="F725" s="5">
        <v>3</v>
      </c>
      <c r="G725" s="5">
        <v>14.7</v>
      </c>
      <c r="H725" s="3">
        <v>0</v>
      </c>
      <c r="I725" s="6" t="s">
        <v>7</v>
      </c>
      <c r="J725" s="6" t="s">
        <v>6</v>
      </c>
      <c r="K725" s="6" t="s">
        <v>8</v>
      </c>
      <c r="L725" s="4">
        <v>43195.581805555601</v>
      </c>
    </row>
    <row r="726" spans="1:12" x14ac:dyDescent="0.25">
      <c r="A726" s="3">
        <v>725</v>
      </c>
      <c r="B726" s="1"/>
      <c r="C726" s="6" t="s">
        <v>4</v>
      </c>
      <c r="D726" s="3">
        <v>165</v>
      </c>
      <c r="E726" s="5">
        <v>17.8</v>
      </c>
      <c r="F726" s="5">
        <v>1.6</v>
      </c>
      <c r="G726" s="5">
        <v>16.2</v>
      </c>
      <c r="H726" s="3">
        <v>0</v>
      </c>
      <c r="I726" s="6" t="s">
        <v>5</v>
      </c>
      <c r="J726" s="6" t="s">
        <v>6</v>
      </c>
      <c r="K726" s="6" t="s">
        <v>8</v>
      </c>
      <c r="L726" s="4">
        <v>43195.582569444399</v>
      </c>
    </row>
    <row r="727" spans="1:12" x14ac:dyDescent="0.25">
      <c r="A727" s="3">
        <v>726</v>
      </c>
      <c r="B727" s="1"/>
      <c r="C727" s="6" t="s">
        <v>3</v>
      </c>
      <c r="D727" s="3">
        <v>335</v>
      </c>
      <c r="E727" s="5">
        <v>19.2</v>
      </c>
      <c r="F727" s="5">
        <v>13.2</v>
      </c>
      <c r="G727" s="5">
        <v>6</v>
      </c>
      <c r="H727" s="3">
        <v>0</v>
      </c>
      <c r="I727" s="6" t="s">
        <v>7</v>
      </c>
      <c r="J727" s="6" t="s">
        <v>6</v>
      </c>
      <c r="K727" s="6" t="s">
        <v>8</v>
      </c>
      <c r="L727" s="4">
        <v>43195.582835648202</v>
      </c>
    </row>
    <row r="728" spans="1:12" x14ac:dyDescent="0.25">
      <c r="A728" s="3">
        <v>727</v>
      </c>
      <c r="B728" s="1"/>
      <c r="C728" s="6" t="s">
        <v>3</v>
      </c>
      <c r="D728" s="3">
        <v>275</v>
      </c>
      <c r="E728" s="5">
        <v>19.3</v>
      </c>
      <c r="F728" s="5">
        <v>13.6</v>
      </c>
      <c r="G728" s="5">
        <v>5.7</v>
      </c>
      <c r="H728" s="3">
        <v>0</v>
      </c>
      <c r="I728" s="6" t="s">
        <v>7</v>
      </c>
      <c r="J728" s="6" t="s">
        <v>6</v>
      </c>
      <c r="K728" s="6" t="s">
        <v>8</v>
      </c>
      <c r="L728" s="4">
        <v>43195.583252314798</v>
      </c>
    </row>
    <row r="729" spans="1:12" x14ac:dyDescent="0.25">
      <c r="A729" s="3">
        <v>728</v>
      </c>
      <c r="B729" s="3">
        <v>728</v>
      </c>
      <c r="C729" s="6" t="s">
        <v>3</v>
      </c>
      <c r="D729" s="3">
        <v>120</v>
      </c>
      <c r="E729" s="5">
        <v>13.7</v>
      </c>
      <c r="F729" s="5">
        <v>1.7</v>
      </c>
      <c r="G729" s="5">
        <v>12</v>
      </c>
      <c r="H729" s="3">
        <v>0</v>
      </c>
      <c r="I729" s="6" t="s">
        <v>5</v>
      </c>
      <c r="J729" s="6" t="s">
        <v>6</v>
      </c>
      <c r="K729" s="6" t="s">
        <v>10</v>
      </c>
      <c r="L729" s="4">
        <v>43195.583726851903</v>
      </c>
    </row>
    <row r="730" spans="1:12" x14ac:dyDescent="0.25">
      <c r="A730" s="3">
        <v>729</v>
      </c>
      <c r="B730" s="3">
        <v>728</v>
      </c>
      <c r="C730" s="6" t="s">
        <v>3</v>
      </c>
      <c r="D730" s="3">
        <v>225</v>
      </c>
      <c r="E730" s="5">
        <v>18.3</v>
      </c>
      <c r="F730" s="5">
        <v>14.8</v>
      </c>
      <c r="G730" s="5">
        <v>3.5</v>
      </c>
      <c r="H730" s="3">
        <v>0</v>
      </c>
      <c r="I730" s="6" t="s">
        <v>5</v>
      </c>
      <c r="J730" s="6" t="s">
        <v>6</v>
      </c>
      <c r="K730" s="6" t="s">
        <v>8</v>
      </c>
      <c r="L730" s="4">
        <v>43195.583969907399</v>
      </c>
    </row>
    <row r="731" spans="1:12" x14ac:dyDescent="0.25">
      <c r="A731" s="3">
        <v>730</v>
      </c>
      <c r="B731" s="1"/>
      <c r="C731" s="6" t="s">
        <v>3</v>
      </c>
      <c r="D731" s="3">
        <v>235</v>
      </c>
      <c r="E731" s="5">
        <v>18.2</v>
      </c>
      <c r="F731" s="5">
        <v>13.6</v>
      </c>
      <c r="G731" s="5">
        <v>4.5999999999999996</v>
      </c>
      <c r="H731" s="3">
        <v>0</v>
      </c>
      <c r="I731" s="6" t="s">
        <v>7</v>
      </c>
      <c r="J731" s="6" t="s">
        <v>6</v>
      </c>
      <c r="K731" s="6" t="s">
        <v>8</v>
      </c>
      <c r="L731" s="4">
        <v>43195.584166666697</v>
      </c>
    </row>
    <row r="732" spans="1:12" x14ac:dyDescent="0.25">
      <c r="A732" s="3">
        <v>731</v>
      </c>
      <c r="B732" s="1"/>
      <c r="C732" s="6" t="s">
        <v>4</v>
      </c>
      <c r="D732" s="3">
        <v>155</v>
      </c>
      <c r="E732" s="5">
        <v>16.7</v>
      </c>
      <c r="F732" s="5">
        <v>1.6</v>
      </c>
      <c r="G732" s="5">
        <v>15.1</v>
      </c>
      <c r="H732" s="3">
        <v>0</v>
      </c>
      <c r="I732" s="6" t="s">
        <v>12</v>
      </c>
      <c r="J732" s="6" t="s">
        <v>6</v>
      </c>
      <c r="K732" s="6" t="s">
        <v>8</v>
      </c>
      <c r="L732" s="4">
        <v>43195.5843634259</v>
      </c>
    </row>
    <row r="733" spans="1:12" x14ac:dyDescent="0.25">
      <c r="A733" s="3">
        <v>732</v>
      </c>
      <c r="B733" s="1"/>
      <c r="C733" s="6" t="s">
        <v>3</v>
      </c>
      <c r="D733" s="3">
        <v>260</v>
      </c>
      <c r="E733" s="5">
        <v>19.399999999999999</v>
      </c>
      <c r="F733" s="5">
        <v>15.1</v>
      </c>
      <c r="G733" s="5">
        <v>4.3</v>
      </c>
      <c r="H733" s="3">
        <v>0</v>
      </c>
      <c r="I733" s="6" t="s">
        <v>7</v>
      </c>
      <c r="J733" s="6" t="s">
        <v>6</v>
      </c>
      <c r="K733" s="6" t="s">
        <v>8</v>
      </c>
      <c r="L733" s="4">
        <v>43195.584571759297</v>
      </c>
    </row>
    <row r="734" spans="1:12" x14ac:dyDescent="0.25">
      <c r="A734" s="3">
        <v>733</v>
      </c>
      <c r="B734" s="1"/>
      <c r="C734" s="6" t="s">
        <v>3</v>
      </c>
      <c r="D734" s="3">
        <v>220</v>
      </c>
      <c r="E734" s="5">
        <v>17.899999999999999</v>
      </c>
      <c r="F734" s="5">
        <v>15.3</v>
      </c>
      <c r="G734" s="5">
        <v>2.6</v>
      </c>
      <c r="H734" s="3">
        <v>0</v>
      </c>
      <c r="I734" s="6" t="s">
        <v>5</v>
      </c>
      <c r="J734" s="6" t="s">
        <v>6</v>
      </c>
      <c r="K734" s="6" t="s">
        <v>8</v>
      </c>
      <c r="L734" s="4">
        <v>43195.584918981498</v>
      </c>
    </row>
    <row r="735" spans="1:12" x14ac:dyDescent="0.25">
      <c r="A735" s="3">
        <v>734</v>
      </c>
      <c r="B735" s="1"/>
      <c r="C735" s="6" t="s">
        <v>4</v>
      </c>
      <c r="D735" s="3">
        <v>105</v>
      </c>
      <c r="E735" s="5">
        <v>13.7</v>
      </c>
      <c r="F735" s="5">
        <v>1.8</v>
      </c>
      <c r="G735" s="5">
        <v>11.9</v>
      </c>
      <c r="H735" s="3">
        <v>0</v>
      </c>
      <c r="I735" s="6" t="s">
        <v>12</v>
      </c>
      <c r="J735" s="6" t="s">
        <v>6</v>
      </c>
      <c r="K735" s="6" t="s">
        <v>10</v>
      </c>
      <c r="L735" s="4">
        <v>43195.585104166697</v>
      </c>
    </row>
    <row r="736" spans="1:12" x14ac:dyDescent="0.25">
      <c r="A736" s="3">
        <v>735</v>
      </c>
      <c r="B736" s="1"/>
      <c r="C736" s="6" t="s">
        <v>3</v>
      </c>
      <c r="D736" s="3">
        <v>155</v>
      </c>
      <c r="E736" s="5">
        <v>15.6</v>
      </c>
      <c r="F736" s="5">
        <v>14.7</v>
      </c>
      <c r="G736" s="5">
        <v>0.9</v>
      </c>
      <c r="H736" s="3">
        <v>0</v>
      </c>
      <c r="I736" s="6" t="s">
        <v>7</v>
      </c>
      <c r="J736" s="6" t="s">
        <v>6</v>
      </c>
      <c r="K736" s="6" t="s">
        <v>8</v>
      </c>
      <c r="L736" s="4">
        <v>43195.585289351897</v>
      </c>
    </row>
    <row r="737" spans="1:12" x14ac:dyDescent="0.25">
      <c r="A737" s="3">
        <v>736</v>
      </c>
      <c r="B737" s="3">
        <v>736</v>
      </c>
      <c r="C737" s="6" t="s">
        <v>3</v>
      </c>
      <c r="D737" s="3">
        <v>115</v>
      </c>
      <c r="E737" s="5">
        <v>15.9</v>
      </c>
      <c r="F737" s="5">
        <v>3.7</v>
      </c>
      <c r="G737" s="5">
        <v>12.2</v>
      </c>
      <c r="H737" s="3">
        <v>0</v>
      </c>
      <c r="I737" s="6" t="s">
        <v>5</v>
      </c>
      <c r="J737" s="6" t="s">
        <v>6</v>
      </c>
      <c r="K737" s="6" t="s">
        <v>10</v>
      </c>
      <c r="L737" s="4">
        <v>43195.5854398148</v>
      </c>
    </row>
    <row r="738" spans="1:12" x14ac:dyDescent="0.25">
      <c r="A738" s="3">
        <v>737</v>
      </c>
      <c r="B738" s="3">
        <v>736</v>
      </c>
      <c r="C738" s="6" t="s">
        <v>3</v>
      </c>
      <c r="D738" s="3">
        <v>270</v>
      </c>
      <c r="E738" s="5">
        <v>18.600000000000001</v>
      </c>
      <c r="F738" s="5">
        <v>5.0999999999999996</v>
      </c>
      <c r="G738" s="5">
        <v>13.5</v>
      </c>
      <c r="H738" s="3">
        <v>0</v>
      </c>
      <c r="I738" s="6" t="s">
        <v>5</v>
      </c>
      <c r="J738" s="6" t="s">
        <v>6</v>
      </c>
      <c r="K738" s="6" t="s">
        <v>8</v>
      </c>
      <c r="L738" s="4">
        <v>43195.5855787037</v>
      </c>
    </row>
    <row r="739" spans="1:12" x14ac:dyDescent="0.25">
      <c r="A739" s="3">
        <v>738</v>
      </c>
      <c r="B739" s="3">
        <v>738</v>
      </c>
      <c r="C739" s="6" t="s">
        <v>3</v>
      </c>
      <c r="D739" s="3">
        <v>160</v>
      </c>
      <c r="E739" s="5">
        <v>17.100000000000001</v>
      </c>
      <c r="F739" s="5">
        <v>3</v>
      </c>
      <c r="G739" s="5">
        <v>14.1</v>
      </c>
      <c r="H739" s="3">
        <v>0</v>
      </c>
      <c r="I739" s="6" t="s">
        <v>5</v>
      </c>
      <c r="J739" s="6" t="s">
        <v>6</v>
      </c>
      <c r="K739" s="6" t="s">
        <v>8</v>
      </c>
      <c r="L739" s="4">
        <v>43195.586365740703</v>
      </c>
    </row>
    <row r="740" spans="1:12" x14ac:dyDescent="0.25">
      <c r="A740" s="3">
        <v>739</v>
      </c>
      <c r="B740" s="3">
        <v>738</v>
      </c>
      <c r="C740" s="6" t="s">
        <v>3</v>
      </c>
      <c r="D740" s="3">
        <v>235</v>
      </c>
      <c r="E740" s="5">
        <v>17.399999999999999</v>
      </c>
      <c r="F740" s="5">
        <v>16.5</v>
      </c>
      <c r="G740" s="5">
        <v>0.89999999999999902</v>
      </c>
      <c r="H740" s="3">
        <v>0</v>
      </c>
      <c r="I740" s="6" t="s">
        <v>5</v>
      </c>
      <c r="J740" s="6" t="s">
        <v>6</v>
      </c>
      <c r="K740" s="6" t="s">
        <v>8</v>
      </c>
      <c r="L740" s="4">
        <v>43195.5864814815</v>
      </c>
    </row>
    <row r="741" spans="1:12" x14ac:dyDescent="0.25">
      <c r="A741" s="3">
        <v>740</v>
      </c>
      <c r="B741" s="3">
        <v>738</v>
      </c>
      <c r="C741" s="6" t="s">
        <v>3</v>
      </c>
      <c r="D741" s="3">
        <v>180</v>
      </c>
      <c r="E741" s="5">
        <v>17.5</v>
      </c>
      <c r="F741" s="5">
        <v>14.9</v>
      </c>
      <c r="G741" s="5">
        <v>2.6</v>
      </c>
      <c r="H741" s="3">
        <v>0</v>
      </c>
      <c r="I741" s="6" t="s">
        <v>5</v>
      </c>
      <c r="J741" s="6" t="s">
        <v>6</v>
      </c>
      <c r="K741" s="6" t="s">
        <v>8</v>
      </c>
      <c r="L741" s="4">
        <v>43195.586631944403</v>
      </c>
    </row>
    <row r="742" spans="1:12" x14ac:dyDescent="0.25">
      <c r="A742" s="3">
        <v>741</v>
      </c>
      <c r="B742" s="3">
        <v>741</v>
      </c>
      <c r="C742" s="6" t="s">
        <v>4</v>
      </c>
      <c r="D742" s="3">
        <v>85</v>
      </c>
      <c r="E742" s="5">
        <v>7.6</v>
      </c>
      <c r="F742" s="5">
        <v>1.4</v>
      </c>
      <c r="G742" s="5">
        <v>6.2</v>
      </c>
      <c r="H742" s="3">
        <v>0</v>
      </c>
      <c r="I742" s="6" t="s">
        <v>5</v>
      </c>
      <c r="J742" s="6" t="s">
        <v>6</v>
      </c>
      <c r="K742" s="6" t="s">
        <v>10</v>
      </c>
      <c r="L742" s="4">
        <v>43195.586770833303</v>
      </c>
    </row>
    <row r="743" spans="1:12" x14ac:dyDescent="0.25">
      <c r="A743" s="3">
        <v>742</v>
      </c>
      <c r="B743" s="3">
        <v>741</v>
      </c>
      <c r="C743" s="6" t="s">
        <v>4</v>
      </c>
      <c r="D743" s="3">
        <v>75</v>
      </c>
      <c r="E743" s="5">
        <v>2.2999999999999998</v>
      </c>
      <c r="F743" s="5">
        <v>1.6</v>
      </c>
      <c r="G743" s="5">
        <v>0.7</v>
      </c>
      <c r="H743" s="3">
        <v>0</v>
      </c>
      <c r="I743" s="6" t="s">
        <v>5</v>
      </c>
      <c r="J743" s="6" t="s">
        <v>6</v>
      </c>
      <c r="K743" s="6" t="s">
        <v>10</v>
      </c>
      <c r="L743" s="4">
        <v>43195.586956018502</v>
      </c>
    </row>
    <row r="744" spans="1:12" x14ac:dyDescent="0.25">
      <c r="A744" s="3">
        <v>743</v>
      </c>
      <c r="B744" s="1"/>
      <c r="C744" s="6" t="s">
        <v>3</v>
      </c>
      <c r="D744" s="3">
        <v>210</v>
      </c>
      <c r="E744" s="5">
        <v>18.2</v>
      </c>
      <c r="F744" s="5">
        <v>1.5</v>
      </c>
      <c r="G744" s="5">
        <v>16.7</v>
      </c>
      <c r="H744" s="3">
        <v>0</v>
      </c>
      <c r="I744" s="6" t="s">
        <v>7</v>
      </c>
      <c r="J744" s="6" t="s">
        <v>6</v>
      </c>
      <c r="K744" s="6" t="s">
        <v>8</v>
      </c>
      <c r="L744" s="4">
        <v>43195.5874189815</v>
      </c>
    </row>
    <row r="745" spans="1:12" x14ac:dyDescent="0.25">
      <c r="A745" s="3">
        <v>744</v>
      </c>
      <c r="B745" s="3">
        <v>744</v>
      </c>
      <c r="C745" s="6" t="s">
        <v>51</v>
      </c>
      <c r="D745" s="3">
        <v>145</v>
      </c>
      <c r="E745" s="5">
        <v>17.3</v>
      </c>
      <c r="F745" s="5">
        <v>13.8</v>
      </c>
      <c r="G745" s="5">
        <v>3.5</v>
      </c>
      <c r="H745" s="3">
        <v>0</v>
      </c>
      <c r="I745" s="6" t="s">
        <v>5</v>
      </c>
      <c r="J745" s="6" t="s">
        <v>6</v>
      </c>
      <c r="K745" s="6" t="s">
        <v>10</v>
      </c>
      <c r="L745" s="4">
        <v>43195.587696759299</v>
      </c>
    </row>
    <row r="746" spans="1:12" x14ac:dyDescent="0.25">
      <c r="A746" s="3">
        <v>745</v>
      </c>
      <c r="B746" s="3">
        <v>745</v>
      </c>
      <c r="C746" s="6" t="s">
        <v>51</v>
      </c>
      <c r="D746" s="3">
        <v>175</v>
      </c>
      <c r="E746" s="5">
        <v>12.7</v>
      </c>
      <c r="F746" s="5">
        <v>1.5</v>
      </c>
      <c r="G746" s="5">
        <v>11.2</v>
      </c>
      <c r="H746" s="3">
        <v>0</v>
      </c>
      <c r="I746" s="6" t="s">
        <v>5</v>
      </c>
      <c r="J746" s="6" t="s">
        <v>6</v>
      </c>
      <c r="K746" s="6" t="s">
        <v>8</v>
      </c>
      <c r="L746" s="4">
        <v>43195.587812500002</v>
      </c>
    </row>
    <row r="747" spans="1:12" x14ac:dyDescent="0.25">
      <c r="A747" s="3">
        <v>746</v>
      </c>
      <c r="B747" s="3">
        <v>746</v>
      </c>
      <c r="C747" s="6" t="s">
        <v>4</v>
      </c>
      <c r="D747" s="3">
        <v>72</v>
      </c>
      <c r="E747" s="5">
        <v>4.3</v>
      </c>
      <c r="F747" s="5">
        <v>1.3</v>
      </c>
      <c r="G747" s="5">
        <v>3</v>
      </c>
      <c r="H747" s="3">
        <v>0</v>
      </c>
      <c r="I747" s="6" t="s">
        <v>5</v>
      </c>
      <c r="J747" s="6" t="s">
        <v>6</v>
      </c>
      <c r="K747" s="6" t="s">
        <v>8</v>
      </c>
      <c r="L747" s="4">
        <v>43195.592407407399</v>
      </c>
    </row>
    <row r="748" spans="1:12" x14ac:dyDescent="0.25">
      <c r="A748" s="3">
        <v>747</v>
      </c>
      <c r="B748" s="3">
        <v>746</v>
      </c>
      <c r="C748" s="6" t="s">
        <v>4</v>
      </c>
      <c r="D748" s="3">
        <v>72</v>
      </c>
      <c r="E748" s="5">
        <v>4.0999999999999996</v>
      </c>
      <c r="F748" s="5">
        <v>1.4</v>
      </c>
      <c r="G748" s="5">
        <v>2.7</v>
      </c>
      <c r="H748" s="3">
        <v>0</v>
      </c>
      <c r="I748" s="6" t="s">
        <v>5</v>
      </c>
      <c r="J748" s="6" t="s">
        <v>6</v>
      </c>
      <c r="K748" s="6" t="s">
        <v>13</v>
      </c>
      <c r="L748" s="4">
        <v>43195.592557870397</v>
      </c>
    </row>
    <row r="749" spans="1:12" x14ac:dyDescent="0.25">
      <c r="A749" s="3">
        <v>748</v>
      </c>
      <c r="B749" s="1"/>
      <c r="C749" s="6" t="s">
        <v>3</v>
      </c>
      <c r="D749" s="3">
        <v>120</v>
      </c>
      <c r="E749" s="5">
        <v>16.3</v>
      </c>
      <c r="F749" s="5">
        <v>1.2</v>
      </c>
      <c r="G749" s="5">
        <v>15.1</v>
      </c>
      <c r="H749" s="3">
        <v>0</v>
      </c>
      <c r="I749" s="6" t="s">
        <v>7</v>
      </c>
      <c r="J749" s="6" t="s">
        <v>6</v>
      </c>
      <c r="K749" s="6" t="s">
        <v>10</v>
      </c>
      <c r="L749" s="4">
        <v>43195.592731481498</v>
      </c>
    </row>
    <row r="750" spans="1:12" x14ac:dyDescent="0.25">
      <c r="A750" s="3">
        <v>749</v>
      </c>
      <c r="B750" s="3">
        <v>749</v>
      </c>
      <c r="C750" s="6" t="s">
        <v>3</v>
      </c>
      <c r="D750" s="3">
        <v>190</v>
      </c>
      <c r="E750" s="5">
        <v>18.399999999999999</v>
      </c>
      <c r="F750" s="5">
        <v>17.3</v>
      </c>
      <c r="G750" s="5">
        <v>1.1000000000000001</v>
      </c>
      <c r="H750" s="3">
        <v>0</v>
      </c>
      <c r="I750" s="6" t="s">
        <v>5</v>
      </c>
      <c r="J750" s="6" t="s">
        <v>6</v>
      </c>
      <c r="K750" s="6" t="s">
        <v>8</v>
      </c>
      <c r="L750" s="4">
        <v>43195.592858796299</v>
      </c>
    </row>
    <row r="751" spans="1:12" x14ac:dyDescent="0.25">
      <c r="A751" s="3">
        <v>750</v>
      </c>
      <c r="B751" s="3">
        <v>749</v>
      </c>
      <c r="C751" s="6" t="s">
        <v>3</v>
      </c>
      <c r="D751" s="3">
        <v>200</v>
      </c>
      <c r="E751" s="5">
        <v>18.2</v>
      </c>
      <c r="F751" s="5">
        <v>15.3</v>
      </c>
      <c r="G751" s="5">
        <v>2.9</v>
      </c>
      <c r="H751" s="3">
        <v>0</v>
      </c>
      <c r="I751" s="6" t="s">
        <v>5</v>
      </c>
      <c r="J751" s="6" t="s">
        <v>6</v>
      </c>
      <c r="K751" s="6" t="s">
        <v>8</v>
      </c>
      <c r="L751" s="4">
        <v>43195.593773148103</v>
      </c>
    </row>
    <row r="752" spans="1:12" x14ac:dyDescent="0.25">
      <c r="A752" s="3">
        <v>751</v>
      </c>
      <c r="B752" s="3">
        <v>751</v>
      </c>
      <c r="C752" s="6" t="s">
        <v>4</v>
      </c>
      <c r="D752" s="3">
        <v>82</v>
      </c>
      <c r="E752" s="5">
        <v>5.2</v>
      </c>
      <c r="F752" s="5">
        <v>1.1000000000000001</v>
      </c>
      <c r="G752" s="5">
        <v>4.0999999999999996</v>
      </c>
      <c r="H752" s="3">
        <v>1</v>
      </c>
      <c r="I752" s="6" t="s">
        <v>5</v>
      </c>
      <c r="J752" s="6" t="s">
        <v>6</v>
      </c>
      <c r="K752" s="6" t="s">
        <v>10</v>
      </c>
      <c r="L752" s="4">
        <v>43195.617604166699</v>
      </c>
    </row>
    <row r="753" spans="1:12" x14ac:dyDescent="0.25">
      <c r="A753" s="3">
        <v>752</v>
      </c>
      <c r="B753" s="3">
        <v>751</v>
      </c>
      <c r="C753" s="6" t="s">
        <v>4</v>
      </c>
      <c r="D753" s="3">
        <v>73</v>
      </c>
      <c r="E753" s="5">
        <v>5.3</v>
      </c>
      <c r="F753" s="5">
        <v>1.5</v>
      </c>
      <c r="G753" s="1"/>
      <c r="H753" s="3">
        <v>0</v>
      </c>
      <c r="I753" s="6" t="s">
        <v>5</v>
      </c>
      <c r="J753" s="6" t="s">
        <v>6</v>
      </c>
      <c r="K753" s="6" t="s">
        <v>10</v>
      </c>
      <c r="L753" s="4">
        <v>43195.6177314815</v>
      </c>
    </row>
    <row r="754" spans="1:12" x14ac:dyDescent="0.25">
      <c r="A754" s="3">
        <v>753</v>
      </c>
      <c r="B754" s="1"/>
      <c r="C754" s="6" t="s">
        <v>4</v>
      </c>
      <c r="D754" s="3">
        <v>285</v>
      </c>
      <c r="E754" s="5">
        <v>18.600000000000001</v>
      </c>
      <c r="F754" s="5">
        <v>16.899999999999999</v>
      </c>
      <c r="G754" s="5">
        <v>1.7</v>
      </c>
      <c r="H754" s="3">
        <v>0</v>
      </c>
      <c r="I754" s="6" t="s">
        <v>7</v>
      </c>
      <c r="J754" s="6" t="s">
        <v>6</v>
      </c>
      <c r="K754" s="6" t="s">
        <v>8</v>
      </c>
      <c r="L754" s="4">
        <v>43195.6178587963</v>
      </c>
    </row>
    <row r="755" spans="1:12" x14ac:dyDescent="0.25">
      <c r="A755" s="3">
        <v>754</v>
      </c>
      <c r="B755" s="1"/>
      <c r="C755" s="6" t="s">
        <v>3</v>
      </c>
      <c r="D755" s="3">
        <v>380</v>
      </c>
      <c r="E755" s="5">
        <v>18.2</v>
      </c>
      <c r="F755" s="5">
        <v>14.3</v>
      </c>
      <c r="G755" s="5">
        <v>3.9</v>
      </c>
      <c r="H755" s="3">
        <v>0</v>
      </c>
      <c r="I755" s="6" t="s">
        <v>7</v>
      </c>
      <c r="J755" s="6" t="s">
        <v>6</v>
      </c>
      <c r="K755" s="6" t="s">
        <v>8</v>
      </c>
      <c r="L755" s="4">
        <v>43195.619594907403</v>
      </c>
    </row>
    <row r="756" spans="1:12" x14ac:dyDescent="0.25">
      <c r="A756" s="3">
        <v>755</v>
      </c>
      <c r="B756" s="1"/>
      <c r="C756" s="6" t="s">
        <v>4</v>
      </c>
      <c r="D756" s="3">
        <v>120</v>
      </c>
      <c r="E756" s="5">
        <v>12.3</v>
      </c>
      <c r="F756" s="5">
        <v>1.5</v>
      </c>
      <c r="G756" s="5">
        <v>10.8</v>
      </c>
      <c r="H756" s="3">
        <v>0</v>
      </c>
      <c r="I756" s="6" t="s">
        <v>5</v>
      </c>
      <c r="J756" s="6" t="s">
        <v>6</v>
      </c>
      <c r="K756" s="6" t="s">
        <v>10</v>
      </c>
      <c r="L756" s="4">
        <v>43195.620115740698</v>
      </c>
    </row>
    <row r="757" spans="1:12" x14ac:dyDescent="0.25">
      <c r="A757" s="3">
        <v>756</v>
      </c>
      <c r="B757" s="1"/>
      <c r="C757" s="6" t="s">
        <v>3</v>
      </c>
      <c r="D757" s="3">
        <v>210</v>
      </c>
      <c r="E757" s="5">
        <v>17.8</v>
      </c>
      <c r="F757" s="5">
        <v>16.399999999999999</v>
      </c>
      <c r="G757" s="1"/>
      <c r="H757" s="3">
        <v>0</v>
      </c>
      <c r="I757" s="6" t="s">
        <v>7</v>
      </c>
      <c r="J757" s="6" t="s">
        <v>6</v>
      </c>
      <c r="K757" s="6" t="s">
        <v>8</v>
      </c>
      <c r="L757" s="4">
        <v>43195.620393518497</v>
      </c>
    </row>
    <row r="758" spans="1:12" x14ac:dyDescent="0.25">
      <c r="A758" s="3">
        <v>757</v>
      </c>
      <c r="B758" s="3">
        <v>757</v>
      </c>
      <c r="C758" s="6" t="s">
        <v>3</v>
      </c>
      <c r="D758" s="3">
        <v>65</v>
      </c>
      <c r="E758" s="5">
        <v>3</v>
      </c>
      <c r="F758" s="1"/>
      <c r="G758" s="1"/>
      <c r="H758" s="3">
        <v>0</v>
      </c>
      <c r="I758" s="6" t="s">
        <v>5</v>
      </c>
      <c r="J758" s="6" t="s">
        <v>14</v>
      </c>
      <c r="K758" s="6" t="s">
        <v>13</v>
      </c>
      <c r="L758" s="4">
        <v>43195.620543981502</v>
      </c>
    </row>
    <row r="759" spans="1:12" x14ac:dyDescent="0.25">
      <c r="A759" s="3">
        <v>758</v>
      </c>
      <c r="B759" s="3">
        <v>757</v>
      </c>
      <c r="C759" s="6" t="s">
        <v>3</v>
      </c>
      <c r="D759" s="3">
        <v>195</v>
      </c>
      <c r="E759" s="5">
        <v>16.8</v>
      </c>
      <c r="F759" s="5">
        <v>15.2</v>
      </c>
      <c r="G759" s="5">
        <v>1.6</v>
      </c>
      <c r="H759" s="3">
        <v>0</v>
      </c>
      <c r="I759" s="6" t="s">
        <v>5</v>
      </c>
      <c r="J759" s="6" t="s">
        <v>6</v>
      </c>
      <c r="K759" s="6" t="s">
        <v>8</v>
      </c>
      <c r="L759" s="4">
        <v>43195.620682870402</v>
      </c>
    </row>
    <row r="760" spans="1:12" x14ac:dyDescent="0.25">
      <c r="A760" s="3">
        <v>759</v>
      </c>
      <c r="B760" s="3">
        <v>757</v>
      </c>
      <c r="C760" s="6" t="s">
        <v>3</v>
      </c>
      <c r="D760" s="3">
        <v>150</v>
      </c>
      <c r="E760" s="5">
        <v>17.3</v>
      </c>
      <c r="F760" s="5">
        <v>13.7</v>
      </c>
      <c r="G760" s="1"/>
      <c r="H760" s="3">
        <v>0</v>
      </c>
      <c r="I760" s="6" t="s">
        <v>5</v>
      </c>
      <c r="J760" s="6" t="s">
        <v>6</v>
      </c>
      <c r="K760" s="6" t="s">
        <v>8</v>
      </c>
      <c r="L760" s="4">
        <v>43195.620810185203</v>
      </c>
    </row>
    <row r="761" spans="1:12" x14ac:dyDescent="0.25">
      <c r="A761" s="3">
        <v>760</v>
      </c>
      <c r="B761" s="3">
        <v>760</v>
      </c>
      <c r="C761" s="6" t="s">
        <v>4</v>
      </c>
      <c r="D761" s="3">
        <v>105</v>
      </c>
      <c r="E761" s="5">
        <v>15.7</v>
      </c>
      <c r="F761" s="5">
        <v>1.2</v>
      </c>
      <c r="G761" s="5">
        <v>14.5</v>
      </c>
      <c r="H761" s="3">
        <v>0</v>
      </c>
      <c r="I761" s="6" t="s">
        <v>5</v>
      </c>
      <c r="J761" s="6" t="s">
        <v>6</v>
      </c>
      <c r="K761" s="6" t="s">
        <v>10</v>
      </c>
      <c r="L761" s="4">
        <v>43195.621249999997</v>
      </c>
    </row>
    <row r="762" spans="1:12" x14ac:dyDescent="0.25">
      <c r="A762" s="3">
        <v>761</v>
      </c>
      <c r="B762" s="3">
        <v>760</v>
      </c>
      <c r="C762" s="6" t="s">
        <v>4</v>
      </c>
      <c r="D762" s="3">
        <v>135</v>
      </c>
      <c r="E762" s="5">
        <v>14.2</v>
      </c>
      <c r="F762" s="5">
        <v>1.2</v>
      </c>
      <c r="G762" s="5">
        <v>13</v>
      </c>
      <c r="H762" s="3">
        <v>0</v>
      </c>
      <c r="I762" s="6" t="s">
        <v>5</v>
      </c>
      <c r="J762" s="6" t="s">
        <v>6</v>
      </c>
      <c r="K762" s="6" t="s">
        <v>10</v>
      </c>
      <c r="L762" s="4">
        <v>43195.621435185203</v>
      </c>
    </row>
    <row r="763" spans="1:12" x14ac:dyDescent="0.25">
      <c r="A763" s="3">
        <v>762</v>
      </c>
      <c r="B763" s="3">
        <v>760</v>
      </c>
      <c r="C763" s="6" t="s">
        <v>4</v>
      </c>
      <c r="D763" s="3">
        <v>120</v>
      </c>
      <c r="E763" s="5">
        <v>16.399999999999999</v>
      </c>
      <c r="F763" s="5">
        <v>0.9</v>
      </c>
      <c r="G763" s="5">
        <v>15.5</v>
      </c>
      <c r="H763" s="3">
        <v>1</v>
      </c>
      <c r="I763" s="6" t="s">
        <v>5</v>
      </c>
      <c r="J763" s="6" t="s">
        <v>6</v>
      </c>
      <c r="K763" s="6" t="s">
        <v>8</v>
      </c>
      <c r="L763" s="4">
        <v>43195.621516203697</v>
      </c>
    </row>
    <row r="764" spans="1:12" x14ac:dyDescent="0.25">
      <c r="A764" s="3">
        <v>763</v>
      </c>
      <c r="B764" s="3">
        <v>760</v>
      </c>
      <c r="C764" s="6" t="s">
        <v>4</v>
      </c>
      <c r="D764" s="3">
        <v>110</v>
      </c>
      <c r="E764" s="5">
        <v>14.6</v>
      </c>
      <c r="F764" s="5">
        <v>1.6</v>
      </c>
      <c r="G764" s="5">
        <v>13</v>
      </c>
      <c r="H764" s="3">
        <v>0</v>
      </c>
      <c r="I764" s="6" t="s">
        <v>5</v>
      </c>
      <c r="J764" s="6" t="s">
        <v>6</v>
      </c>
      <c r="K764" s="6" t="s">
        <v>10</v>
      </c>
      <c r="L764" s="4">
        <v>43195.621597222198</v>
      </c>
    </row>
    <row r="765" spans="1:12" x14ac:dyDescent="0.25">
      <c r="A765" s="3">
        <v>764</v>
      </c>
      <c r="B765" s="3">
        <v>764</v>
      </c>
      <c r="C765" s="6" t="s">
        <v>3</v>
      </c>
      <c r="D765" s="3">
        <v>130</v>
      </c>
      <c r="E765" s="5">
        <v>16.7</v>
      </c>
      <c r="F765" s="5">
        <v>2.4</v>
      </c>
      <c r="G765" s="5">
        <v>14.3</v>
      </c>
      <c r="H765" s="3">
        <v>0</v>
      </c>
      <c r="I765" s="6" t="s">
        <v>5</v>
      </c>
      <c r="J765" s="6" t="s">
        <v>6</v>
      </c>
      <c r="K765" s="6" t="s">
        <v>10</v>
      </c>
      <c r="L765" s="4">
        <v>43195.621759259302</v>
      </c>
    </row>
    <row r="766" spans="1:12" x14ac:dyDescent="0.25">
      <c r="A766" s="3">
        <v>765</v>
      </c>
      <c r="B766" s="3">
        <v>764</v>
      </c>
      <c r="C766" s="6" t="s">
        <v>3</v>
      </c>
      <c r="D766" s="3">
        <v>215</v>
      </c>
      <c r="E766" s="5">
        <v>17.5</v>
      </c>
      <c r="F766" s="5">
        <v>15.4</v>
      </c>
      <c r="G766" s="5">
        <v>2.1</v>
      </c>
      <c r="H766" s="3">
        <v>0</v>
      </c>
      <c r="I766" s="6" t="s">
        <v>5</v>
      </c>
      <c r="J766" s="6" t="s">
        <v>6</v>
      </c>
      <c r="K766" s="6" t="s">
        <v>8</v>
      </c>
      <c r="L766" s="4">
        <v>43195.621863425898</v>
      </c>
    </row>
    <row r="767" spans="1:12" x14ac:dyDescent="0.25">
      <c r="A767" s="3">
        <v>766</v>
      </c>
      <c r="B767" s="1"/>
      <c r="C767" s="6" t="s">
        <v>3</v>
      </c>
      <c r="D767" s="3">
        <v>275</v>
      </c>
      <c r="E767" s="5">
        <v>18.7</v>
      </c>
      <c r="F767" s="5">
        <v>14.3</v>
      </c>
      <c r="G767" s="5">
        <v>4.4000000000000004</v>
      </c>
      <c r="H767" s="3">
        <v>0</v>
      </c>
      <c r="I767" s="6" t="s">
        <v>7</v>
      </c>
      <c r="J767" s="6" t="s">
        <v>6</v>
      </c>
      <c r="K767" s="6" t="s">
        <v>8</v>
      </c>
      <c r="L767" s="4">
        <v>43195.622129629599</v>
      </c>
    </row>
    <row r="768" spans="1:12" x14ac:dyDescent="0.25">
      <c r="A768" s="3">
        <v>767</v>
      </c>
      <c r="B768" s="1"/>
      <c r="C768" s="6" t="s">
        <v>4</v>
      </c>
      <c r="D768" s="3">
        <v>150</v>
      </c>
      <c r="E768" s="5">
        <v>11.9</v>
      </c>
      <c r="F768" s="1"/>
      <c r="G768" s="1"/>
      <c r="H768" s="3">
        <v>1</v>
      </c>
      <c r="I768" s="6" t="s">
        <v>5</v>
      </c>
      <c r="J768" s="6" t="s">
        <v>14</v>
      </c>
      <c r="K768" s="6" t="s">
        <v>10</v>
      </c>
      <c r="L768" s="4">
        <v>43195.6223032407</v>
      </c>
    </row>
    <row r="769" spans="1:12" x14ac:dyDescent="0.25">
      <c r="A769" s="3">
        <v>768</v>
      </c>
      <c r="B769" s="3">
        <v>768</v>
      </c>
      <c r="C769" s="6" t="s">
        <v>4</v>
      </c>
      <c r="D769" s="3">
        <v>90</v>
      </c>
      <c r="E769" s="5">
        <v>14.9</v>
      </c>
      <c r="F769" s="5">
        <v>1.2</v>
      </c>
      <c r="G769" s="5">
        <v>13.7</v>
      </c>
      <c r="H769" s="3">
        <v>0</v>
      </c>
      <c r="I769" s="6" t="s">
        <v>5</v>
      </c>
      <c r="J769" s="6" t="s">
        <v>6</v>
      </c>
      <c r="K769" s="6" t="s">
        <v>10</v>
      </c>
      <c r="L769" s="4">
        <v>43195.622557870403</v>
      </c>
    </row>
    <row r="770" spans="1:12" x14ac:dyDescent="0.25">
      <c r="A770" s="3">
        <v>769</v>
      </c>
      <c r="B770" s="3">
        <v>768</v>
      </c>
      <c r="C770" s="6" t="s">
        <v>4</v>
      </c>
      <c r="D770" s="3">
        <v>125</v>
      </c>
      <c r="E770" s="5">
        <v>14.8</v>
      </c>
      <c r="F770" s="5">
        <v>1.3</v>
      </c>
      <c r="G770" s="5">
        <v>13.5</v>
      </c>
      <c r="H770" s="3">
        <v>0</v>
      </c>
      <c r="I770" s="6" t="s">
        <v>5</v>
      </c>
      <c r="J770" s="6" t="s">
        <v>6</v>
      </c>
      <c r="K770" s="6" t="s">
        <v>10</v>
      </c>
      <c r="L770" s="4">
        <v>43195.622743055603</v>
      </c>
    </row>
    <row r="771" spans="1:12" x14ac:dyDescent="0.25">
      <c r="A771" s="3">
        <v>770</v>
      </c>
      <c r="B771" s="3">
        <v>768</v>
      </c>
      <c r="C771" s="6" t="s">
        <v>4</v>
      </c>
      <c r="D771" s="3">
        <v>180</v>
      </c>
      <c r="E771" s="5">
        <v>15.1</v>
      </c>
      <c r="F771" s="5">
        <v>1.2</v>
      </c>
      <c r="G771" s="5">
        <v>13.9</v>
      </c>
      <c r="H771" s="3">
        <v>0</v>
      </c>
      <c r="I771" s="6" t="s">
        <v>5</v>
      </c>
      <c r="J771" s="6" t="s">
        <v>6</v>
      </c>
      <c r="K771" s="6" t="s">
        <v>8</v>
      </c>
      <c r="L771" s="4">
        <v>43195.622974537</v>
      </c>
    </row>
    <row r="772" spans="1:12" x14ac:dyDescent="0.25">
      <c r="A772" s="3">
        <v>771</v>
      </c>
      <c r="B772" s="3">
        <v>768</v>
      </c>
      <c r="C772" s="6" t="s">
        <v>4</v>
      </c>
      <c r="D772" s="3">
        <v>95</v>
      </c>
      <c r="E772" s="5">
        <v>12.7</v>
      </c>
      <c r="F772" s="5">
        <v>1.4</v>
      </c>
      <c r="G772" s="5">
        <v>11.3</v>
      </c>
      <c r="H772" s="3">
        <v>0</v>
      </c>
      <c r="I772" s="6" t="s">
        <v>5</v>
      </c>
      <c r="J772" s="6" t="s">
        <v>6</v>
      </c>
      <c r="K772" s="6" t="s">
        <v>10</v>
      </c>
      <c r="L772" s="4">
        <v>43195.623078703698</v>
      </c>
    </row>
    <row r="773" spans="1:12" x14ac:dyDescent="0.25">
      <c r="A773" s="3">
        <v>772</v>
      </c>
      <c r="B773" s="3">
        <v>768</v>
      </c>
      <c r="C773" s="6" t="s">
        <v>4</v>
      </c>
      <c r="D773" s="3">
        <v>95</v>
      </c>
      <c r="E773" s="5">
        <v>13.7</v>
      </c>
      <c r="F773" s="5">
        <v>1.5</v>
      </c>
      <c r="G773" s="5">
        <v>12.2</v>
      </c>
      <c r="H773" s="3">
        <v>1</v>
      </c>
      <c r="I773" s="6" t="s">
        <v>5</v>
      </c>
      <c r="J773" s="6" t="s">
        <v>6</v>
      </c>
      <c r="K773" s="6" t="s">
        <v>10</v>
      </c>
      <c r="L773" s="4">
        <v>43195.623229166697</v>
      </c>
    </row>
    <row r="774" spans="1:12" x14ac:dyDescent="0.25">
      <c r="A774" s="3">
        <v>773</v>
      </c>
      <c r="B774" s="1"/>
      <c r="C774" s="6" t="s">
        <v>4</v>
      </c>
      <c r="D774" s="3">
        <v>105</v>
      </c>
      <c r="E774" s="5">
        <v>8.8000000000000007</v>
      </c>
      <c r="F774" s="5">
        <v>1.3</v>
      </c>
      <c r="G774" s="5">
        <v>7.5</v>
      </c>
      <c r="H774" s="3">
        <v>1</v>
      </c>
      <c r="I774" s="6" t="s">
        <v>5</v>
      </c>
      <c r="J774" s="6" t="s">
        <v>6</v>
      </c>
      <c r="K774" s="6" t="s">
        <v>10</v>
      </c>
      <c r="L774" s="4">
        <v>43195.623460648101</v>
      </c>
    </row>
    <row r="775" spans="1:12" x14ac:dyDescent="0.25">
      <c r="A775" s="3">
        <v>774</v>
      </c>
      <c r="B775" s="3">
        <v>774</v>
      </c>
      <c r="C775" s="6" t="s">
        <v>4</v>
      </c>
      <c r="D775" s="3">
        <v>120</v>
      </c>
      <c r="E775" s="5">
        <v>11.2</v>
      </c>
      <c r="F775" s="5">
        <v>1.55</v>
      </c>
      <c r="G775" s="5">
        <v>9.65</v>
      </c>
      <c r="H775" s="3">
        <v>1</v>
      </c>
      <c r="I775" s="6" t="s">
        <v>5</v>
      </c>
      <c r="J775" s="6" t="s">
        <v>6</v>
      </c>
      <c r="K775" s="6" t="s">
        <v>10</v>
      </c>
      <c r="L775" s="4">
        <v>43195.623865740701</v>
      </c>
    </row>
    <row r="776" spans="1:12" x14ac:dyDescent="0.25">
      <c r="A776" s="3">
        <v>775</v>
      </c>
      <c r="B776" s="3">
        <v>774</v>
      </c>
      <c r="C776" s="6" t="s">
        <v>4</v>
      </c>
      <c r="D776" s="3">
        <v>115</v>
      </c>
      <c r="E776" s="5">
        <v>17.2</v>
      </c>
      <c r="F776" s="5">
        <v>1.5</v>
      </c>
      <c r="G776" s="5">
        <v>15.7</v>
      </c>
      <c r="H776" s="3">
        <v>0</v>
      </c>
      <c r="I776" s="6" t="s">
        <v>5</v>
      </c>
      <c r="J776" s="6" t="s">
        <v>6</v>
      </c>
      <c r="K776" s="6" t="s">
        <v>10</v>
      </c>
      <c r="L776" s="4">
        <v>43195.624027777798</v>
      </c>
    </row>
    <row r="777" spans="1:12" x14ac:dyDescent="0.25">
      <c r="A777" s="3">
        <v>776</v>
      </c>
      <c r="B777" s="3">
        <v>774</v>
      </c>
      <c r="C777" s="6" t="s">
        <v>4</v>
      </c>
      <c r="D777" s="3">
        <v>70</v>
      </c>
      <c r="E777" s="5">
        <v>3.7</v>
      </c>
      <c r="F777" s="1"/>
      <c r="G777" s="1"/>
      <c r="H777" s="3">
        <v>1</v>
      </c>
      <c r="I777" s="6" t="s">
        <v>5</v>
      </c>
      <c r="J777" s="6" t="s">
        <v>14</v>
      </c>
      <c r="K777" s="6" t="s">
        <v>13</v>
      </c>
      <c r="L777" s="4">
        <v>43195.624108796299</v>
      </c>
    </row>
    <row r="778" spans="1:12" x14ac:dyDescent="0.25">
      <c r="A778" s="3">
        <v>777</v>
      </c>
      <c r="B778" s="3">
        <v>774</v>
      </c>
      <c r="C778" s="6" t="s">
        <v>4</v>
      </c>
      <c r="D778" s="3">
        <v>105</v>
      </c>
      <c r="E778" s="5">
        <v>15.7</v>
      </c>
      <c r="F778" s="5">
        <v>1.65</v>
      </c>
      <c r="G778" s="5">
        <v>14.05</v>
      </c>
      <c r="H778" s="3">
        <v>0</v>
      </c>
      <c r="I778" s="6" t="s">
        <v>5</v>
      </c>
      <c r="J778" s="6" t="s">
        <v>6</v>
      </c>
      <c r="K778" s="6" t="s">
        <v>10</v>
      </c>
      <c r="L778" s="4">
        <v>43195.624201388899</v>
      </c>
    </row>
    <row r="779" spans="1:12" x14ac:dyDescent="0.25">
      <c r="A779" s="3">
        <v>778</v>
      </c>
      <c r="B779" s="1"/>
      <c r="C779" s="6" t="s">
        <v>4</v>
      </c>
      <c r="D779" s="3">
        <v>93</v>
      </c>
      <c r="E779" s="5">
        <v>4.5999999999999996</v>
      </c>
      <c r="F779" s="5">
        <v>1.45</v>
      </c>
      <c r="G779" s="5">
        <v>3.15</v>
      </c>
      <c r="H779" s="3">
        <v>0</v>
      </c>
      <c r="I779" s="6" t="s">
        <v>5</v>
      </c>
      <c r="J779" s="6" t="s">
        <v>6</v>
      </c>
      <c r="K779" s="6" t="s">
        <v>10</v>
      </c>
      <c r="L779" s="4">
        <v>43195.624467592599</v>
      </c>
    </row>
    <row r="780" spans="1:12" x14ac:dyDescent="0.25">
      <c r="A780" s="3">
        <v>779</v>
      </c>
      <c r="B780" s="1"/>
      <c r="C780" s="6" t="s">
        <v>3</v>
      </c>
      <c r="D780" s="3">
        <v>280</v>
      </c>
      <c r="E780" s="5">
        <v>17.600000000000001</v>
      </c>
      <c r="F780" s="5">
        <v>3.1</v>
      </c>
      <c r="G780" s="5">
        <v>14.5</v>
      </c>
      <c r="H780" s="3">
        <v>0</v>
      </c>
      <c r="I780" s="6" t="s">
        <v>7</v>
      </c>
      <c r="J780" s="6" t="s">
        <v>6</v>
      </c>
      <c r="K780" s="6" t="s">
        <v>8</v>
      </c>
      <c r="L780" s="4">
        <v>43195.624664351897</v>
      </c>
    </row>
    <row r="781" spans="1:12" x14ac:dyDescent="0.25">
      <c r="A781" s="3">
        <v>780</v>
      </c>
      <c r="B781" s="3">
        <v>780</v>
      </c>
      <c r="C781" s="6" t="s">
        <v>3</v>
      </c>
      <c r="D781" s="3">
        <v>190</v>
      </c>
      <c r="E781" s="5">
        <v>17.8</v>
      </c>
      <c r="F781" s="5">
        <v>16.5</v>
      </c>
      <c r="G781" s="5">
        <v>1.3</v>
      </c>
      <c r="H781" s="3">
        <v>0</v>
      </c>
      <c r="I781" s="6" t="s">
        <v>5</v>
      </c>
      <c r="J781" s="6" t="s">
        <v>6</v>
      </c>
      <c r="K781" s="6" t="s">
        <v>8</v>
      </c>
      <c r="L781" s="4">
        <v>43195.6249537037</v>
      </c>
    </row>
    <row r="782" spans="1:12" x14ac:dyDescent="0.25">
      <c r="A782" s="3">
        <v>781</v>
      </c>
      <c r="B782" s="3">
        <v>780</v>
      </c>
      <c r="C782" s="6" t="s">
        <v>3</v>
      </c>
      <c r="D782" s="3">
        <v>250</v>
      </c>
      <c r="E782" s="5">
        <v>17.899999999999999</v>
      </c>
      <c r="F782" s="5">
        <v>16.100000000000001</v>
      </c>
      <c r="G782" s="5">
        <v>1.8</v>
      </c>
      <c r="H782" s="3">
        <v>0</v>
      </c>
      <c r="I782" s="6" t="s">
        <v>5</v>
      </c>
      <c r="J782" s="6" t="s">
        <v>6</v>
      </c>
      <c r="K782" s="6" t="s">
        <v>8</v>
      </c>
      <c r="L782" s="4">
        <v>43195.625509259298</v>
      </c>
    </row>
    <row r="783" spans="1:12" x14ac:dyDescent="0.25">
      <c r="A783" s="3">
        <v>782</v>
      </c>
      <c r="B783" s="1"/>
      <c r="C783" s="6" t="s">
        <v>3</v>
      </c>
      <c r="D783" s="3">
        <v>185</v>
      </c>
      <c r="E783" s="5">
        <v>18.100000000000001</v>
      </c>
      <c r="F783" s="5">
        <v>16.7</v>
      </c>
      <c r="G783" s="5">
        <v>1.4</v>
      </c>
      <c r="H783" s="3">
        <v>1</v>
      </c>
      <c r="I783" s="6" t="s">
        <v>5</v>
      </c>
      <c r="J783" s="6" t="s">
        <v>6</v>
      </c>
      <c r="K783" s="6" t="s">
        <v>8</v>
      </c>
      <c r="L783" s="4">
        <v>43195.625787037003</v>
      </c>
    </row>
    <row r="784" spans="1:12" x14ac:dyDescent="0.25">
      <c r="A784" s="3">
        <v>783</v>
      </c>
      <c r="B784" s="3">
        <v>783</v>
      </c>
      <c r="C784" s="6" t="s">
        <v>3</v>
      </c>
      <c r="D784" s="3">
        <v>205</v>
      </c>
      <c r="E784" s="5">
        <v>18.7</v>
      </c>
      <c r="F784" s="5">
        <v>17.3</v>
      </c>
      <c r="G784" s="5">
        <v>1.4</v>
      </c>
      <c r="H784" s="3">
        <v>0</v>
      </c>
      <c r="I784" s="6" t="s">
        <v>5</v>
      </c>
      <c r="J784" s="6" t="s">
        <v>6</v>
      </c>
      <c r="K784" s="6" t="s">
        <v>8</v>
      </c>
      <c r="L784" s="4">
        <v>43195.6262152778</v>
      </c>
    </row>
    <row r="785" spans="1:12" x14ac:dyDescent="0.25">
      <c r="A785" s="3">
        <v>784</v>
      </c>
      <c r="B785" s="3">
        <v>783</v>
      </c>
      <c r="C785" s="6" t="s">
        <v>3</v>
      </c>
      <c r="D785" s="3">
        <v>140</v>
      </c>
      <c r="E785" s="5">
        <v>15.5</v>
      </c>
      <c r="F785" s="5">
        <v>3.8</v>
      </c>
      <c r="G785" s="5">
        <v>11.7</v>
      </c>
      <c r="H785" s="3">
        <v>0</v>
      </c>
      <c r="I785" s="6" t="s">
        <v>5</v>
      </c>
      <c r="J785" s="6" t="s">
        <v>6</v>
      </c>
      <c r="K785" s="6" t="s">
        <v>10</v>
      </c>
      <c r="L785" s="4">
        <v>43195.626365740703</v>
      </c>
    </row>
    <row r="786" spans="1:12" x14ac:dyDescent="0.25">
      <c r="A786" s="3">
        <v>785</v>
      </c>
      <c r="B786" s="3">
        <v>785</v>
      </c>
      <c r="C786" s="6" t="s">
        <v>3</v>
      </c>
      <c r="D786" s="3">
        <v>92</v>
      </c>
      <c r="E786" s="5">
        <v>6.7</v>
      </c>
      <c r="F786" s="1"/>
      <c r="G786" s="1"/>
      <c r="H786" s="3">
        <v>0</v>
      </c>
      <c r="I786" s="6" t="s">
        <v>5</v>
      </c>
      <c r="J786" s="6" t="s">
        <v>14</v>
      </c>
      <c r="K786" s="6" t="s">
        <v>10</v>
      </c>
      <c r="L786" s="4">
        <v>43195.643657407403</v>
      </c>
    </row>
    <row r="787" spans="1:12" x14ac:dyDescent="0.25">
      <c r="A787" s="3">
        <v>786</v>
      </c>
      <c r="B787" s="3">
        <v>785</v>
      </c>
      <c r="C787" s="6" t="s">
        <v>3</v>
      </c>
      <c r="D787" s="3">
        <v>125</v>
      </c>
      <c r="E787" s="5">
        <v>13.2</v>
      </c>
      <c r="F787" s="5">
        <v>11.7</v>
      </c>
      <c r="G787" s="5">
        <v>1.5</v>
      </c>
      <c r="H787" s="3">
        <v>0</v>
      </c>
      <c r="I787" s="6" t="s">
        <v>5</v>
      </c>
      <c r="J787" s="6" t="s">
        <v>6</v>
      </c>
      <c r="K787" s="6" t="s">
        <v>10</v>
      </c>
      <c r="L787" s="4">
        <v>43195.643831018497</v>
      </c>
    </row>
    <row r="788" spans="1:12" x14ac:dyDescent="0.25">
      <c r="A788" s="3">
        <v>787</v>
      </c>
      <c r="B788" s="3">
        <v>785</v>
      </c>
      <c r="C788" s="6" t="s">
        <v>3</v>
      </c>
      <c r="D788" s="3">
        <v>160</v>
      </c>
      <c r="E788" s="5">
        <v>14.8</v>
      </c>
      <c r="F788" s="5">
        <v>12.7</v>
      </c>
      <c r="G788" s="5">
        <v>2.1</v>
      </c>
      <c r="H788" s="3">
        <v>0</v>
      </c>
      <c r="I788" s="6" t="s">
        <v>5</v>
      </c>
      <c r="J788" s="6" t="s">
        <v>6</v>
      </c>
      <c r="K788" s="6" t="s">
        <v>8</v>
      </c>
      <c r="L788" s="4">
        <v>43195.643993055601</v>
      </c>
    </row>
    <row r="789" spans="1:12" x14ac:dyDescent="0.25">
      <c r="A789" s="3">
        <v>788</v>
      </c>
      <c r="B789" s="3">
        <v>785</v>
      </c>
      <c r="C789" s="6" t="s">
        <v>3</v>
      </c>
      <c r="D789" s="3">
        <v>160</v>
      </c>
      <c r="E789" s="5">
        <v>17.2</v>
      </c>
      <c r="F789" s="5">
        <v>11.8</v>
      </c>
      <c r="G789" s="5">
        <v>5.4</v>
      </c>
      <c r="H789" s="3">
        <v>0</v>
      </c>
      <c r="I789" s="6" t="s">
        <v>5</v>
      </c>
      <c r="J789" s="6" t="s">
        <v>6</v>
      </c>
      <c r="K789" s="6" t="s">
        <v>8</v>
      </c>
      <c r="L789" s="4">
        <v>43195.644097222197</v>
      </c>
    </row>
    <row r="790" spans="1:12" x14ac:dyDescent="0.25">
      <c r="A790" s="3">
        <v>789</v>
      </c>
      <c r="B790" s="3">
        <v>789</v>
      </c>
      <c r="C790" s="6" t="s">
        <v>3</v>
      </c>
      <c r="D790" s="3">
        <v>190</v>
      </c>
      <c r="E790" s="5">
        <v>18.3</v>
      </c>
      <c r="F790" s="5">
        <v>1.5</v>
      </c>
      <c r="G790" s="5">
        <v>16.8</v>
      </c>
      <c r="H790" s="3">
        <v>0</v>
      </c>
      <c r="I790" s="6" t="s">
        <v>5</v>
      </c>
      <c r="J790" s="6" t="s">
        <v>6</v>
      </c>
      <c r="K790" s="6" t="s">
        <v>8</v>
      </c>
      <c r="L790" s="4">
        <v>43195.644444444399</v>
      </c>
    </row>
    <row r="791" spans="1:12" x14ac:dyDescent="0.25">
      <c r="A791" s="3">
        <v>790</v>
      </c>
      <c r="B791" s="3">
        <v>789</v>
      </c>
      <c r="C791" s="6" t="s">
        <v>3</v>
      </c>
      <c r="D791" s="3">
        <v>200</v>
      </c>
      <c r="E791" s="5">
        <v>18.2</v>
      </c>
      <c r="F791" s="5">
        <v>1.55</v>
      </c>
      <c r="G791" s="5">
        <v>16.649999999999999</v>
      </c>
      <c r="H791" s="3">
        <v>0</v>
      </c>
      <c r="I791" s="6" t="s">
        <v>5</v>
      </c>
      <c r="J791" s="6" t="s">
        <v>6</v>
      </c>
      <c r="K791" s="6" t="s">
        <v>8</v>
      </c>
      <c r="L791" s="4">
        <v>43195.644606481503</v>
      </c>
    </row>
    <row r="792" spans="1:12" x14ac:dyDescent="0.25">
      <c r="A792" s="3">
        <v>791</v>
      </c>
      <c r="B792" s="3">
        <v>789</v>
      </c>
      <c r="C792" s="6" t="s">
        <v>3</v>
      </c>
      <c r="D792" s="3">
        <v>195</v>
      </c>
      <c r="E792" s="5">
        <v>18.5</v>
      </c>
      <c r="F792" s="5">
        <v>1.55</v>
      </c>
      <c r="G792" s="5">
        <v>16.95</v>
      </c>
      <c r="H792" s="3">
        <v>0</v>
      </c>
      <c r="I792" s="6" t="s">
        <v>5</v>
      </c>
      <c r="J792" s="6" t="s">
        <v>6</v>
      </c>
      <c r="K792" s="6" t="s">
        <v>8</v>
      </c>
      <c r="L792" s="4">
        <v>43195.644803240699</v>
      </c>
    </row>
    <row r="793" spans="1:12" x14ac:dyDescent="0.25">
      <c r="A793" s="3">
        <v>792</v>
      </c>
      <c r="B793" s="3">
        <v>792</v>
      </c>
      <c r="C793" s="6" t="s">
        <v>4</v>
      </c>
      <c r="D793" s="3">
        <v>65</v>
      </c>
      <c r="E793" s="5">
        <v>9.1</v>
      </c>
      <c r="F793" s="5">
        <v>1.7</v>
      </c>
      <c r="G793" s="5">
        <v>7.4</v>
      </c>
      <c r="H793" s="3">
        <v>0</v>
      </c>
      <c r="I793" s="6" t="s">
        <v>5</v>
      </c>
      <c r="J793" s="6" t="s">
        <v>6</v>
      </c>
      <c r="K793" s="6" t="s">
        <v>10</v>
      </c>
      <c r="L793" s="4">
        <v>43195.645046296297</v>
      </c>
    </row>
    <row r="794" spans="1:12" x14ac:dyDescent="0.25">
      <c r="A794" s="3">
        <v>793</v>
      </c>
      <c r="B794" s="3">
        <v>792</v>
      </c>
      <c r="C794" s="6" t="s">
        <v>4</v>
      </c>
      <c r="D794" s="3">
        <v>59</v>
      </c>
      <c r="E794" s="5">
        <v>6.5</v>
      </c>
      <c r="F794" s="5">
        <v>1.5</v>
      </c>
      <c r="G794" s="5">
        <v>5</v>
      </c>
      <c r="H794" s="3">
        <v>0</v>
      </c>
      <c r="I794" s="6" t="s">
        <v>5</v>
      </c>
      <c r="J794" s="6" t="s">
        <v>6</v>
      </c>
      <c r="K794" s="6" t="s">
        <v>10</v>
      </c>
      <c r="L794" s="4">
        <v>43195.645219907397</v>
      </c>
    </row>
    <row r="795" spans="1:12" x14ac:dyDescent="0.25">
      <c r="A795" s="3">
        <v>794</v>
      </c>
      <c r="B795" s="3">
        <v>792</v>
      </c>
      <c r="C795" s="6" t="s">
        <v>4</v>
      </c>
      <c r="D795" s="3">
        <v>70</v>
      </c>
      <c r="E795" s="5">
        <v>7.2</v>
      </c>
      <c r="F795" s="5">
        <v>2</v>
      </c>
      <c r="G795" s="5">
        <v>5.2</v>
      </c>
      <c r="H795" s="3">
        <v>0</v>
      </c>
      <c r="I795" s="6" t="s">
        <v>5</v>
      </c>
      <c r="J795" s="6" t="s">
        <v>6</v>
      </c>
      <c r="K795" s="6" t="s">
        <v>10</v>
      </c>
      <c r="L795" s="4">
        <v>43195.645347222198</v>
      </c>
    </row>
    <row r="796" spans="1:12" x14ac:dyDescent="0.25">
      <c r="A796" s="3">
        <v>795</v>
      </c>
      <c r="B796" s="1"/>
      <c r="C796" s="6" t="s">
        <v>4</v>
      </c>
      <c r="D796" s="3">
        <v>100</v>
      </c>
      <c r="E796" s="5">
        <v>13.6</v>
      </c>
      <c r="F796" s="5">
        <v>2.1</v>
      </c>
      <c r="G796" s="5">
        <v>11.5</v>
      </c>
      <c r="H796" s="3">
        <v>1</v>
      </c>
      <c r="I796" s="6" t="s">
        <v>5</v>
      </c>
      <c r="J796" s="6" t="s">
        <v>6</v>
      </c>
      <c r="K796" s="6" t="s">
        <v>10</v>
      </c>
      <c r="L796" s="4">
        <v>43195.645590277803</v>
      </c>
    </row>
    <row r="797" spans="1:12" x14ac:dyDescent="0.25">
      <c r="A797" s="3">
        <v>796</v>
      </c>
      <c r="B797" s="3">
        <v>796</v>
      </c>
      <c r="C797" s="6" t="s">
        <v>4</v>
      </c>
      <c r="D797" s="3">
        <v>140</v>
      </c>
      <c r="E797" s="5">
        <v>12.5</v>
      </c>
      <c r="F797" s="1"/>
      <c r="G797" s="1"/>
      <c r="H797" s="3">
        <v>1</v>
      </c>
      <c r="I797" s="6" t="s">
        <v>5</v>
      </c>
      <c r="J797" s="6" t="s">
        <v>14</v>
      </c>
      <c r="K797" s="6" t="s">
        <v>10</v>
      </c>
      <c r="L797" s="4">
        <v>43195.645775463003</v>
      </c>
    </row>
    <row r="798" spans="1:12" x14ac:dyDescent="0.25">
      <c r="A798" s="3">
        <v>797</v>
      </c>
      <c r="B798" s="3">
        <v>796</v>
      </c>
      <c r="C798" s="6" t="s">
        <v>4</v>
      </c>
      <c r="D798" s="3">
        <v>115</v>
      </c>
      <c r="E798" s="5">
        <v>14.9</v>
      </c>
      <c r="F798" s="5">
        <v>1.5</v>
      </c>
      <c r="G798" s="5">
        <v>13.4</v>
      </c>
      <c r="H798" s="3">
        <v>0</v>
      </c>
      <c r="I798" s="6" t="s">
        <v>5</v>
      </c>
      <c r="J798" s="6" t="s">
        <v>6</v>
      </c>
      <c r="K798" s="6" t="s">
        <v>10</v>
      </c>
      <c r="L798" s="4">
        <v>43195.645856481497</v>
      </c>
    </row>
    <row r="799" spans="1:12" x14ac:dyDescent="0.25">
      <c r="A799" s="3">
        <v>798</v>
      </c>
      <c r="B799" s="3">
        <v>796</v>
      </c>
      <c r="C799" s="6" t="s">
        <v>4</v>
      </c>
      <c r="D799" s="3">
        <v>92</v>
      </c>
      <c r="E799" s="5">
        <v>8.8000000000000007</v>
      </c>
      <c r="F799" s="5">
        <v>1.8</v>
      </c>
      <c r="G799" s="5">
        <v>7</v>
      </c>
      <c r="H799" s="3">
        <v>0</v>
      </c>
      <c r="I799" s="6" t="s">
        <v>5</v>
      </c>
      <c r="J799" s="6" t="s">
        <v>6</v>
      </c>
      <c r="K799" s="6" t="s">
        <v>10</v>
      </c>
      <c r="L799" s="4">
        <v>43195.646076388897</v>
      </c>
    </row>
    <row r="800" spans="1:12" x14ac:dyDescent="0.25">
      <c r="A800" s="3">
        <v>799</v>
      </c>
      <c r="B800" s="1"/>
      <c r="C800" s="6" t="s">
        <v>3</v>
      </c>
      <c r="D800" s="3">
        <v>395</v>
      </c>
      <c r="E800" s="5">
        <v>19.100000000000001</v>
      </c>
      <c r="F800" s="5">
        <v>7.2</v>
      </c>
      <c r="G800" s="5">
        <v>11.9</v>
      </c>
      <c r="H800" s="3">
        <v>0</v>
      </c>
      <c r="I800" s="6" t="s">
        <v>7</v>
      </c>
      <c r="J800" s="6" t="s">
        <v>6</v>
      </c>
      <c r="K800" s="6" t="s">
        <v>8</v>
      </c>
      <c r="L800" s="4">
        <v>43195.646388888897</v>
      </c>
    </row>
    <row r="801" spans="1:12" x14ac:dyDescent="0.25">
      <c r="A801" s="3">
        <v>800</v>
      </c>
      <c r="B801" s="3">
        <v>800</v>
      </c>
      <c r="C801" s="6" t="s">
        <v>4</v>
      </c>
      <c r="D801" s="3">
        <v>115</v>
      </c>
      <c r="E801" s="5">
        <v>8.6</v>
      </c>
      <c r="F801" s="5">
        <v>3.5</v>
      </c>
      <c r="G801" s="5">
        <v>5.0999999999999996</v>
      </c>
      <c r="H801" s="3">
        <v>0</v>
      </c>
      <c r="I801" s="6" t="s">
        <v>5</v>
      </c>
      <c r="J801" s="6" t="s">
        <v>6</v>
      </c>
      <c r="K801" s="6" t="s">
        <v>10</v>
      </c>
      <c r="L801" s="4">
        <v>43195.647141203699</v>
      </c>
    </row>
    <row r="802" spans="1:12" x14ac:dyDescent="0.25">
      <c r="A802" s="3">
        <v>801</v>
      </c>
      <c r="B802" s="3">
        <v>800</v>
      </c>
      <c r="C802" s="6" t="s">
        <v>4</v>
      </c>
      <c r="D802" s="3">
        <v>80</v>
      </c>
      <c r="E802" s="5">
        <v>6.2</v>
      </c>
      <c r="F802" s="5">
        <v>1.9</v>
      </c>
      <c r="G802" s="5">
        <v>4.3</v>
      </c>
      <c r="H802" s="3">
        <v>0</v>
      </c>
      <c r="I802" s="6" t="s">
        <v>5</v>
      </c>
      <c r="J802" s="6" t="s">
        <v>6</v>
      </c>
      <c r="K802" s="6" t="s">
        <v>10</v>
      </c>
      <c r="L802" s="4">
        <v>43195.647291666697</v>
      </c>
    </row>
    <row r="803" spans="1:12" x14ac:dyDescent="0.25">
      <c r="A803" s="3">
        <v>802</v>
      </c>
      <c r="B803" s="1"/>
      <c r="C803" s="6" t="s">
        <v>3</v>
      </c>
      <c r="D803" s="3">
        <v>370</v>
      </c>
      <c r="E803" s="5">
        <v>19.5</v>
      </c>
      <c r="F803" s="5">
        <v>9.3000000000000007</v>
      </c>
      <c r="G803" s="5">
        <v>10.199999999999999</v>
      </c>
      <c r="H803" s="3">
        <v>0</v>
      </c>
      <c r="I803" s="6" t="s">
        <v>7</v>
      </c>
      <c r="J803" s="6" t="s">
        <v>6</v>
      </c>
      <c r="K803" s="6" t="s">
        <v>8</v>
      </c>
      <c r="L803" s="4">
        <v>43195.6478935185</v>
      </c>
    </row>
    <row r="804" spans="1:12" x14ac:dyDescent="0.25">
      <c r="A804" s="3">
        <v>803</v>
      </c>
      <c r="B804" s="1"/>
      <c r="C804" s="6" t="s">
        <v>4</v>
      </c>
      <c r="D804" s="3">
        <v>90</v>
      </c>
      <c r="E804" s="5">
        <v>8.6</v>
      </c>
      <c r="F804" s="5">
        <v>1.3</v>
      </c>
      <c r="G804" s="5">
        <v>7.3</v>
      </c>
      <c r="H804" s="3">
        <v>1</v>
      </c>
      <c r="I804" s="6" t="s">
        <v>5</v>
      </c>
      <c r="J804" s="6" t="s">
        <v>6</v>
      </c>
      <c r="K804" s="6" t="s">
        <v>10</v>
      </c>
      <c r="L804" s="4">
        <v>43195.649282407401</v>
      </c>
    </row>
    <row r="805" spans="1:12" x14ac:dyDescent="0.25">
      <c r="A805" s="3">
        <v>804</v>
      </c>
      <c r="B805" s="1"/>
      <c r="C805" s="6" t="s">
        <v>4</v>
      </c>
      <c r="D805" s="3">
        <v>120</v>
      </c>
      <c r="E805" s="5">
        <v>12.4</v>
      </c>
      <c r="F805" s="5">
        <v>2</v>
      </c>
      <c r="G805" s="5">
        <v>10.4</v>
      </c>
      <c r="H805" s="3">
        <v>0</v>
      </c>
      <c r="I805" s="6" t="s">
        <v>5</v>
      </c>
      <c r="J805" s="6" t="s">
        <v>6</v>
      </c>
      <c r="K805" s="6" t="s">
        <v>10</v>
      </c>
      <c r="L805" s="4">
        <v>43195.649907407402</v>
      </c>
    </row>
    <row r="806" spans="1:12" x14ac:dyDescent="0.25">
      <c r="A806" s="3">
        <v>805</v>
      </c>
      <c r="B806" s="3">
        <v>805</v>
      </c>
      <c r="C806" s="6" t="s">
        <v>4</v>
      </c>
      <c r="D806" s="3">
        <v>60</v>
      </c>
      <c r="E806" s="5">
        <v>5.2</v>
      </c>
      <c r="F806" s="5">
        <v>1.4</v>
      </c>
      <c r="G806" s="5">
        <v>3.8</v>
      </c>
      <c r="H806" s="3">
        <v>0</v>
      </c>
      <c r="I806" s="6" t="s">
        <v>5</v>
      </c>
      <c r="J806" s="6" t="s">
        <v>6</v>
      </c>
      <c r="K806" s="6" t="s">
        <v>10</v>
      </c>
      <c r="L806" s="4">
        <v>43195.661145833299</v>
      </c>
    </row>
    <row r="807" spans="1:12" x14ac:dyDescent="0.25">
      <c r="A807" s="3">
        <v>806</v>
      </c>
      <c r="B807" s="3">
        <v>805</v>
      </c>
      <c r="C807" s="6" t="s">
        <v>4</v>
      </c>
      <c r="D807" s="3">
        <v>80</v>
      </c>
      <c r="E807" s="5">
        <v>9.8000000000000007</v>
      </c>
      <c r="F807" s="1"/>
      <c r="G807" s="1"/>
      <c r="H807" s="3">
        <v>0</v>
      </c>
      <c r="I807" s="6" t="s">
        <v>5</v>
      </c>
      <c r="J807" s="6" t="s">
        <v>14</v>
      </c>
      <c r="K807" s="6" t="s">
        <v>10</v>
      </c>
      <c r="L807" s="4">
        <v>43195.661307870403</v>
      </c>
    </row>
    <row r="808" spans="1:12" x14ac:dyDescent="0.25">
      <c r="A808" s="3">
        <v>807</v>
      </c>
      <c r="B808" s="3">
        <v>805</v>
      </c>
      <c r="C808" s="6" t="s">
        <v>4</v>
      </c>
      <c r="D808" s="3">
        <v>60</v>
      </c>
      <c r="E808" s="5">
        <v>4.0999999999999996</v>
      </c>
      <c r="F808" s="1"/>
      <c r="G808" s="1"/>
      <c r="H808" s="3">
        <v>0</v>
      </c>
      <c r="I808" s="6" t="s">
        <v>5</v>
      </c>
      <c r="J808" s="6" t="s">
        <v>14</v>
      </c>
      <c r="K808" s="6" t="s">
        <v>10</v>
      </c>
      <c r="L808" s="4">
        <v>43195.661423611098</v>
      </c>
    </row>
    <row r="809" spans="1:12" x14ac:dyDescent="0.25">
      <c r="A809" s="3">
        <v>808</v>
      </c>
      <c r="B809" s="3">
        <v>805</v>
      </c>
      <c r="C809" s="6" t="s">
        <v>4</v>
      </c>
      <c r="D809" s="3">
        <v>62</v>
      </c>
      <c r="E809" s="5">
        <v>10.3</v>
      </c>
      <c r="F809" s="5">
        <v>1.5</v>
      </c>
      <c r="G809" s="5">
        <v>8.8000000000000007</v>
      </c>
      <c r="H809" s="3">
        <v>0</v>
      </c>
      <c r="I809" s="6" t="s">
        <v>5</v>
      </c>
      <c r="J809" s="6" t="s">
        <v>6</v>
      </c>
      <c r="K809" s="6" t="s">
        <v>10</v>
      </c>
      <c r="L809" s="4">
        <v>43195.661655092597</v>
      </c>
    </row>
    <row r="810" spans="1:12" x14ac:dyDescent="0.25">
      <c r="A810" s="3">
        <v>809</v>
      </c>
      <c r="B810" s="1"/>
      <c r="C810" s="6" t="s">
        <v>3</v>
      </c>
      <c r="D810" s="3">
        <v>375</v>
      </c>
      <c r="E810" s="5">
        <v>21.5</v>
      </c>
      <c r="F810" s="5">
        <v>15.2</v>
      </c>
      <c r="G810" s="5">
        <v>6.3</v>
      </c>
      <c r="H810" s="3">
        <v>1</v>
      </c>
      <c r="I810" s="6" t="s">
        <v>5</v>
      </c>
      <c r="J810" s="6" t="s">
        <v>6</v>
      </c>
      <c r="K810" s="6" t="s">
        <v>8</v>
      </c>
      <c r="L810" s="4">
        <v>43195.672476851898</v>
      </c>
    </row>
    <row r="811" spans="1:12" x14ac:dyDescent="0.25">
      <c r="A811" s="3">
        <v>810</v>
      </c>
      <c r="B811" s="1"/>
      <c r="C811" s="6" t="s">
        <v>51</v>
      </c>
      <c r="D811" s="3">
        <v>125</v>
      </c>
      <c r="E811" s="5">
        <v>7.6</v>
      </c>
      <c r="F811" s="5">
        <v>1.65</v>
      </c>
      <c r="G811" s="5">
        <v>5.95</v>
      </c>
      <c r="H811" s="3">
        <v>0</v>
      </c>
      <c r="I811" s="6" t="s">
        <v>5</v>
      </c>
      <c r="J811" s="6" t="s">
        <v>6</v>
      </c>
      <c r="K811" s="6" t="s">
        <v>10</v>
      </c>
      <c r="L811" s="4">
        <v>43195.672812500001</v>
      </c>
    </row>
    <row r="812" spans="1:12" x14ac:dyDescent="0.25">
      <c r="A812" s="3">
        <v>811</v>
      </c>
      <c r="B812" s="1"/>
      <c r="C812" s="6" t="s">
        <v>3</v>
      </c>
      <c r="D812" s="3">
        <v>485</v>
      </c>
      <c r="E812" s="5">
        <v>24.5</v>
      </c>
      <c r="F812" s="5">
        <v>6.7</v>
      </c>
      <c r="G812" s="5">
        <v>17.8</v>
      </c>
      <c r="H812" s="3">
        <v>0</v>
      </c>
      <c r="I812" s="6" t="s">
        <v>7</v>
      </c>
      <c r="J812" s="6" t="s">
        <v>6</v>
      </c>
      <c r="K812" s="6" t="s">
        <v>8</v>
      </c>
      <c r="L812" s="4">
        <v>43195.673032407401</v>
      </c>
    </row>
    <row r="813" spans="1:12" x14ac:dyDescent="0.25">
      <c r="A813" s="3">
        <v>812</v>
      </c>
      <c r="B813" s="3">
        <v>812</v>
      </c>
      <c r="C813" s="6" t="s">
        <v>4</v>
      </c>
      <c r="D813" s="3">
        <v>145</v>
      </c>
      <c r="E813" s="5">
        <v>17.399999999999999</v>
      </c>
      <c r="F813" s="5">
        <v>1.5</v>
      </c>
      <c r="G813" s="5">
        <v>15.9</v>
      </c>
      <c r="H813" s="3">
        <v>0</v>
      </c>
      <c r="I813" s="6" t="s">
        <v>5</v>
      </c>
      <c r="J813" s="6" t="s">
        <v>6</v>
      </c>
      <c r="K813" s="6" t="s">
        <v>8</v>
      </c>
      <c r="L813" s="4">
        <v>43195.673344907402</v>
      </c>
    </row>
    <row r="814" spans="1:12" x14ac:dyDescent="0.25">
      <c r="A814" s="3">
        <v>813</v>
      </c>
      <c r="B814" s="3">
        <v>812</v>
      </c>
      <c r="C814" s="6" t="s">
        <v>4</v>
      </c>
      <c r="D814" s="3">
        <v>170</v>
      </c>
      <c r="E814" s="5">
        <v>17.5</v>
      </c>
      <c r="F814" s="5">
        <v>1.2</v>
      </c>
      <c r="G814" s="5">
        <v>16.3</v>
      </c>
      <c r="H814" s="3">
        <v>0</v>
      </c>
      <c r="I814" s="6" t="s">
        <v>5</v>
      </c>
      <c r="J814" s="6" t="s">
        <v>6</v>
      </c>
      <c r="K814" s="6" t="s">
        <v>8</v>
      </c>
      <c r="L814" s="4">
        <v>43195.673425925903</v>
      </c>
    </row>
    <row r="815" spans="1:12" x14ac:dyDescent="0.25">
      <c r="A815" s="3">
        <v>814</v>
      </c>
      <c r="B815" s="3">
        <v>812</v>
      </c>
      <c r="C815" s="6" t="s">
        <v>4</v>
      </c>
      <c r="D815" s="3">
        <v>83</v>
      </c>
      <c r="E815" s="5">
        <v>9.3000000000000007</v>
      </c>
      <c r="F815" s="1"/>
      <c r="G815" s="1"/>
      <c r="H815" s="3">
        <v>1</v>
      </c>
      <c r="I815" s="6" t="s">
        <v>5</v>
      </c>
      <c r="J815" s="6" t="s">
        <v>14</v>
      </c>
      <c r="K815" s="6" t="s">
        <v>10</v>
      </c>
      <c r="L815" s="4">
        <v>43195.673518518503</v>
      </c>
    </row>
    <row r="816" spans="1:12" x14ac:dyDescent="0.25">
      <c r="A816" s="3">
        <v>815</v>
      </c>
      <c r="B816" s="3">
        <v>815</v>
      </c>
      <c r="C816" s="6" t="s">
        <v>4</v>
      </c>
      <c r="D816" s="3">
        <v>150</v>
      </c>
      <c r="E816" s="5">
        <v>13.3</v>
      </c>
      <c r="F816" s="5">
        <v>1.5</v>
      </c>
      <c r="G816" s="5">
        <v>11.8</v>
      </c>
      <c r="H816" s="3">
        <v>0</v>
      </c>
      <c r="I816" s="6" t="s">
        <v>5</v>
      </c>
      <c r="J816" s="6" t="s">
        <v>6</v>
      </c>
      <c r="K816" s="6" t="s">
        <v>10</v>
      </c>
      <c r="L816" s="4">
        <v>43195.673668981501</v>
      </c>
    </row>
    <row r="817" spans="1:12" x14ac:dyDescent="0.25">
      <c r="A817" s="3">
        <v>816</v>
      </c>
      <c r="B817" s="3">
        <v>815</v>
      </c>
      <c r="C817" s="6" t="s">
        <v>4</v>
      </c>
      <c r="D817" s="3">
        <v>155</v>
      </c>
      <c r="E817" s="5">
        <v>17.3</v>
      </c>
      <c r="F817" s="5">
        <v>1.6</v>
      </c>
      <c r="G817" s="5">
        <v>15.7</v>
      </c>
      <c r="H817" s="3">
        <v>1</v>
      </c>
      <c r="I817" s="6" t="s">
        <v>5</v>
      </c>
      <c r="J817" s="6" t="s">
        <v>6</v>
      </c>
      <c r="K817" s="6" t="s">
        <v>8</v>
      </c>
      <c r="L817" s="4">
        <v>43195.6737615741</v>
      </c>
    </row>
    <row r="818" spans="1:12" x14ac:dyDescent="0.25">
      <c r="A818" s="3">
        <v>817</v>
      </c>
      <c r="B818" s="3">
        <v>817</v>
      </c>
      <c r="C818" s="6" t="s">
        <v>4</v>
      </c>
      <c r="D818" s="3">
        <v>145</v>
      </c>
      <c r="E818" s="5">
        <v>17.2</v>
      </c>
      <c r="F818" s="5">
        <v>2</v>
      </c>
      <c r="G818" s="5">
        <v>15.2</v>
      </c>
      <c r="H818" s="3">
        <v>0</v>
      </c>
      <c r="I818" s="6" t="s">
        <v>5</v>
      </c>
      <c r="J818" s="6" t="s">
        <v>6</v>
      </c>
      <c r="K818" s="6" t="s">
        <v>8</v>
      </c>
      <c r="L818" s="4">
        <v>43195.6738541667</v>
      </c>
    </row>
    <row r="819" spans="1:12" x14ac:dyDescent="0.25">
      <c r="A819" s="3">
        <v>818</v>
      </c>
      <c r="B819" s="3">
        <v>817</v>
      </c>
      <c r="C819" s="6" t="s">
        <v>4</v>
      </c>
      <c r="D819" s="3">
        <v>170</v>
      </c>
      <c r="E819" s="5">
        <v>17.399999999999999</v>
      </c>
      <c r="F819" s="5">
        <v>1.8</v>
      </c>
      <c r="G819" s="5">
        <v>15.6</v>
      </c>
      <c r="H819" s="3">
        <v>0</v>
      </c>
      <c r="I819" s="6" t="s">
        <v>5</v>
      </c>
      <c r="J819" s="6" t="s">
        <v>6</v>
      </c>
      <c r="K819" s="6" t="s">
        <v>8</v>
      </c>
      <c r="L819" s="4">
        <v>43195.674039351798</v>
      </c>
    </row>
    <row r="820" spans="1:12" x14ac:dyDescent="0.25">
      <c r="A820" s="3">
        <v>819</v>
      </c>
      <c r="B820" s="3">
        <v>817</v>
      </c>
      <c r="C820" s="6" t="s">
        <v>4</v>
      </c>
      <c r="D820" s="3">
        <v>140</v>
      </c>
      <c r="E820" s="5">
        <v>17.5</v>
      </c>
      <c r="F820" s="5">
        <v>2.2000000000000002</v>
      </c>
      <c r="G820" s="5">
        <v>15.3</v>
      </c>
      <c r="H820" s="3">
        <v>0</v>
      </c>
      <c r="I820" s="6" t="s">
        <v>5</v>
      </c>
      <c r="J820" s="6" t="s">
        <v>6</v>
      </c>
      <c r="K820" s="6" t="s">
        <v>10</v>
      </c>
      <c r="L820" s="4">
        <v>43195.674236111103</v>
      </c>
    </row>
    <row r="821" spans="1:12" x14ac:dyDescent="0.25">
      <c r="A821" s="3">
        <v>820</v>
      </c>
      <c r="B821" s="1"/>
      <c r="C821" s="6" t="s">
        <v>15</v>
      </c>
      <c r="D821" s="3">
        <v>120</v>
      </c>
      <c r="E821" s="5">
        <v>13.8</v>
      </c>
      <c r="F821" s="5">
        <v>1.2</v>
      </c>
      <c r="G821" s="5">
        <v>12.6</v>
      </c>
      <c r="H821" s="3">
        <v>0</v>
      </c>
      <c r="I821" s="6" t="s">
        <v>7</v>
      </c>
      <c r="J821" s="6" t="s">
        <v>6</v>
      </c>
      <c r="K821" s="6" t="s">
        <v>8</v>
      </c>
      <c r="L821" s="4">
        <v>43195.674780092602</v>
      </c>
    </row>
    <row r="822" spans="1:12" x14ac:dyDescent="0.25">
      <c r="A822" s="3">
        <v>821</v>
      </c>
      <c r="B822" s="3">
        <v>821</v>
      </c>
      <c r="C822" s="6" t="s">
        <v>4</v>
      </c>
      <c r="D822" s="3">
        <v>150</v>
      </c>
      <c r="E822" s="5">
        <v>17.100000000000001</v>
      </c>
      <c r="F822" s="5">
        <v>1.3</v>
      </c>
      <c r="G822" s="5">
        <v>15.8</v>
      </c>
      <c r="H822" s="3">
        <v>1</v>
      </c>
      <c r="I822" s="6" t="s">
        <v>5</v>
      </c>
      <c r="J822" s="6" t="s">
        <v>6</v>
      </c>
      <c r="K822" s="6" t="s">
        <v>10</v>
      </c>
      <c r="L822" s="4">
        <v>43195.675011574102</v>
      </c>
    </row>
    <row r="823" spans="1:12" x14ac:dyDescent="0.25">
      <c r="A823" s="3">
        <v>822</v>
      </c>
      <c r="B823" s="3">
        <v>821</v>
      </c>
      <c r="C823" s="6" t="s">
        <v>4</v>
      </c>
      <c r="D823" s="3">
        <v>220</v>
      </c>
      <c r="E823" s="5">
        <v>17.399999999999999</v>
      </c>
      <c r="F823" s="5">
        <v>1.65</v>
      </c>
      <c r="G823" s="5">
        <v>15.75</v>
      </c>
      <c r="H823" s="3">
        <v>0</v>
      </c>
      <c r="I823" s="6" t="s">
        <v>5</v>
      </c>
      <c r="J823" s="6" t="s">
        <v>6</v>
      </c>
      <c r="K823" s="6" t="s">
        <v>8</v>
      </c>
      <c r="L823" s="4">
        <v>43195.675162036998</v>
      </c>
    </row>
    <row r="824" spans="1:12" x14ac:dyDescent="0.25">
      <c r="A824" s="3">
        <v>823</v>
      </c>
      <c r="B824" s="3">
        <v>821</v>
      </c>
      <c r="C824" s="6" t="s">
        <v>4</v>
      </c>
      <c r="D824" s="3">
        <v>115</v>
      </c>
      <c r="E824" s="5">
        <v>16.8</v>
      </c>
      <c r="F824" s="5">
        <v>1.1000000000000001</v>
      </c>
      <c r="G824" s="5">
        <v>15.7</v>
      </c>
      <c r="H824" s="3">
        <v>0</v>
      </c>
      <c r="I824" s="6" t="s">
        <v>5</v>
      </c>
      <c r="J824" s="6" t="s">
        <v>6</v>
      </c>
      <c r="K824" s="6" t="s">
        <v>10</v>
      </c>
      <c r="L824" s="4">
        <v>43195.675266203703</v>
      </c>
    </row>
    <row r="825" spans="1:12" x14ac:dyDescent="0.25">
      <c r="A825" s="3">
        <v>824</v>
      </c>
      <c r="B825" s="3">
        <v>821</v>
      </c>
      <c r="C825" s="6" t="s">
        <v>4</v>
      </c>
      <c r="D825" s="3">
        <v>175</v>
      </c>
      <c r="E825" s="5">
        <v>17.3</v>
      </c>
      <c r="F825" s="5">
        <v>1.4</v>
      </c>
      <c r="G825" s="5">
        <v>15.9</v>
      </c>
      <c r="H825" s="3">
        <v>0</v>
      </c>
      <c r="I825" s="6" t="s">
        <v>5</v>
      </c>
      <c r="J825" s="6" t="s">
        <v>6</v>
      </c>
      <c r="K825" s="6" t="s">
        <v>8</v>
      </c>
      <c r="L825" s="4">
        <v>43195.675358796303</v>
      </c>
    </row>
    <row r="826" spans="1:12" x14ac:dyDescent="0.25">
      <c r="A826" s="3">
        <v>825</v>
      </c>
      <c r="B826" s="1"/>
      <c r="C826" s="6" t="s">
        <v>51</v>
      </c>
      <c r="D826" s="3">
        <v>140</v>
      </c>
      <c r="E826" s="5">
        <v>15.2</v>
      </c>
      <c r="F826" s="5">
        <v>13.7</v>
      </c>
      <c r="G826" s="5">
        <v>1.5</v>
      </c>
      <c r="H826" s="3">
        <v>0</v>
      </c>
      <c r="I826" s="6" t="s">
        <v>7</v>
      </c>
      <c r="J826" s="6" t="s">
        <v>6</v>
      </c>
      <c r="K826" s="6" t="s">
        <v>8</v>
      </c>
      <c r="L826" s="4">
        <v>43195.675567129598</v>
      </c>
    </row>
    <row r="827" spans="1:12" x14ac:dyDescent="0.25">
      <c r="A827" s="3">
        <v>826</v>
      </c>
      <c r="B827" s="3">
        <v>826</v>
      </c>
      <c r="C827" s="6" t="s">
        <v>4</v>
      </c>
      <c r="D827" s="3">
        <v>155</v>
      </c>
      <c r="E827" s="5">
        <v>17.5</v>
      </c>
      <c r="F827" s="5">
        <v>16.399999999999999</v>
      </c>
      <c r="G827" s="5">
        <v>1.1000000000000001</v>
      </c>
      <c r="H827" s="3">
        <v>0</v>
      </c>
      <c r="I827" s="6" t="s">
        <v>5</v>
      </c>
      <c r="J827" s="6" t="s">
        <v>6</v>
      </c>
      <c r="K827" s="6" t="s">
        <v>8</v>
      </c>
      <c r="L827" s="4">
        <v>43195.675798611097</v>
      </c>
    </row>
    <row r="828" spans="1:12" x14ac:dyDescent="0.25">
      <c r="A828" s="3">
        <v>827</v>
      </c>
      <c r="B828" s="3">
        <v>826</v>
      </c>
      <c r="C828" s="6" t="s">
        <v>4</v>
      </c>
      <c r="D828" s="3">
        <v>135</v>
      </c>
      <c r="E828" s="5">
        <v>15.6</v>
      </c>
      <c r="F828" s="5">
        <v>1.5</v>
      </c>
      <c r="G828" s="5">
        <v>14.1</v>
      </c>
      <c r="H828" s="3">
        <v>0</v>
      </c>
      <c r="I828" s="6" t="s">
        <v>5</v>
      </c>
      <c r="J828" s="6" t="s">
        <v>6</v>
      </c>
      <c r="K828" s="6" t="s">
        <v>10</v>
      </c>
      <c r="L828" s="4">
        <v>43195.675902777803</v>
      </c>
    </row>
    <row r="829" spans="1:12" x14ac:dyDescent="0.25">
      <c r="A829" s="3">
        <v>828</v>
      </c>
      <c r="B829" s="3">
        <v>826</v>
      </c>
      <c r="C829" s="6" t="s">
        <v>4</v>
      </c>
      <c r="D829" s="3">
        <v>80</v>
      </c>
      <c r="E829" s="5">
        <v>12.7</v>
      </c>
      <c r="F829" s="5">
        <v>1.6</v>
      </c>
      <c r="G829" s="5">
        <v>11.1</v>
      </c>
      <c r="H829" s="3">
        <v>0</v>
      </c>
      <c r="I829" s="6" t="s">
        <v>5</v>
      </c>
      <c r="J829" s="6" t="s">
        <v>6</v>
      </c>
      <c r="K829" s="6" t="s">
        <v>10</v>
      </c>
      <c r="L829" s="4">
        <v>43195.675972222198</v>
      </c>
    </row>
    <row r="830" spans="1:12" x14ac:dyDescent="0.25">
      <c r="A830" s="3">
        <v>829</v>
      </c>
      <c r="B830" s="3">
        <v>826</v>
      </c>
      <c r="C830" s="6" t="s">
        <v>4</v>
      </c>
      <c r="D830" s="3">
        <v>83</v>
      </c>
      <c r="E830" s="5">
        <v>4</v>
      </c>
      <c r="F830" s="5">
        <v>1.1000000000000001</v>
      </c>
      <c r="G830" s="5">
        <v>2.9</v>
      </c>
      <c r="H830" s="3">
        <v>1</v>
      </c>
      <c r="I830" s="6" t="s">
        <v>5</v>
      </c>
      <c r="J830" s="6" t="s">
        <v>6</v>
      </c>
      <c r="K830" s="6" t="s">
        <v>13</v>
      </c>
      <c r="L830" s="4">
        <v>43195.676111111097</v>
      </c>
    </row>
    <row r="831" spans="1:12" x14ac:dyDescent="0.25">
      <c r="A831" s="3">
        <v>830</v>
      </c>
      <c r="B831" s="3">
        <v>826</v>
      </c>
      <c r="C831" s="6" t="s">
        <v>4</v>
      </c>
      <c r="D831" s="3">
        <v>125</v>
      </c>
      <c r="E831" s="5">
        <v>16.8</v>
      </c>
      <c r="F831" s="5">
        <v>1.3</v>
      </c>
      <c r="G831" s="5">
        <v>15.5</v>
      </c>
      <c r="H831" s="3">
        <v>1</v>
      </c>
      <c r="I831" s="6" t="s">
        <v>5</v>
      </c>
      <c r="J831" s="6" t="s">
        <v>6</v>
      </c>
      <c r="K831" s="6" t="s">
        <v>8</v>
      </c>
      <c r="L831" s="4">
        <v>43195.676238425898</v>
      </c>
    </row>
    <row r="832" spans="1:12" x14ac:dyDescent="0.25">
      <c r="A832" s="3">
        <v>831</v>
      </c>
      <c r="B832" s="3">
        <v>826</v>
      </c>
      <c r="C832" s="6" t="s">
        <v>4</v>
      </c>
      <c r="D832" s="3">
        <v>165</v>
      </c>
      <c r="E832" s="5">
        <v>17.100000000000001</v>
      </c>
      <c r="F832" s="5">
        <v>1.7</v>
      </c>
      <c r="G832" s="5">
        <v>15.4</v>
      </c>
      <c r="H832" s="3">
        <v>0</v>
      </c>
      <c r="I832" s="6" t="s">
        <v>5</v>
      </c>
      <c r="J832" s="6" t="s">
        <v>6</v>
      </c>
      <c r="K832" s="6" t="s">
        <v>8</v>
      </c>
      <c r="L832" s="4">
        <v>43195.676307870403</v>
      </c>
    </row>
    <row r="833" spans="1:12" x14ac:dyDescent="0.25">
      <c r="A833" s="3">
        <v>832</v>
      </c>
      <c r="B833" s="3">
        <v>832</v>
      </c>
      <c r="C833" s="6" t="s">
        <v>4</v>
      </c>
      <c r="D833" s="3">
        <v>75</v>
      </c>
      <c r="E833" s="5">
        <v>7.8</v>
      </c>
      <c r="F833" s="5">
        <v>1.4</v>
      </c>
      <c r="G833" s="5">
        <v>6.4</v>
      </c>
      <c r="H833" s="3">
        <v>0</v>
      </c>
      <c r="I833" s="6" t="s">
        <v>5</v>
      </c>
      <c r="J833" s="6" t="s">
        <v>6</v>
      </c>
      <c r="K833" s="6" t="s">
        <v>10</v>
      </c>
      <c r="L833" s="4">
        <v>43195.676504629599</v>
      </c>
    </row>
    <row r="834" spans="1:12" x14ac:dyDescent="0.25">
      <c r="A834" s="3">
        <v>833</v>
      </c>
      <c r="B834" s="3">
        <v>832</v>
      </c>
      <c r="C834" s="6" t="s">
        <v>4</v>
      </c>
      <c r="D834" s="3">
        <v>90</v>
      </c>
      <c r="E834" s="5">
        <v>11.6</v>
      </c>
      <c r="F834" s="1"/>
      <c r="G834" s="1"/>
      <c r="H834" s="3">
        <v>1</v>
      </c>
      <c r="I834" s="6" t="s">
        <v>5</v>
      </c>
      <c r="J834" s="6" t="s">
        <v>14</v>
      </c>
      <c r="K834" s="6" t="s">
        <v>10</v>
      </c>
      <c r="L834" s="4">
        <v>43195.676608796297</v>
      </c>
    </row>
    <row r="835" spans="1:12" x14ac:dyDescent="0.25">
      <c r="A835" s="3">
        <v>834</v>
      </c>
      <c r="B835" s="3">
        <v>834</v>
      </c>
      <c r="C835" s="6" t="s">
        <v>4</v>
      </c>
      <c r="D835" s="3">
        <v>90</v>
      </c>
      <c r="E835" s="5">
        <v>13.2</v>
      </c>
      <c r="F835" s="5">
        <v>1.7</v>
      </c>
      <c r="G835" s="5">
        <v>11.5</v>
      </c>
      <c r="H835" s="3">
        <v>0</v>
      </c>
      <c r="I835" s="6" t="s">
        <v>5</v>
      </c>
      <c r="J835" s="6" t="s">
        <v>6</v>
      </c>
      <c r="K835" s="6" t="s">
        <v>10</v>
      </c>
      <c r="L835" s="4">
        <v>43195.676886574103</v>
      </c>
    </row>
    <row r="836" spans="1:12" x14ac:dyDescent="0.25">
      <c r="A836" s="3">
        <v>835</v>
      </c>
      <c r="B836" s="3">
        <v>834</v>
      </c>
      <c r="C836" s="6" t="s">
        <v>4</v>
      </c>
      <c r="D836" s="3">
        <v>160</v>
      </c>
      <c r="E836" s="5">
        <v>15.6</v>
      </c>
      <c r="F836" s="5">
        <v>1.5</v>
      </c>
      <c r="G836" s="5">
        <v>14.1</v>
      </c>
      <c r="H836" s="3">
        <v>0</v>
      </c>
      <c r="I836" s="6" t="s">
        <v>5</v>
      </c>
      <c r="J836" s="6" t="s">
        <v>6</v>
      </c>
      <c r="K836" s="6" t="s">
        <v>10</v>
      </c>
      <c r="L836" s="4">
        <v>43195.677002314798</v>
      </c>
    </row>
    <row r="837" spans="1:12" x14ac:dyDescent="0.25">
      <c r="A837" s="3">
        <v>836</v>
      </c>
      <c r="B837" s="3">
        <v>836</v>
      </c>
      <c r="C837" s="6" t="s">
        <v>4</v>
      </c>
      <c r="D837" s="3">
        <v>135</v>
      </c>
      <c r="E837" s="5">
        <v>16.7</v>
      </c>
      <c r="F837" s="5">
        <v>12.5</v>
      </c>
      <c r="G837" s="5">
        <v>4.2</v>
      </c>
      <c r="H837" s="3">
        <v>1</v>
      </c>
      <c r="I837" s="6" t="s">
        <v>5</v>
      </c>
      <c r="J837" s="6" t="s">
        <v>6</v>
      </c>
      <c r="K837" s="6" t="s">
        <v>8</v>
      </c>
      <c r="L837" s="4">
        <v>43195.6772569444</v>
      </c>
    </row>
    <row r="838" spans="1:12" x14ac:dyDescent="0.25">
      <c r="A838" s="3">
        <v>837</v>
      </c>
      <c r="B838" s="3">
        <v>836</v>
      </c>
      <c r="C838" s="6" t="s">
        <v>4</v>
      </c>
      <c r="D838" s="3">
        <v>155</v>
      </c>
      <c r="E838" s="5">
        <v>17.2</v>
      </c>
      <c r="F838" s="5">
        <v>15.9</v>
      </c>
      <c r="G838" s="5">
        <v>1.3</v>
      </c>
      <c r="H838" s="3">
        <v>0</v>
      </c>
      <c r="I838" s="6" t="s">
        <v>5</v>
      </c>
      <c r="J838" s="6" t="s">
        <v>6</v>
      </c>
      <c r="K838" s="6" t="s">
        <v>8</v>
      </c>
      <c r="L838" s="4">
        <v>43195.677430555603</v>
      </c>
    </row>
    <row r="839" spans="1:12" x14ac:dyDescent="0.25">
      <c r="A839" s="3">
        <v>838</v>
      </c>
      <c r="B839" s="3">
        <v>836</v>
      </c>
      <c r="C839" s="6" t="s">
        <v>4</v>
      </c>
      <c r="D839" s="3">
        <v>215</v>
      </c>
      <c r="E839" s="5">
        <v>17.399999999999999</v>
      </c>
      <c r="F839" s="5">
        <v>14.7</v>
      </c>
      <c r="G839" s="5">
        <v>2.7</v>
      </c>
      <c r="H839" s="3">
        <v>0</v>
      </c>
      <c r="I839" s="6" t="s">
        <v>5</v>
      </c>
      <c r="J839" s="6" t="s">
        <v>6</v>
      </c>
      <c r="K839" s="6" t="s">
        <v>8</v>
      </c>
      <c r="L839" s="4">
        <v>43195.677581018499</v>
      </c>
    </row>
    <row r="840" spans="1:12" x14ac:dyDescent="0.25">
      <c r="A840" s="3">
        <v>839</v>
      </c>
      <c r="B840" s="3">
        <v>836</v>
      </c>
      <c r="C840" s="6" t="s">
        <v>4</v>
      </c>
      <c r="D840" s="3">
        <v>175</v>
      </c>
      <c r="E840" s="5">
        <v>17.2</v>
      </c>
      <c r="F840" s="5">
        <v>15.6</v>
      </c>
      <c r="G840" s="5">
        <v>1.6</v>
      </c>
      <c r="H840" s="3">
        <v>1</v>
      </c>
      <c r="I840" s="6" t="s">
        <v>5</v>
      </c>
      <c r="J840" s="6" t="s">
        <v>6</v>
      </c>
      <c r="K840" s="6" t="s">
        <v>10</v>
      </c>
      <c r="L840" s="4">
        <v>43195.677777777797</v>
      </c>
    </row>
    <row r="841" spans="1:12" x14ac:dyDescent="0.25">
      <c r="A841" s="3">
        <v>840</v>
      </c>
      <c r="B841" s="3">
        <v>836</v>
      </c>
      <c r="C841" s="6" t="s">
        <v>4</v>
      </c>
      <c r="D841" s="3">
        <v>170</v>
      </c>
      <c r="E841" s="5">
        <v>17.7</v>
      </c>
      <c r="F841" s="5">
        <v>15.1</v>
      </c>
      <c r="G841" s="5">
        <v>2.6</v>
      </c>
      <c r="H841" s="3">
        <v>1</v>
      </c>
      <c r="I841" s="6" t="s">
        <v>5</v>
      </c>
      <c r="J841" s="6" t="s">
        <v>6</v>
      </c>
      <c r="K841" s="6" t="s">
        <v>10</v>
      </c>
      <c r="L841" s="4">
        <v>43195.677916666697</v>
      </c>
    </row>
    <row r="842" spans="1:12" x14ac:dyDescent="0.25">
      <c r="A842" s="3">
        <v>841</v>
      </c>
      <c r="B842" s="1"/>
      <c r="C842" s="6" t="s">
        <v>4</v>
      </c>
      <c r="D842" s="3">
        <v>110</v>
      </c>
      <c r="E842" s="5">
        <v>14.2</v>
      </c>
      <c r="F842" s="5">
        <v>2.1</v>
      </c>
      <c r="G842" s="5">
        <v>12.1</v>
      </c>
      <c r="H842" s="3">
        <v>1</v>
      </c>
      <c r="I842" s="6" t="s">
        <v>5</v>
      </c>
      <c r="J842" s="6" t="s">
        <v>6</v>
      </c>
      <c r="K842" s="6" t="s">
        <v>10</v>
      </c>
      <c r="L842" s="4">
        <v>43195.678032407399</v>
      </c>
    </row>
    <row r="843" spans="1:12" x14ac:dyDescent="0.25">
      <c r="A843" s="3">
        <v>842</v>
      </c>
      <c r="B843" s="1"/>
      <c r="C843" s="6" t="s">
        <v>3</v>
      </c>
      <c r="D843" s="3">
        <v>390</v>
      </c>
      <c r="E843" s="5">
        <v>22.8</v>
      </c>
      <c r="F843" s="5">
        <v>14.3</v>
      </c>
      <c r="G843" s="5">
        <v>8.5</v>
      </c>
      <c r="H843" s="3">
        <v>0</v>
      </c>
      <c r="I843" s="6" t="s">
        <v>7</v>
      </c>
      <c r="J843" s="6" t="s">
        <v>6</v>
      </c>
      <c r="K843" s="6" t="s">
        <v>8</v>
      </c>
      <c r="L843" s="4">
        <v>43195.678182870397</v>
      </c>
    </row>
    <row r="844" spans="1:12" x14ac:dyDescent="0.25">
      <c r="A844" s="3">
        <v>843</v>
      </c>
      <c r="B844" s="1"/>
      <c r="C844" s="6" t="s">
        <v>15</v>
      </c>
      <c r="D844" s="3">
        <v>70</v>
      </c>
      <c r="E844" s="5">
        <v>3.7</v>
      </c>
      <c r="F844" s="5">
        <v>1.5</v>
      </c>
      <c r="G844" s="5">
        <v>2.2000000000000002</v>
      </c>
      <c r="H844" s="3">
        <v>0</v>
      </c>
      <c r="I844" s="6" t="s">
        <v>5</v>
      </c>
      <c r="J844" s="6" t="s">
        <v>6</v>
      </c>
      <c r="K844" s="6" t="s">
        <v>13</v>
      </c>
      <c r="L844" s="4">
        <v>43195.678530092599</v>
      </c>
    </row>
    <row r="845" spans="1:12" x14ac:dyDescent="0.25">
      <c r="A845" s="3">
        <v>844</v>
      </c>
      <c r="B845" s="1"/>
      <c r="C845" s="6" t="s">
        <v>3</v>
      </c>
      <c r="D845" s="3">
        <v>155</v>
      </c>
      <c r="E845" s="5">
        <v>16.8</v>
      </c>
      <c r="F845" s="5">
        <v>15.3</v>
      </c>
      <c r="G845" s="5">
        <v>1.5</v>
      </c>
      <c r="H845" s="3">
        <v>0</v>
      </c>
      <c r="I845" s="6" t="s">
        <v>5</v>
      </c>
      <c r="J845" s="6" t="s">
        <v>6</v>
      </c>
      <c r="K845" s="6" t="s">
        <v>10</v>
      </c>
      <c r="L845" s="4">
        <v>43195.678749999999</v>
      </c>
    </row>
    <row r="846" spans="1:12" x14ac:dyDescent="0.25">
      <c r="A846" s="3">
        <v>845</v>
      </c>
      <c r="B846" s="3">
        <v>845</v>
      </c>
      <c r="C846" s="6" t="s">
        <v>4</v>
      </c>
      <c r="D846" s="3">
        <v>110</v>
      </c>
      <c r="E846" s="5">
        <v>16.600000000000001</v>
      </c>
      <c r="F846" s="5">
        <v>1.4</v>
      </c>
      <c r="G846" s="5">
        <v>15.2</v>
      </c>
      <c r="H846" s="3">
        <v>0</v>
      </c>
      <c r="I846" s="6" t="s">
        <v>5</v>
      </c>
      <c r="J846" s="6" t="s">
        <v>6</v>
      </c>
      <c r="K846" s="6" t="s">
        <v>10</v>
      </c>
      <c r="L846" s="4">
        <v>43195.6791435185</v>
      </c>
    </row>
    <row r="847" spans="1:12" x14ac:dyDescent="0.25">
      <c r="A847" s="3">
        <v>846</v>
      </c>
      <c r="B847" s="3">
        <v>845</v>
      </c>
      <c r="C847" s="6" t="s">
        <v>4</v>
      </c>
      <c r="D847" s="3">
        <v>92</v>
      </c>
      <c r="E847" s="5">
        <v>4.4000000000000004</v>
      </c>
      <c r="F847" s="1"/>
      <c r="G847" s="1"/>
      <c r="H847" s="3">
        <v>0</v>
      </c>
      <c r="I847" s="6" t="s">
        <v>5</v>
      </c>
      <c r="J847" s="6" t="s">
        <v>14</v>
      </c>
      <c r="K847" s="6" t="s">
        <v>13</v>
      </c>
      <c r="L847" s="4">
        <v>43195.679305555597</v>
      </c>
    </row>
    <row r="848" spans="1:12" x14ac:dyDescent="0.25">
      <c r="A848" s="3">
        <v>847</v>
      </c>
      <c r="B848" s="3">
        <v>845</v>
      </c>
      <c r="C848" s="6" t="s">
        <v>4</v>
      </c>
      <c r="D848" s="3">
        <v>75</v>
      </c>
      <c r="E848" s="5">
        <v>13.7</v>
      </c>
      <c r="F848" s="5">
        <v>1.3</v>
      </c>
      <c r="G848" s="5">
        <v>12.4</v>
      </c>
      <c r="H848" s="3">
        <v>0</v>
      </c>
      <c r="I848" s="6" t="s">
        <v>5</v>
      </c>
      <c r="J848" s="6" t="s">
        <v>6</v>
      </c>
      <c r="K848" s="6" t="s">
        <v>10</v>
      </c>
      <c r="L848" s="4">
        <v>43195.6794212963</v>
      </c>
    </row>
    <row r="849" spans="1:12" x14ac:dyDescent="0.25">
      <c r="A849" s="3">
        <v>848</v>
      </c>
      <c r="B849" s="3">
        <v>845</v>
      </c>
      <c r="C849" s="6" t="s">
        <v>4</v>
      </c>
      <c r="D849" s="3">
        <v>85</v>
      </c>
      <c r="E849" s="5">
        <v>15.8</v>
      </c>
      <c r="F849" s="5">
        <v>1.4</v>
      </c>
      <c r="G849" s="5">
        <v>14.4</v>
      </c>
      <c r="H849" s="3">
        <v>0</v>
      </c>
      <c r="I849" s="6" t="s">
        <v>5</v>
      </c>
      <c r="J849" s="6" t="s">
        <v>6</v>
      </c>
      <c r="K849" s="6" t="s">
        <v>10</v>
      </c>
      <c r="L849" s="4">
        <v>43195.679513888899</v>
      </c>
    </row>
    <row r="850" spans="1:12" x14ac:dyDescent="0.25">
      <c r="A850" s="3">
        <v>849</v>
      </c>
      <c r="B850" s="3">
        <v>845</v>
      </c>
      <c r="C850" s="6" t="s">
        <v>4</v>
      </c>
      <c r="D850" s="3">
        <v>80</v>
      </c>
      <c r="E850" s="5">
        <v>12.4</v>
      </c>
      <c r="F850" s="5">
        <v>1.5</v>
      </c>
      <c r="G850" s="5">
        <v>10.9</v>
      </c>
      <c r="H850" s="3">
        <v>0</v>
      </c>
      <c r="I850" s="6" t="s">
        <v>5</v>
      </c>
      <c r="J850" s="6" t="s">
        <v>6</v>
      </c>
      <c r="K850" s="6" t="s">
        <v>10</v>
      </c>
      <c r="L850" s="4">
        <v>43195.679606481499</v>
      </c>
    </row>
    <row r="851" spans="1:12" x14ac:dyDescent="0.25">
      <c r="A851" s="3">
        <v>850</v>
      </c>
      <c r="B851" s="3">
        <v>845</v>
      </c>
      <c r="C851" s="6" t="s">
        <v>4</v>
      </c>
      <c r="D851" s="3">
        <v>75</v>
      </c>
      <c r="E851" s="5">
        <v>12.7</v>
      </c>
      <c r="F851" s="5">
        <v>1.5</v>
      </c>
      <c r="G851" s="5">
        <v>11.2</v>
      </c>
      <c r="H851" s="3">
        <v>1</v>
      </c>
      <c r="I851" s="6" t="s">
        <v>5</v>
      </c>
      <c r="J851" s="6" t="s">
        <v>6</v>
      </c>
      <c r="K851" s="6" t="s">
        <v>10</v>
      </c>
      <c r="L851" s="4">
        <v>43195.679722222201</v>
      </c>
    </row>
    <row r="852" spans="1:12" x14ac:dyDescent="0.25">
      <c r="A852" s="3">
        <v>851</v>
      </c>
      <c r="B852" s="1"/>
      <c r="C852" s="6" t="s">
        <v>4</v>
      </c>
      <c r="D852" s="3">
        <v>83</v>
      </c>
      <c r="E852" s="5">
        <v>6.8</v>
      </c>
      <c r="F852" s="1"/>
      <c r="G852" s="1"/>
      <c r="H852" s="3">
        <v>1</v>
      </c>
      <c r="I852" s="6" t="s">
        <v>5</v>
      </c>
      <c r="J852" s="6" t="s">
        <v>14</v>
      </c>
      <c r="K852" s="6" t="s">
        <v>10</v>
      </c>
      <c r="L852" s="4">
        <v>43196.404386574097</v>
      </c>
    </row>
    <row r="853" spans="1:12" x14ac:dyDescent="0.25">
      <c r="A853" s="3">
        <v>852</v>
      </c>
      <c r="B853" s="3">
        <v>852</v>
      </c>
      <c r="C853" s="6" t="s">
        <v>4</v>
      </c>
      <c r="D853" s="3">
        <v>125</v>
      </c>
      <c r="E853" s="5">
        <v>14.3</v>
      </c>
      <c r="F853" s="5">
        <v>1.5</v>
      </c>
      <c r="G853" s="5">
        <v>12.8</v>
      </c>
      <c r="H853" s="3">
        <v>0</v>
      </c>
      <c r="I853" s="6" t="s">
        <v>5</v>
      </c>
      <c r="J853" s="6" t="s">
        <v>6</v>
      </c>
      <c r="K853" s="6" t="s">
        <v>10</v>
      </c>
      <c r="L853" s="4">
        <v>43196.404513888898</v>
      </c>
    </row>
    <row r="854" spans="1:12" x14ac:dyDescent="0.25">
      <c r="A854" s="3">
        <v>853</v>
      </c>
      <c r="B854" s="3">
        <v>852</v>
      </c>
      <c r="C854" s="6" t="s">
        <v>4</v>
      </c>
      <c r="D854" s="3">
        <v>80</v>
      </c>
      <c r="E854" s="5">
        <v>11.2</v>
      </c>
      <c r="F854" s="5">
        <v>1.4</v>
      </c>
      <c r="G854" s="5">
        <v>9.8000000000000007</v>
      </c>
      <c r="H854" s="3">
        <v>0</v>
      </c>
      <c r="I854" s="6" t="s">
        <v>5</v>
      </c>
      <c r="J854" s="6" t="s">
        <v>6</v>
      </c>
      <c r="K854" s="6" t="s">
        <v>10</v>
      </c>
      <c r="L854" s="4">
        <v>43196.404641203699</v>
      </c>
    </row>
    <row r="855" spans="1:12" x14ac:dyDescent="0.25">
      <c r="A855" s="3">
        <v>854</v>
      </c>
      <c r="B855" s="3">
        <v>852</v>
      </c>
      <c r="C855" s="6" t="s">
        <v>4</v>
      </c>
      <c r="D855" s="3">
        <v>100</v>
      </c>
      <c r="E855" s="5">
        <v>14.7</v>
      </c>
      <c r="F855" s="5">
        <v>1.6</v>
      </c>
      <c r="G855" s="5">
        <v>13.1</v>
      </c>
      <c r="H855" s="3">
        <v>0</v>
      </c>
      <c r="I855" s="6" t="s">
        <v>5</v>
      </c>
      <c r="J855" s="6" t="s">
        <v>6</v>
      </c>
      <c r="K855" s="6" t="s">
        <v>10</v>
      </c>
      <c r="L855" s="4">
        <v>43196.404745370397</v>
      </c>
    </row>
    <row r="856" spans="1:12" x14ac:dyDescent="0.25">
      <c r="A856" s="3">
        <v>855</v>
      </c>
      <c r="B856" s="3">
        <v>852</v>
      </c>
      <c r="C856" s="6" t="s">
        <v>4</v>
      </c>
      <c r="D856" s="3">
        <v>87</v>
      </c>
      <c r="E856" s="5">
        <v>14.4</v>
      </c>
      <c r="F856" s="5">
        <v>1.4</v>
      </c>
      <c r="G856" s="5">
        <v>13</v>
      </c>
      <c r="H856" s="3">
        <v>0</v>
      </c>
      <c r="I856" s="6" t="s">
        <v>5</v>
      </c>
      <c r="J856" s="6" t="s">
        <v>6</v>
      </c>
      <c r="K856" s="6" t="s">
        <v>10</v>
      </c>
      <c r="L856" s="4">
        <v>43196.404837962997</v>
      </c>
    </row>
    <row r="857" spans="1:12" x14ac:dyDescent="0.25">
      <c r="A857" s="3">
        <v>856</v>
      </c>
      <c r="B857" s="3">
        <v>856</v>
      </c>
      <c r="C857" s="6" t="s">
        <v>4</v>
      </c>
      <c r="D857" s="3">
        <v>160</v>
      </c>
      <c r="E857" s="5">
        <v>16.2</v>
      </c>
      <c r="F857" s="5">
        <v>1.6</v>
      </c>
      <c r="G857" s="5">
        <v>14.6</v>
      </c>
      <c r="H857" s="3">
        <v>1</v>
      </c>
      <c r="I857" s="6" t="s">
        <v>5</v>
      </c>
      <c r="J857" s="6" t="s">
        <v>6</v>
      </c>
      <c r="K857" s="6" t="s">
        <v>8</v>
      </c>
      <c r="L857" s="4">
        <v>43196.4049421296</v>
      </c>
    </row>
    <row r="858" spans="1:12" x14ac:dyDescent="0.25">
      <c r="A858" s="3">
        <v>857</v>
      </c>
      <c r="B858" s="3">
        <v>856</v>
      </c>
      <c r="C858" s="6" t="s">
        <v>4</v>
      </c>
      <c r="D858" s="3">
        <v>165</v>
      </c>
      <c r="E858" s="5">
        <v>17.2</v>
      </c>
      <c r="F858" s="5">
        <v>2</v>
      </c>
      <c r="G858" s="5">
        <v>15.2</v>
      </c>
      <c r="H858" s="3">
        <v>1</v>
      </c>
      <c r="I858" s="6" t="s">
        <v>5</v>
      </c>
      <c r="J858" s="6" t="s">
        <v>6</v>
      </c>
      <c r="K858" s="6" t="s">
        <v>10</v>
      </c>
      <c r="L858" s="4">
        <v>43196.405138888898</v>
      </c>
    </row>
    <row r="859" spans="1:12" x14ac:dyDescent="0.25">
      <c r="A859" s="3">
        <v>858</v>
      </c>
      <c r="B859" s="1"/>
      <c r="C859" s="6" t="s">
        <v>15</v>
      </c>
      <c r="D859" s="3">
        <v>70</v>
      </c>
      <c r="E859" s="5">
        <v>7.1</v>
      </c>
      <c r="F859" s="5">
        <v>1.5</v>
      </c>
      <c r="G859" s="5">
        <v>5.6</v>
      </c>
      <c r="H859" s="3">
        <v>0</v>
      </c>
      <c r="I859" s="6" t="s">
        <v>7</v>
      </c>
      <c r="J859" s="6" t="s">
        <v>6</v>
      </c>
      <c r="K859" s="6" t="s">
        <v>10</v>
      </c>
      <c r="L859" s="4">
        <v>43196.405277777798</v>
      </c>
    </row>
    <row r="860" spans="1:12" x14ac:dyDescent="0.25">
      <c r="A860" s="3">
        <v>859</v>
      </c>
      <c r="B860" s="3">
        <v>859</v>
      </c>
      <c r="C860" s="6" t="s">
        <v>4</v>
      </c>
      <c r="D860" s="3">
        <v>90</v>
      </c>
      <c r="E860" s="5">
        <v>9.5</v>
      </c>
      <c r="F860" s="5">
        <v>1.5</v>
      </c>
      <c r="G860" s="5">
        <v>8</v>
      </c>
      <c r="H860" s="3">
        <v>1</v>
      </c>
      <c r="I860" s="6" t="s">
        <v>5</v>
      </c>
      <c r="J860" s="6" t="s">
        <v>6</v>
      </c>
      <c r="K860" s="6" t="s">
        <v>10</v>
      </c>
      <c r="L860" s="4">
        <v>43196.406064814801</v>
      </c>
    </row>
    <row r="861" spans="1:12" x14ac:dyDescent="0.25">
      <c r="A861" s="3">
        <v>860</v>
      </c>
      <c r="B861" s="3">
        <v>859</v>
      </c>
      <c r="C861" s="6" t="s">
        <v>4</v>
      </c>
      <c r="D861" s="3">
        <v>110</v>
      </c>
      <c r="E861" s="5">
        <v>17.3</v>
      </c>
      <c r="F861" s="5">
        <v>1.5</v>
      </c>
      <c r="G861" s="5">
        <v>15.8</v>
      </c>
      <c r="H861" s="3">
        <v>0</v>
      </c>
      <c r="I861" s="6" t="s">
        <v>5</v>
      </c>
      <c r="J861" s="6" t="s">
        <v>6</v>
      </c>
      <c r="K861" s="6" t="s">
        <v>10</v>
      </c>
      <c r="L861" s="4">
        <v>43196.406273148103</v>
      </c>
    </row>
    <row r="862" spans="1:12" x14ac:dyDescent="0.25">
      <c r="A862" s="3">
        <v>861</v>
      </c>
      <c r="B862" s="3">
        <v>859</v>
      </c>
      <c r="C862" s="6" t="s">
        <v>4</v>
      </c>
      <c r="D862" s="3">
        <v>145</v>
      </c>
      <c r="E862" s="5">
        <v>17.399999999999999</v>
      </c>
      <c r="F862" s="5">
        <v>2</v>
      </c>
      <c r="G862" s="5">
        <v>15.4</v>
      </c>
      <c r="H862" s="3">
        <v>0</v>
      </c>
      <c r="I862" s="6" t="s">
        <v>5</v>
      </c>
      <c r="J862" s="6" t="s">
        <v>6</v>
      </c>
      <c r="K862" s="6" t="s">
        <v>8</v>
      </c>
      <c r="L862" s="4">
        <v>43196.406423611101</v>
      </c>
    </row>
    <row r="863" spans="1:12" x14ac:dyDescent="0.25">
      <c r="A863" s="3">
        <v>862</v>
      </c>
      <c r="B863" s="3">
        <v>859</v>
      </c>
      <c r="C863" s="6" t="s">
        <v>4</v>
      </c>
      <c r="D863" s="3">
        <v>90</v>
      </c>
      <c r="E863" s="5">
        <v>16.899999999999999</v>
      </c>
      <c r="F863" s="5">
        <v>1.2</v>
      </c>
      <c r="G863" s="5">
        <v>15.7</v>
      </c>
      <c r="H863" s="3">
        <v>0</v>
      </c>
      <c r="I863" s="6" t="s">
        <v>5</v>
      </c>
      <c r="J863" s="6" t="s">
        <v>6</v>
      </c>
      <c r="K863" s="6" t="s">
        <v>10</v>
      </c>
      <c r="L863" s="4">
        <v>43196.406574074099</v>
      </c>
    </row>
    <row r="864" spans="1:12" x14ac:dyDescent="0.25">
      <c r="A864" s="3">
        <v>863</v>
      </c>
      <c r="B864" s="3">
        <v>859</v>
      </c>
      <c r="C864" s="6" t="s">
        <v>4</v>
      </c>
      <c r="D864" s="3">
        <v>75</v>
      </c>
      <c r="E864" s="5">
        <v>10.1</v>
      </c>
      <c r="F864" s="5">
        <v>1.1000000000000001</v>
      </c>
      <c r="G864" s="5">
        <v>9</v>
      </c>
      <c r="H864" s="3">
        <v>0</v>
      </c>
      <c r="I864" s="6" t="s">
        <v>5</v>
      </c>
      <c r="J864" s="6" t="s">
        <v>6</v>
      </c>
      <c r="K864" s="6" t="s">
        <v>10</v>
      </c>
      <c r="L864" s="4">
        <v>43196.406770833302</v>
      </c>
    </row>
    <row r="865" spans="1:12" x14ac:dyDescent="0.25">
      <c r="A865" s="3">
        <v>864</v>
      </c>
      <c r="B865" s="3">
        <v>859</v>
      </c>
      <c r="C865" s="6" t="s">
        <v>4</v>
      </c>
      <c r="D865" s="3">
        <v>135</v>
      </c>
      <c r="E865" s="5">
        <v>17.5</v>
      </c>
      <c r="F865" s="5">
        <v>4.0999999999999996</v>
      </c>
      <c r="G865" s="5">
        <v>13.4</v>
      </c>
      <c r="H865" s="3">
        <v>0</v>
      </c>
      <c r="I865" s="6" t="s">
        <v>5</v>
      </c>
      <c r="J865" s="6" t="s">
        <v>6</v>
      </c>
      <c r="K865" s="6" t="s">
        <v>8</v>
      </c>
      <c r="L865" s="4">
        <v>43196.407048611101</v>
      </c>
    </row>
    <row r="866" spans="1:12" x14ac:dyDescent="0.25">
      <c r="A866" s="3">
        <v>865</v>
      </c>
      <c r="B866" s="3">
        <v>865</v>
      </c>
      <c r="C866" s="6" t="s">
        <v>4</v>
      </c>
      <c r="D866" s="3">
        <v>210</v>
      </c>
      <c r="E866" s="5">
        <v>17.600000000000001</v>
      </c>
      <c r="F866" s="5">
        <v>5</v>
      </c>
      <c r="G866" s="5">
        <v>12.6</v>
      </c>
      <c r="H866" s="3">
        <v>1</v>
      </c>
      <c r="I866" s="6" t="s">
        <v>5</v>
      </c>
      <c r="J866" s="6" t="s">
        <v>6</v>
      </c>
      <c r="K866" s="6" t="s">
        <v>8</v>
      </c>
      <c r="L866" s="4">
        <v>43196.407175925902</v>
      </c>
    </row>
    <row r="867" spans="1:12" x14ac:dyDescent="0.25">
      <c r="A867" s="3">
        <v>866</v>
      </c>
      <c r="B867" s="3">
        <v>865</v>
      </c>
      <c r="C867" s="6" t="s">
        <v>4</v>
      </c>
      <c r="D867" s="3">
        <v>165</v>
      </c>
      <c r="E867" s="5">
        <v>17.5</v>
      </c>
      <c r="F867" s="5">
        <v>2</v>
      </c>
      <c r="G867" s="5">
        <v>15.5</v>
      </c>
      <c r="H867" s="3">
        <v>0</v>
      </c>
      <c r="I867" s="6" t="s">
        <v>5</v>
      </c>
      <c r="J867" s="6" t="s">
        <v>6</v>
      </c>
      <c r="K867" s="6" t="s">
        <v>8</v>
      </c>
      <c r="L867" s="4">
        <v>43196.407268518502</v>
      </c>
    </row>
    <row r="868" spans="1:12" x14ac:dyDescent="0.25">
      <c r="A868" s="3">
        <v>867</v>
      </c>
      <c r="B868" s="3">
        <v>865</v>
      </c>
      <c r="C868" s="6" t="s">
        <v>4</v>
      </c>
      <c r="D868" s="3">
        <v>90</v>
      </c>
      <c r="E868" s="5">
        <v>14.9</v>
      </c>
      <c r="F868" s="5">
        <v>2</v>
      </c>
      <c r="G868" s="5">
        <v>12.9</v>
      </c>
      <c r="H868" s="3">
        <v>0</v>
      </c>
      <c r="I868" s="6" t="s">
        <v>5</v>
      </c>
      <c r="J868" s="6" t="s">
        <v>6</v>
      </c>
      <c r="K868" s="6" t="s">
        <v>10</v>
      </c>
      <c r="L868" s="4">
        <v>43196.407500000001</v>
      </c>
    </row>
    <row r="869" spans="1:12" x14ac:dyDescent="0.25">
      <c r="A869" s="3">
        <v>868</v>
      </c>
      <c r="B869" s="3">
        <v>868</v>
      </c>
      <c r="C869" s="6" t="s">
        <v>4</v>
      </c>
      <c r="D869" s="3">
        <v>70</v>
      </c>
      <c r="E869" s="5">
        <v>5.2</v>
      </c>
      <c r="F869" s="5">
        <v>1.3</v>
      </c>
      <c r="G869" s="5">
        <v>3.9</v>
      </c>
      <c r="H869" s="3">
        <v>1</v>
      </c>
      <c r="I869" s="6" t="s">
        <v>5</v>
      </c>
      <c r="J869" s="6" t="s">
        <v>6</v>
      </c>
      <c r="K869" s="6" t="s">
        <v>10</v>
      </c>
      <c r="L869" s="4">
        <v>43196.407592592601</v>
      </c>
    </row>
    <row r="870" spans="1:12" x14ac:dyDescent="0.25">
      <c r="A870" s="3">
        <v>869</v>
      </c>
      <c r="B870" s="3">
        <v>868</v>
      </c>
      <c r="C870" s="6" t="s">
        <v>4</v>
      </c>
      <c r="D870" s="3">
        <v>69</v>
      </c>
      <c r="E870" s="5">
        <v>5.9</v>
      </c>
      <c r="F870" s="5">
        <v>1.5</v>
      </c>
      <c r="G870" s="5">
        <v>4.4000000000000004</v>
      </c>
      <c r="H870" s="3">
        <v>0</v>
      </c>
      <c r="I870" s="6" t="s">
        <v>5</v>
      </c>
      <c r="J870" s="6" t="s">
        <v>6</v>
      </c>
      <c r="K870" s="6" t="s">
        <v>10</v>
      </c>
      <c r="L870" s="4">
        <v>43196.407800925903</v>
      </c>
    </row>
    <row r="871" spans="1:12" x14ac:dyDescent="0.25">
      <c r="A871" s="3">
        <v>870</v>
      </c>
      <c r="B871" s="3">
        <v>868</v>
      </c>
      <c r="C871" s="6" t="s">
        <v>4</v>
      </c>
      <c r="D871" s="3">
        <v>65</v>
      </c>
      <c r="E871" s="5">
        <v>11.1</v>
      </c>
      <c r="F871" s="5">
        <v>1.6</v>
      </c>
      <c r="G871" s="5">
        <v>9.5</v>
      </c>
      <c r="H871" s="3">
        <v>0</v>
      </c>
      <c r="I871" s="6" t="s">
        <v>5</v>
      </c>
      <c r="J871" s="6" t="s">
        <v>6</v>
      </c>
      <c r="K871" s="6" t="s">
        <v>10</v>
      </c>
      <c r="L871" s="4">
        <v>43196.4079166667</v>
      </c>
    </row>
    <row r="872" spans="1:12" x14ac:dyDescent="0.25">
      <c r="A872" s="3">
        <v>871</v>
      </c>
      <c r="B872" s="3">
        <v>868</v>
      </c>
      <c r="C872" s="6" t="s">
        <v>4</v>
      </c>
      <c r="D872" s="3">
        <v>105</v>
      </c>
      <c r="E872" s="5">
        <v>16.8</v>
      </c>
      <c r="F872" s="5">
        <v>1.3</v>
      </c>
      <c r="G872" s="5">
        <v>15.5</v>
      </c>
      <c r="H872" s="3">
        <v>0</v>
      </c>
      <c r="I872" s="6" t="s">
        <v>5</v>
      </c>
      <c r="J872" s="6" t="s">
        <v>6</v>
      </c>
      <c r="K872" s="6" t="s">
        <v>10</v>
      </c>
      <c r="L872" s="4">
        <v>43196.408009259299</v>
      </c>
    </row>
    <row r="873" spans="1:12" x14ac:dyDescent="0.25">
      <c r="A873" s="3">
        <v>872</v>
      </c>
      <c r="B873" s="3">
        <v>868</v>
      </c>
      <c r="C873" s="6" t="s">
        <v>4</v>
      </c>
      <c r="D873" s="3">
        <v>115</v>
      </c>
      <c r="E873" s="5">
        <v>16.7</v>
      </c>
      <c r="F873" s="5">
        <v>1.5</v>
      </c>
      <c r="G873" s="5">
        <v>15.2</v>
      </c>
      <c r="H873" s="3">
        <v>0</v>
      </c>
      <c r="I873" s="6" t="s">
        <v>5</v>
      </c>
      <c r="J873" s="6" t="s">
        <v>6</v>
      </c>
      <c r="K873" s="6" t="s">
        <v>10</v>
      </c>
      <c r="L873" s="4">
        <v>43196.408194444397</v>
      </c>
    </row>
    <row r="874" spans="1:12" x14ac:dyDescent="0.25">
      <c r="A874" s="3">
        <v>873</v>
      </c>
      <c r="B874" s="3">
        <v>868</v>
      </c>
      <c r="C874" s="6" t="s">
        <v>4</v>
      </c>
      <c r="D874" s="3">
        <v>73</v>
      </c>
      <c r="E874" s="5">
        <v>7.4</v>
      </c>
      <c r="F874" s="5">
        <v>0.9</v>
      </c>
      <c r="G874" s="5">
        <v>6.5</v>
      </c>
      <c r="H874" s="3">
        <v>0</v>
      </c>
      <c r="I874" s="6" t="s">
        <v>5</v>
      </c>
      <c r="J874" s="6" t="s">
        <v>6</v>
      </c>
      <c r="K874" s="6" t="s">
        <v>10</v>
      </c>
      <c r="L874" s="4">
        <v>43196.408344907402</v>
      </c>
    </row>
    <row r="875" spans="1:12" x14ac:dyDescent="0.25">
      <c r="A875" s="3">
        <v>874</v>
      </c>
      <c r="B875" s="3">
        <v>868</v>
      </c>
      <c r="C875" s="6" t="s">
        <v>4</v>
      </c>
      <c r="D875" s="3">
        <v>85</v>
      </c>
      <c r="E875" s="5">
        <v>16.7</v>
      </c>
      <c r="F875" s="5">
        <v>1.1000000000000001</v>
      </c>
      <c r="G875" s="5">
        <v>15.6</v>
      </c>
      <c r="H875" s="3">
        <v>0</v>
      </c>
      <c r="I875" s="6" t="s">
        <v>5</v>
      </c>
      <c r="J875" s="6" t="s">
        <v>6</v>
      </c>
      <c r="K875" s="6" t="s">
        <v>10</v>
      </c>
      <c r="L875" s="4">
        <v>43196.408854166701</v>
      </c>
    </row>
    <row r="876" spans="1:12" x14ac:dyDescent="0.25">
      <c r="A876" s="3">
        <v>875</v>
      </c>
      <c r="B876" s="1"/>
      <c r="C876" s="6" t="s">
        <v>3</v>
      </c>
      <c r="D876" s="3">
        <v>355</v>
      </c>
      <c r="E876" s="5">
        <v>19.399999999999999</v>
      </c>
      <c r="F876" s="5">
        <v>15.2</v>
      </c>
      <c r="G876" s="5">
        <v>4.2</v>
      </c>
      <c r="H876" s="3">
        <v>0</v>
      </c>
      <c r="I876" s="6" t="s">
        <v>7</v>
      </c>
      <c r="J876" s="6" t="s">
        <v>6</v>
      </c>
      <c r="K876" s="6" t="s">
        <v>8</v>
      </c>
      <c r="L876" s="4">
        <v>43196.4089467593</v>
      </c>
    </row>
    <row r="877" spans="1:12" x14ac:dyDescent="0.25">
      <c r="A877" s="3">
        <v>876</v>
      </c>
      <c r="B877" s="3">
        <v>876</v>
      </c>
      <c r="C877" s="6" t="s">
        <v>4</v>
      </c>
      <c r="D877" s="3">
        <v>105</v>
      </c>
      <c r="E877" s="5">
        <v>15.7</v>
      </c>
      <c r="F877" s="5">
        <v>2.2000000000000002</v>
      </c>
      <c r="G877" s="5">
        <v>13.5</v>
      </c>
      <c r="H877" s="3">
        <v>0</v>
      </c>
      <c r="I877" s="6" t="s">
        <v>5</v>
      </c>
      <c r="J877" s="6" t="s">
        <v>6</v>
      </c>
      <c r="K877" s="6" t="s">
        <v>8</v>
      </c>
      <c r="L877" s="4">
        <v>43196.409155092602</v>
      </c>
    </row>
    <row r="878" spans="1:12" x14ac:dyDescent="0.25">
      <c r="A878" s="3">
        <v>877</v>
      </c>
      <c r="B878" s="3">
        <v>876</v>
      </c>
      <c r="C878" s="6" t="s">
        <v>4</v>
      </c>
      <c r="D878" s="3">
        <v>70</v>
      </c>
      <c r="E878" s="5">
        <v>5.7</v>
      </c>
      <c r="F878" s="5">
        <v>1.1000000000000001</v>
      </c>
      <c r="G878" s="5">
        <v>4.5999999999999996</v>
      </c>
      <c r="H878" s="3">
        <v>0</v>
      </c>
      <c r="I878" s="6" t="s">
        <v>5</v>
      </c>
      <c r="J878" s="6" t="s">
        <v>6</v>
      </c>
      <c r="K878" s="6" t="s">
        <v>10</v>
      </c>
      <c r="L878" s="4">
        <v>43196.409328703703</v>
      </c>
    </row>
    <row r="879" spans="1:12" x14ac:dyDescent="0.25">
      <c r="A879" s="3">
        <v>878</v>
      </c>
      <c r="B879" s="1"/>
      <c r="C879" s="6" t="s">
        <v>3</v>
      </c>
      <c r="D879" s="3">
        <v>155</v>
      </c>
      <c r="E879" s="5">
        <v>18.8</v>
      </c>
      <c r="F879" s="5">
        <v>5</v>
      </c>
      <c r="G879" s="5">
        <v>13.8</v>
      </c>
      <c r="H879" s="3">
        <v>0</v>
      </c>
      <c r="I879" s="6" t="s">
        <v>7</v>
      </c>
      <c r="J879" s="6" t="s">
        <v>6</v>
      </c>
      <c r="K879" s="6" t="s">
        <v>10</v>
      </c>
      <c r="L879" s="4">
        <v>43196.409421296303</v>
      </c>
    </row>
    <row r="880" spans="1:12" x14ac:dyDescent="0.25">
      <c r="A880" s="3">
        <v>879</v>
      </c>
      <c r="B880" s="3">
        <v>879</v>
      </c>
      <c r="C880" s="6" t="s">
        <v>4</v>
      </c>
      <c r="D880" s="3">
        <v>155</v>
      </c>
      <c r="E880" s="5">
        <v>18.100000000000001</v>
      </c>
      <c r="F880" s="5">
        <v>1.7</v>
      </c>
      <c r="G880" s="5">
        <v>16.399999999999999</v>
      </c>
      <c r="H880" s="3">
        <v>0</v>
      </c>
      <c r="I880" s="6" t="s">
        <v>5</v>
      </c>
      <c r="J880" s="6" t="s">
        <v>6</v>
      </c>
      <c r="K880" s="6" t="s">
        <v>10</v>
      </c>
      <c r="L880" s="4">
        <v>43196.409745370402</v>
      </c>
    </row>
    <row r="881" spans="1:12" x14ac:dyDescent="0.25">
      <c r="A881" s="3">
        <v>880</v>
      </c>
      <c r="B881" s="3">
        <v>879</v>
      </c>
      <c r="C881" s="6" t="s">
        <v>4</v>
      </c>
      <c r="D881" s="3">
        <v>63</v>
      </c>
      <c r="E881" s="5">
        <v>4.8</v>
      </c>
      <c r="F881" s="1"/>
      <c r="G881" s="1"/>
      <c r="H881" s="3">
        <v>0</v>
      </c>
      <c r="I881" s="6" t="s">
        <v>5</v>
      </c>
      <c r="J881" s="6" t="s">
        <v>14</v>
      </c>
      <c r="K881" s="6" t="s">
        <v>10</v>
      </c>
      <c r="L881" s="4">
        <v>43196.409884259301</v>
      </c>
    </row>
    <row r="882" spans="1:12" x14ac:dyDescent="0.25">
      <c r="A882" s="3">
        <v>881</v>
      </c>
      <c r="B882" s="3">
        <v>879</v>
      </c>
      <c r="C882" s="6" t="s">
        <v>4</v>
      </c>
      <c r="D882" s="3">
        <v>72</v>
      </c>
      <c r="E882" s="5">
        <v>7.3</v>
      </c>
      <c r="F882" s="5">
        <v>1.4</v>
      </c>
      <c r="G882" s="5">
        <v>5.9</v>
      </c>
      <c r="H882" s="3">
        <v>0</v>
      </c>
      <c r="I882" s="6" t="s">
        <v>5</v>
      </c>
      <c r="J882" s="6" t="s">
        <v>6</v>
      </c>
      <c r="K882" s="6" t="s">
        <v>10</v>
      </c>
      <c r="L882" s="4">
        <v>43196.409988425898</v>
      </c>
    </row>
    <row r="883" spans="1:12" x14ac:dyDescent="0.25">
      <c r="A883" s="3">
        <v>882</v>
      </c>
      <c r="B883" s="3">
        <v>879</v>
      </c>
      <c r="C883" s="6" t="s">
        <v>4</v>
      </c>
      <c r="D883" s="3">
        <v>95</v>
      </c>
      <c r="E883" s="5">
        <v>16.5</v>
      </c>
      <c r="F883" s="5">
        <v>1.6</v>
      </c>
      <c r="G883" s="5">
        <v>14.9</v>
      </c>
      <c r="H883" s="3">
        <v>0</v>
      </c>
      <c r="I883" s="6" t="s">
        <v>5</v>
      </c>
      <c r="J883" s="6" t="s">
        <v>6</v>
      </c>
      <c r="K883" s="6" t="s">
        <v>8</v>
      </c>
      <c r="L883" s="4">
        <v>43196.410081018497</v>
      </c>
    </row>
    <row r="884" spans="1:12" x14ac:dyDescent="0.25">
      <c r="A884" s="3">
        <v>883</v>
      </c>
      <c r="B884" s="3">
        <v>879</v>
      </c>
      <c r="C884" s="6" t="s">
        <v>4</v>
      </c>
      <c r="D884" s="3">
        <v>135</v>
      </c>
      <c r="E884" s="5">
        <v>17.399999999999999</v>
      </c>
      <c r="F884" s="5">
        <v>1.4</v>
      </c>
      <c r="G884" s="5">
        <v>16</v>
      </c>
      <c r="H884" s="3">
        <v>0</v>
      </c>
      <c r="I884" s="6" t="s">
        <v>5</v>
      </c>
      <c r="J884" s="6" t="s">
        <v>6</v>
      </c>
      <c r="K884" s="6" t="s">
        <v>8</v>
      </c>
      <c r="L884" s="4">
        <v>43196.410150463002</v>
      </c>
    </row>
    <row r="885" spans="1:12" x14ac:dyDescent="0.25">
      <c r="A885" s="3">
        <v>884</v>
      </c>
      <c r="B885" s="3">
        <v>879</v>
      </c>
      <c r="C885" s="6" t="s">
        <v>4</v>
      </c>
      <c r="D885" s="3">
        <v>60</v>
      </c>
      <c r="E885" s="5">
        <v>5.7</v>
      </c>
      <c r="F885" s="1"/>
      <c r="G885" s="1"/>
      <c r="H885" s="3">
        <v>0</v>
      </c>
      <c r="I885" s="6" t="s">
        <v>5</v>
      </c>
      <c r="J885" s="6" t="s">
        <v>14</v>
      </c>
      <c r="K885" s="6" t="s">
        <v>10</v>
      </c>
      <c r="L885" s="4">
        <v>43196.410277777803</v>
      </c>
    </row>
    <row r="886" spans="1:12" x14ac:dyDescent="0.25">
      <c r="A886" s="3">
        <v>885</v>
      </c>
      <c r="B886" s="3">
        <v>885</v>
      </c>
      <c r="C886" s="6" t="s">
        <v>4</v>
      </c>
      <c r="D886" s="3">
        <v>70</v>
      </c>
      <c r="E886" s="5">
        <v>5.2</v>
      </c>
      <c r="F886" s="5">
        <v>1.3</v>
      </c>
      <c r="G886" s="5">
        <v>3.9</v>
      </c>
      <c r="H886" s="3">
        <v>0</v>
      </c>
      <c r="I886" s="6" t="s">
        <v>5</v>
      </c>
      <c r="J886" s="6" t="s">
        <v>6</v>
      </c>
      <c r="K886" s="6" t="s">
        <v>10</v>
      </c>
      <c r="L886" s="4">
        <v>43196.410416666702</v>
      </c>
    </row>
    <row r="887" spans="1:12" x14ac:dyDescent="0.25">
      <c r="A887" s="3">
        <v>886</v>
      </c>
      <c r="B887" s="3">
        <v>885</v>
      </c>
      <c r="C887" s="6" t="s">
        <v>4</v>
      </c>
      <c r="D887" s="3">
        <v>90</v>
      </c>
      <c r="E887" s="5">
        <v>15.2</v>
      </c>
      <c r="F887" s="5">
        <v>1.5</v>
      </c>
      <c r="G887" s="5">
        <v>13.7</v>
      </c>
      <c r="H887" s="3">
        <v>0</v>
      </c>
      <c r="I887" s="6" t="s">
        <v>5</v>
      </c>
      <c r="J887" s="6" t="s">
        <v>6</v>
      </c>
      <c r="K887" s="6" t="s">
        <v>10</v>
      </c>
      <c r="L887" s="4">
        <v>43196.410601851901</v>
      </c>
    </row>
    <row r="888" spans="1:12" x14ac:dyDescent="0.25">
      <c r="A888" s="3">
        <v>887</v>
      </c>
      <c r="B888" s="3">
        <v>887</v>
      </c>
      <c r="C888" s="6" t="s">
        <v>4</v>
      </c>
      <c r="D888" s="3">
        <v>70</v>
      </c>
      <c r="E888" s="5">
        <v>6.7</v>
      </c>
      <c r="F888" s="1"/>
      <c r="G888" s="1"/>
      <c r="H888" s="3">
        <v>0</v>
      </c>
      <c r="I888" s="6" t="s">
        <v>5</v>
      </c>
      <c r="J888" s="6" t="s">
        <v>14</v>
      </c>
      <c r="K888" s="6" t="s">
        <v>10</v>
      </c>
      <c r="L888" s="4">
        <v>43196.410821759302</v>
      </c>
    </row>
    <row r="889" spans="1:12" x14ac:dyDescent="0.25">
      <c r="A889" s="3">
        <v>888</v>
      </c>
      <c r="B889" s="3">
        <v>887</v>
      </c>
      <c r="C889" s="6" t="s">
        <v>4</v>
      </c>
      <c r="D889" s="3">
        <v>80</v>
      </c>
      <c r="E889" s="5">
        <v>8.6999999999999993</v>
      </c>
      <c r="F889" s="5">
        <v>1.3</v>
      </c>
      <c r="G889" s="5">
        <v>7.4</v>
      </c>
      <c r="H889" s="3">
        <v>0</v>
      </c>
      <c r="I889" s="6" t="s">
        <v>5</v>
      </c>
      <c r="J889" s="6" t="s">
        <v>6</v>
      </c>
      <c r="K889" s="6" t="s">
        <v>10</v>
      </c>
      <c r="L889" s="4">
        <v>43196.410937499997</v>
      </c>
    </row>
    <row r="890" spans="1:12" x14ac:dyDescent="0.25">
      <c r="A890" s="3">
        <v>889</v>
      </c>
      <c r="B890" s="3">
        <v>889</v>
      </c>
      <c r="C890" s="6" t="s">
        <v>4</v>
      </c>
      <c r="D890" s="3">
        <v>140</v>
      </c>
      <c r="E890" s="5">
        <v>18.2</v>
      </c>
      <c r="F890" s="5">
        <v>16.3</v>
      </c>
      <c r="G890" s="5">
        <v>1.9</v>
      </c>
      <c r="H890" s="3">
        <v>0</v>
      </c>
      <c r="I890" s="6" t="s">
        <v>5</v>
      </c>
      <c r="J890" s="6" t="s">
        <v>6</v>
      </c>
      <c r="K890" s="6" t="s">
        <v>8</v>
      </c>
      <c r="L890" s="4">
        <v>43196.411041666703</v>
      </c>
    </row>
    <row r="891" spans="1:12" x14ac:dyDescent="0.25">
      <c r="A891" s="3">
        <v>890</v>
      </c>
      <c r="B891" s="3">
        <v>889</v>
      </c>
      <c r="C891" s="6" t="s">
        <v>4</v>
      </c>
      <c r="D891" s="3">
        <v>73</v>
      </c>
      <c r="E891" s="5">
        <v>2.9</v>
      </c>
      <c r="F891" s="5">
        <v>1.4</v>
      </c>
      <c r="G891" s="5">
        <v>1.5</v>
      </c>
      <c r="H891" s="3">
        <v>0</v>
      </c>
      <c r="I891" s="6" t="s">
        <v>5</v>
      </c>
      <c r="J891" s="6" t="s">
        <v>6</v>
      </c>
      <c r="K891" s="6" t="s">
        <v>10</v>
      </c>
      <c r="L891" s="4">
        <v>43196.411145833299</v>
      </c>
    </row>
    <row r="892" spans="1:12" x14ac:dyDescent="0.25">
      <c r="A892" s="3">
        <v>891</v>
      </c>
      <c r="B892" s="3">
        <v>889</v>
      </c>
      <c r="C892" s="6" t="s">
        <v>4</v>
      </c>
      <c r="D892" s="3">
        <v>105</v>
      </c>
      <c r="E892" s="5">
        <v>17.600000000000001</v>
      </c>
      <c r="F892" s="5">
        <v>2.1</v>
      </c>
      <c r="G892" s="5">
        <v>15.5</v>
      </c>
      <c r="H892" s="3">
        <v>1</v>
      </c>
      <c r="I892" s="6" t="s">
        <v>5</v>
      </c>
      <c r="J892" s="6" t="s">
        <v>6</v>
      </c>
      <c r="K892" s="6" t="s">
        <v>10</v>
      </c>
      <c r="L892" s="4">
        <v>43196.411261574103</v>
      </c>
    </row>
    <row r="893" spans="1:12" x14ac:dyDescent="0.25">
      <c r="A893" s="3">
        <v>892</v>
      </c>
      <c r="B893" s="3">
        <v>889</v>
      </c>
      <c r="C893" s="6" t="s">
        <v>4</v>
      </c>
      <c r="D893" s="3">
        <v>150</v>
      </c>
      <c r="E893" s="5">
        <v>17.600000000000001</v>
      </c>
      <c r="F893" s="5">
        <v>15.2</v>
      </c>
      <c r="G893" s="5">
        <v>2.4</v>
      </c>
      <c r="H893" s="3">
        <v>1</v>
      </c>
      <c r="I893" s="6" t="s">
        <v>5</v>
      </c>
      <c r="J893" s="6" t="s">
        <v>6</v>
      </c>
      <c r="K893" s="6" t="s">
        <v>8</v>
      </c>
      <c r="L893" s="4">
        <v>43196.4113194444</v>
      </c>
    </row>
    <row r="894" spans="1:12" x14ac:dyDescent="0.25">
      <c r="A894" s="3">
        <v>893</v>
      </c>
      <c r="B894" s="3">
        <v>889</v>
      </c>
      <c r="C894" s="6" t="s">
        <v>4</v>
      </c>
      <c r="D894" s="3">
        <v>150</v>
      </c>
      <c r="E894" s="5">
        <v>17.600000000000001</v>
      </c>
      <c r="F894" s="5">
        <v>14.7</v>
      </c>
      <c r="G894" s="5">
        <v>2.9</v>
      </c>
      <c r="H894" s="3">
        <v>0</v>
      </c>
      <c r="I894" s="6" t="s">
        <v>5</v>
      </c>
      <c r="J894" s="6" t="s">
        <v>6</v>
      </c>
      <c r="K894" s="6" t="s">
        <v>10</v>
      </c>
      <c r="L894" s="4">
        <v>43196.411446759303</v>
      </c>
    </row>
    <row r="895" spans="1:12" x14ac:dyDescent="0.25">
      <c r="A895" s="3">
        <v>894</v>
      </c>
      <c r="B895" s="1"/>
      <c r="C895" s="6" t="s">
        <v>4</v>
      </c>
      <c r="D895" s="3">
        <v>120</v>
      </c>
      <c r="E895" s="5">
        <v>17.2</v>
      </c>
      <c r="F895" s="5">
        <v>1.2</v>
      </c>
      <c r="G895" s="5">
        <v>16</v>
      </c>
      <c r="H895" s="3">
        <v>0</v>
      </c>
      <c r="I895" s="6" t="s">
        <v>5</v>
      </c>
      <c r="J895" s="6" t="s">
        <v>6</v>
      </c>
      <c r="K895" s="6" t="s">
        <v>10</v>
      </c>
      <c r="L895" s="4">
        <v>43196.411921296298</v>
      </c>
    </row>
    <row r="896" spans="1:12" x14ac:dyDescent="0.25">
      <c r="A896" s="3">
        <v>895</v>
      </c>
      <c r="B896" s="3">
        <v>895</v>
      </c>
      <c r="C896" s="6" t="s">
        <v>4</v>
      </c>
      <c r="D896" s="3">
        <v>95</v>
      </c>
      <c r="E896" s="5">
        <v>16.7</v>
      </c>
      <c r="F896" s="5">
        <v>0.9</v>
      </c>
      <c r="G896" s="5">
        <v>15.8</v>
      </c>
      <c r="H896" s="3">
        <v>0</v>
      </c>
      <c r="I896" s="6" t="s">
        <v>5</v>
      </c>
      <c r="J896" s="6" t="s">
        <v>6</v>
      </c>
      <c r="K896" s="6" t="s">
        <v>10</v>
      </c>
      <c r="L896" s="4">
        <v>43196.412060185197</v>
      </c>
    </row>
    <row r="897" spans="1:12" x14ac:dyDescent="0.25">
      <c r="A897" s="3">
        <v>896</v>
      </c>
      <c r="B897" s="3">
        <v>895</v>
      </c>
      <c r="C897" s="6" t="s">
        <v>4</v>
      </c>
      <c r="D897" s="3">
        <v>70</v>
      </c>
      <c r="E897" s="5">
        <v>12.1</v>
      </c>
      <c r="F897" s="5">
        <v>1.2</v>
      </c>
      <c r="G897" s="5">
        <v>10.9</v>
      </c>
      <c r="H897" s="3">
        <v>0</v>
      </c>
      <c r="I897" s="6" t="s">
        <v>5</v>
      </c>
      <c r="J897" s="6" t="s">
        <v>6</v>
      </c>
      <c r="K897" s="6" t="s">
        <v>10</v>
      </c>
      <c r="L897" s="4">
        <v>43196.412222222199</v>
      </c>
    </row>
    <row r="898" spans="1:12" x14ac:dyDescent="0.25">
      <c r="A898" s="3">
        <v>897</v>
      </c>
      <c r="B898" s="3">
        <v>897</v>
      </c>
      <c r="C898" s="6" t="s">
        <v>4</v>
      </c>
      <c r="D898" s="3">
        <v>120</v>
      </c>
      <c r="E898" s="5">
        <v>16.7</v>
      </c>
      <c r="F898" s="5">
        <v>1.4</v>
      </c>
      <c r="G898" s="5">
        <v>15.3</v>
      </c>
      <c r="H898" s="3">
        <v>1</v>
      </c>
      <c r="I898" s="6" t="s">
        <v>5</v>
      </c>
      <c r="J898" s="6" t="s">
        <v>6</v>
      </c>
      <c r="K898" s="6" t="s">
        <v>10</v>
      </c>
      <c r="L898" s="4">
        <v>43196.412418981497</v>
      </c>
    </row>
    <row r="899" spans="1:12" x14ac:dyDescent="0.25">
      <c r="A899" s="3">
        <v>898</v>
      </c>
      <c r="B899" s="3">
        <v>897</v>
      </c>
      <c r="C899" s="6" t="s">
        <v>4</v>
      </c>
      <c r="D899" s="3">
        <v>130</v>
      </c>
      <c r="E899" s="5">
        <v>17.100000000000001</v>
      </c>
      <c r="F899" s="5">
        <v>1.5</v>
      </c>
      <c r="G899" s="5">
        <v>15.6</v>
      </c>
      <c r="H899" s="3">
        <v>0</v>
      </c>
      <c r="I899" s="6" t="s">
        <v>5</v>
      </c>
      <c r="J899" s="6" t="s">
        <v>6</v>
      </c>
      <c r="K899" s="6" t="s">
        <v>8</v>
      </c>
      <c r="L899" s="4">
        <v>43196.412604166697</v>
      </c>
    </row>
    <row r="900" spans="1:12" x14ac:dyDescent="0.25">
      <c r="A900" s="3">
        <v>899</v>
      </c>
      <c r="B900" s="3">
        <v>897</v>
      </c>
      <c r="C900" s="6" t="s">
        <v>4</v>
      </c>
      <c r="D900" s="3">
        <v>115</v>
      </c>
      <c r="E900" s="5">
        <v>14.8</v>
      </c>
      <c r="F900" s="5">
        <v>1.3</v>
      </c>
      <c r="G900" s="5">
        <v>13.5</v>
      </c>
      <c r="H900" s="3">
        <v>0</v>
      </c>
      <c r="I900" s="6" t="s">
        <v>5</v>
      </c>
      <c r="J900" s="6" t="s">
        <v>6</v>
      </c>
      <c r="K900" s="6" t="s">
        <v>10</v>
      </c>
      <c r="L900" s="4">
        <v>43196.412766203699</v>
      </c>
    </row>
    <row r="901" spans="1:12" x14ac:dyDescent="0.25">
      <c r="A901" s="3">
        <v>900</v>
      </c>
      <c r="B901" s="1"/>
      <c r="C901" s="6" t="s">
        <v>3</v>
      </c>
      <c r="D901" s="3">
        <v>290</v>
      </c>
      <c r="E901" s="5">
        <v>15.8</v>
      </c>
      <c r="F901" s="5">
        <v>9.3000000000000007</v>
      </c>
      <c r="G901" s="5">
        <v>6.5</v>
      </c>
      <c r="H901" s="3">
        <v>0</v>
      </c>
      <c r="I901" s="6" t="s">
        <v>7</v>
      </c>
      <c r="J901" s="6" t="s">
        <v>6</v>
      </c>
      <c r="K901" s="6" t="s">
        <v>8</v>
      </c>
      <c r="L901" s="4">
        <v>43196.412881944401</v>
      </c>
    </row>
    <row r="902" spans="1:12" x14ac:dyDescent="0.25">
      <c r="A902" s="3">
        <v>901</v>
      </c>
      <c r="B902" s="3">
        <v>901</v>
      </c>
      <c r="C902" s="6" t="s">
        <v>51</v>
      </c>
      <c r="D902" s="3">
        <v>200</v>
      </c>
      <c r="E902" s="5">
        <v>15.1</v>
      </c>
      <c r="F902" s="5">
        <v>2</v>
      </c>
      <c r="G902" s="5">
        <v>13.1</v>
      </c>
      <c r="H902" s="3">
        <v>0</v>
      </c>
      <c r="I902" s="6" t="s">
        <v>5</v>
      </c>
      <c r="J902" s="6" t="s">
        <v>6</v>
      </c>
      <c r="K902" s="6" t="s">
        <v>8</v>
      </c>
      <c r="L902" s="4">
        <v>43196.436446759297</v>
      </c>
    </row>
    <row r="903" spans="1:12" x14ac:dyDescent="0.25">
      <c r="A903" s="3">
        <v>902</v>
      </c>
      <c r="B903" s="3">
        <v>901</v>
      </c>
      <c r="C903" s="6" t="s">
        <v>51</v>
      </c>
      <c r="D903" s="3">
        <v>100</v>
      </c>
      <c r="E903" s="5">
        <v>6.8</v>
      </c>
      <c r="F903" s="5">
        <v>2</v>
      </c>
      <c r="G903" s="5">
        <v>4.8</v>
      </c>
      <c r="H903" s="3">
        <v>0</v>
      </c>
      <c r="I903" s="6" t="s">
        <v>5</v>
      </c>
      <c r="J903" s="6" t="s">
        <v>6</v>
      </c>
      <c r="K903" s="6" t="s">
        <v>10</v>
      </c>
      <c r="L903" s="4">
        <v>43196.436712962997</v>
      </c>
    </row>
    <row r="904" spans="1:12" x14ac:dyDescent="0.25">
      <c r="A904" s="3">
        <v>903</v>
      </c>
      <c r="B904" s="3">
        <v>903</v>
      </c>
      <c r="C904" s="6" t="s">
        <v>4</v>
      </c>
      <c r="D904" s="3">
        <v>70</v>
      </c>
      <c r="E904" s="5">
        <v>6.2</v>
      </c>
      <c r="F904" s="5">
        <v>1</v>
      </c>
      <c r="G904" s="5">
        <v>5.2</v>
      </c>
      <c r="H904" s="3">
        <v>0</v>
      </c>
      <c r="I904" s="6" t="s">
        <v>5</v>
      </c>
      <c r="J904" s="6" t="s">
        <v>6</v>
      </c>
      <c r="K904" s="6" t="s">
        <v>10</v>
      </c>
      <c r="L904" s="4">
        <v>43196.436990740702</v>
      </c>
    </row>
    <row r="905" spans="1:12" x14ac:dyDescent="0.25">
      <c r="A905" s="3">
        <v>904</v>
      </c>
      <c r="B905" s="3">
        <v>903</v>
      </c>
      <c r="C905" s="6" t="s">
        <v>4</v>
      </c>
      <c r="D905" s="3">
        <v>120</v>
      </c>
      <c r="E905" s="5">
        <v>16.7</v>
      </c>
      <c r="F905" s="5">
        <v>0.2</v>
      </c>
      <c r="G905" s="5">
        <v>16.5</v>
      </c>
      <c r="H905" s="3">
        <v>0</v>
      </c>
      <c r="I905" s="6" t="s">
        <v>5</v>
      </c>
      <c r="J905" s="6" t="s">
        <v>6</v>
      </c>
      <c r="K905" s="6" t="s">
        <v>10</v>
      </c>
      <c r="L905" s="4">
        <v>43196.437152777798</v>
      </c>
    </row>
    <row r="906" spans="1:12" x14ac:dyDescent="0.25">
      <c r="A906" s="3">
        <v>905</v>
      </c>
      <c r="B906" s="3">
        <v>903</v>
      </c>
      <c r="C906" s="6" t="s">
        <v>4</v>
      </c>
      <c r="D906" s="3">
        <v>73</v>
      </c>
      <c r="E906" s="5">
        <v>14.9</v>
      </c>
      <c r="F906" s="5">
        <v>1.2</v>
      </c>
      <c r="G906" s="5">
        <v>13.7</v>
      </c>
      <c r="H906" s="3">
        <v>1</v>
      </c>
      <c r="I906" s="6" t="s">
        <v>5</v>
      </c>
      <c r="J906" s="6" t="s">
        <v>6</v>
      </c>
      <c r="K906" s="6" t="s">
        <v>8</v>
      </c>
      <c r="L906" s="4">
        <v>43196.437222222201</v>
      </c>
    </row>
    <row r="907" spans="1:12" x14ac:dyDescent="0.25">
      <c r="A907" s="3">
        <v>906</v>
      </c>
      <c r="B907" s="3">
        <v>903</v>
      </c>
      <c r="C907" s="6" t="s">
        <v>4</v>
      </c>
      <c r="D907" s="3">
        <v>80</v>
      </c>
      <c r="E907" s="5">
        <v>14.3</v>
      </c>
      <c r="F907" s="5">
        <v>0.7</v>
      </c>
      <c r="G907" s="5">
        <v>13.6</v>
      </c>
      <c r="H907" s="3">
        <v>1</v>
      </c>
      <c r="I907" s="6" t="s">
        <v>5</v>
      </c>
      <c r="J907" s="6" t="s">
        <v>6</v>
      </c>
      <c r="K907" s="6" t="s">
        <v>10</v>
      </c>
      <c r="L907" s="4">
        <v>43196.437349537002</v>
      </c>
    </row>
    <row r="908" spans="1:12" x14ac:dyDescent="0.25">
      <c r="A908" s="3">
        <v>907</v>
      </c>
      <c r="B908" s="3">
        <v>903</v>
      </c>
      <c r="C908" s="6" t="s">
        <v>4</v>
      </c>
      <c r="D908" s="3">
        <v>73</v>
      </c>
      <c r="E908" s="5">
        <v>7.9</v>
      </c>
      <c r="F908" s="5">
        <v>0.9</v>
      </c>
      <c r="G908" s="5">
        <v>7</v>
      </c>
      <c r="H908" s="3">
        <v>1</v>
      </c>
      <c r="I908" s="6" t="s">
        <v>5</v>
      </c>
      <c r="J908" s="6" t="s">
        <v>6</v>
      </c>
      <c r="K908" s="6" t="s">
        <v>10</v>
      </c>
      <c r="L908" s="4">
        <v>43196.437442129602</v>
      </c>
    </row>
    <row r="909" spans="1:12" x14ac:dyDescent="0.25">
      <c r="A909" s="3">
        <v>908</v>
      </c>
      <c r="B909" s="3">
        <v>903</v>
      </c>
      <c r="C909" s="6" t="s">
        <v>4</v>
      </c>
      <c r="D909" s="3">
        <v>80</v>
      </c>
      <c r="E909" s="5">
        <v>10.9</v>
      </c>
      <c r="F909" s="5">
        <v>0.2</v>
      </c>
      <c r="G909" s="5">
        <v>10.7</v>
      </c>
      <c r="H909" s="3">
        <v>1</v>
      </c>
      <c r="I909" s="6" t="s">
        <v>5</v>
      </c>
      <c r="J909" s="6" t="s">
        <v>6</v>
      </c>
      <c r="K909" s="6" t="s">
        <v>10</v>
      </c>
      <c r="L909" s="4">
        <v>43196.437581018501</v>
      </c>
    </row>
    <row r="910" spans="1:12" x14ac:dyDescent="0.25">
      <c r="A910" s="3">
        <v>909</v>
      </c>
      <c r="B910" s="1"/>
      <c r="C910" s="6" t="s">
        <v>3</v>
      </c>
      <c r="D910" s="3">
        <v>375</v>
      </c>
      <c r="E910" s="5">
        <v>18</v>
      </c>
      <c r="F910" s="5">
        <v>7.4</v>
      </c>
      <c r="G910" s="5">
        <v>9.1999999999999993</v>
      </c>
      <c r="H910" s="3">
        <v>0</v>
      </c>
      <c r="I910" s="6" t="s">
        <v>7</v>
      </c>
      <c r="J910" s="6" t="s">
        <v>6</v>
      </c>
      <c r="K910" s="6" t="s">
        <v>8</v>
      </c>
      <c r="L910" s="4">
        <v>43196.437685185199</v>
      </c>
    </row>
    <row r="911" spans="1:12" x14ac:dyDescent="0.25">
      <c r="A911" s="3">
        <v>910</v>
      </c>
      <c r="B911" s="1"/>
      <c r="C911" s="6" t="s">
        <v>3</v>
      </c>
      <c r="D911" s="3">
        <v>350</v>
      </c>
      <c r="E911" s="5">
        <v>18.2</v>
      </c>
      <c r="F911" s="5">
        <v>11.3</v>
      </c>
      <c r="G911" s="5">
        <v>6.9</v>
      </c>
      <c r="H911" s="3">
        <v>1</v>
      </c>
      <c r="I911" s="6" t="s">
        <v>7</v>
      </c>
      <c r="J911" s="6" t="s">
        <v>6</v>
      </c>
      <c r="K911" s="6" t="s">
        <v>8</v>
      </c>
      <c r="L911" s="4">
        <v>43196.4378587963</v>
      </c>
    </row>
    <row r="912" spans="1:12" x14ac:dyDescent="0.25">
      <c r="A912" s="3">
        <v>911</v>
      </c>
      <c r="B912" s="3">
        <v>911</v>
      </c>
      <c r="C912" s="6" t="s">
        <v>4</v>
      </c>
      <c r="D912" s="3">
        <v>100</v>
      </c>
      <c r="E912" s="5">
        <v>12.5</v>
      </c>
      <c r="F912" s="5">
        <v>2</v>
      </c>
      <c r="G912" s="5">
        <v>10.5</v>
      </c>
      <c r="H912" s="3">
        <v>1</v>
      </c>
      <c r="I912" s="6" t="s">
        <v>5</v>
      </c>
      <c r="J912" s="6" t="s">
        <v>6</v>
      </c>
      <c r="K912" s="6" t="s">
        <v>10</v>
      </c>
      <c r="L912" s="4">
        <v>43196.437939814801</v>
      </c>
    </row>
    <row r="913" spans="1:12" x14ac:dyDescent="0.25">
      <c r="A913" s="3">
        <v>912</v>
      </c>
      <c r="B913" s="3">
        <v>911</v>
      </c>
      <c r="C913" s="6" t="s">
        <v>4</v>
      </c>
      <c r="D913" s="3">
        <v>155</v>
      </c>
      <c r="E913" s="5">
        <v>17.3</v>
      </c>
      <c r="F913" s="5">
        <v>15.7</v>
      </c>
      <c r="G913" s="5">
        <v>1.6</v>
      </c>
      <c r="H913" s="3">
        <v>0</v>
      </c>
      <c r="I913" s="6" t="s">
        <v>5</v>
      </c>
      <c r="J913" s="6" t="s">
        <v>6</v>
      </c>
      <c r="K913" s="6" t="s">
        <v>8</v>
      </c>
      <c r="L913" s="4">
        <v>43196.438032407401</v>
      </c>
    </row>
    <row r="914" spans="1:12" x14ac:dyDescent="0.25">
      <c r="A914" s="3">
        <v>913</v>
      </c>
      <c r="B914" s="3">
        <v>911</v>
      </c>
      <c r="C914" s="6" t="s">
        <v>4</v>
      </c>
      <c r="D914" s="3">
        <v>85</v>
      </c>
      <c r="E914" s="5">
        <v>14.3</v>
      </c>
      <c r="F914" s="5">
        <v>1.1000000000000001</v>
      </c>
      <c r="G914" s="5">
        <v>13.2</v>
      </c>
      <c r="H914" s="3">
        <v>1</v>
      </c>
      <c r="I914" s="6" t="s">
        <v>5</v>
      </c>
      <c r="J914" s="6" t="s">
        <v>6</v>
      </c>
      <c r="K914" s="6" t="s">
        <v>10</v>
      </c>
      <c r="L914" s="4">
        <v>43196.438148148103</v>
      </c>
    </row>
    <row r="915" spans="1:12" x14ac:dyDescent="0.25">
      <c r="A915" s="3">
        <v>914</v>
      </c>
      <c r="B915" s="3">
        <v>911</v>
      </c>
      <c r="C915" s="6" t="s">
        <v>4</v>
      </c>
      <c r="D915" s="3">
        <v>125</v>
      </c>
      <c r="E915" s="5">
        <v>15.7</v>
      </c>
      <c r="F915" s="5">
        <v>7.2</v>
      </c>
      <c r="G915" s="5">
        <v>8.5</v>
      </c>
      <c r="H915" s="3">
        <v>1</v>
      </c>
      <c r="I915" s="6" t="s">
        <v>5</v>
      </c>
      <c r="J915" s="6" t="s">
        <v>6</v>
      </c>
      <c r="K915" s="6" t="s">
        <v>8</v>
      </c>
      <c r="L915" s="4">
        <v>43196.438252314802</v>
      </c>
    </row>
    <row r="916" spans="1:12" x14ac:dyDescent="0.25">
      <c r="A916" s="3">
        <v>915</v>
      </c>
      <c r="B916" s="3">
        <v>911</v>
      </c>
      <c r="C916" s="6" t="s">
        <v>4</v>
      </c>
      <c r="D916" s="3">
        <v>125</v>
      </c>
      <c r="E916" s="5">
        <v>17.3</v>
      </c>
      <c r="F916" s="5">
        <v>0.9</v>
      </c>
      <c r="G916" s="5">
        <v>16.399999999999999</v>
      </c>
      <c r="H916" s="3">
        <v>1</v>
      </c>
      <c r="I916" s="6" t="s">
        <v>5</v>
      </c>
      <c r="J916" s="6" t="s">
        <v>6</v>
      </c>
      <c r="K916" s="6" t="s">
        <v>10</v>
      </c>
      <c r="L916" s="4">
        <v>43196.438414351898</v>
      </c>
    </row>
    <row r="917" spans="1:12" x14ac:dyDescent="0.25">
      <c r="A917" s="3">
        <v>916</v>
      </c>
      <c r="B917" s="3">
        <v>911</v>
      </c>
      <c r="C917" s="6" t="s">
        <v>4</v>
      </c>
      <c r="D917" s="3">
        <v>92</v>
      </c>
      <c r="E917" s="5">
        <v>15.7</v>
      </c>
      <c r="F917" s="5">
        <v>1.1000000000000001</v>
      </c>
      <c r="G917" s="5">
        <v>14.6</v>
      </c>
      <c r="H917" s="3">
        <v>0</v>
      </c>
      <c r="I917" s="6" t="s">
        <v>5</v>
      </c>
      <c r="J917" s="6" t="s">
        <v>6</v>
      </c>
      <c r="K917" s="6" t="s">
        <v>10</v>
      </c>
      <c r="L917" s="4">
        <v>43196.438530092601</v>
      </c>
    </row>
    <row r="918" spans="1:12" x14ac:dyDescent="0.25">
      <c r="A918" s="3">
        <v>917</v>
      </c>
      <c r="B918" s="3">
        <v>911</v>
      </c>
      <c r="C918" s="6" t="s">
        <v>4</v>
      </c>
      <c r="D918" s="3">
        <v>83</v>
      </c>
      <c r="E918" s="5">
        <v>14.2</v>
      </c>
      <c r="F918" s="5">
        <v>1.5</v>
      </c>
      <c r="G918" s="5">
        <v>12.7</v>
      </c>
      <c r="H918" s="3">
        <v>0</v>
      </c>
      <c r="I918" s="6" t="s">
        <v>5</v>
      </c>
      <c r="J918" s="6" t="s">
        <v>6</v>
      </c>
      <c r="K918" s="6" t="s">
        <v>10</v>
      </c>
      <c r="L918" s="4">
        <v>43196.438657407401</v>
      </c>
    </row>
    <row r="919" spans="1:12" x14ac:dyDescent="0.25">
      <c r="A919" s="3">
        <v>918</v>
      </c>
      <c r="B919" s="1"/>
      <c r="C919" s="6" t="s">
        <v>4</v>
      </c>
      <c r="D919" s="3">
        <v>130</v>
      </c>
      <c r="E919" s="5">
        <v>14.7</v>
      </c>
      <c r="F919" s="5">
        <v>1.5</v>
      </c>
      <c r="G919" s="5">
        <v>13.2</v>
      </c>
      <c r="H919" s="3">
        <v>0</v>
      </c>
      <c r="I919" s="6" t="s">
        <v>5</v>
      </c>
      <c r="J919" s="6" t="s">
        <v>6</v>
      </c>
      <c r="K919" s="6" t="s">
        <v>10</v>
      </c>
      <c r="L919" s="4">
        <v>43196.438773148097</v>
      </c>
    </row>
    <row r="920" spans="1:12" x14ac:dyDescent="0.25">
      <c r="A920" s="3">
        <v>919</v>
      </c>
      <c r="B920" s="3">
        <v>919</v>
      </c>
      <c r="C920" s="6" t="s">
        <v>4</v>
      </c>
      <c r="D920" s="3">
        <v>110</v>
      </c>
      <c r="E920" s="5">
        <v>17.7</v>
      </c>
      <c r="F920" s="5">
        <v>14.2</v>
      </c>
      <c r="G920" s="5">
        <v>3.5</v>
      </c>
      <c r="H920" s="3">
        <v>1</v>
      </c>
      <c r="I920" s="6" t="s">
        <v>5</v>
      </c>
      <c r="J920" s="6" t="s">
        <v>6</v>
      </c>
      <c r="K920" s="6" t="s">
        <v>8</v>
      </c>
      <c r="L920" s="4">
        <v>43196.438935185201</v>
      </c>
    </row>
    <row r="921" spans="1:12" x14ac:dyDescent="0.25">
      <c r="A921" s="3">
        <v>920</v>
      </c>
      <c r="B921" s="3">
        <v>919</v>
      </c>
      <c r="C921" s="6" t="s">
        <v>4</v>
      </c>
      <c r="D921" s="3">
        <v>175</v>
      </c>
      <c r="E921" s="5">
        <v>17.2</v>
      </c>
      <c r="F921" s="5">
        <v>2</v>
      </c>
      <c r="G921" s="5">
        <v>15.2</v>
      </c>
      <c r="H921" s="3">
        <v>1</v>
      </c>
      <c r="I921" s="6" t="s">
        <v>5</v>
      </c>
      <c r="J921" s="6" t="s">
        <v>6</v>
      </c>
      <c r="K921" s="6" t="s">
        <v>8</v>
      </c>
      <c r="L921" s="4">
        <v>43196.439097222203</v>
      </c>
    </row>
    <row r="922" spans="1:12" x14ac:dyDescent="0.25">
      <c r="A922" s="3">
        <v>921</v>
      </c>
      <c r="B922" s="3">
        <v>919</v>
      </c>
      <c r="C922" s="6" t="s">
        <v>4</v>
      </c>
      <c r="D922" s="3">
        <v>115</v>
      </c>
      <c r="E922" s="5">
        <v>17.5</v>
      </c>
      <c r="F922" s="5">
        <v>1.7</v>
      </c>
      <c r="G922" s="5">
        <v>15.8</v>
      </c>
      <c r="H922" s="3">
        <v>0</v>
      </c>
      <c r="I922" s="6" t="s">
        <v>5</v>
      </c>
      <c r="J922" s="6" t="s">
        <v>6</v>
      </c>
      <c r="K922" s="6" t="s">
        <v>10</v>
      </c>
      <c r="L922" s="4">
        <v>43196.4391666667</v>
      </c>
    </row>
    <row r="923" spans="1:12" x14ac:dyDescent="0.25">
      <c r="A923" s="3">
        <v>922</v>
      </c>
      <c r="B923" s="3">
        <v>919</v>
      </c>
      <c r="C923" s="6" t="s">
        <v>4</v>
      </c>
      <c r="D923" s="3">
        <v>80</v>
      </c>
      <c r="E923" s="5">
        <v>15.3</v>
      </c>
      <c r="F923" s="5">
        <v>2</v>
      </c>
      <c r="G923" s="5">
        <v>13.3</v>
      </c>
      <c r="H923" s="3">
        <v>1</v>
      </c>
      <c r="I923" s="6" t="s">
        <v>5</v>
      </c>
      <c r="J923" s="6" t="s">
        <v>6</v>
      </c>
      <c r="K923" s="6" t="s">
        <v>10</v>
      </c>
      <c r="L923" s="4">
        <v>43196.439305555599</v>
      </c>
    </row>
    <row r="924" spans="1:12" x14ac:dyDescent="0.25">
      <c r="A924" s="3">
        <v>923</v>
      </c>
      <c r="B924" s="1"/>
      <c r="C924" s="6" t="s">
        <v>3</v>
      </c>
      <c r="D924" s="3">
        <v>410</v>
      </c>
      <c r="E924" s="5">
        <v>18</v>
      </c>
      <c r="F924" s="5">
        <v>2.2000000000000002</v>
      </c>
      <c r="G924" s="5">
        <v>15.8</v>
      </c>
      <c r="H924" s="3">
        <v>0</v>
      </c>
      <c r="I924" s="6" t="s">
        <v>7</v>
      </c>
      <c r="J924" s="6" t="s">
        <v>6</v>
      </c>
      <c r="K924" s="6" t="s">
        <v>8</v>
      </c>
      <c r="L924" s="4">
        <v>43196.439594907402</v>
      </c>
    </row>
    <row r="925" spans="1:12" x14ac:dyDescent="0.25">
      <c r="A925" s="3">
        <v>924</v>
      </c>
      <c r="B925" s="3">
        <v>924</v>
      </c>
      <c r="C925" s="6" t="s">
        <v>4</v>
      </c>
      <c r="D925" s="3">
        <v>95</v>
      </c>
      <c r="E925" s="5">
        <v>15.6</v>
      </c>
      <c r="F925" s="5">
        <v>1.7</v>
      </c>
      <c r="G925" s="5">
        <v>13.9</v>
      </c>
      <c r="H925" s="3">
        <v>0</v>
      </c>
      <c r="I925" s="6" t="s">
        <v>5</v>
      </c>
      <c r="J925" s="6" t="s">
        <v>6</v>
      </c>
      <c r="K925" s="6" t="s">
        <v>10</v>
      </c>
      <c r="L925" s="4">
        <v>43196.439675925903</v>
      </c>
    </row>
    <row r="926" spans="1:12" x14ac:dyDescent="0.25">
      <c r="A926" s="3">
        <v>925</v>
      </c>
      <c r="B926" s="3">
        <v>924</v>
      </c>
      <c r="C926" s="6" t="s">
        <v>4</v>
      </c>
      <c r="D926" s="3">
        <v>69</v>
      </c>
      <c r="E926" s="5">
        <v>6.6</v>
      </c>
      <c r="F926" s="5">
        <v>1.4</v>
      </c>
      <c r="G926" s="5">
        <v>5.2</v>
      </c>
      <c r="H926" s="3">
        <v>0</v>
      </c>
      <c r="I926" s="6" t="s">
        <v>5</v>
      </c>
      <c r="J926" s="6" t="s">
        <v>6</v>
      </c>
      <c r="K926" s="6" t="s">
        <v>10</v>
      </c>
      <c r="L926" s="4">
        <v>43196.440057870401</v>
      </c>
    </row>
    <row r="927" spans="1:12" x14ac:dyDescent="0.25">
      <c r="A927" s="3">
        <v>926</v>
      </c>
      <c r="B927" s="3">
        <v>924</v>
      </c>
      <c r="C927" s="6" t="s">
        <v>4</v>
      </c>
      <c r="D927" s="3">
        <v>69</v>
      </c>
      <c r="E927" s="5">
        <v>7.1</v>
      </c>
      <c r="F927" s="5">
        <v>1.4</v>
      </c>
      <c r="G927" s="5">
        <v>5.7</v>
      </c>
      <c r="H927" s="3">
        <v>0</v>
      </c>
      <c r="I927" s="6" t="s">
        <v>5</v>
      </c>
      <c r="J927" s="6" t="s">
        <v>6</v>
      </c>
      <c r="K927" s="6" t="s">
        <v>10</v>
      </c>
      <c r="L927" s="4">
        <v>43196.440138888902</v>
      </c>
    </row>
    <row r="928" spans="1:12" x14ac:dyDescent="0.25">
      <c r="A928" s="3">
        <v>927</v>
      </c>
      <c r="B928" s="1"/>
      <c r="C928" s="6" t="s">
        <v>4</v>
      </c>
      <c r="D928" s="3">
        <v>280</v>
      </c>
      <c r="E928" s="5">
        <v>17.399999999999999</v>
      </c>
      <c r="F928" s="5">
        <v>13.5</v>
      </c>
      <c r="G928" s="5">
        <v>3.9</v>
      </c>
      <c r="H928" s="3">
        <v>0</v>
      </c>
      <c r="I928" s="6" t="s">
        <v>7</v>
      </c>
      <c r="J928" s="6" t="s">
        <v>6</v>
      </c>
      <c r="K928" s="6" t="s">
        <v>8</v>
      </c>
      <c r="L928" s="4">
        <v>43196.440381944398</v>
      </c>
    </row>
    <row r="929" spans="1:12" x14ac:dyDescent="0.25">
      <c r="A929" s="3">
        <v>928</v>
      </c>
      <c r="B929" s="1"/>
      <c r="C929" s="6" t="s">
        <v>4</v>
      </c>
      <c r="D929" s="3">
        <v>400</v>
      </c>
      <c r="E929" s="5">
        <v>19.600000000000001</v>
      </c>
      <c r="F929" s="5">
        <v>7.1</v>
      </c>
      <c r="G929" s="5">
        <v>12.5</v>
      </c>
      <c r="H929" s="3">
        <v>0</v>
      </c>
      <c r="I929" s="6" t="s">
        <v>7</v>
      </c>
      <c r="J929" s="6" t="s">
        <v>6</v>
      </c>
      <c r="K929" s="6" t="s">
        <v>8</v>
      </c>
      <c r="L929" s="4">
        <v>43196.440520833297</v>
      </c>
    </row>
    <row r="930" spans="1:12" x14ac:dyDescent="0.25">
      <c r="A930" s="3">
        <v>929</v>
      </c>
      <c r="B930" s="3">
        <v>929</v>
      </c>
      <c r="C930" s="6" t="s">
        <v>4</v>
      </c>
      <c r="D930" s="3">
        <v>145</v>
      </c>
      <c r="E930" s="5">
        <v>16.899999999999999</v>
      </c>
      <c r="F930" s="5">
        <v>3.1</v>
      </c>
      <c r="G930" s="5">
        <v>13.8</v>
      </c>
      <c r="H930" s="3">
        <v>0</v>
      </c>
      <c r="I930" s="6" t="s">
        <v>5</v>
      </c>
      <c r="J930" s="6" t="s">
        <v>6</v>
      </c>
      <c r="K930" s="6" t="s">
        <v>8</v>
      </c>
      <c r="L930" s="4">
        <v>43196.440856481502</v>
      </c>
    </row>
    <row r="931" spans="1:12" x14ac:dyDescent="0.25">
      <c r="A931" s="3">
        <v>930</v>
      </c>
      <c r="B931" s="3">
        <v>929</v>
      </c>
      <c r="C931" s="6" t="s">
        <v>4</v>
      </c>
      <c r="D931" s="3">
        <v>80</v>
      </c>
      <c r="E931" s="5">
        <v>3.9</v>
      </c>
      <c r="F931" s="5">
        <v>1.7</v>
      </c>
      <c r="G931" s="5">
        <v>2.2000000000000002</v>
      </c>
      <c r="H931" s="3">
        <v>0</v>
      </c>
      <c r="I931" s="6" t="s">
        <v>5</v>
      </c>
      <c r="J931" s="6" t="s">
        <v>6</v>
      </c>
      <c r="K931" s="6" t="s">
        <v>10</v>
      </c>
      <c r="L931" s="4">
        <v>43196.440949074102</v>
      </c>
    </row>
    <row r="932" spans="1:12" x14ac:dyDescent="0.25">
      <c r="A932" s="3">
        <v>931</v>
      </c>
      <c r="B932" s="3">
        <v>929</v>
      </c>
      <c r="C932" s="6" t="s">
        <v>4</v>
      </c>
      <c r="D932" s="3">
        <v>120</v>
      </c>
      <c r="E932" s="5">
        <v>14.6</v>
      </c>
      <c r="F932" s="5">
        <v>1.4</v>
      </c>
      <c r="G932" s="5">
        <v>13.2</v>
      </c>
      <c r="H932" s="3">
        <v>0</v>
      </c>
      <c r="I932" s="6" t="s">
        <v>5</v>
      </c>
      <c r="J932" s="6" t="s">
        <v>6</v>
      </c>
      <c r="K932" s="6" t="s">
        <v>10</v>
      </c>
      <c r="L932" s="4">
        <v>43196.441041666701</v>
      </c>
    </row>
    <row r="933" spans="1:12" x14ac:dyDescent="0.25">
      <c r="A933" s="3">
        <v>932</v>
      </c>
      <c r="B933" s="3">
        <v>932</v>
      </c>
      <c r="C933" s="6" t="s">
        <v>4</v>
      </c>
      <c r="D933" s="3">
        <v>110</v>
      </c>
      <c r="E933" s="5">
        <v>12.9</v>
      </c>
      <c r="F933" s="5">
        <v>1.4</v>
      </c>
      <c r="G933" s="5">
        <v>11.5</v>
      </c>
      <c r="H933" s="3">
        <v>0</v>
      </c>
      <c r="I933" s="6" t="s">
        <v>5</v>
      </c>
      <c r="J933" s="6" t="s">
        <v>6</v>
      </c>
      <c r="K933" s="6" t="s">
        <v>10</v>
      </c>
      <c r="L933" s="4">
        <v>43196.441203703696</v>
      </c>
    </row>
    <row r="934" spans="1:12" x14ac:dyDescent="0.25">
      <c r="A934" s="3">
        <v>933</v>
      </c>
      <c r="B934" s="3">
        <v>932</v>
      </c>
      <c r="C934" s="6" t="s">
        <v>4</v>
      </c>
      <c r="D934" s="3">
        <v>80</v>
      </c>
      <c r="E934" s="5">
        <v>8.9</v>
      </c>
      <c r="F934" s="5">
        <v>1.3</v>
      </c>
      <c r="G934" s="5">
        <v>7.6</v>
      </c>
      <c r="H934" s="3">
        <v>0</v>
      </c>
      <c r="I934" s="6" t="s">
        <v>5</v>
      </c>
      <c r="J934" s="6" t="s">
        <v>6</v>
      </c>
      <c r="K934" s="6" t="s">
        <v>10</v>
      </c>
      <c r="L934" s="4">
        <v>43196.441354166702</v>
      </c>
    </row>
    <row r="935" spans="1:12" x14ac:dyDescent="0.25">
      <c r="A935" s="3">
        <v>934</v>
      </c>
      <c r="B935" s="3">
        <v>932</v>
      </c>
      <c r="C935" s="6" t="s">
        <v>4</v>
      </c>
      <c r="D935" s="3">
        <v>180</v>
      </c>
      <c r="E935" s="5">
        <v>17.399999999999999</v>
      </c>
      <c r="F935" s="5">
        <v>14.6</v>
      </c>
      <c r="G935" s="5">
        <v>2.8</v>
      </c>
      <c r="H935" s="3">
        <v>1</v>
      </c>
      <c r="I935" s="6" t="s">
        <v>5</v>
      </c>
      <c r="J935" s="6" t="s">
        <v>6</v>
      </c>
      <c r="K935" s="6" t="s">
        <v>8</v>
      </c>
      <c r="L935" s="4">
        <v>43196.441493055601</v>
      </c>
    </row>
    <row r="936" spans="1:12" x14ac:dyDescent="0.25">
      <c r="A936" s="3">
        <v>935</v>
      </c>
      <c r="B936" s="3">
        <v>932</v>
      </c>
      <c r="C936" s="6" t="s">
        <v>4</v>
      </c>
      <c r="D936" s="3">
        <v>135</v>
      </c>
      <c r="E936" s="5">
        <v>16.899999999999999</v>
      </c>
      <c r="F936" s="5">
        <v>1.4</v>
      </c>
      <c r="G936" s="5">
        <v>15.5</v>
      </c>
      <c r="H936" s="3">
        <v>1</v>
      </c>
      <c r="I936" s="6" t="s">
        <v>5</v>
      </c>
      <c r="J936" s="6" t="s">
        <v>6</v>
      </c>
      <c r="K936" s="6" t="s">
        <v>10</v>
      </c>
      <c r="L936" s="4">
        <v>43196.441678240699</v>
      </c>
    </row>
    <row r="937" spans="1:12" x14ac:dyDescent="0.25">
      <c r="A937" s="3">
        <v>936</v>
      </c>
      <c r="B937" s="3">
        <v>932</v>
      </c>
      <c r="C937" s="6" t="s">
        <v>4</v>
      </c>
      <c r="D937" s="3">
        <v>170</v>
      </c>
      <c r="E937" s="5">
        <v>17.5</v>
      </c>
      <c r="F937" s="5">
        <v>15.2</v>
      </c>
      <c r="G937" s="5">
        <v>2.2999999999999998</v>
      </c>
      <c r="H937" s="3">
        <v>1</v>
      </c>
      <c r="I937" s="6" t="s">
        <v>5</v>
      </c>
      <c r="J937" s="6" t="s">
        <v>6</v>
      </c>
      <c r="K937" s="6" t="s">
        <v>10</v>
      </c>
      <c r="L937" s="4">
        <v>43196.441851851901</v>
      </c>
    </row>
    <row r="938" spans="1:12" x14ac:dyDescent="0.25">
      <c r="A938" s="3">
        <v>937</v>
      </c>
      <c r="B938" s="3">
        <v>937</v>
      </c>
      <c r="C938" s="6" t="s">
        <v>4</v>
      </c>
      <c r="D938" s="3">
        <v>160</v>
      </c>
      <c r="E938" s="5">
        <v>17.100000000000001</v>
      </c>
      <c r="F938" s="5">
        <v>1.2</v>
      </c>
      <c r="G938" s="5">
        <v>15.9</v>
      </c>
      <c r="H938" s="3">
        <v>1</v>
      </c>
      <c r="I938" s="6" t="s">
        <v>5</v>
      </c>
      <c r="J938" s="6" t="s">
        <v>6</v>
      </c>
      <c r="K938" s="6" t="s">
        <v>10</v>
      </c>
      <c r="L938" s="4">
        <v>43196.441956018498</v>
      </c>
    </row>
    <row r="939" spans="1:12" x14ac:dyDescent="0.25">
      <c r="A939" s="3">
        <v>938</v>
      </c>
      <c r="B939" s="3">
        <v>937</v>
      </c>
      <c r="C939" s="6" t="s">
        <v>4</v>
      </c>
      <c r="D939" s="3">
        <v>65</v>
      </c>
      <c r="E939" s="5">
        <v>8.1</v>
      </c>
      <c r="F939" s="5">
        <v>0.7</v>
      </c>
      <c r="G939" s="5">
        <v>7.4</v>
      </c>
      <c r="H939" s="3">
        <v>0</v>
      </c>
      <c r="I939" s="6" t="s">
        <v>5</v>
      </c>
      <c r="J939" s="6" t="s">
        <v>6</v>
      </c>
      <c r="K939" s="6" t="s">
        <v>10</v>
      </c>
      <c r="L939" s="4">
        <v>43196.442071759302</v>
      </c>
    </row>
    <row r="940" spans="1:12" x14ac:dyDescent="0.25">
      <c r="A940" s="3">
        <v>939</v>
      </c>
      <c r="B940" s="3">
        <v>939</v>
      </c>
      <c r="C940" s="6" t="s">
        <v>4</v>
      </c>
      <c r="D940" s="3">
        <v>190</v>
      </c>
      <c r="E940" s="5">
        <v>17.600000000000001</v>
      </c>
      <c r="F940" s="5">
        <v>0.9</v>
      </c>
      <c r="G940" s="5">
        <v>16.7</v>
      </c>
      <c r="H940" s="3">
        <v>0</v>
      </c>
      <c r="I940" s="6" t="s">
        <v>5</v>
      </c>
      <c r="J940" s="6" t="s">
        <v>6</v>
      </c>
      <c r="K940" s="6" t="s">
        <v>8</v>
      </c>
      <c r="L940" s="4">
        <v>43196.4422569444</v>
      </c>
    </row>
    <row r="941" spans="1:12" x14ac:dyDescent="0.25">
      <c r="A941" s="3">
        <v>940</v>
      </c>
      <c r="B941" s="3">
        <v>939</v>
      </c>
      <c r="C941" s="6" t="s">
        <v>4</v>
      </c>
      <c r="D941" s="3">
        <v>80</v>
      </c>
      <c r="E941" s="5">
        <v>2</v>
      </c>
      <c r="F941" s="1"/>
      <c r="G941" s="1"/>
      <c r="H941" s="3">
        <v>0</v>
      </c>
      <c r="I941" s="6" t="s">
        <v>5</v>
      </c>
      <c r="J941" s="6" t="s">
        <v>14</v>
      </c>
      <c r="K941" s="6" t="s">
        <v>13</v>
      </c>
      <c r="L941" s="4">
        <v>43196.442361111098</v>
      </c>
    </row>
    <row r="942" spans="1:12" x14ac:dyDescent="0.25">
      <c r="A942" s="3">
        <v>941</v>
      </c>
      <c r="B942" s="3">
        <v>939</v>
      </c>
      <c r="C942" s="6" t="s">
        <v>4</v>
      </c>
      <c r="D942" s="3">
        <v>95</v>
      </c>
      <c r="E942" s="5">
        <v>14.6</v>
      </c>
      <c r="F942" s="5">
        <v>1.5</v>
      </c>
      <c r="G942" s="5">
        <v>13.1</v>
      </c>
      <c r="H942" s="3">
        <v>0</v>
      </c>
      <c r="I942" s="6" t="s">
        <v>5</v>
      </c>
      <c r="J942" s="6" t="s">
        <v>6</v>
      </c>
      <c r="K942" s="6" t="s">
        <v>10</v>
      </c>
      <c r="L942" s="4">
        <v>43196.442488425899</v>
      </c>
    </row>
    <row r="943" spans="1:12" x14ac:dyDescent="0.25">
      <c r="A943" s="3">
        <v>942</v>
      </c>
      <c r="B943" s="3">
        <v>939</v>
      </c>
      <c r="C943" s="6" t="s">
        <v>4</v>
      </c>
      <c r="D943" s="3">
        <v>68</v>
      </c>
      <c r="E943" s="5">
        <v>9.8000000000000007</v>
      </c>
      <c r="F943" s="1"/>
      <c r="G943" s="1"/>
      <c r="H943" s="3">
        <v>1</v>
      </c>
      <c r="I943" s="6" t="s">
        <v>5</v>
      </c>
      <c r="J943" s="6" t="s">
        <v>14</v>
      </c>
      <c r="K943" s="6" t="s">
        <v>10</v>
      </c>
      <c r="L943" s="4">
        <v>43196.442708333299</v>
      </c>
    </row>
    <row r="944" spans="1:12" x14ac:dyDescent="0.25">
      <c r="A944" s="3">
        <v>943</v>
      </c>
      <c r="B944" s="3">
        <v>939</v>
      </c>
      <c r="C944" s="6" t="s">
        <v>4</v>
      </c>
      <c r="D944" s="3">
        <v>90</v>
      </c>
      <c r="E944" s="5">
        <v>9.8000000000000007</v>
      </c>
      <c r="F944" s="1"/>
      <c r="G944" s="1"/>
      <c r="H944" s="3">
        <v>0</v>
      </c>
      <c r="I944" s="6" t="s">
        <v>5</v>
      </c>
      <c r="J944" s="6" t="s">
        <v>14</v>
      </c>
      <c r="K944" s="6" t="s">
        <v>13</v>
      </c>
      <c r="L944" s="4">
        <v>43196.4429282407</v>
      </c>
    </row>
    <row r="945" spans="1:12" x14ac:dyDescent="0.25">
      <c r="A945" s="3">
        <v>944</v>
      </c>
      <c r="B945" s="3">
        <v>944</v>
      </c>
      <c r="C945" s="6" t="s">
        <v>51</v>
      </c>
      <c r="D945" s="3">
        <v>220</v>
      </c>
      <c r="E945" s="5">
        <v>15.4</v>
      </c>
      <c r="F945" s="5">
        <v>2.1</v>
      </c>
      <c r="G945" s="5">
        <v>13.3</v>
      </c>
      <c r="H945" s="3">
        <v>1</v>
      </c>
      <c r="I945" s="6" t="s">
        <v>5</v>
      </c>
      <c r="J945" s="6" t="s">
        <v>6</v>
      </c>
      <c r="K945" s="6" t="s">
        <v>8</v>
      </c>
      <c r="L945" s="4">
        <v>43196.4430671296</v>
      </c>
    </row>
    <row r="946" spans="1:12" x14ac:dyDescent="0.25">
      <c r="A946" s="3">
        <v>945</v>
      </c>
      <c r="B946" s="3">
        <v>944</v>
      </c>
      <c r="C946" s="6" t="s">
        <v>51</v>
      </c>
      <c r="D946" s="3">
        <v>63</v>
      </c>
      <c r="E946" s="5">
        <v>3</v>
      </c>
      <c r="F946" s="1"/>
      <c r="G946" s="1"/>
      <c r="H946" s="3">
        <v>0</v>
      </c>
      <c r="I946" s="6" t="s">
        <v>5</v>
      </c>
      <c r="J946" s="6" t="s">
        <v>14</v>
      </c>
      <c r="K946" s="6" t="s">
        <v>13</v>
      </c>
      <c r="L946" s="4">
        <v>43196.443182870396</v>
      </c>
    </row>
    <row r="947" spans="1:12" x14ac:dyDescent="0.25">
      <c r="A947" s="3">
        <v>946</v>
      </c>
      <c r="B947" s="3">
        <v>944</v>
      </c>
      <c r="C947" s="6" t="s">
        <v>51</v>
      </c>
      <c r="D947" s="3">
        <v>105</v>
      </c>
      <c r="E947" s="5">
        <v>12.1</v>
      </c>
      <c r="F947" s="5">
        <v>1.65</v>
      </c>
      <c r="G947" s="5">
        <v>10.45</v>
      </c>
      <c r="H947" s="3">
        <v>0</v>
      </c>
      <c r="I947" s="6" t="s">
        <v>5</v>
      </c>
      <c r="J947" s="6" t="s">
        <v>6</v>
      </c>
      <c r="K947" s="6" t="s">
        <v>8</v>
      </c>
      <c r="L947" s="4">
        <v>43196.443344907399</v>
      </c>
    </row>
    <row r="948" spans="1:12" x14ac:dyDescent="0.25">
      <c r="A948" s="3">
        <v>947</v>
      </c>
      <c r="B948" s="3">
        <v>947</v>
      </c>
      <c r="C948" s="6" t="s">
        <v>4</v>
      </c>
      <c r="D948" s="3">
        <v>100</v>
      </c>
      <c r="E948" s="5">
        <v>14.1</v>
      </c>
      <c r="F948" s="5">
        <v>1.1000000000000001</v>
      </c>
      <c r="G948" s="5">
        <v>13</v>
      </c>
      <c r="H948" s="3">
        <v>0</v>
      </c>
      <c r="I948" s="6" t="s">
        <v>5</v>
      </c>
      <c r="J948" s="6" t="s">
        <v>6</v>
      </c>
      <c r="K948" s="6" t="s">
        <v>10</v>
      </c>
      <c r="L948" s="4">
        <v>43196.443495370397</v>
      </c>
    </row>
    <row r="949" spans="1:12" x14ac:dyDescent="0.25">
      <c r="A949" s="3">
        <v>948</v>
      </c>
      <c r="B949" s="3">
        <v>947</v>
      </c>
      <c r="C949" s="6" t="s">
        <v>4</v>
      </c>
      <c r="D949" s="3">
        <v>110</v>
      </c>
      <c r="E949" s="5">
        <v>15.7</v>
      </c>
      <c r="F949" s="5">
        <v>1.3</v>
      </c>
      <c r="G949" s="5">
        <v>14.4</v>
      </c>
      <c r="H949" s="3">
        <v>1</v>
      </c>
      <c r="I949" s="6" t="s">
        <v>5</v>
      </c>
      <c r="J949" s="6" t="s">
        <v>6</v>
      </c>
      <c r="K949" s="6" t="s">
        <v>10</v>
      </c>
      <c r="L949" s="4">
        <v>43196.443587962996</v>
      </c>
    </row>
    <row r="950" spans="1:12" x14ac:dyDescent="0.25">
      <c r="A950" s="3">
        <v>949</v>
      </c>
      <c r="B950" s="3">
        <v>947</v>
      </c>
      <c r="C950" s="6" t="s">
        <v>4</v>
      </c>
      <c r="D950" s="3">
        <v>72</v>
      </c>
      <c r="E950" s="5">
        <v>13.6</v>
      </c>
      <c r="F950" s="5">
        <v>1</v>
      </c>
      <c r="G950" s="5">
        <v>12.6</v>
      </c>
      <c r="H950" s="3">
        <v>0</v>
      </c>
      <c r="I950" s="6" t="s">
        <v>5</v>
      </c>
      <c r="J950" s="6" t="s">
        <v>6</v>
      </c>
      <c r="K950" s="6" t="s">
        <v>10</v>
      </c>
      <c r="L950" s="4">
        <v>43196.443761574097</v>
      </c>
    </row>
    <row r="951" spans="1:12" x14ac:dyDescent="0.25">
      <c r="A951" s="3">
        <v>950</v>
      </c>
      <c r="B951" s="1"/>
      <c r="C951" s="6" t="s">
        <v>3</v>
      </c>
      <c r="D951" s="3">
        <v>320</v>
      </c>
      <c r="E951" s="5">
        <v>17.2</v>
      </c>
      <c r="F951" s="5">
        <v>12.3</v>
      </c>
      <c r="G951" s="5">
        <v>4.9000000000000004</v>
      </c>
      <c r="H951" s="3">
        <v>0</v>
      </c>
      <c r="I951" s="6" t="s">
        <v>7</v>
      </c>
      <c r="J951" s="6" t="s">
        <v>6</v>
      </c>
      <c r="K951" s="6" t="s">
        <v>8</v>
      </c>
      <c r="L951" s="4">
        <v>43196.443877314799</v>
      </c>
    </row>
    <row r="952" spans="1:12" x14ac:dyDescent="0.25">
      <c r="A952" s="3">
        <v>951</v>
      </c>
      <c r="B952" s="1"/>
      <c r="C952" s="6" t="s">
        <v>4</v>
      </c>
      <c r="D952" s="3">
        <v>100</v>
      </c>
      <c r="E952" s="5">
        <v>10.5</v>
      </c>
      <c r="F952" s="5">
        <v>9.9</v>
      </c>
      <c r="G952" s="5">
        <v>0.6</v>
      </c>
      <c r="H952" s="3">
        <v>0</v>
      </c>
      <c r="I952" s="6" t="s">
        <v>5</v>
      </c>
      <c r="J952" s="6" t="s">
        <v>6</v>
      </c>
      <c r="K952" s="6" t="s">
        <v>8</v>
      </c>
      <c r="L952" s="4">
        <v>43196.471666666701</v>
      </c>
    </row>
    <row r="953" spans="1:12" x14ac:dyDescent="0.25">
      <c r="A953" s="3">
        <v>952</v>
      </c>
      <c r="B953" s="1"/>
      <c r="C953" s="6" t="s">
        <v>3</v>
      </c>
      <c r="D953" s="3">
        <v>170</v>
      </c>
      <c r="E953" s="5">
        <v>17.399999999999999</v>
      </c>
      <c r="F953" s="5">
        <v>16.5</v>
      </c>
      <c r="G953" s="5">
        <v>0.89999999999999902</v>
      </c>
      <c r="H953" s="3">
        <v>0</v>
      </c>
      <c r="I953" s="6" t="s">
        <v>7</v>
      </c>
      <c r="J953" s="6" t="s">
        <v>6</v>
      </c>
      <c r="K953" s="6" t="s">
        <v>8</v>
      </c>
      <c r="L953" s="4">
        <v>43196.471828703703</v>
      </c>
    </row>
    <row r="954" spans="1:12" x14ac:dyDescent="0.25">
      <c r="A954" s="3">
        <v>953</v>
      </c>
      <c r="B954" s="1"/>
      <c r="C954" s="6" t="s">
        <v>3</v>
      </c>
      <c r="D954" s="3">
        <v>200</v>
      </c>
      <c r="E954" s="5">
        <v>17.3</v>
      </c>
      <c r="F954" s="5">
        <v>16.600000000000001</v>
      </c>
      <c r="G954" s="5">
        <v>0.69999999999999896</v>
      </c>
      <c r="H954" s="3">
        <v>0</v>
      </c>
      <c r="I954" s="6" t="s">
        <v>7</v>
      </c>
      <c r="J954" s="6" t="s">
        <v>6</v>
      </c>
      <c r="K954" s="6" t="s">
        <v>8</v>
      </c>
      <c r="L954" s="4">
        <v>43196.471921296303</v>
      </c>
    </row>
    <row r="955" spans="1:12" x14ac:dyDescent="0.25">
      <c r="A955" s="3">
        <v>954</v>
      </c>
      <c r="B955" s="1"/>
      <c r="C955" s="6" t="s">
        <v>3</v>
      </c>
      <c r="D955" s="3">
        <v>135</v>
      </c>
      <c r="E955" s="5">
        <v>16.7</v>
      </c>
      <c r="F955" s="5">
        <v>15.9</v>
      </c>
      <c r="G955" s="5">
        <v>0.79999999999999905</v>
      </c>
      <c r="H955" s="3">
        <v>0</v>
      </c>
      <c r="I955" s="6" t="s">
        <v>5</v>
      </c>
      <c r="J955" s="6" t="s">
        <v>6</v>
      </c>
      <c r="K955" s="6" t="s">
        <v>8</v>
      </c>
      <c r="L955" s="4">
        <v>43196.472245370402</v>
      </c>
    </row>
    <row r="956" spans="1:12" x14ac:dyDescent="0.25">
      <c r="A956" s="3">
        <v>955</v>
      </c>
      <c r="B956" s="1"/>
      <c r="C956" s="6" t="s">
        <v>3</v>
      </c>
      <c r="D956" s="3">
        <v>155</v>
      </c>
      <c r="E956" s="5">
        <v>17.2</v>
      </c>
      <c r="F956" s="5">
        <v>16.3</v>
      </c>
      <c r="G956" s="5">
        <v>0.89999999999999902</v>
      </c>
      <c r="H956" s="3">
        <v>0</v>
      </c>
      <c r="I956" s="6" t="s">
        <v>5</v>
      </c>
      <c r="J956" s="6" t="s">
        <v>6</v>
      </c>
      <c r="K956" s="6" t="s">
        <v>8</v>
      </c>
      <c r="L956" s="4">
        <v>43196.472384259301</v>
      </c>
    </row>
    <row r="957" spans="1:12" x14ac:dyDescent="0.25">
      <c r="A957" s="3">
        <v>956</v>
      </c>
      <c r="B957" s="1"/>
      <c r="C957" s="6" t="s">
        <v>4</v>
      </c>
      <c r="D957" s="3">
        <v>105</v>
      </c>
      <c r="E957" s="5">
        <v>10.1</v>
      </c>
      <c r="F957" s="5">
        <v>1.1000000000000001</v>
      </c>
      <c r="G957" s="5">
        <v>9</v>
      </c>
      <c r="H957" s="3">
        <v>1</v>
      </c>
      <c r="I957" s="6" t="s">
        <v>5</v>
      </c>
      <c r="J957" s="6" t="s">
        <v>6</v>
      </c>
      <c r="K957" s="6" t="s">
        <v>8</v>
      </c>
      <c r="L957" s="4">
        <v>43196.472465277802</v>
      </c>
    </row>
    <row r="958" spans="1:12" x14ac:dyDescent="0.25">
      <c r="A958" s="3">
        <v>957</v>
      </c>
      <c r="B958" s="3">
        <v>957</v>
      </c>
      <c r="C958" s="6" t="s">
        <v>4</v>
      </c>
      <c r="D958" s="3">
        <v>73</v>
      </c>
      <c r="E958" s="5">
        <v>11.1</v>
      </c>
      <c r="F958" s="5">
        <v>0.9</v>
      </c>
      <c r="G958" s="5">
        <v>10.199999999999999</v>
      </c>
      <c r="H958" s="3">
        <v>0</v>
      </c>
      <c r="I958" s="6" t="s">
        <v>5</v>
      </c>
      <c r="J958" s="6" t="s">
        <v>6</v>
      </c>
      <c r="K958" s="6" t="s">
        <v>10</v>
      </c>
      <c r="L958" s="4">
        <v>43196.472638888903</v>
      </c>
    </row>
    <row r="959" spans="1:12" x14ac:dyDescent="0.25">
      <c r="A959" s="3">
        <v>958</v>
      </c>
      <c r="B959" s="3">
        <v>957</v>
      </c>
      <c r="C959" s="6" t="s">
        <v>4</v>
      </c>
      <c r="D959" s="3">
        <v>140</v>
      </c>
      <c r="E959" s="5">
        <v>16.8</v>
      </c>
      <c r="F959" s="5">
        <v>1.5</v>
      </c>
      <c r="G959" s="5">
        <v>15.3</v>
      </c>
      <c r="H959" s="3">
        <v>0</v>
      </c>
      <c r="I959" s="6" t="s">
        <v>5</v>
      </c>
      <c r="J959" s="6" t="s">
        <v>6</v>
      </c>
      <c r="K959" s="6" t="s">
        <v>8</v>
      </c>
      <c r="L959" s="4">
        <v>43196.472754629598</v>
      </c>
    </row>
    <row r="960" spans="1:12" x14ac:dyDescent="0.25">
      <c r="A960" s="3">
        <v>959</v>
      </c>
      <c r="B960" s="3">
        <v>957</v>
      </c>
      <c r="C960" s="6" t="s">
        <v>4</v>
      </c>
      <c r="D960" s="3">
        <v>150</v>
      </c>
      <c r="E960" s="5">
        <v>17.100000000000001</v>
      </c>
      <c r="F960" s="5">
        <v>1.1000000000000001</v>
      </c>
      <c r="G960" s="5">
        <v>16</v>
      </c>
      <c r="H960" s="3">
        <v>1</v>
      </c>
      <c r="I960" s="6" t="s">
        <v>5</v>
      </c>
      <c r="J960" s="6" t="s">
        <v>6</v>
      </c>
      <c r="K960" s="6" t="s">
        <v>8</v>
      </c>
      <c r="L960" s="4">
        <v>43196.472858796304</v>
      </c>
    </row>
    <row r="961" spans="1:12" x14ac:dyDescent="0.25">
      <c r="A961" s="3">
        <v>960</v>
      </c>
      <c r="B961" s="1"/>
      <c r="C961" s="6" t="s">
        <v>3</v>
      </c>
      <c r="D961" s="3">
        <v>185</v>
      </c>
      <c r="E961" s="5">
        <v>16.5</v>
      </c>
      <c r="F961" s="5">
        <v>15.1</v>
      </c>
      <c r="G961" s="5">
        <v>1.4</v>
      </c>
      <c r="H961" s="3">
        <v>1</v>
      </c>
      <c r="I961" s="6" t="s">
        <v>12</v>
      </c>
      <c r="J961" s="6" t="s">
        <v>6</v>
      </c>
      <c r="K961" s="6" t="s">
        <v>8</v>
      </c>
      <c r="L961" s="4">
        <v>43196.472939814797</v>
      </c>
    </row>
    <row r="962" spans="1:12" x14ac:dyDescent="0.25">
      <c r="A962" s="3">
        <v>961</v>
      </c>
      <c r="B962" s="3">
        <v>961</v>
      </c>
      <c r="C962" s="6" t="s">
        <v>3</v>
      </c>
      <c r="D962" s="3">
        <v>200</v>
      </c>
      <c r="E962" s="5">
        <v>17.399999999999999</v>
      </c>
      <c r="F962" s="5">
        <v>16.5</v>
      </c>
      <c r="G962" s="5">
        <v>0.89999999999999902</v>
      </c>
      <c r="H962" s="3">
        <v>0</v>
      </c>
      <c r="I962" s="6" t="s">
        <v>5</v>
      </c>
      <c r="J962" s="6" t="s">
        <v>6</v>
      </c>
      <c r="K962" s="6" t="s">
        <v>8</v>
      </c>
      <c r="L962" s="4">
        <v>43196.473020833299</v>
      </c>
    </row>
    <row r="963" spans="1:12" x14ac:dyDescent="0.25">
      <c r="A963" s="3">
        <v>962</v>
      </c>
      <c r="B963" s="3">
        <v>961</v>
      </c>
      <c r="C963" s="6" t="s">
        <v>3</v>
      </c>
      <c r="D963" s="3">
        <v>210</v>
      </c>
      <c r="E963" s="5">
        <v>17.600000000000001</v>
      </c>
      <c r="F963" s="5">
        <v>16.7</v>
      </c>
      <c r="G963" s="5">
        <v>0.90000000000000202</v>
      </c>
      <c r="H963" s="3">
        <v>0</v>
      </c>
      <c r="I963" s="6" t="s">
        <v>5</v>
      </c>
      <c r="J963" s="6" t="s">
        <v>6</v>
      </c>
      <c r="K963" s="6" t="s">
        <v>8</v>
      </c>
      <c r="L963" s="4">
        <v>43196.473171296297</v>
      </c>
    </row>
    <row r="964" spans="1:12" x14ac:dyDescent="0.25">
      <c r="A964" s="3">
        <v>963</v>
      </c>
      <c r="B964" s="3">
        <v>963</v>
      </c>
      <c r="C964" s="6" t="s">
        <v>3</v>
      </c>
      <c r="D964" s="3">
        <v>195</v>
      </c>
      <c r="E964" s="5">
        <v>17.3</v>
      </c>
      <c r="F964" s="5">
        <v>16.100000000000001</v>
      </c>
      <c r="G964" s="5">
        <v>1.2</v>
      </c>
      <c r="H964" s="3">
        <v>0</v>
      </c>
      <c r="I964" s="6" t="s">
        <v>5</v>
      </c>
      <c r="J964" s="6" t="s">
        <v>6</v>
      </c>
      <c r="K964" s="6" t="s">
        <v>8</v>
      </c>
      <c r="L964" s="4">
        <v>43196.473240740699</v>
      </c>
    </row>
    <row r="965" spans="1:12" x14ac:dyDescent="0.25">
      <c r="A965" s="3">
        <v>964</v>
      </c>
      <c r="B965" s="3">
        <v>963</v>
      </c>
      <c r="C965" s="6" t="s">
        <v>3</v>
      </c>
      <c r="D965" s="3">
        <v>160</v>
      </c>
      <c r="E965" s="5">
        <v>16.8</v>
      </c>
      <c r="F965" s="5">
        <v>15.7</v>
      </c>
      <c r="G965" s="5">
        <v>1.1000000000000001</v>
      </c>
      <c r="H965" s="3">
        <v>0</v>
      </c>
      <c r="I965" s="6" t="s">
        <v>5</v>
      </c>
      <c r="J965" s="6" t="s">
        <v>6</v>
      </c>
      <c r="K965" s="6" t="s">
        <v>10</v>
      </c>
      <c r="L965" s="4">
        <v>43196.4738194444</v>
      </c>
    </row>
    <row r="966" spans="1:12" x14ac:dyDescent="0.25">
      <c r="A966" s="3">
        <v>965</v>
      </c>
      <c r="B966" s="3">
        <v>965</v>
      </c>
      <c r="C966" s="6" t="s">
        <v>4</v>
      </c>
      <c r="D966" s="3">
        <v>170</v>
      </c>
      <c r="E966" s="5">
        <v>17.100000000000001</v>
      </c>
      <c r="F966" s="5">
        <v>1.4</v>
      </c>
      <c r="G966" s="5">
        <v>15.7</v>
      </c>
      <c r="H966" s="3">
        <v>1</v>
      </c>
      <c r="I966" s="6" t="s">
        <v>5</v>
      </c>
      <c r="J966" s="6" t="s">
        <v>6</v>
      </c>
      <c r="K966" s="6" t="s">
        <v>8</v>
      </c>
      <c r="L966" s="4">
        <v>43196.476851851898</v>
      </c>
    </row>
    <row r="967" spans="1:12" x14ac:dyDescent="0.25">
      <c r="A967" s="3">
        <v>966</v>
      </c>
      <c r="B967" s="3">
        <v>965</v>
      </c>
      <c r="C967" s="6" t="s">
        <v>4</v>
      </c>
      <c r="D967" s="3">
        <v>70</v>
      </c>
      <c r="E967" s="5">
        <v>9.6999999999999993</v>
      </c>
      <c r="F967" s="5">
        <v>2.2999999999999998</v>
      </c>
      <c r="G967" s="5">
        <v>7.4</v>
      </c>
      <c r="H967" s="3">
        <v>0</v>
      </c>
      <c r="I967" s="6" t="s">
        <v>5</v>
      </c>
      <c r="J967" s="6" t="s">
        <v>6</v>
      </c>
      <c r="K967" s="6" t="s">
        <v>10</v>
      </c>
      <c r="L967" s="4">
        <v>43196.477037037002</v>
      </c>
    </row>
    <row r="968" spans="1:12" x14ac:dyDescent="0.25">
      <c r="A968" s="3">
        <v>967</v>
      </c>
      <c r="B968" s="1"/>
      <c r="C968" s="6" t="s">
        <v>3</v>
      </c>
      <c r="D968" s="3">
        <v>155</v>
      </c>
      <c r="E968" s="5">
        <v>17.600000000000001</v>
      </c>
      <c r="F968" s="5">
        <v>16.3</v>
      </c>
      <c r="G968" s="5">
        <v>1.3</v>
      </c>
      <c r="H968" s="3">
        <v>0</v>
      </c>
      <c r="I968" s="6" t="s">
        <v>5</v>
      </c>
      <c r="J968" s="6" t="s">
        <v>6</v>
      </c>
      <c r="K968" s="6" t="s">
        <v>8</v>
      </c>
      <c r="L968" s="4">
        <v>43196.478425925903</v>
      </c>
    </row>
    <row r="969" spans="1:12" x14ac:dyDescent="0.25">
      <c r="A969" s="3">
        <v>968</v>
      </c>
      <c r="B969" s="3">
        <v>968</v>
      </c>
      <c r="C969" s="6" t="s">
        <v>4</v>
      </c>
      <c r="D969" s="3">
        <v>140</v>
      </c>
      <c r="E969" s="5">
        <v>17.5</v>
      </c>
      <c r="F969" s="5">
        <v>0.5</v>
      </c>
      <c r="G969" s="5">
        <v>17</v>
      </c>
      <c r="H969" s="3">
        <v>1</v>
      </c>
      <c r="I969" s="6" t="s">
        <v>5</v>
      </c>
      <c r="J969" s="6" t="s">
        <v>6</v>
      </c>
      <c r="K969" s="6" t="s">
        <v>8</v>
      </c>
      <c r="L969" s="4">
        <v>43196.478668981501</v>
      </c>
    </row>
    <row r="970" spans="1:12" x14ac:dyDescent="0.25">
      <c r="A970" s="3">
        <v>969</v>
      </c>
      <c r="B970" s="3">
        <v>968</v>
      </c>
      <c r="C970" s="6" t="s">
        <v>4</v>
      </c>
      <c r="D970" s="3">
        <v>150</v>
      </c>
      <c r="E970" s="5">
        <v>17.3</v>
      </c>
      <c r="F970" s="5">
        <v>0.9</v>
      </c>
      <c r="G970" s="5">
        <v>16.399999999999999</v>
      </c>
      <c r="H970" s="3">
        <v>0</v>
      </c>
      <c r="I970" s="6" t="s">
        <v>5</v>
      </c>
      <c r="J970" s="6" t="s">
        <v>6</v>
      </c>
      <c r="K970" s="6" t="s">
        <v>10</v>
      </c>
      <c r="L970" s="4">
        <v>43196.478819444397</v>
      </c>
    </row>
    <row r="971" spans="1:12" x14ac:dyDescent="0.25">
      <c r="A971" s="3">
        <v>970</v>
      </c>
      <c r="B971" s="3">
        <v>968</v>
      </c>
      <c r="C971" s="6" t="s">
        <v>4</v>
      </c>
      <c r="D971" s="3">
        <v>105</v>
      </c>
      <c r="E971" s="5">
        <v>15.1</v>
      </c>
      <c r="F971" s="5">
        <v>1.5</v>
      </c>
      <c r="G971" s="5">
        <v>13.6</v>
      </c>
      <c r="H971" s="3">
        <v>0</v>
      </c>
      <c r="I971" s="6" t="s">
        <v>5</v>
      </c>
      <c r="J971" s="6" t="s">
        <v>6</v>
      </c>
      <c r="K971" s="6" t="s">
        <v>10</v>
      </c>
      <c r="L971" s="4">
        <v>43196.478958333297</v>
      </c>
    </row>
    <row r="972" spans="1:12" x14ac:dyDescent="0.25">
      <c r="A972" s="3">
        <v>971</v>
      </c>
      <c r="B972" s="1"/>
      <c r="C972" s="6" t="s">
        <v>3</v>
      </c>
      <c r="D972" s="3">
        <v>530</v>
      </c>
      <c r="E972" s="5">
        <v>22.4</v>
      </c>
      <c r="F972" s="5">
        <v>3.4</v>
      </c>
      <c r="G972" s="5">
        <v>19</v>
      </c>
      <c r="H972" s="3">
        <v>0</v>
      </c>
      <c r="I972" s="6" t="s">
        <v>7</v>
      </c>
      <c r="J972" s="6" t="s">
        <v>6</v>
      </c>
      <c r="K972" s="6" t="s">
        <v>8</v>
      </c>
      <c r="L972" s="4">
        <v>43196.5285532407</v>
      </c>
    </row>
    <row r="973" spans="1:12" x14ac:dyDescent="0.25">
      <c r="A973" s="3">
        <v>972</v>
      </c>
      <c r="B973" s="1"/>
      <c r="C973" s="6" t="s">
        <v>4</v>
      </c>
      <c r="D973" s="3">
        <v>300</v>
      </c>
      <c r="E973" s="5">
        <v>18.8</v>
      </c>
      <c r="F973" s="5">
        <v>5</v>
      </c>
      <c r="G973" s="5">
        <v>13.8</v>
      </c>
      <c r="H973" s="3">
        <v>0</v>
      </c>
      <c r="I973" s="6" t="s">
        <v>7</v>
      </c>
      <c r="J973" s="6" t="s">
        <v>6</v>
      </c>
      <c r="K973" s="6" t="s">
        <v>8</v>
      </c>
      <c r="L973" s="4">
        <v>43196.528900463003</v>
      </c>
    </row>
    <row r="974" spans="1:12" x14ac:dyDescent="0.25">
      <c r="A974" s="3">
        <v>973</v>
      </c>
      <c r="B974" s="1"/>
      <c r="C974" s="6" t="s">
        <v>4</v>
      </c>
      <c r="D974" s="3">
        <v>105</v>
      </c>
      <c r="E974" s="5">
        <v>12.1</v>
      </c>
      <c r="F974" s="5">
        <v>1.5</v>
      </c>
      <c r="G974" s="5">
        <v>10.6</v>
      </c>
      <c r="H974" s="3">
        <v>0</v>
      </c>
      <c r="I974" s="6" t="s">
        <v>5</v>
      </c>
      <c r="J974" s="6" t="s">
        <v>6</v>
      </c>
      <c r="K974" s="6" t="s">
        <v>8</v>
      </c>
      <c r="L974" s="4">
        <v>43196.5293634259</v>
      </c>
    </row>
    <row r="975" spans="1:12" x14ac:dyDescent="0.25">
      <c r="A975" s="3">
        <v>974</v>
      </c>
      <c r="B975" s="1"/>
      <c r="C975" s="6" t="s">
        <v>3</v>
      </c>
      <c r="D975" s="3">
        <v>190</v>
      </c>
      <c r="E975" s="5">
        <v>18.100000000000001</v>
      </c>
      <c r="F975" s="5">
        <v>15.1</v>
      </c>
      <c r="G975" s="5">
        <v>3</v>
      </c>
      <c r="H975" s="3">
        <v>1</v>
      </c>
      <c r="I975" s="6" t="s">
        <v>7</v>
      </c>
      <c r="J975" s="6" t="s">
        <v>6</v>
      </c>
      <c r="K975" s="6" t="s">
        <v>10</v>
      </c>
      <c r="L975" s="4">
        <v>43196.529490740701</v>
      </c>
    </row>
    <row r="976" spans="1:12" x14ac:dyDescent="0.25">
      <c r="A976" s="3">
        <v>975</v>
      </c>
      <c r="B976" s="1"/>
      <c r="C976" s="6" t="s">
        <v>11</v>
      </c>
      <c r="D976" s="3">
        <v>360</v>
      </c>
      <c r="E976" s="5">
        <v>20.6</v>
      </c>
      <c r="F976" s="5">
        <v>14.2</v>
      </c>
      <c r="G976" s="5">
        <v>6.4</v>
      </c>
      <c r="H976" s="3">
        <v>0</v>
      </c>
      <c r="I976" s="6" t="s">
        <v>5</v>
      </c>
      <c r="J976" s="6" t="s">
        <v>6</v>
      </c>
      <c r="K976" s="6" t="s">
        <v>8</v>
      </c>
      <c r="L976" s="4">
        <v>43196.529849537001</v>
      </c>
    </row>
    <row r="977" spans="1:12" x14ac:dyDescent="0.25">
      <c r="A977" s="3">
        <v>976</v>
      </c>
      <c r="B977" s="1"/>
      <c r="C977" s="6" t="s">
        <v>3</v>
      </c>
      <c r="D977" s="3">
        <v>195</v>
      </c>
      <c r="E977" s="5">
        <v>18</v>
      </c>
      <c r="F977" s="5">
        <v>7.2</v>
      </c>
      <c r="G977" s="5">
        <v>10.8</v>
      </c>
      <c r="H977" s="3">
        <v>1</v>
      </c>
      <c r="I977" s="6" t="s">
        <v>5</v>
      </c>
      <c r="J977" s="6" t="s">
        <v>6</v>
      </c>
      <c r="K977" s="6" t="s">
        <v>8</v>
      </c>
      <c r="L977" s="4">
        <v>43196.53</v>
      </c>
    </row>
    <row r="978" spans="1:12" x14ac:dyDescent="0.25">
      <c r="A978" s="3">
        <v>977</v>
      </c>
      <c r="B978" s="3">
        <v>977</v>
      </c>
      <c r="C978" s="6" t="s">
        <v>3</v>
      </c>
      <c r="D978" s="3">
        <v>105</v>
      </c>
      <c r="E978" s="5">
        <v>14.6</v>
      </c>
      <c r="F978" s="5">
        <v>2.7</v>
      </c>
      <c r="G978" s="5">
        <v>11.9</v>
      </c>
      <c r="H978" s="3">
        <v>0</v>
      </c>
      <c r="I978" s="6" t="s">
        <v>5</v>
      </c>
      <c r="J978" s="6" t="s">
        <v>6</v>
      </c>
      <c r="K978" s="6" t="s">
        <v>10</v>
      </c>
      <c r="L978" s="4">
        <v>43196.530150462997</v>
      </c>
    </row>
    <row r="979" spans="1:12" x14ac:dyDescent="0.25">
      <c r="A979" s="3">
        <v>978</v>
      </c>
      <c r="B979" s="3">
        <v>977</v>
      </c>
      <c r="C979" s="6" t="s">
        <v>3</v>
      </c>
      <c r="D979" s="3">
        <v>105</v>
      </c>
      <c r="E979" s="5">
        <v>15.1</v>
      </c>
      <c r="F979" s="5">
        <v>2.1</v>
      </c>
      <c r="G979" s="5">
        <v>13</v>
      </c>
      <c r="H979" s="3">
        <v>0</v>
      </c>
      <c r="I979" s="6" t="s">
        <v>5</v>
      </c>
      <c r="J979" s="6" t="s">
        <v>6</v>
      </c>
      <c r="K979" s="6" t="s">
        <v>10</v>
      </c>
      <c r="L979" s="4">
        <v>43196.530266203699</v>
      </c>
    </row>
    <row r="980" spans="1:12" x14ac:dyDescent="0.25">
      <c r="A980" s="3">
        <v>979</v>
      </c>
      <c r="B980" s="1"/>
      <c r="C980" s="6" t="s">
        <v>3</v>
      </c>
      <c r="D980" s="3">
        <v>85</v>
      </c>
      <c r="E980" s="5">
        <v>3.8</v>
      </c>
      <c r="F980" s="1"/>
      <c r="G980" s="1"/>
      <c r="H980" s="3">
        <v>0</v>
      </c>
      <c r="I980" s="6" t="s">
        <v>7</v>
      </c>
      <c r="J980" s="6" t="s">
        <v>14</v>
      </c>
      <c r="K980" s="6" t="s">
        <v>13</v>
      </c>
      <c r="L980" s="4">
        <v>43196.530405092599</v>
      </c>
    </row>
    <row r="981" spans="1:12" x14ac:dyDescent="0.25">
      <c r="A981" s="3">
        <v>980</v>
      </c>
      <c r="B981" s="1"/>
      <c r="C981" s="6" t="s">
        <v>3</v>
      </c>
      <c r="D981" s="3">
        <v>215</v>
      </c>
      <c r="E981" s="5">
        <v>16</v>
      </c>
      <c r="F981" s="5">
        <v>3.7</v>
      </c>
      <c r="G981" s="5">
        <v>12.3</v>
      </c>
      <c r="H981" s="3">
        <v>0</v>
      </c>
      <c r="I981" s="6" t="s">
        <v>7</v>
      </c>
      <c r="J981" s="6" t="s">
        <v>6</v>
      </c>
      <c r="K981" s="6" t="s">
        <v>8</v>
      </c>
      <c r="L981" s="4">
        <v>43196.530601851897</v>
      </c>
    </row>
    <row r="982" spans="1:12" x14ac:dyDescent="0.25">
      <c r="A982" s="3">
        <v>981</v>
      </c>
      <c r="B982" s="1"/>
      <c r="C982" s="6" t="s">
        <v>4</v>
      </c>
      <c r="D982" s="3">
        <v>120</v>
      </c>
      <c r="E982" s="5">
        <v>16</v>
      </c>
      <c r="F982" s="5">
        <v>1.5</v>
      </c>
      <c r="G982" s="5">
        <v>14.5</v>
      </c>
      <c r="H982" s="3">
        <v>1</v>
      </c>
      <c r="I982" s="6" t="s">
        <v>5</v>
      </c>
      <c r="J982" s="6" t="s">
        <v>6</v>
      </c>
      <c r="K982" s="6" t="s">
        <v>10</v>
      </c>
      <c r="L982" s="4">
        <v>43196.5307060185</v>
      </c>
    </row>
    <row r="983" spans="1:12" x14ac:dyDescent="0.25">
      <c r="A983" s="3">
        <v>982</v>
      </c>
      <c r="B983" s="1"/>
      <c r="C983" s="6" t="s">
        <v>3</v>
      </c>
      <c r="D983" s="3">
        <v>113</v>
      </c>
      <c r="E983" s="5">
        <v>3.7</v>
      </c>
      <c r="F983" s="1"/>
      <c r="G983" s="1"/>
      <c r="H983" s="3">
        <v>0</v>
      </c>
      <c r="I983" s="6" t="s">
        <v>7</v>
      </c>
      <c r="J983" s="6" t="s">
        <v>14</v>
      </c>
      <c r="K983" s="6" t="s">
        <v>13</v>
      </c>
      <c r="L983" s="4">
        <v>43196.5308449074</v>
      </c>
    </row>
    <row r="984" spans="1:12" x14ac:dyDescent="0.25">
      <c r="A984" s="3">
        <v>983</v>
      </c>
      <c r="B984" s="3">
        <v>983</v>
      </c>
      <c r="C984" s="6" t="s">
        <v>11</v>
      </c>
      <c r="D984" s="3">
        <v>190</v>
      </c>
      <c r="E984" s="5">
        <v>17.3</v>
      </c>
      <c r="F984" s="5">
        <v>5</v>
      </c>
      <c r="G984" s="5">
        <v>12.3</v>
      </c>
      <c r="H984" s="3">
        <v>0</v>
      </c>
      <c r="I984" s="6" t="s">
        <v>5</v>
      </c>
      <c r="J984" s="6" t="s">
        <v>6</v>
      </c>
      <c r="K984" s="6" t="s">
        <v>8</v>
      </c>
      <c r="L984" s="4">
        <v>43196.5311574074</v>
      </c>
    </row>
    <row r="985" spans="1:12" x14ac:dyDescent="0.25">
      <c r="A985" s="3">
        <v>984</v>
      </c>
      <c r="B985" s="3">
        <v>983</v>
      </c>
      <c r="C985" s="6" t="s">
        <v>11</v>
      </c>
      <c r="D985" s="3">
        <v>69</v>
      </c>
      <c r="E985" s="5">
        <v>4.3</v>
      </c>
      <c r="F985" s="5">
        <v>1.5</v>
      </c>
      <c r="G985" s="5">
        <v>2.8</v>
      </c>
      <c r="H985" s="3">
        <v>0</v>
      </c>
      <c r="I985" s="6" t="s">
        <v>5</v>
      </c>
      <c r="J985" s="6" t="s">
        <v>6</v>
      </c>
      <c r="K985" s="6" t="s">
        <v>10</v>
      </c>
      <c r="L985" s="4">
        <v>43196.531284722201</v>
      </c>
    </row>
    <row r="986" spans="1:12" x14ac:dyDescent="0.25">
      <c r="A986" s="3">
        <v>985</v>
      </c>
      <c r="B986" s="1"/>
      <c r="C986" s="6" t="s">
        <v>3</v>
      </c>
      <c r="D986" s="3">
        <v>200</v>
      </c>
      <c r="E986" s="5">
        <v>17.2</v>
      </c>
      <c r="F986" s="5">
        <v>14.5</v>
      </c>
      <c r="G986" s="5">
        <v>2.7</v>
      </c>
      <c r="H986" s="3">
        <v>0</v>
      </c>
      <c r="I986" s="6" t="s">
        <v>7</v>
      </c>
      <c r="J986" s="6" t="s">
        <v>6</v>
      </c>
      <c r="K986" s="6" t="s">
        <v>10</v>
      </c>
      <c r="L986" s="4">
        <v>43196.531400462998</v>
      </c>
    </row>
    <row r="987" spans="1:12" x14ac:dyDescent="0.25">
      <c r="A987" s="3">
        <v>986</v>
      </c>
      <c r="B987" s="1"/>
      <c r="C987" s="6" t="s">
        <v>3</v>
      </c>
      <c r="D987" s="3">
        <v>115</v>
      </c>
      <c r="E987" s="5">
        <v>17.100000000000001</v>
      </c>
      <c r="F987" s="5">
        <v>4.2</v>
      </c>
      <c r="G987" s="5">
        <v>12.9</v>
      </c>
      <c r="H987" s="3">
        <v>0</v>
      </c>
      <c r="I987" s="6" t="s">
        <v>7</v>
      </c>
      <c r="J987" s="6" t="s">
        <v>6</v>
      </c>
      <c r="K987" s="6" t="s">
        <v>10</v>
      </c>
      <c r="L987" s="4">
        <v>43196.531527777799</v>
      </c>
    </row>
    <row r="988" spans="1:12" x14ac:dyDescent="0.25">
      <c r="A988" s="3">
        <v>987</v>
      </c>
      <c r="B988" s="3">
        <v>987</v>
      </c>
      <c r="C988" s="6" t="s">
        <v>4</v>
      </c>
      <c r="D988" s="3">
        <v>70</v>
      </c>
      <c r="E988" s="5">
        <v>2.2999999999999998</v>
      </c>
      <c r="F988" s="5">
        <v>1.2</v>
      </c>
      <c r="G988" s="5">
        <v>1.1000000000000001</v>
      </c>
      <c r="H988" s="3">
        <v>0</v>
      </c>
      <c r="I988" s="6" t="s">
        <v>5</v>
      </c>
      <c r="J988" s="6" t="s">
        <v>6</v>
      </c>
      <c r="K988" s="6" t="s">
        <v>10</v>
      </c>
      <c r="L988" s="4">
        <v>43196.531724537002</v>
      </c>
    </row>
    <row r="989" spans="1:12" x14ac:dyDescent="0.25">
      <c r="A989" s="3">
        <v>988</v>
      </c>
      <c r="B989" s="3">
        <v>987</v>
      </c>
      <c r="C989" s="6" t="s">
        <v>4</v>
      </c>
      <c r="D989" s="3">
        <v>95</v>
      </c>
      <c r="E989" s="5">
        <v>9.4</v>
      </c>
      <c r="F989" s="5">
        <v>1.2</v>
      </c>
      <c r="G989" s="5">
        <v>8.1999999999999993</v>
      </c>
      <c r="H989" s="3">
        <v>0</v>
      </c>
      <c r="I989" s="6" t="s">
        <v>5</v>
      </c>
      <c r="J989" s="6" t="s">
        <v>6</v>
      </c>
      <c r="K989" s="6" t="s">
        <v>10</v>
      </c>
      <c r="L989" s="4">
        <v>43196.531851851898</v>
      </c>
    </row>
    <row r="990" spans="1:12" x14ac:dyDescent="0.25">
      <c r="A990" s="3">
        <v>989</v>
      </c>
      <c r="B990" s="3">
        <v>987</v>
      </c>
      <c r="C990" s="6" t="s">
        <v>4</v>
      </c>
      <c r="D990" s="3">
        <v>100</v>
      </c>
      <c r="E990" s="5">
        <v>13.6</v>
      </c>
      <c r="F990" s="5">
        <v>1.3</v>
      </c>
      <c r="G990" s="5">
        <v>12.3</v>
      </c>
      <c r="H990" s="3">
        <v>0</v>
      </c>
      <c r="I990" s="6" t="s">
        <v>5</v>
      </c>
      <c r="J990" s="6" t="s">
        <v>6</v>
      </c>
      <c r="K990" s="6" t="s">
        <v>10</v>
      </c>
      <c r="L990" s="4">
        <v>43196.532002314802</v>
      </c>
    </row>
    <row r="991" spans="1:12" x14ac:dyDescent="0.25">
      <c r="A991" s="3">
        <v>990</v>
      </c>
      <c r="B991" s="3">
        <v>987</v>
      </c>
      <c r="C991" s="6" t="s">
        <v>4</v>
      </c>
      <c r="D991" s="3">
        <v>70</v>
      </c>
      <c r="E991" s="5">
        <v>2.1</v>
      </c>
      <c r="F991" s="5">
        <v>1.5</v>
      </c>
      <c r="G991" s="5">
        <v>0.6</v>
      </c>
      <c r="H991" s="3">
        <v>1</v>
      </c>
      <c r="I991" s="6" t="s">
        <v>5</v>
      </c>
      <c r="J991" s="6" t="s">
        <v>6</v>
      </c>
      <c r="K991" s="6" t="s">
        <v>10</v>
      </c>
      <c r="L991" s="4">
        <v>43196.532164351898</v>
      </c>
    </row>
    <row r="992" spans="1:12" x14ac:dyDescent="0.25">
      <c r="A992" s="3">
        <v>991</v>
      </c>
      <c r="B992" s="1"/>
      <c r="C992" s="6" t="s">
        <v>3</v>
      </c>
      <c r="D992" s="3">
        <v>260</v>
      </c>
      <c r="E992" s="5">
        <v>17.399999999999999</v>
      </c>
      <c r="F992" s="5">
        <v>15.2</v>
      </c>
      <c r="G992" s="5">
        <v>2.2000000000000002</v>
      </c>
      <c r="H992" s="3">
        <v>0</v>
      </c>
      <c r="I992" s="6" t="s">
        <v>5</v>
      </c>
      <c r="J992" s="6" t="s">
        <v>6</v>
      </c>
      <c r="K992" s="6" t="s">
        <v>8</v>
      </c>
      <c r="L992" s="4">
        <v>43196.532337962999</v>
      </c>
    </row>
    <row r="993" spans="1:12" x14ac:dyDescent="0.25">
      <c r="A993" s="3">
        <v>992</v>
      </c>
      <c r="B993" s="3">
        <v>992</v>
      </c>
      <c r="C993" s="6" t="s">
        <v>3</v>
      </c>
      <c r="D993" s="3">
        <v>85</v>
      </c>
      <c r="E993" s="5">
        <v>4.2</v>
      </c>
      <c r="F993" s="1"/>
      <c r="G993" s="1"/>
      <c r="H993" s="3">
        <v>0</v>
      </c>
      <c r="I993" s="6" t="s">
        <v>5</v>
      </c>
      <c r="J993" s="6" t="s">
        <v>14</v>
      </c>
      <c r="K993" s="6" t="s">
        <v>13</v>
      </c>
      <c r="L993" s="4">
        <v>43196.532719907402</v>
      </c>
    </row>
    <row r="994" spans="1:12" x14ac:dyDescent="0.25">
      <c r="A994" s="3">
        <v>993</v>
      </c>
      <c r="B994" s="3">
        <v>992</v>
      </c>
      <c r="C994" s="6" t="s">
        <v>3</v>
      </c>
      <c r="D994" s="3">
        <v>185</v>
      </c>
      <c r="E994" s="5">
        <v>17.2</v>
      </c>
      <c r="F994" s="5">
        <v>1.2</v>
      </c>
      <c r="G994" s="5">
        <v>16</v>
      </c>
      <c r="H994" s="3">
        <v>0</v>
      </c>
      <c r="I994" s="6" t="s">
        <v>5</v>
      </c>
      <c r="J994" s="6" t="s">
        <v>6</v>
      </c>
      <c r="K994" s="6" t="s">
        <v>8</v>
      </c>
      <c r="L994" s="4">
        <v>43196.532835648097</v>
      </c>
    </row>
    <row r="995" spans="1:12" x14ac:dyDescent="0.25">
      <c r="A995" s="3">
        <v>994</v>
      </c>
      <c r="B995" s="1"/>
      <c r="C995" s="6" t="s">
        <v>3</v>
      </c>
      <c r="D995" s="3">
        <v>190</v>
      </c>
      <c r="E995" s="5">
        <v>16.7</v>
      </c>
      <c r="F995" s="5">
        <v>15.2</v>
      </c>
      <c r="G995" s="5">
        <v>1.5</v>
      </c>
      <c r="H995" s="3">
        <v>0</v>
      </c>
      <c r="I995" s="6" t="s">
        <v>5</v>
      </c>
      <c r="J995" s="6" t="s">
        <v>6</v>
      </c>
      <c r="K995" s="6" t="s">
        <v>8</v>
      </c>
      <c r="L995" s="4">
        <v>43196.533020833303</v>
      </c>
    </row>
    <row r="996" spans="1:12" x14ac:dyDescent="0.25">
      <c r="A996" s="3">
        <v>995</v>
      </c>
      <c r="B996" s="3">
        <v>995</v>
      </c>
      <c r="C996" s="6" t="s">
        <v>3</v>
      </c>
      <c r="D996" s="3">
        <v>160</v>
      </c>
      <c r="E996" s="5">
        <v>17.3</v>
      </c>
      <c r="F996" s="5">
        <v>2.1</v>
      </c>
      <c r="G996" s="1"/>
      <c r="H996" s="3">
        <v>0</v>
      </c>
      <c r="I996" s="6" t="s">
        <v>5</v>
      </c>
      <c r="J996" s="6" t="s">
        <v>6</v>
      </c>
      <c r="K996" s="6" t="s">
        <v>8</v>
      </c>
      <c r="L996" s="4">
        <v>43196.533148148097</v>
      </c>
    </row>
    <row r="997" spans="1:12" x14ac:dyDescent="0.25">
      <c r="A997" s="3">
        <v>996</v>
      </c>
      <c r="B997" s="3">
        <v>995</v>
      </c>
      <c r="C997" s="6" t="s">
        <v>3</v>
      </c>
      <c r="D997" s="3">
        <v>240</v>
      </c>
      <c r="E997" s="5">
        <v>18</v>
      </c>
      <c r="F997" s="5">
        <v>2</v>
      </c>
      <c r="G997" s="5">
        <v>16</v>
      </c>
      <c r="H997" s="3">
        <v>0</v>
      </c>
      <c r="I997" s="6" t="s">
        <v>5</v>
      </c>
      <c r="J997" s="6" t="s">
        <v>6</v>
      </c>
      <c r="K997" s="6" t="s">
        <v>8</v>
      </c>
      <c r="L997" s="4">
        <v>43196.533379629604</v>
      </c>
    </row>
    <row r="998" spans="1:12" x14ac:dyDescent="0.25">
      <c r="A998" s="3">
        <v>997</v>
      </c>
      <c r="B998" s="1"/>
      <c r="C998" s="6" t="s">
        <v>3</v>
      </c>
      <c r="D998" s="3">
        <v>370</v>
      </c>
      <c r="E998" s="5">
        <v>18.2</v>
      </c>
      <c r="F998" s="5">
        <v>5</v>
      </c>
      <c r="G998" s="5">
        <v>13.2</v>
      </c>
      <c r="H998" s="3">
        <v>0</v>
      </c>
      <c r="I998" s="6" t="s">
        <v>7</v>
      </c>
      <c r="J998" s="6" t="s">
        <v>6</v>
      </c>
      <c r="K998" s="6" t="s">
        <v>8</v>
      </c>
      <c r="L998" s="4">
        <v>43196.533622685201</v>
      </c>
    </row>
    <row r="999" spans="1:12" x14ac:dyDescent="0.25">
      <c r="A999" s="3">
        <v>998</v>
      </c>
      <c r="B999" s="1"/>
      <c r="C999" s="6" t="s">
        <v>3</v>
      </c>
      <c r="D999" s="3">
        <v>220</v>
      </c>
      <c r="E999" s="5">
        <v>17.899999999999999</v>
      </c>
      <c r="F999" s="5">
        <v>5.0999999999999996</v>
      </c>
      <c r="G999" s="5">
        <v>12.8</v>
      </c>
      <c r="H999" s="3">
        <v>0</v>
      </c>
      <c r="I999" s="6" t="s">
        <v>7</v>
      </c>
      <c r="J999" s="6" t="s">
        <v>6</v>
      </c>
      <c r="K999" s="6" t="s">
        <v>8</v>
      </c>
      <c r="L999" s="4">
        <v>43196.533912036997</v>
      </c>
    </row>
    <row r="1000" spans="1:12" x14ac:dyDescent="0.25">
      <c r="A1000" s="3">
        <v>999</v>
      </c>
      <c r="B1000" s="3">
        <v>999</v>
      </c>
      <c r="C1000" s="6" t="s">
        <v>3</v>
      </c>
      <c r="D1000" s="3">
        <v>130</v>
      </c>
      <c r="E1000" s="5">
        <v>17.3</v>
      </c>
      <c r="F1000" s="5">
        <v>16</v>
      </c>
      <c r="G1000" s="5">
        <v>1.3</v>
      </c>
      <c r="H1000" s="3">
        <v>0</v>
      </c>
      <c r="I1000" s="6" t="s">
        <v>5</v>
      </c>
      <c r="J1000" s="6" t="s">
        <v>6</v>
      </c>
      <c r="K1000" s="6" t="s">
        <v>8</v>
      </c>
      <c r="L1000" s="4">
        <v>43196.534398148098</v>
      </c>
    </row>
    <row r="1001" spans="1:12" x14ac:dyDescent="0.25">
      <c r="A1001" s="3">
        <v>1000</v>
      </c>
      <c r="B1001" s="3">
        <v>999</v>
      </c>
      <c r="C1001" s="6" t="s">
        <v>3</v>
      </c>
      <c r="D1001" s="3">
        <v>180</v>
      </c>
      <c r="E1001" s="5">
        <v>17.399999999999999</v>
      </c>
      <c r="F1001" s="5">
        <v>16.2</v>
      </c>
      <c r="G1001" s="5">
        <v>1.2</v>
      </c>
      <c r="H1001" s="3">
        <v>0</v>
      </c>
      <c r="I1001" s="6" t="s">
        <v>5</v>
      </c>
      <c r="J1001" s="6" t="s">
        <v>6</v>
      </c>
      <c r="K1001" s="6" t="s">
        <v>8</v>
      </c>
      <c r="L1001" s="4">
        <v>43196.534652777802</v>
      </c>
    </row>
    <row r="1002" spans="1:12" x14ac:dyDescent="0.25">
      <c r="A1002" s="3">
        <v>1001</v>
      </c>
      <c r="B1002" s="3">
        <v>999</v>
      </c>
      <c r="C1002" s="6" t="s">
        <v>3</v>
      </c>
      <c r="D1002" s="3">
        <v>190</v>
      </c>
      <c r="E1002" s="5">
        <v>16.899999999999999</v>
      </c>
      <c r="F1002" s="5">
        <v>14.3</v>
      </c>
      <c r="G1002" s="5">
        <v>2.6</v>
      </c>
      <c r="H1002" s="3">
        <v>0</v>
      </c>
      <c r="I1002" s="6" t="s">
        <v>5</v>
      </c>
      <c r="J1002" s="6" t="s">
        <v>6</v>
      </c>
      <c r="K1002" s="6" t="s">
        <v>8</v>
      </c>
      <c r="L1002" s="4">
        <v>43196.536030092597</v>
      </c>
    </row>
    <row r="1003" spans="1:12" x14ac:dyDescent="0.25">
      <c r="A1003" s="3">
        <v>1002</v>
      </c>
      <c r="B1003" s="3">
        <v>999</v>
      </c>
      <c r="C1003" s="6" t="s">
        <v>3</v>
      </c>
      <c r="D1003" s="3">
        <v>100</v>
      </c>
      <c r="E1003" s="5">
        <v>14.8</v>
      </c>
      <c r="F1003" s="1"/>
      <c r="G1003" s="1"/>
      <c r="H1003" s="3">
        <v>1</v>
      </c>
      <c r="I1003" s="6" t="s">
        <v>5</v>
      </c>
      <c r="J1003" s="6" t="s">
        <v>14</v>
      </c>
      <c r="K1003" s="6" t="s">
        <v>10</v>
      </c>
      <c r="L1003" s="4">
        <v>43196.536180555602</v>
      </c>
    </row>
    <row r="1004" spans="1:12" x14ac:dyDescent="0.25">
      <c r="A1004" s="3">
        <v>1003</v>
      </c>
      <c r="B1004" s="1"/>
      <c r="C1004" s="6" t="s">
        <v>3</v>
      </c>
      <c r="D1004" s="3">
        <v>230</v>
      </c>
      <c r="E1004" s="5">
        <v>17.5</v>
      </c>
      <c r="F1004" s="5">
        <v>14.7</v>
      </c>
      <c r="G1004" s="5">
        <v>2.8</v>
      </c>
      <c r="H1004" s="3">
        <v>1</v>
      </c>
      <c r="I1004" s="6" t="s">
        <v>7</v>
      </c>
      <c r="J1004" s="6" t="s">
        <v>6</v>
      </c>
      <c r="K1004" s="6" t="s">
        <v>8</v>
      </c>
      <c r="L1004" s="4">
        <v>43196.536296296297</v>
      </c>
    </row>
    <row r="1005" spans="1:12" x14ac:dyDescent="0.25">
      <c r="A1005" s="3">
        <v>1004</v>
      </c>
      <c r="B1005" s="3">
        <v>1004</v>
      </c>
      <c r="C1005" s="6" t="s">
        <v>4</v>
      </c>
      <c r="D1005" s="3">
        <v>130</v>
      </c>
      <c r="E1005" s="5">
        <v>16.7</v>
      </c>
      <c r="F1005" s="5">
        <v>1.3</v>
      </c>
      <c r="G1005" s="5">
        <v>15.4</v>
      </c>
      <c r="H1005" s="3">
        <v>1</v>
      </c>
      <c r="I1005" s="6" t="s">
        <v>5</v>
      </c>
      <c r="J1005" s="6" t="s">
        <v>6</v>
      </c>
      <c r="K1005" s="6" t="s">
        <v>10</v>
      </c>
      <c r="L1005" s="4">
        <v>43196.536400463003</v>
      </c>
    </row>
    <row r="1006" spans="1:12" x14ac:dyDescent="0.25">
      <c r="A1006" s="3">
        <v>1005</v>
      </c>
      <c r="B1006" s="3">
        <v>1004</v>
      </c>
      <c r="C1006" s="6" t="s">
        <v>4</v>
      </c>
      <c r="D1006" s="3">
        <v>110</v>
      </c>
      <c r="E1006" s="5">
        <v>17.100000000000001</v>
      </c>
      <c r="F1006" s="5">
        <v>1.2</v>
      </c>
      <c r="G1006" s="5">
        <v>15.9</v>
      </c>
      <c r="H1006" s="3">
        <v>0</v>
      </c>
      <c r="I1006" s="6" t="s">
        <v>5</v>
      </c>
      <c r="J1006" s="6" t="s">
        <v>6</v>
      </c>
      <c r="K1006" s="6" t="s">
        <v>10</v>
      </c>
      <c r="L1006" s="4">
        <v>43196.536481481497</v>
      </c>
    </row>
    <row r="1007" spans="1:12" x14ac:dyDescent="0.25">
      <c r="A1007" s="3">
        <v>1006</v>
      </c>
      <c r="B1007" s="3">
        <v>1004</v>
      </c>
      <c r="C1007" s="6" t="s">
        <v>4</v>
      </c>
      <c r="D1007" s="3">
        <v>120</v>
      </c>
      <c r="E1007" s="5">
        <v>16.5</v>
      </c>
      <c r="F1007" s="5">
        <v>2</v>
      </c>
      <c r="G1007" s="5">
        <v>14.5</v>
      </c>
      <c r="H1007" s="3">
        <v>0</v>
      </c>
      <c r="I1007" s="6" t="s">
        <v>5</v>
      </c>
      <c r="J1007" s="6" t="s">
        <v>6</v>
      </c>
      <c r="K1007" s="6" t="s">
        <v>10</v>
      </c>
      <c r="L1007" s="4">
        <v>43196.536585648202</v>
      </c>
    </row>
    <row r="1008" spans="1:12" x14ac:dyDescent="0.25">
      <c r="A1008" s="3">
        <v>1007</v>
      </c>
      <c r="B1008" s="3">
        <v>1004</v>
      </c>
      <c r="C1008" s="6" t="s">
        <v>4</v>
      </c>
      <c r="D1008" s="3">
        <v>120</v>
      </c>
      <c r="E1008" s="5">
        <v>17.2</v>
      </c>
      <c r="F1008" s="5">
        <v>1.1000000000000001</v>
      </c>
      <c r="G1008" s="5">
        <v>16.100000000000001</v>
      </c>
      <c r="H1008" s="3">
        <v>0</v>
      </c>
      <c r="I1008" s="6" t="s">
        <v>5</v>
      </c>
      <c r="J1008" s="6" t="s">
        <v>6</v>
      </c>
      <c r="K1008" s="6" t="s">
        <v>8</v>
      </c>
      <c r="L1008" s="4">
        <v>43196.536712963003</v>
      </c>
    </row>
    <row r="1009" spans="1:12" x14ac:dyDescent="0.25">
      <c r="A1009" s="3">
        <v>1008</v>
      </c>
      <c r="B1009" s="3">
        <v>1004</v>
      </c>
      <c r="C1009" s="6" t="s">
        <v>4</v>
      </c>
      <c r="D1009" s="3">
        <v>100</v>
      </c>
      <c r="E1009" s="5">
        <v>15.9</v>
      </c>
      <c r="F1009" s="5">
        <v>1.65</v>
      </c>
      <c r="G1009" s="5">
        <v>14.25</v>
      </c>
      <c r="H1009" s="3">
        <v>1</v>
      </c>
      <c r="I1009" s="6" t="s">
        <v>5</v>
      </c>
      <c r="J1009" s="6" t="s">
        <v>6</v>
      </c>
      <c r="K1009" s="6" t="s">
        <v>10</v>
      </c>
      <c r="L1009" s="4">
        <v>43196.536909722199</v>
      </c>
    </row>
    <row r="1010" spans="1:12" x14ac:dyDescent="0.25">
      <c r="A1010" s="3">
        <v>1009</v>
      </c>
      <c r="B1010" s="3">
        <v>1004</v>
      </c>
      <c r="C1010" s="6" t="s">
        <v>4</v>
      </c>
      <c r="D1010" s="3">
        <v>75</v>
      </c>
      <c r="E1010" s="5">
        <v>15.3</v>
      </c>
      <c r="F1010" s="5">
        <v>1.6</v>
      </c>
      <c r="G1010" s="5">
        <v>13.7</v>
      </c>
      <c r="H1010" s="3">
        <v>0</v>
      </c>
      <c r="I1010" s="6" t="s">
        <v>5</v>
      </c>
      <c r="J1010" s="6" t="s">
        <v>6</v>
      </c>
      <c r="K1010" s="6" t="s">
        <v>10</v>
      </c>
      <c r="L1010" s="4">
        <v>43196.537071759303</v>
      </c>
    </row>
    <row r="1011" spans="1:12" x14ac:dyDescent="0.25">
      <c r="A1011" s="3">
        <v>1010</v>
      </c>
      <c r="B1011" s="3">
        <v>1010</v>
      </c>
      <c r="C1011" s="6" t="s">
        <v>4</v>
      </c>
      <c r="D1011" s="3">
        <v>75</v>
      </c>
      <c r="E1011" s="5">
        <v>14.2</v>
      </c>
      <c r="F1011" s="5">
        <v>1.4</v>
      </c>
      <c r="G1011" s="5">
        <v>12.8</v>
      </c>
      <c r="H1011" s="3">
        <v>0</v>
      </c>
      <c r="I1011" s="6" t="s">
        <v>5</v>
      </c>
      <c r="J1011" s="6" t="s">
        <v>6</v>
      </c>
      <c r="K1011" s="6" t="s">
        <v>10</v>
      </c>
      <c r="L1011" s="4">
        <v>43196.537280092598</v>
      </c>
    </row>
    <row r="1012" spans="1:12" x14ac:dyDescent="0.25">
      <c r="A1012" s="3">
        <v>1011</v>
      </c>
      <c r="B1012" s="3">
        <v>1010</v>
      </c>
      <c r="C1012" s="6" t="s">
        <v>4</v>
      </c>
      <c r="D1012" s="3">
        <v>59</v>
      </c>
      <c r="E1012" s="5">
        <v>6.2</v>
      </c>
      <c r="F1012" s="1"/>
      <c r="G1012" s="1"/>
      <c r="H1012" s="3">
        <v>0</v>
      </c>
      <c r="I1012" s="6" t="s">
        <v>5</v>
      </c>
      <c r="J1012" s="6" t="s">
        <v>14</v>
      </c>
      <c r="K1012" s="6" t="s">
        <v>13</v>
      </c>
      <c r="L1012" s="4">
        <v>43196.537523148101</v>
      </c>
    </row>
    <row r="1013" spans="1:12" x14ac:dyDescent="0.25">
      <c r="A1013" s="3">
        <v>1012</v>
      </c>
      <c r="B1013" s="3">
        <v>1010</v>
      </c>
      <c r="C1013" s="6" t="s">
        <v>4</v>
      </c>
      <c r="D1013" s="3">
        <v>80</v>
      </c>
      <c r="E1013" s="5">
        <v>12.1</v>
      </c>
      <c r="F1013" s="5">
        <v>2.1</v>
      </c>
      <c r="G1013" s="5">
        <v>10</v>
      </c>
      <c r="H1013" s="3">
        <v>0</v>
      </c>
      <c r="I1013" s="6" t="s">
        <v>5</v>
      </c>
      <c r="J1013" s="6" t="s">
        <v>6</v>
      </c>
      <c r="K1013" s="6" t="s">
        <v>10</v>
      </c>
      <c r="L1013" s="4">
        <v>43196.537627314799</v>
      </c>
    </row>
    <row r="1014" spans="1:12" x14ac:dyDescent="0.25">
      <c r="A1014" s="3">
        <v>1013</v>
      </c>
      <c r="B1014" s="3">
        <v>1013</v>
      </c>
      <c r="C1014" s="6" t="s">
        <v>4</v>
      </c>
      <c r="D1014" s="3">
        <v>110</v>
      </c>
      <c r="E1014" s="5">
        <v>15.7</v>
      </c>
      <c r="F1014" s="5">
        <v>1</v>
      </c>
      <c r="G1014" s="5">
        <v>14.7</v>
      </c>
      <c r="H1014" s="3">
        <v>1</v>
      </c>
      <c r="I1014" s="6" t="s">
        <v>5</v>
      </c>
      <c r="J1014" s="6" t="s">
        <v>6</v>
      </c>
      <c r="K1014" s="6" t="s">
        <v>10</v>
      </c>
      <c r="L1014" s="4">
        <v>43196.537766203699</v>
      </c>
    </row>
    <row r="1015" spans="1:12" x14ac:dyDescent="0.25">
      <c r="A1015" s="3">
        <v>1014</v>
      </c>
      <c r="B1015" s="3">
        <v>1013</v>
      </c>
      <c r="C1015" s="6" t="s">
        <v>4</v>
      </c>
      <c r="D1015" s="3">
        <v>105</v>
      </c>
      <c r="E1015" s="5">
        <v>15.5</v>
      </c>
      <c r="F1015" s="5">
        <v>1.3</v>
      </c>
      <c r="G1015" s="5">
        <v>14.2</v>
      </c>
      <c r="H1015" s="3">
        <v>1</v>
      </c>
      <c r="I1015" s="6" t="s">
        <v>5</v>
      </c>
      <c r="J1015" s="6" t="s">
        <v>6</v>
      </c>
      <c r="K1015" s="6" t="s">
        <v>10</v>
      </c>
      <c r="L1015" s="4">
        <v>43196.537962962997</v>
      </c>
    </row>
    <row r="1016" spans="1:12" x14ac:dyDescent="0.25">
      <c r="A1016" s="3">
        <v>1015</v>
      </c>
      <c r="B1016" s="3">
        <v>1013</v>
      </c>
      <c r="C1016" s="6" t="s">
        <v>4</v>
      </c>
      <c r="D1016" s="3">
        <v>69</v>
      </c>
      <c r="E1016" s="5">
        <v>5.0999999999999996</v>
      </c>
      <c r="F1016" s="5">
        <v>1.5</v>
      </c>
      <c r="G1016" s="5">
        <v>3.6</v>
      </c>
      <c r="H1016" s="3">
        <v>0</v>
      </c>
      <c r="I1016" s="6" t="s">
        <v>5</v>
      </c>
      <c r="J1016" s="6" t="s">
        <v>6</v>
      </c>
      <c r="K1016" s="6" t="s">
        <v>10</v>
      </c>
      <c r="L1016" s="4">
        <v>43196.538182870398</v>
      </c>
    </row>
    <row r="1017" spans="1:12" x14ac:dyDescent="0.25">
      <c r="A1017" s="3">
        <v>1016</v>
      </c>
      <c r="B1017" s="3">
        <v>1016</v>
      </c>
      <c r="C1017" s="6" t="s">
        <v>3</v>
      </c>
      <c r="D1017" s="3">
        <v>255</v>
      </c>
      <c r="E1017" s="5">
        <v>18.2</v>
      </c>
      <c r="F1017" s="5">
        <v>16</v>
      </c>
      <c r="G1017" s="5">
        <v>2.2000000000000002</v>
      </c>
      <c r="H1017" s="3">
        <v>0</v>
      </c>
      <c r="I1017" s="6" t="s">
        <v>5</v>
      </c>
      <c r="J1017" s="6" t="s">
        <v>6</v>
      </c>
      <c r="K1017" s="6" t="s">
        <v>8</v>
      </c>
      <c r="L1017" s="4">
        <v>43196.538275462997</v>
      </c>
    </row>
    <row r="1018" spans="1:12" x14ac:dyDescent="0.25">
      <c r="A1018" s="3">
        <v>1017</v>
      </c>
      <c r="B1018" s="3">
        <v>1016</v>
      </c>
      <c r="C1018" s="6" t="s">
        <v>3</v>
      </c>
      <c r="D1018" s="3">
        <v>100</v>
      </c>
      <c r="E1018" s="5">
        <v>5.2</v>
      </c>
      <c r="F1018" s="1"/>
      <c r="G1018" s="1"/>
      <c r="H1018" s="3">
        <v>1</v>
      </c>
      <c r="I1018" s="6" t="s">
        <v>5</v>
      </c>
      <c r="J1018" s="6" t="s">
        <v>14</v>
      </c>
      <c r="K1018" s="6" t="s">
        <v>13</v>
      </c>
      <c r="L1018" s="4">
        <v>43196.538449074098</v>
      </c>
    </row>
    <row r="1019" spans="1:12" x14ac:dyDescent="0.25">
      <c r="A1019" s="3">
        <v>1018</v>
      </c>
      <c r="B1019" s="3">
        <v>1018</v>
      </c>
      <c r="C1019" s="6" t="s">
        <v>11</v>
      </c>
      <c r="D1019" s="3">
        <v>230</v>
      </c>
      <c r="E1019" s="5">
        <v>18.600000000000001</v>
      </c>
      <c r="F1019" s="5">
        <v>2</v>
      </c>
      <c r="G1019" s="5">
        <v>16.600000000000001</v>
      </c>
      <c r="H1019" s="3">
        <v>0</v>
      </c>
      <c r="I1019" s="6" t="s">
        <v>5</v>
      </c>
      <c r="J1019" s="6" t="s">
        <v>6</v>
      </c>
      <c r="K1019" s="6" t="s">
        <v>8</v>
      </c>
      <c r="L1019" s="4">
        <v>43196.538842592599</v>
      </c>
    </row>
    <row r="1020" spans="1:12" x14ac:dyDescent="0.25">
      <c r="A1020" s="3">
        <v>1019</v>
      </c>
      <c r="B1020" s="3">
        <v>1018</v>
      </c>
      <c r="C1020" s="6" t="s">
        <v>11</v>
      </c>
      <c r="D1020" s="3">
        <v>90</v>
      </c>
      <c r="E1020" s="5">
        <v>15.2</v>
      </c>
      <c r="F1020" s="5">
        <v>2.1</v>
      </c>
      <c r="G1020" s="5">
        <v>13.1</v>
      </c>
      <c r="H1020" s="3">
        <v>0</v>
      </c>
      <c r="I1020" s="6" t="s">
        <v>5</v>
      </c>
      <c r="J1020" s="6" t="s">
        <v>6</v>
      </c>
      <c r="K1020" s="6" t="s">
        <v>8</v>
      </c>
      <c r="L1020" s="4">
        <v>43196.5389699074</v>
      </c>
    </row>
    <row r="1021" spans="1:12" x14ac:dyDescent="0.25">
      <c r="A1021" s="3">
        <v>1020</v>
      </c>
      <c r="B1021" s="3">
        <v>1018</v>
      </c>
      <c r="C1021" s="6" t="s">
        <v>11</v>
      </c>
      <c r="D1021" s="3">
        <v>240</v>
      </c>
      <c r="E1021" s="5">
        <v>18.8</v>
      </c>
      <c r="F1021" s="5">
        <v>1.7</v>
      </c>
      <c r="G1021" s="5">
        <v>17.100000000000001</v>
      </c>
      <c r="H1021" s="3">
        <v>1</v>
      </c>
      <c r="I1021" s="6" t="s">
        <v>5</v>
      </c>
      <c r="J1021" s="6" t="s">
        <v>6</v>
      </c>
      <c r="K1021" s="6" t="s">
        <v>8</v>
      </c>
      <c r="L1021" s="4">
        <v>43196.5392013889</v>
      </c>
    </row>
    <row r="1022" spans="1:12" x14ac:dyDescent="0.25">
      <c r="A1022" s="3">
        <v>1021</v>
      </c>
      <c r="B1022" s="3">
        <v>1018</v>
      </c>
      <c r="C1022" s="6" t="s">
        <v>11</v>
      </c>
      <c r="D1022" s="3">
        <v>250</v>
      </c>
      <c r="E1022" s="5">
        <v>19</v>
      </c>
      <c r="F1022" s="5">
        <v>2</v>
      </c>
      <c r="G1022" s="5">
        <v>17</v>
      </c>
      <c r="H1022" s="3">
        <v>0</v>
      </c>
      <c r="I1022" s="6" t="s">
        <v>5</v>
      </c>
      <c r="J1022" s="6" t="s">
        <v>6</v>
      </c>
      <c r="K1022" s="6" t="s">
        <v>8</v>
      </c>
      <c r="L1022" s="4">
        <v>43196.5399189815</v>
      </c>
    </row>
    <row r="1023" spans="1:12" x14ac:dyDescent="0.25">
      <c r="A1023" s="3">
        <v>1022</v>
      </c>
      <c r="B1023" s="3">
        <v>1018</v>
      </c>
      <c r="C1023" s="6" t="s">
        <v>11</v>
      </c>
      <c r="D1023" s="3">
        <v>250</v>
      </c>
      <c r="E1023" s="5">
        <v>18.5</v>
      </c>
      <c r="F1023" s="5">
        <v>2.1</v>
      </c>
      <c r="G1023" s="5">
        <v>16.399999999999999</v>
      </c>
      <c r="H1023" s="3">
        <v>0</v>
      </c>
      <c r="I1023" s="6" t="s">
        <v>5</v>
      </c>
      <c r="J1023" s="6" t="s">
        <v>6</v>
      </c>
      <c r="K1023" s="6" t="s">
        <v>8</v>
      </c>
      <c r="L1023" s="4">
        <v>43196.541469907403</v>
      </c>
    </row>
    <row r="1024" spans="1:12" x14ac:dyDescent="0.25">
      <c r="A1024" s="3">
        <v>1023</v>
      </c>
      <c r="B1024" s="1"/>
      <c r="C1024" s="6" t="s">
        <v>3</v>
      </c>
      <c r="D1024" s="3">
        <v>450</v>
      </c>
      <c r="E1024" s="5">
        <v>18.100000000000001</v>
      </c>
      <c r="F1024" s="5">
        <v>3</v>
      </c>
      <c r="G1024" s="5">
        <v>15.1</v>
      </c>
      <c r="H1024" s="3">
        <v>1</v>
      </c>
      <c r="I1024" s="6" t="s">
        <v>7</v>
      </c>
      <c r="J1024" s="6" t="s">
        <v>6</v>
      </c>
      <c r="K1024" s="6" t="s">
        <v>8</v>
      </c>
      <c r="L1024" s="4">
        <v>43196.541585648098</v>
      </c>
    </row>
    <row r="1025" spans="1:12" x14ac:dyDescent="0.25">
      <c r="A1025" s="3">
        <v>1024</v>
      </c>
      <c r="B1025" s="3">
        <v>1024</v>
      </c>
      <c r="C1025" s="6" t="s">
        <v>4</v>
      </c>
      <c r="D1025" s="3">
        <v>93</v>
      </c>
      <c r="E1025" s="5">
        <v>7.2</v>
      </c>
      <c r="F1025" s="1"/>
      <c r="G1025" s="1"/>
      <c r="H1025" s="3">
        <v>1</v>
      </c>
      <c r="I1025" s="6" t="s">
        <v>5</v>
      </c>
      <c r="J1025" s="6" t="s">
        <v>14</v>
      </c>
      <c r="K1025" s="6" t="s">
        <v>13</v>
      </c>
      <c r="L1025" s="4">
        <v>43196.572476851798</v>
      </c>
    </row>
    <row r="1026" spans="1:12" x14ac:dyDescent="0.25">
      <c r="A1026" s="3">
        <v>1025</v>
      </c>
      <c r="B1026" s="3">
        <v>1024</v>
      </c>
      <c r="C1026" s="6" t="s">
        <v>4</v>
      </c>
      <c r="D1026" s="3">
        <v>55</v>
      </c>
      <c r="E1026" s="5">
        <v>1.7</v>
      </c>
      <c r="F1026" s="1"/>
      <c r="G1026" s="1"/>
      <c r="H1026" s="3">
        <v>1</v>
      </c>
      <c r="I1026" s="6" t="s">
        <v>5</v>
      </c>
      <c r="J1026" s="6" t="s">
        <v>14</v>
      </c>
      <c r="K1026" s="6" t="s">
        <v>2</v>
      </c>
      <c r="L1026" s="4">
        <v>43196.5725578704</v>
      </c>
    </row>
    <row r="1027" spans="1:12" x14ac:dyDescent="0.25">
      <c r="A1027" s="3">
        <v>1026</v>
      </c>
      <c r="B1027" s="3">
        <v>1024</v>
      </c>
      <c r="C1027" s="6" t="s">
        <v>4</v>
      </c>
      <c r="D1027" s="3">
        <v>70</v>
      </c>
      <c r="E1027" s="5">
        <v>7.2</v>
      </c>
      <c r="F1027" s="5">
        <v>1.1000000000000001</v>
      </c>
      <c r="G1027" s="5">
        <v>6.1</v>
      </c>
      <c r="H1027" s="3">
        <v>0</v>
      </c>
      <c r="I1027" s="6" t="s">
        <v>5</v>
      </c>
      <c r="J1027" s="6" t="s">
        <v>6</v>
      </c>
      <c r="K1027" s="6" t="s">
        <v>10</v>
      </c>
      <c r="L1027" s="4">
        <v>43196.572673611103</v>
      </c>
    </row>
    <row r="1028" spans="1:12" x14ac:dyDescent="0.25">
      <c r="A1028" s="3">
        <v>1027</v>
      </c>
      <c r="B1028" s="3">
        <v>1024</v>
      </c>
      <c r="C1028" s="6" t="s">
        <v>4</v>
      </c>
      <c r="D1028" s="3">
        <v>75</v>
      </c>
      <c r="E1028" s="5">
        <v>7.4</v>
      </c>
      <c r="F1028" s="1"/>
      <c r="G1028" s="1"/>
      <c r="H1028" s="3">
        <v>0</v>
      </c>
      <c r="I1028" s="6" t="s">
        <v>5</v>
      </c>
      <c r="J1028" s="6" t="s">
        <v>14</v>
      </c>
      <c r="K1028" s="6" t="s">
        <v>10</v>
      </c>
      <c r="L1028" s="4">
        <v>43196.572812500002</v>
      </c>
    </row>
    <row r="1029" spans="1:12" x14ac:dyDescent="0.25">
      <c r="A1029" s="3">
        <v>1028</v>
      </c>
      <c r="B1029" s="1"/>
      <c r="C1029" s="6" t="s">
        <v>4</v>
      </c>
      <c r="D1029" s="3">
        <v>175</v>
      </c>
      <c r="E1029" s="5">
        <v>17.2</v>
      </c>
      <c r="F1029" s="5">
        <v>2.2000000000000002</v>
      </c>
      <c r="G1029" s="5">
        <v>15</v>
      </c>
      <c r="H1029" s="3">
        <v>0</v>
      </c>
      <c r="I1029" s="6" t="s">
        <v>5</v>
      </c>
      <c r="J1029" s="6" t="s">
        <v>6</v>
      </c>
      <c r="K1029" s="6" t="s">
        <v>8</v>
      </c>
      <c r="L1029" s="4">
        <v>43196.572951388902</v>
      </c>
    </row>
    <row r="1030" spans="1:12" x14ac:dyDescent="0.25">
      <c r="A1030" s="3">
        <v>1029</v>
      </c>
      <c r="B1030" s="3">
        <v>1029</v>
      </c>
      <c r="C1030" s="6" t="s">
        <v>4</v>
      </c>
      <c r="D1030" s="3">
        <v>72</v>
      </c>
      <c r="E1030" s="5">
        <v>10.9</v>
      </c>
      <c r="F1030" s="5">
        <v>1.1000000000000001</v>
      </c>
      <c r="G1030" s="5">
        <v>9.8000000000000007</v>
      </c>
      <c r="H1030" s="3">
        <v>0</v>
      </c>
      <c r="I1030" s="6" t="s">
        <v>5</v>
      </c>
      <c r="J1030" s="6" t="s">
        <v>6</v>
      </c>
      <c r="K1030" s="6" t="s">
        <v>10</v>
      </c>
      <c r="L1030" s="4">
        <v>43196.573113425897</v>
      </c>
    </row>
    <row r="1031" spans="1:12" x14ac:dyDescent="0.25">
      <c r="A1031" s="3">
        <v>1030</v>
      </c>
      <c r="B1031" s="3">
        <v>1029</v>
      </c>
      <c r="C1031" s="6" t="s">
        <v>4</v>
      </c>
      <c r="D1031" s="3">
        <v>100</v>
      </c>
      <c r="E1031" s="5">
        <v>16.899999999999999</v>
      </c>
      <c r="F1031" s="5">
        <v>1.3</v>
      </c>
      <c r="G1031" s="5">
        <v>15.6</v>
      </c>
      <c r="H1031" s="3">
        <v>0</v>
      </c>
      <c r="I1031" s="6" t="s">
        <v>5</v>
      </c>
      <c r="J1031" s="6" t="s">
        <v>6</v>
      </c>
      <c r="K1031" s="6" t="s">
        <v>10</v>
      </c>
      <c r="L1031" s="4">
        <v>43196.573252314804</v>
      </c>
    </row>
    <row r="1032" spans="1:12" x14ac:dyDescent="0.25">
      <c r="A1032" s="3">
        <v>1031</v>
      </c>
      <c r="B1032" s="3">
        <v>1029</v>
      </c>
      <c r="C1032" s="6" t="s">
        <v>4</v>
      </c>
      <c r="D1032" s="3">
        <v>135</v>
      </c>
      <c r="E1032" s="5">
        <v>17.3</v>
      </c>
      <c r="F1032" s="5">
        <v>2.4</v>
      </c>
      <c r="G1032" s="5">
        <v>14.9</v>
      </c>
      <c r="H1032" s="3">
        <v>1</v>
      </c>
      <c r="I1032" s="6" t="s">
        <v>5</v>
      </c>
      <c r="J1032" s="6" t="s">
        <v>6</v>
      </c>
      <c r="K1032" s="6" t="s">
        <v>10</v>
      </c>
      <c r="L1032" s="4">
        <v>43196.573333333297</v>
      </c>
    </row>
    <row r="1033" spans="1:12" x14ac:dyDescent="0.25">
      <c r="A1033" s="3">
        <v>1032</v>
      </c>
      <c r="B1033" s="3">
        <v>1029</v>
      </c>
      <c r="C1033" s="6" t="s">
        <v>4</v>
      </c>
      <c r="D1033" s="3">
        <v>65</v>
      </c>
      <c r="E1033" s="5">
        <v>9.8000000000000007</v>
      </c>
      <c r="F1033" s="1"/>
      <c r="G1033" s="1"/>
      <c r="H1033" s="3">
        <v>0</v>
      </c>
      <c r="I1033" s="6" t="s">
        <v>5</v>
      </c>
      <c r="J1033" s="6" t="s">
        <v>14</v>
      </c>
      <c r="K1033" s="6" t="s">
        <v>10</v>
      </c>
      <c r="L1033" s="4">
        <v>43196.573472222197</v>
      </c>
    </row>
    <row r="1034" spans="1:12" x14ac:dyDescent="0.25">
      <c r="A1034" s="3">
        <v>1033</v>
      </c>
      <c r="B1034" s="3">
        <v>1029</v>
      </c>
      <c r="C1034" s="6" t="s">
        <v>4</v>
      </c>
      <c r="D1034" s="3">
        <v>135</v>
      </c>
      <c r="E1034" s="5">
        <v>17.5</v>
      </c>
      <c r="F1034" s="5">
        <v>1.7</v>
      </c>
      <c r="G1034" s="5">
        <v>15.8</v>
      </c>
      <c r="H1034" s="3">
        <v>1</v>
      </c>
      <c r="I1034" s="6" t="s">
        <v>5</v>
      </c>
      <c r="J1034" s="6" t="s">
        <v>6</v>
      </c>
      <c r="K1034" s="6" t="s">
        <v>8</v>
      </c>
      <c r="L1034" s="4">
        <v>43196.573553240698</v>
      </c>
    </row>
    <row r="1035" spans="1:12" x14ac:dyDescent="0.25">
      <c r="A1035" s="3">
        <v>1034</v>
      </c>
      <c r="B1035" s="3">
        <v>1029</v>
      </c>
      <c r="C1035" s="6" t="s">
        <v>4</v>
      </c>
      <c r="D1035" s="3">
        <v>150</v>
      </c>
      <c r="E1035" s="5">
        <v>17.5</v>
      </c>
      <c r="F1035" s="5">
        <v>1.8</v>
      </c>
      <c r="G1035" s="5">
        <v>15.7</v>
      </c>
      <c r="H1035" s="3">
        <v>0</v>
      </c>
      <c r="I1035" s="6" t="s">
        <v>5</v>
      </c>
      <c r="J1035" s="6" t="s">
        <v>6</v>
      </c>
      <c r="K1035" s="6" t="s">
        <v>10</v>
      </c>
      <c r="L1035" s="4">
        <v>43196.573715277802</v>
      </c>
    </row>
    <row r="1036" spans="1:12" x14ac:dyDescent="0.25">
      <c r="A1036" s="3">
        <v>1035</v>
      </c>
      <c r="B1036" s="3">
        <v>1029</v>
      </c>
      <c r="C1036" s="6" t="s">
        <v>4</v>
      </c>
      <c r="D1036" s="3">
        <v>130</v>
      </c>
      <c r="E1036" s="5">
        <v>17.399999999999999</v>
      </c>
      <c r="F1036" s="5">
        <v>1.5</v>
      </c>
      <c r="G1036" s="5">
        <v>15.9</v>
      </c>
      <c r="H1036" s="3">
        <v>0</v>
      </c>
      <c r="I1036" s="6" t="s">
        <v>5</v>
      </c>
      <c r="J1036" s="6" t="s">
        <v>6</v>
      </c>
      <c r="K1036" s="6" t="s">
        <v>10</v>
      </c>
      <c r="L1036" s="4">
        <v>43196.573819444398</v>
      </c>
    </row>
    <row r="1037" spans="1:12" x14ac:dyDescent="0.25">
      <c r="A1037" s="3">
        <v>1036</v>
      </c>
      <c r="B1037" s="3">
        <v>1036</v>
      </c>
      <c r="C1037" s="6" t="s">
        <v>4</v>
      </c>
      <c r="D1037" s="3">
        <v>130</v>
      </c>
      <c r="E1037" s="5">
        <v>16.899999999999999</v>
      </c>
      <c r="F1037" s="5">
        <v>1.5</v>
      </c>
      <c r="G1037" s="5">
        <v>15.4</v>
      </c>
      <c r="H1037" s="3">
        <v>1</v>
      </c>
      <c r="I1037" s="6" t="s">
        <v>5</v>
      </c>
      <c r="J1037" s="6" t="s">
        <v>6</v>
      </c>
      <c r="K1037" s="6" t="s">
        <v>10</v>
      </c>
      <c r="L1037" s="4">
        <v>43196.573900463001</v>
      </c>
    </row>
    <row r="1038" spans="1:12" x14ac:dyDescent="0.25">
      <c r="A1038" s="3">
        <v>1037</v>
      </c>
      <c r="B1038" s="3">
        <v>1036</v>
      </c>
      <c r="C1038" s="6" t="s">
        <v>4</v>
      </c>
      <c r="D1038" s="3">
        <v>75</v>
      </c>
      <c r="E1038" s="5">
        <v>3.7</v>
      </c>
      <c r="F1038" s="5">
        <v>0.7</v>
      </c>
      <c r="G1038" s="5">
        <v>3</v>
      </c>
      <c r="H1038" s="3">
        <v>1</v>
      </c>
      <c r="I1038" s="6" t="s">
        <v>5</v>
      </c>
      <c r="J1038" s="6" t="s">
        <v>6</v>
      </c>
      <c r="K1038" s="6" t="s">
        <v>10</v>
      </c>
      <c r="L1038" s="4">
        <v>43196.573993055601</v>
      </c>
    </row>
    <row r="1039" spans="1:12" x14ac:dyDescent="0.25">
      <c r="A1039" s="3">
        <v>1038</v>
      </c>
      <c r="B1039" s="3">
        <v>1038</v>
      </c>
      <c r="C1039" s="6" t="s">
        <v>3</v>
      </c>
      <c r="D1039" s="3">
        <v>170</v>
      </c>
      <c r="E1039" s="5">
        <v>17.3</v>
      </c>
      <c r="F1039" s="5">
        <v>16.100000000000001</v>
      </c>
      <c r="G1039" s="5">
        <v>1.2</v>
      </c>
      <c r="H1039" s="3">
        <v>0</v>
      </c>
      <c r="I1039" s="6" t="s">
        <v>5</v>
      </c>
      <c r="J1039" s="6" t="s">
        <v>6</v>
      </c>
      <c r="K1039" s="6" t="s">
        <v>8</v>
      </c>
      <c r="L1039" s="4">
        <v>43196.574178240699</v>
      </c>
    </row>
    <row r="1040" spans="1:12" x14ac:dyDescent="0.25">
      <c r="A1040" s="3">
        <v>1039</v>
      </c>
      <c r="B1040" s="3">
        <v>1038</v>
      </c>
      <c r="C1040" s="6" t="s">
        <v>3</v>
      </c>
      <c r="D1040" s="3">
        <v>85</v>
      </c>
      <c r="E1040" s="5">
        <v>1.7</v>
      </c>
      <c r="F1040" s="1"/>
      <c r="G1040" s="1"/>
      <c r="H1040" s="3">
        <v>1</v>
      </c>
      <c r="I1040" s="6" t="s">
        <v>5</v>
      </c>
      <c r="J1040" s="6" t="s">
        <v>14</v>
      </c>
      <c r="K1040" s="6" t="s">
        <v>13</v>
      </c>
      <c r="L1040" s="4">
        <v>43196.575868055603</v>
      </c>
    </row>
    <row r="1041" spans="1:12" x14ac:dyDescent="0.25">
      <c r="A1041" s="3">
        <v>1040</v>
      </c>
      <c r="B1041" s="3">
        <v>1038</v>
      </c>
      <c r="C1041" s="6" t="s">
        <v>3</v>
      </c>
      <c r="D1041" s="3">
        <v>105</v>
      </c>
      <c r="E1041" s="5">
        <v>10.7</v>
      </c>
      <c r="F1041" s="1"/>
      <c r="G1041" s="1"/>
      <c r="H1041" s="3">
        <v>1</v>
      </c>
      <c r="I1041" s="6" t="s">
        <v>5</v>
      </c>
      <c r="J1041" s="6" t="s">
        <v>14</v>
      </c>
      <c r="K1041" s="6" t="s">
        <v>13</v>
      </c>
      <c r="L1041" s="4">
        <v>43196.5760069444</v>
      </c>
    </row>
    <row r="1042" spans="1:12" x14ac:dyDescent="0.25">
      <c r="A1042" s="3">
        <v>1041</v>
      </c>
      <c r="B1042" s="1"/>
      <c r="C1042" s="6" t="s">
        <v>3</v>
      </c>
      <c r="D1042" s="3">
        <v>200</v>
      </c>
      <c r="E1042" s="5">
        <v>18.3</v>
      </c>
      <c r="F1042" s="5">
        <v>16.399999999999999</v>
      </c>
      <c r="G1042" s="5">
        <v>1.9</v>
      </c>
      <c r="H1042" s="3">
        <v>0</v>
      </c>
      <c r="I1042" s="6" t="s">
        <v>7</v>
      </c>
      <c r="J1042" s="6" t="s">
        <v>6</v>
      </c>
      <c r="K1042" s="6" t="s">
        <v>8</v>
      </c>
      <c r="L1042" s="4">
        <v>43196.576087963003</v>
      </c>
    </row>
    <row r="1043" spans="1:12" x14ac:dyDescent="0.25">
      <c r="A1043" s="3">
        <v>1042</v>
      </c>
      <c r="B1043" s="3">
        <v>1042</v>
      </c>
      <c r="C1043" s="6" t="s">
        <v>3</v>
      </c>
      <c r="D1043" s="3">
        <v>175</v>
      </c>
      <c r="E1043" s="5">
        <v>17.399999999999999</v>
      </c>
      <c r="F1043" s="5">
        <v>15</v>
      </c>
      <c r="G1043" s="5">
        <v>2.4</v>
      </c>
      <c r="H1043" s="3">
        <v>0</v>
      </c>
      <c r="I1043" s="6" t="s">
        <v>5</v>
      </c>
      <c r="J1043" s="6" t="s">
        <v>6</v>
      </c>
      <c r="K1043" s="6" t="s">
        <v>8</v>
      </c>
      <c r="L1043" s="4">
        <v>43196.5762384259</v>
      </c>
    </row>
    <row r="1044" spans="1:12" x14ac:dyDescent="0.25">
      <c r="A1044" s="3">
        <v>1043</v>
      </c>
      <c r="B1044" s="3">
        <v>1042</v>
      </c>
      <c r="C1044" s="6" t="s">
        <v>3</v>
      </c>
      <c r="D1044" s="3">
        <v>200</v>
      </c>
      <c r="E1044" s="5">
        <v>17.399999999999999</v>
      </c>
      <c r="F1044" s="5">
        <v>16.2</v>
      </c>
      <c r="G1044" s="5">
        <v>1.2</v>
      </c>
      <c r="H1044" s="3">
        <v>0</v>
      </c>
      <c r="I1044" s="6" t="s">
        <v>5</v>
      </c>
      <c r="J1044" s="6" t="s">
        <v>6</v>
      </c>
      <c r="K1044" s="6" t="s">
        <v>8</v>
      </c>
      <c r="L1044" s="4">
        <v>43196.576412037</v>
      </c>
    </row>
    <row r="1045" spans="1:12" x14ac:dyDescent="0.25">
      <c r="A1045" s="3">
        <v>1044</v>
      </c>
      <c r="B1045" s="3">
        <v>1044</v>
      </c>
      <c r="C1045" s="6" t="s">
        <v>4</v>
      </c>
      <c r="D1045" s="3">
        <v>82</v>
      </c>
      <c r="E1045" s="5">
        <v>14.6</v>
      </c>
      <c r="F1045" s="5">
        <v>1.4</v>
      </c>
      <c r="G1045" s="5">
        <v>13.2</v>
      </c>
      <c r="H1045" s="3">
        <v>0</v>
      </c>
      <c r="I1045" s="6" t="s">
        <v>5</v>
      </c>
      <c r="J1045" s="6" t="s">
        <v>6</v>
      </c>
      <c r="K1045" s="6" t="s">
        <v>10</v>
      </c>
      <c r="L1045" s="4">
        <v>43196.576608796298</v>
      </c>
    </row>
    <row r="1046" spans="1:12" x14ac:dyDescent="0.25">
      <c r="A1046" s="3">
        <v>1045</v>
      </c>
      <c r="B1046" s="3">
        <v>1044</v>
      </c>
      <c r="C1046" s="6" t="s">
        <v>4</v>
      </c>
      <c r="D1046" s="3">
        <v>70</v>
      </c>
      <c r="E1046" s="5">
        <v>14.9</v>
      </c>
      <c r="F1046" s="5">
        <v>1.3</v>
      </c>
      <c r="G1046" s="5">
        <v>13.6</v>
      </c>
      <c r="H1046" s="3">
        <v>1</v>
      </c>
      <c r="I1046" s="6" t="s">
        <v>5</v>
      </c>
      <c r="J1046" s="6" t="s">
        <v>6</v>
      </c>
      <c r="K1046" s="6" t="s">
        <v>10</v>
      </c>
      <c r="L1046" s="4">
        <v>43196.576747685198</v>
      </c>
    </row>
    <row r="1047" spans="1:12" x14ac:dyDescent="0.25">
      <c r="A1047" s="3">
        <v>1046</v>
      </c>
      <c r="B1047" s="1"/>
      <c r="C1047" s="6" t="s">
        <v>3</v>
      </c>
      <c r="D1047" s="3">
        <v>200</v>
      </c>
      <c r="E1047" s="5">
        <v>17.399999999999999</v>
      </c>
      <c r="F1047" s="1"/>
      <c r="G1047" s="1"/>
      <c r="H1047" s="3">
        <v>1</v>
      </c>
      <c r="I1047" s="6" t="s">
        <v>5</v>
      </c>
      <c r="J1047" s="6" t="s">
        <v>14</v>
      </c>
      <c r="K1047" s="6" t="s">
        <v>10</v>
      </c>
      <c r="L1047" s="4">
        <v>43196.576921296299</v>
      </c>
    </row>
    <row r="1048" spans="1:12" x14ac:dyDescent="0.25">
      <c r="A1048" s="3">
        <v>1047</v>
      </c>
      <c r="B1048" s="1"/>
      <c r="C1048" s="6" t="s">
        <v>3</v>
      </c>
      <c r="D1048" s="3">
        <v>115</v>
      </c>
      <c r="E1048" s="5">
        <v>8.8000000000000007</v>
      </c>
      <c r="F1048" s="5">
        <v>2.2000000000000002</v>
      </c>
      <c r="G1048" s="5">
        <v>6.6</v>
      </c>
      <c r="H1048" s="3">
        <v>0</v>
      </c>
      <c r="I1048" s="6" t="s">
        <v>7</v>
      </c>
      <c r="J1048" s="6" t="s">
        <v>6</v>
      </c>
      <c r="K1048" s="6" t="s">
        <v>10</v>
      </c>
      <c r="L1048" s="4">
        <v>43196.577129629601</v>
      </c>
    </row>
    <row r="1049" spans="1:12" x14ac:dyDescent="0.25">
      <c r="A1049" s="3">
        <v>1048</v>
      </c>
      <c r="B1049" s="3">
        <v>1048</v>
      </c>
      <c r="C1049" s="6" t="s">
        <v>4</v>
      </c>
      <c r="D1049" s="3">
        <v>135</v>
      </c>
      <c r="E1049" s="5">
        <v>17.2</v>
      </c>
      <c r="F1049" s="5">
        <v>1.2</v>
      </c>
      <c r="G1049" s="5">
        <v>16</v>
      </c>
      <c r="H1049" s="3">
        <v>1</v>
      </c>
      <c r="I1049" s="6" t="s">
        <v>5</v>
      </c>
      <c r="J1049" s="6" t="s">
        <v>6</v>
      </c>
      <c r="K1049" s="6" t="s">
        <v>8</v>
      </c>
      <c r="L1049" s="4">
        <v>43196.577245370398</v>
      </c>
    </row>
    <row r="1050" spans="1:12" x14ac:dyDescent="0.25">
      <c r="A1050" s="3">
        <v>1049</v>
      </c>
      <c r="B1050" s="3">
        <v>1048</v>
      </c>
      <c r="C1050" s="6" t="s">
        <v>4</v>
      </c>
      <c r="D1050" s="3">
        <v>75</v>
      </c>
      <c r="E1050" s="5">
        <v>14.8</v>
      </c>
      <c r="F1050" s="5">
        <v>1.5</v>
      </c>
      <c r="G1050" s="5">
        <v>13.3</v>
      </c>
      <c r="H1050" s="3">
        <v>0</v>
      </c>
      <c r="I1050" s="6" t="s">
        <v>5</v>
      </c>
      <c r="J1050" s="6" t="s">
        <v>6</v>
      </c>
      <c r="K1050" s="6" t="s">
        <v>10</v>
      </c>
      <c r="L1050" s="4">
        <v>43196.577337962997</v>
      </c>
    </row>
    <row r="1051" spans="1:12" x14ac:dyDescent="0.25">
      <c r="A1051" s="3">
        <v>1050</v>
      </c>
      <c r="B1051" s="3">
        <v>1048</v>
      </c>
      <c r="C1051" s="6" t="s">
        <v>4</v>
      </c>
      <c r="D1051" s="3">
        <v>90</v>
      </c>
      <c r="E1051" s="5">
        <v>11.2</v>
      </c>
      <c r="F1051" s="5">
        <v>1.2</v>
      </c>
      <c r="G1051" s="5">
        <v>10</v>
      </c>
      <c r="H1051" s="3">
        <v>1</v>
      </c>
      <c r="I1051" s="6" t="s">
        <v>5</v>
      </c>
      <c r="J1051" s="6" t="s">
        <v>6</v>
      </c>
      <c r="K1051" s="6" t="s">
        <v>10</v>
      </c>
      <c r="L1051" s="4">
        <v>43196.577465277798</v>
      </c>
    </row>
    <row r="1052" spans="1:12" x14ac:dyDescent="0.25">
      <c r="A1052" s="3">
        <v>1051</v>
      </c>
      <c r="B1052" s="3">
        <v>1051</v>
      </c>
      <c r="C1052" s="6" t="s">
        <v>51</v>
      </c>
      <c r="D1052" s="3">
        <v>73</v>
      </c>
      <c r="E1052" s="5">
        <v>7.9</v>
      </c>
      <c r="F1052" s="1"/>
      <c r="G1052" s="1"/>
      <c r="H1052" s="3">
        <v>0</v>
      </c>
      <c r="I1052" s="6" t="s">
        <v>5</v>
      </c>
      <c r="J1052" s="6" t="s">
        <v>14</v>
      </c>
      <c r="K1052" s="6" t="s">
        <v>10</v>
      </c>
      <c r="L1052" s="4">
        <v>43196.5776273148</v>
      </c>
    </row>
    <row r="1053" spans="1:12" x14ac:dyDescent="0.25">
      <c r="A1053" s="3">
        <v>1052</v>
      </c>
      <c r="B1053" s="3">
        <v>1051</v>
      </c>
      <c r="C1053" s="6" t="s">
        <v>51</v>
      </c>
      <c r="D1053" s="3">
        <v>230</v>
      </c>
      <c r="E1053" s="5">
        <v>18.3</v>
      </c>
      <c r="F1053" s="5">
        <v>16.3</v>
      </c>
      <c r="G1053" s="5">
        <v>2</v>
      </c>
      <c r="H1053" s="3">
        <v>1</v>
      </c>
      <c r="I1053" s="6" t="s">
        <v>5</v>
      </c>
      <c r="J1053" s="6" t="s">
        <v>6</v>
      </c>
      <c r="K1053" s="6" t="s">
        <v>8</v>
      </c>
      <c r="L1053" s="4">
        <v>43196.577754629601</v>
      </c>
    </row>
    <row r="1054" spans="1:12" x14ac:dyDescent="0.25">
      <c r="A1054" s="3">
        <v>1053</v>
      </c>
      <c r="B1054" s="3">
        <v>1053</v>
      </c>
      <c r="C1054" s="6" t="s">
        <v>4</v>
      </c>
      <c r="D1054" s="3">
        <v>65</v>
      </c>
      <c r="E1054" s="5">
        <v>3.7</v>
      </c>
      <c r="F1054" s="1"/>
      <c r="G1054" s="1"/>
      <c r="H1054" s="3">
        <v>1</v>
      </c>
      <c r="I1054" s="6" t="s">
        <v>5</v>
      </c>
      <c r="J1054" s="6" t="s">
        <v>14</v>
      </c>
      <c r="K1054" s="6" t="s">
        <v>13</v>
      </c>
      <c r="L1054" s="4">
        <v>43196.577939814801</v>
      </c>
    </row>
    <row r="1055" spans="1:12" x14ac:dyDescent="0.25">
      <c r="A1055" s="3">
        <v>1054</v>
      </c>
      <c r="B1055" s="3">
        <v>1053</v>
      </c>
      <c r="C1055" s="6" t="s">
        <v>4</v>
      </c>
      <c r="D1055" s="3">
        <v>140</v>
      </c>
      <c r="E1055" s="5">
        <v>18.100000000000001</v>
      </c>
      <c r="F1055" s="5">
        <v>1.2</v>
      </c>
      <c r="G1055" s="5">
        <v>16.899999999999999</v>
      </c>
      <c r="H1055" s="3">
        <v>1</v>
      </c>
      <c r="I1055" s="6" t="s">
        <v>5</v>
      </c>
      <c r="J1055" s="6" t="s">
        <v>6</v>
      </c>
      <c r="K1055" s="6" t="s">
        <v>10</v>
      </c>
      <c r="L1055" s="4">
        <v>43196.578101851897</v>
      </c>
    </row>
    <row r="1056" spans="1:12" x14ac:dyDescent="0.25">
      <c r="A1056" s="3">
        <v>1055</v>
      </c>
      <c r="B1056" s="3">
        <v>1053</v>
      </c>
      <c r="C1056" s="6" t="s">
        <v>4</v>
      </c>
      <c r="D1056" s="3">
        <v>70</v>
      </c>
      <c r="E1056" s="5">
        <v>2.6</v>
      </c>
      <c r="F1056" s="1"/>
      <c r="G1056" s="1"/>
      <c r="H1056" s="3">
        <v>1</v>
      </c>
      <c r="I1056" s="6" t="s">
        <v>5</v>
      </c>
      <c r="J1056" s="6" t="s">
        <v>14</v>
      </c>
      <c r="K1056" s="6" t="s">
        <v>13</v>
      </c>
      <c r="L1056" s="4">
        <v>43196.578240740702</v>
      </c>
    </row>
    <row r="1057" spans="1:12" x14ac:dyDescent="0.25">
      <c r="A1057" s="3">
        <v>1056</v>
      </c>
      <c r="B1057" s="3">
        <v>1053</v>
      </c>
      <c r="C1057" s="6" t="s">
        <v>4</v>
      </c>
      <c r="D1057" s="3">
        <v>105</v>
      </c>
      <c r="E1057" s="5">
        <v>15.9</v>
      </c>
      <c r="F1057" s="5">
        <v>1.7</v>
      </c>
      <c r="G1057" s="5">
        <v>14.2</v>
      </c>
      <c r="H1057" s="3">
        <v>0</v>
      </c>
      <c r="I1057" s="6" t="s">
        <v>5</v>
      </c>
      <c r="J1057" s="6" t="s">
        <v>6</v>
      </c>
      <c r="K1057" s="6" t="s">
        <v>10</v>
      </c>
      <c r="L1057" s="4">
        <v>43196.578356481499</v>
      </c>
    </row>
    <row r="1058" spans="1:12" x14ac:dyDescent="0.25">
      <c r="A1058" s="3">
        <v>1057</v>
      </c>
      <c r="B1058" s="3">
        <v>1053</v>
      </c>
      <c r="C1058" s="6" t="s">
        <v>4</v>
      </c>
      <c r="D1058" s="3">
        <v>93</v>
      </c>
      <c r="E1058" s="5">
        <v>16.5</v>
      </c>
      <c r="F1058" s="5">
        <v>1.1000000000000001</v>
      </c>
      <c r="G1058" s="5">
        <v>15.4</v>
      </c>
      <c r="H1058" s="3">
        <v>0</v>
      </c>
      <c r="I1058" s="6" t="s">
        <v>5</v>
      </c>
      <c r="J1058" s="6" t="s">
        <v>6</v>
      </c>
      <c r="K1058" s="6" t="s">
        <v>10</v>
      </c>
      <c r="L1058" s="4">
        <v>43196.578460648103</v>
      </c>
    </row>
    <row r="1059" spans="1:12" x14ac:dyDescent="0.25">
      <c r="A1059" s="3">
        <v>1058</v>
      </c>
      <c r="B1059" s="3">
        <v>1053</v>
      </c>
      <c r="C1059" s="6" t="s">
        <v>4</v>
      </c>
      <c r="D1059" s="3">
        <v>105</v>
      </c>
      <c r="E1059" s="5">
        <v>16.3</v>
      </c>
      <c r="F1059" s="5">
        <v>1.3</v>
      </c>
      <c r="G1059" s="5">
        <v>15</v>
      </c>
      <c r="H1059" s="3">
        <v>1</v>
      </c>
      <c r="I1059" s="6" t="s">
        <v>5</v>
      </c>
      <c r="J1059" s="6" t="s">
        <v>6</v>
      </c>
      <c r="K1059" s="6" t="s">
        <v>10</v>
      </c>
      <c r="L1059" s="4">
        <v>43196.578726851898</v>
      </c>
    </row>
    <row r="1060" spans="1:12" x14ac:dyDescent="0.25">
      <c r="A1060" s="3">
        <v>1059</v>
      </c>
      <c r="B1060" s="3">
        <v>1053</v>
      </c>
      <c r="C1060" s="6" t="s">
        <v>4</v>
      </c>
      <c r="D1060" s="3">
        <v>160</v>
      </c>
      <c r="E1060" s="5">
        <v>17.3</v>
      </c>
      <c r="F1060" s="5">
        <v>1.4</v>
      </c>
      <c r="G1060" s="5">
        <v>15.9</v>
      </c>
      <c r="H1060" s="3">
        <v>1</v>
      </c>
      <c r="I1060" s="6" t="s">
        <v>5</v>
      </c>
      <c r="J1060" s="6" t="s">
        <v>6</v>
      </c>
      <c r="K1060" s="6" t="s">
        <v>8</v>
      </c>
      <c r="L1060" s="4">
        <v>43196.578969907401</v>
      </c>
    </row>
    <row r="1061" spans="1:12" x14ac:dyDescent="0.25">
      <c r="A1061" s="3">
        <v>1060</v>
      </c>
      <c r="B1061" s="3">
        <v>1053</v>
      </c>
      <c r="C1061" s="6" t="s">
        <v>4</v>
      </c>
      <c r="D1061" s="3">
        <v>73</v>
      </c>
      <c r="E1061" s="5">
        <v>5.2</v>
      </c>
      <c r="F1061" s="1"/>
      <c r="G1061" s="1"/>
      <c r="H1061" s="3">
        <v>1</v>
      </c>
      <c r="I1061" s="6" t="s">
        <v>5</v>
      </c>
      <c r="J1061" s="6" t="s">
        <v>14</v>
      </c>
      <c r="K1061" s="6" t="s">
        <v>10</v>
      </c>
      <c r="L1061" s="4">
        <v>43196.579085648104</v>
      </c>
    </row>
    <row r="1062" spans="1:12" x14ac:dyDescent="0.25">
      <c r="A1062" s="3">
        <v>1061</v>
      </c>
      <c r="B1062" s="1"/>
      <c r="C1062" s="6" t="s">
        <v>3</v>
      </c>
      <c r="D1062" s="3">
        <v>205</v>
      </c>
      <c r="E1062" s="5">
        <v>18.3</v>
      </c>
      <c r="F1062" s="5">
        <v>17</v>
      </c>
      <c r="G1062" s="5">
        <v>1.3</v>
      </c>
      <c r="H1062" s="3">
        <v>0</v>
      </c>
      <c r="I1062" s="6" t="s">
        <v>5</v>
      </c>
      <c r="J1062" s="6" t="s">
        <v>6</v>
      </c>
      <c r="K1062" s="6" t="s">
        <v>8</v>
      </c>
      <c r="L1062" s="4">
        <v>43196.5792013889</v>
      </c>
    </row>
    <row r="1063" spans="1:12" x14ac:dyDescent="0.25">
      <c r="A1063" s="3">
        <v>1062</v>
      </c>
      <c r="B1063" s="3">
        <v>1062</v>
      </c>
      <c r="C1063" s="6" t="s">
        <v>3</v>
      </c>
      <c r="D1063" s="3">
        <v>140</v>
      </c>
      <c r="E1063" s="5">
        <v>15.3</v>
      </c>
      <c r="F1063" s="5">
        <v>9.1</v>
      </c>
      <c r="G1063" s="5">
        <v>6.2</v>
      </c>
      <c r="H1063" s="3">
        <v>1</v>
      </c>
      <c r="I1063" s="6" t="s">
        <v>5</v>
      </c>
      <c r="J1063" s="6" t="s">
        <v>6</v>
      </c>
      <c r="K1063" s="6" t="s">
        <v>10</v>
      </c>
      <c r="L1063" s="4">
        <v>43196.579363425903</v>
      </c>
    </row>
    <row r="1064" spans="1:12" x14ac:dyDescent="0.25">
      <c r="A1064" s="3">
        <v>1063</v>
      </c>
      <c r="B1064" s="3">
        <v>1062</v>
      </c>
      <c r="C1064" s="6" t="s">
        <v>3</v>
      </c>
      <c r="D1064" s="3">
        <v>110</v>
      </c>
      <c r="E1064" s="5">
        <v>14.5</v>
      </c>
      <c r="F1064" s="1"/>
      <c r="G1064" s="1"/>
      <c r="H1064" s="3">
        <v>1</v>
      </c>
      <c r="I1064" s="6" t="s">
        <v>5</v>
      </c>
      <c r="J1064" s="6" t="s">
        <v>14</v>
      </c>
      <c r="K1064" s="6" t="s">
        <v>10</v>
      </c>
      <c r="L1064" s="4">
        <v>43196.579525462999</v>
      </c>
    </row>
    <row r="1065" spans="1:12" x14ac:dyDescent="0.25">
      <c r="A1065" s="3">
        <v>1064</v>
      </c>
      <c r="B1065" s="3">
        <v>1064</v>
      </c>
      <c r="C1065" s="6" t="s">
        <v>4</v>
      </c>
      <c r="D1065" s="3">
        <v>130</v>
      </c>
      <c r="E1065" s="5">
        <v>17.2</v>
      </c>
      <c r="F1065" s="5">
        <v>7.5</v>
      </c>
      <c r="G1065" s="5">
        <v>9.6999999999999993</v>
      </c>
      <c r="H1065" s="3">
        <v>0</v>
      </c>
      <c r="I1065" s="6" t="s">
        <v>5</v>
      </c>
      <c r="J1065" s="6" t="s">
        <v>6</v>
      </c>
      <c r="K1065" s="6" t="s">
        <v>8</v>
      </c>
      <c r="L1065" s="4">
        <v>43196.579641203702</v>
      </c>
    </row>
    <row r="1066" spans="1:12" x14ac:dyDescent="0.25">
      <c r="A1066" s="3">
        <v>1065</v>
      </c>
      <c r="B1066" s="3">
        <v>1064</v>
      </c>
      <c r="C1066" s="6" t="s">
        <v>4</v>
      </c>
      <c r="D1066" s="3">
        <v>75</v>
      </c>
      <c r="E1066" s="5">
        <v>13.7</v>
      </c>
      <c r="F1066" s="5">
        <v>2.2000000000000002</v>
      </c>
      <c r="G1066" s="5">
        <v>11.5</v>
      </c>
      <c r="H1066" s="3">
        <v>0</v>
      </c>
      <c r="I1066" s="6" t="s">
        <v>5</v>
      </c>
      <c r="J1066" s="6" t="s">
        <v>6</v>
      </c>
      <c r="K1066" s="6" t="s">
        <v>10</v>
      </c>
      <c r="L1066" s="4">
        <v>43196.5797453704</v>
      </c>
    </row>
    <row r="1067" spans="1:12" x14ac:dyDescent="0.25">
      <c r="A1067" s="3">
        <v>1066</v>
      </c>
      <c r="B1067" s="3">
        <v>1066</v>
      </c>
      <c r="C1067" s="6" t="s">
        <v>3</v>
      </c>
      <c r="D1067" s="3">
        <v>120</v>
      </c>
      <c r="E1067" s="5">
        <v>14.9</v>
      </c>
      <c r="F1067" s="1"/>
      <c r="G1067" s="1"/>
      <c r="H1067" s="3">
        <v>1</v>
      </c>
      <c r="I1067" s="6" t="s">
        <v>5</v>
      </c>
      <c r="J1067" s="6" t="s">
        <v>14</v>
      </c>
      <c r="K1067" s="6" t="s">
        <v>10</v>
      </c>
      <c r="L1067" s="4">
        <v>43196.579849537004</v>
      </c>
    </row>
    <row r="1068" spans="1:12" x14ac:dyDescent="0.25">
      <c r="A1068" s="3">
        <v>1067</v>
      </c>
      <c r="B1068" s="3">
        <v>1066</v>
      </c>
      <c r="C1068" s="6" t="s">
        <v>3</v>
      </c>
      <c r="D1068" s="3">
        <v>170</v>
      </c>
      <c r="E1068" s="5">
        <v>17.2</v>
      </c>
      <c r="F1068" s="5">
        <v>16.5</v>
      </c>
      <c r="G1068" s="5">
        <v>0.69999999999999896</v>
      </c>
      <c r="H1068" s="3">
        <v>0</v>
      </c>
      <c r="I1068" s="6" t="s">
        <v>5</v>
      </c>
      <c r="J1068" s="6" t="s">
        <v>6</v>
      </c>
      <c r="K1068" s="6" t="s">
        <v>10</v>
      </c>
      <c r="L1068" s="4">
        <v>43196.579976851899</v>
      </c>
    </row>
    <row r="1069" spans="1:12" x14ac:dyDescent="0.25">
      <c r="A1069" s="3">
        <v>1068</v>
      </c>
      <c r="B1069" s="1"/>
      <c r="C1069" s="6" t="s">
        <v>3</v>
      </c>
      <c r="D1069" s="3">
        <v>200</v>
      </c>
      <c r="E1069" s="5">
        <v>17.7</v>
      </c>
      <c r="F1069" s="5">
        <v>16.600000000000001</v>
      </c>
      <c r="G1069" s="5">
        <v>1.1000000000000001</v>
      </c>
      <c r="H1069" s="3">
        <v>1</v>
      </c>
      <c r="I1069" s="6" t="s">
        <v>12</v>
      </c>
      <c r="J1069" s="6" t="s">
        <v>6</v>
      </c>
      <c r="K1069" s="6" t="s">
        <v>8</v>
      </c>
      <c r="L1069" s="4">
        <v>43196.580138888901</v>
      </c>
    </row>
    <row r="1070" spans="1:12" x14ac:dyDescent="0.25">
      <c r="A1070" s="3">
        <v>1069</v>
      </c>
      <c r="B1070" s="1"/>
      <c r="C1070" s="6" t="s">
        <v>3</v>
      </c>
      <c r="D1070" s="3">
        <v>140</v>
      </c>
      <c r="E1070" s="5">
        <v>17.100000000000001</v>
      </c>
      <c r="F1070" s="5">
        <v>16.3</v>
      </c>
      <c r="G1070" s="5">
        <v>0.80000000000000104</v>
      </c>
      <c r="H1070" s="3">
        <v>1</v>
      </c>
      <c r="I1070" s="6" t="s">
        <v>7</v>
      </c>
      <c r="J1070" s="6" t="s">
        <v>6</v>
      </c>
      <c r="K1070" s="6" t="s">
        <v>10</v>
      </c>
      <c r="L1070" s="4">
        <v>43196.580347222203</v>
      </c>
    </row>
    <row r="1071" spans="1:12" x14ac:dyDescent="0.25">
      <c r="A1071" s="3">
        <v>1070</v>
      </c>
      <c r="B1071" s="3">
        <v>1070</v>
      </c>
      <c r="C1071" s="6" t="s">
        <v>3</v>
      </c>
      <c r="D1071" s="3">
        <v>120</v>
      </c>
      <c r="E1071" s="5">
        <v>16.7</v>
      </c>
      <c r="F1071" s="1"/>
      <c r="G1071" s="1"/>
      <c r="H1071" s="3">
        <v>0</v>
      </c>
      <c r="I1071" s="6" t="s">
        <v>5</v>
      </c>
      <c r="J1071" s="6" t="s">
        <v>14</v>
      </c>
      <c r="K1071" s="6" t="s">
        <v>10</v>
      </c>
      <c r="L1071" s="4">
        <v>43196.580532407403</v>
      </c>
    </row>
    <row r="1072" spans="1:12" x14ac:dyDescent="0.25">
      <c r="A1072" s="3">
        <v>1071</v>
      </c>
      <c r="B1072" s="3">
        <v>1070</v>
      </c>
      <c r="C1072" s="6" t="s">
        <v>3</v>
      </c>
      <c r="D1072" s="3">
        <v>220</v>
      </c>
      <c r="E1072" s="5">
        <v>18.399999999999999</v>
      </c>
      <c r="F1072" s="5">
        <v>14.7</v>
      </c>
      <c r="G1072" s="5">
        <v>3.7</v>
      </c>
      <c r="H1072" s="3">
        <v>0</v>
      </c>
      <c r="I1072" s="6" t="s">
        <v>5</v>
      </c>
      <c r="J1072" s="6" t="s">
        <v>6</v>
      </c>
      <c r="K1072" s="6" t="s">
        <v>8</v>
      </c>
      <c r="L1072" s="4">
        <v>43196.580682870401</v>
      </c>
    </row>
    <row r="1073" spans="1:12" x14ac:dyDescent="0.25">
      <c r="A1073" s="3">
        <v>1072</v>
      </c>
      <c r="B1073" s="1"/>
      <c r="C1073" s="6" t="s">
        <v>4</v>
      </c>
      <c r="D1073" s="3">
        <v>180</v>
      </c>
      <c r="E1073" s="5">
        <v>17.8</v>
      </c>
      <c r="F1073" s="5">
        <v>1.3</v>
      </c>
      <c r="G1073" s="5">
        <v>16.5</v>
      </c>
      <c r="H1073" s="3">
        <v>0</v>
      </c>
      <c r="I1073" s="6" t="s">
        <v>5</v>
      </c>
      <c r="J1073" s="6" t="s">
        <v>6</v>
      </c>
      <c r="K1073" s="6" t="s">
        <v>8</v>
      </c>
      <c r="L1073" s="4">
        <v>43196.581041666701</v>
      </c>
    </row>
    <row r="1074" spans="1:12" x14ac:dyDescent="0.25">
      <c r="A1074" s="3">
        <v>1073</v>
      </c>
      <c r="B1074" s="1"/>
      <c r="C1074" s="6" t="s">
        <v>3</v>
      </c>
      <c r="D1074" s="3">
        <v>190</v>
      </c>
      <c r="E1074" s="5">
        <v>17.899999999999999</v>
      </c>
      <c r="F1074" s="5">
        <v>16</v>
      </c>
      <c r="G1074" s="5">
        <v>1.9</v>
      </c>
      <c r="H1074" s="3">
        <v>0</v>
      </c>
      <c r="I1074" s="6" t="s">
        <v>7</v>
      </c>
      <c r="J1074" s="6" t="s">
        <v>6</v>
      </c>
      <c r="K1074" s="6" t="s">
        <v>10</v>
      </c>
      <c r="L1074" s="4">
        <v>43196.5811805556</v>
      </c>
    </row>
    <row r="1075" spans="1:12" x14ac:dyDescent="0.25">
      <c r="A1075" s="3">
        <v>1074</v>
      </c>
      <c r="B1075" s="1"/>
      <c r="C1075" s="6" t="s">
        <v>4</v>
      </c>
      <c r="D1075" s="3">
        <v>85</v>
      </c>
      <c r="E1075" s="5">
        <v>14.2</v>
      </c>
      <c r="F1075" s="5">
        <v>1.2</v>
      </c>
      <c r="G1075" s="5">
        <v>13</v>
      </c>
      <c r="H1075" s="3">
        <v>0</v>
      </c>
      <c r="I1075" s="6" t="s">
        <v>5</v>
      </c>
      <c r="J1075" s="6" t="s">
        <v>6</v>
      </c>
      <c r="K1075" s="6" t="s">
        <v>10</v>
      </c>
      <c r="L1075" s="4">
        <v>43196.581331018497</v>
      </c>
    </row>
    <row r="1076" spans="1:12" x14ac:dyDescent="0.25">
      <c r="A1076" s="3">
        <v>1075</v>
      </c>
      <c r="B1076" s="3">
        <v>1075</v>
      </c>
      <c r="C1076" s="6" t="s">
        <v>3</v>
      </c>
      <c r="D1076" s="3">
        <v>205</v>
      </c>
      <c r="E1076" s="5">
        <v>18.2</v>
      </c>
      <c r="F1076" s="5">
        <v>17.100000000000001</v>
      </c>
      <c r="G1076" s="5">
        <v>1.1000000000000001</v>
      </c>
      <c r="H1076" s="3">
        <v>1</v>
      </c>
      <c r="I1076" s="6" t="s">
        <v>5</v>
      </c>
      <c r="J1076" s="6" t="s">
        <v>6</v>
      </c>
      <c r="K1076" s="6" t="s">
        <v>8</v>
      </c>
      <c r="L1076" s="4">
        <v>43196.581446759301</v>
      </c>
    </row>
    <row r="1077" spans="1:12" x14ac:dyDescent="0.25">
      <c r="A1077" s="3">
        <v>1076</v>
      </c>
      <c r="B1077" s="3">
        <v>1075</v>
      </c>
      <c r="C1077" s="6" t="s">
        <v>3</v>
      </c>
      <c r="D1077" s="3">
        <v>125</v>
      </c>
      <c r="E1077" s="5">
        <v>16.100000000000001</v>
      </c>
      <c r="F1077" s="1"/>
      <c r="G1077" s="1"/>
      <c r="H1077" s="3">
        <v>1</v>
      </c>
      <c r="I1077" s="6" t="s">
        <v>5</v>
      </c>
      <c r="J1077" s="6" t="s">
        <v>14</v>
      </c>
      <c r="K1077" s="6" t="s">
        <v>10</v>
      </c>
      <c r="L1077" s="4">
        <v>43196.581689814797</v>
      </c>
    </row>
    <row r="1078" spans="1:12" x14ac:dyDescent="0.25">
      <c r="A1078" s="3">
        <v>1077</v>
      </c>
      <c r="B1078" s="1"/>
      <c r="C1078" s="6" t="s">
        <v>3</v>
      </c>
      <c r="D1078" s="3">
        <v>85</v>
      </c>
      <c r="E1078" s="5">
        <v>8.1</v>
      </c>
      <c r="F1078" s="1"/>
      <c r="G1078" s="1"/>
      <c r="H1078" s="3">
        <v>1</v>
      </c>
      <c r="I1078" s="6" t="s">
        <v>7</v>
      </c>
      <c r="J1078" s="6" t="s">
        <v>14</v>
      </c>
      <c r="K1078" s="6" t="s">
        <v>13</v>
      </c>
      <c r="L1078" s="4">
        <v>43196.581817129598</v>
      </c>
    </row>
    <row r="1079" spans="1:12" x14ac:dyDescent="0.25">
      <c r="A1079" s="3">
        <v>1078</v>
      </c>
      <c r="B1079" s="3">
        <v>1078</v>
      </c>
      <c r="C1079" s="6" t="s">
        <v>4</v>
      </c>
      <c r="D1079" s="3">
        <v>155</v>
      </c>
      <c r="E1079" s="5">
        <v>17.399999999999999</v>
      </c>
      <c r="F1079" s="5">
        <v>1.6</v>
      </c>
      <c r="G1079" s="5">
        <v>15.8</v>
      </c>
      <c r="H1079" s="3">
        <v>1</v>
      </c>
      <c r="I1079" s="6" t="s">
        <v>5</v>
      </c>
      <c r="J1079" s="6" t="s">
        <v>6</v>
      </c>
      <c r="K1079" s="6" t="s">
        <v>8</v>
      </c>
      <c r="L1079" s="4">
        <v>43196.611435185201</v>
      </c>
    </row>
    <row r="1080" spans="1:12" x14ac:dyDescent="0.25">
      <c r="A1080" s="3">
        <v>1079</v>
      </c>
      <c r="B1080" s="3">
        <v>1078</v>
      </c>
      <c r="C1080" s="6" t="s">
        <v>4</v>
      </c>
      <c r="D1080" s="3">
        <v>110</v>
      </c>
      <c r="E1080" s="5">
        <v>17.8</v>
      </c>
      <c r="F1080" s="5">
        <v>1.65</v>
      </c>
      <c r="G1080" s="5">
        <v>16.149999999999999</v>
      </c>
      <c r="H1080" s="3">
        <v>1</v>
      </c>
      <c r="I1080" s="6" t="s">
        <v>5</v>
      </c>
      <c r="J1080" s="6" t="s">
        <v>6</v>
      </c>
      <c r="K1080" s="6" t="s">
        <v>10</v>
      </c>
      <c r="L1080" s="4">
        <v>43196.611689814803</v>
      </c>
    </row>
    <row r="1081" spans="1:12" x14ac:dyDescent="0.25">
      <c r="A1081" s="3">
        <v>1080</v>
      </c>
      <c r="B1081" s="3">
        <v>1078</v>
      </c>
      <c r="C1081" s="6" t="s">
        <v>4</v>
      </c>
      <c r="D1081" s="3">
        <v>65</v>
      </c>
      <c r="E1081" s="5">
        <v>7.2</v>
      </c>
      <c r="F1081" s="1"/>
      <c r="G1081" s="1"/>
      <c r="H1081" s="3">
        <v>0</v>
      </c>
      <c r="I1081" s="6" t="s">
        <v>5</v>
      </c>
      <c r="J1081" s="6" t="s">
        <v>14</v>
      </c>
      <c r="K1081" s="6" t="s">
        <v>10</v>
      </c>
      <c r="L1081" s="4">
        <v>43196.611898148098</v>
      </c>
    </row>
    <row r="1082" spans="1:12" x14ac:dyDescent="0.25">
      <c r="A1082" s="3">
        <v>1081</v>
      </c>
      <c r="B1082" s="3">
        <v>1078</v>
      </c>
      <c r="C1082" s="6" t="s">
        <v>4</v>
      </c>
      <c r="D1082" s="3">
        <v>135</v>
      </c>
      <c r="E1082" s="5">
        <v>17.5</v>
      </c>
      <c r="F1082" s="5">
        <v>2.2999999999999998</v>
      </c>
      <c r="G1082" s="5">
        <v>15.2</v>
      </c>
      <c r="H1082" s="3">
        <v>0</v>
      </c>
      <c r="I1082" s="6" t="s">
        <v>5</v>
      </c>
      <c r="J1082" s="6" t="s">
        <v>6</v>
      </c>
      <c r="K1082" s="6" t="s">
        <v>8</v>
      </c>
      <c r="L1082" s="4">
        <v>43196.612060185202</v>
      </c>
    </row>
    <row r="1083" spans="1:12" x14ac:dyDescent="0.25">
      <c r="A1083" s="3">
        <v>1082</v>
      </c>
      <c r="B1083" s="3">
        <v>1078</v>
      </c>
      <c r="C1083" s="6" t="s">
        <v>4</v>
      </c>
      <c r="D1083" s="3">
        <v>115</v>
      </c>
      <c r="E1083" s="5">
        <v>17.399999999999999</v>
      </c>
      <c r="F1083" s="5">
        <v>2.1</v>
      </c>
      <c r="G1083" s="5">
        <v>15.3</v>
      </c>
      <c r="H1083" s="3">
        <v>1</v>
      </c>
      <c r="I1083" s="6" t="s">
        <v>5</v>
      </c>
      <c r="J1083" s="6" t="s">
        <v>6</v>
      </c>
      <c r="K1083" s="6" t="s">
        <v>10</v>
      </c>
      <c r="L1083" s="4">
        <v>43196.612164351798</v>
      </c>
    </row>
    <row r="1084" spans="1:12" x14ac:dyDescent="0.25">
      <c r="A1084" s="3">
        <v>1083</v>
      </c>
      <c r="B1084" s="3">
        <v>1078</v>
      </c>
      <c r="C1084" s="6" t="s">
        <v>4</v>
      </c>
      <c r="D1084" s="3">
        <v>145</v>
      </c>
      <c r="E1084" s="5">
        <v>17.899999999999999</v>
      </c>
      <c r="F1084" s="5">
        <v>2</v>
      </c>
      <c r="G1084" s="5">
        <v>15.9</v>
      </c>
      <c r="H1084" s="3">
        <v>1</v>
      </c>
      <c r="I1084" s="6" t="s">
        <v>5</v>
      </c>
      <c r="J1084" s="6" t="s">
        <v>6</v>
      </c>
      <c r="K1084" s="6" t="s">
        <v>8</v>
      </c>
      <c r="L1084" s="4">
        <v>43196.612384259301</v>
      </c>
    </row>
    <row r="1085" spans="1:12" x14ac:dyDescent="0.25">
      <c r="A1085" s="3">
        <v>1084</v>
      </c>
      <c r="B1085" s="3">
        <v>1078</v>
      </c>
      <c r="C1085" s="6" t="s">
        <v>4</v>
      </c>
      <c r="D1085" s="3">
        <v>135</v>
      </c>
      <c r="E1085" s="5">
        <v>17.600000000000001</v>
      </c>
      <c r="F1085" s="5">
        <v>2.2000000000000002</v>
      </c>
      <c r="G1085" s="5">
        <v>15.4</v>
      </c>
      <c r="H1085" s="3">
        <v>1</v>
      </c>
      <c r="I1085" s="6" t="s">
        <v>5</v>
      </c>
      <c r="J1085" s="6" t="s">
        <v>6</v>
      </c>
      <c r="K1085" s="6" t="s">
        <v>10</v>
      </c>
      <c r="L1085" s="4">
        <v>43196.612627314797</v>
      </c>
    </row>
    <row r="1086" spans="1:12" x14ac:dyDescent="0.25">
      <c r="A1086" s="3">
        <v>1085</v>
      </c>
      <c r="B1086" s="3">
        <v>1078</v>
      </c>
      <c r="C1086" s="6" t="s">
        <v>4</v>
      </c>
      <c r="D1086" s="3">
        <v>135</v>
      </c>
      <c r="E1086" s="5">
        <v>17.8</v>
      </c>
      <c r="F1086" s="5">
        <v>2</v>
      </c>
      <c r="G1086" s="5">
        <v>15.8</v>
      </c>
      <c r="H1086" s="3">
        <v>1</v>
      </c>
      <c r="I1086" s="6" t="s">
        <v>5</v>
      </c>
      <c r="J1086" s="6" t="s">
        <v>6</v>
      </c>
      <c r="K1086" s="6" t="s">
        <v>8</v>
      </c>
      <c r="L1086" s="4">
        <v>43196.612743055601</v>
      </c>
    </row>
    <row r="1087" spans="1:12" x14ac:dyDescent="0.25">
      <c r="A1087" s="3">
        <v>1086</v>
      </c>
      <c r="B1087" s="3">
        <v>1078</v>
      </c>
      <c r="C1087" s="6" t="s">
        <v>4</v>
      </c>
      <c r="D1087" s="3">
        <v>76</v>
      </c>
      <c r="E1087" s="5">
        <v>2.8</v>
      </c>
      <c r="F1087" s="5">
        <v>1.4</v>
      </c>
      <c r="G1087" s="5">
        <v>1.4</v>
      </c>
      <c r="H1087" s="3">
        <v>0</v>
      </c>
      <c r="I1087" s="6" t="s">
        <v>5</v>
      </c>
      <c r="J1087" s="6" t="s">
        <v>6</v>
      </c>
      <c r="K1087" s="6" t="s">
        <v>10</v>
      </c>
      <c r="L1087" s="4">
        <v>43196.612881944398</v>
      </c>
    </row>
    <row r="1088" spans="1:12" x14ac:dyDescent="0.25">
      <c r="A1088" s="3">
        <v>1087</v>
      </c>
      <c r="B1088" s="1"/>
      <c r="C1088" s="6" t="s">
        <v>3</v>
      </c>
      <c r="D1088" s="3">
        <v>205</v>
      </c>
      <c r="E1088" s="5">
        <v>17.100000000000001</v>
      </c>
      <c r="F1088" s="5">
        <v>15.8</v>
      </c>
      <c r="G1088" s="5">
        <v>1.3</v>
      </c>
      <c r="H1088" s="3">
        <v>1</v>
      </c>
      <c r="I1088" s="6" t="s">
        <v>7</v>
      </c>
      <c r="J1088" s="6" t="s">
        <v>6</v>
      </c>
      <c r="K1088" s="6" t="s">
        <v>8</v>
      </c>
      <c r="L1088" s="4">
        <v>43196.613032407397</v>
      </c>
    </row>
    <row r="1089" spans="1:12" x14ac:dyDescent="0.25">
      <c r="A1089" s="3">
        <v>1088</v>
      </c>
      <c r="B1089" s="3">
        <v>1088</v>
      </c>
      <c r="C1089" s="6" t="s">
        <v>4</v>
      </c>
      <c r="D1089" s="3">
        <v>185</v>
      </c>
      <c r="E1089" s="5">
        <v>18.2</v>
      </c>
      <c r="F1089" s="5">
        <v>16.3</v>
      </c>
      <c r="G1089" s="5">
        <v>1.9</v>
      </c>
      <c r="H1089" s="3">
        <v>0</v>
      </c>
      <c r="I1089" s="6" t="s">
        <v>5</v>
      </c>
      <c r="J1089" s="6" t="s">
        <v>6</v>
      </c>
      <c r="K1089" s="6" t="s">
        <v>8</v>
      </c>
      <c r="L1089" s="4">
        <v>43196.613159722197</v>
      </c>
    </row>
    <row r="1090" spans="1:12" x14ac:dyDescent="0.25">
      <c r="A1090" s="3">
        <v>1089</v>
      </c>
      <c r="B1090" s="3">
        <v>1088</v>
      </c>
      <c r="C1090" s="6" t="s">
        <v>4</v>
      </c>
      <c r="D1090" s="3">
        <v>225</v>
      </c>
      <c r="E1090" s="5">
        <v>18.7</v>
      </c>
      <c r="F1090" s="5">
        <v>15.4</v>
      </c>
      <c r="G1090" s="5">
        <v>3.3</v>
      </c>
      <c r="H1090" s="3">
        <v>1</v>
      </c>
      <c r="I1090" s="6" t="s">
        <v>5</v>
      </c>
      <c r="J1090" s="6" t="s">
        <v>6</v>
      </c>
      <c r="K1090" s="6" t="s">
        <v>8</v>
      </c>
      <c r="L1090" s="4">
        <v>43196.613379629598</v>
      </c>
    </row>
    <row r="1091" spans="1:12" x14ac:dyDescent="0.25">
      <c r="A1091" s="3">
        <v>1090</v>
      </c>
      <c r="B1091" s="1"/>
      <c r="C1091" s="6" t="s">
        <v>4</v>
      </c>
      <c r="D1091" s="3">
        <v>65</v>
      </c>
      <c r="E1091" s="5">
        <v>5.0999999999999996</v>
      </c>
      <c r="F1091" s="1"/>
      <c r="G1091" s="1"/>
      <c r="H1091" s="3">
        <v>1</v>
      </c>
      <c r="I1091" s="6" t="s">
        <v>5</v>
      </c>
      <c r="J1091" s="6" t="s">
        <v>14</v>
      </c>
      <c r="K1091" s="6" t="s">
        <v>10</v>
      </c>
      <c r="L1091" s="4">
        <v>43196.613506944399</v>
      </c>
    </row>
    <row r="1092" spans="1:12" x14ac:dyDescent="0.25">
      <c r="A1092" s="3">
        <v>1091</v>
      </c>
      <c r="B1092" s="3">
        <v>1091</v>
      </c>
      <c r="C1092" s="6" t="s">
        <v>4</v>
      </c>
      <c r="D1092" s="3">
        <v>80</v>
      </c>
      <c r="E1092" s="5">
        <v>7.2</v>
      </c>
      <c r="F1092" s="1"/>
      <c r="G1092" s="1"/>
      <c r="H1092" s="3">
        <v>1</v>
      </c>
      <c r="I1092" s="6" t="s">
        <v>5</v>
      </c>
      <c r="J1092" s="6" t="s">
        <v>14</v>
      </c>
      <c r="K1092" s="6" t="s">
        <v>10</v>
      </c>
      <c r="L1092" s="4">
        <v>43196.613657407397</v>
      </c>
    </row>
    <row r="1093" spans="1:12" x14ac:dyDescent="0.25">
      <c r="A1093" s="3">
        <v>1092</v>
      </c>
      <c r="B1093" s="3">
        <v>1091</v>
      </c>
      <c r="C1093" s="6" t="s">
        <v>4</v>
      </c>
      <c r="D1093" s="3">
        <v>115</v>
      </c>
      <c r="E1093" s="5">
        <v>16.899999999999999</v>
      </c>
      <c r="F1093" s="5">
        <v>0.9</v>
      </c>
      <c r="G1093" s="5">
        <v>16</v>
      </c>
      <c r="H1093" s="3">
        <v>0</v>
      </c>
      <c r="I1093" s="6" t="s">
        <v>5</v>
      </c>
      <c r="J1093" s="6" t="s">
        <v>6</v>
      </c>
      <c r="K1093" s="6" t="s">
        <v>10</v>
      </c>
      <c r="L1093" s="4">
        <v>43196.613796296297</v>
      </c>
    </row>
    <row r="1094" spans="1:12" x14ac:dyDescent="0.25">
      <c r="A1094" s="3">
        <v>1093</v>
      </c>
      <c r="B1094" s="3">
        <v>1091</v>
      </c>
      <c r="C1094" s="6" t="s">
        <v>4</v>
      </c>
      <c r="D1094" s="3">
        <v>93</v>
      </c>
      <c r="E1094" s="5">
        <v>15.3</v>
      </c>
      <c r="F1094" s="5">
        <v>1.6</v>
      </c>
      <c r="G1094" s="5">
        <v>13.7</v>
      </c>
      <c r="H1094" s="3">
        <v>1</v>
      </c>
      <c r="I1094" s="6" t="s">
        <v>5</v>
      </c>
      <c r="J1094" s="6" t="s">
        <v>6</v>
      </c>
      <c r="K1094" s="6" t="s">
        <v>10</v>
      </c>
      <c r="L1094" s="4">
        <v>43196.613946759302</v>
      </c>
    </row>
    <row r="1095" spans="1:12" x14ac:dyDescent="0.25">
      <c r="A1095" s="3">
        <v>1094</v>
      </c>
      <c r="B1095" s="1"/>
      <c r="C1095" s="6" t="s">
        <v>4</v>
      </c>
      <c r="D1095" s="3">
        <v>125</v>
      </c>
      <c r="E1095" s="5">
        <v>17.3</v>
      </c>
      <c r="F1095" s="5">
        <v>1.65</v>
      </c>
      <c r="G1095" s="5">
        <v>15.65</v>
      </c>
      <c r="H1095" s="3">
        <v>0</v>
      </c>
      <c r="I1095" s="6" t="s">
        <v>5</v>
      </c>
      <c r="J1095" s="6" t="s">
        <v>6</v>
      </c>
      <c r="K1095" s="6" t="s">
        <v>10</v>
      </c>
      <c r="L1095" s="4">
        <v>43196.614050925898</v>
      </c>
    </row>
    <row r="1096" spans="1:12" x14ac:dyDescent="0.25">
      <c r="A1096" s="3">
        <v>1095</v>
      </c>
      <c r="B1096" s="3">
        <v>1095</v>
      </c>
      <c r="C1096" s="6" t="s">
        <v>3</v>
      </c>
      <c r="D1096" s="3">
        <v>110</v>
      </c>
      <c r="E1096" s="5">
        <v>17.7</v>
      </c>
      <c r="F1096" s="5">
        <v>15.6</v>
      </c>
      <c r="G1096" s="5">
        <v>2.1</v>
      </c>
      <c r="H1096" s="3">
        <v>0</v>
      </c>
      <c r="I1096" s="6" t="s">
        <v>5</v>
      </c>
      <c r="J1096" s="6" t="s">
        <v>6</v>
      </c>
      <c r="K1096" s="6" t="s">
        <v>8</v>
      </c>
      <c r="L1096" s="4">
        <v>43196.614143518498</v>
      </c>
    </row>
    <row r="1097" spans="1:12" x14ac:dyDescent="0.25">
      <c r="A1097" s="3">
        <v>1096</v>
      </c>
      <c r="B1097" s="3">
        <v>1095</v>
      </c>
      <c r="C1097" s="6" t="s">
        <v>3</v>
      </c>
      <c r="D1097" s="3">
        <v>160</v>
      </c>
      <c r="E1097" s="5">
        <v>18.3</v>
      </c>
      <c r="F1097" s="5">
        <v>17.100000000000001</v>
      </c>
      <c r="G1097" s="5">
        <v>1.2</v>
      </c>
      <c r="H1097" s="3">
        <v>1</v>
      </c>
      <c r="I1097" s="6" t="s">
        <v>5</v>
      </c>
      <c r="J1097" s="6" t="s">
        <v>6</v>
      </c>
      <c r="K1097" s="6" t="s">
        <v>8</v>
      </c>
      <c r="L1097" s="4">
        <v>43196.614340277803</v>
      </c>
    </row>
    <row r="1098" spans="1:12" x14ac:dyDescent="0.25">
      <c r="A1098" s="3">
        <v>1097</v>
      </c>
      <c r="B1098" s="1"/>
      <c r="C1098" s="6" t="s">
        <v>3</v>
      </c>
      <c r="D1098" s="3">
        <v>160</v>
      </c>
      <c r="E1098" s="5">
        <v>17.899999999999999</v>
      </c>
      <c r="F1098" s="5">
        <v>16.600000000000001</v>
      </c>
      <c r="G1098" s="5">
        <v>1.3</v>
      </c>
      <c r="H1098" s="3">
        <v>0</v>
      </c>
      <c r="I1098" s="6" t="s">
        <v>7</v>
      </c>
      <c r="J1098" s="6" t="s">
        <v>6</v>
      </c>
      <c r="K1098" s="6" t="s">
        <v>8</v>
      </c>
      <c r="L1098" s="4">
        <v>43196.614513888897</v>
      </c>
    </row>
    <row r="1099" spans="1:12" x14ac:dyDescent="0.25">
      <c r="A1099" s="3">
        <v>1098</v>
      </c>
      <c r="B1099" s="1"/>
      <c r="C1099" s="6" t="s">
        <v>3</v>
      </c>
      <c r="D1099" s="3">
        <v>340</v>
      </c>
      <c r="E1099" s="5">
        <v>19.2</v>
      </c>
      <c r="F1099" s="5">
        <v>14.7</v>
      </c>
      <c r="G1099" s="5">
        <v>4.5</v>
      </c>
      <c r="H1099" s="3">
        <v>0</v>
      </c>
      <c r="I1099" s="6" t="s">
        <v>7</v>
      </c>
      <c r="J1099" s="6" t="s">
        <v>6</v>
      </c>
      <c r="K1099" s="6" t="s">
        <v>8</v>
      </c>
      <c r="L1099" s="4">
        <v>43196.614594907398</v>
      </c>
    </row>
    <row r="1100" spans="1:12" x14ac:dyDescent="0.25">
      <c r="A1100" s="3">
        <v>1099</v>
      </c>
      <c r="B1100" s="3">
        <v>1099</v>
      </c>
      <c r="C1100" s="6" t="s">
        <v>4</v>
      </c>
      <c r="D1100" s="3">
        <v>65</v>
      </c>
      <c r="E1100" s="5">
        <v>8.1999999999999993</v>
      </c>
      <c r="F1100" s="5">
        <v>1</v>
      </c>
      <c r="G1100" s="5">
        <v>7.2</v>
      </c>
      <c r="H1100" s="3">
        <v>0</v>
      </c>
      <c r="I1100" s="6" t="s">
        <v>5</v>
      </c>
      <c r="J1100" s="6" t="s">
        <v>6</v>
      </c>
      <c r="K1100" s="6" t="s">
        <v>10</v>
      </c>
      <c r="L1100" s="4">
        <v>43196.615138888897</v>
      </c>
    </row>
    <row r="1101" spans="1:12" x14ac:dyDescent="0.25">
      <c r="A1101" s="3">
        <v>1100</v>
      </c>
      <c r="B1101" s="3">
        <v>1099</v>
      </c>
      <c r="C1101" s="6" t="s">
        <v>4</v>
      </c>
      <c r="D1101" s="3">
        <v>85</v>
      </c>
      <c r="E1101" s="5">
        <v>11.5</v>
      </c>
      <c r="F1101" s="5">
        <v>0.7</v>
      </c>
      <c r="G1101" s="5">
        <v>10.8</v>
      </c>
      <c r="H1101" s="3">
        <v>1</v>
      </c>
      <c r="I1101" s="6" t="s">
        <v>5</v>
      </c>
      <c r="J1101" s="6" t="s">
        <v>6</v>
      </c>
      <c r="K1101" s="6" t="s">
        <v>10</v>
      </c>
      <c r="L1101" s="4">
        <v>43196.615266203698</v>
      </c>
    </row>
    <row r="1102" spans="1:12" x14ac:dyDescent="0.25">
      <c r="A1102" s="3">
        <v>1101</v>
      </c>
      <c r="B1102" s="3">
        <v>1099</v>
      </c>
      <c r="C1102" s="6" t="s">
        <v>4</v>
      </c>
      <c r="D1102" s="3">
        <v>84</v>
      </c>
      <c r="E1102" s="5">
        <v>17.100000000000001</v>
      </c>
      <c r="F1102" s="5">
        <v>1.65</v>
      </c>
      <c r="G1102" s="5">
        <v>15.45</v>
      </c>
      <c r="H1102" s="3">
        <v>0</v>
      </c>
      <c r="I1102" s="6" t="s">
        <v>5</v>
      </c>
      <c r="J1102" s="6" t="s">
        <v>6</v>
      </c>
      <c r="K1102" s="6" t="s">
        <v>10</v>
      </c>
      <c r="L1102" s="4">
        <v>43196.615393518499</v>
      </c>
    </row>
    <row r="1103" spans="1:12" x14ac:dyDescent="0.25">
      <c r="A1103" s="3">
        <v>1102</v>
      </c>
      <c r="B1103" s="3">
        <v>1099</v>
      </c>
      <c r="C1103" s="6" t="s">
        <v>4</v>
      </c>
      <c r="D1103" s="3">
        <v>110</v>
      </c>
      <c r="E1103" s="5">
        <v>17.2</v>
      </c>
      <c r="F1103" s="5">
        <v>1.65</v>
      </c>
      <c r="G1103" s="5">
        <v>15.55</v>
      </c>
      <c r="H1103" s="3">
        <v>1</v>
      </c>
      <c r="I1103" s="6" t="s">
        <v>5</v>
      </c>
      <c r="J1103" s="6" t="s">
        <v>6</v>
      </c>
      <c r="K1103" s="6" t="s">
        <v>10</v>
      </c>
      <c r="L1103" s="4">
        <v>43196.615462962996</v>
      </c>
    </row>
    <row r="1104" spans="1:12" x14ac:dyDescent="0.25">
      <c r="A1104" s="3">
        <v>1103</v>
      </c>
      <c r="B1104" s="3">
        <v>1099</v>
      </c>
      <c r="C1104" s="6" t="s">
        <v>4</v>
      </c>
      <c r="D1104" s="3">
        <v>135</v>
      </c>
      <c r="E1104" s="5">
        <v>18.2</v>
      </c>
      <c r="F1104" s="5">
        <v>1.5</v>
      </c>
      <c r="G1104" s="5">
        <v>16.7</v>
      </c>
      <c r="H1104" s="3">
        <v>0</v>
      </c>
      <c r="I1104" s="6" t="s">
        <v>5</v>
      </c>
      <c r="J1104" s="6" t="s">
        <v>6</v>
      </c>
      <c r="K1104" s="6" t="s">
        <v>8</v>
      </c>
      <c r="L1104" s="4">
        <v>43196.6156134259</v>
      </c>
    </row>
    <row r="1105" spans="1:12" x14ac:dyDescent="0.25">
      <c r="A1105" s="3">
        <v>1104</v>
      </c>
      <c r="B1105" s="3">
        <v>1099</v>
      </c>
      <c r="C1105" s="6" t="s">
        <v>4</v>
      </c>
      <c r="D1105" s="3">
        <v>70</v>
      </c>
      <c r="E1105" s="5">
        <v>3.6</v>
      </c>
      <c r="F1105" s="5">
        <v>0.6</v>
      </c>
      <c r="G1105" s="5">
        <v>3</v>
      </c>
      <c r="H1105" s="3">
        <v>0</v>
      </c>
      <c r="I1105" s="6" t="s">
        <v>5</v>
      </c>
      <c r="J1105" s="6" t="s">
        <v>6</v>
      </c>
      <c r="K1105" s="6" t="s">
        <v>10</v>
      </c>
      <c r="L1105" s="4">
        <v>43196.615775462997</v>
      </c>
    </row>
    <row r="1106" spans="1:12" x14ac:dyDescent="0.25">
      <c r="A1106" s="3">
        <v>1105</v>
      </c>
      <c r="B1106" s="3">
        <v>1099</v>
      </c>
      <c r="C1106" s="6" t="s">
        <v>4</v>
      </c>
      <c r="D1106" s="3">
        <v>95</v>
      </c>
      <c r="E1106" s="5">
        <v>16.899999999999999</v>
      </c>
      <c r="F1106" s="5">
        <v>0.3</v>
      </c>
      <c r="G1106" s="5">
        <v>16.600000000000001</v>
      </c>
      <c r="H1106" s="3">
        <v>0</v>
      </c>
      <c r="I1106" s="6" t="s">
        <v>5</v>
      </c>
      <c r="J1106" s="6" t="s">
        <v>6</v>
      </c>
      <c r="K1106" s="6" t="s">
        <v>10</v>
      </c>
      <c r="L1106" s="4">
        <v>43196.616006944401</v>
      </c>
    </row>
    <row r="1107" spans="1:12" x14ac:dyDescent="0.25">
      <c r="A1107" s="3">
        <v>1106</v>
      </c>
      <c r="B1107" s="3">
        <v>1099</v>
      </c>
      <c r="C1107" s="6" t="s">
        <v>4</v>
      </c>
      <c r="D1107" s="3">
        <v>90</v>
      </c>
      <c r="E1107" s="5">
        <v>16.8</v>
      </c>
      <c r="F1107" s="5">
        <v>1.5</v>
      </c>
      <c r="G1107" s="5">
        <v>15.3</v>
      </c>
      <c r="H1107" s="3">
        <v>0</v>
      </c>
      <c r="I1107" s="6" t="s">
        <v>5</v>
      </c>
      <c r="J1107" s="6" t="s">
        <v>6</v>
      </c>
      <c r="K1107" s="6" t="s">
        <v>10</v>
      </c>
      <c r="L1107" s="4">
        <v>43196.6162847222</v>
      </c>
    </row>
    <row r="1108" spans="1:12" x14ac:dyDescent="0.25">
      <c r="A1108" s="3">
        <v>1107</v>
      </c>
      <c r="B1108" s="3">
        <v>1099</v>
      </c>
      <c r="C1108" s="6" t="s">
        <v>4</v>
      </c>
      <c r="D1108" s="3">
        <v>65</v>
      </c>
      <c r="E1108" s="5">
        <v>8.9</v>
      </c>
      <c r="F1108" s="5">
        <v>0.9</v>
      </c>
      <c r="G1108" s="5">
        <v>8</v>
      </c>
      <c r="H1108" s="3">
        <v>0</v>
      </c>
      <c r="I1108" s="6" t="s">
        <v>5</v>
      </c>
      <c r="J1108" s="6" t="s">
        <v>6</v>
      </c>
      <c r="K1108" s="6" t="s">
        <v>10</v>
      </c>
      <c r="L1108" s="4">
        <v>43196.616412037001</v>
      </c>
    </row>
    <row r="1109" spans="1:12" x14ac:dyDescent="0.25">
      <c r="A1109" s="3">
        <v>1108</v>
      </c>
      <c r="B1109" s="3">
        <v>1099</v>
      </c>
      <c r="C1109" s="6" t="s">
        <v>4</v>
      </c>
      <c r="D1109" s="3">
        <v>110</v>
      </c>
      <c r="E1109" s="5">
        <v>17.399999999999999</v>
      </c>
      <c r="F1109" s="5">
        <v>0.7</v>
      </c>
      <c r="G1109" s="5">
        <v>16.7</v>
      </c>
      <c r="H1109" s="3">
        <v>0</v>
      </c>
      <c r="I1109" s="6" t="s">
        <v>5</v>
      </c>
      <c r="J1109" s="6" t="s">
        <v>6</v>
      </c>
      <c r="K1109" s="6" t="s">
        <v>10</v>
      </c>
      <c r="L1109" s="4">
        <v>43196.616550925901</v>
      </c>
    </row>
    <row r="1110" spans="1:12" x14ac:dyDescent="0.25">
      <c r="A1110" s="3">
        <v>1109</v>
      </c>
      <c r="B1110" s="3">
        <v>1099</v>
      </c>
      <c r="C1110" s="6" t="s">
        <v>4</v>
      </c>
      <c r="D1110" s="3">
        <v>65</v>
      </c>
      <c r="E1110" s="5">
        <v>4.3</v>
      </c>
      <c r="F1110" s="1"/>
      <c r="G1110" s="1"/>
      <c r="H1110" s="3">
        <v>1</v>
      </c>
      <c r="I1110" s="6" t="s">
        <v>5</v>
      </c>
      <c r="J1110" s="6" t="s">
        <v>14</v>
      </c>
      <c r="K1110" s="6" t="s">
        <v>13</v>
      </c>
      <c r="L1110" s="4">
        <v>43196.616701388899</v>
      </c>
    </row>
    <row r="1111" spans="1:12" x14ac:dyDescent="0.25">
      <c r="A1111" s="3">
        <v>1110</v>
      </c>
      <c r="B1111" s="3">
        <v>1099</v>
      </c>
      <c r="C1111" s="6" t="s">
        <v>4</v>
      </c>
      <c r="D1111" s="3">
        <v>165</v>
      </c>
      <c r="E1111" s="5">
        <v>18.2</v>
      </c>
      <c r="F1111" s="5">
        <v>2</v>
      </c>
      <c r="G1111" s="5">
        <v>16.2</v>
      </c>
      <c r="H1111" s="3">
        <v>1</v>
      </c>
      <c r="I1111" s="6" t="s">
        <v>5</v>
      </c>
      <c r="J1111" s="6" t="s">
        <v>6</v>
      </c>
      <c r="K1111" s="6" t="s">
        <v>8</v>
      </c>
      <c r="L1111" s="4">
        <v>43196.616851851897</v>
      </c>
    </row>
    <row r="1112" spans="1:12" x14ac:dyDescent="0.25">
      <c r="A1112" s="3">
        <v>1111</v>
      </c>
      <c r="B1112" s="3">
        <v>1099</v>
      </c>
      <c r="C1112" s="6" t="s">
        <v>4</v>
      </c>
      <c r="D1112" s="3">
        <v>66</v>
      </c>
      <c r="E1112" s="5">
        <v>5.0999999999999996</v>
      </c>
      <c r="F1112" s="1"/>
      <c r="G1112" s="1"/>
      <c r="H1112" s="3">
        <v>1</v>
      </c>
      <c r="I1112" s="6" t="s">
        <v>5</v>
      </c>
      <c r="J1112" s="6" t="s">
        <v>14</v>
      </c>
      <c r="K1112" s="6" t="s">
        <v>10</v>
      </c>
      <c r="L1112" s="4">
        <v>43196.617060185199</v>
      </c>
    </row>
    <row r="1113" spans="1:12" x14ac:dyDescent="0.25">
      <c r="A1113" s="3">
        <v>1112</v>
      </c>
      <c r="B1113" s="3">
        <v>1112</v>
      </c>
      <c r="C1113" s="6" t="s">
        <v>4</v>
      </c>
      <c r="D1113" s="3">
        <v>105</v>
      </c>
      <c r="E1113" s="5">
        <v>17.600000000000001</v>
      </c>
      <c r="F1113" s="5">
        <v>1.3</v>
      </c>
      <c r="G1113" s="5">
        <v>16.3</v>
      </c>
      <c r="H1113" s="3">
        <v>0</v>
      </c>
      <c r="I1113" s="6" t="s">
        <v>5</v>
      </c>
      <c r="J1113" s="6" t="s">
        <v>6</v>
      </c>
      <c r="K1113" s="6" t="s">
        <v>10</v>
      </c>
      <c r="L1113" s="4">
        <v>43196.617476851898</v>
      </c>
    </row>
    <row r="1114" spans="1:12" x14ac:dyDescent="0.25">
      <c r="A1114" s="3">
        <v>1113</v>
      </c>
      <c r="B1114" s="3">
        <v>1112</v>
      </c>
      <c r="C1114" s="6" t="s">
        <v>4</v>
      </c>
      <c r="D1114" s="3">
        <v>175</v>
      </c>
      <c r="E1114" s="5">
        <v>18.3</v>
      </c>
      <c r="F1114" s="5">
        <v>0.9</v>
      </c>
      <c r="G1114" s="5">
        <v>17.399999999999999</v>
      </c>
      <c r="H1114" s="3">
        <v>1</v>
      </c>
      <c r="I1114" s="6" t="s">
        <v>5</v>
      </c>
      <c r="J1114" s="6" t="s">
        <v>6</v>
      </c>
      <c r="K1114" s="6" t="s">
        <v>8</v>
      </c>
      <c r="L1114" s="4">
        <v>43196.617557870399</v>
      </c>
    </row>
    <row r="1115" spans="1:12" x14ac:dyDescent="0.25">
      <c r="A1115" s="3">
        <v>1114</v>
      </c>
      <c r="B1115" s="3">
        <v>1112</v>
      </c>
      <c r="C1115" s="6" t="s">
        <v>4</v>
      </c>
      <c r="D1115" s="3">
        <v>80</v>
      </c>
      <c r="E1115" s="5">
        <v>11.2</v>
      </c>
      <c r="F1115" s="5">
        <v>1.4</v>
      </c>
      <c r="G1115" s="5">
        <v>9.8000000000000007</v>
      </c>
      <c r="H1115" s="3">
        <v>0</v>
      </c>
      <c r="I1115" s="6" t="s">
        <v>5</v>
      </c>
      <c r="J1115" s="6" t="s">
        <v>6</v>
      </c>
      <c r="K1115" s="6" t="s">
        <v>10</v>
      </c>
      <c r="L1115" s="4">
        <v>43196.6176388889</v>
      </c>
    </row>
    <row r="1116" spans="1:12" x14ac:dyDescent="0.25">
      <c r="A1116" s="3">
        <v>1115</v>
      </c>
      <c r="B1116" s="3">
        <v>1112</v>
      </c>
      <c r="C1116" s="6" t="s">
        <v>4</v>
      </c>
      <c r="D1116" s="3">
        <v>170</v>
      </c>
      <c r="E1116" s="5">
        <v>18.399999999999999</v>
      </c>
      <c r="F1116" s="5">
        <v>2.1</v>
      </c>
      <c r="G1116" s="5">
        <v>16.3</v>
      </c>
      <c r="H1116" s="3">
        <v>1</v>
      </c>
      <c r="I1116" s="6" t="s">
        <v>5</v>
      </c>
      <c r="J1116" s="6" t="s">
        <v>6</v>
      </c>
      <c r="K1116" s="6" t="s">
        <v>8</v>
      </c>
      <c r="L1116" s="4">
        <v>43196.617708333302</v>
      </c>
    </row>
    <row r="1117" spans="1:12" x14ac:dyDescent="0.25">
      <c r="A1117" s="3">
        <v>1116</v>
      </c>
      <c r="B1117" s="3">
        <v>1112</v>
      </c>
      <c r="C1117" s="6" t="s">
        <v>4</v>
      </c>
      <c r="D1117" s="3">
        <v>130</v>
      </c>
      <c r="E1117" s="5">
        <v>17.600000000000001</v>
      </c>
      <c r="F1117" s="5">
        <v>0.9</v>
      </c>
      <c r="G1117" s="5">
        <v>16.7</v>
      </c>
      <c r="H1117" s="3">
        <v>1</v>
      </c>
      <c r="I1117" s="6" t="s">
        <v>5</v>
      </c>
      <c r="J1117" s="6" t="s">
        <v>6</v>
      </c>
      <c r="K1117" s="6" t="s">
        <v>8</v>
      </c>
      <c r="L1117" s="4">
        <v>43196.617789351898</v>
      </c>
    </row>
    <row r="1118" spans="1:12" x14ac:dyDescent="0.25">
      <c r="A1118" s="3">
        <v>1117</v>
      </c>
      <c r="B1118" s="3">
        <v>1112</v>
      </c>
      <c r="C1118" s="6" t="s">
        <v>4</v>
      </c>
      <c r="D1118" s="3">
        <v>90</v>
      </c>
      <c r="E1118" s="5">
        <v>15.5</v>
      </c>
      <c r="F1118" s="5">
        <v>0.8</v>
      </c>
      <c r="G1118" s="5">
        <v>14.7</v>
      </c>
      <c r="H1118" s="3">
        <v>1</v>
      </c>
      <c r="I1118" s="6" t="s">
        <v>5</v>
      </c>
      <c r="J1118" s="6" t="s">
        <v>6</v>
      </c>
      <c r="K1118" s="6" t="s">
        <v>10</v>
      </c>
      <c r="L1118" s="4">
        <v>43196.6180439815</v>
      </c>
    </row>
    <row r="1119" spans="1:12" x14ac:dyDescent="0.25">
      <c r="A1119" s="3">
        <v>1118</v>
      </c>
      <c r="B1119" s="3">
        <v>1112</v>
      </c>
      <c r="C1119" s="6" t="s">
        <v>4</v>
      </c>
      <c r="D1119" s="3">
        <v>85</v>
      </c>
      <c r="E1119" s="5">
        <v>10.199999999999999</v>
      </c>
      <c r="F1119" s="5">
        <v>0.5</v>
      </c>
      <c r="G1119" s="5">
        <v>9.6999999999999993</v>
      </c>
      <c r="H1119" s="3">
        <v>1</v>
      </c>
      <c r="I1119" s="6" t="s">
        <v>5</v>
      </c>
      <c r="J1119" s="6" t="s">
        <v>6</v>
      </c>
      <c r="K1119" s="6" t="s">
        <v>10</v>
      </c>
      <c r="L1119" s="4">
        <v>43196.618148148104</v>
      </c>
    </row>
    <row r="1120" spans="1:12" x14ac:dyDescent="0.25">
      <c r="A1120" s="3">
        <v>1119</v>
      </c>
      <c r="B1120" s="3">
        <v>1119</v>
      </c>
      <c r="C1120" s="6" t="s">
        <v>4</v>
      </c>
      <c r="D1120" s="3">
        <v>70</v>
      </c>
      <c r="E1120" s="5">
        <v>15.4</v>
      </c>
      <c r="F1120" s="5">
        <v>1.3</v>
      </c>
      <c r="G1120" s="5">
        <v>14.1</v>
      </c>
      <c r="H1120" s="3">
        <v>0</v>
      </c>
      <c r="I1120" s="6" t="s">
        <v>5</v>
      </c>
      <c r="J1120" s="6" t="s">
        <v>6</v>
      </c>
      <c r="K1120" s="6" t="s">
        <v>10</v>
      </c>
      <c r="L1120" s="4">
        <v>43196.618333333303</v>
      </c>
    </row>
    <row r="1121" spans="1:12" x14ac:dyDescent="0.25">
      <c r="A1121" s="3">
        <v>1120</v>
      </c>
      <c r="B1121" s="3">
        <v>1119</v>
      </c>
      <c r="C1121" s="6" t="s">
        <v>4</v>
      </c>
      <c r="D1121" s="3">
        <v>105</v>
      </c>
      <c r="E1121" s="5">
        <v>17.7</v>
      </c>
      <c r="F1121" s="5">
        <v>1.65</v>
      </c>
      <c r="G1121" s="5">
        <v>16.05</v>
      </c>
      <c r="H1121" s="3">
        <v>1</v>
      </c>
      <c r="I1121" s="6" t="s">
        <v>5</v>
      </c>
      <c r="J1121" s="6" t="s">
        <v>6</v>
      </c>
      <c r="K1121" s="6" t="s">
        <v>10</v>
      </c>
      <c r="L1121" s="4">
        <v>43196.618425925903</v>
      </c>
    </row>
    <row r="1122" spans="1:12" x14ac:dyDescent="0.25">
      <c r="A1122" s="3">
        <v>1121</v>
      </c>
      <c r="B1122" s="3">
        <v>1119</v>
      </c>
      <c r="C1122" s="6" t="s">
        <v>4</v>
      </c>
      <c r="D1122" s="3">
        <v>95</v>
      </c>
      <c r="E1122" s="5">
        <v>17.7</v>
      </c>
      <c r="F1122" s="5">
        <v>1.5</v>
      </c>
      <c r="G1122" s="5">
        <v>16.2</v>
      </c>
      <c r="H1122" s="3">
        <v>1</v>
      </c>
      <c r="I1122" s="6" t="s">
        <v>5</v>
      </c>
      <c r="J1122" s="6" t="s">
        <v>6</v>
      </c>
      <c r="K1122" s="6" t="s">
        <v>10</v>
      </c>
      <c r="L1122" s="4">
        <v>43196.618518518502</v>
      </c>
    </row>
    <row r="1123" spans="1:12" x14ac:dyDescent="0.25">
      <c r="A1123" s="3">
        <v>1122</v>
      </c>
      <c r="B1123" s="1"/>
      <c r="C1123" s="6" t="s">
        <v>4</v>
      </c>
      <c r="D1123" s="3">
        <v>155</v>
      </c>
      <c r="E1123" s="5">
        <v>18.100000000000001</v>
      </c>
      <c r="F1123" s="5">
        <v>6.1</v>
      </c>
      <c r="G1123" s="5">
        <v>12</v>
      </c>
      <c r="H1123" s="3">
        <v>0</v>
      </c>
      <c r="I1123" s="6" t="s">
        <v>5</v>
      </c>
      <c r="J1123" s="6" t="s">
        <v>6</v>
      </c>
      <c r="K1123" s="6" t="s">
        <v>8</v>
      </c>
      <c r="L1123" s="4">
        <v>43196.618634259299</v>
      </c>
    </row>
    <row r="1124" spans="1:12" x14ac:dyDescent="0.25">
      <c r="A1124" s="3">
        <v>1123</v>
      </c>
      <c r="B1124" s="3">
        <v>1123</v>
      </c>
      <c r="C1124" s="6" t="s">
        <v>3</v>
      </c>
      <c r="D1124" s="3">
        <v>140</v>
      </c>
      <c r="E1124" s="5">
        <v>15.7</v>
      </c>
      <c r="F1124" s="1"/>
      <c r="G1124" s="1"/>
      <c r="H1124" s="3">
        <v>1</v>
      </c>
      <c r="I1124" s="6" t="s">
        <v>5</v>
      </c>
      <c r="J1124" s="6" t="s">
        <v>14</v>
      </c>
      <c r="K1124" s="6" t="s">
        <v>10</v>
      </c>
      <c r="L1124" s="4">
        <v>43196.6193055556</v>
      </c>
    </row>
    <row r="1125" spans="1:12" x14ac:dyDescent="0.25">
      <c r="A1125" s="3">
        <v>1124</v>
      </c>
      <c r="B1125" s="3">
        <v>1123</v>
      </c>
      <c r="C1125" s="6" t="s">
        <v>3</v>
      </c>
      <c r="D1125" s="3">
        <v>165</v>
      </c>
      <c r="E1125" s="5">
        <v>17.899999999999999</v>
      </c>
      <c r="F1125" s="1"/>
      <c r="G1125" s="1"/>
      <c r="H1125" s="3">
        <v>1</v>
      </c>
      <c r="I1125" s="6" t="s">
        <v>5</v>
      </c>
      <c r="J1125" s="6" t="s">
        <v>14</v>
      </c>
      <c r="K1125" s="6" t="s">
        <v>10</v>
      </c>
      <c r="L1125" s="4">
        <v>43196.619456018503</v>
      </c>
    </row>
    <row r="1126" spans="1:12" x14ac:dyDescent="0.25">
      <c r="A1126" s="3">
        <v>1125</v>
      </c>
      <c r="B1126" s="3">
        <v>1125</v>
      </c>
      <c r="C1126" s="6" t="s">
        <v>3</v>
      </c>
      <c r="D1126" s="3">
        <v>95</v>
      </c>
      <c r="E1126" s="5">
        <v>9.5</v>
      </c>
      <c r="F1126" s="1"/>
      <c r="G1126" s="1"/>
      <c r="H1126" s="3">
        <v>1</v>
      </c>
      <c r="I1126" s="6" t="s">
        <v>5</v>
      </c>
      <c r="J1126" s="6" t="s">
        <v>14</v>
      </c>
      <c r="K1126" s="6" t="s">
        <v>13</v>
      </c>
      <c r="L1126" s="4">
        <v>43196.619641203702</v>
      </c>
    </row>
    <row r="1127" spans="1:12" x14ac:dyDescent="0.25">
      <c r="A1127" s="3">
        <v>1126</v>
      </c>
      <c r="B1127" s="3">
        <v>1125</v>
      </c>
      <c r="C1127" s="6" t="s">
        <v>3</v>
      </c>
      <c r="D1127" s="3">
        <v>165</v>
      </c>
      <c r="E1127" s="5">
        <v>18.100000000000001</v>
      </c>
      <c r="F1127" s="5">
        <v>16.2</v>
      </c>
      <c r="G1127" s="5">
        <v>1.9</v>
      </c>
      <c r="H1127" s="3">
        <v>0</v>
      </c>
      <c r="I1127" s="6" t="s">
        <v>5</v>
      </c>
      <c r="J1127" s="6" t="s">
        <v>6</v>
      </c>
      <c r="K1127" s="6" t="s">
        <v>8</v>
      </c>
      <c r="L1127" s="4">
        <v>43196.619791666701</v>
      </c>
    </row>
    <row r="1128" spans="1:12" x14ac:dyDescent="0.25">
      <c r="A1128" s="3">
        <v>1127</v>
      </c>
      <c r="B1128" s="1"/>
      <c r="C1128" s="6" t="s">
        <v>3</v>
      </c>
      <c r="D1128" s="3">
        <v>380</v>
      </c>
      <c r="E1128" s="5">
        <v>19.7</v>
      </c>
      <c r="F1128" s="5">
        <v>15.1</v>
      </c>
      <c r="G1128" s="5">
        <v>4.5999999999999996</v>
      </c>
      <c r="H1128" s="3">
        <v>0</v>
      </c>
      <c r="I1128" s="6" t="s">
        <v>7</v>
      </c>
      <c r="J1128" s="6" t="s">
        <v>6</v>
      </c>
      <c r="K1128" s="6" t="s">
        <v>8</v>
      </c>
      <c r="L1128" s="4">
        <v>43196.619953703703</v>
      </c>
    </row>
    <row r="1129" spans="1:12" x14ac:dyDescent="0.25">
      <c r="A1129" s="3">
        <v>1128</v>
      </c>
      <c r="B1129" s="1"/>
      <c r="C1129" s="6" t="s">
        <v>4</v>
      </c>
      <c r="D1129" s="3">
        <v>70</v>
      </c>
      <c r="E1129" s="5">
        <v>6.2</v>
      </c>
      <c r="F1129" s="5">
        <v>1.3</v>
      </c>
      <c r="G1129" s="5">
        <v>4.9000000000000004</v>
      </c>
      <c r="H1129" s="3">
        <v>1</v>
      </c>
      <c r="I1129" s="6" t="s">
        <v>5</v>
      </c>
      <c r="J1129" s="6" t="s">
        <v>6</v>
      </c>
      <c r="K1129" s="6" t="s">
        <v>10</v>
      </c>
      <c r="L1129" s="4">
        <v>43196.620370370401</v>
      </c>
    </row>
    <row r="1130" spans="1:12" x14ac:dyDescent="0.25">
      <c r="A1130" s="3">
        <v>1129</v>
      </c>
      <c r="B1130" s="1"/>
      <c r="C1130" s="6" t="s">
        <v>4</v>
      </c>
      <c r="D1130" s="3">
        <v>90</v>
      </c>
      <c r="E1130" s="5">
        <v>11.2</v>
      </c>
      <c r="F1130" s="5">
        <v>1.5</v>
      </c>
      <c r="G1130" s="5">
        <v>9.6999999999999993</v>
      </c>
      <c r="H1130" s="3">
        <v>0</v>
      </c>
      <c r="I1130" s="6" t="s">
        <v>5</v>
      </c>
      <c r="J1130" s="6" t="s">
        <v>6</v>
      </c>
      <c r="K1130" s="6" t="s">
        <v>10</v>
      </c>
      <c r="L1130" s="4">
        <v>43196.620497685202</v>
      </c>
    </row>
    <row r="1131" spans="1:12" x14ac:dyDescent="0.25">
      <c r="A1131" s="3">
        <v>1130</v>
      </c>
      <c r="B1131" s="1"/>
      <c r="C1131" s="6" t="s">
        <v>3</v>
      </c>
      <c r="D1131" s="3">
        <v>360</v>
      </c>
      <c r="E1131" s="5">
        <v>19.5</v>
      </c>
      <c r="F1131" s="5">
        <v>16.2</v>
      </c>
      <c r="G1131" s="5">
        <v>3.3</v>
      </c>
      <c r="H1131" s="3">
        <v>0</v>
      </c>
      <c r="I1131" s="6" t="s">
        <v>7</v>
      </c>
      <c r="J1131" s="6" t="s">
        <v>6</v>
      </c>
      <c r="K1131" s="6" t="s">
        <v>8</v>
      </c>
      <c r="L1131" s="4">
        <v>43196.620752314797</v>
      </c>
    </row>
    <row r="1132" spans="1:12" x14ac:dyDescent="0.25">
      <c r="A1132" s="3">
        <v>1131</v>
      </c>
      <c r="B1132" s="3">
        <v>1131</v>
      </c>
      <c r="C1132" s="6" t="s">
        <v>4</v>
      </c>
      <c r="D1132" s="3">
        <v>65</v>
      </c>
      <c r="E1132" s="5">
        <v>4.5</v>
      </c>
      <c r="F1132" s="5">
        <v>1.2</v>
      </c>
      <c r="G1132" s="5">
        <v>3.3</v>
      </c>
      <c r="H1132" s="3">
        <v>0</v>
      </c>
      <c r="I1132" s="6" t="s">
        <v>5</v>
      </c>
      <c r="J1132" s="6" t="s">
        <v>6</v>
      </c>
      <c r="K1132" s="6" t="s">
        <v>10</v>
      </c>
      <c r="L1132" s="4">
        <v>43196.674293981501</v>
      </c>
    </row>
    <row r="1133" spans="1:12" x14ac:dyDescent="0.25">
      <c r="A1133" s="3">
        <v>1132</v>
      </c>
      <c r="B1133" s="3">
        <v>1131</v>
      </c>
      <c r="C1133" s="6" t="s">
        <v>4</v>
      </c>
      <c r="D1133" s="3">
        <v>120</v>
      </c>
      <c r="E1133" s="5">
        <v>16.7</v>
      </c>
      <c r="F1133" s="5">
        <v>2.2000000000000002</v>
      </c>
      <c r="G1133" s="5">
        <v>14.5</v>
      </c>
      <c r="H1133" s="3">
        <v>1</v>
      </c>
      <c r="I1133" s="6" t="s">
        <v>5</v>
      </c>
      <c r="J1133" s="6" t="s">
        <v>6</v>
      </c>
      <c r="K1133" s="6" t="s">
        <v>8</v>
      </c>
      <c r="L1133" s="4">
        <v>43196.674513888902</v>
      </c>
    </row>
    <row r="1134" spans="1:12" x14ac:dyDescent="0.25">
      <c r="A1134" s="3">
        <v>1133</v>
      </c>
      <c r="B1134" s="3">
        <v>1131</v>
      </c>
      <c r="C1134" s="6" t="s">
        <v>4</v>
      </c>
      <c r="D1134" s="3">
        <v>220</v>
      </c>
      <c r="E1134" s="5">
        <v>18.100000000000001</v>
      </c>
      <c r="F1134" s="5">
        <v>1.3</v>
      </c>
      <c r="G1134" s="5">
        <v>16.8</v>
      </c>
      <c r="H1134" s="3">
        <v>1</v>
      </c>
      <c r="I1134" s="6" t="s">
        <v>5</v>
      </c>
      <c r="J1134" s="6" t="s">
        <v>6</v>
      </c>
      <c r="K1134" s="6" t="s">
        <v>8</v>
      </c>
      <c r="L1134" s="4">
        <v>43196.674594907403</v>
      </c>
    </row>
    <row r="1135" spans="1:12" x14ac:dyDescent="0.25">
      <c r="A1135" s="3">
        <v>1134</v>
      </c>
      <c r="B1135" s="3">
        <v>1131</v>
      </c>
      <c r="C1135" s="6" t="s">
        <v>4</v>
      </c>
      <c r="D1135" s="3">
        <v>145</v>
      </c>
      <c r="E1135" s="5">
        <v>17.8</v>
      </c>
      <c r="F1135" s="5">
        <v>1.3</v>
      </c>
      <c r="G1135" s="5">
        <v>16.5</v>
      </c>
      <c r="H1135" s="3">
        <v>1</v>
      </c>
      <c r="I1135" s="6" t="s">
        <v>5</v>
      </c>
      <c r="J1135" s="6" t="s">
        <v>6</v>
      </c>
      <c r="K1135" s="6" t="s">
        <v>10</v>
      </c>
      <c r="L1135" s="4">
        <v>43196.674745370401</v>
      </c>
    </row>
    <row r="1136" spans="1:12" x14ac:dyDescent="0.25">
      <c r="A1136" s="3">
        <v>1135</v>
      </c>
      <c r="B1136" s="1"/>
      <c r="C1136" s="6" t="s">
        <v>51</v>
      </c>
      <c r="D1136" s="3">
        <v>115</v>
      </c>
      <c r="E1136" s="5">
        <v>10.1</v>
      </c>
      <c r="F1136" s="5">
        <v>1.3</v>
      </c>
      <c r="G1136" s="5">
        <v>8.8000000000000007</v>
      </c>
      <c r="H1136" s="3">
        <v>0</v>
      </c>
      <c r="I1136" s="6" t="s">
        <v>5</v>
      </c>
      <c r="J1136" s="6" t="s">
        <v>6</v>
      </c>
      <c r="K1136" s="6" t="s">
        <v>10</v>
      </c>
      <c r="L1136" s="4">
        <v>43196.674918981502</v>
      </c>
    </row>
    <row r="1137" spans="1:12" x14ac:dyDescent="0.25">
      <c r="A1137" s="3">
        <v>1136</v>
      </c>
      <c r="B1137" s="3">
        <v>1136</v>
      </c>
      <c r="C1137" s="6" t="s">
        <v>4</v>
      </c>
      <c r="D1137" s="3">
        <v>155</v>
      </c>
      <c r="E1137" s="5">
        <v>17.600000000000001</v>
      </c>
      <c r="F1137" s="5">
        <v>1.1000000000000001</v>
      </c>
      <c r="G1137" s="5">
        <v>16.5</v>
      </c>
      <c r="H1137" s="3">
        <v>1</v>
      </c>
      <c r="I1137" s="6" t="s">
        <v>5</v>
      </c>
      <c r="J1137" s="6" t="s">
        <v>6</v>
      </c>
      <c r="K1137" s="6" t="s">
        <v>10</v>
      </c>
      <c r="L1137" s="4">
        <v>43196.675081018497</v>
      </c>
    </row>
    <row r="1138" spans="1:12" x14ac:dyDescent="0.25">
      <c r="A1138" s="3">
        <v>1137</v>
      </c>
      <c r="B1138" s="3">
        <v>1136</v>
      </c>
      <c r="C1138" s="6" t="s">
        <v>4</v>
      </c>
      <c r="D1138" s="3">
        <v>190</v>
      </c>
      <c r="E1138" s="5">
        <v>17.8</v>
      </c>
      <c r="F1138" s="5">
        <v>1.4</v>
      </c>
      <c r="G1138" s="5">
        <v>16.399999999999999</v>
      </c>
      <c r="H1138" s="3">
        <v>1</v>
      </c>
      <c r="I1138" s="6" t="s">
        <v>5</v>
      </c>
      <c r="J1138" s="6" t="s">
        <v>6</v>
      </c>
      <c r="K1138" s="6" t="s">
        <v>8</v>
      </c>
      <c r="L1138" s="4">
        <v>43196.675231481502</v>
      </c>
    </row>
    <row r="1139" spans="1:12" x14ac:dyDescent="0.25">
      <c r="A1139" s="3">
        <v>1138</v>
      </c>
      <c r="B1139" s="3">
        <v>1136</v>
      </c>
      <c r="C1139" s="6" t="s">
        <v>4</v>
      </c>
      <c r="D1139" s="3">
        <v>95</v>
      </c>
      <c r="E1139" s="5">
        <v>8.1999999999999993</v>
      </c>
      <c r="F1139" s="5">
        <v>1.6</v>
      </c>
      <c r="G1139" s="5">
        <v>6.6</v>
      </c>
      <c r="H1139" s="3">
        <v>1</v>
      </c>
      <c r="I1139" s="6" t="s">
        <v>5</v>
      </c>
      <c r="J1139" s="6" t="s">
        <v>6</v>
      </c>
      <c r="K1139" s="6" t="s">
        <v>10</v>
      </c>
      <c r="L1139" s="4">
        <v>43196.675335648099</v>
      </c>
    </row>
    <row r="1140" spans="1:12" x14ac:dyDescent="0.25">
      <c r="A1140" s="3">
        <v>1139</v>
      </c>
      <c r="B1140" s="3">
        <v>1136</v>
      </c>
      <c r="C1140" s="6" t="s">
        <v>4</v>
      </c>
      <c r="D1140" s="3">
        <v>120</v>
      </c>
      <c r="E1140" s="5">
        <v>17.899999999999999</v>
      </c>
      <c r="F1140" s="5">
        <v>1.1000000000000001</v>
      </c>
      <c r="G1140" s="5">
        <v>16.8</v>
      </c>
      <c r="H1140" s="3">
        <v>1</v>
      </c>
      <c r="I1140" s="6" t="s">
        <v>5</v>
      </c>
      <c r="J1140" s="6" t="s">
        <v>6</v>
      </c>
      <c r="K1140" s="6" t="s">
        <v>10</v>
      </c>
      <c r="L1140" s="4">
        <v>43196.675428240698</v>
      </c>
    </row>
    <row r="1141" spans="1:12" x14ac:dyDescent="0.25">
      <c r="A1141" s="3">
        <v>1140</v>
      </c>
      <c r="B1141" s="3">
        <v>1140</v>
      </c>
      <c r="C1141" s="6" t="s">
        <v>4</v>
      </c>
      <c r="D1141" s="3">
        <v>165</v>
      </c>
      <c r="E1141" s="5">
        <v>18.2</v>
      </c>
      <c r="F1141" s="5">
        <v>0.9</v>
      </c>
      <c r="G1141" s="5">
        <v>17.3</v>
      </c>
      <c r="H1141" s="3">
        <v>1</v>
      </c>
      <c r="I1141" s="6" t="s">
        <v>5</v>
      </c>
      <c r="J1141" s="6" t="s">
        <v>6</v>
      </c>
      <c r="K1141" s="6" t="s">
        <v>8</v>
      </c>
      <c r="L1141" s="4">
        <v>43196.675543981502</v>
      </c>
    </row>
    <row r="1142" spans="1:12" x14ac:dyDescent="0.25">
      <c r="A1142" s="3">
        <v>1141</v>
      </c>
      <c r="B1142" s="3">
        <v>1140</v>
      </c>
      <c r="C1142" s="6" t="s">
        <v>4</v>
      </c>
      <c r="D1142" s="3">
        <v>90</v>
      </c>
      <c r="E1142" s="5">
        <v>4.5</v>
      </c>
      <c r="F1142" s="1"/>
      <c r="G1142" s="1"/>
      <c r="H1142" s="3">
        <v>1</v>
      </c>
      <c r="I1142" s="6" t="s">
        <v>5</v>
      </c>
      <c r="J1142" s="6" t="s">
        <v>14</v>
      </c>
      <c r="K1142" s="6" t="s">
        <v>13</v>
      </c>
      <c r="L1142" s="4">
        <v>43196.675717592603</v>
      </c>
    </row>
    <row r="1143" spans="1:12" x14ac:dyDescent="0.25">
      <c r="A1143" s="3">
        <v>1142</v>
      </c>
      <c r="B1143" s="3">
        <v>1140</v>
      </c>
      <c r="C1143" s="6" t="s">
        <v>4</v>
      </c>
      <c r="D1143" s="3">
        <v>190</v>
      </c>
      <c r="E1143" s="5">
        <v>18.3</v>
      </c>
      <c r="F1143" s="5">
        <v>2.1</v>
      </c>
      <c r="G1143" s="5">
        <v>16.2</v>
      </c>
      <c r="H1143" s="3">
        <v>1</v>
      </c>
      <c r="I1143" s="6" t="s">
        <v>5</v>
      </c>
      <c r="J1143" s="6" t="s">
        <v>6</v>
      </c>
      <c r="K1143" s="6" t="s">
        <v>8</v>
      </c>
      <c r="L1143" s="4">
        <v>43196.675798611097</v>
      </c>
    </row>
    <row r="1144" spans="1:12" x14ac:dyDescent="0.25">
      <c r="A1144" s="3">
        <v>1143</v>
      </c>
      <c r="B1144" s="3">
        <v>1140</v>
      </c>
      <c r="C1144" s="6" t="s">
        <v>4</v>
      </c>
      <c r="D1144" s="3">
        <v>85</v>
      </c>
      <c r="E1144" s="5">
        <v>6.7</v>
      </c>
      <c r="F1144" s="5">
        <v>1.5</v>
      </c>
      <c r="G1144" s="5">
        <v>5.2</v>
      </c>
      <c r="H1144" s="3">
        <v>1</v>
      </c>
      <c r="I1144" s="6" t="s">
        <v>5</v>
      </c>
      <c r="J1144" s="6" t="s">
        <v>6</v>
      </c>
      <c r="K1144" s="6" t="s">
        <v>10</v>
      </c>
      <c r="L1144" s="4">
        <v>43196.675879629598</v>
      </c>
    </row>
    <row r="1145" spans="1:12" x14ac:dyDescent="0.25">
      <c r="A1145" s="3">
        <v>1144</v>
      </c>
      <c r="B1145" s="3">
        <v>1144</v>
      </c>
      <c r="C1145" s="6" t="s">
        <v>3</v>
      </c>
      <c r="D1145" s="3">
        <v>200</v>
      </c>
      <c r="E1145" s="5">
        <v>18.399999999999999</v>
      </c>
      <c r="F1145" s="5">
        <v>14.2</v>
      </c>
      <c r="G1145" s="5">
        <v>4.2</v>
      </c>
      <c r="H1145" s="3">
        <v>0</v>
      </c>
      <c r="I1145" s="6" t="s">
        <v>5</v>
      </c>
      <c r="J1145" s="6" t="s">
        <v>6</v>
      </c>
      <c r="K1145" s="6" t="s">
        <v>8</v>
      </c>
      <c r="L1145" s="4">
        <v>43196.676168981503</v>
      </c>
    </row>
    <row r="1146" spans="1:12" x14ac:dyDescent="0.25">
      <c r="A1146" s="3">
        <v>1145</v>
      </c>
      <c r="B1146" s="3">
        <v>1144</v>
      </c>
      <c r="C1146" s="6" t="s">
        <v>3</v>
      </c>
      <c r="D1146" s="3">
        <v>145</v>
      </c>
      <c r="E1146" s="5">
        <v>16.899999999999999</v>
      </c>
      <c r="F1146" s="5">
        <v>14.6</v>
      </c>
      <c r="G1146" s="5">
        <v>2.2999999999999998</v>
      </c>
      <c r="H1146" s="3">
        <v>0</v>
      </c>
      <c r="I1146" s="6" t="s">
        <v>5</v>
      </c>
      <c r="J1146" s="6" t="s">
        <v>6</v>
      </c>
      <c r="K1146" s="6" t="s">
        <v>8</v>
      </c>
      <c r="L1146" s="4">
        <v>43196.676504629599</v>
      </c>
    </row>
    <row r="1147" spans="1:12" x14ac:dyDescent="0.25">
      <c r="A1147" s="3">
        <v>1146</v>
      </c>
      <c r="B1147" s="3">
        <v>1144</v>
      </c>
      <c r="C1147" s="6" t="s">
        <v>3</v>
      </c>
      <c r="D1147" s="3">
        <v>163</v>
      </c>
      <c r="E1147" s="5">
        <v>17.7</v>
      </c>
      <c r="F1147" s="5">
        <v>13.6</v>
      </c>
      <c r="G1147" s="5">
        <v>4.0999999999999996</v>
      </c>
      <c r="H1147" s="3">
        <v>0</v>
      </c>
      <c r="I1147" s="6" t="s">
        <v>5</v>
      </c>
      <c r="J1147" s="6" t="s">
        <v>6</v>
      </c>
      <c r="K1147" s="6" t="s">
        <v>8</v>
      </c>
      <c r="L1147" s="4">
        <v>43196.676678240699</v>
      </c>
    </row>
    <row r="1148" spans="1:12" x14ac:dyDescent="0.25">
      <c r="A1148" s="3">
        <v>1147</v>
      </c>
      <c r="B1148" s="3">
        <v>1147</v>
      </c>
      <c r="C1148" s="6" t="s">
        <v>4</v>
      </c>
      <c r="D1148" s="3">
        <v>73</v>
      </c>
      <c r="E1148" s="5">
        <v>8.1999999999999993</v>
      </c>
      <c r="F1148" s="5">
        <v>1.5</v>
      </c>
      <c r="G1148" s="5">
        <v>6.7</v>
      </c>
      <c r="H1148" s="3">
        <v>0</v>
      </c>
      <c r="I1148" s="6" t="s">
        <v>5</v>
      </c>
      <c r="J1148" s="6" t="s">
        <v>6</v>
      </c>
      <c r="K1148" s="6" t="s">
        <v>10</v>
      </c>
      <c r="L1148" s="4">
        <v>43196.676805555602</v>
      </c>
    </row>
    <row r="1149" spans="1:12" x14ac:dyDescent="0.25">
      <c r="A1149" s="3">
        <v>1148</v>
      </c>
      <c r="B1149" s="3">
        <v>1147</v>
      </c>
      <c r="C1149" s="6" t="s">
        <v>4</v>
      </c>
      <c r="D1149" s="3">
        <v>80</v>
      </c>
      <c r="E1149" s="5">
        <v>5.0999999999999996</v>
      </c>
      <c r="F1149" s="5">
        <v>1.5</v>
      </c>
      <c r="G1149" s="5">
        <v>3.6</v>
      </c>
      <c r="H1149" s="3">
        <v>1</v>
      </c>
      <c r="I1149" s="6" t="s">
        <v>5</v>
      </c>
      <c r="J1149" s="6" t="s">
        <v>6</v>
      </c>
      <c r="K1149" s="6" t="s">
        <v>10</v>
      </c>
      <c r="L1149" s="4">
        <v>43196.6769444444</v>
      </c>
    </row>
    <row r="1150" spans="1:12" x14ac:dyDescent="0.25">
      <c r="A1150" s="3">
        <v>1149</v>
      </c>
      <c r="B1150" s="3">
        <v>1149</v>
      </c>
      <c r="C1150" s="6" t="s">
        <v>4</v>
      </c>
      <c r="D1150" s="3">
        <v>140</v>
      </c>
      <c r="E1150" s="5">
        <v>17.8</v>
      </c>
      <c r="F1150" s="5">
        <v>2.1</v>
      </c>
      <c r="G1150" s="5">
        <v>15.7</v>
      </c>
      <c r="H1150" s="3">
        <v>0</v>
      </c>
      <c r="I1150" s="6" t="s">
        <v>5</v>
      </c>
      <c r="J1150" s="6" t="s">
        <v>6</v>
      </c>
      <c r="K1150" s="6" t="s">
        <v>8</v>
      </c>
      <c r="L1150" s="4">
        <v>43196.677106481497</v>
      </c>
    </row>
    <row r="1151" spans="1:12" x14ac:dyDescent="0.25">
      <c r="A1151" s="3">
        <v>1150</v>
      </c>
      <c r="B1151" s="3">
        <v>1149</v>
      </c>
      <c r="C1151" s="6" t="s">
        <v>4</v>
      </c>
      <c r="D1151" s="3">
        <v>95</v>
      </c>
      <c r="E1151" s="5">
        <v>10.199999999999999</v>
      </c>
      <c r="F1151" s="5">
        <v>1.1000000000000001</v>
      </c>
      <c r="G1151" s="5">
        <v>9.1</v>
      </c>
      <c r="H1151" s="3">
        <v>0</v>
      </c>
      <c r="I1151" s="6" t="s">
        <v>5</v>
      </c>
      <c r="J1151" s="6" t="s">
        <v>6</v>
      </c>
      <c r="K1151" s="6" t="s">
        <v>10</v>
      </c>
      <c r="L1151" s="4">
        <v>43196.677233796298</v>
      </c>
    </row>
    <row r="1152" spans="1:12" x14ac:dyDescent="0.25">
      <c r="A1152" s="3">
        <v>1151</v>
      </c>
      <c r="B1152" s="3">
        <v>1149</v>
      </c>
      <c r="C1152" s="6" t="s">
        <v>4</v>
      </c>
      <c r="D1152" s="3">
        <v>165</v>
      </c>
      <c r="E1152" s="5">
        <v>17.7</v>
      </c>
      <c r="F1152" s="5">
        <v>1.1000000000000001</v>
      </c>
      <c r="G1152" s="5">
        <v>16.600000000000001</v>
      </c>
      <c r="H1152" s="3">
        <v>1</v>
      </c>
      <c r="I1152" s="6" t="s">
        <v>5</v>
      </c>
      <c r="J1152" s="6" t="s">
        <v>6</v>
      </c>
      <c r="K1152" s="6" t="s">
        <v>8</v>
      </c>
      <c r="L1152" s="4">
        <v>43196.677326388897</v>
      </c>
    </row>
    <row r="1153" spans="1:12" x14ac:dyDescent="0.25">
      <c r="A1153" s="3">
        <v>1152</v>
      </c>
      <c r="B1153" s="3">
        <v>1149</v>
      </c>
      <c r="C1153" s="6" t="s">
        <v>4</v>
      </c>
      <c r="D1153" s="3">
        <v>110</v>
      </c>
      <c r="E1153" s="5">
        <v>3.5</v>
      </c>
      <c r="F1153" s="5">
        <v>1</v>
      </c>
      <c r="G1153" s="5">
        <v>2.5</v>
      </c>
      <c r="H1153" s="3">
        <v>1</v>
      </c>
      <c r="I1153" s="6" t="s">
        <v>5</v>
      </c>
      <c r="J1153" s="6" t="s">
        <v>6</v>
      </c>
      <c r="K1153" s="6" t="s">
        <v>10</v>
      </c>
      <c r="L1153" s="4">
        <v>43196.677511574097</v>
      </c>
    </row>
    <row r="1154" spans="1:12" x14ac:dyDescent="0.25">
      <c r="A1154" s="3">
        <v>1153</v>
      </c>
      <c r="B1154" s="1"/>
      <c r="C1154" s="6" t="s">
        <v>4</v>
      </c>
      <c r="D1154" s="3">
        <v>70</v>
      </c>
      <c r="E1154" s="5">
        <v>6.2</v>
      </c>
      <c r="F1154" s="5">
        <v>1.2</v>
      </c>
      <c r="G1154" s="5">
        <v>5</v>
      </c>
      <c r="H1154" s="3">
        <v>0</v>
      </c>
      <c r="I1154" s="6" t="s">
        <v>5</v>
      </c>
      <c r="J1154" s="6" t="s">
        <v>6</v>
      </c>
      <c r="K1154" s="6" t="s">
        <v>10</v>
      </c>
      <c r="L1154" s="4">
        <v>43196.677673611099</v>
      </c>
    </row>
    <row r="1155" spans="1:12" x14ac:dyDescent="0.25">
      <c r="A1155" s="3">
        <v>1154</v>
      </c>
      <c r="B1155" s="3">
        <v>1154</v>
      </c>
      <c r="C1155" s="6" t="s">
        <v>4</v>
      </c>
      <c r="D1155" s="3">
        <v>84</v>
      </c>
      <c r="E1155" s="5">
        <v>13.2</v>
      </c>
      <c r="F1155" s="5">
        <v>1</v>
      </c>
      <c r="G1155" s="5">
        <v>12.2</v>
      </c>
      <c r="H1155" s="3">
        <v>0</v>
      </c>
      <c r="I1155" s="6" t="s">
        <v>5</v>
      </c>
      <c r="J1155" s="6" t="s">
        <v>6</v>
      </c>
      <c r="K1155" s="6" t="s">
        <v>10</v>
      </c>
      <c r="L1155" s="4">
        <v>43196.678275462997</v>
      </c>
    </row>
    <row r="1156" spans="1:12" x14ac:dyDescent="0.25">
      <c r="A1156" s="3">
        <v>1155</v>
      </c>
      <c r="B1156" s="3">
        <v>1154</v>
      </c>
      <c r="C1156" s="6" t="s">
        <v>4</v>
      </c>
      <c r="D1156" s="3">
        <v>105</v>
      </c>
      <c r="E1156" s="5">
        <v>13.7</v>
      </c>
      <c r="F1156" s="5">
        <v>1</v>
      </c>
      <c r="G1156" s="5">
        <v>12.7</v>
      </c>
      <c r="H1156" s="3">
        <v>0</v>
      </c>
      <c r="I1156" s="6" t="s">
        <v>5</v>
      </c>
      <c r="J1156" s="6" t="s">
        <v>6</v>
      </c>
      <c r="K1156" s="6" t="s">
        <v>10</v>
      </c>
      <c r="L1156" s="4">
        <v>43196.678437499999</v>
      </c>
    </row>
    <row r="1157" spans="1:12" x14ac:dyDescent="0.25">
      <c r="A1157" s="3">
        <v>1156</v>
      </c>
      <c r="B1157" s="3">
        <v>1154</v>
      </c>
      <c r="C1157" s="6" t="s">
        <v>4</v>
      </c>
      <c r="D1157" s="3">
        <v>135</v>
      </c>
      <c r="E1157" s="5">
        <v>13.8</v>
      </c>
      <c r="F1157" s="5">
        <v>2.2999999999999998</v>
      </c>
      <c r="G1157" s="5">
        <v>11.5</v>
      </c>
      <c r="H1157" s="3">
        <v>0</v>
      </c>
      <c r="I1157" s="6" t="s">
        <v>5</v>
      </c>
      <c r="J1157" s="6" t="s">
        <v>6</v>
      </c>
      <c r="K1157" s="6" t="s">
        <v>10</v>
      </c>
      <c r="L1157" s="4">
        <v>43196.678530092599</v>
      </c>
    </row>
    <row r="1158" spans="1:12" x14ac:dyDescent="0.25">
      <c r="A1158" s="3">
        <v>1157</v>
      </c>
      <c r="B1158" s="3">
        <v>1154</v>
      </c>
      <c r="C1158" s="6" t="s">
        <v>4</v>
      </c>
      <c r="D1158" s="3">
        <v>65</v>
      </c>
      <c r="E1158" s="5">
        <v>5.0999999999999996</v>
      </c>
      <c r="F1158" s="5">
        <v>1.3</v>
      </c>
      <c r="G1158" s="5">
        <v>3.8</v>
      </c>
      <c r="H1158" s="3">
        <v>0</v>
      </c>
      <c r="I1158" s="6" t="s">
        <v>5</v>
      </c>
      <c r="J1158" s="6" t="s">
        <v>6</v>
      </c>
      <c r="K1158" s="6" t="s">
        <v>10</v>
      </c>
      <c r="L1158" s="4">
        <v>43196.678634259297</v>
      </c>
    </row>
    <row r="1159" spans="1:12" x14ac:dyDescent="0.25">
      <c r="A1159" s="3">
        <v>1158</v>
      </c>
      <c r="B1159" s="3">
        <v>1154</v>
      </c>
      <c r="C1159" s="6" t="s">
        <v>4</v>
      </c>
      <c r="D1159" s="3">
        <v>160</v>
      </c>
      <c r="E1159" s="5">
        <v>17.8</v>
      </c>
      <c r="F1159" s="5">
        <v>2.4</v>
      </c>
      <c r="G1159" s="5">
        <v>15.4</v>
      </c>
      <c r="H1159" s="3">
        <v>1</v>
      </c>
      <c r="I1159" s="6" t="s">
        <v>5</v>
      </c>
      <c r="J1159" s="6" t="s">
        <v>6</v>
      </c>
      <c r="K1159" s="6" t="s">
        <v>8</v>
      </c>
      <c r="L1159" s="4">
        <v>43196.678773148102</v>
      </c>
    </row>
    <row r="1160" spans="1:12" x14ac:dyDescent="0.25">
      <c r="A1160" s="3">
        <v>1159</v>
      </c>
      <c r="B1160" s="3">
        <v>1154</v>
      </c>
      <c r="C1160" s="6" t="s">
        <v>4</v>
      </c>
      <c r="D1160" s="3">
        <v>135</v>
      </c>
      <c r="E1160" s="5">
        <v>17.8</v>
      </c>
      <c r="F1160" s="5">
        <v>1.65</v>
      </c>
      <c r="G1160" s="5">
        <v>16.149999999999999</v>
      </c>
      <c r="H1160" s="3">
        <v>0</v>
      </c>
      <c r="I1160" s="6" t="s">
        <v>5</v>
      </c>
      <c r="J1160" s="6" t="s">
        <v>6</v>
      </c>
      <c r="K1160" s="6" t="s">
        <v>10</v>
      </c>
      <c r="L1160" s="4">
        <v>43196.678900462997</v>
      </c>
    </row>
    <row r="1161" spans="1:12" x14ac:dyDescent="0.25">
      <c r="A1161" s="3">
        <v>1160</v>
      </c>
      <c r="B1161" s="3">
        <v>1160</v>
      </c>
      <c r="C1161" s="6" t="s">
        <v>51</v>
      </c>
      <c r="D1161" s="3">
        <v>225</v>
      </c>
      <c r="E1161" s="5">
        <v>18.100000000000001</v>
      </c>
      <c r="F1161" s="5">
        <v>13.2</v>
      </c>
      <c r="G1161" s="5">
        <v>4.9000000000000004</v>
      </c>
      <c r="H1161" s="3">
        <v>1</v>
      </c>
      <c r="I1161" s="6" t="s">
        <v>5</v>
      </c>
      <c r="J1161" s="6" t="s">
        <v>6</v>
      </c>
      <c r="K1161" s="6" t="s">
        <v>8</v>
      </c>
      <c r="L1161" s="4">
        <v>43196.679039351897</v>
      </c>
    </row>
    <row r="1162" spans="1:12" x14ac:dyDescent="0.25">
      <c r="A1162" s="3">
        <v>1161</v>
      </c>
      <c r="B1162" s="1"/>
      <c r="C1162" s="6" t="s">
        <v>4</v>
      </c>
      <c r="D1162" s="3">
        <v>65</v>
      </c>
      <c r="E1162" s="5">
        <v>5.6</v>
      </c>
      <c r="F1162" s="1"/>
      <c r="G1162" s="1"/>
      <c r="H1162" s="3">
        <v>0</v>
      </c>
      <c r="I1162" s="6" t="s">
        <v>5</v>
      </c>
      <c r="J1162" s="6" t="s">
        <v>14</v>
      </c>
      <c r="K1162" s="6" t="s">
        <v>10</v>
      </c>
      <c r="L1162" s="4">
        <v>43196.679212962998</v>
      </c>
    </row>
    <row r="1163" spans="1:12" x14ac:dyDescent="0.25">
      <c r="A1163" s="3">
        <v>1162</v>
      </c>
      <c r="B1163" s="3">
        <v>1160</v>
      </c>
      <c r="C1163" s="6" t="s">
        <v>51</v>
      </c>
      <c r="D1163" s="3">
        <v>82</v>
      </c>
      <c r="E1163" s="5">
        <v>5.0999999999999996</v>
      </c>
      <c r="F1163" s="5">
        <v>1.2</v>
      </c>
      <c r="G1163" s="5">
        <v>3.9</v>
      </c>
      <c r="H1163" s="3">
        <v>0</v>
      </c>
      <c r="I1163" s="6" t="s">
        <v>5</v>
      </c>
      <c r="J1163" s="6" t="s">
        <v>6</v>
      </c>
      <c r="K1163" s="6" t="s">
        <v>10</v>
      </c>
      <c r="L1163" s="4">
        <v>43196.679317129601</v>
      </c>
    </row>
    <row r="1164" spans="1:12" x14ac:dyDescent="0.25">
      <c r="A1164" s="3">
        <v>1163</v>
      </c>
      <c r="B1164" s="1"/>
      <c r="C1164" s="6" t="s">
        <v>3</v>
      </c>
      <c r="D1164" s="3">
        <v>410</v>
      </c>
      <c r="E1164" s="5">
        <v>19.2</v>
      </c>
      <c r="F1164" s="5">
        <v>16.100000000000001</v>
      </c>
      <c r="G1164" s="5">
        <v>3.1</v>
      </c>
      <c r="H1164" s="3">
        <v>0</v>
      </c>
      <c r="I1164" s="6" t="s">
        <v>7</v>
      </c>
      <c r="J1164" s="6" t="s">
        <v>6</v>
      </c>
      <c r="K1164" s="6" t="s">
        <v>8</v>
      </c>
      <c r="L1164" s="4">
        <v>43196.679803240702</v>
      </c>
    </row>
    <row r="1165" spans="1:12" x14ac:dyDescent="0.25">
      <c r="A1165" s="3">
        <v>1164</v>
      </c>
      <c r="B1165" s="1"/>
      <c r="C1165" s="6" t="s">
        <v>3</v>
      </c>
      <c r="D1165" s="3">
        <v>325</v>
      </c>
      <c r="E1165" s="5">
        <v>19.7</v>
      </c>
      <c r="F1165" s="5">
        <v>12.7</v>
      </c>
      <c r="G1165" s="5">
        <v>7</v>
      </c>
      <c r="H1165" s="3">
        <v>0</v>
      </c>
      <c r="I1165" s="6" t="s">
        <v>7</v>
      </c>
      <c r="J1165" s="6" t="s">
        <v>6</v>
      </c>
      <c r="K1165" s="6" t="s">
        <v>8</v>
      </c>
      <c r="L1165" s="4">
        <v>43196.6800925926</v>
      </c>
    </row>
    <row r="1166" spans="1:12" x14ac:dyDescent="0.25">
      <c r="A1166" s="3">
        <v>1165</v>
      </c>
      <c r="B1166" s="1"/>
      <c r="C1166" s="6" t="s">
        <v>3</v>
      </c>
      <c r="D1166" s="3">
        <v>330</v>
      </c>
      <c r="E1166" s="5">
        <v>19.8</v>
      </c>
      <c r="F1166" s="5">
        <v>7.2</v>
      </c>
      <c r="G1166" s="5">
        <v>12.6</v>
      </c>
      <c r="H1166" s="3">
        <v>0</v>
      </c>
      <c r="I1166" s="6" t="s">
        <v>7</v>
      </c>
      <c r="J1166" s="6" t="s">
        <v>6</v>
      </c>
      <c r="K1166" s="6" t="s">
        <v>8</v>
      </c>
      <c r="L1166" s="4">
        <v>43196.680486111101</v>
      </c>
    </row>
    <row r="1167" spans="1:12" x14ac:dyDescent="0.25">
      <c r="A1167" s="3">
        <v>1166</v>
      </c>
      <c r="B1167" s="1"/>
      <c r="C1167" s="6" t="s">
        <v>4</v>
      </c>
      <c r="D1167" s="3">
        <v>105</v>
      </c>
      <c r="E1167" s="5">
        <v>8.1999999999999993</v>
      </c>
      <c r="F1167" s="5">
        <v>1.3</v>
      </c>
      <c r="G1167" s="5">
        <v>6.9</v>
      </c>
      <c r="H1167" s="3">
        <v>0</v>
      </c>
      <c r="I1167" s="6" t="s">
        <v>5</v>
      </c>
      <c r="J1167" s="6" t="s">
        <v>6</v>
      </c>
      <c r="K1167" s="6" t="s">
        <v>10</v>
      </c>
      <c r="L1167" s="4">
        <v>43196.680798611102</v>
      </c>
    </row>
    <row r="1168" spans="1:12" x14ac:dyDescent="0.25">
      <c r="A1168" s="3">
        <v>1167</v>
      </c>
      <c r="B1168" s="3">
        <v>1167</v>
      </c>
      <c r="C1168" s="6" t="s">
        <v>4</v>
      </c>
      <c r="D1168" s="3">
        <v>115</v>
      </c>
      <c r="E1168" s="5">
        <v>16.2</v>
      </c>
      <c r="F1168" s="5">
        <v>1.1000000000000001</v>
      </c>
      <c r="G1168" s="5">
        <v>15.1</v>
      </c>
      <c r="H1168" s="3">
        <v>0</v>
      </c>
      <c r="I1168" s="6" t="s">
        <v>5</v>
      </c>
      <c r="J1168" s="6" t="s">
        <v>6</v>
      </c>
      <c r="K1168" s="6" t="s">
        <v>10</v>
      </c>
      <c r="L1168" s="4">
        <v>43196.680925925903</v>
      </c>
    </row>
    <row r="1169" spans="1:12" x14ac:dyDescent="0.25">
      <c r="A1169" s="3">
        <v>1168</v>
      </c>
      <c r="B1169" s="3">
        <v>1167</v>
      </c>
      <c r="C1169" s="6" t="s">
        <v>4</v>
      </c>
      <c r="D1169" s="3">
        <v>145</v>
      </c>
      <c r="E1169" s="5">
        <v>16.5</v>
      </c>
      <c r="F1169" s="5">
        <v>2.2000000000000002</v>
      </c>
      <c r="G1169" s="5">
        <v>14.3</v>
      </c>
      <c r="H1169" s="3">
        <v>1</v>
      </c>
      <c r="I1169" s="6" t="s">
        <v>5</v>
      </c>
      <c r="J1169" s="6" t="s">
        <v>6</v>
      </c>
      <c r="K1169" s="6" t="s">
        <v>8</v>
      </c>
      <c r="L1169" s="4">
        <v>43196.681041666699</v>
      </c>
    </row>
    <row r="1170" spans="1:12" x14ac:dyDescent="0.25">
      <c r="A1170" s="3">
        <v>1169</v>
      </c>
      <c r="B1170" s="3">
        <v>1167</v>
      </c>
      <c r="C1170" s="6" t="s">
        <v>4</v>
      </c>
      <c r="D1170" s="3">
        <v>70</v>
      </c>
      <c r="E1170" s="5">
        <v>7</v>
      </c>
      <c r="F1170" s="5">
        <v>1.3</v>
      </c>
      <c r="G1170" s="5">
        <v>5.7</v>
      </c>
      <c r="H1170" s="3">
        <v>1</v>
      </c>
      <c r="I1170" s="6" t="s">
        <v>5</v>
      </c>
      <c r="J1170" s="6" t="s">
        <v>6</v>
      </c>
      <c r="K1170" s="6" t="s">
        <v>10</v>
      </c>
      <c r="L1170" s="4">
        <v>43196.681157407402</v>
      </c>
    </row>
    <row r="1171" spans="1:12" x14ac:dyDescent="0.25">
      <c r="A1171" s="3">
        <v>1170</v>
      </c>
      <c r="B1171" s="3">
        <v>1167</v>
      </c>
      <c r="C1171" s="6" t="s">
        <v>4</v>
      </c>
      <c r="D1171" s="3">
        <v>145</v>
      </c>
      <c r="E1171" s="5">
        <v>17.600000000000001</v>
      </c>
      <c r="F1171" s="5">
        <v>2.1</v>
      </c>
      <c r="G1171" s="5">
        <v>15.5</v>
      </c>
      <c r="H1171" s="3">
        <v>0</v>
      </c>
      <c r="I1171" s="6" t="s">
        <v>5</v>
      </c>
      <c r="J1171" s="6" t="s">
        <v>6</v>
      </c>
      <c r="K1171" s="6" t="s">
        <v>10</v>
      </c>
      <c r="L1171" s="4">
        <v>43196.681238425903</v>
      </c>
    </row>
    <row r="1172" spans="1:12" x14ac:dyDescent="0.25">
      <c r="A1172" s="3">
        <v>1171</v>
      </c>
      <c r="B1172" s="3">
        <v>1167</v>
      </c>
      <c r="C1172" s="6" t="s">
        <v>4</v>
      </c>
      <c r="D1172" s="3">
        <v>175</v>
      </c>
      <c r="E1172" s="5">
        <v>17.899999999999999</v>
      </c>
      <c r="F1172" s="5">
        <v>2.2000000000000002</v>
      </c>
      <c r="G1172" s="5">
        <v>15.7</v>
      </c>
      <c r="H1172" s="3">
        <v>0</v>
      </c>
      <c r="I1172" s="6" t="s">
        <v>5</v>
      </c>
      <c r="J1172" s="6" t="s">
        <v>6</v>
      </c>
      <c r="K1172" s="6" t="s">
        <v>8</v>
      </c>
      <c r="L1172" s="4">
        <v>43196.681342592601</v>
      </c>
    </row>
    <row r="1173" spans="1:12" x14ac:dyDescent="0.25">
      <c r="A1173" s="3">
        <v>1172</v>
      </c>
      <c r="B1173" s="3">
        <v>1167</v>
      </c>
      <c r="C1173" s="6" t="s">
        <v>4</v>
      </c>
      <c r="D1173" s="3">
        <v>100</v>
      </c>
      <c r="E1173" s="5">
        <v>16.3</v>
      </c>
      <c r="F1173" s="5">
        <v>2.2000000000000002</v>
      </c>
      <c r="G1173" s="5">
        <v>14.1</v>
      </c>
      <c r="H1173" s="3">
        <v>1</v>
      </c>
      <c r="I1173" s="6" t="s">
        <v>5</v>
      </c>
      <c r="J1173" s="6" t="s">
        <v>6</v>
      </c>
      <c r="K1173" s="6" t="s">
        <v>10</v>
      </c>
      <c r="L1173" s="4">
        <v>43196.681956018503</v>
      </c>
    </row>
    <row r="1174" spans="1:12" x14ac:dyDescent="0.25">
      <c r="A1174" s="3">
        <v>1173</v>
      </c>
      <c r="B1174" s="1"/>
      <c r="C1174" s="6" t="s">
        <v>3</v>
      </c>
      <c r="D1174" s="3">
        <v>145</v>
      </c>
      <c r="E1174" s="5">
        <v>12.7</v>
      </c>
      <c r="F1174" s="1"/>
      <c r="G1174" s="1"/>
      <c r="H1174" s="3">
        <v>1</v>
      </c>
      <c r="I1174" s="6" t="s">
        <v>7</v>
      </c>
      <c r="J1174" s="6" t="s">
        <v>14</v>
      </c>
      <c r="K1174" s="6" t="s">
        <v>10</v>
      </c>
      <c r="L1174" s="4">
        <v>43196.682314814803</v>
      </c>
    </row>
    <row r="1175" spans="1:12" x14ac:dyDescent="0.25">
      <c r="A1175" s="3">
        <v>1174</v>
      </c>
      <c r="B1175" s="3">
        <v>1174</v>
      </c>
      <c r="C1175" s="6" t="s">
        <v>4</v>
      </c>
      <c r="D1175" s="3">
        <v>70</v>
      </c>
      <c r="E1175" s="5">
        <v>7.1</v>
      </c>
      <c r="F1175" s="5">
        <v>1.6</v>
      </c>
      <c r="G1175" s="5">
        <v>5.5</v>
      </c>
      <c r="H1175" s="3">
        <v>0</v>
      </c>
      <c r="I1175" s="6" t="s">
        <v>5</v>
      </c>
      <c r="J1175" s="6" t="s">
        <v>6</v>
      </c>
      <c r="K1175" s="6" t="s">
        <v>10</v>
      </c>
      <c r="L1175" s="4">
        <v>43196.712141203701</v>
      </c>
    </row>
    <row r="1176" spans="1:12" x14ac:dyDescent="0.25">
      <c r="A1176" s="3">
        <v>1175</v>
      </c>
      <c r="B1176" s="3">
        <v>1174</v>
      </c>
      <c r="C1176" s="6" t="s">
        <v>4</v>
      </c>
      <c r="D1176" s="3">
        <v>70</v>
      </c>
      <c r="E1176" s="5">
        <v>7.3</v>
      </c>
      <c r="F1176" s="5">
        <v>1.1000000000000001</v>
      </c>
      <c r="G1176" s="5">
        <v>6.2</v>
      </c>
      <c r="H1176" s="3">
        <v>1</v>
      </c>
      <c r="I1176" s="6" t="s">
        <v>5</v>
      </c>
      <c r="J1176" s="6" t="s">
        <v>6</v>
      </c>
      <c r="K1176" s="6" t="s">
        <v>10</v>
      </c>
      <c r="L1176" s="4">
        <v>43196.712361111102</v>
      </c>
    </row>
    <row r="1177" spans="1:12" x14ac:dyDescent="0.25">
      <c r="A1177" s="3">
        <v>1176</v>
      </c>
      <c r="B1177" s="3">
        <v>1174</v>
      </c>
      <c r="C1177" s="6" t="s">
        <v>4</v>
      </c>
      <c r="D1177" s="3">
        <v>70</v>
      </c>
      <c r="E1177" s="5">
        <v>6.9</v>
      </c>
      <c r="F1177" s="1"/>
      <c r="G1177" s="1"/>
      <c r="H1177" s="3">
        <v>1</v>
      </c>
      <c r="I1177" s="6" t="s">
        <v>5</v>
      </c>
      <c r="J1177" s="6" t="s">
        <v>14</v>
      </c>
      <c r="K1177" s="6" t="s">
        <v>10</v>
      </c>
      <c r="L1177" s="4">
        <v>43196.7125115741</v>
      </c>
    </row>
    <row r="1178" spans="1:12" x14ac:dyDescent="0.25">
      <c r="A1178" s="3">
        <v>1177</v>
      </c>
      <c r="B1178" s="3">
        <v>1174</v>
      </c>
      <c r="C1178" s="6" t="s">
        <v>4</v>
      </c>
      <c r="D1178" s="3">
        <v>70</v>
      </c>
      <c r="E1178" s="5">
        <v>4.2</v>
      </c>
      <c r="F1178" s="1"/>
      <c r="G1178" s="1"/>
      <c r="H1178" s="3">
        <v>1</v>
      </c>
      <c r="I1178" s="6" t="s">
        <v>5</v>
      </c>
      <c r="J1178" s="6" t="s">
        <v>14</v>
      </c>
      <c r="K1178" s="6" t="s">
        <v>13</v>
      </c>
      <c r="L1178" s="4">
        <v>43196.712615740696</v>
      </c>
    </row>
    <row r="1179" spans="1:12" x14ac:dyDescent="0.25">
      <c r="A1179" s="3">
        <v>1178</v>
      </c>
      <c r="B1179" s="3">
        <v>1178</v>
      </c>
      <c r="C1179" s="6" t="s">
        <v>4</v>
      </c>
      <c r="D1179" s="3">
        <v>85</v>
      </c>
      <c r="E1179" s="5">
        <v>11.5</v>
      </c>
      <c r="F1179" s="5">
        <v>1.2</v>
      </c>
      <c r="G1179" s="5">
        <v>10.3</v>
      </c>
      <c r="H1179" s="3">
        <v>1</v>
      </c>
      <c r="I1179" s="6" t="s">
        <v>5</v>
      </c>
      <c r="J1179" s="6" t="s">
        <v>6</v>
      </c>
      <c r="K1179" s="6" t="s">
        <v>10</v>
      </c>
      <c r="L1179" s="4">
        <v>43196.712800925903</v>
      </c>
    </row>
    <row r="1180" spans="1:12" x14ac:dyDescent="0.25">
      <c r="A1180" s="3">
        <v>1179</v>
      </c>
      <c r="B1180" s="3">
        <v>1178</v>
      </c>
      <c r="C1180" s="6" t="s">
        <v>4</v>
      </c>
      <c r="D1180" s="3">
        <v>70</v>
      </c>
      <c r="E1180" s="5">
        <v>8.1999999999999993</v>
      </c>
      <c r="F1180" s="5">
        <v>0.9</v>
      </c>
      <c r="G1180" s="5">
        <v>7.3</v>
      </c>
      <c r="H1180" s="3">
        <v>0</v>
      </c>
      <c r="I1180" s="6" t="s">
        <v>5</v>
      </c>
      <c r="J1180" s="6" t="s">
        <v>6</v>
      </c>
      <c r="K1180" s="6" t="s">
        <v>8</v>
      </c>
      <c r="L1180" s="4">
        <v>43196.712928240697</v>
      </c>
    </row>
    <row r="1181" spans="1:12" x14ac:dyDescent="0.25">
      <c r="A1181" s="3">
        <v>1180</v>
      </c>
      <c r="B1181" s="3">
        <v>1180</v>
      </c>
      <c r="C1181" s="6" t="s">
        <v>4</v>
      </c>
      <c r="D1181" s="3">
        <v>130</v>
      </c>
      <c r="E1181" s="5">
        <v>17.600000000000001</v>
      </c>
      <c r="F1181" s="5">
        <v>2.2000000000000002</v>
      </c>
      <c r="G1181" s="5">
        <v>15.4</v>
      </c>
      <c r="H1181" s="3">
        <v>1</v>
      </c>
      <c r="I1181" s="6" t="s">
        <v>5</v>
      </c>
      <c r="J1181" s="6" t="s">
        <v>6</v>
      </c>
      <c r="K1181" s="6" t="s">
        <v>8</v>
      </c>
      <c r="L1181" s="4">
        <v>43196.7130555556</v>
      </c>
    </row>
    <row r="1182" spans="1:12" x14ac:dyDescent="0.25">
      <c r="A1182" s="3">
        <v>1181</v>
      </c>
      <c r="B1182" s="3">
        <v>1180</v>
      </c>
      <c r="C1182" s="6" t="s">
        <v>4</v>
      </c>
      <c r="D1182" s="3">
        <v>110</v>
      </c>
      <c r="E1182" s="5">
        <v>7.5</v>
      </c>
      <c r="F1182" s="5">
        <v>1.5</v>
      </c>
      <c r="G1182" s="5">
        <v>6</v>
      </c>
      <c r="H1182" s="3">
        <v>0</v>
      </c>
      <c r="I1182" s="6" t="s">
        <v>5</v>
      </c>
      <c r="J1182" s="6" t="s">
        <v>6</v>
      </c>
      <c r="K1182" s="6" t="s">
        <v>10</v>
      </c>
      <c r="L1182" s="4">
        <v>43196.713171296302</v>
      </c>
    </row>
    <row r="1183" spans="1:12" x14ac:dyDescent="0.25">
      <c r="A1183" s="3">
        <v>1182</v>
      </c>
      <c r="B1183" s="1"/>
      <c r="C1183" s="6" t="s">
        <v>4</v>
      </c>
      <c r="D1183" s="3">
        <v>73</v>
      </c>
      <c r="E1183" s="5">
        <v>8.1</v>
      </c>
      <c r="F1183" s="5">
        <v>2.1</v>
      </c>
      <c r="G1183" s="5">
        <v>6</v>
      </c>
      <c r="H1183" s="3">
        <v>1</v>
      </c>
      <c r="I1183" s="6" t="s">
        <v>5</v>
      </c>
      <c r="J1183" s="6" t="s">
        <v>6</v>
      </c>
      <c r="K1183" s="6" t="s">
        <v>10</v>
      </c>
      <c r="L1183" s="4">
        <v>43196.713437500002</v>
      </c>
    </row>
    <row r="1184" spans="1:12" x14ac:dyDescent="0.25">
      <c r="A1184" s="3">
        <v>1183</v>
      </c>
      <c r="B1184" s="3">
        <v>1183</v>
      </c>
      <c r="C1184" s="6" t="s">
        <v>4</v>
      </c>
      <c r="D1184" s="3">
        <v>70</v>
      </c>
      <c r="E1184" s="5">
        <v>6.5</v>
      </c>
      <c r="F1184" s="5">
        <v>1.2</v>
      </c>
      <c r="G1184" s="5">
        <v>5.3</v>
      </c>
      <c r="H1184" s="3">
        <v>0</v>
      </c>
      <c r="I1184" s="6" t="s">
        <v>5</v>
      </c>
      <c r="J1184" s="6" t="s">
        <v>6</v>
      </c>
      <c r="K1184" s="6" t="s">
        <v>10</v>
      </c>
      <c r="L1184" s="4">
        <v>43196.713576388902</v>
      </c>
    </row>
    <row r="1185" spans="1:12" x14ac:dyDescent="0.25">
      <c r="A1185" s="3">
        <v>1184</v>
      </c>
      <c r="B1185" s="3">
        <v>1183</v>
      </c>
      <c r="C1185" s="6" t="s">
        <v>4</v>
      </c>
      <c r="D1185" s="3">
        <v>85</v>
      </c>
      <c r="E1185" s="5">
        <v>8.3000000000000007</v>
      </c>
      <c r="F1185" s="5">
        <v>2.5</v>
      </c>
      <c r="G1185" s="5">
        <v>5.8</v>
      </c>
      <c r="H1185" s="3">
        <v>0</v>
      </c>
      <c r="I1185" s="6" t="s">
        <v>5</v>
      </c>
      <c r="J1185" s="6" t="s">
        <v>6</v>
      </c>
      <c r="K1185" s="6" t="s">
        <v>10</v>
      </c>
      <c r="L1185" s="4">
        <v>43196.713668981502</v>
      </c>
    </row>
    <row r="1186" spans="1:12" x14ac:dyDescent="0.25">
      <c r="A1186" s="3">
        <v>1185</v>
      </c>
      <c r="B1186" s="3">
        <v>1183</v>
      </c>
      <c r="C1186" s="6" t="s">
        <v>4</v>
      </c>
      <c r="D1186" s="3">
        <v>100</v>
      </c>
      <c r="E1186" s="5">
        <v>7.2</v>
      </c>
      <c r="F1186" s="5">
        <v>1</v>
      </c>
      <c r="G1186" s="5">
        <v>6.2</v>
      </c>
      <c r="H1186" s="3">
        <v>0</v>
      </c>
      <c r="I1186" s="6" t="s">
        <v>5</v>
      </c>
      <c r="J1186" s="6" t="s">
        <v>6</v>
      </c>
      <c r="K1186" s="6" t="s">
        <v>10</v>
      </c>
      <c r="L1186" s="4">
        <v>43196.713750000003</v>
      </c>
    </row>
    <row r="1187" spans="1:12" x14ac:dyDescent="0.25">
      <c r="A1187" s="3">
        <v>1186</v>
      </c>
      <c r="B1187" s="3">
        <v>1183</v>
      </c>
      <c r="C1187" s="6" t="s">
        <v>4</v>
      </c>
      <c r="D1187" s="3">
        <v>114</v>
      </c>
      <c r="E1187" s="5">
        <v>17.3</v>
      </c>
      <c r="F1187" s="5">
        <v>2.2999999999999998</v>
      </c>
      <c r="G1187" s="5">
        <v>15</v>
      </c>
      <c r="H1187" s="3">
        <v>1</v>
      </c>
      <c r="I1187" s="6" t="s">
        <v>5</v>
      </c>
      <c r="J1187" s="6" t="s">
        <v>6</v>
      </c>
      <c r="K1187" s="6" t="s">
        <v>8</v>
      </c>
      <c r="L1187" s="4">
        <v>43196.713865740698</v>
      </c>
    </row>
    <row r="1188" spans="1:12" x14ac:dyDescent="0.25">
      <c r="A1188" s="3">
        <v>1187</v>
      </c>
      <c r="B1188" s="3">
        <v>1183</v>
      </c>
      <c r="C1188" s="6" t="s">
        <v>4</v>
      </c>
      <c r="D1188" s="3">
        <v>205</v>
      </c>
      <c r="E1188" s="5">
        <v>17.7</v>
      </c>
      <c r="F1188" s="5">
        <v>15.1</v>
      </c>
      <c r="G1188" s="5">
        <v>2.6</v>
      </c>
      <c r="H1188" s="3">
        <v>1</v>
      </c>
      <c r="I1188" s="6" t="s">
        <v>5</v>
      </c>
      <c r="J1188" s="6" t="s">
        <v>6</v>
      </c>
      <c r="K1188" s="6" t="s">
        <v>8</v>
      </c>
      <c r="L1188" s="4">
        <v>43196.714027777802</v>
      </c>
    </row>
    <row r="1189" spans="1:12" x14ac:dyDescent="0.25">
      <c r="A1189" s="3">
        <v>1188</v>
      </c>
      <c r="B1189" s="3">
        <v>1183</v>
      </c>
      <c r="C1189" s="6" t="s">
        <v>4</v>
      </c>
      <c r="D1189" s="3">
        <v>85</v>
      </c>
      <c r="E1189" s="5">
        <v>8.1999999999999993</v>
      </c>
      <c r="F1189" s="5">
        <v>2.1</v>
      </c>
      <c r="G1189" s="5">
        <v>6.1</v>
      </c>
      <c r="H1189" s="3">
        <v>0</v>
      </c>
      <c r="I1189" s="6" t="s">
        <v>5</v>
      </c>
      <c r="J1189" s="6" t="s">
        <v>6</v>
      </c>
      <c r="K1189" s="6" t="s">
        <v>10</v>
      </c>
      <c r="L1189" s="4">
        <v>43196.714270833298</v>
      </c>
    </row>
    <row r="1190" spans="1:12" x14ac:dyDescent="0.25">
      <c r="A1190" s="3">
        <v>1189</v>
      </c>
      <c r="B1190" s="3">
        <v>1183</v>
      </c>
      <c r="C1190" s="6" t="s">
        <v>4</v>
      </c>
      <c r="D1190" s="3">
        <v>110</v>
      </c>
      <c r="E1190" s="5">
        <v>16.5</v>
      </c>
      <c r="F1190" s="5">
        <v>2.1</v>
      </c>
      <c r="G1190" s="5">
        <v>14.4</v>
      </c>
      <c r="H1190" s="3">
        <v>1</v>
      </c>
      <c r="I1190" s="6" t="s">
        <v>5</v>
      </c>
      <c r="J1190" s="6" t="s">
        <v>6</v>
      </c>
      <c r="K1190" s="6" t="s">
        <v>10</v>
      </c>
      <c r="L1190" s="4">
        <v>43196.714398148099</v>
      </c>
    </row>
    <row r="1191" spans="1:12" x14ac:dyDescent="0.25">
      <c r="A1191" s="3">
        <v>1190</v>
      </c>
      <c r="B1191" s="3">
        <v>1183</v>
      </c>
      <c r="C1191" s="6" t="s">
        <v>4</v>
      </c>
      <c r="D1191" s="3">
        <v>95</v>
      </c>
      <c r="E1191" s="5">
        <v>16.2</v>
      </c>
      <c r="F1191" s="5">
        <v>1.6</v>
      </c>
      <c r="G1191" s="5">
        <v>14.6</v>
      </c>
      <c r="H1191" s="3">
        <v>1</v>
      </c>
      <c r="I1191" s="6" t="s">
        <v>5</v>
      </c>
      <c r="J1191" s="6" t="s">
        <v>6</v>
      </c>
      <c r="K1191" s="6" t="s">
        <v>10</v>
      </c>
      <c r="L1191" s="4">
        <v>43196.714733796303</v>
      </c>
    </row>
    <row r="1192" spans="1:12" x14ac:dyDescent="0.25">
      <c r="A1192" s="3">
        <v>1191</v>
      </c>
      <c r="B1192" s="3">
        <v>1183</v>
      </c>
      <c r="C1192" s="6" t="s">
        <v>4</v>
      </c>
      <c r="D1192" s="3">
        <v>120</v>
      </c>
      <c r="E1192" s="5">
        <v>16.3</v>
      </c>
      <c r="F1192" s="5">
        <v>2</v>
      </c>
      <c r="G1192" s="5">
        <v>14.3</v>
      </c>
      <c r="H1192" s="3">
        <v>1</v>
      </c>
      <c r="I1192" s="6" t="s">
        <v>5</v>
      </c>
      <c r="J1192" s="6" t="s">
        <v>6</v>
      </c>
      <c r="K1192" s="6" t="s">
        <v>10</v>
      </c>
      <c r="L1192" s="4">
        <v>43196.714953703697</v>
      </c>
    </row>
    <row r="1193" spans="1:12" x14ac:dyDescent="0.25">
      <c r="A1193" s="3">
        <v>1192</v>
      </c>
      <c r="B1193" s="3">
        <v>1183</v>
      </c>
      <c r="C1193" s="6" t="s">
        <v>4</v>
      </c>
      <c r="D1193" s="3">
        <v>140</v>
      </c>
      <c r="E1193" s="5">
        <v>17.2</v>
      </c>
      <c r="F1193" s="5">
        <v>2.1</v>
      </c>
      <c r="G1193" s="5">
        <v>15.1</v>
      </c>
      <c r="H1193" s="3">
        <v>1</v>
      </c>
      <c r="I1193" s="6" t="s">
        <v>5</v>
      </c>
      <c r="J1193" s="6" t="s">
        <v>6</v>
      </c>
      <c r="K1193" s="6" t="s">
        <v>10</v>
      </c>
      <c r="L1193" s="4">
        <v>43196.715104166702</v>
      </c>
    </row>
    <row r="1194" spans="1:12" x14ac:dyDescent="0.25">
      <c r="A1194" s="3">
        <v>1193</v>
      </c>
      <c r="B1194" s="1"/>
      <c r="C1194" s="6" t="s">
        <v>3</v>
      </c>
      <c r="D1194" s="3">
        <v>330</v>
      </c>
      <c r="E1194" s="5">
        <v>19.5</v>
      </c>
      <c r="F1194" s="5">
        <v>16.100000000000001</v>
      </c>
      <c r="G1194" s="5">
        <v>3.4</v>
      </c>
      <c r="H1194" s="3">
        <v>0</v>
      </c>
      <c r="I1194" s="6" t="s">
        <v>12</v>
      </c>
      <c r="J1194" s="6" t="s">
        <v>6</v>
      </c>
      <c r="K1194" s="6" t="s">
        <v>8</v>
      </c>
      <c r="L1194" s="4">
        <v>43196.715370370403</v>
      </c>
    </row>
    <row r="1195" spans="1:12" x14ac:dyDescent="0.25">
      <c r="A1195" s="3">
        <v>1194</v>
      </c>
      <c r="B1195" s="1"/>
      <c r="C1195" s="6" t="s">
        <v>3</v>
      </c>
      <c r="D1195" s="3">
        <v>180</v>
      </c>
      <c r="E1195" s="5">
        <v>17.8</v>
      </c>
      <c r="F1195" s="5">
        <v>16.3</v>
      </c>
      <c r="G1195" s="5">
        <v>1.5</v>
      </c>
      <c r="H1195" s="3">
        <v>1</v>
      </c>
      <c r="I1195" s="6" t="s">
        <v>7</v>
      </c>
      <c r="J1195" s="6" t="s">
        <v>6</v>
      </c>
      <c r="K1195" s="6" t="s">
        <v>10</v>
      </c>
      <c r="L1195" s="4">
        <v>43196.715486111098</v>
      </c>
    </row>
    <row r="1196" spans="1:12" x14ac:dyDescent="0.25">
      <c r="A1196" s="3">
        <v>1195</v>
      </c>
      <c r="B1196" s="3">
        <v>1195</v>
      </c>
      <c r="C1196" s="6" t="s">
        <v>4</v>
      </c>
      <c r="D1196" s="3">
        <v>115</v>
      </c>
      <c r="E1196" s="5">
        <v>17.100000000000001</v>
      </c>
      <c r="F1196" s="5">
        <v>1.2</v>
      </c>
      <c r="G1196" s="5">
        <v>15.9</v>
      </c>
      <c r="H1196" s="3">
        <v>0</v>
      </c>
      <c r="I1196" s="6" t="s">
        <v>5</v>
      </c>
      <c r="J1196" s="6" t="s">
        <v>6</v>
      </c>
      <c r="K1196" s="6" t="s">
        <v>8</v>
      </c>
      <c r="L1196" s="4">
        <v>43196.715787036999</v>
      </c>
    </row>
    <row r="1197" spans="1:12" x14ac:dyDescent="0.25">
      <c r="A1197" s="3">
        <v>1196</v>
      </c>
      <c r="B1197" s="3">
        <v>1195</v>
      </c>
      <c r="C1197" s="6" t="s">
        <v>4</v>
      </c>
      <c r="D1197" s="3">
        <v>70</v>
      </c>
      <c r="E1197" s="5">
        <v>16.2</v>
      </c>
      <c r="F1197" s="5">
        <v>1.7</v>
      </c>
      <c r="G1197" s="5">
        <v>14.5</v>
      </c>
      <c r="H1197" s="3">
        <v>0</v>
      </c>
      <c r="I1197" s="6" t="s">
        <v>5</v>
      </c>
      <c r="J1197" s="6" t="s">
        <v>6</v>
      </c>
      <c r="K1197" s="6" t="s">
        <v>10</v>
      </c>
      <c r="L1197" s="4">
        <v>43196.715891203698</v>
      </c>
    </row>
    <row r="1198" spans="1:12" x14ac:dyDescent="0.25">
      <c r="A1198" s="3">
        <v>1197</v>
      </c>
      <c r="B1198" s="3">
        <v>1195</v>
      </c>
      <c r="C1198" s="6" t="s">
        <v>4</v>
      </c>
      <c r="D1198" s="3">
        <v>190</v>
      </c>
      <c r="E1198" s="5">
        <v>18.2</v>
      </c>
      <c r="F1198" s="5">
        <v>16.3</v>
      </c>
      <c r="G1198" s="5">
        <v>1.9</v>
      </c>
      <c r="H1198" s="3">
        <v>1</v>
      </c>
      <c r="I1198" s="6" t="s">
        <v>5</v>
      </c>
      <c r="J1198" s="6" t="s">
        <v>6</v>
      </c>
      <c r="K1198" s="6" t="s">
        <v>8</v>
      </c>
      <c r="L1198" s="4">
        <v>43196.716087963003</v>
      </c>
    </row>
    <row r="1199" spans="1:12" x14ac:dyDescent="0.25">
      <c r="A1199" s="3">
        <v>1198</v>
      </c>
      <c r="B1199" s="3">
        <v>1195</v>
      </c>
      <c r="C1199" s="6" t="s">
        <v>4</v>
      </c>
      <c r="D1199" s="3">
        <v>80</v>
      </c>
      <c r="E1199" s="5">
        <v>6.1</v>
      </c>
      <c r="F1199" s="1"/>
      <c r="G1199" s="1"/>
      <c r="H1199" s="3">
        <v>0</v>
      </c>
      <c r="I1199" s="6" t="s">
        <v>5</v>
      </c>
      <c r="J1199" s="6" t="s">
        <v>14</v>
      </c>
      <c r="K1199" s="6" t="s">
        <v>13</v>
      </c>
      <c r="L1199" s="4">
        <v>43196.716284722199</v>
      </c>
    </row>
    <row r="1200" spans="1:12" x14ac:dyDescent="0.25">
      <c r="A1200" s="3">
        <v>1199</v>
      </c>
      <c r="B1200" s="3">
        <v>1195</v>
      </c>
      <c r="C1200" s="6" t="s">
        <v>4</v>
      </c>
      <c r="D1200" s="3">
        <v>170</v>
      </c>
      <c r="E1200" s="5">
        <v>18.399999999999999</v>
      </c>
      <c r="F1200" s="5">
        <v>3.1</v>
      </c>
      <c r="G1200" s="5">
        <v>15.3</v>
      </c>
      <c r="H1200" s="3">
        <v>0</v>
      </c>
      <c r="I1200" s="6" t="s">
        <v>5</v>
      </c>
      <c r="J1200" s="6" t="s">
        <v>6</v>
      </c>
      <c r="K1200" s="6" t="s">
        <v>8</v>
      </c>
      <c r="L1200" s="4">
        <v>43196.716423611098</v>
      </c>
    </row>
    <row r="1201" spans="1:12" x14ac:dyDescent="0.25">
      <c r="A1201" s="3">
        <v>1200</v>
      </c>
      <c r="B1201" s="3">
        <v>1200</v>
      </c>
      <c r="C1201" s="6" t="s">
        <v>4</v>
      </c>
      <c r="D1201" s="3">
        <v>70</v>
      </c>
      <c r="E1201" s="5">
        <v>16.399999999999999</v>
      </c>
      <c r="F1201" s="5">
        <v>1.1000000000000001</v>
      </c>
      <c r="G1201" s="5">
        <v>15.3</v>
      </c>
      <c r="H1201" s="3">
        <v>0</v>
      </c>
      <c r="I1201" s="6" t="s">
        <v>5</v>
      </c>
      <c r="J1201" s="6" t="s">
        <v>6</v>
      </c>
      <c r="K1201" s="6" t="s">
        <v>10</v>
      </c>
      <c r="L1201" s="4">
        <v>43196.716759259303</v>
      </c>
    </row>
    <row r="1202" spans="1:12" x14ac:dyDescent="0.25">
      <c r="A1202" s="3">
        <v>1201</v>
      </c>
      <c r="B1202" s="3">
        <v>1200</v>
      </c>
      <c r="C1202" s="6" t="s">
        <v>4</v>
      </c>
      <c r="D1202" s="3">
        <v>110</v>
      </c>
      <c r="E1202" s="5">
        <v>17.2</v>
      </c>
      <c r="F1202" s="5">
        <v>1</v>
      </c>
      <c r="G1202" s="5">
        <v>16.2</v>
      </c>
      <c r="H1202" s="3">
        <v>0</v>
      </c>
      <c r="I1202" s="6" t="s">
        <v>5</v>
      </c>
      <c r="J1202" s="6" t="s">
        <v>6</v>
      </c>
      <c r="K1202" s="6" t="s">
        <v>10</v>
      </c>
      <c r="L1202" s="4">
        <v>43196.716944444401</v>
      </c>
    </row>
    <row r="1203" spans="1:12" x14ac:dyDescent="0.25">
      <c r="A1203" s="3">
        <v>1202</v>
      </c>
      <c r="B1203" s="3">
        <v>1200</v>
      </c>
      <c r="C1203" s="6" t="s">
        <v>4</v>
      </c>
      <c r="D1203" s="3">
        <v>115</v>
      </c>
      <c r="E1203" s="5">
        <v>17.3</v>
      </c>
      <c r="F1203" s="5">
        <v>1.65</v>
      </c>
      <c r="G1203" s="5">
        <v>15.65</v>
      </c>
      <c r="H1203" s="3">
        <v>0</v>
      </c>
      <c r="I1203" s="6" t="s">
        <v>5</v>
      </c>
      <c r="J1203" s="6" t="s">
        <v>6</v>
      </c>
      <c r="K1203" s="6" t="s">
        <v>10</v>
      </c>
      <c r="L1203" s="4">
        <v>43196.7170833333</v>
      </c>
    </row>
    <row r="1204" spans="1:12" x14ac:dyDescent="0.25">
      <c r="A1204" s="3">
        <v>1203</v>
      </c>
      <c r="B1204" s="3">
        <v>1200</v>
      </c>
      <c r="C1204" s="6" t="s">
        <v>4</v>
      </c>
      <c r="D1204" s="3">
        <v>135</v>
      </c>
      <c r="E1204" s="5">
        <v>17.399999999999999</v>
      </c>
      <c r="F1204" s="5">
        <v>2.1</v>
      </c>
      <c r="G1204" s="5">
        <v>15.3</v>
      </c>
      <c r="H1204" s="3">
        <v>0</v>
      </c>
      <c r="I1204" s="6" t="s">
        <v>5</v>
      </c>
      <c r="J1204" s="6" t="s">
        <v>6</v>
      </c>
      <c r="K1204" s="6" t="s">
        <v>10</v>
      </c>
      <c r="L1204" s="4">
        <v>43196.717476851903</v>
      </c>
    </row>
    <row r="1205" spans="1:12" x14ac:dyDescent="0.25">
      <c r="A1205" s="3">
        <v>1204</v>
      </c>
      <c r="B1205" s="3">
        <v>1200</v>
      </c>
      <c r="C1205" s="6" t="s">
        <v>4</v>
      </c>
      <c r="D1205" s="3">
        <v>70</v>
      </c>
      <c r="E1205" s="5">
        <v>14.5</v>
      </c>
      <c r="F1205" s="5">
        <v>1.1000000000000001</v>
      </c>
      <c r="G1205" s="5">
        <v>13.4</v>
      </c>
      <c r="H1205" s="3">
        <v>0</v>
      </c>
      <c r="I1205" s="6" t="s">
        <v>5</v>
      </c>
      <c r="J1205" s="6" t="s">
        <v>6</v>
      </c>
      <c r="K1205" s="6" t="s">
        <v>10</v>
      </c>
      <c r="L1205" s="4">
        <v>43196.717615740701</v>
      </c>
    </row>
    <row r="1206" spans="1:12" x14ac:dyDescent="0.25">
      <c r="A1206" s="3">
        <v>1205</v>
      </c>
      <c r="B1206" s="3">
        <v>1200</v>
      </c>
      <c r="C1206" s="6" t="s">
        <v>4</v>
      </c>
      <c r="D1206" s="3">
        <v>90</v>
      </c>
      <c r="E1206" s="5">
        <v>17.3</v>
      </c>
      <c r="F1206" s="5">
        <v>1.7</v>
      </c>
      <c r="G1206" s="5">
        <v>15.6</v>
      </c>
      <c r="H1206" s="3">
        <v>1</v>
      </c>
      <c r="I1206" s="6" t="s">
        <v>5</v>
      </c>
      <c r="J1206" s="6" t="s">
        <v>6</v>
      </c>
      <c r="K1206" s="6" t="s">
        <v>10</v>
      </c>
      <c r="L1206" s="4">
        <v>43196.717754629601</v>
      </c>
    </row>
    <row r="1207" spans="1:12" x14ac:dyDescent="0.25">
      <c r="A1207" s="3">
        <v>1206</v>
      </c>
      <c r="B1207" s="3">
        <v>1200</v>
      </c>
      <c r="C1207" s="6" t="s">
        <v>4</v>
      </c>
      <c r="D1207" s="3">
        <v>120</v>
      </c>
      <c r="E1207" s="5">
        <v>17.5</v>
      </c>
      <c r="F1207" s="5">
        <v>1.1000000000000001</v>
      </c>
      <c r="G1207" s="5">
        <v>16.399999999999999</v>
      </c>
      <c r="H1207" s="3">
        <v>0</v>
      </c>
      <c r="I1207" s="6" t="s">
        <v>5</v>
      </c>
      <c r="J1207" s="6" t="s">
        <v>6</v>
      </c>
      <c r="K1207" s="6" t="s">
        <v>10</v>
      </c>
      <c r="L1207" s="4">
        <v>43196.717881944402</v>
      </c>
    </row>
    <row r="1208" spans="1:12" x14ac:dyDescent="0.25">
      <c r="A1208" s="3">
        <v>1207</v>
      </c>
      <c r="B1208" s="3">
        <v>1200</v>
      </c>
      <c r="C1208" s="6" t="s">
        <v>4</v>
      </c>
      <c r="D1208" s="3">
        <v>70</v>
      </c>
      <c r="E1208" s="5">
        <v>15.9</v>
      </c>
      <c r="F1208" s="1"/>
      <c r="G1208" s="1"/>
      <c r="H1208" s="3">
        <v>0</v>
      </c>
      <c r="I1208" s="6" t="s">
        <v>5</v>
      </c>
      <c r="J1208" s="6" t="s">
        <v>14</v>
      </c>
      <c r="K1208" s="6" t="s">
        <v>10</v>
      </c>
      <c r="L1208" s="4">
        <v>43196.7179861111</v>
      </c>
    </row>
    <row r="1209" spans="1:12" x14ac:dyDescent="0.25">
      <c r="A1209" s="3">
        <v>1208</v>
      </c>
      <c r="B1209" s="3">
        <v>1200</v>
      </c>
      <c r="C1209" s="6" t="s">
        <v>4</v>
      </c>
      <c r="D1209" s="3">
        <v>110</v>
      </c>
      <c r="E1209" s="5">
        <v>17.7</v>
      </c>
      <c r="F1209" s="5">
        <v>1.5</v>
      </c>
      <c r="G1209" s="5">
        <v>16.2</v>
      </c>
      <c r="H1209" s="3">
        <v>1</v>
      </c>
      <c r="I1209" s="6" t="s">
        <v>5</v>
      </c>
      <c r="J1209" s="6" t="s">
        <v>6</v>
      </c>
      <c r="K1209" s="6" t="s">
        <v>10</v>
      </c>
      <c r="L1209" s="4">
        <v>43196.718124999999</v>
      </c>
    </row>
    <row r="1210" spans="1:12" x14ac:dyDescent="0.25">
      <c r="A1210" s="3">
        <v>1209</v>
      </c>
      <c r="B1210" s="3">
        <v>1200</v>
      </c>
      <c r="C1210" s="6" t="s">
        <v>4</v>
      </c>
      <c r="D1210" s="3">
        <v>85</v>
      </c>
      <c r="E1210" s="5">
        <v>10.199999999999999</v>
      </c>
      <c r="F1210" s="5">
        <v>1.65</v>
      </c>
      <c r="G1210" s="5">
        <v>8.5500000000000007</v>
      </c>
      <c r="H1210" s="3">
        <v>1</v>
      </c>
      <c r="I1210" s="6" t="s">
        <v>5</v>
      </c>
      <c r="J1210" s="6" t="s">
        <v>6</v>
      </c>
      <c r="K1210" s="6" t="s">
        <v>10</v>
      </c>
      <c r="L1210" s="4">
        <v>43196.718287037002</v>
      </c>
    </row>
    <row r="1211" spans="1:12" x14ac:dyDescent="0.25">
      <c r="A1211" s="3">
        <v>1210</v>
      </c>
      <c r="B1211" s="3">
        <v>1200</v>
      </c>
      <c r="C1211" s="6" t="s">
        <v>4</v>
      </c>
      <c r="D1211" s="3">
        <v>70</v>
      </c>
      <c r="E1211" s="5">
        <v>10.7</v>
      </c>
      <c r="F1211" s="1"/>
      <c r="G1211" s="1"/>
      <c r="H1211" s="3">
        <v>0</v>
      </c>
      <c r="I1211" s="6" t="s">
        <v>5</v>
      </c>
      <c r="J1211" s="6" t="s">
        <v>14</v>
      </c>
      <c r="K1211" s="6" t="s">
        <v>10</v>
      </c>
      <c r="L1211" s="4">
        <v>43196.718923611101</v>
      </c>
    </row>
    <row r="1212" spans="1:12" x14ac:dyDescent="0.25">
      <c r="A1212" s="3">
        <v>1211</v>
      </c>
      <c r="B1212" s="3">
        <v>1211</v>
      </c>
      <c r="C1212" s="6" t="s">
        <v>4</v>
      </c>
      <c r="D1212" s="3">
        <v>70</v>
      </c>
      <c r="E1212" s="5">
        <v>8.5</v>
      </c>
      <c r="F1212" s="5">
        <v>1.7</v>
      </c>
      <c r="G1212" s="5">
        <v>6.8</v>
      </c>
      <c r="H1212" s="3">
        <v>0</v>
      </c>
      <c r="I1212" s="6" t="s">
        <v>5</v>
      </c>
      <c r="J1212" s="6" t="s">
        <v>6</v>
      </c>
      <c r="K1212" s="6" t="s">
        <v>10</v>
      </c>
      <c r="L1212" s="4">
        <v>43196.7190162037</v>
      </c>
    </row>
    <row r="1213" spans="1:12" x14ac:dyDescent="0.25">
      <c r="A1213" s="3">
        <v>1212</v>
      </c>
      <c r="B1213" s="3">
        <v>1211</v>
      </c>
      <c r="C1213" s="6" t="s">
        <v>4</v>
      </c>
      <c r="D1213" s="3">
        <v>165</v>
      </c>
      <c r="E1213" s="5">
        <v>18.100000000000001</v>
      </c>
      <c r="F1213" s="5">
        <v>1.1000000000000001</v>
      </c>
      <c r="G1213" s="5">
        <v>17</v>
      </c>
      <c r="H1213" s="3">
        <v>1</v>
      </c>
      <c r="I1213" s="6" t="s">
        <v>5</v>
      </c>
      <c r="J1213" s="6" t="s">
        <v>6</v>
      </c>
      <c r="K1213" s="6" t="s">
        <v>10</v>
      </c>
      <c r="L1213" s="4">
        <v>43196.719178240703</v>
      </c>
    </row>
    <row r="1214" spans="1:12" x14ac:dyDescent="0.25">
      <c r="A1214" s="3">
        <v>1213</v>
      </c>
      <c r="B1214" s="3">
        <v>1211</v>
      </c>
      <c r="C1214" s="6" t="s">
        <v>4</v>
      </c>
      <c r="D1214" s="3">
        <v>110</v>
      </c>
      <c r="E1214" s="5">
        <v>11.7</v>
      </c>
      <c r="F1214" s="5">
        <v>1.2</v>
      </c>
      <c r="G1214" s="5">
        <v>10.5</v>
      </c>
      <c r="H1214" s="3">
        <v>0</v>
      </c>
      <c r="I1214" s="6" t="s">
        <v>5</v>
      </c>
      <c r="J1214" s="6" t="s">
        <v>6</v>
      </c>
      <c r="K1214" s="6" t="s">
        <v>10</v>
      </c>
      <c r="L1214" s="4">
        <v>43196.719270833302</v>
      </c>
    </row>
    <row r="1215" spans="1:12" x14ac:dyDescent="0.25">
      <c r="A1215" s="3">
        <v>1214</v>
      </c>
      <c r="B1215" s="3">
        <v>1211</v>
      </c>
      <c r="C1215" s="6" t="s">
        <v>4</v>
      </c>
      <c r="D1215" s="3">
        <v>140</v>
      </c>
      <c r="E1215" s="5">
        <v>18.2</v>
      </c>
      <c r="F1215" s="5">
        <v>1.7</v>
      </c>
      <c r="G1215" s="5">
        <v>16.5</v>
      </c>
      <c r="H1215" s="3">
        <v>0</v>
      </c>
      <c r="I1215" s="6" t="s">
        <v>5</v>
      </c>
      <c r="J1215" s="6" t="s">
        <v>6</v>
      </c>
      <c r="K1215" s="6" t="s">
        <v>8</v>
      </c>
      <c r="L1215" s="4">
        <v>43196.719386574099</v>
      </c>
    </row>
    <row r="1216" spans="1:12" x14ac:dyDescent="0.25">
      <c r="A1216" s="3">
        <v>1215</v>
      </c>
      <c r="B1216" s="3">
        <v>1211</v>
      </c>
      <c r="C1216" s="6" t="s">
        <v>4</v>
      </c>
      <c r="D1216" s="3">
        <v>100</v>
      </c>
      <c r="E1216" s="5">
        <v>16.899999999999999</v>
      </c>
      <c r="F1216" s="5">
        <v>1.1000000000000001</v>
      </c>
      <c r="G1216" s="5">
        <v>15.8</v>
      </c>
      <c r="H1216" s="3">
        <v>1</v>
      </c>
      <c r="I1216" s="6" t="s">
        <v>5</v>
      </c>
      <c r="J1216" s="6" t="s">
        <v>6</v>
      </c>
      <c r="K1216" s="6" t="s">
        <v>10</v>
      </c>
      <c r="L1216" s="4">
        <v>43196.719479166699</v>
      </c>
    </row>
    <row r="1217" spans="1:12" x14ac:dyDescent="0.25">
      <c r="A1217" s="3">
        <v>1216</v>
      </c>
      <c r="B1217" s="3">
        <v>1211</v>
      </c>
      <c r="C1217" s="6" t="s">
        <v>4</v>
      </c>
      <c r="D1217" s="3">
        <v>82</v>
      </c>
      <c r="E1217" s="5">
        <v>12.7</v>
      </c>
      <c r="F1217" s="5">
        <v>1.65</v>
      </c>
      <c r="G1217" s="5">
        <v>11.05</v>
      </c>
      <c r="H1217" s="3">
        <v>0</v>
      </c>
      <c r="I1217" s="6" t="s">
        <v>5</v>
      </c>
      <c r="J1217" s="6" t="s">
        <v>6</v>
      </c>
      <c r="K1217" s="6" t="s">
        <v>10</v>
      </c>
      <c r="L1217" s="4">
        <v>43196.719803240703</v>
      </c>
    </row>
    <row r="1218" spans="1:12" x14ac:dyDescent="0.25">
      <c r="A1218" s="3">
        <v>1217</v>
      </c>
      <c r="B1218" s="3">
        <v>1211</v>
      </c>
      <c r="C1218" s="6" t="s">
        <v>4</v>
      </c>
      <c r="D1218" s="3">
        <v>145</v>
      </c>
      <c r="E1218" s="5">
        <v>17.5</v>
      </c>
      <c r="F1218" s="5">
        <v>1.7</v>
      </c>
      <c r="G1218" s="5">
        <v>15.8</v>
      </c>
      <c r="H1218" s="3">
        <v>0</v>
      </c>
      <c r="I1218" s="6" t="s">
        <v>5</v>
      </c>
      <c r="J1218" s="6" t="s">
        <v>6</v>
      </c>
      <c r="K1218" s="6" t="s">
        <v>10</v>
      </c>
      <c r="L1218" s="4">
        <v>43196.719988425903</v>
      </c>
    </row>
    <row r="1219" spans="1:12" x14ac:dyDescent="0.25">
      <c r="A1219" s="3">
        <v>1218</v>
      </c>
      <c r="B1219" s="3">
        <v>1211</v>
      </c>
      <c r="C1219" s="6" t="s">
        <v>4</v>
      </c>
      <c r="D1219" s="3">
        <v>90</v>
      </c>
      <c r="E1219" s="5">
        <v>4.2</v>
      </c>
      <c r="F1219" s="5">
        <v>1.5</v>
      </c>
      <c r="G1219" s="5">
        <v>2.7</v>
      </c>
      <c r="H1219" s="3">
        <v>1</v>
      </c>
      <c r="I1219" s="6" t="s">
        <v>5</v>
      </c>
      <c r="J1219" s="6" t="s">
        <v>6</v>
      </c>
      <c r="K1219" s="6" t="s">
        <v>10</v>
      </c>
      <c r="L1219" s="4">
        <v>43196.720081018502</v>
      </c>
    </row>
    <row r="1220" spans="1:12" x14ac:dyDescent="0.25">
      <c r="A1220" s="3">
        <v>1219</v>
      </c>
      <c r="B1220" s="3">
        <v>1211</v>
      </c>
      <c r="C1220" s="6" t="s">
        <v>4</v>
      </c>
      <c r="D1220" s="3">
        <v>210</v>
      </c>
      <c r="E1220" s="5">
        <v>18.3</v>
      </c>
      <c r="F1220" s="5">
        <v>2.1</v>
      </c>
      <c r="G1220" s="5">
        <v>16.2</v>
      </c>
      <c r="H1220" s="3">
        <v>0</v>
      </c>
      <c r="I1220" s="6" t="s">
        <v>5</v>
      </c>
      <c r="J1220" s="6" t="s">
        <v>6</v>
      </c>
      <c r="K1220" s="6" t="s">
        <v>8</v>
      </c>
      <c r="L1220" s="4">
        <v>43196.7202314815</v>
      </c>
    </row>
    <row r="1221" spans="1:12" x14ac:dyDescent="0.25">
      <c r="A1221" s="3">
        <v>1220</v>
      </c>
      <c r="B1221" s="3">
        <v>1220</v>
      </c>
      <c r="C1221" s="6" t="s">
        <v>4</v>
      </c>
      <c r="D1221" s="3">
        <v>145</v>
      </c>
      <c r="E1221" s="5">
        <v>16.5</v>
      </c>
      <c r="F1221" s="5">
        <v>1.7</v>
      </c>
      <c r="G1221" s="5">
        <v>14.8</v>
      </c>
      <c r="H1221" s="3">
        <v>0</v>
      </c>
      <c r="I1221" s="6" t="s">
        <v>5</v>
      </c>
      <c r="J1221" s="6" t="s">
        <v>6</v>
      </c>
      <c r="K1221" s="6" t="s">
        <v>10</v>
      </c>
      <c r="L1221" s="4">
        <v>43196.720335648097</v>
      </c>
    </row>
    <row r="1222" spans="1:12" x14ac:dyDescent="0.25">
      <c r="A1222" s="3">
        <v>1221</v>
      </c>
      <c r="B1222" s="3">
        <v>1220</v>
      </c>
      <c r="C1222" s="6" t="s">
        <v>4</v>
      </c>
      <c r="D1222" s="3">
        <v>110</v>
      </c>
      <c r="E1222" s="5">
        <v>14.7</v>
      </c>
      <c r="F1222" s="5">
        <v>1.3</v>
      </c>
      <c r="G1222" s="5">
        <v>13.4</v>
      </c>
      <c r="H1222" s="3">
        <v>0</v>
      </c>
      <c r="I1222" s="6" t="s">
        <v>5</v>
      </c>
      <c r="J1222" s="6" t="s">
        <v>6</v>
      </c>
      <c r="K1222" s="6" t="s">
        <v>10</v>
      </c>
      <c r="L1222" s="4">
        <v>43196.720520833303</v>
      </c>
    </row>
    <row r="1223" spans="1:12" x14ac:dyDescent="0.25">
      <c r="A1223" s="3">
        <v>1222</v>
      </c>
      <c r="B1223" s="3">
        <v>1220</v>
      </c>
      <c r="C1223" s="6" t="s">
        <v>4</v>
      </c>
      <c r="D1223" s="3">
        <v>84</v>
      </c>
      <c r="E1223" s="5">
        <v>9.6999999999999993</v>
      </c>
      <c r="F1223" s="5">
        <v>1.5</v>
      </c>
      <c r="G1223" s="5">
        <v>8.1999999999999993</v>
      </c>
      <c r="H1223" s="3">
        <v>0</v>
      </c>
      <c r="I1223" s="6" t="s">
        <v>5</v>
      </c>
      <c r="J1223" s="6" t="s">
        <v>6</v>
      </c>
      <c r="K1223" s="6" t="s">
        <v>10</v>
      </c>
      <c r="L1223" s="4">
        <v>43196.720752314803</v>
      </c>
    </row>
    <row r="1224" spans="1:12" x14ac:dyDescent="0.25">
      <c r="A1224" s="3">
        <v>1223</v>
      </c>
      <c r="B1224" s="3">
        <v>1223</v>
      </c>
      <c r="C1224" s="6" t="s">
        <v>4</v>
      </c>
      <c r="D1224" s="3">
        <v>125</v>
      </c>
      <c r="E1224" s="5">
        <v>17.399999999999999</v>
      </c>
      <c r="F1224" s="5">
        <v>1.7</v>
      </c>
      <c r="G1224" s="5">
        <v>15.7</v>
      </c>
      <c r="H1224" s="3">
        <v>0</v>
      </c>
      <c r="I1224" s="6" t="s">
        <v>5</v>
      </c>
      <c r="J1224" s="6" t="s">
        <v>6</v>
      </c>
      <c r="K1224" s="6" t="s">
        <v>8</v>
      </c>
      <c r="L1224" s="4">
        <v>43202.450960648202</v>
      </c>
    </row>
    <row r="1225" spans="1:12" x14ac:dyDescent="0.25">
      <c r="A1225" s="3">
        <v>1224</v>
      </c>
      <c r="B1225" s="3">
        <v>1223</v>
      </c>
      <c r="C1225" s="6" t="s">
        <v>4</v>
      </c>
      <c r="D1225" s="3">
        <v>120</v>
      </c>
      <c r="E1225" s="5">
        <v>14.8</v>
      </c>
      <c r="F1225" s="5">
        <v>0.9</v>
      </c>
      <c r="G1225" s="5">
        <v>13.9</v>
      </c>
      <c r="H1225" s="3">
        <v>0</v>
      </c>
      <c r="I1225" s="6" t="s">
        <v>5</v>
      </c>
      <c r="J1225" s="6" t="s">
        <v>6</v>
      </c>
      <c r="K1225" s="6" t="s">
        <v>10</v>
      </c>
      <c r="L1225" s="4">
        <v>43202.451064814799</v>
      </c>
    </row>
    <row r="1226" spans="1:12" x14ac:dyDescent="0.25">
      <c r="A1226" s="3">
        <v>1225</v>
      </c>
      <c r="B1226" s="3">
        <v>1223</v>
      </c>
      <c r="C1226" s="6" t="s">
        <v>4</v>
      </c>
      <c r="D1226" s="3">
        <v>65</v>
      </c>
      <c r="E1226" s="5">
        <v>4.0999999999999996</v>
      </c>
      <c r="F1226" s="5">
        <v>1.2</v>
      </c>
      <c r="G1226" s="5">
        <v>2.9</v>
      </c>
      <c r="H1226" s="3">
        <v>1</v>
      </c>
      <c r="I1226" s="6" t="s">
        <v>5</v>
      </c>
      <c r="J1226" s="6" t="s">
        <v>6</v>
      </c>
      <c r="K1226" s="6" t="s">
        <v>13</v>
      </c>
      <c r="L1226" s="4">
        <v>43202.451284722199</v>
      </c>
    </row>
    <row r="1227" spans="1:12" x14ac:dyDescent="0.25">
      <c r="A1227" s="3">
        <v>1226</v>
      </c>
      <c r="B1227" s="3">
        <v>1223</v>
      </c>
      <c r="C1227" s="6" t="s">
        <v>4</v>
      </c>
      <c r="D1227" s="3">
        <v>70</v>
      </c>
      <c r="E1227" s="5">
        <v>3.4</v>
      </c>
      <c r="F1227" s="5">
        <v>1.3</v>
      </c>
      <c r="G1227" s="5">
        <v>2.1</v>
      </c>
      <c r="H1227" s="3">
        <v>1</v>
      </c>
      <c r="I1227" s="6" t="s">
        <v>5</v>
      </c>
      <c r="J1227" s="6" t="s">
        <v>6</v>
      </c>
      <c r="K1227" s="6" t="s">
        <v>10</v>
      </c>
      <c r="L1227" s="4">
        <v>43202.451469907399</v>
      </c>
    </row>
    <row r="1228" spans="1:12" x14ac:dyDescent="0.25">
      <c r="A1228" s="3">
        <v>1227</v>
      </c>
      <c r="B1228" s="3">
        <v>1223</v>
      </c>
      <c r="C1228" s="6" t="s">
        <v>4</v>
      </c>
      <c r="D1228" s="3">
        <v>85</v>
      </c>
      <c r="E1228" s="5">
        <v>3.7</v>
      </c>
      <c r="F1228" s="5">
        <v>1.4</v>
      </c>
      <c r="G1228" s="5">
        <v>2.2999999999999998</v>
      </c>
      <c r="H1228" s="3">
        <v>0</v>
      </c>
      <c r="I1228" s="6" t="s">
        <v>5</v>
      </c>
      <c r="J1228" s="6" t="s">
        <v>6</v>
      </c>
      <c r="K1228" s="6" t="s">
        <v>10</v>
      </c>
      <c r="L1228" s="4">
        <v>43202.455590277801</v>
      </c>
    </row>
    <row r="1229" spans="1:12" x14ac:dyDescent="0.25">
      <c r="A1229" s="3">
        <v>1228</v>
      </c>
      <c r="B1229" s="3">
        <v>1223</v>
      </c>
      <c r="C1229" s="6" t="s">
        <v>4</v>
      </c>
      <c r="D1229" s="3">
        <v>70</v>
      </c>
      <c r="E1229" s="5">
        <v>4.5999999999999996</v>
      </c>
      <c r="F1229" s="5">
        <v>0.9</v>
      </c>
      <c r="G1229" s="5">
        <v>3.7</v>
      </c>
      <c r="H1229" s="3">
        <v>0</v>
      </c>
      <c r="I1229" s="6" t="s">
        <v>5</v>
      </c>
      <c r="J1229" s="6" t="s">
        <v>6</v>
      </c>
      <c r="K1229" s="6" t="s">
        <v>10</v>
      </c>
      <c r="L1229" s="4">
        <v>43202.455717592602</v>
      </c>
    </row>
    <row r="1230" spans="1:12" x14ac:dyDescent="0.25">
      <c r="A1230" s="3">
        <v>1229</v>
      </c>
      <c r="B1230" s="3">
        <v>1223</v>
      </c>
      <c r="C1230" s="6" t="s">
        <v>4</v>
      </c>
      <c r="D1230" s="3">
        <v>245</v>
      </c>
      <c r="E1230" s="5">
        <v>17.7</v>
      </c>
      <c r="F1230" s="5">
        <v>2</v>
      </c>
      <c r="G1230" s="5">
        <v>15.7</v>
      </c>
      <c r="H1230" s="3">
        <v>1</v>
      </c>
      <c r="I1230" s="6" t="s">
        <v>5</v>
      </c>
      <c r="J1230" s="6" t="s">
        <v>6</v>
      </c>
      <c r="K1230" s="6" t="s">
        <v>8</v>
      </c>
      <c r="L1230" s="4">
        <v>43202.455891203703</v>
      </c>
    </row>
    <row r="1231" spans="1:12" x14ac:dyDescent="0.25">
      <c r="A1231" s="3">
        <v>1230</v>
      </c>
      <c r="B1231" s="3">
        <v>1223</v>
      </c>
      <c r="C1231" s="6" t="s">
        <v>4</v>
      </c>
      <c r="D1231" s="3">
        <v>80</v>
      </c>
      <c r="E1231" s="5">
        <v>13.8</v>
      </c>
      <c r="F1231" s="5">
        <v>2.1</v>
      </c>
      <c r="G1231" s="5">
        <v>11.7</v>
      </c>
      <c r="H1231" s="3">
        <v>1</v>
      </c>
      <c r="I1231" s="6" t="s">
        <v>5</v>
      </c>
      <c r="J1231" s="6" t="s">
        <v>6</v>
      </c>
      <c r="K1231" s="6" t="s">
        <v>10</v>
      </c>
      <c r="L1231" s="4">
        <v>43202.456076388902</v>
      </c>
    </row>
    <row r="1232" spans="1:12" x14ac:dyDescent="0.25">
      <c r="A1232" s="3">
        <v>1231</v>
      </c>
      <c r="B1232" s="3">
        <v>1231</v>
      </c>
      <c r="C1232" s="6" t="s">
        <v>4</v>
      </c>
      <c r="D1232" s="3">
        <v>95</v>
      </c>
      <c r="E1232" s="5">
        <v>6.8</v>
      </c>
      <c r="F1232" s="5">
        <v>1.2</v>
      </c>
      <c r="G1232" s="5">
        <v>5.6</v>
      </c>
      <c r="H1232" s="3">
        <v>0</v>
      </c>
      <c r="I1232" s="6" t="s">
        <v>5</v>
      </c>
      <c r="J1232" s="6" t="s">
        <v>6</v>
      </c>
      <c r="K1232" s="6" t="s">
        <v>10</v>
      </c>
      <c r="L1232" s="4">
        <v>43202.456226851798</v>
      </c>
    </row>
    <row r="1233" spans="1:12" x14ac:dyDescent="0.25">
      <c r="A1233" s="3">
        <v>1232</v>
      </c>
      <c r="B1233" s="3">
        <v>1231</v>
      </c>
      <c r="C1233" s="6" t="s">
        <v>4</v>
      </c>
      <c r="D1233" s="3">
        <v>72</v>
      </c>
      <c r="E1233" s="5">
        <v>6.1</v>
      </c>
      <c r="F1233" s="5">
        <v>1</v>
      </c>
      <c r="G1233" s="5">
        <v>5.0999999999999996</v>
      </c>
      <c r="H1233" s="3">
        <v>0</v>
      </c>
      <c r="I1233" s="6" t="s">
        <v>5</v>
      </c>
      <c r="J1233" s="6" t="s">
        <v>6</v>
      </c>
      <c r="K1233" s="6" t="s">
        <v>10</v>
      </c>
      <c r="L1233" s="4">
        <v>43202.456365740698</v>
      </c>
    </row>
    <row r="1234" spans="1:12" x14ac:dyDescent="0.25">
      <c r="A1234" s="3">
        <v>1233</v>
      </c>
      <c r="B1234" s="3">
        <v>1233</v>
      </c>
      <c r="C1234" s="6" t="s">
        <v>4</v>
      </c>
      <c r="D1234" s="3">
        <v>85</v>
      </c>
      <c r="E1234" s="5">
        <v>16.2</v>
      </c>
      <c r="F1234" s="5">
        <v>1.1000000000000001</v>
      </c>
      <c r="G1234" s="5">
        <v>15.1</v>
      </c>
      <c r="H1234" s="3">
        <v>0</v>
      </c>
      <c r="I1234" s="6" t="s">
        <v>5</v>
      </c>
      <c r="J1234" s="6" t="s">
        <v>6</v>
      </c>
      <c r="K1234" s="6" t="s">
        <v>10</v>
      </c>
      <c r="L1234" s="4">
        <v>43202.456481481502</v>
      </c>
    </row>
    <row r="1235" spans="1:12" x14ac:dyDescent="0.25">
      <c r="A1235" s="3">
        <v>1234</v>
      </c>
      <c r="B1235" s="3">
        <v>1233</v>
      </c>
      <c r="C1235" s="6" t="s">
        <v>4</v>
      </c>
      <c r="D1235" s="3">
        <v>130</v>
      </c>
      <c r="E1235" s="5">
        <v>16.899999999999999</v>
      </c>
      <c r="F1235" s="5">
        <v>0.8</v>
      </c>
      <c r="G1235" s="5">
        <v>16.100000000000001</v>
      </c>
      <c r="H1235" s="3">
        <v>0</v>
      </c>
      <c r="I1235" s="6" t="s">
        <v>5</v>
      </c>
      <c r="J1235" s="6" t="s">
        <v>6</v>
      </c>
      <c r="K1235" s="6" t="s">
        <v>10</v>
      </c>
      <c r="L1235" s="4">
        <v>43202.456574074102</v>
      </c>
    </row>
    <row r="1236" spans="1:12" x14ac:dyDescent="0.25">
      <c r="A1236" s="3">
        <v>1235</v>
      </c>
      <c r="B1236" s="1"/>
      <c r="C1236" s="6" t="s">
        <v>3</v>
      </c>
      <c r="D1236" s="3">
        <v>132</v>
      </c>
      <c r="E1236" s="5">
        <v>16.7</v>
      </c>
      <c r="F1236" s="5">
        <v>14.7</v>
      </c>
      <c r="G1236" s="5">
        <v>2</v>
      </c>
      <c r="H1236" s="3">
        <v>0</v>
      </c>
      <c r="I1236" s="6" t="s">
        <v>7</v>
      </c>
      <c r="J1236" s="6" t="s">
        <v>6</v>
      </c>
      <c r="K1236" s="6" t="s">
        <v>8</v>
      </c>
      <c r="L1236" s="4">
        <v>43202.456701388903</v>
      </c>
    </row>
    <row r="1237" spans="1:12" x14ac:dyDescent="0.25">
      <c r="A1237" s="3">
        <v>1236</v>
      </c>
      <c r="B1237" s="3">
        <v>1236</v>
      </c>
      <c r="C1237" s="6" t="s">
        <v>4</v>
      </c>
      <c r="D1237" s="3">
        <v>90</v>
      </c>
      <c r="E1237" s="5">
        <v>14.7</v>
      </c>
      <c r="F1237" s="5">
        <v>0.5</v>
      </c>
      <c r="G1237" s="5">
        <v>14.2</v>
      </c>
      <c r="H1237" s="3">
        <v>1</v>
      </c>
      <c r="I1237" s="6" t="s">
        <v>5</v>
      </c>
      <c r="J1237" s="6" t="s">
        <v>6</v>
      </c>
      <c r="K1237" s="6" t="s">
        <v>10</v>
      </c>
      <c r="L1237" s="4">
        <v>43202.456944444399</v>
      </c>
    </row>
    <row r="1238" spans="1:12" x14ac:dyDescent="0.25">
      <c r="A1238" s="3">
        <v>1237</v>
      </c>
      <c r="B1238" s="3">
        <v>1236</v>
      </c>
      <c r="C1238" s="6" t="s">
        <v>4</v>
      </c>
      <c r="D1238" s="3">
        <v>70</v>
      </c>
      <c r="E1238" s="5">
        <v>6.3</v>
      </c>
      <c r="F1238" s="1"/>
      <c r="G1238" s="1"/>
      <c r="H1238" s="3">
        <v>1</v>
      </c>
      <c r="I1238" s="6" t="s">
        <v>5</v>
      </c>
      <c r="J1238" s="6" t="s">
        <v>14</v>
      </c>
      <c r="K1238" s="6" t="s">
        <v>10</v>
      </c>
      <c r="L1238" s="4">
        <v>43202.457025463002</v>
      </c>
    </row>
    <row r="1239" spans="1:12" x14ac:dyDescent="0.25">
      <c r="A1239" s="3">
        <v>1238</v>
      </c>
      <c r="B1239" s="3">
        <v>1238</v>
      </c>
      <c r="C1239" s="6" t="s">
        <v>4</v>
      </c>
      <c r="D1239" s="3">
        <v>85</v>
      </c>
      <c r="E1239" s="5">
        <v>15.1</v>
      </c>
      <c r="F1239" s="5">
        <v>1.5</v>
      </c>
      <c r="G1239" s="5">
        <v>13.6</v>
      </c>
      <c r="H1239" s="3">
        <v>1</v>
      </c>
      <c r="I1239" s="6" t="s">
        <v>5</v>
      </c>
      <c r="J1239" s="6" t="s">
        <v>6</v>
      </c>
      <c r="K1239" s="6" t="s">
        <v>10</v>
      </c>
      <c r="L1239" s="4">
        <v>43202.457488425898</v>
      </c>
    </row>
    <row r="1240" spans="1:12" x14ac:dyDescent="0.25">
      <c r="A1240" s="3">
        <v>1239</v>
      </c>
      <c r="B1240" s="3">
        <v>1238</v>
      </c>
      <c r="C1240" s="6" t="s">
        <v>4</v>
      </c>
      <c r="D1240" s="3">
        <v>80</v>
      </c>
      <c r="E1240" s="5">
        <v>10.1</v>
      </c>
      <c r="F1240" s="5">
        <v>1.1000000000000001</v>
      </c>
      <c r="G1240" s="5">
        <v>9</v>
      </c>
      <c r="H1240" s="3">
        <v>0</v>
      </c>
      <c r="I1240" s="6" t="s">
        <v>5</v>
      </c>
      <c r="J1240" s="6" t="s">
        <v>6</v>
      </c>
      <c r="K1240" s="6" t="s">
        <v>10</v>
      </c>
      <c r="L1240" s="4">
        <v>43202.457627314798</v>
      </c>
    </row>
    <row r="1241" spans="1:12" x14ac:dyDescent="0.25">
      <c r="A1241" s="3">
        <v>1240</v>
      </c>
      <c r="B1241" s="3">
        <v>1238</v>
      </c>
      <c r="C1241" s="6" t="s">
        <v>4</v>
      </c>
      <c r="D1241" s="3">
        <v>85</v>
      </c>
      <c r="E1241" s="5">
        <v>16.2</v>
      </c>
      <c r="F1241" s="5">
        <v>1.2</v>
      </c>
      <c r="G1241" s="5">
        <v>15</v>
      </c>
      <c r="H1241" s="3">
        <v>1</v>
      </c>
      <c r="I1241" s="6" t="s">
        <v>5</v>
      </c>
      <c r="J1241" s="6" t="s">
        <v>6</v>
      </c>
      <c r="K1241" s="6" t="s">
        <v>10</v>
      </c>
      <c r="L1241" s="4">
        <v>43202.457708333299</v>
      </c>
    </row>
    <row r="1242" spans="1:12" x14ac:dyDescent="0.25">
      <c r="A1242" s="3">
        <v>1241</v>
      </c>
      <c r="B1242" s="3">
        <v>1238</v>
      </c>
      <c r="C1242" s="6" t="s">
        <v>4</v>
      </c>
      <c r="D1242" s="3">
        <v>75</v>
      </c>
      <c r="E1242" s="5">
        <v>9.6999999999999993</v>
      </c>
      <c r="F1242" s="5">
        <v>1.3</v>
      </c>
      <c r="G1242" s="5">
        <v>8.4</v>
      </c>
      <c r="H1242" s="3">
        <v>1</v>
      </c>
      <c r="I1242" s="6" t="s">
        <v>5</v>
      </c>
      <c r="J1242" s="6" t="s">
        <v>6</v>
      </c>
      <c r="K1242" s="6" t="s">
        <v>10</v>
      </c>
      <c r="L1242" s="4">
        <v>43202.457800925898</v>
      </c>
    </row>
    <row r="1243" spans="1:12" x14ac:dyDescent="0.25">
      <c r="A1243" s="3">
        <v>1242</v>
      </c>
      <c r="B1243" s="1"/>
      <c r="C1243" s="6" t="s">
        <v>3</v>
      </c>
      <c r="D1243" s="3">
        <v>335</v>
      </c>
      <c r="E1243" s="5">
        <v>16.8</v>
      </c>
      <c r="F1243" s="5">
        <v>13.5</v>
      </c>
      <c r="G1243" s="5">
        <v>3.3</v>
      </c>
      <c r="H1243" s="3">
        <v>0</v>
      </c>
      <c r="I1243" s="6" t="s">
        <v>7</v>
      </c>
      <c r="J1243" s="6" t="s">
        <v>6</v>
      </c>
      <c r="K1243" s="6" t="s">
        <v>8</v>
      </c>
      <c r="L1243" s="4">
        <v>43202.458055555602</v>
      </c>
    </row>
    <row r="1244" spans="1:12" x14ac:dyDescent="0.25">
      <c r="A1244" s="3">
        <v>1243</v>
      </c>
      <c r="B1244" s="1"/>
      <c r="C1244" s="6" t="s">
        <v>4</v>
      </c>
      <c r="D1244" s="3">
        <v>75</v>
      </c>
      <c r="E1244" s="5">
        <v>5.8</v>
      </c>
      <c r="F1244" s="5">
        <v>1.7</v>
      </c>
      <c r="G1244" s="5">
        <v>4.0999999999999996</v>
      </c>
      <c r="H1244" s="3">
        <v>0</v>
      </c>
      <c r="I1244" s="6" t="s">
        <v>5</v>
      </c>
      <c r="J1244" s="6" t="s">
        <v>6</v>
      </c>
      <c r="K1244" s="6" t="s">
        <v>10</v>
      </c>
      <c r="L1244" s="4">
        <v>43202.458252314798</v>
      </c>
    </row>
    <row r="1245" spans="1:12" x14ac:dyDescent="0.25">
      <c r="A1245" s="3">
        <v>1244</v>
      </c>
      <c r="B1245" s="1"/>
      <c r="C1245" s="6" t="s">
        <v>4</v>
      </c>
      <c r="D1245" s="3">
        <v>95</v>
      </c>
      <c r="E1245" s="5">
        <v>9.6999999999999993</v>
      </c>
      <c r="F1245" s="5">
        <v>1.2</v>
      </c>
      <c r="G1245" s="5">
        <v>8.5</v>
      </c>
      <c r="H1245" s="3">
        <v>0</v>
      </c>
      <c r="I1245" s="6" t="s">
        <v>5</v>
      </c>
      <c r="J1245" s="6" t="s">
        <v>6</v>
      </c>
      <c r="K1245" s="6" t="s">
        <v>10</v>
      </c>
      <c r="L1245" s="4">
        <v>43202.458460648202</v>
      </c>
    </row>
    <row r="1246" spans="1:12" x14ac:dyDescent="0.25">
      <c r="A1246" s="3">
        <v>1245</v>
      </c>
      <c r="B1246" s="1"/>
      <c r="C1246" s="6" t="s">
        <v>3</v>
      </c>
      <c r="D1246" s="3">
        <v>380</v>
      </c>
      <c r="E1246" s="5">
        <v>19.399999999999999</v>
      </c>
      <c r="F1246" s="5">
        <v>15.2</v>
      </c>
      <c r="G1246" s="5">
        <v>4.2</v>
      </c>
      <c r="H1246" s="3">
        <v>0</v>
      </c>
      <c r="I1246" s="6" t="s">
        <v>7</v>
      </c>
      <c r="J1246" s="6" t="s">
        <v>6</v>
      </c>
      <c r="K1246" s="6" t="s">
        <v>8</v>
      </c>
      <c r="L1246" s="4">
        <v>43202.4586921296</v>
      </c>
    </row>
    <row r="1247" spans="1:12" x14ac:dyDescent="0.25">
      <c r="A1247" s="3">
        <v>1246</v>
      </c>
      <c r="B1247" s="1"/>
      <c r="C1247" s="6" t="s">
        <v>3</v>
      </c>
      <c r="D1247" s="3">
        <v>320</v>
      </c>
      <c r="E1247" s="5">
        <v>18.7</v>
      </c>
      <c r="F1247" s="5">
        <v>13.9</v>
      </c>
      <c r="G1247" s="5">
        <v>4.8</v>
      </c>
      <c r="H1247" s="3">
        <v>0</v>
      </c>
      <c r="I1247" s="6" t="s">
        <v>7</v>
      </c>
      <c r="J1247" s="6" t="s">
        <v>6</v>
      </c>
      <c r="K1247" s="6" t="s">
        <v>8</v>
      </c>
      <c r="L1247" s="4">
        <v>43202.458981481497</v>
      </c>
    </row>
    <row r="1248" spans="1:12" x14ac:dyDescent="0.25">
      <c r="A1248" s="3">
        <v>1247</v>
      </c>
      <c r="B1248" s="1"/>
      <c r="C1248" s="6" t="s">
        <v>3</v>
      </c>
      <c r="D1248" s="3">
        <v>205</v>
      </c>
      <c r="E1248" s="5">
        <v>19.2</v>
      </c>
      <c r="F1248" s="5">
        <v>18</v>
      </c>
      <c r="G1248" s="5">
        <v>1.2</v>
      </c>
      <c r="H1248" s="3">
        <v>1</v>
      </c>
      <c r="I1248" s="6" t="s">
        <v>12</v>
      </c>
      <c r="J1248" s="6" t="s">
        <v>6</v>
      </c>
      <c r="K1248" s="6" t="s">
        <v>8</v>
      </c>
      <c r="L1248" s="4">
        <v>43202.459259259304</v>
      </c>
    </row>
    <row r="1249" spans="1:12" x14ac:dyDescent="0.25">
      <c r="A1249" s="3">
        <v>1248</v>
      </c>
      <c r="B1249" s="1"/>
      <c r="C1249" s="6" t="s">
        <v>4</v>
      </c>
      <c r="D1249" s="3">
        <v>115</v>
      </c>
      <c r="E1249" s="5">
        <v>16.2</v>
      </c>
      <c r="F1249" s="5">
        <v>1.5</v>
      </c>
      <c r="G1249" s="5">
        <v>14.7</v>
      </c>
      <c r="H1249" s="3">
        <v>1</v>
      </c>
      <c r="I1249" s="6" t="s">
        <v>5</v>
      </c>
      <c r="J1249" s="6" t="s">
        <v>6</v>
      </c>
      <c r="K1249" s="6" t="s">
        <v>10</v>
      </c>
      <c r="L1249" s="4">
        <v>43202.459652777798</v>
      </c>
    </row>
    <row r="1250" spans="1:12" x14ac:dyDescent="0.25">
      <c r="A1250" s="3">
        <v>1249</v>
      </c>
      <c r="B1250" s="1"/>
      <c r="C1250" s="6" t="s">
        <v>4</v>
      </c>
      <c r="D1250" s="3">
        <v>69</v>
      </c>
      <c r="E1250" s="1"/>
      <c r="F1250" s="5">
        <v>1</v>
      </c>
      <c r="G1250" s="1"/>
      <c r="H1250" s="3">
        <v>1</v>
      </c>
      <c r="I1250" s="6" t="s">
        <v>5</v>
      </c>
      <c r="J1250" s="6" t="s">
        <v>6</v>
      </c>
      <c r="K1250" s="6" t="s">
        <v>2</v>
      </c>
      <c r="L1250" s="4">
        <v>43202.459907407399</v>
      </c>
    </row>
    <row r="1251" spans="1:12" x14ac:dyDescent="0.25">
      <c r="A1251" s="3">
        <v>1250</v>
      </c>
      <c r="B1251" s="3">
        <v>1250</v>
      </c>
      <c r="C1251" s="6" t="s">
        <v>4</v>
      </c>
      <c r="D1251" s="3">
        <v>125</v>
      </c>
      <c r="E1251" s="5">
        <v>17.8</v>
      </c>
      <c r="F1251" s="5">
        <v>1.3</v>
      </c>
      <c r="G1251" s="5">
        <v>16.5</v>
      </c>
      <c r="H1251" s="3">
        <v>0</v>
      </c>
      <c r="I1251" s="6" t="s">
        <v>5</v>
      </c>
      <c r="J1251" s="6" t="s">
        <v>6</v>
      </c>
      <c r="K1251" s="6" t="s">
        <v>10</v>
      </c>
      <c r="L1251" s="4">
        <v>43202.460046296299</v>
      </c>
    </row>
    <row r="1252" spans="1:12" x14ac:dyDescent="0.25">
      <c r="A1252" s="3">
        <v>1251</v>
      </c>
      <c r="B1252" s="3">
        <v>1250</v>
      </c>
      <c r="C1252" s="6" t="s">
        <v>4</v>
      </c>
      <c r="D1252" s="3">
        <v>70</v>
      </c>
      <c r="E1252" s="5">
        <v>6.1</v>
      </c>
      <c r="F1252" s="5">
        <v>0.2</v>
      </c>
      <c r="G1252" s="5">
        <v>5.9</v>
      </c>
      <c r="H1252" s="3">
        <v>0</v>
      </c>
      <c r="I1252" s="6" t="s">
        <v>5</v>
      </c>
      <c r="J1252" s="6" t="s">
        <v>6</v>
      </c>
      <c r="K1252" s="6" t="s">
        <v>10</v>
      </c>
      <c r="L1252" s="4">
        <v>43202.460300925901</v>
      </c>
    </row>
    <row r="1253" spans="1:12" x14ac:dyDescent="0.25">
      <c r="A1253" s="3">
        <v>1252</v>
      </c>
      <c r="B1253" s="3">
        <v>1250</v>
      </c>
      <c r="C1253" s="6" t="s">
        <v>4</v>
      </c>
      <c r="D1253" s="3">
        <v>65</v>
      </c>
      <c r="E1253" s="5">
        <v>4.9000000000000004</v>
      </c>
      <c r="F1253" s="5">
        <v>1.3</v>
      </c>
      <c r="G1253" s="5">
        <v>3.6</v>
      </c>
      <c r="H1253" s="3">
        <v>1</v>
      </c>
      <c r="I1253" s="6" t="s">
        <v>5</v>
      </c>
      <c r="J1253" s="6" t="s">
        <v>6</v>
      </c>
      <c r="K1253" s="6" t="s">
        <v>10</v>
      </c>
      <c r="L1253" s="4">
        <v>43202.460405092599</v>
      </c>
    </row>
    <row r="1254" spans="1:12" x14ac:dyDescent="0.25">
      <c r="A1254" s="3">
        <v>1253</v>
      </c>
      <c r="B1254" s="3">
        <v>1250</v>
      </c>
      <c r="C1254" s="6" t="s">
        <v>4</v>
      </c>
      <c r="D1254" s="3">
        <v>110</v>
      </c>
      <c r="E1254" s="5">
        <v>18.100000000000001</v>
      </c>
      <c r="F1254" s="5">
        <v>1</v>
      </c>
      <c r="G1254" s="5">
        <v>17.100000000000001</v>
      </c>
      <c r="H1254" s="3">
        <v>0</v>
      </c>
      <c r="I1254" s="6" t="s">
        <v>5</v>
      </c>
      <c r="J1254" s="6" t="s">
        <v>6</v>
      </c>
      <c r="K1254" s="6" t="s">
        <v>8</v>
      </c>
      <c r="L1254" s="4">
        <v>43202.460509259297</v>
      </c>
    </row>
    <row r="1255" spans="1:12" x14ac:dyDescent="0.25">
      <c r="A1255" s="3">
        <v>1254</v>
      </c>
      <c r="B1255" s="3">
        <v>1250</v>
      </c>
      <c r="C1255" s="6" t="s">
        <v>4</v>
      </c>
      <c r="D1255" s="3">
        <v>90</v>
      </c>
      <c r="E1255" s="5">
        <v>13.3</v>
      </c>
      <c r="F1255" s="5">
        <v>0.3</v>
      </c>
      <c r="G1255" s="5">
        <v>13</v>
      </c>
      <c r="H1255" s="3">
        <v>0</v>
      </c>
      <c r="I1255" s="6" t="s">
        <v>5</v>
      </c>
      <c r="J1255" s="6" t="s">
        <v>6</v>
      </c>
      <c r="K1255" s="6" t="s">
        <v>10</v>
      </c>
      <c r="L1255" s="4">
        <v>43202.460810185199</v>
      </c>
    </row>
    <row r="1256" spans="1:12" x14ac:dyDescent="0.25">
      <c r="A1256" s="3">
        <v>1255</v>
      </c>
      <c r="B1256" s="3">
        <v>1250</v>
      </c>
      <c r="C1256" s="6" t="s">
        <v>4</v>
      </c>
      <c r="D1256" s="3">
        <v>156</v>
      </c>
      <c r="E1256" s="5">
        <v>17.600000000000001</v>
      </c>
      <c r="F1256" s="5">
        <v>1.2</v>
      </c>
      <c r="G1256" s="5">
        <v>16.399999999999999</v>
      </c>
      <c r="H1256" s="3">
        <v>1</v>
      </c>
      <c r="I1256" s="6" t="s">
        <v>5</v>
      </c>
      <c r="J1256" s="6" t="s">
        <v>6</v>
      </c>
      <c r="K1256" s="6" t="s">
        <v>10</v>
      </c>
      <c r="L1256" s="4">
        <v>43202.460949074099</v>
      </c>
    </row>
    <row r="1257" spans="1:12" x14ac:dyDescent="0.25">
      <c r="A1257" s="3">
        <v>1256</v>
      </c>
      <c r="B1257" s="1"/>
      <c r="C1257" s="6" t="s">
        <v>3</v>
      </c>
      <c r="D1257" s="3">
        <v>210</v>
      </c>
      <c r="E1257" s="5">
        <v>18.7</v>
      </c>
      <c r="F1257" s="5">
        <v>16.2</v>
      </c>
      <c r="G1257" s="5">
        <v>2.5</v>
      </c>
      <c r="H1257" s="3">
        <v>1</v>
      </c>
      <c r="I1257" s="6" t="s">
        <v>12</v>
      </c>
      <c r="J1257" s="6" t="s">
        <v>6</v>
      </c>
      <c r="K1257" s="6" t="s">
        <v>10</v>
      </c>
      <c r="L1257" s="4">
        <v>43202.4618402778</v>
      </c>
    </row>
    <row r="1258" spans="1:12" x14ac:dyDescent="0.25">
      <c r="A1258" s="3">
        <v>1257</v>
      </c>
      <c r="B1258" s="3">
        <v>1257</v>
      </c>
      <c r="C1258" s="6" t="s">
        <v>4</v>
      </c>
      <c r="D1258" s="3">
        <v>95</v>
      </c>
      <c r="E1258" s="5">
        <v>4.3</v>
      </c>
      <c r="F1258" s="5">
        <v>1.4</v>
      </c>
      <c r="G1258" s="5">
        <v>2.9</v>
      </c>
      <c r="H1258" s="3">
        <v>1</v>
      </c>
      <c r="I1258" s="6" t="s">
        <v>5</v>
      </c>
      <c r="J1258" s="6" t="s">
        <v>6</v>
      </c>
      <c r="K1258" s="6" t="s">
        <v>10</v>
      </c>
      <c r="L1258" s="4">
        <v>43202.462037037003</v>
      </c>
    </row>
    <row r="1259" spans="1:12" x14ac:dyDescent="0.25">
      <c r="A1259" s="3">
        <v>1258</v>
      </c>
      <c r="B1259" s="3">
        <v>1257</v>
      </c>
      <c r="C1259" s="6" t="s">
        <v>4</v>
      </c>
      <c r="D1259" s="3">
        <v>150</v>
      </c>
      <c r="E1259" s="5">
        <v>18.3</v>
      </c>
      <c r="F1259" s="5">
        <v>1.4</v>
      </c>
      <c r="G1259" s="5">
        <v>16.899999999999999</v>
      </c>
      <c r="H1259" s="3">
        <v>1</v>
      </c>
      <c r="I1259" s="6" t="s">
        <v>5</v>
      </c>
      <c r="J1259" s="6" t="s">
        <v>6</v>
      </c>
      <c r="K1259" s="6" t="s">
        <v>10</v>
      </c>
      <c r="L1259" s="4">
        <v>43202.4621527778</v>
      </c>
    </row>
    <row r="1260" spans="1:12" x14ac:dyDescent="0.25">
      <c r="A1260" s="3">
        <v>1259</v>
      </c>
      <c r="B1260" s="3">
        <v>1257</v>
      </c>
      <c r="C1260" s="6" t="s">
        <v>4</v>
      </c>
      <c r="D1260" s="3">
        <v>71</v>
      </c>
      <c r="E1260" s="5">
        <v>5.3</v>
      </c>
      <c r="F1260" s="1"/>
      <c r="G1260" s="1"/>
      <c r="H1260" s="3">
        <v>1</v>
      </c>
      <c r="I1260" s="6" t="s">
        <v>5</v>
      </c>
      <c r="J1260" s="6" t="s">
        <v>14</v>
      </c>
      <c r="K1260" s="6" t="s">
        <v>13</v>
      </c>
      <c r="L1260" s="4">
        <v>43202.462303240703</v>
      </c>
    </row>
    <row r="1261" spans="1:12" x14ac:dyDescent="0.25">
      <c r="A1261" s="3">
        <v>1260</v>
      </c>
      <c r="B1261" s="3">
        <v>1257</v>
      </c>
      <c r="C1261" s="6" t="s">
        <v>4</v>
      </c>
      <c r="D1261" s="3">
        <v>105</v>
      </c>
      <c r="E1261" s="5">
        <v>16.5</v>
      </c>
      <c r="F1261" s="5">
        <v>1.5</v>
      </c>
      <c r="G1261" s="5">
        <v>15</v>
      </c>
      <c r="H1261" s="3">
        <v>0</v>
      </c>
      <c r="I1261" s="6" t="s">
        <v>5</v>
      </c>
      <c r="J1261" s="6" t="s">
        <v>6</v>
      </c>
      <c r="K1261" s="6" t="s">
        <v>10</v>
      </c>
      <c r="L1261" s="4">
        <v>43202.462384259299</v>
      </c>
    </row>
    <row r="1262" spans="1:12" x14ac:dyDescent="0.25">
      <c r="A1262" s="3">
        <v>1261</v>
      </c>
      <c r="B1262" s="3">
        <v>1261</v>
      </c>
      <c r="C1262" s="6" t="s">
        <v>4</v>
      </c>
      <c r="D1262" s="3">
        <v>120</v>
      </c>
      <c r="E1262" s="5">
        <v>18.3</v>
      </c>
      <c r="F1262" s="5">
        <v>1.2</v>
      </c>
      <c r="G1262" s="5">
        <v>17.100000000000001</v>
      </c>
      <c r="H1262" s="3">
        <v>1</v>
      </c>
      <c r="I1262" s="6" t="s">
        <v>5</v>
      </c>
      <c r="J1262" s="6" t="s">
        <v>6</v>
      </c>
      <c r="K1262" s="6" t="s">
        <v>8</v>
      </c>
      <c r="L1262" s="4">
        <v>43202.462500000001</v>
      </c>
    </row>
    <row r="1263" spans="1:12" x14ac:dyDescent="0.25">
      <c r="A1263" s="3">
        <v>1262</v>
      </c>
      <c r="B1263" s="3">
        <v>1261</v>
      </c>
      <c r="C1263" s="6" t="s">
        <v>4</v>
      </c>
      <c r="D1263" s="3">
        <v>85</v>
      </c>
      <c r="E1263" s="5">
        <v>4.4000000000000004</v>
      </c>
      <c r="F1263" s="1"/>
      <c r="G1263" s="1"/>
      <c r="H1263" s="3">
        <v>1</v>
      </c>
      <c r="I1263" s="6" t="s">
        <v>5</v>
      </c>
      <c r="J1263" s="6" t="s">
        <v>14</v>
      </c>
      <c r="K1263" s="6" t="s">
        <v>13</v>
      </c>
      <c r="L1263" s="4">
        <v>43202.462615740696</v>
      </c>
    </row>
    <row r="1264" spans="1:12" x14ac:dyDescent="0.25">
      <c r="A1264" s="3">
        <v>1263</v>
      </c>
      <c r="B1264" s="3">
        <v>1263</v>
      </c>
      <c r="C1264" s="6" t="s">
        <v>4</v>
      </c>
      <c r="D1264" s="3">
        <v>170</v>
      </c>
      <c r="E1264" s="5">
        <v>18.600000000000001</v>
      </c>
      <c r="F1264" s="5">
        <v>1.8</v>
      </c>
      <c r="G1264" s="5">
        <v>16.8</v>
      </c>
      <c r="H1264" s="3">
        <v>0</v>
      </c>
      <c r="I1264" s="6" t="s">
        <v>5</v>
      </c>
      <c r="J1264" s="6" t="s">
        <v>6</v>
      </c>
      <c r="K1264" s="6" t="s">
        <v>8</v>
      </c>
      <c r="L1264" s="4">
        <v>43202.462719907402</v>
      </c>
    </row>
    <row r="1265" spans="1:12" x14ac:dyDescent="0.25">
      <c r="A1265" s="3">
        <v>1264</v>
      </c>
      <c r="B1265" s="3">
        <v>1263</v>
      </c>
      <c r="C1265" s="6" t="s">
        <v>4</v>
      </c>
      <c r="D1265" s="3">
        <v>195</v>
      </c>
      <c r="E1265" s="5">
        <v>18.2</v>
      </c>
      <c r="F1265" s="5">
        <v>4</v>
      </c>
      <c r="G1265" s="5">
        <v>14.2</v>
      </c>
      <c r="H1265" s="3">
        <v>1</v>
      </c>
      <c r="I1265" s="6" t="s">
        <v>5</v>
      </c>
      <c r="J1265" s="6" t="s">
        <v>6</v>
      </c>
      <c r="K1265" s="6" t="s">
        <v>8</v>
      </c>
      <c r="L1265" s="4">
        <v>43202.4628240741</v>
      </c>
    </row>
    <row r="1266" spans="1:12" x14ac:dyDescent="0.25">
      <c r="A1266" s="3">
        <v>1265</v>
      </c>
      <c r="B1266" s="3">
        <v>1263</v>
      </c>
      <c r="C1266" s="6" t="s">
        <v>4</v>
      </c>
      <c r="D1266" s="3">
        <v>180</v>
      </c>
      <c r="E1266" s="5">
        <v>17.899999999999999</v>
      </c>
      <c r="F1266" s="5">
        <v>1.2</v>
      </c>
      <c r="G1266" s="5">
        <v>16.7</v>
      </c>
      <c r="H1266" s="3">
        <v>1</v>
      </c>
      <c r="I1266" s="6" t="s">
        <v>5</v>
      </c>
      <c r="J1266" s="6" t="s">
        <v>6</v>
      </c>
      <c r="K1266" s="6" t="s">
        <v>8</v>
      </c>
      <c r="L1266" s="4">
        <v>43202.4629166667</v>
      </c>
    </row>
    <row r="1267" spans="1:12" x14ac:dyDescent="0.25">
      <c r="A1267" s="3">
        <v>1266</v>
      </c>
      <c r="B1267" s="3">
        <v>1263</v>
      </c>
      <c r="C1267" s="6" t="s">
        <v>4</v>
      </c>
      <c r="D1267" s="3">
        <v>72</v>
      </c>
      <c r="E1267" s="5">
        <v>15.4</v>
      </c>
      <c r="F1267" s="5">
        <v>1.7</v>
      </c>
      <c r="G1267" s="5">
        <v>13.7</v>
      </c>
      <c r="H1267" s="3">
        <v>0</v>
      </c>
      <c r="I1267" s="6" t="s">
        <v>5</v>
      </c>
      <c r="J1267" s="6" t="s">
        <v>6</v>
      </c>
      <c r="K1267" s="6" t="s">
        <v>10</v>
      </c>
      <c r="L1267" s="4">
        <v>43202.4630092593</v>
      </c>
    </row>
    <row r="1268" spans="1:12" x14ac:dyDescent="0.25">
      <c r="A1268" s="3">
        <v>1267</v>
      </c>
      <c r="B1268" s="3">
        <v>1263</v>
      </c>
      <c r="C1268" s="6" t="s">
        <v>4</v>
      </c>
      <c r="D1268" s="3">
        <v>180</v>
      </c>
      <c r="E1268" s="5">
        <v>16.8</v>
      </c>
      <c r="F1268" s="5">
        <v>1.5</v>
      </c>
      <c r="G1268" s="5">
        <v>15.3</v>
      </c>
      <c r="H1268" s="3">
        <v>1</v>
      </c>
      <c r="I1268" s="6" t="s">
        <v>5</v>
      </c>
      <c r="J1268" s="6" t="s">
        <v>6</v>
      </c>
      <c r="K1268" s="6" t="s">
        <v>8</v>
      </c>
      <c r="L1268" s="4">
        <v>43202.463136574101</v>
      </c>
    </row>
    <row r="1269" spans="1:12" x14ac:dyDescent="0.25">
      <c r="A1269" s="3">
        <v>1268</v>
      </c>
      <c r="B1269" s="3">
        <v>1263</v>
      </c>
      <c r="C1269" s="6" t="s">
        <v>4</v>
      </c>
      <c r="D1269" s="3">
        <v>70</v>
      </c>
      <c r="E1269" s="5">
        <v>4.7</v>
      </c>
      <c r="F1269" s="1"/>
      <c r="G1269" s="1"/>
      <c r="H1269" s="3">
        <v>0</v>
      </c>
      <c r="I1269" s="6" t="s">
        <v>5</v>
      </c>
      <c r="J1269" s="6" t="s">
        <v>14</v>
      </c>
      <c r="K1269" s="6" t="s">
        <v>10</v>
      </c>
      <c r="L1269" s="4">
        <v>43202.463483796302</v>
      </c>
    </row>
    <row r="1270" spans="1:12" x14ac:dyDescent="0.25">
      <c r="A1270" s="3">
        <v>1269</v>
      </c>
      <c r="B1270" s="3">
        <v>1269</v>
      </c>
      <c r="C1270" s="6" t="s">
        <v>4</v>
      </c>
      <c r="D1270" s="3">
        <v>160</v>
      </c>
      <c r="E1270" s="5">
        <v>17.3</v>
      </c>
      <c r="F1270" s="5">
        <v>1.2</v>
      </c>
      <c r="G1270" s="5">
        <v>16.100000000000001</v>
      </c>
      <c r="H1270" s="3">
        <v>1</v>
      </c>
      <c r="I1270" s="6" t="s">
        <v>5</v>
      </c>
      <c r="J1270" s="6" t="s">
        <v>6</v>
      </c>
      <c r="K1270" s="6" t="s">
        <v>10</v>
      </c>
      <c r="L1270" s="4">
        <v>43202.463622685202</v>
      </c>
    </row>
    <row r="1271" spans="1:12" x14ac:dyDescent="0.25">
      <c r="A1271" s="3">
        <v>1270</v>
      </c>
      <c r="B1271" s="3">
        <v>1269</v>
      </c>
      <c r="C1271" s="6" t="s">
        <v>4</v>
      </c>
      <c r="D1271" s="3">
        <v>120</v>
      </c>
      <c r="E1271" s="5">
        <v>17.899999999999999</v>
      </c>
      <c r="F1271" s="5">
        <v>1</v>
      </c>
      <c r="G1271" s="5">
        <v>16.899999999999999</v>
      </c>
      <c r="H1271" s="3">
        <v>1</v>
      </c>
      <c r="I1271" s="6" t="s">
        <v>5</v>
      </c>
      <c r="J1271" s="6" t="s">
        <v>6</v>
      </c>
      <c r="K1271" s="6" t="s">
        <v>10</v>
      </c>
      <c r="L1271" s="4">
        <v>43202.463750000003</v>
      </c>
    </row>
    <row r="1272" spans="1:12" x14ac:dyDescent="0.25">
      <c r="A1272" s="3">
        <v>1271</v>
      </c>
      <c r="B1272" s="3">
        <v>1271</v>
      </c>
      <c r="C1272" s="6" t="s">
        <v>4</v>
      </c>
      <c r="D1272" s="3">
        <v>140</v>
      </c>
      <c r="E1272" s="5">
        <v>18.2</v>
      </c>
      <c r="F1272" s="5">
        <v>1.4</v>
      </c>
      <c r="G1272" s="5">
        <v>16.8</v>
      </c>
      <c r="H1272" s="3">
        <v>1</v>
      </c>
      <c r="I1272" s="6" t="s">
        <v>5</v>
      </c>
      <c r="J1272" s="6" t="s">
        <v>6</v>
      </c>
      <c r="K1272" s="6" t="s">
        <v>10</v>
      </c>
      <c r="L1272" s="4">
        <v>43202.463912036997</v>
      </c>
    </row>
    <row r="1273" spans="1:12" x14ac:dyDescent="0.25">
      <c r="A1273" s="3">
        <v>1272</v>
      </c>
      <c r="B1273" s="3">
        <v>1271</v>
      </c>
      <c r="C1273" s="6" t="s">
        <v>4</v>
      </c>
      <c r="D1273" s="3">
        <v>85</v>
      </c>
      <c r="E1273" s="5">
        <v>12.7</v>
      </c>
      <c r="F1273" s="1"/>
      <c r="G1273" s="1"/>
      <c r="H1273" s="3">
        <v>0</v>
      </c>
      <c r="I1273" s="6" t="s">
        <v>5</v>
      </c>
      <c r="J1273" s="6" t="s">
        <v>14</v>
      </c>
      <c r="K1273" s="6" t="s">
        <v>10</v>
      </c>
      <c r="L1273" s="4">
        <v>43202.464328703703</v>
      </c>
    </row>
    <row r="1274" spans="1:12" x14ac:dyDescent="0.25">
      <c r="A1274" s="3">
        <v>1273</v>
      </c>
      <c r="B1274" s="3">
        <v>1273</v>
      </c>
      <c r="C1274" s="6" t="s">
        <v>4</v>
      </c>
      <c r="D1274" s="3">
        <v>175</v>
      </c>
      <c r="E1274" s="5">
        <v>18.3</v>
      </c>
      <c r="F1274" s="5">
        <v>1.6</v>
      </c>
      <c r="G1274" s="5">
        <v>16.7</v>
      </c>
      <c r="H1274" s="3">
        <v>1</v>
      </c>
      <c r="I1274" s="6" t="s">
        <v>12</v>
      </c>
      <c r="J1274" s="6" t="s">
        <v>6</v>
      </c>
      <c r="K1274" s="6" t="s">
        <v>8</v>
      </c>
      <c r="L1274" s="4">
        <v>43202.464513888903</v>
      </c>
    </row>
    <row r="1275" spans="1:12" x14ac:dyDescent="0.25">
      <c r="A1275" s="3">
        <v>1274</v>
      </c>
      <c r="B1275" s="3">
        <v>1273</v>
      </c>
      <c r="C1275" s="6" t="s">
        <v>4</v>
      </c>
      <c r="D1275" s="3">
        <v>105</v>
      </c>
      <c r="E1275" s="5">
        <v>15.4</v>
      </c>
      <c r="F1275" s="5">
        <v>1.1000000000000001</v>
      </c>
      <c r="G1275" s="5">
        <v>14.3</v>
      </c>
      <c r="H1275" s="3">
        <v>0</v>
      </c>
      <c r="I1275" s="6" t="s">
        <v>5</v>
      </c>
      <c r="J1275" s="6" t="s">
        <v>6</v>
      </c>
      <c r="K1275" s="6" t="s">
        <v>10</v>
      </c>
      <c r="L1275" s="4">
        <v>43202.464664351901</v>
      </c>
    </row>
    <row r="1276" spans="1:12" x14ac:dyDescent="0.25">
      <c r="A1276" s="3">
        <v>1275</v>
      </c>
      <c r="B1276" s="3">
        <v>1275</v>
      </c>
      <c r="C1276" s="6" t="s">
        <v>4</v>
      </c>
      <c r="D1276" s="3">
        <v>75</v>
      </c>
      <c r="E1276" s="5">
        <v>15.9</v>
      </c>
      <c r="F1276" s="5">
        <v>0.4</v>
      </c>
      <c r="G1276" s="5">
        <v>15.5</v>
      </c>
      <c r="H1276" s="3">
        <v>0</v>
      </c>
      <c r="I1276" s="6" t="s">
        <v>5</v>
      </c>
      <c r="J1276" s="6" t="s">
        <v>6</v>
      </c>
      <c r="K1276" s="6" t="s">
        <v>8</v>
      </c>
      <c r="L1276" s="4">
        <v>43202.464768518497</v>
      </c>
    </row>
    <row r="1277" spans="1:12" x14ac:dyDescent="0.25">
      <c r="A1277" s="3">
        <v>1276</v>
      </c>
      <c r="B1277" s="3">
        <v>1275</v>
      </c>
      <c r="C1277" s="6" t="s">
        <v>4</v>
      </c>
      <c r="D1277" s="3">
        <v>140</v>
      </c>
      <c r="E1277" s="5">
        <v>18.100000000000001</v>
      </c>
      <c r="F1277" s="5">
        <v>1</v>
      </c>
      <c r="G1277" s="5">
        <v>17.100000000000001</v>
      </c>
      <c r="H1277" s="3">
        <v>0</v>
      </c>
      <c r="I1277" s="6" t="s">
        <v>5</v>
      </c>
      <c r="J1277" s="6" t="s">
        <v>6</v>
      </c>
      <c r="K1277" s="6" t="s">
        <v>10</v>
      </c>
      <c r="L1277" s="4">
        <v>43202.464895833298</v>
      </c>
    </row>
    <row r="1278" spans="1:12" x14ac:dyDescent="0.25">
      <c r="A1278" s="3">
        <v>1277</v>
      </c>
      <c r="B1278" s="3">
        <v>1277</v>
      </c>
      <c r="C1278" s="6" t="s">
        <v>4</v>
      </c>
      <c r="D1278" s="3">
        <v>190</v>
      </c>
      <c r="E1278" s="5">
        <v>19.5</v>
      </c>
      <c r="F1278" s="5">
        <v>1.3</v>
      </c>
      <c r="G1278" s="5">
        <v>18.2</v>
      </c>
      <c r="H1278" s="3">
        <v>0</v>
      </c>
      <c r="I1278" s="6" t="s">
        <v>5</v>
      </c>
      <c r="J1278" s="6" t="s">
        <v>6</v>
      </c>
      <c r="K1278" s="6" t="s">
        <v>10</v>
      </c>
      <c r="L1278" s="4">
        <v>43202.465682870403</v>
      </c>
    </row>
    <row r="1279" spans="1:12" x14ac:dyDescent="0.25">
      <c r="A1279" s="3">
        <v>1278</v>
      </c>
      <c r="B1279" s="3">
        <v>1277</v>
      </c>
      <c r="C1279" s="6" t="s">
        <v>4</v>
      </c>
      <c r="D1279" s="3">
        <v>82</v>
      </c>
      <c r="E1279" s="5">
        <v>11.2</v>
      </c>
      <c r="F1279" s="5">
        <v>1.5</v>
      </c>
      <c r="G1279" s="5">
        <v>9.6999999999999993</v>
      </c>
      <c r="H1279" s="3">
        <v>0</v>
      </c>
      <c r="I1279" s="6" t="s">
        <v>5</v>
      </c>
      <c r="J1279" s="6" t="s">
        <v>6</v>
      </c>
      <c r="K1279" s="6" t="s">
        <v>10</v>
      </c>
      <c r="L1279" s="4">
        <v>43202.465821759302</v>
      </c>
    </row>
    <row r="1280" spans="1:12" x14ac:dyDescent="0.25">
      <c r="A1280" s="3">
        <v>1279</v>
      </c>
      <c r="B1280" s="3">
        <v>1277</v>
      </c>
      <c r="C1280" s="6" t="s">
        <v>4</v>
      </c>
      <c r="D1280" s="3">
        <v>110</v>
      </c>
      <c r="E1280" s="5">
        <v>15.2</v>
      </c>
      <c r="F1280" s="5">
        <v>1.6</v>
      </c>
      <c r="G1280" s="5">
        <v>13.6</v>
      </c>
      <c r="H1280" s="3">
        <v>1</v>
      </c>
      <c r="I1280" s="6" t="s">
        <v>5</v>
      </c>
      <c r="J1280" s="6" t="s">
        <v>6</v>
      </c>
      <c r="K1280" s="6" t="s">
        <v>10</v>
      </c>
      <c r="L1280" s="4">
        <v>43202.465983796297</v>
      </c>
    </row>
    <row r="1281" spans="1:12" x14ac:dyDescent="0.25">
      <c r="A1281" s="3">
        <v>1280</v>
      </c>
      <c r="B1281" s="1"/>
      <c r="C1281" s="6" t="s">
        <v>51</v>
      </c>
      <c r="D1281" s="3">
        <v>120</v>
      </c>
      <c r="E1281" s="5">
        <v>15.3</v>
      </c>
      <c r="F1281" s="5">
        <v>1.4</v>
      </c>
      <c r="G1281" s="5">
        <v>13.9</v>
      </c>
      <c r="H1281" s="3">
        <v>1</v>
      </c>
      <c r="I1281" s="6" t="s">
        <v>7</v>
      </c>
      <c r="J1281" s="6" t="s">
        <v>6</v>
      </c>
      <c r="K1281" s="6" t="s">
        <v>10</v>
      </c>
      <c r="L1281" s="4">
        <v>43202.466226851902</v>
      </c>
    </row>
    <row r="1282" spans="1:12" x14ac:dyDescent="0.25">
      <c r="A1282" s="3">
        <v>1281</v>
      </c>
      <c r="B1282" s="3">
        <v>1281</v>
      </c>
      <c r="C1282" s="6" t="s">
        <v>4</v>
      </c>
      <c r="D1282" s="3">
        <v>160</v>
      </c>
      <c r="E1282" s="5">
        <v>18.5</v>
      </c>
      <c r="F1282" s="5">
        <v>1.3</v>
      </c>
      <c r="G1282" s="5">
        <v>17.2</v>
      </c>
      <c r="H1282" s="3">
        <v>1</v>
      </c>
      <c r="I1282" s="6" t="s">
        <v>5</v>
      </c>
      <c r="J1282" s="6" t="s">
        <v>6</v>
      </c>
      <c r="K1282" s="6" t="s">
        <v>10</v>
      </c>
      <c r="L1282" s="4">
        <v>43202.466435185197</v>
      </c>
    </row>
    <row r="1283" spans="1:12" x14ac:dyDescent="0.25">
      <c r="A1283" s="3">
        <v>1282</v>
      </c>
      <c r="B1283" s="3">
        <v>1281</v>
      </c>
      <c r="C1283" s="6" t="s">
        <v>4</v>
      </c>
      <c r="D1283" s="3">
        <v>115</v>
      </c>
      <c r="E1283" s="5">
        <v>15.9</v>
      </c>
      <c r="F1283" s="5">
        <v>1.2</v>
      </c>
      <c r="G1283" s="5">
        <v>14.7</v>
      </c>
      <c r="H1283" s="3">
        <v>0</v>
      </c>
      <c r="I1283" s="6" t="s">
        <v>5</v>
      </c>
      <c r="J1283" s="6" t="s">
        <v>6</v>
      </c>
      <c r="K1283" s="6" t="s">
        <v>10</v>
      </c>
      <c r="L1283" s="4">
        <v>43202.466585648202</v>
      </c>
    </row>
    <row r="1284" spans="1:12" x14ac:dyDescent="0.25">
      <c r="A1284" s="3">
        <v>1283</v>
      </c>
      <c r="B1284" s="1"/>
      <c r="C1284" s="6" t="s">
        <v>3</v>
      </c>
      <c r="D1284" s="3">
        <v>275</v>
      </c>
      <c r="E1284" s="5">
        <v>19.3</v>
      </c>
      <c r="F1284" s="5">
        <v>17.2</v>
      </c>
      <c r="G1284" s="5">
        <v>2.1</v>
      </c>
      <c r="H1284" s="3">
        <v>0</v>
      </c>
      <c r="I1284" s="6" t="s">
        <v>7</v>
      </c>
      <c r="J1284" s="6" t="s">
        <v>6</v>
      </c>
      <c r="K1284" s="6" t="s">
        <v>8</v>
      </c>
      <c r="L1284" s="4">
        <v>43202.466712963003</v>
      </c>
    </row>
    <row r="1285" spans="1:12" x14ac:dyDescent="0.25">
      <c r="A1285" s="3">
        <v>1284</v>
      </c>
      <c r="B1285" s="3">
        <v>1284</v>
      </c>
      <c r="C1285" s="6" t="s">
        <v>4</v>
      </c>
      <c r="D1285" s="3">
        <v>90</v>
      </c>
      <c r="E1285" s="5">
        <v>14.5</v>
      </c>
      <c r="F1285" s="5">
        <v>1.9</v>
      </c>
      <c r="G1285" s="5">
        <v>12.6</v>
      </c>
      <c r="H1285" s="3">
        <v>1</v>
      </c>
      <c r="I1285" s="6" t="s">
        <v>5</v>
      </c>
      <c r="J1285" s="6" t="s">
        <v>6</v>
      </c>
      <c r="K1285" s="6" t="s">
        <v>10</v>
      </c>
      <c r="L1285" s="4">
        <v>43202.466921296298</v>
      </c>
    </row>
    <row r="1286" spans="1:12" x14ac:dyDescent="0.25">
      <c r="A1286" s="3">
        <v>1285</v>
      </c>
      <c r="B1286" s="3">
        <v>1284</v>
      </c>
      <c r="C1286" s="6" t="s">
        <v>4</v>
      </c>
      <c r="D1286" s="3">
        <v>70</v>
      </c>
      <c r="E1286" s="5">
        <v>11.2</v>
      </c>
      <c r="F1286" s="5">
        <v>1.2</v>
      </c>
      <c r="G1286" s="5">
        <v>10</v>
      </c>
      <c r="H1286" s="3">
        <v>0</v>
      </c>
      <c r="I1286" s="6" t="s">
        <v>5</v>
      </c>
      <c r="J1286" s="6" t="s">
        <v>6</v>
      </c>
      <c r="K1286" s="6" t="s">
        <v>10</v>
      </c>
      <c r="L1286" s="4">
        <v>43202.467025462996</v>
      </c>
    </row>
    <row r="1287" spans="1:12" x14ac:dyDescent="0.25">
      <c r="A1287" s="3">
        <v>1286</v>
      </c>
      <c r="B1287" s="3">
        <v>1284</v>
      </c>
      <c r="C1287" s="6" t="s">
        <v>4</v>
      </c>
      <c r="D1287" s="3">
        <v>100</v>
      </c>
      <c r="E1287" s="5">
        <v>10.199999999999999</v>
      </c>
      <c r="F1287" s="5">
        <v>1.1000000000000001</v>
      </c>
      <c r="G1287" s="5">
        <v>9.1</v>
      </c>
      <c r="H1287" s="3">
        <v>0</v>
      </c>
      <c r="I1287" s="6" t="s">
        <v>5</v>
      </c>
      <c r="J1287" s="6" t="s">
        <v>6</v>
      </c>
      <c r="K1287" s="6" t="s">
        <v>10</v>
      </c>
      <c r="L1287" s="4">
        <v>43202.467199074097</v>
      </c>
    </row>
    <row r="1288" spans="1:12" x14ac:dyDescent="0.25">
      <c r="A1288" s="3">
        <v>1287</v>
      </c>
      <c r="B1288" s="1"/>
      <c r="C1288" s="6" t="s">
        <v>4</v>
      </c>
      <c r="D1288" s="3">
        <v>150</v>
      </c>
      <c r="E1288" s="5">
        <v>18.3</v>
      </c>
      <c r="F1288" s="5">
        <v>2.2000000000000002</v>
      </c>
      <c r="G1288" s="5">
        <v>16.100000000000001</v>
      </c>
      <c r="H1288" s="3">
        <v>1</v>
      </c>
      <c r="I1288" s="6" t="s">
        <v>5</v>
      </c>
      <c r="J1288" s="6" t="s">
        <v>6</v>
      </c>
      <c r="K1288" s="6" t="s">
        <v>8</v>
      </c>
      <c r="L1288" s="4">
        <v>43202.467650462997</v>
      </c>
    </row>
    <row r="1289" spans="1:12" x14ac:dyDescent="0.25">
      <c r="A1289" s="3">
        <v>1288</v>
      </c>
      <c r="B1289" s="1"/>
      <c r="C1289" s="6" t="s">
        <v>3</v>
      </c>
      <c r="D1289" s="3">
        <v>350</v>
      </c>
      <c r="E1289" s="5">
        <v>20.5</v>
      </c>
      <c r="F1289" s="5">
        <v>10.7</v>
      </c>
      <c r="G1289" s="5">
        <v>9.8000000000000007</v>
      </c>
      <c r="H1289" s="3">
        <v>0</v>
      </c>
      <c r="I1289" s="6" t="s">
        <v>7</v>
      </c>
      <c r="J1289" s="6" t="s">
        <v>6</v>
      </c>
      <c r="K1289" s="6" t="s">
        <v>8</v>
      </c>
      <c r="L1289" s="4">
        <v>43202.467812499999</v>
      </c>
    </row>
    <row r="1290" spans="1:12" x14ac:dyDescent="0.25">
      <c r="A1290" s="3">
        <v>1289</v>
      </c>
      <c r="B1290" s="1"/>
      <c r="C1290" s="6" t="s">
        <v>4</v>
      </c>
      <c r="D1290" s="3">
        <v>90</v>
      </c>
      <c r="E1290" s="5">
        <v>12.8</v>
      </c>
      <c r="F1290" s="5">
        <v>1.3</v>
      </c>
      <c r="G1290" s="5">
        <v>11.5</v>
      </c>
      <c r="H1290" s="3">
        <v>0</v>
      </c>
      <c r="I1290" s="6" t="s">
        <v>5</v>
      </c>
      <c r="J1290" s="6" t="s">
        <v>6</v>
      </c>
      <c r="K1290" s="6" t="s">
        <v>10</v>
      </c>
      <c r="L1290" s="4">
        <v>43202.468136574098</v>
      </c>
    </row>
    <row r="1291" spans="1:12" x14ac:dyDescent="0.25">
      <c r="A1291" s="3">
        <v>1290</v>
      </c>
      <c r="B1291" s="3">
        <v>1290</v>
      </c>
      <c r="C1291" s="6" t="s">
        <v>4</v>
      </c>
      <c r="D1291" s="3">
        <v>105</v>
      </c>
      <c r="E1291" s="5">
        <v>11.6</v>
      </c>
      <c r="F1291" s="5">
        <v>1.3</v>
      </c>
      <c r="G1291" s="5">
        <v>10.3</v>
      </c>
      <c r="H1291" s="3">
        <v>1</v>
      </c>
      <c r="I1291" s="6" t="s">
        <v>5</v>
      </c>
      <c r="J1291" s="6" t="s">
        <v>6</v>
      </c>
      <c r="K1291" s="6" t="s">
        <v>10</v>
      </c>
      <c r="L1291" s="4">
        <v>43202.4682986111</v>
      </c>
    </row>
    <row r="1292" spans="1:12" x14ac:dyDescent="0.25">
      <c r="A1292" s="3">
        <v>1291</v>
      </c>
      <c r="B1292" s="3">
        <v>1290</v>
      </c>
      <c r="C1292" s="6" t="s">
        <v>4</v>
      </c>
      <c r="D1292" s="3">
        <v>100</v>
      </c>
      <c r="E1292" s="5">
        <v>16.7</v>
      </c>
      <c r="F1292" s="5">
        <v>1.3</v>
      </c>
      <c r="G1292" s="5">
        <v>15.4</v>
      </c>
      <c r="H1292" s="3">
        <v>0</v>
      </c>
      <c r="I1292" s="6" t="s">
        <v>5</v>
      </c>
      <c r="J1292" s="6" t="s">
        <v>6</v>
      </c>
      <c r="K1292" s="6" t="s">
        <v>10</v>
      </c>
      <c r="L1292" s="4">
        <v>43202.4684375</v>
      </c>
    </row>
    <row r="1293" spans="1:12" x14ac:dyDescent="0.25">
      <c r="A1293" s="3">
        <v>1292</v>
      </c>
      <c r="B1293" s="1"/>
      <c r="C1293" s="6" t="s">
        <v>3</v>
      </c>
      <c r="D1293" s="3">
        <v>420</v>
      </c>
      <c r="E1293" s="5">
        <v>16.600000000000001</v>
      </c>
      <c r="F1293" s="5">
        <v>4.2</v>
      </c>
      <c r="G1293" s="5">
        <v>12.4</v>
      </c>
      <c r="H1293" s="3">
        <v>0</v>
      </c>
      <c r="I1293" s="6" t="s">
        <v>7</v>
      </c>
      <c r="J1293" s="6" t="s">
        <v>6</v>
      </c>
      <c r="K1293" s="6" t="s">
        <v>8</v>
      </c>
      <c r="L1293" s="4">
        <v>43202.468634259298</v>
      </c>
    </row>
    <row r="1294" spans="1:12" x14ac:dyDescent="0.25">
      <c r="A1294" s="3">
        <v>1293</v>
      </c>
      <c r="B1294" s="3">
        <v>1293</v>
      </c>
      <c r="C1294" s="6" t="s">
        <v>4</v>
      </c>
      <c r="D1294" s="3">
        <v>160</v>
      </c>
      <c r="E1294" s="5">
        <v>18.399999999999999</v>
      </c>
      <c r="F1294" s="5">
        <v>1.3</v>
      </c>
      <c r="G1294" s="5">
        <v>17.100000000000001</v>
      </c>
      <c r="H1294" s="3">
        <v>0</v>
      </c>
      <c r="I1294" s="6" t="s">
        <v>5</v>
      </c>
      <c r="J1294" s="6" t="s">
        <v>6</v>
      </c>
      <c r="K1294" s="6" t="s">
        <v>10</v>
      </c>
      <c r="L1294" s="4">
        <v>43202.484039351897</v>
      </c>
    </row>
    <row r="1295" spans="1:12" x14ac:dyDescent="0.25">
      <c r="A1295" s="3">
        <v>1294</v>
      </c>
      <c r="B1295" s="3">
        <v>1293</v>
      </c>
      <c r="C1295" s="6" t="s">
        <v>4</v>
      </c>
      <c r="D1295" s="3">
        <v>200</v>
      </c>
      <c r="E1295" s="5">
        <v>19.100000000000001</v>
      </c>
      <c r="F1295" s="5">
        <v>5</v>
      </c>
      <c r="G1295" s="5">
        <v>14.1</v>
      </c>
      <c r="H1295" s="3">
        <v>0</v>
      </c>
      <c r="I1295" s="6" t="s">
        <v>5</v>
      </c>
      <c r="J1295" s="6" t="s">
        <v>6</v>
      </c>
      <c r="K1295" s="6" t="s">
        <v>8</v>
      </c>
      <c r="L1295" s="4">
        <v>43202.484201388899</v>
      </c>
    </row>
    <row r="1296" spans="1:12" x14ac:dyDescent="0.25">
      <c r="A1296" s="3">
        <v>1295</v>
      </c>
      <c r="B1296" s="3">
        <v>1293</v>
      </c>
      <c r="C1296" s="6" t="s">
        <v>4</v>
      </c>
      <c r="D1296" s="3">
        <v>90</v>
      </c>
      <c r="E1296" s="5">
        <v>10.199999999999999</v>
      </c>
      <c r="F1296" s="5">
        <v>1.2</v>
      </c>
      <c r="G1296" s="5">
        <v>9</v>
      </c>
      <c r="H1296" s="3">
        <v>0</v>
      </c>
      <c r="I1296" s="6" t="s">
        <v>5</v>
      </c>
      <c r="J1296" s="6" t="s">
        <v>6</v>
      </c>
      <c r="K1296" s="6" t="s">
        <v>10</v>
      </c>
      <c r="L1296" s="4">
        <v>43202.4843287037</v>
      </c>
    </row>
    <row r="1297" spans="1:12" x14ac:dyDescent="0.25">
      <c r="A1297" s="3">
        <v>1296</v>
      </c>
      <c r="B1297" s="3">
        <v>1293</v>
      </c>
      <c r="C1297" s="6" t="s">
        <v>4</v>
      </c>
      <c r="D1297" s="3">
        <v>165</v>
      </c>
      <c r="E1297" s="5">
        <v>19.399999999999999</v>
      </c>
      <c r="F1297" s="5">
        <v>0.2</v>
      </c>
      <c r="G1297" s="5">
        <v>19.2</v>
      </c>
      <c r="H1297" s="3">
        <v>0</v>
      </c>
      <c r="I1297" s="6" t="s">
        <v>5</v>
      </c>
      <c r="J1297" s="6" t="s">
        <v>6</v>
      </c>
      <c r="K1297" s="6" t="s">
        <v>10</v>
      </c>
      <c r="L1297" s="4">
        <v>43202.484409722201</v>
      </c>
    </row>
    <row r="1298" spans="1:12" x14ac:dyDescent="0.25">
      <c r="A1298" s="3">
        <v>1297</v>
      </c>
      <c r="B1298" s="3">
        <v>1293</v>
      </c>
      <c r="C1298" s="6" t="s">
        <v>4</v>
      </c>
      <c r="D1298" s="3">
        <v>105</v>
      </c>
      <c r="E1298" s="5">
        <v>12.8</v>
      </c>
      <c r="F1298" s="5">
        <v>0.9</v>
      </c>
      <c r="G1298" s="5">
        <v>11.9</v>
      </c>
      <c r="H1298" s="3">
        <v>0</v>
      </c>
      <c r="I1298" s="6" t="s">
        <v>5</v>
      </c>
      <c r="J1298" s="6" t="s">
        <v>6</v>
      </c>
      <c r="K1298" s="6" t="s">
        <v>10</v>
      </c>
      <c r="L1298" s="4">
        <v>43202.484537037002</v>
      </c>
    </row>
    <row r="1299" spans="1:12" x14ac:dyDescent="0.25">
      <c r="A1299" s="3">
        <v>1298</v>
      </c>
      <c r="B1299" s="3">
        <v>1293</v>
      </c>
      <c r="C1299" s="6" t="s">
        <v>4</v>
      </c>
      <c r="D1299" s="3">
        <v>82</v>
      </c>
      <c r="E1299" s="5">
        <v>4.8</v>
      </c>
      <c r="F1299" s="1"/>
      <c r="G1299" s="1"/>
      <c r="H1299" s="3">
        <v>1</v>
      </c>
      <c r="I1299" s="6" t="s">
        <v>5</v>
      </c>
      <c r="J1299" s="6" t="s">
        <v>14</v>
      </c>
      <c r="K1299" s="6" t="s">
        <v>13</v>
      </c>
      <c r="L1299" s="4">
        <v>43202.4846875</v>
      </c>
    </row>
    <row r="1300" spans="1:12" x14ac:dyDescent="0.25">
      <c r="A1300" s="3">
        <v>1299</v>
      </c>
      <c r="B1300" s="3">
        <v>1299</v>
      </c>
      <c r="C1300" s="6" t="s">
        <v>4</v>
      </c>
      <c r="D1300" s="3">
        <v>85</v>
      </c>
      <c r="E1300" s="5">
        <v>12.3</v>
      </c>
      <c r="F1300" s="5">
        <v>1.65</v>
      </c>
      <c r="G1300" s="5">
        <v>10.65</v>
      </c>
      <c r="H1300" s="3">
        <v>0</v>
      </c>
      <c r="I1300" s="6" t="s">
        <v>5</v>
      </c>
      <c r="J1300" s="6" t="s">
        <v>6</v>
      </c>
      <c r="K1300" s="6" t="s">
        <v>10</v>
      </c>
      <c r="L1300" s="4">
        <v>43202.529027777797</v>
      </c>
    </row>
    <row r="1301" spans="1:12" x14ac:dyDescent="0.25">
      <c r="A1301" s="3">
        <v>1300</v>
      </c>
      <c r="B1301" s="3">
        <v>1299</v>
      </c>
      <c r="C1301" s="6" t="s">
        <v>4</v>
      </c>
      <c r="D1301" s="3">
        <v>115</v>
      </c>
      <c r="E1301" s="5">
        <v>15.7</v>
      </c>
      <c r="F1301" s="5">
        <v>1.8</v>
      </c>
      <c r="G1301" s="5">
        <v>13.9</v>
      </c>
      <c r="H1301" s="3">
        <v>0</v>
      </c>
      <c r="I1301" s="6" t="s">
        <v>5</v>
      </c>
      <c r="J1301" s="6" t="s">
        <v>6</v>
      </c>
      <c r="K1301" s="6" t="s">
        <v>10</v>
      </c>
      <c r="L1301" s="4">
        <v>43202.529155092598</v>
      </c>
    </row>
    <row r="1302" spans="1:12" x14ac:dyDescent="0.25">
      <c r="A1302" s="3">
        <v>1301</v>
      </c>
      <c r="B1302" s="3">
        <v>1301</v>
      </c>
      <c r="C1302" s="6" t="s">
        <v>4</v>
      </c>
      <c r="D1302" s="3">
        <v>90</v>
      </c>
      <c r="E1302" s="5">
        <v>5.0999999999999996</v>
      </c>
      <c r="F1302" s="5">
        <v>0.8</v>
      </c>
      <c r="G1302" s="5">
        <v>4.3</v>
      </c>
      <c r="H1302" s="3">
        <v>1</v>
      </c>
      <c r="I1302" s="6" t="s">
        <v>5</v>
      </c>
      <c r="J1302" s="6" t="s">
        <v>6</v>
      </c>
      <c r="K1302" s="6" t="s">
        <v>10</v>
      </c>
      <c r="L1302" s="4">
        <v>43202.529293981497</v>
      </c>
    </row>
    <row r="1303" spans="1:12" x14ac:dyDescent="0.25">
      <c r="A1303" s="3">
        <v>1302</v>
      </c>
      <c r="B1303" s="3">
        <v>1301</v>
      </c>
      <c r="C1303" s="6" t="s">
        <v>4</v>
      </c>
      <c r="D1303" s="3">
        <v>83</v>
      </c>
      <c r="E1303" s="5">
        <v>11.3</v>
      </c>
      <c r="F1303" s="5">
        <v>1.9</v>
      </c>
      <c r="G1303" s="5">
        <v>9.4</v>
      </c>
      <c r="H1303" s="3">
        <v>0</v>
      </c>
      <c r="I1303" s="6" t="s">
        <v>5</v>
      </c>
      <c r="J1303" s="6" t="s">
        <v>6</v>
      </c>
      <c r="K1303" s="6" t="s">
        <v>10</v>
      </c>
      <c r="L1303" s="4">
        <v>43202.529432870397</v>
      </c>
    </row>
    <row r="1304" spans="1:12" x14ac:dyDescent="0.25">
      <c r="A1304" s="3">
        <v>1303</v>
      </c>
      <c r="B1304" s="3">
        <v>1301</v>
      </c>
      <c r="C1304" s="6" t="s">
        <v>4</v>
      </c>
      <c r="D1304" s="3">
        <v>160</v>
      </c>
      <c r="E1304" s="5">
        <v>17.8</v>
      </c>
      <c r="F1304" s="5">
        <v>1.1000000000000001</v>
      </c>
      <c r="G1304" s="5">
        <v>16.7</v>
      </c>
      <c r="H1304" s="3">
        <v>1</v>
      </c>
      <c r="I1304" s="6" t="s">
        <v>5</v>
      </c>
      <c r="J1304" s="6" t="s">
        <v>6</v>
      </c>
      <c r="K1304" s="6" t="s">
        <v>8</v>
      </c>
      <c r="L1304" s="4">
        <v>43202.529606481497</v>
      </c>
    </row>
    <row r="1305" spans="1:12" x14ac:dyDescent="0.25">
      <c r="A1305" s="3">
        <v>1304</v>
      </c>
      <c r="B1305" s="3">
        <v>1301</v>
      </c>
      <c r="C1305" s="6" t="s">
        <v>4</v>
      </c>
      <c r="D1305" s="3">
        <v>155</v>
      </c>
      <c r="E1305" s="5">
        <v>17.2</v>
      </c>
      <c r="F1305" s="5">
        <v>1.3</v>
      </c>
      <c r="G1305" s="5">
        <v>15.9</v>
      </c>
      <c r="H1305" s="3">
        <v>1</v>
      </c>
      <c r="I1305" s="6" t="s">
        <v>5</v>
      </c>
      <c r="J1305" s="6" t="s">
        <v>6</v>
      </c>
      <c r="K1305" s="6" t="s">
        <v>10</v>
      </c>
      <c r="L1305" s="4">
        <v>43202.529710648101</v>
      </c>
    </row>
    <row r="1306" spans="1:12" x14ac:dyDescent="0.25">
      <c r="A1306" s="3">
        <v>1305</v>
      </c>
      <c r="B1306" s="3">
        <v>1305</v>
      </c>
      <c r="C1306" s="6" t="s">
        <v>51</v>
      </c>
      <c r="D1306" s="3">
        <v>105</v>
      </c>
      <c r="E1306" s="5">
        <v>11.6</v>
      </c>
      <c r="F1306" s="5">
        <v>1.3</v>
      </c>
      <c r="G1306" s="5">
        <v>10.3</v>
      </c>
      <c r="H1306" s="3">
        <v>1</v>
      </c>
      <c r="I1306" s="6" t="s">
        <v>5</v>
      </c>
      <c r="J1306" s="6" t="s">
        <v>6</v>
      </c>
      <c r="K1306" s="6" t="s">
        <v>8</v>
      </c>
      <c r="L1306" s="4">
        <v>43202.529826388898</v>
      </c>
    </row>
    <row r="1307" spans="1:12" x14ac:dyDescent="0.25">
      <c r="A1307" s="3">
        <v>1306</v>
      </c>
      <c r="B1307" s="3">
        <v>1305</v>
      </c>
      <c r="C1307" s="6" t="s">
        <v>51</v>
      </c>
      <c r="D1307" s="3">
        <v>240</v>
      </c>
      <c r="E1307" s="5">
        <v>18.7</v>
      </c>
      <c r="F1307" s="5">
        <v>4.5</v>
      </c>
      <c r="G1307" s="5">
        <v>14.2</v>
      </c>
      <c r="H1307" s="3">
        <v>1</v>
      </c>
      <c r="I1307" s="6" t="s">
        <v>5</v>
      </c>
      <c r="J1307" s="6" t="s">
        <v>6</v>
      </c>
      <c r="K1307" s="6" t="s">
        <v>8</v>
      </c>
      <c r="L1307" s="4">
        <v>43202.529953703699</v>
      </c>
    </row>
    <row r="1308" spans="1:12" x14ac:dyDescent="0.25">
      <c r="A1308" s="3">
        <v>1307</v>
      </c>
      <c r="B1308" s="3">
        <v>1307</v>
      </c>
      <c r="C1308" s="6" t="s">
        <v>4</v>
      </c>
      <c r="D1308" s="3">
        <v>145</v>
      </c>
      <c r="E1308" s="5">
        <v>17.8</v>
      </c>
      <c r="F1308" s="5">
        <v>1.65</v>
      </c>
      <c r="G1308" s="5">
        <v>16.149999999999999</v>
      </c>
      <c r="H1308" s="3">
        <v>0</v>
      </c>
      <c r="I1308" s="6" t="s">
        <v>5</v>
      </c>
      <c r="J1308" s="6" t="s">
        <v>6</v>
      </c>
      <c r="K1308" s="6" t="s">
        <v>8</v>
      </c>
      <c r="L1308" s="4">
        <v>43202.530196759297</v>
      </c>
    </row>
    <row r="1309" spans="1:12" x14ac:dyDescent="0.25">
      <c r="A1309" s="3">
        <v>1308</v>
      </c>
      <c r="B1309" s="3">
        <v>1307</v>
      </c>
      <c r="C1309" s="6" t="s">
        <v>4</v>
      </c>
      <c r="D1309" s="3">
        <v>95</v>
      </c>
      <c r="E1309" s="5">
        <v>14.7</v>
      </c>
      <c r="F1309" s="5">
        <v>1.3</v>
      </c>
      <c r="G1309" s="5">
        <v>13.4</v>
      </c>
      <c r="H1309" s="3">
        <v>0</v>
      </c>
      <c r="I1309" s="6" t="s">
        <v>5</v>
      </c>
      <c r="J1309" s="6" t="s">
        <v>6</v>
      </c>
      <c r="K1309" s="6" t="s">
        <v>10</v>
      </c>
      <c r="L1309" s="4">
        <v>43202.530555555597</v>
      </c>
    </row>
    <row r="1310" spans="1:12" x14ac:dyDescent="0.25">
      <c r="A1310" s="3">
        <v>1309</v>
      </c>
      <c r="B1310" s="3">
        <v>1307</v>
      </c>
      <c r="C1310" s="6" t="s">
        <v>4</v>
      </c>
      <c r="D1310" s="3">
        <v>75</v>
      </c>
      <c r="E1310" s="5">
        <v>16.2</v>
      </c>
      <c r="F1310" s="5">
        <v>1.3</v>
      </c>
      <c r="G1310" s="5">
        <v>14.9</v>
      </c>
      <c r="H1310" s="3">
        <v>0</v>
      </c>
      <c r="I1310" s="6" t="s">
        <v>5</v>
      </c>
      <c r="J1310" s="6" t="s">
        <v>6</v>
      </c>
      <c r="K1310" s="6" t="s">
        <v>10</v>
      </c>
      <c r="L1310" s="4">
        <v>43202.530659722201</v>
      </c>
    </row>
    <row r="1311" spans="1:12" x14ac:dyDescent="0.25">
      <c r="A1311" s="3">
        <v>1310</v>
      </c>
      <c r="B1311" s="3">
        <v>1307</v>
      </c>
      <c r="C1311" s="6" t="s">
        <v>4</v>
      </c>
      <c r="D1311" s="3">
        <v>70</v>
      </c>
      <c r="E1311" s="5">
        <v>5.0999999999999996</v>
      </c>
      <c r="F1311" s="5">
        <v>1</v>
      </c>
      <c r="G1311" s="5">
        <v>4.0999999999999996</v>
      </c>
      <c r="H1311" s="3">
        <v>1</v>
      </c>
      <c r="I1311" s="6" t="s">
        <v>5</v>
      </c>
      <c r="J1311" s="6" t="s">
        <v>6</v>
      </c>
      <c r="K1311" s="6" t="s">
        <v>10</v>
      </c>
      <c r="L1311" s="4">
        <v>43202.530763888899</v>
      </c>
    </row>
    <row r="1312" spans="1:12" x14ac:dyDescent="0.25">
      <c r="A1312" s="3">
        <v>1311</v>
      </c>
      <c r="B1312" s="3">
        <v>1311</v>
      </c>
      <c r="C1312" s="6" t="s">
        <v>4</v>
      </c>
      <c r="D1312" s="3">
        <v>70</v>
      </c>
      <c r="E1312" s="5">
        <v>11.8</v>
      </c>
      <c r="F1312" s="5">
        <v>1.6</v>
      </c>
      <c r="G1312" s="5">
        <v>10.199999999999999</v>
      </c>
      <c r="H1312" s="3">
        <v>0</v>
      </c>
      <c r="I1312" s="6" t="s">
        <v>5</v>
      </c>
      <c r="J1312" s="6" t="s">
        <v>6</v>
      </c>
      <c r="K1312" s="6" t="s">
        <v>13</v>
      </c>
      <c r="L1312" s="4">
        <v>43202.530972222201</v>
      </c>
    </row>
    <row r="1313" spans="1:12" x14ac:dyDescent="0.25">
      <c r="A1313" s="3">
        <v>1312</v>
      </c>
      <c r="B1313" s="3">
        <v>1311</v>
      </c>
      <c r="C1313" s="6" t="s">
        <v>4</v>
      </c>
      <c r="D1313" s="3">
        <v>75</v>
      </c>
      <c r="E1313" s="5">
        <v>13.3</v>
      </c>
      <c r="F1313" s="5">
        <v>0.9</v>
      </c>
      <c r="G1313" s="5">
        <v>12.4</v>
      </c>
      <c r="H1313" s="3">
        <v>1</v>
      </c>
      <c r="I1313" s="6" t="s">
        <v>5</v>
      </c>
      <c r="J1313" s="6" t="s">
        <v>6</v>
      </c>
      <c r="K1313" s="6" t="s">
        <v>10</v>
      </c>
      <c r="L1313" s="4">
        <v>43202.5311111111</v>
      </c>
    </row>
    <row r="1314" spans="1:12" x14ac:dyDescent="0.25">
      <c r="A1314" s="3">
        <v>1313</v>
      </c>
      <c r="B1314" s="3">
        <v>1311</v>
      </c>
      <c r="C1314" s="6" t="s">
        <v>4</v>
      </c>
      <c r="D1314" s="3">
        <v>105</v>
      </c>
      <c r="E1314" s="5">
        <v>17.399999999999999</v>
      </c>
      <c r="F1314" s="5">
        <v>1.3</v>
      </c>
      <c r="G1314" s="5">
        <v>16.100000000000001</v>
      </c>
      <c r="H1314" s="3">
        <v>0</v>
      </c>
      <c r="I1314" s="6" t="s">
        <v>5</v>
      </c>
      <c r="J1314" s="6" t="s">
        <v>6</v>
      </c>
      <c r="K1314" s="6" t="s">
        <v>10</v>
      </c>
      <c r="L1314" s="4">
        <v>43202.531215277799</v>
      </c>
    </row>
    <row r="1315" spans="1:12" x14ac:dyDescent="0.25">
      <c r="A1315" s="3">
        <v>1314</v>
      </c>
      <c r="B1315" s="3">
        <v>1311</v>
      </c>
      <c r="C1315" s="6" t="s">
        <v>4</v>
      </c>
      <c r="D1315" s="3">
        <v>180</v>
      </c>
      <c r="E1315" s="5">
        <v>19.2</v>
      </c>
      <c r="F1315" s="5">
        <v>1.6</v>
      </c>
      <c r="G1315" s="5">
        <v>17.600000000000001</v>
      </c>
      <c r="H1315" s="3">
        <v>1</v>
      </c>
      <c r="I1315" s="6" t="s">
        <v>5</v>
      </c>
      <c r="J1315" s="6" t="s">
        <v>6</v>
      </c>
      <c r="K1315" s="6" t="s">
        <v>10</v>
      </c>
      <c r="L1315" s="4">
        <v>43202.531331018501</v>
      </c>
    </row>
    <row r="1316" spans="1:12" x14ac:dyDescent="0.25">
      <c r="A1316" s="3">
        <v>1315</v>
      </c>
      <c r="B1316" s="3">
        <v>1315</v>
      </c>
      <c r="C1316" s="6" t="s">
        <v>4</v>
      </c>
      <c r="D1316" s="3">
        <v>115</v>
      </c>
      <c r="E1316" s="5">
        <v>12.3</v>
      </c>
      <c r="F1316" s="5">
        <v>1.8</v>
      </c>
      <c r="G1316" s="5">
        <v>10.5</v>
      </c>
      <c r="H1316" s="3">
        <v>1</v>
      </c>
      <c r="I1316" s="6" t="s">
        <v>5</v>
      </c>
      <c r="J1316" s="6" t="s">
        <v>6</v>
      </c>
      <c r="K1316" s="6" t="s">
        <v>10</v>
      </c>
      <c r="L1316" s="4">
        <v>43202.531469907401</v>
      </c>
    </row>
    <row r="1317" spans="1:12" x14ac:dyDescent="0.25">
      <c r="A1317" s="3">
        <v>1316</v>
      </c>
      <c r="B1317" s="3">
        <v>1315</v>
      </c>
      <c r="C1317" s="6" t="s">
        <v>4</v>
      </c>
      <c r="D1317" s="3">
        <v>90</v>
      </c>
      <c r="E1317" s="5">
        <v>5.9</v>
      </c>
      <c r="F1317" s="5">
        <v>1.3</v>
      </c>
      <c r="G1317" s="5">
        <v>4.5999999999999996</v>
      </c>
      <c r="H1317" s="3">
        <v>0</v>
      </c>
      <c r="I1317" s="6" t="s">
        <v>5</v>
      </c>
      <c r="J1317" s="6" t="s">
        <v>6</v>
      </c>
      <c r="K1317" s="6" t="s">
        <v>13</v>
      </c>
      <c r="L1317" s="4">
        <v>43202.531574074099</v>
      </c>
    </row>
    <row r="1318" spans="1:12" x14ac:dyDescent="0.25">
      <c r="A1318" s="3">
        <v>1317</v>
      </c>
      <c r="B1318" s="1"/>
      <c r="C1318" s="6" t="s">
        <v>4</v>
      </c>
      <c r="D1318" s="3">
        <v>130</v>
      </c>
      <c r="E1318" s="5">
        <v>17.899999999999999</v>
      </c>
      <c r="F1318" s="5">
        <v>0.4</v>
      </c>
      <c r="G1318" s="5">
        <v>17.5</v>
      </c>
      <c r="H1318" s="3">
        <v>0</v>
      </c>
      <c r="I1318" s="6" t="s">
        <v>5</v>
      </c>
      <c r="J1318" s="6" t="s">
        <v>6</v>
      </c>
      <c r="K1318" s="6" t="s">
        <v>10</v>
      </c>
      <c r="L1318" s="4">
        <v>43202.5317013889</v>
      </c>
    </row>
    <row r="1319" spans="1:12" x14ac:dyDescent="0.25">
      <c r="A1319" s="3">
        <v>1318</v>
      </c>
      <c r="B1319" s="3">
        <v>1318</v>
      </c>
      <c r="C1319" s="6" t="s">
        <v>4</v>
      </c>
      <c r="D1319" s="3">
        <v>110</v>
      </c>
      <c r="E1319" s="5">
        <v>14.5</v>
      </c>
      <c r="F1319" s="5">
        <v>0.2</v>
      </c>
      <c r="G1319" s="5">
        <v>14.3</v>
      </c>
      <c r="H1319" s="3">
        <v>1</v>
      </c>
      <c r="I1319" s="6" t="s">
        <v>5</v>
      </c>
      <c r="J1319" s="6" t="s">
        <v>6</v>
      </c>
      <c r="K1319" s="6" t="s">
        <v>10</v>
      </c>
      <c r="L1319" s="4">
        <v>43202.531828703701</v>
      </c>
    </row>
    <row r="1320" spans="1:12" x14ac:dyDescent="0.25">
      <c r="A1320" s="3">
        <v>1319</v>
      </c>
      <c r="B1320" s="3">
        <v>1318</v>
      </c>
      <c r="C1320" s="6" t="s">
        <v>4</v>
      </c>
      <c r="D1320" s="3">
        <v>92</v>
      </c>
      <c r="E1320" s="5">
        <v>13.6</v>
      </c>
      <c r="F1320" s="5">
        <v>1.3</v>
      </c>
      <c r="G1320" s="5">
        <v>12.3</v>
      </c>
      <c r="H1320" s="3">
        <v>1</v>
      </c>
      <c r="I1320" s="6" t="s">
        <v>5</v>
      </c>
      <c r="J1320" s="6" t="s">
        <v>6</v>
      </c>
      <c r="K1320" s="6" t="s">
        <v>10</v>
      </c>
      <c r="L1320" s="4">
        <v>43202.531990740703</v>
      </c>
    </row>
    <row r="1321" spans="1:12" x14ac:dyDescent="0.25">
      <c r="A1321" s="3">
        <v>1320</v>
      </c>
      <c r="B1321" s="3">
        <v>1320</v>
      </c>
      <c r="C1321" s="6" t="s">
        <v>4</v>
      </c>
      <c r="D1321" s="3">
        <v>125</v>
      </c>
      <c r="E1321" s="5">
        <v>17.100000000000001</v>
      </c>
      <c r="F1321" s="5">
        <v>2.2999999999999998</v>
      </c>
      <c r="G1321" s="5">
        <v>14.8</v>
      </c>
      <c r="H1321" s="3">
        <v>0</v>
      </c>
      <c r="I1321" s="6" t="s">
        <v>5</v>
      </c>
      <c r="J1321" s="6" t="s">
        <v>6</v>
      </c>
      <c r="K1321" s="6" t="s">
        <v>8</v>
      </c>
      <c r="L1321" s="4">
        <v>43202.5321064815</v>
      </c>
    </row>
    <row r="1322" spans="1:12" x14ac:dyDescent="0.25">
      <c r="A1322" s="3">
        <v>1321</v>
      </c>
      <c r="B1322" s="3">
        <v>1320</v>
      </c>
      <c r="C1322" s="6" t="s">
        <v>4</v>
      </c>
      <c r="D1322" s="3">
        <v>140</v>
      </c>
      <c r="E1322" s="5">
        <v>17.2</v>
      </c>
      <c r="F1322" s="5">
        <v>3.2</v>
      </c>
      <c r="G1322" s="1"/>
      <c r="H1322" s="3">
        <v>0</v>
      </c>
      <c r="I1322" s="6" t="s">
        <v>5</v>
      </c>
      <c r="J1322" s="6" t="s">
        <v>6</v>
      </c>
      <c r="K1322" s="6" t="s">
        <v>10</v>
      </c>
      <c r="L1322" s="4">
        <v>43202.532210648104</v>
      </c>
    </row>
    <row r="1323" spans="1:12" x14ac:dyDescent="0.25">
      <c r="A1323" s="3">
        <v>1322</v>
      </c>
      <c r="B1323" s="3">
        <v>1320</v>
      </c>
      <c r="C1323" s="6" t="s">
        <v>4</v>
      </c>
      <c r="D1323" s="3">
        <v>95</v>
      </c>
      <c r="E1323" s="5">
        <v>16.2</v>
      </c>
      <c r="F1323" s="5">
        <v>1.65</v>
      </c>
      <c r="G1323" s="5">
        <v>14.55</v>
      </c>
      <c r="H1323" s="3">
        <v>0</v>
      </c>
      <c r="I1323" s="6" t="s">
        <v>5</v>
      </c>
      <c r="J1323" s="6" t="s">
        <v>6</v>
      </c>
      <c r="K1323" s="6" t="s">
        <v>10</v>
      </c>
      <c r="L1323" s="4">
        <v>43202.532303240703</v>
      </c>
    </row>
    <row r="1324" spans="1:12" x14ac:dyDescent="0.25">
      <c r="A1324" s="3">
        <v>1323</v>
      </c>
      <c r="B1324" s="1"/>
      <c r="C1324" s="6" t="s">
        <v>4</v>
      </c>
      <c r="D1324" s="3">
        <v>120</v>
      </c>
      <c r="E1324" s="5">
        <v>12.2</v>
      </c>
      <c r="F1324" s="5">
        <v>1.2</v>
      </c>
      <c r="G1324" s="5">
        <v>11</v>
      </c>
      <c r="H1324" s="3">
        <v>0</v>
      </c>
      <c r="I1324" s="6" t="s">
        <v>5</v>
      </c>
      <c r="J1324" s="6" t="s">
        <v>6</v>
      </c>
      <c r="K1324" s="6" t="s">
        <v>10</v>
      </c>
      <c r="L1324" s="4">
        <v>43202.532835648097</v>
      </c>
    </row>
    <row r="1325" spans="1:12" x14ac:dyDescent="0.25">
      <c r="A1325" s="3">
        <v>1324</v>
      </c>
      <c r="B1325" s="1"/>
      <c r="C1325" s="6" t="s">
        <v>3</v>
      </c>
      <c r="D1325" s="3">
        <v>405</v>
      </c>
      <c r="E1325" s="5">
        <v>20.8</v>
      </c>
      <c r="F1325" s="5">
        <v>15.2</v>
      </c>
      <c r="G1325" s="5">
        <v>5.6</v>
      </c>
      <c r="H1325" s="3">
        <v>1</v>
      </c>
      <c r="I1325" s="6" t="s">
        <v>7</v>
      </c>
      <c r="J1325" s="6" t="s">
        <v>6</v>
      </c>
      <c r="K1325" s="6" t="s">
        <v>8</v>
      </c>
      <c r="L1325" s="4">
        <v>43202.5331365741</v>
      </c>
    </row>
    <row r="1326" spans="1:12" x14ac:dyDescent="0.25">
      <c r="A1326" s="3">
        <v>1325</v>
      </c>
      <c r="B1326" s="1"/>
      <c r="C1326" s="6" t="s">
        <v>51</v>
      </c>
      <c r="D1326" s="3">
        <v>100</v>
      </c>
      <c r="E1326" s="5">
        <v>5.3</v>
      </c>
      <c r="F1326" s="5">
        <v>1.8</v>
      </c>
      <c r="G1326" s="5">
        <v>3.5</v>
      </c>
      <c r="H1326" s="3">
        <v>0</v>
      </c>
      <c r="I1326" s="6" t="s">
        <v>7</v>
      </c>
      <c r="J1326" s="6" t="s">
        <v>6</v>
      </c>
      <c r="K1326" s="6" t="s">
        <v>13</v>
      </c>
      <c r="L1326" s="4">
        <v>43202.533356481501</v>
      </c>
    </row>
    <row r="1327" spans="1:12" x14ac:dyDescent="0.25">
      <c r="A1327" s="3">
        <v>1326</v>
      </c>
      <c r="B1327" s="1"/>
      <c r="C1327" s="6" t="s">
        <v>51</v>
      </c>
      <c r="D1327" s="3">
        <v>80</v>
      </c>
      <c r="E1327" s="5">
        <v>5.3</v>
      </c>
      <c r="F1327" s="1"/>
      <c r="G1327" s="1"/>
      <c r="H1327" s="3">
        <v>0</v>
      </c>
      <c r="I1327" s="6" t="s">
        <v>7</v>
      </c>
      <c r="J1327" s="6" t="s">
        <v>14</v>
      </c>
      <c r="K1327" s="6" t="s">
        <v>13</v>
      </c>
      <c r="L1327" s="4">
        <v>43202.5336342593</v>
      </c>
    </row>
    <row r="1328" spans="1:12" x14ac:dyDescent="0.25">
      <c r="A1328" s="3">
        <v>1327</v>
      </c>
      <c r="B1328" s="1"/>
      <c r="C1328" s="6" t="s">
        <v>4</v>
      </c>
      <c r="D1328" s="3">
        <v>180</v>
      </c>
      <c r="E1328" s="5">
        <v>18.399999999999999</v>
      </c>
      <c r="F1328" s="5">
        <v>2.1</v>
      </c>
      <c r="G1328" s="5">
        <v>16.3</v>
      </c>
      <c r="H1328" s="3">
        <v>1</v>
      </c>
      <c r="I1328" s="6" t="s">
        <v>5</v>
      </c>
      <c r="J1328" s="6" t="s">
        <v>6</v>
      </c>
      <c r="K1328" s="6" t="s">
        <v>8</v>
      </c>
      <c r="L1328" s="4">
        <v>43202.533726851798</v>
      </c>
    </row>
    <row r="1329" spans="1:12" x14ac:dyDescent="0.25">
      <c r="A1329" s="3">
        <v>1328</v>
      </c>
      <c r="B1329" s="3">
        <v>1328</v>
      </c>
      <c r="C1329" s="6" t="s">
        <v>4</v>
      </c>
      <c r="D1329" s="3">
        <v>82</v>
      </c>
      <c r="E1329" s="5">
        <v>16.5</v>
      </c>
      <c r="F1329" s="5">
        <v>1.1000000000000001</v>
      </c>
      <c r="G1329" s="5">
        <v>15.4</v>
      </c>
      <c r="H1329" s="3">
        <v>1</v>
      </c>
      <c r="I1329" s="6" t="s">
        <v>5</v>
      </c>
      <c r="J1329" s="6" t="s">
        <v>6</v>
      </c>
      <c r="K1329" s="6" t="s">
        <v>10</v>
      </c>
      <c r="L1329" s="4">
        <v>43202.534108796302</v>
      </c>
    </row>
    <row r="1330" spans="1:12" x14ac:dyDescent="0.25">
      <c r="A1330" s="3">
        <v>1329</v>
      </c>
      <c r="B1330" s="3">
        <v>1328</v>
      </c>
      <c r="C1330" s="6" t="s">
        <v>4</v>
      </c>
      <c r="D1330" s="3">
        <v>120</v>
      </c>
      <c r="E1330" s="5">
        <v>16.8</v>
      </c>
      <c r="F1330" s="5">
        <v>1.6</v>
      </c>
      <c r="G1330" s="5">
        <v>15.2</v>
      </c>
      <c r="H1330" s="3">
        <v>0</v>
      </c>
      <c r="I1330" s="6" t="s">
        <v>5</v>
      </c>
      <c r="J1330" s="6" t="s">
        <v>6</v>
      </c>
      <c r="K1330" s="6" t="s">
        <v>10</v>
      </c>
      <c r="L1330" s="4">
        <v>43202.534270833297</v>
      </c>
    </row>
    <row r="1331" spans="1:12" x14ac:dyDescent="0.25">
      <c r="A1331" s="3">
        <v>1330</v>
      </c>
      <c r="B1331" s="3">
        <v>1328</v>
      </c>
      <c r="C1331" s="6" t="s">
        <v>4</v>
      </c>
      <c r="D1331" s="3">
        <v>70</v>
      </c>
      <c r="E1331" s="5">
        <v>3.2</v>
      </c>
      <c r="F1331" s="5">
        <v>0.8</v>
      </c>
      <c r="G1331" s="5">
        <v>2.4</v>
      </c>
      <c r="H1331" s="3">
        <v>1</v>
      </c>
      <c r="I1331" s="6" t="s">
        <v>5</v>
      </c>
      <c r="J1331" s="6" t="s">
        <v>6</v>
      </c>
      <c r="K1331" s="6" t="s">
        <v>10</v>
      </c>
      <c r="L1331" s="4">
        <v>43202.534409722197</v>
      </c>
    </row>
    <row r="1332" spans="1:12" x14ac:dyDescent="0.25">
      <c r="A1332" s="3">
        <v>1331</v>
      </c>
      <c r="B1332" s="3">
        <v>1328</v>
      </c>
      <c r="C1332" s="6" t="s">
        <v>4</v>
      </c>
      <c r="D1332" s="3">
        <v>91</v>
      </c>
      <c r="E1332" s="5">
        <v>14.2</v>
      </c>
      <c r="F1332" s="5">
        <v>1.2</v>
      </c>
      <c r="G1332" s="5">
        <v>13</v>
      </c>
      <c r="H1332" s="3">
        <v>1</v>
      </c>
      <c r="I1332" s="6" t="s">
        <v>5</v>
      </c>
      <c r="J1332" s="6" t="s">
        <v>6</v>
      </c>
      <c r="K1332" s="6" t="s">
        <v>10</v>
      </c>
      <c r="L1332" s="4">
        <v>43202.534537036998</v>
      </c>
    </row>
    <row r="1333" spans="1:12" x14ac:dyDescent="0.25">
      <c r="A1333" s="3">
        <v>1332</v>
      </c>
      <c r="B1333" s="1"/>
      <c r="C1333" s="6" t="s">
        <v>4</v>
      </c>
      <c r="D1333" s="3">
        <v>410</v>
      </c>
      <c r="E1333" s="5">
        <v>20.5</v>
      </c>
      <c r="F1333" s="5">
        <v>5.2</v>
      </c>
      <c r="G1333" s="5">
        <v>15.3</v>
      </c>
      <c r="H1333" s="3">
        <v>1</v>
      </c>
      <c r="I1333" s="6" t="s">
        <v>7</v>
      </c>
      <c r="J1333" s="6" t="s">
        <v>6</v>
      </c>
      <c r="K1333" s="6" t="s">
        <v>8</v>
      </c>
      <c r="L1333" s="4">
        <v>43202.534745370402</v>
      </c>
    </row>
    <row r="1334" spans="1:12" x14ac:dyDescent="0.25">
      <c r="A1334" s="3">
        <v>1333</v>
      </c>
      <c r="B1334" s="1"/>
      <c r="C1334" s="6" t="s">
        <v>9</v>
      </c>
      <c r="D1334" s="3">
        <v>145</v>
      </c>
      <c r="E1334" s="5">
        <v>9.8000000000000007</v>
      </c>
      <c r="F1334" s="5">
        <v>1.65</v>
      </c>
      <c r="G1334" s="5">
        <v>8.15</v>
      </c>
      <c r="H1334" s="3">
        <v>0</v>
      </c>
      <c r="I1334" s="6" t="s">
        <v>7</v>
      </c>
      <c r="J1334" s="6" t="s">
        <v>6</v>
      </c>
      <c r="K1334" s="6" t="s">
        <v>10</v>
      </c>
      <c r="L1334" s="4">
        <v>43202.535057870402</v>
      </c>
    </row>
    <row r="1335" spans="1:12" x14ac:dyDescent="0.25">
      <c r="A1335" s="3">
        <v>1334</v>
      </c>
      <c r="B1335" s="3">
        <v>1334</v>
      </c>
      <c r="C1335" s="6" t="s">
        <v>4</v>
      </c>
      <c r="D1335" s="3">
        <v>100</v>
      </c>
      <c r="E1335" s="5">
        <v>15.7</v>
      </c>
      <c r="F1335" s="5">
        <v>1.4</v>
      </c>
      <c r="G1335" s="5">
        <v>14.3</v>
      </c>
      <c r="H1335" s="3">
        <v>0</v>
      </c>
      <c r="I1335" s="6" t="s">
        <v>5</v>
      </c>
      <c r="J1335" s="6" t="s">
        <v>6</v>
      </c>
      <c r="K1335" s="6" t="s">
        <v>10</v>
      </c>
      <c r="L1335" s="4">
        <v>43202.535243055601</v>
      </c>
    </row>
    <row r="1336" spans="1:12" x14ac:dyDescent="0.25">
      <c r="A1336" s="3">
        <v>1335</v>
      </c>
      <c r="B1336" s="3">
        <v>1334</v>
      </c>
      <c r="C1336" s="6" t="s">
        <v>4</v>
      </c>
      <c r="D1336" s="3">
        <v>70</v>
      </c>
      <c r="E1336" s="5">
        <v>7.2</v>
      </c>
      <c r="F1336" s="5">
        <v>1.45</v>
      </c>
      <c r="G1336" s="5">
        <v>5.75</v>
      </c>
      <c r="H1336" s="3">
        <v>1</v>
      </c>
      <c r="I1336" s="6" t="s">
        <v>5</v>
      </c>
      <c r="J1336" s="6" t="s">
        <v>6</v>
      </c>
      <c r="K1336" s="6" t="s">
        <v>10</v>
      </c>
      <c r="L1336" s="4">
        <v>43202.535324074102</v>
      </c>
    </row>
    <row r="1337" spans="1:12" x14ac:dyDescent="0.25">
      <c r="A1337" s="3">
        <v>1336</v>
      </c>
      <c r="B1337" s="3">
        <v>1336</v>
      </c>
      <c r="C1337" s="6" t="s">
        <v>4</v>
      </c>
      <c r="D1337" s="3">
        <v>105</v>
      </c>
      <c r="E1337" s="5">
        <v>17.5</v>
      </c>
      <c r="F1337" s="5">
        <v>1.6</v>
      </c>
      <c r="G1337" s="5">
        <v>15.9</v>
      </c>
      <c r="H1337" s="3">
        <v>0</v>
      </c>
      <c r="I1337" s="6" t="s">
        <v>5</v>
      </c>
      <c r="J1337" s="6" t="s">
        <v>6</v>
      </c>
      <c r="K1337" s="6" t="s">
        <v>10</v>
      </c>
      <c r="L1337" s="4">
        <v>43202.535590277803</v>
      </c>
    </row>
    <row r="1338" spans="1:12" x14ac:dyDescent="0.25">
      <c r="A1338" s="3">
        <v>1337</v>
      </c>
      <c r="B1338" s="3">
        <v>1336</v>
      </c>
      <c r="C1338" s="6" t="s">
        <v>4</v>
      </c>
      <c r="D1338" s="3">
        <v>145</v>
      </c>
      <c r="E1338" s="5">
        <v>18.2</v>
      </c>
      <c r="F1338" s="5">
        <v>2.2000000000000002</v>
      </c>
      <c r="G1338" s="5">
        <v>16</v>
      </c>
      <c r="H1338" s="3">
        <v>1</v>
      </c>
      <c r="I1338" s="6" t="s">
        <v>5</v>
      </c>
      <c r="J1338" s="6" t="s">
        <v>6</v>
      </c>
      <c r="K1338" s="6" t="s">
        <v>8</v>
      </c>
      <c r="L1338" s="4">
        <v>43202.535821759302</v>
      </c>
    </row>
    <row r="1339" spans="1:12" x14ac:dyDescent="0.25">
      <c r="A1339" s="3">
        <v>1338</v>
      </c>
      <c r="B1339" s="1"/>
      <c r="C1339" s="6" t="s">
        <v>4</v>
      </c>
      <c r="D1339" s="3">
        <v>85</v>
      </c>
      <c r="E1339" s="5">
        <v>11.3</v>
      </c>
      <c r="F1339" s="5">
        <v>1.7</v>
      </c>
      <c r="G1339" s="5">
        <v>9.6</v>
      </c>
      <c r="H1339" s="3">
        <v>1</v>
      </c>
      <c r="I1339" s="6" t="s">
        <v>5</v>
      </c>
      <c r="J1339" s="6" t="s">
        <v>6</v>
      </c>
      <c r="K1339" s="6" t="s">
        <v>10</v>
      </c>
      <c r="L1339" s="4">
        <v>43202.536041666703</v>
      </c>
    </row>
    <row r="1340" spans="1:12" x14ac:dyDescent="0.25">
      <c r="A1340" s="3">
        <v>1339</v>
      </c>
      <c r="B1340" s="1"/>
      <c r="C1340" s="6" t="s">
        <v>3</v>
      </c>
      <c r="D1340" s="3">
        <v>270</v>
      </c>
      <c r="E1340" s="5">
        <v>19.8</v>
      </c>
      <c r="F1340" s="5">
        <v>14.7</v>
      </c>
      <c r="G1340" s="5">
        <v>5.0999999999999996</v>
      </c>
      <c r="H1340" s="3">
        <v>0</v>
      </c>
      <c r="I1340" s="6" t="s">
        <v>7</v>
      </c>
      <c r="J1340" s="6" t="s">
        <v>6</v>
      </c>
      <c r="K1340" s="6" t="s">
        <v>8</v>
      </c>
      <c r="L1340" s="4">
        <v>43202.536307870403</v>
      </c>
    </row>
    <row r="1341" spans="1:12" x14ac:dyDescent="0.25">
      <c r="A1341" s="3">
        <v>1340</v>
      </c>
      <c r="B1341" s="3">
        <v>1340</v>
      </c>
      <c r="C1341" s="6" t="s">
        <v>4</v>
      </c>
      <c r="D1341" s="3">
        <v>180</v>
      </c>
      <c r="E1341" s="5">
        <v>19.899999999999999</v>
      </c>
      <c r="F1341" s="5">
        <v>1.6</v>
      </c>
      <c r="G1341" s="5">
        <v>18.3</v>
      </c>
      <c r="H1341" s="3">
        <v>1</v>
      </c>
      <c r="I1341" s="6" t="s">
        <v>5</v>
      </c>
      <c r="J1341" s="6" t="s">
        <v>6</v>
      </c>
      <c r="K1341" s="6" t="s">
        <v>8</v>
      </c>
      <c r="L1341" s="4">
        <v>43202.536493055602</v>
      </c>
    </row>
    <row r="1342" spans="1:12" x14ac:dyDescent="0.25">
      <c r="A1342" s="3">
        <v>1341</v>
      </c>
      <c r="B1342" s="3">
        <v>1340</v>
      </c>
      <c r="C1342" s="6" t="s">
        <v>4</v>
      </c>
      <c r="D1342" s="3">
        <v>70</v>
      </c>
      <c r="E1342" s="5">
        <v>6.2</v>
      </c>
      <c r="F1342" s="5">
        <v>0.7</v>
      </c>
      <c r="G1342" s="5">
        <v>5.5</v>
      </c>
      <c r="H1342" s="3">
        <v>1</v>
      </c>
      <c r="I1342" s="6" t="s">
        <v>5</v>
      </c>
      <c r="J1342" s="6" t="s">
        <v>6</v>
      </c>
      <c r="K1342" s="6" t="s">
        <v>10</v>
      </c>
      <c r="L1342" s="4">
        <v>43202.536620370403</v>
      </c>
    </row>
    <row r="1343" spans="1:12" x14ac:dyDescent="0.25">
      <c r="A1343" s="3">
        <v>1342</v>
      </c>
      <c r="B1343" s="3">
        <v>1340</v>
      </c>
      <c r="C1343" s="6" t="s">
        <v>4</v>
      </c>
      <c r="D1343" s="3">
        <v>100</v>
      </c>
      <c r="E1343" s="5">
        <v>16.3</v>
      </c>
      <c r="F1343" s="5">
        <v>1.35</v>
      </c>
      <c r="G1343" s="5">
        <v>14.95</v>
      </c>
      <c r="H1343" s="3">
        <v>1</v>
      </c>
      <c r="I1343" s="6" t="s">
        <v>5</v>
      </c>
      <c r="J1343" s="6" t="s">
        <v>6</v>
      </c>
      <c r="K1343" s="6" t="s">
        <v>8</v>
      </c>
      <c r="L1343" s="4">
        <v>43202.537326388898</v>
      </c>
    </row>
    <row r="1344" spans="1:12" x14ac:dyDescent="0.25">
      <c r="A1344" s="3">
        <v>1343</v>
      </c>
      <c r="B1344" s="3">
        <v>1340</v>
      </c>
      <c r="C1344" s="6" t="s">
        <v>4</v>
      </c>
      <c r="D1344" s="3">
        <v>110</v>
      </c>
      <c r="E1344" s="5">
        <v>17.100000000000001</v>
      </c>
      <c r="F1344" s="5">
        <v>1.5</v>
      </c>
      <c r="G1344" s="5">
        <v>15.6</v>
      </c>
      <c r="H1344" s="3">
        <v>0</v>
      </c>
      <c r="I1344" s="6" t="s">
        <v>5</v>
      </c>
      <c r="J1344" s="6" t="s">
        <v>6</v>
      </c>
      <c r="K1344" s="6" t="s">
        <v>10</v>
      </c>
      <c r="L1344" s="4">
        <v>43202.537546296298</v>
      </c>
    </row>
    <row r="1345" spans="1:12" x14ac:dyDescent="0.25">
      <c r="A1345" s="3">
        <v>1344</v>
      </c>
      <c r="B1345" s="3">
        <v>1340</v>
      </c>
      <c r="C1345" s="6" t="s">
        <v>4</v>
      </c>
      <c r="D1345" s="3">
        <v>125</v>
      </c>
      <c r="E1345" s="5">
        <v>8.1</v>
      </c>
      <c r="F1345" s="5">
        <v>1.3</v>
      </c>
      <c r="G1345" s="5">
        <v>6.8</v>
      </c>
      <c r="H1345" s="3">
        <v>0</v>
      </c>
      <c r="I1345" s="6" t="s">
        <v>5</v>
      </c>
      <c r="J1345" s="6" t="s">
        <v>6</v>
      </c>
      <c r="K1345" s="6" t="s">
        <v>8</v>
      </c>
      <c r="L1345" s="4">
        <v>43202.537743055596</v>
      </c>
    </row>
    <row r="1346" spans="1:12" x14ac:dyDescent="0.25">
      <c r="A1346" s="3">
        <v>1345</v>
      </c>
      <c r="B1346" s="3">
        <v>1340</v>
      </c>
      <c r="C1346" s="6" t="s">
        <v>4</v>
      </c>
      <c r="D1346" s="3">
        <v>80</v>
      </c>
      <c r="E1346" s="5">
        <v>12.1</v>
      </c>
      <c r="F1346" s="5">
        <v>1.2</v>
      </c>
      <c r="G1346" s="5">
        <v>10.9</v>
      </c>
      <c r="H1346" s="3">
        <v>0</v>
      </c>
      <c r="I1346" s="6" t="s">
        <v>5</v>
      </c>
      <c r="J1346" s="6" t="s">
        <v>6</v>
      </c>
      <c r="K1346" s="6" t="s">
        <v>10</v>
      </c>
      <c r="L1346" s="4">
        <v>43202.537951388898</v>
      </c>
    </row>
    <row r="1347" spans="1:12" x14ac:dyDescent="0.25">
      <c r="A1347" s="3">
        <v>1346</v>
      </c>
      <c r="B1347" s="3">
        <v>1346</v>
      </c>
      <c r="C1347" s="6" t="s">
        <v>4</v>
      </c>
      <c r="D1347" s="3">
        <v>145</v>
      </c>
      <c r="E1347" s="5">
        <v>18.7</v>
      </c>
      <c r="F1347" s="5">
        <v>1.7</v>
      </c>
      <c r="G1347" s="5">
        <v>17</v>
      </c>
      <c r="H1347" s="3">
        <v>0</v>
      </c>
      <c r="I1347" s="6" t="s">
        <v>5</v>
      </c>
      <c r="J1347" s="6" t="s">
        <v>6</v>
      </c>
      <c r="K1347" s="6" t="s">
        <v>10</v>
      </c>
      <c r="L1347" s="4">
        <v>43202.538437499999</v>
      </c>
    </row>
    <row r="1348" spans="1:12" x14ac:dyDescent="0.25">
      <c r="A1348" s="3">
        <v>1347</v>
      </c>
      <c r="B1348" s="3">
        <v>1346</v>
      </c>
      <c r="C1348" s="6" t="s">
        <v>4</v>
      </c>
      <c r="D1348" s="3">
        <v>70</v>
      </c>
      <c r="E1348" s="5">
        <v>12.7</v>
      </c>
      <c r="F1348" s="5">
        <v>1.1000000000000001</v>
      </c>
      <c r="G1348" s="5">
        <v>11.6</v>
      </c>
      <c r="H1348" s="3">
        <v>0</v>
      </c>
      <c r="I1348" s="6" t="s">
        <v>5</v>
      </c>
      <c r="J1348" s="6" t="s">
        <v>6</v>
      </c>
      <c r="K1348" s="6" t="s">
        <v>10</v>
      </c>
      <c r="L1348" s="4">
        <v>43202.538576388899</v>
      </c>
    </row>
    <row r="1349" spans="1:12" x14ac:dyDescent="0.25">
      <c r="A1349" s="3">
        <v>1348</v>
      </c>
      <c r="B1349" s="3">
        <v>1346</v>
      </c>
      <c r="C1349" s="6" t="s">
        <v>4</v>
      </c>
      <c r="D1349" s="3">
        <v>80</v>
      </c>
      <c r="E1349" s="5">
        <v>13.6</v>
      </c>
      <c r="F1349" s="5">
        <v>1.2</v>
      </c>
      <c r="G1349" s="5">
        <v>12.4</v>
      </c>
      <c r="H1349" s="3">
        <v>0</v>
      </c>
      <c r="I1349" s="6" t="s">
        <v>5</v>
      </c>
      <c r="J1349" s="6" t="s">
        <v>6</v>
      </c>
      <c r="K1349" s="6" t="s">
        <v>10</v>
      </c>
      <c r="L1349" s="4">
        <v>43202.5387037037</v>
      </c>
    </row>
    <row r="1350" spans="1:12" x14ac:dyDescent="0.25">
      <c r="A1350" s="3">
        <v>1349</v>
      </c>
      <c r="B1350" s="1"/>
      <c r="C1350" s="6" t="s">
        <v>4</v>
      </c>
      <c r="D1350" s="3">
        <v>170</v>
      </c>
      <c r="E1350" s="5">
        <v>19.3</v>
      </c>
      <c r="F1350" s="5">
        <v>1.6</v>
      </c>
      <c r="G1350" s="5">
        <v>17.7</v>
      </c>
      <c r="H1350" s="3">
        <v>0</v>
      </c>
      <c r="I1350" s="6" t="s">
        <v>5</v>
      </c>
      <c r="J1350" s="6" t="s">
        <v>6</v>
      </c>
      <c r="K1350" s="6" t="s">
        <v>8</v>
      </c>
      <c r="L1350" s="4">
        <v>43202.539166666698</v>
      </c>
    </row>
    <row r="1351" spans="1:12" x14ac:dyDescent="0.25">
      <c r="A1351" s="3">
        <v>1350</v>
      </c>
      <c r="B1351" s="3">
        <v>1350</v>
      </c>
      <c r="C1351" s="6" t="s">
        <v>4</v>
      </c>
      <c r="D1351" s="3">
        <v>105</v>
      </c>
      <c r="E1351" s="5">
        <v>15.4</v>
      </c>
      <c r="F1351" s="5">
        <v>1.6</v>
      </c>
      <c r="G1351" s="5">
        <v>13.8</v>
      </c>
      <c r="H1351" s="3">
        <v>1</v>
      </c>
      <c r="I1351" s="6" t="s">
        <v>5</v>
      </c>
      <c r="J1351" s="6" t="s">
        <v>6</v>
      </c>
      <c r="K1351" s="6" t="s">
        <v>10</v>
      </c>
      <c r="L1351" s="4">
        <v>43202.539351851898</v>
      </c>
    </row>
    <row r="1352" spans="1:12" x14ac:dyDescent="0.25">
      <c r="A1352" s="3">
        <v>1351</v>
      </c>
      <c r="B1352" s="3">
        <v>1350</v>
      </c>
      <c r="C1352" s="6" t="s">
        <v>4</v>
      </c>
      <c r="D1352" s="3">
        <v>90</v>
      </c>
      <c r="E1352" s="5">
        <v>15.1</v>
      </c>
      <c r="F1352" s="5">
        <v>1.5</v>
      </c>
      <c r="G1352" s="5">
        <v>13.6</v>
      </c>
      <c r="H1352" s="3">
        <v>0</v>
      </c>
      <c r="I1352" s="6" t="s">
        <v>5</v>
      </c>
      <c r="J1352" s="6" t="s">
        <v>6</v>
      </c>
      <c r="K1352" s="6" t="s">
        <v>10</v>
      </c>
      <c r="L1352" s="4">
        <v>43202.539502314801</v>
      </c>
    </row>
    <row r="1353" spans="1:12" x14ac:dyDescent="0.25">
      <c r="A1353" s="3">
        <v>1352</v>
      </c>
      <c r="B1353" s="3">
        <v>1350</v>
      </c>
      <c r="C1353" s="6" t="s">
        <v>4</v>
      </c>
      <c r="D1353" s="3">
        <v>82</v>
      </c>
      <c r="E1353" s="5">
        <v>16.5</v>
      </c>
      <c r="F1353" s="5">
        <v>1.5</v>
      </c>
      <c r="G1353" s="5">
        <v>15</v>
      </c>
      <c r="H1353" s="3">
        <v>0</v>
      </c>
      <c r="I1353" s="6" t="s">
        <v>5</v>
      </c>
      <c r="J1353" s="6" t="s">
        <v>6</v>
      </c>
      <c r="K1353" s="6" t="s">
        <v>10</v>
      </c>
      <c r="L1353" s="4">
        <v>43202.539618055598</v>
      </c>
    </row>
    <row r="1354" spans="1:12" x14ac:dyDescent="0.25">
      <c r="A1354" s="3">
        <v>1353</v>
      </c>
      <c r="B1354" s="3">
        <v>1350</v>
      </c>
      <c r="C1354" s="6" t="s">
        <v>4</v>
      </c>
      <c r="D1354" s="3">
        <v>90</v>
      </c>
      <c r="E1354" s="5">
        <v>15.7</v>
      </c>
      <c r="F1354" s="5">
        <v>1.4</v>
      </c>
      <c r="G1354" s="5">
        <v>14.3</v>
      </c>
      <c r="H1354" s="3">
        <v>0</v>
      </c>
      <c r="I1354" s="6" t="s">
        <v>5</v>
      </c>
      <c r="J1354" s="6" t="s">
        <v>6</v>
      </c>
      <c r="K1354" s="6" t="s">
        <v>10</v>
      </c>
      <c r="L1354" s="4">
        <v>43202.540023148104</v>
      </c>
    </row>
    <row r="1355" spans="1:12" x14ac:dyDescent="0.25">
      <c r="A1355" s="3">
        <v>1354</v>
      </c>
      <c r="B1355" s="3">
        <v>1350</v>
      </c>
      <c r="C1355" s="6" t="s">
        <v>4</v>
      </c>
      <c r="D1355" s="3">
        <v>70</v>
      </c>
      <c r="E1355" s="5">
        <v>12.3</v>
      </c>
      <c r="F1355" s="5">
        <v>1.3</v>
      </c>
      <c r="G1355" s="5">
        <v>11</v>
      </c>
      <c r="H1355" s="3">
        <v>0</v>
      </c>
      <c r="I1355" s="6" t="s">
        <v>5</v>
      </c>
      <c r="J1355" s="6" t="s">
        <v>6</v>
      </c>
      <c r="K1355" s="6" t="s">
        <v>10</v>
      </c>
      <c r="L1355" s="4">
        <v>43202.540162037003</v>
      </c>
    </row>
    <row r="1356" spans="1:12" x14ac:dyDescent="0.25">
      <c r="A1356" s="3">
        <v>1355</v>
      </c>
      <c r="B1356" s="1"/>
      <c r="C1356" s="6" t="s">
        <v>4</v>
      </c>
      <c r="D1356" s="3">
        <v>100</v>
      </c>
      <c r="E1356" s="5">
        <v>13.2</v>
      </c>
      <c r="F1356" s="5">
        <v>1.1000000000000001</v>
      </c>
      <c r="G1356" s="5">
        <v>12.1</v>
      </c>
      <c r="H1356" s="3">
        <v>0</v>
      </c>
      <c r="I1356" s="6" t="s">
        <v>5</v>
      </c>
      <c r="J1356" s="6" t="s">
        <v>6</v>
      </c>
      <c r="K1356" s="6" t="s">
        <v>10</v>
      </c>
      <c r="L1356" s="4">
        <v>43202.5402777778</v>
      </c>
    </row>
    <row r="1357" spans="1:12" x14ac:dyDescent="0.25">
      <c r="A1357" s="3">
        <v>1356</v>
      </c>
      <c r="B1357" s="3">
        <v>1356</v>
      </c>
      <c r="C1357" s="6" t="s">
        <v>4</v>
      </c>
      <c r="D1357" s="3">
        <v>135</v>
      </c>
      <c r="E1357" s="5">
        <v>17.100000000000001</v>
      </c>
      <c r="F1357" s="5">
        <v>1.6</v>
      </c>
      <c r="G1357" s="5">
        <v>15.5</v>
      </c>
      <c r="H1357" s="3">
        <v>0</v>
      </c>
      <c r="I1357" s="6" t="s">
        <v>5</v>
      </c>
      <c r="J1357" s="6" t="s">
        <v>6</v>
      </c>
      <c r="K1357" s="6" t="s">
        <v>8</v>
      </c>
      <c r="L1357" s="4">
        <v>43202.540509259299</v>
      </c>
    </row>
    <row r="1358" spans="1:12" x14ac:dyDescent="0.25">
      <c r="A1358" s="3">
        <v>1357</v>
      </c>
      <c r="B1358" s="3">
        <v>1356</v>
      </c>
      <c r="C1358" s="6" t="s">
        <v>4</v>
      </c>
      <c r="D1358" s="3">
        <v>70</v>
      </c>
      <c r="E1358" s="5">
        <v>6.2</v>
      </c>
      <c r="F1358" s="1"/>
      <c r="G1358" s="1"/>
      <c r="H1358" s="3">
        <v>0</v>
      </c>
      <c r="I1358" s="6" t="s">
        <v>5</v>
      </c>
      <c r="J1358" s="6" t="s">
        <v>14</v>
      </c>
      <c r="K1358" s="6" t="s">
        <v>13</v>
      </c>
      <c r="L1358" s="4">
        <v>43202.540717592601</v>
      </c>
    </row>
    <row r="1359" spans="1:12" x14ac:dyDescent="0.25">
      <c r="A1359" s="3">
        <v>1358</v>
      </c>
      <c r="B1359" s="3">
        <v>1356</v>
      </c>
      <c r="C1359" s="6" t="s">
        <v>4</v>
      </c>
      <c r="D1359" s="3">
        <v>110</v>
      </c>
      <c r="E1359" s="5">
        <v>17.600000000000001</v>
      </c>
      <c r="F1359" s="5">
        <v>1.6</v>
      </c>
      <c r="G1359" s="5">
        <v>16</v>
      </c>
      <c r="H1359" s="3">
        <v>0</v>
      </c>
      <c r="I1359" s="6" t="s">
        <v>5</v>
      </c>
      <c r="J1359" s="6" t="s">
        <v>6</v>
      </c>
      <c r="K1359" s="6" t="s">
        <v>10</v>
      </c>
      <c r="L1359" s="4">
        <v>43202.540902777801</v>
      </c>
    </row>
    <row r="1360" spans="1:12" x14ac:dyDescent="0.25">
      <c r="A1360" s="3">
        <v>1359</v>
      </c>
      <c r="B1360" s="3">
        <v>1356</v>
      </c>
      <c r="C1360" s="6" t="s">
        <v>4</v>
      </c>
      <c r="D1360" s="3">
        <v>160</v>
      </c>
      <c r="E1360" s="5">
        <v>17.3</v>
      </c>
      <c r="F1360" s="5">
        <v>2.4</v>
      </c>
      <c r="G1360" s="5">
        <v>14.9</v>
      </c>
      <c r="H1360" s="3">
        <v>1</v>
      </c>
      <c r="I1360" s="6" t="s">
        <v>5</v>
      </c>
      <c r="J1360" s="6" t="s">
        <v>6</v>
      </c>
      <c r="K1360" s="6" t="s">
        <v>8</v>
      </c>
      <c r="L1360" s="4">
        <v>43202.541284722203</v>
      </c>
    </row>
    <row r="1361" spans="1:12" x14ac:dyDescent="0.25">
      <c r="A1361" s="3">
        <v>1360</v>
      </c>
      <c r="B1361" s="3">
        <v>1356</v>
      </c>
      <c r="C1361" s="6" t="s">
        <v>4</v>
      </c>
      <c r="D1361" s="3">
        <v>75</v>
      </c>
      <c r="E1361" s="5">
        <v>19.399999999999999</v>
      </c>
      <c r="F1361" s="5">
        <v>2.6</v>
      </c>
      <c r="G1361" s="5">
        <v>16.8</v>
      </c>
      <c r="H1361" s="3">
        <v>0</v>
      </c>
      <c r="I1361" s="6" t="s">
        <v>5</v>
      </c>
      <c r="J1361" s="6" t="s">
        <v>6</v>
      </c>
      <c r="K1361" s="6" t="s">
        <v>8</v>
      </c>
      <c r="L1361" s="4">
        <v>43202.541620370401</v>
      </c>
    </row>
    <row r="1362" spans="1:12" x14ac:dyDescent="0.25">
      <c r="A1362" s="3">
        <v>1361</v>
      </c>
      <c r="B1362" s="3">
        <v>1356</v>
      </c>
      <c r="C1362" s="6" t="s">
        <v>4</v>
      </c>
      <c r="D1362" s="3">
        <v>70</v>
      </c>
      <c r="E1362" s="5">
        <v>5.3</v>
      </c>
      <c r="F1362" s="1"/>
      <c r="G1362" s="1"/>
      <c r="H1362" s="3">
        <v>1</v>
      </c>
      <c r="I1362" s="6" t="s">
        <v>5</v>
      </c>
      <c r="J1362" s="6" t="s">
        <v>14</v>
      </c>
      <c r="K1362" s="6" t="s">
        <v>10</v>
      </c>
      <c r="L1362" s="4">
        <v>43202.541793981502</v>
      </c>
    </row>
    <row r="1363" spans="1:12" x14ac:dyDescent="0.25">
      <c r="A1363" s="3">
        <v>1362</v>
      </c>
      <c r="B1363" s="3">
        <v>1362</v>
      </c>
      <c r="C1363" s="6" t="s">
        <v>4</v>
      </c>
      <c r="D1363" s="3">
        <v>170</v>
      </c>
      <c r="E1363" s="5">
        <v>17.2</v>
      </c>
      <c r="F1363" s="5">
        <v>2.1</v>
      </c>
      <c r="G1363" s="5">
        <v>15.1</v>
      </c>
      <c r="H1363" s="3">
        <v>1</v>
      </c>
      <c r="I1363" s="6" t="s">
        <v>5</v>
      </c>
      <c r="J1363" s="6" t="s">
        <v>6</v>
      </c>
      <c r="K1363" s="6" t="s">
        <v>10</v>
      </c>
      <c r="L1363" s="4">
        <v>43202.542175925897</v>
      </c>
    </row>
    <row r="1364" spans="1:12" x14ac:dyDescent="0.25">
      <c r="A1364" s="3">
        <v>1363</v>
      </c>
      <c r="B1364" s="3">
        <v>1362</v>
      </c>
      <c r="C1364" s="6" t="s">
        <v>4</v>
      </c>
      <c r="D1364" s="3">
        <v>80</v>
      </c>
      <c r="E1364" s="5">
        <v>6.2</v>
      </c>
      <c r="F1364" s="1"/>
      <c r="G1364" s="1"/>
      <c r="H1364" s="3">
        <v>1</v>
      </c>
      <c r="I1364" s="6" t="s">
        <v>5</v>
      </c>
      <c r="J1364" s="6" t="s">
        <v>14</v>
      </c>
      <c r="K1364" s="6" t="s">
        <v>10</v>
      </c>
      <c r="L1364" s="4">
        <v>43202.542349536998</v>
      </c>
    </row>
    <row r="1365" spans="1:12" x14ac:dyDescent="0.25">
      <c r="A1365" s="3">
        <v>1364</v>
      </c>
      <c r="B1365" s="3">
        <v>1362</v>
      </c>
      <c r="C1365" s="6" t="s">
        <v>4</v>
      </c>
      <c r="D1365" s="3">
        <v>225</v>
      </c>
      <c r="E1365" s="5">
        <v>18.8</v>
      </c>
      <c r="F1365" s="5">
        <v>15.2</v>
      </c>
      <c r="G1365" s="5">
        <v>3.6</v>
      </c>
      <c r="H1365" s="3">
        <v>1</v>
      </c>
      <c r="I1365" s="6" t="s">
        <v>5</v>
      </c>
      <c r="J1365" s="6" t="s">
        <v>6</v>
      </c>
      <c r="K1365" s="6" t="s">
        <v>10</v>
      </c>
      <c r="L1365" s="4">
        <v>43202.542546296303</v>
      </c>
    </row>
    <row r="1366" spans="1:12" x14ac:dyDescent="0.25">
      <c r="A1366" s="3">
        <v>1365</v>
      </c>
      <c r="B1366" s="1"/>
      <c r="C1366" s="6" t="s">
        <v>4</v>
      </c>
      <c r="D1366" s="3">
        <v>125</v>
      </c>
      <c r="E1366" s="5">
        <v>15.8</v>
      </c>
      <c r="F1366" s="5">
        <v>1.1000000000000001</v>
      </c>
      <c r="G1366" s="5">
        <v>14.7</v>
      </c>
      <c r="H1366" s="3">
        <v>1</v>
      </c>
      <c r="I1366" s="6" t="s">
        <v>5</v>
      </c>
      <c r="J1366" s="6" t="s">
        <v>6</v>
      </c>
      <c r="K1366" s="6" t="s">
        <v>10</v>
      </c>
      <c r="L1366" s="4">
        <v>43202.542800925898</v>
      </c>
    </row>
    <row r="1367" spans="1:12" x14ac:dyDescent="0.25">
      <c r="A1367" s="3">
        <v>1366</v>
      </c>
      <c r="B1367" s="1"/>
      <c r="C1367" s="6" t="s">
        <v>4</v>
      </c>
      <c r="D1367" s="3">
        <v>100</v>
      </c>
      <c r="E1367" s="5">
        <v>16.3</v>
      </c>
      <c r="F1367" s="5">
        <v>0.8</v>
      </c>
      <c r="G1367" s="5">
        <v>15.5</v>
      </c>
      <c r="H1367" s="3">
        <v>0</v>
      </c>
      <c r="I1367" s="6" t="s">
        <v>5</v>
      </c>
      <c r="J1367" s="6" t="s">
        <v>6</v>
      </c>
      <c r="K1367" s="6" t="s">
        <v>10</v>
      </c>
      <c r="L1367" s="4">
        <v>43202.543020833298</v>
      </c>
    </row>
    <row r="1368" spans="1:12" x14ac:dyDescent="0.25">
      <c r="A1368" s="3">
        <v>1367</v>
      </c>
      <c r="B1368" s="1"/>
      <c r="C1368" s="6" t="s">
        <v>3</v>
      </c>
      <c r="D1368" s="3">
        <v>375</v>
      </c>
      <c r="E1368" s="5">
        <v>20.5</v>
      </c>
      <c r="F1368" s="5">
        <v>12.1</v>
      </c>
      <c r="G1368" s="5">
        <v>8.4</v>
      </c>
      <c r="H1368" s="3">
        <v>0</v>
      </c>
      <c r="I1368" s="6" t="s">
        <v>7</v>
      </c>
      <c r="J1368" s="6" t="s">
        <v>6</v>
      </c>
      <c r="K1368" s="6" t="s">
        <v>8</v>
      </c>
      <c r="L1368" s="4">
        <v>43202.5800115741</v>
      </c>
    </row>
    <row r="1369" spans="1:12" x14ac:dyDescent="0.25">
      <c r="A1369" s="3">
        <v>1368</v>
      </c>
      <c r="B1369" s="3">
        <v>1368</v>
      </c>
      <c r="C1369" s="6" t="s">
        <v>4</v>
      </c>
      <c r="D1369" s="3">
        <v>84</v>
      </c>
      <c r="E1369" s="5">
        <v>13.2</v>
      </c>
      <c r="F1369" s="5">
        <v>1.5</v>
      </c>
      <c r="G1369" s="5">
        <v>11.7</v>
      </c>
      <c r="H1369" s="3">
        <v>0</v>
      </c>
      <c r="I1369" s="6" t="s">
        <v>5</v>
      </c>
      <c r="J1369" s="6" t="s">
        <v>6</v>
      </c>
      <c r="K1369" s="6" t="s">
        <v>10</v>
      </c>
      <c r="L1369" s="4">
        <v>43202.580289351798</v>
      </c>
    </row>
    <row r="1370" spans="1:12" x14ac:dyDescent="0.25">
      <c r="A1370" s="3">
        <v>1369</v>
      </c>
      <c r="B1370" s="3">
        <v>1368</v>
      </c>
      <c r="C1370" s="6" t="s">
        <v>4</v>
      </c>
      <c r="D1370" s="3">
        <v>92</v>
      </c>
      <c r="E1370" s="5">
        <v>8.9</v>
      </c>
      <c r="F1370" s="5">
        <v>1.65</v>
      </c>
      <c r="G1370" s="5">
        <v>7.25</v>
      </c>
      <c r="H1370" s="3">
        <v>0</v>
      </c>
      <c r="I1370" s="6" t="s">
        <v>5</v>
      </c>
      <c r="J1370" s="6" t="s">
        <v>6</v>
      </c>
      <c r="K1370" s="6" t="s">
        <v>10</v>
      </c>
      <c r="L1370" s="4">
        <v>43202.5804166667</v>
      </c>
    </row>
    <row r="1371" spans="1:12" x14ac:dyDescent="0.25">
      <c r="A1371" s="3">
        <v>1370</v>
      </c>
      <c r="B1371" s="1"/>
      <c r="C1371" s="6" t="s">
        <v>3</v>
      </c>
      <c r="D1371" s="3">
        <v>245</v>
      </c>
      <c r="E1371" s="5">
        <v>19.899999999999999</v>
      </c>
      <c r="F1371" s="5">
        <v>16.5</v>
      </c>
      <c r="G1371" s="5">
        <v>3.4</v>
      </c>
      <c r="H1371" s="3">
        <v>0</v>
      </c>
      <c r="I1371" s="6" t="s">
        <v>7</v>
      </c>
      <c r="J1371" s="6" t="s">
        <v>6</v>
      </c>
      <c r="K1371" s="6" t="s">
        <v>8</v>
      </c>
      <c r="L1371" s="4">
        <v>43202.580543981501</v>
      </c>
    </row>
    <row r="1372" spans="1:12" x14ac:dyDescent="0.25">
      <c r="A1372" s="3">
        <v>1371</v>
      </c>
      <c r="B1372" s="3">
        <v>1371</v>
      </c>
      <c r="C1372" s="6" t="s">
        <v>4</v>
      </c>
      <c r="D1372" s="3">
        <v>80</v>
      </c>
      <c r="E1372" s="5">
        <v>5.5</v>
      </c>
      <c r="F1372" s="1"/>
      <c r="G1372" s="1"/>
      <c r="H1372" s="3">
        <v>1</v>
      </c>
      <c r="I1372" s="6" t="s">
        <v>5</v>
      </c>
      <c r="J1372" s="6" t="s">
        <v>14</v>
      </c>
      <c r="K1372" s="6" t="s">
        <v>13</v>
      </c>
      <c r="L1372" s="4">
        <v>43202.580694444398</v>
      </c>
    </row>
    <row r="1373" spans="1:12" x14ac:dyDescent="0.25">
      <c r="A1373" s="3">
        <v>1372</v>
      </c>
      <c r="B1373" s="3">
        <v>1371</v>
      </c>
      <c r="C1373" s="6" t="s">
        <v>4</v>
      </c>
      <c r="D1373" s="3">
        <v>200</v>
      </c>
      <c r="E1373" s="5">
        <v>18.7</v>
      </c>
      <c r="F1373" s="5">
        <v>1</v>
      </c>
      <c r="G1373" s="5">
        <v>17.7</v>
      </c>
      <c r="H1373" s="3">
        <v>0</v>
      </c>
      <c r="I1373" s="6" t="s">
        <v>5</v>
      </c>
      <c r="J1373" s="6" t="s">
        <v>6</v>
      </c>
      <c r="K1373" s="6" t="s">
        <v>8</v>
      </c>
      <c r="L1373" s="4">
        <v>43202.580810185202</v>
      </c>
    </row>
    <row r="1374" spans="1:12" x14ac:dyDescent="0.25">
      <c r="A1374" s="3">
        <v>1373</v>
      </c>
      <c r="B1374" s="3">
        <v>1371</v>
      </c>
      <c r="C1374" s="6" t="s">
        <v>4</v>
      </c>
      <c r="D1374" s="3">
        <v>115</v>
      </c>
      <c r="E1374" s="5">
        <v>14.8</v>
      </c>
      <c r="F1374" s="5">
        <v>1.5</v>
      </c>
      <c r="G1374" s="5">
        <v>13.3</v>
      </c>
      <c r="H1374" s="3">
        <v>0</v>
      </c>
      <c r="I1374" s="6" t="s">
        <v>5</v>
      </c>
      <c r="J1374" s="6" t="s">
        <v>6</v>
      </c>
      <c r="K1374" s="6" t="s">
        <v>10</v>
      </c>
      <c r="L1374" s="4">
        <v>43202.580914351798</v>
      </c>
    </row>
    <row r="1375" spans="1:12" x14ac:dyDescent="0.25">
      <c r="A1375" s="3">
        <v>1374</v>
      </c>
      <c r="B1375" s="3">
        <v>1374</v>
      </c>
      <c r="C1375" s="6" t="s">
        <v>4</v>
      </c>
      <c r="D1375" s="3">
        <v>220</v>
      </c>
      <c r="E1375" s="5">
        <v>18.3</v>
      </c>
      <c r="F1375" s="5">
        <v>13.3</v>
      </c>
      <c r="G1375" s="5">
        <v>5</v>
      </c>
      <c r="H1375" s="3">
        <v>0</v>
      </c>
      <c r="I1375" s="6" t="s">
        <v>5</v>
      </c>
      <c r="J1375" s="6" t="s">
        <v>6</v>
      </c>
      <c r="K1375" s="6" t="s">
        <v>8</v>
      </c>
      <c r="L1375" s="4">
        <v>43202.581087963001</v>
      </c>
    </row>
    <row r="1376" spans="1:12" x14ac:dyDescent="0.25">
      <c r="A1376" s="3">
        <v>1375</v>
      </c>
      <c r="B1376" s="3">
        <v>1374</v>
      </c>
      <c r="C1376" s="6" t="s">
        <v>4</v>
      </c>
      <c r="D1376" s="3">
        <v>190</v>
      </c>
      <c r="E1376" s="5">
        <v>18.2</v>
      </c>
      <c r="F1376" s="5">
        <v>1.7</v>
      </c>
      <c r="G1376" s="1"/>
      <c r="H1376" s="3">
        <v>0</v>
      </c>
      <c r="I1376" s="6" t="s">
        <v>5</v>
      </c>
      <c r="J1376" s="6" t="s">
        <v>6</v>
      </c>
      <c r="K1376" s="6" t="s">
        <v>10</v>
      </c>
      <c r="L1376" s="4">
        <v>43202.5811805556</v>
      </c>
    </row>
    <row r="1377" spans="1:12" x14ac:dyDescent="0.25">
      <c r="A1377" s="3">
        <v>1376</v>
      </c>
      <c r="B1377" s="3">
        <v>1374</v>
      </c>
      <c r="C1377" s="6" t="s">
        <v>4</v>
      </c>
      <c r="D1377" s="3">
        <v>200</v>
      </c>
      <c r="E1377" s="5">
        <v>17.8</v>
      </c>
      <c r="F1377" s="5">
        <v>7.2</v>
      </c>
      <c r="G1377" s="5">
        <v>10.6</v>
      </c>
      <c r="H1377" s="3">
        <v>0</v>
      </c>
      <c r="I1377" s="6" t="s">
        <v>5</v>
      </c>
      <c r="J1377" s="6" t="s">
        <v>6</v>
      </c>
      <c r="K1377" s="6" t="s">
        <v>8</v>
      </c>
      <c r="L1377" s="4">
        <v>43202.581458333298</v>
      </c>
    </row>
    <row r="1378" spans="1:12" x14ac:dyDescent="0.25">
      <c r="A1378" s="3">
        <v>1377</v>
      </c>
      <c r="B1378" s="1"/>
      <c r="C1378" s="6" t="s">
        <v>4</v>
      </c>
      <c r="D1378" s="3">
        <v>130</v>
      </c>
      <c r="E1378" s="5">
        <v>6.6</v>
      </c>
      <c r="F1378" s="5">
        <v>1.1000000000000001</v>
      </c>
      <c r="G1378" s="5">
        <v>5.5</v>
      </c>
      <c r="H1378" s="3">
        <v>1</v>
      </c>
      <c r="I1378" s="6" t="s">
        <v>5</v>
      </c>
      <c r="J1378" s="6" t="s">
        <v>6</v>
      </c>
      <c r="K1378" s="6" t="s">
        <v>10</v>
      </c>
      <c r="L1378" s="4">
        <v>43202.581631944398</v>
      </c>
    </row>
    <row r="1379" spans="1:12" x14ac:dyDescent="0.25">
      <c r="A1379" s="3">
        <v>1378</v>
      </c>
      <c r="B1379" s="1"/>
      <c r="C1379" s="6" t="s">
        <v>4</v>
      </c>
      <c r="D1379" s="3">
        <v>200</v>
      </c>
      <c r="E1379" s="5">
        <v>19.3</v>
      </c>
      <c r="F1379" s="5">
        <v>1.9</v>
      </c>
      <c r="G1379" s="5">
        <v>17.399999999999999</v>
      </c>
      <c r="H1379" s="3">
        <v>1</v>
      </c>
      <c r="I1379" s="6" t="s">
        <v>5</v>
      </c>
      <c r="J1379" s="6" t="s">
        <v>6</v>
      </c>
      <c r="K1379" s="6" t="s">
        <v>8</v>
      </c>
      <c r="L1379" s="4">
        <v>43202.581863425898</v>
      </c>
    </row>
    <row r="1380" spans="1:12" x14ac:dyDescent="0.25">
      <c r="A1380" s="3">
        <v>1379</v>
      </c>
      <c r="B1380" s="3">
        <v>1379</v>
      </c>
      <c r="C1380" s="6" t="s">
        <v>4</v>
      </c>
      <c r="D1380" s="3">
        <v>150</v>
      </c>
      <c r="E1380" s="5">
        <v>18.399999999999999</v>
      </c>
      <c r="F1380" s="5">
        <v>1.2</v>
      </c>
      <c r="G1380" s="5">
        <v>17.2</v>
      </c>
      <c r="H1380" s="3">
        <v>0</v>
      </c>
      <c r="I1380" s="6" t="s">
        <v>5</v>
      </c>
      <c r="J1380" s="6" t="s">
        <v>6</v>
      </c>
      <c r="K1380" s="6" t="s">
        <v>10</v>
      </c>
      <c r="L1380" s="4">
        <v>43202.582037036998</v>
      </c>
    </row>
    <row r="1381" spans="1:12" x14ac:dyDescent="0.25">
      <c r="A1381" s="3">
        <v>1380</v>
      </c>
      <c r="B1381" s="3">
        <v>1379</v>
      </c>
      <c r="C1381" s="6" t="s">
        <v>4</v>
      </c>
      <c r="D1381" s="3">
        <v>110</v>
      </c>
      <c r="E1381" s="5">
        <v>17.2</v>
      </c>
      <c r="F1381" s="5">
        <v>1.1000000000000001</v>
      </c>
      <c r="G1381" s="5">
        <v>16.100000000000001</v>
      </c>
      <c r="H1381" s="3">
        <v>0</v>
      </c>
      <c r="I1381" s="6" t="s">
        <v>5</v>
      </c>
      <c r="J1381" s="6" t="s">
        <v>6</v>
      </c>
      <c r="K1381" s="6" t="s">
        <v>10</v>
      </c>
      <c r="L1381" s="4">
        <v>43202.582210648201</v>
      </c>
    </row>
    <row r="1382" spans="1:12" x14ac:dyDescent="0.25">
      <c r="A1382" s="3">
        <v>1381</v>
      </c>
      <c r="B1382" s="3">
        <v>1379</v>
      </c>
      <c r="C1382" s="6" t="s">
        <v>4</v>
      </c>
      <c r="D1382" s="3">
        <v>155</v>
      </c>
      <c r="E1382" s="5">
        <v>18.7</v>
      </c>
      <c r="F1382" s="5">
        <v>0.5</v>
      </c>
      <c r="G1382" s="5">
        <v>18.2</v>
      </c>
      <c r="H1382" s="3">
        <v>1</v>
      </c>
      <c r="I1382" s="6" t="s">
        <v>5</v>
      </c>
      <c r="J1382" s="6" t="s">
        <v>6</v>
      </c>
      <c r="K1382" s="6" t="s">
        <v>10</v>
      </c>
      <c r="L1382" s="4">
        <v>43202.582314814797</v>
      </c>
    </row>
    <row r="1383" spans="1:12" x14ac:dyDescent="0.25">
      <c r="A1383" s="3">
        <v>1382</v>
      </c>
      <c r="B1383" s="3">
        <v>1382</v>
      </c>
      <c r="C1383" s="6" t="s">
        <v>4</v>
      </c>
      <c r="D1383" s="3">
        <v>94</v>
      </c>
      <c r="E1383" s="5">
        <v>17.3</v>
      </c>
      <c r="F1383" s="5">
        <v>1.6</v>
      </c>
      <c r="G1383" s="5">
        <v>15.7</v>
      </c>
      <c r="H1383" s="3">
        <v>1</v>
      </c>
      <c r="I1383" s="6" t="s">
        <v>5</v>
      </c>
      <c r="J1383" s="6" t="s">
        <v>6</v>
      </c>
      <c r="K1383" s="6" t="s">
        <v>10</v>
      </c>
      <c r="L1383" s="4">
        <v>43202.582465277803</v>
      </c>
    </row>
    <row r="1384" spans="1:12" x14ac:dyDescent="0.25">
      <c r="A1384" s="3">
        <v>1383</v>
      </c>
      <c r="B1384" s="3">
        <v>1383</v>
      </c>
      <c r="C1384" s="6" t="s">
        <v>4</v>
      </c>
      <c r="D1384" s="3">
        <v>90</v>
      </c>
      <c r="E1384" s="5">
        <v>14.1</v>
      </c>
      <c r="F1384" s="5">
        <v>1.4</v>
      </c>
      <c r="G1384" s="5">
        <v>12.7</v>
      </c>
      <c r="H1384" s="3">
        <v>0</v>
      </c>
      <c r="I1384" s="6" t="s">
        <v>5</v>
      </c>
      <c r="J1384" s="6" t="s">
        <v>6</v>
      </c>
      <c r="K1384" s="6" t="s">
        <v>8</v>
      </c>
      <c r="L1384" s="4">
        <v>43202.582604166702</v>
      </c>
    </row>
    <row r="1385" spans="1:12" x14ac:dyDescent="0.25">
      <c r="A1385" s="3">
        <v>1384</v>
      </c>
      <c r="B1385" s="3">
        <v>1384</v>
      </c>
      <c r="C1385" s="6" t="s">
        <v>4</v>
      </c>
      <c r="D1385" s="3">
        <v>87</v>
      </c>
      <c r="E1385" s="5">
        <v>6.3</v>
      </c>
      <c r="F1385" s="1"/>
      <c r="G1385" s="1"/>
      <c r="H1385" s="3">
        <v>1</v>
      </c>
      <c r="I1385" s="6" t="s">
        <v>5</v>
      </c>
      <c r="J1385" s="6" t="s">
        <v>14</v>
      </c>
      <c r="K1385" s="6" t="s">
        <v>13</v>
      </c>
      <c r="L1385" s="4">
        <v>43202.582835648202</v>
      </c>
    </row>
    <row r="1386" spans="1:12" x14ac:dyDescent="0.25">
      <c r="A1386" s="3">
        <v>1385</v>
      </c>
      <c r="B1386" s="3">
        <v>1384</v>
      </c>
      <c r="C1386" s="6" t="s">
        <v>4</v>
      </c>
      <c r="D1386" s="3">
        <v>175</v>
      </c>
      <c r="E1386" s="5">
        <v>19.3</v>
      </c>
      <c r="F1386" s="5">
        <v>2.1</v>
      </c>
      <c r="G1386" s="5">
        <v>17.2</v>
      </c>
      <c r="H1386" s="3">
        <v>1</v>
      </c>
      <c r="I1386" s="6" t="s">
        <v>5</v>
      </c>
      <c r="J1386" s="6" t="s">
        <v>6</v>
      </c>
      <c r="K1386" s="6" t="s">
        <v>10</v>
      </c>
      <c r="L1386" s="4">
        <v>43202.582951388897</v>
      </c>
    </row>
    <row r="1387" spans="1:12" x14ac:dyDescent="0.25">
      <c r="A1387" s="3">
        <v>1386</v>
      </c>
      <c r="B1387" s="3">
        <v>1386</v>
      </c>
      <c r="C1387" s="6" t="s">
        <v>4</v>
      </c>
      <c r="D1387" s="3">
        <v>190</v>
      </c>
      <c r="E1387" s="5">
        <v>19.5</v>
      </c>
      <c r="F1387" s="5">
        <v>2.5</v>
      </c>
      <c r="G1387" s="5">
        <v>17</v>
      </c>
      <c r="H1387" s="3">
        <v>0</v>
      </c>
      <c r="I1387" s="6" t="s">
        <v>5</v>
      </c>
      <c r="J1387" s="6" t="s">
        <v>6</v>
      </c>
      <c r="K1387" s="6" t="s">
        <v>10</v>
      </c>
      <c r="L1387" s="4">
        <v>43202.583090277803</v>
      </c>
    </row>
    <row r="1388" spans="1:12" x14ac:dyDescent="0.25">
      <c r="A1388" s="3">
        <v>1387</v>
      </c>
      <c r="B1388" s="3">
        <v>1386</v>
      </c>
      <c r="C1388" s="6" t="s">
        <v>4</v>
      </c>
      <c r="D1388" s="3">
        <v>125</v>
      </c>
      <c r="E1388" s="5">
        <v>18.7</v>
      </c>
      <c r="F1388" s="5">
        <v>1.5</v>
      </c>
      <c r="G1388" s="5">
        <v>17.2</v>
      </c>
      <c r="H1388" s="3">
        <v>1</v>
      </c>
      <c r="I1388" s="6" t="s">
        <v>5</v>
      </c>
      <c r="J1388" s="6" t="s">
        <v>6</v>
      </c>
      <c r="K1388" s="6" t="s">
        <v>10</v>
      </c>
      <c r="L1388" s="4">
        <v>43202.583206018498</v>
      </c>
    </row>
    <row r="1389" spans="1:12" x14ac:dyDescent="0.25">
      <c r="A1389" s="3">
        <v>1388</v>
      </c>
      <c r="B1389" s="3">
        <v>1388</v>
      </c>
      <c r="C1389" s="6" t="s">
        <v>4</v>
      </c>
      <c r="D1389" s="3">
        <v>175</v>
      </c>
      <c r="E1389" s="5">
        <v>17.399999999999999</v>
      </c>
      <c r="F1389" s="5">
        <v>1.3</v>
      </c>
      <c r="G1389" s="5">
        <v>16.100000000000001</v>
      </c>
      <c r="H1389" s="3">
        <v>0</v>
      </c>
      <c r="I1389" s="6" t="s">
        <v>5</v>
      </c>
      <c r="J1389" s="6" t="s">
        <v>6</v>
      </c>
      <c r="K1389" s="6" t="s">
        <v>10</v>
      </c>
      <c r="L1389" s="4">
        <v>43202.583379629599</v>
      </c>
    </row>
    <row r="1390" spans="1:12" x14ac:dyDescent="0.25">
      <c r="A1390" s="3">
        <v>1389</v>
      </c>
      <c r="B1390" s="3">
        <v>1388</v>
      </c>
      <c r="C1390" s="6" t="s">
        <v>4</v>
      </c>
      <c r="D1390" s="3">
        <v>170</v>
      </c>
      <c r="E1390" s="5">
        <v>18.100000000000001</v>
      </c>
      <c r="F1390" s="5">
        <v>4.7</v>
      </c>
      <c r="G1390" s="5">
        <v>13.4</v>
      </c>
      <c r="H1390" s="3">
        <v>1</v>
      </c>
      <c r="I1390" s="6" t="s">
        <v>5</v>
      </c>
      <c r="J1390" s="6" t="s">
        <v>6</v>
      </c>
      <c r="K1390" s="6" t="s">
        <v>8</v>
      </c>
      <c r="L1390" s="4">
        <v>43202.583518518499</v>
      </c>
    </row>
    <row r="1391" spans="1:12" x14ac:dyDescent="0.25">
      <c r="A1391" s="3">
        <v>1390</v>
      </c>
      <c r="B1391" s="1"/>
      <c r="C1391" s="6" t="s">
        <v>4</v>
      </c>
      <c r="D1391" s="3">
        <v>70</v>
      </c>
      <c r="E1391" s="5">
        <v>8.6999999999999993</v>
      </c>
      <c r="F1391" s="5">
        <v>1.2</v>
      </c>
      <c r="G1391" s="5">
        <v>7.5</v>
      </c>
      <c r="H1391" s="3">
        <v>0</v>
      </c>
      <c r="I1391" s="6" t="s">
        <v>5</v>
      </c>
      <c r="J1391" s="6" t="s">
        <v>6</v>
      </c>
      <c r="K1391" s="6" t="s">
        <v>10</v>
      </c>
      <c r="L1391" s="4">
        <v>43202.583854166704</v>
      </c>
    </row>
    <row r="1392" spans="1:12" x14ac:dyDescent="0.25">
      <c r="A1392" s="3">
        <v>1391</v>
      </c>
      <c r="B1392" s="1"/>
      <c r="C1392" s="6" t="s">
        <v>3</v>
      </c>
      <c r="D1392" s="3">
        <v>355</v>
      </c>
      <c r="E1392" s="5">
        <v>17.600000000000001</v>
      </c>
      <c r="F1392" s="5">
        <v>16.100000000000001</v>
      </c>
      <c r="G1392" s="5">
        <v>1.5</v>
      </c>
      <c r="H1392" s="3">
        <v>0</v>
      </c>
      <c r="I1392" s="6" t="s">
        <v>7</v>
      </c>
      <c r="J1392" s="6" t="s">
        <v>6</v>
      </c>
      <c r="K1392" s="6" t="s">
        <v>8</v>
      </c>
      <c r="L1392" s="4">
        <v>43202.584097222199</v>
      </c>
    </row>
    <row r="1393" spans="1:12" x14ac:dyDescent="0.25">
      <c r="A1393" s="3">
        <v>1392</v>
      </c>
      <c r="B1393" s="3">
        <v>1392</v>
      </c>
      <c r="C1393" s="6" t="s">
        <v>4</v>
      </c>
      <c r="D1393" s="3">
        <v>135</v>
      </c>
      <c r="E1393" s="5">
        <v>18.2</v>
      </c>
      <c r="F1393" s="5">
        <v>2.2999999999999998</v>
      </c>
      <c r="G1393" s="5">
        <v>15.9</v>
      </c>
      <c r="H1393" s="3">
        <v>0</v>
      </c>
      <c r="I1393" s="6" t="s">
        <v>5</v>
      </c>
      <c r="J1393" s="6" t="s">
        <v>6</v>
      </c>
      <c r="K1393" s="6" t="s">
        <v>8</v>
      </c>
      <c r="L1393" s="4">
        <v>43202.584374999999</v>
      </c>
    </row>
    <row r="1394" spans="1:12" x14ac:dyDescent="0.25">
      <c r="A1394" s="3">
        <v>1393</v>
      </c>
      <c r="B1394" s="3">
        <v>1392</v>
      </c>
      <c r="C1394" s="6" t="s">
        <v>4</v>
      </c>
      <c r="D1394" s="3">
        <v>70</v>
      </c>
      <c r="E1394" s="5">
        <v>5.4</v>
      </c>
      <c r="F1394" s="1"/>
      <c r="G1394" s="1"/>
      <c r="H1394" s="3">
        <v>1</v>
      </c>
      <c r="I1394" s="6" t="s">
        <v>5</v>
      </c>
      <c r="J1394" s="6" t="s">
        <v>14</v>
      </c>
      <c r="K1394" s="6" t="s">
        <v>10</v>
      </c>
      <c r="L1394" s="4">
        <v>43202.584548611099</v>
      </c>
    </row>
    <row r="1395" spans="1:12" x14ac:dyDescent="0.25">
      <c r="A1395" s="3">
        <v>1394</v>
      </c>
      <c r="B1395" s="3">
        <v>1392</v>
      </c>
      <c r="C1395" s="6" t="s">
        <v>4</v>
      </c>
      <c r="D1395" s="3">
        <v>105</v>
      </c>
      <c r="E1395" s="5">
        <v>17.8</v>
      </c>
      <c r="F1395" s="5">
        <v>1.9</v>
      </c>
      <c r="G1395" s="5">
        <v>15.9</v>
      </c>
      <c r="H1395" s="3">
        <v>0</v>
      </c>
      <c r="I1395" s="6" t="s">
        <v>5</v>
      </c>
      <c r="J1395" s="6" t="s">
        <v>6</v>
      </c>
      <c r="K1395" s="6" t="s">
        <v>8</v>
      </c>
      <c r="L1395" s="4">
        <v>43202.5846296296</v>
      </c>
    </row>
    <row r="1396" spans="1:12" x14ac:dyDescent="0.25">
      <c r="A1396" s="3">
        <v>1395</v>
      </c>
      <c r="B1396" s="1"/>
      <c r="C1396" s="6" t="s">
        <v>4</v>
      </c>
      <c r="D1396" s="3">
        <v>210</v>
      </c>
      <c r="E1396" s="5">
        <v>18.2</v>
      </c>
      <c r="F1396" s="5">
        <v>6.7</v>
      </c>
      <c r="G1396" s="5">
        <v>11.5</v>
      </c>
      <c r="H1396" s="3">
        <v>1</v>
      </c>
      <c r="I1396" s="6" t="s">
        <v>5</v>
      </c>
      <c r="J1396" s="6" t="s">
        <v>6</v>
      </c>
      <c r="K1396" s="6" t="s">
        <v>10</v>
      </c>
      <c r="L1396" s="4">
        <v>43202.5848148148</v>
      </c>
    </row>
    <row r="1397" spans="1:12" x14ac:dyDescent="0.25">
      <c r="A1397" s="3">
        <v>1396</v>
      </c>
      <c r="B1397" s="1"/>
      <c r="C1397" s="6" t="s">
        <v>4</v>
      </c>
      <c r="D1397" s="3">
        <v>100</v>
      </c>
      <c r="E1397" s="5">
        <v>15.7</v>
      </c>
      <c r="F1397" s="5">
        <v>1.65</v>
      </c>
      <c r="G1397" s="5">
        <v>14.05</v>
      </c>
      <c r="H1397" s="3">
        <v>1</v>
      </c>
      <c r="I1397" s="6" t="s">
        <v>5</v>
      </c>
      <c r="J1397" s="6" t="s">
        <v>6</v>
      </c>
      <c r="K1397" s="6" t="s">
        <v>10</v>
      </c>
      <c r="L1397" s="4">
        <v>43202.585104166697</v>
      </c>
    </row>
    <row r="1398" spans="1:12" x14ac:dyDescent="0.25">
      <c r="A1398" s="3">
        <v>1397</v>
      </c>
      <c r="B1398" s="1"/>
      <c r="C1398" s="6" t="s">
        <v>4</v>
      </c>
      <c r="D1398" s="3">
        <v>180</v>
      </c>
      <c r="E1398" s="5">
        <v>19.2</v>
      </c>
      <c r="F1398" s="5">
        <v>11.8</v>
      </c>
      <c r="G1398" s="5">
        <v>7.4</v>
      </c>
      <c r="H1398" s="3">
        <v>1</v>
      </c>
      <c r="I1398" s="6" t="s">
        <v>5</v>
      </c>
      <c r="J1398" s="6" t="s">
        <v>6</v>
      </c>
      <c r="K1398" s="6" t="s">
        <v>8</v>
      </c>
      <c r="L1398" s="4">
        <v>43202.585277777798</v>
      </c>
    </row>
    <row r="1399" spans="1:12" x14ac:dyDescent="0.25">
      <c r="A1399" s="3">
        <v>1398</v>
      </c>
      <c r="B1399" s="3">
        <v>1398</v>
      </c>
      <c r="C1399" s="6" t="s">
        <v>4</v>
      </c>
      <c r="D1399" s="3">
        <v>100</v>
      </c>
      <c r="E1399" s="5">
        <v>4.5999999999999996</v>
      </c>
      <c r="F1399" s="1"/>
      <c r="G1399" s="1"/>
      <c r="H1399" s="3">
        <v>1</v>
      </c>
      <c r="I1399" s="6" t="s">
        <v>5</v>
      </c>
      <c r="J1399" s="6" t="s">
        <v>14</v>
      </c>
      <c r="K1399" s="6" t="s">
        <v>13</v>
      </c>
      <c r="L1399" s="4">
        <v>43202.585416666698</v>
      </c>
    </row>
    <row r="1400" spans="1:12" x14ac:dyDescent="0.25">
      <c r="A1400" s="3">
        <v>1399</v>
      </c>
      <c r="B1400" s="3">
        <v>1398</v>
      </c>
      <c r="C1400" s="6" t="s">
        <v>4</v>
      </c>
      <c r="D1400" s="3">
        <v>145</v>
      </c>
      <c r="E1400" s="5">
        <v>17.100000000000001</v>
      </c>
      <c r="F1400" s="5">
        <v>1.1000000000000001</v>
      </c>
      <c r="G1400" s="5">
        <v>16</v>
      </c>
      <c r="H1400" s="3">
        <v>1</v>
      </c>
      <c r="I1400" s="6" t="s">
        <v>5</v>
      </c>
      <c r="J1400" s="6" t="s">
        <v>6</v>
      </c>
      <c r="K1400" s="6" t="s">
        <v>8</v>
      </c>
      <c r="L1400" s="4">
        <v>43202.585729166698</v>
      </c>
    </row>
    <row r="1401" spans="1:12" x14ac:dyDescent="0.25">
      <c r="A1401" s="3">
        <v>1400</v>
      </c>
      <c r="B1401" s="1"/>
      <c r="C1401" s="6" t="s">
        <v>4</v>
      </c>
      <c r="D1401" s="3">
        <v>90</v>
      </c>
      <c r="E1401" s="5">
        <v>9.4</v>
      </c>
      <c r="F1401" s="5">
        <v>1</v>
      </c>
      <c r="G1401" s="1"/>
      <c r="H1401" s="3">
        <v>0</v>
      </c>
      <c r="I1401" s="6" t="s">
        <v>5</v>
      </c>
      <c r="J1401" s="6" t="s">
        <v>6</v>
      </c>
      <c r="K1401" s="6" t="s">
        <v>10</v>
      </c>
      <c r="L1401" s="4">
        <v>43202.585914351897</v>
      </c>
    </row>
    <row r="1402" spans="1:12" x14ac:dyDescent="0.25">
      <c r="A1402" s="3">
        <v>1401</v>
      </c>
      <c r="B1402" s="1"/>
      <c r="C1402" s="6" t="s">
        <v>4</v>
      </c>
      <c r="D1402" s="3">
        <v>100</v>
      </c>
      <c r="E1402" s="5">
        <v>7.3</v>
      </c>
      <c r="F1402" s="5">
        <v>5.2</v>
      </c>
      <c r="G1402" s="5">
        <v>2.1</v>
      </c>
      <c r="H1402" s="3">
        <v>1</v>
      </c>
      <c r="I1402" s="6" t="s">
        <v>5</v>
      </c>
      <c r="J1402" s="6" t="s">
        <v>6</v>
      </c>
      <c r="K1402" s="6" t="s">
        <v>10</v>
      </c>
      <c r="L1402" s="4">
        <v>43202.586145833302</v>
      </c>
    </row>
    <row r="1403" spans="1:12" x14ac:dyDescent="0.25">
      <c r="A1403" s="3">
        <v>1402</v>
      </c>
      <c r="B1403" s="1"/>
      <c r="C1403" s="6" t="s">
        <v>3</v>
      </c>
      <c r="D1403" s="3">
        <v>545</v>
      </c>
      <c r="E1403" s="5">
        <v>20.6</v>
      </c>
      <c r="F1403" s="5">
        <v>8.8000000000000007</v>
      </c>
      <c r="G1403" s="5">
        <v>11.8</v>
      </c>
      <c r="H1403" s="3">
        <v>0</v>
      </c>
      <c r="I1403" s="6" t="s">
        <v>7</v>
      </c>
      <c r="J1403" s="6" t="s">
        <v>6</v>
      </c>
      <c r="K1403" s="6" t="s">
        <v>8</v>
      </c>
      <c r="L1403" s="4">
        <v>43202.586331018501</v>
      </c>
    </row>
    <row r="1404" spans="1:12" x14ac:dyDescent="0.25">
      <c r="A1404" s="3">
        <v>1403</v>
      </c>
      <c r="B1404" s="1"/>
      <c r="C1404" s="6" t="s">
        <v>3</v>
      </c>
      <c r="D1404" s="3">
        <v>125</v>
      </c>
      <c r="E1404" s="5">
        <v>15.4</v>
      </c>
      <c r="F1404" s="5">
        <v>14.7</v>
      </c>
      <c r="G1404" s="5">
        <v>0.70000000000000095</v>
      </c>
      <c r="H1404" s="3">
        <v>1</v>
      </c>
      <c r="I1404" s="6" t="s">
        <v>5</v>
      </c>
      <c r="J1404" s="6" t="s">
        <v>6</v>
      </c>
      <c r="K1404" s="6" t="s">
        <v>10</v>
      </c>
      <c r="L1404" s="4">
        <v>43202.586689814802</v>
      </c>
    </row>
    <row r="1405" spans="1:12" x14ac:dyDescent="0.25">
      <c r="A1405" s="3">
        <v>1404</v>
      </c>
      <c r="B1405" s="1"/>
      <c r="C1405" s="6" t="s">
        <v>3</v>
      </c>
      <c r="D1405" s="3">
        <v>250</v>
      </c>
      <c r="E1405" s="5">
        <v>19.5</v>
      </c>
      <c r="F1405" s="5">
        <v>17.399999999999999</v>
      </c>
      <c r="G1405" s="5">
        <v>2.1</v>
      </c>
      <c r="H1405" s="3">
        <v>0</v>
      </c>
      <c r="I1405" s="6" t="s">
        <v>12</v>
      </c>
      <c r="J1405" s="6" t="s">
        <v>6</v>
      </c>
      <c r="K1405" s="6" t="s">
        <v>8</v>
      </c>
      <c r="L1405" s="4">
        <v>43202.586805555598</v>
      </c>
    </row>
    <row r="1406" spans="1:12" x14ac:dyDescent="0.25">
      <c r="A1406" s="3">
        <v>1405</v>
      </c>
      <c r="B1406" s="3">
        <v>1405</v>
      </c>
      <c r="C1406" s="6" t="s">
        <v>4</v>
      </c>
      <c r="D1406" s="3">
        <v>110</v>
      </c>
      <c r="E1406" s="5">
        <v>15.3</v>
      </c>
      <c r="F1406" s="5">
        <v>1.65</v>
      </c>
      <c r="G1406" s="5">
        <v>13.65</v>
      </c>
      <c r="H1406" s="3">
        <v>0</v>
      </c>
      <c r="I1406" s="6" t="s">
        <v>5</v>
      </c>
      <c r="J1406" s="6" t="s">
        <v>6</v>
      </c>
      <c r="K1406" s="6" t="s">
        <v>10</v>
      </c>
      <c r="L1406" s="4">
        <v>43202.586944444403</v>
      </c>
    </row>
    <row r="1407" spans="1:12" x14ac:dyDescent="0.25">
      <c r="A1407" s="3">
        <v>1406</v>
      </c>
      <c r="B1407" s="3">
        <v>1405</v>
      </c>
      <c r="C1407" s="6" t="s">
        <v>4</v>
      </c>
      <c r="D1407" s="3">
        <v>183</v>
      </c>
      <c r="E1407" s="5">
        <v>18.899999999999999</v>
      </c>
      <c r="F1407" s="5">
        <v>15.1</v>
      </c>
      <c r="G1407" s="5">
        <v>3.8</v>
      </c>
      <c r="H1407" s="3">
        <v>0</v>
      </c>
      <c r="I1407" s="6" t="s">
        <v>12</v>
      </c>
      <c r="J1407" s="6" t="s">
        <v>6</v>
      </c>
      <c r="K1407" s="6" t="s">
        <v>8</v>
      </c>
      <c r="L1407" s="4">
        <v>43202.587083333303</v>
      </c>
    </row>
    <row r="1408" spans="1:12" x14ac:dyDescent="0.25">
      <c r="A1408" s="3">
        <v>1407</v>
      </c>
      <c r="B1408" s="3">
        <v>1405</v>
      </c>
      <c r="C1408" s="30" t="s">
        <v>4</v>
      </c>
      <c r="D1408" s="3">
        <v>70</v>
      </c>
      <c r="E1408" s="5">
        <v>14.7</v>
      </c>
      <c r="F1408" s="5">
        <v>1.4</v>
      </c>
      <c r="G1408" s="5">
        <v>13.3</v>
      </c>
      <c r="H1408" s="3">
        <v>1</v>
      </c>
      <c r="I1408" s="6" t="s">
        <v>5</v>
      </c>
      <c r="J1408" s="6" t="s">
        <v>6</v>
      </c>
      <c r="K1408" s="6" t="s">
        <v>10</v>
      </c>
      <c r="L1408" s="4">
        <v>43202.587210648097</v>
      </c>
    </row>
    <row r="1409" spans="1:12" x14ac:dyDescent="0.25">
      <c r="A1409" s="3">
        <v>1408</v>
      </c>
      <c r="B1409" s="1"/>
      <c r="C1409" s="6" t="s">
        <v>4</v>
      </c>
      <c r="D1409" s="3">
        <v>100</v>
      </c>
      <c r="E1409" s="5">
        <v>4.2</v>
      </c>
      <c r="F1409" s="5">
        <v>1.2</v>
      </c>
      <c r="G1409" s="5">
        <v>3</v>
      </c>
      <c r="H1409" s="3">
        <v>0</v>
      </c>
      <c r="I1409" s="6" t="s">
        <v>5</v>
      </c>
      <c r="J1409" s="6" t="s">
        <v>6</v>
      </c>
      <c r="K1409" s="6" t="s">
        <v>10</v>
      </c>
      <c r="L1409" s="4">
        <v>43202.589247685202</v>
      </c>
    </row>
    <row r="1410" spans="1:12" x14ac:dyDescent="0.25">
      <c r="A1410" s="3">
        <v>1409</v>
      </c>
      <c r="B1410" s="1"/>
      <c r="C1410" s="6" t="s">
        <v>4</v>
      </c>
      <c r="D1410" s="3">
        <v>90</v>
      </c>
      <c r="E1410" s="5">
        <v>15.4</v>
      </c>
      <c r="F1410" s="5">
        <v>1.2</v>
      </c>
      <c r="G1410" s="5">
        <v>14.2</v>
      </c>
      <c r="H1410" s="3">
        <v>0</v>
      </c>
      <c r="I1410" s="6" t="s">
        <v>5</v>
      </c>
      <c r="J1410" s="6" t="s">
        <v>6</v>
      </c>
      <c r="K1410" s="6" t="s">
        <v>10</v>
      </c>
      <c r="L1410" s="4">
        <v>43202.589548611097</v>
      </c>
    </row>
    <row r="1411" spans="1:12" x14ac:dyDescent="0.25">
      <c r="A1411" s="3">
        <v>1410</v>
      </c>
      <c r="B1411" s="1"/>
      <c r="C1411" s="6" t="s">
        <v>3</v>
      </c>
      <c r="D1411" s="3">
        <v>340</v>
      </c>
      <c r="E1411" s="5">
        <v>20.6</v>
      </c>
      <c r="F1411" s="5">
        <v>14.1</v>
      </c>
      <c r="G1411" s="5">
        <v>6.5</v>
      </c>
      <c r="H1411" s="3">
        <v>0</v>
      </c>
      <c r="I1411" s="6" t="s">
        <v>7</v>
      </c>
      <c r="J1411" s="6" t="s">
        <v>6</v>
      </c>
      <c r="K1411" s="6" t="s">
        <v>8</v>
      </c>
      <c r="L1411" s="4">
        <v>43202.589884259301</v>
      </c>
    </row>
    <row r="1412" spans="1:12" x14ac:dyDescent="0.25">
      <c r="A1412" s="3">
        <v>1411</v>
      </c>
      <c r="B1412" s="1"/>
      <c r="C1412" s="6" t="s">
        <v>4</v>
      </c>
      <c r="D1412" s="3">
        <v>100</v>
      </c>
      <c r="E1412" s="5">
        <v>11.4</v>
      </c>
      <c r="F1412" s="5">
        <v>1.2</v>
      </c>
      <c r="G1412" s="5">
        <v>10.199999999999999</v>
      </c>
      <c r="H1412" s="3">
        <v>1</v>
      </c>
      <c r="I1412" s="6" t="s">
        <v>5</v>
      </c>
      <c r="J1412" s="6" t="s">
        <v>6</v>
      </c>
      <c r="K1412" s="6" t="s">
        <v>10</v>
      </c>
      <c r="L1412" s="4">
        <v>43202.590324074103</v>
      </c>
    </row>
    <row r="1413" spans="1:12" x14ac:dyDescent="0.25">
      <c r="A1413" s="3">
        <v>1412</v>
      </c>
      <c r="B1413" s="1"/>
      <c r="C1413" s="6" t="s">
        <v>51</v>
      </c>
      <c r="D1413" s="3">
        <v>140</v>
      </c>
      <c r="E1413" s="5">
        <v>16.899999999999999</v>
      </c>
      <c r="F1413" s="1"/>
      <c r="G1413" s="1"/>
      <c r="H1413" s="3">
        <v>1</v>
      </c>
      <c r="I1413" s="6" t="s">
        <v>5</v>
      </c>
      <c r="J1413" s="6" t="s">
        <v>14</v>
      </c>
      <c r="K1413" s="6" t="s">
        <v>10</v>
      </c>
      <c r="L1413" s="4">
        <v>43202.590613425898</v>
      </c>
    </row>
    <row r="1414" spans="1:12" x14ac:dyDescent="0.25">
      <c r="A1414" s="3">
        <v>1413</v>
      </c>
      <c r="B1414" s="3">
        <v>1413</v>
      </c>
      <c r="C1414" s="6" t="s">
        <v>4</v>
      </c>
      <c r="D1414" s="3">
        <v>180</v>
      </c>
      <c r="E1414" s="5">
        <v>19.899999999999999</v>
      </c>
      <c r="F1414" s="5">
        <v>1.2</v>
      </c>
      <c r="G1414" s="5">
        <v>18.7</v>
      </c>
      <c r="H1414" s="3">
        <v>1</v>
      </c>
      <c r="I1414" s="6" t="s">
        <v>5</v>
      </c>
      <c r="J1414" s="6" t="s">
        <v>6</v>
      </c>
      <c r="K1414" s="6" t="s">
        <v>8</v>
      </c>
      <c r="L1414" s="4">
        <v>43202.590856481504</v>
      </c>
    </row>
    <row r="1415" spans="1:12" x14ac:dyDescent="0.25">
      <c r="A1415" s="3">
        <v>1414</v>
      </c>
      <c r="B1415" s="3">
        <v>1413</v>
      </c>
      <c r="C1415" s="6" t="s">
        <v>4</v>
      </c>
      <c r="D1415" s="3">
        <v>145</v>
      </c>
      <c r="E1415" s="5">
        <v>16.8</v>
      </c>
      <c r="F1415" s="5">
        <v>1.5</v>
      </c>
      <c r="G1415" s="5">
        <v>15.3</v>
      </c>
      <c r="H1415" s="3">
        <v>1</v>
      </c>
      <c r="I1415" s="6" t="s">
        <v>5</v>
      </c>
      <c r="J1415" s="6" t="s">
        <v>6</v>
      </c>
      <c r="K1415" s="6" t="s">
        <v>10</v>
      </c>
      <c r="L1415" s="4">
        <v>43202.591064814798</v>
      </c>
    </row>
    <row r="1416" spans="1:12" x14ac:dyDescent="0.25">
      <c r="A1416" s="3">
        <v>1415</v>
      </c>
      <c r="B1416" s="3">
        <v>1413</v>
      </c>
      <c r="C1416" s="6" t="s">
        <v>4</v>
      </c>
      <c r="D1416" s="3">
        <v>71</v>
      </c>
      <c r="E1416" s="5">
        <v>4.2</v>
      </c>
      <c r="F1416" s="5">
        <v>0.9</v>
      </c>
      <c r="G1416" s="5">
        <v>3.3</v>
      </c>
      <c r="H1416" s="3">
        <v>0</v>
      </c>
      <c r="I1416" s="6" t="s">
        <v>5</v>
      </c>
      <c r="J1416" s="6" t="s">
        <v>6</v>
      </c>
      <c r="K1416" s="6" t="s">
        <v>13</v>
      </c>
      <c r="L1416" s="4">
        <v>43202.591203703698</v>
      </c>
    </row>
    <row r="1417" spans="1:12" x14ac:dyDescent="0.25">
      <c r="A1417" s="3">
        <v>1416</v>
      </c>
      <c r="B1417" s="3">
        <v>1413</v>
      </c>
      <c r="C1417" s="6" t="s">
        <v>4</v>
      </c>
      <c r="D1417" s="3">
        <v>90</v>
      </c>
      <c r="E1417" s="5">
        <v>4.9000000000000004</v>
      </c>
      <c r="F1417" s="1"/>
      <c r="G1417" s="1"/>
      <c r="H1417" s="3">
        <v>1</v>
      </c>
      <c r="I1417" s="6" t="s">
        <v>5</v>
      </c>
      <c r="J1417" s="6" t="s">
        <v>14</v>
      </c>
      <c r="K1417" s="6" t="s">
        <v>10</v>
      </c>
      <c r="L1417" s="4">
        <v>43202.591331018499</v>
      </c>
    </row>
    <row r="1418" spans="1:12" x14ac:dyDescent="0.25">
      <c r="A1418" s="3">
        <v>1417</v>
      </c>
      <c r="B1418" s="3">
        <v>1413</v>
      </c>
      <c r="C1418" s="6" t="s">
        <v>4</v>
      </c>
      <c r="D1418" s="3">
        <v>85</v>
      </c>
      <c r="E1418" s="5">
        <v>7.4</v>
      </c>
      <c r="F1418" s="5">
        <v>1.1000000000000001</v>
      </c>
      <c r="G1418" s="5">
        <v>6.3</v>
      </c>
      <c r="H1418" s="3">
        <v>1</v>
      </c>
      <c r="I1418" s="6" t="s">
        <v>5</v>
      </c>
      <c r="J1418" s="6" t="s">
        <v>6</v>
      </c>
      <c r="K1418" s="6" t="s">
        <v>10</v>
      </c>
      <c r="L1418" s="4">
        <v>43202.5914583333</v>
      </c>
    </row>
    <row r="1419" spans="1:12" x14ac:dyDescent="0.25">
      <c r="A1419" s="3">
        <v>1418</v>
      </c>
      <c r="B1419" s="3">
        <v>1413</v>
      </c>
      <c r="C1419" s="6" t="s">
        <v>4</v>
      </c>
      <c r="D1419" s="3">
        <v>85</v>
      </c>
      <c r="E1419" s="5">
        <v>14.9</v>
      </c>
      <c r="F1419" s="5">
        <v>1</v>
      </c>
      <c r="G1419" s="5">
        <v>13.9</v>
      </c>
      <c r="H1419" s="3">
        <v>0</v>
      </c>
      <c r="I1419" s="6" t="s">
        <v>5</v>
      </c>
      <c r="J1419" s="6" t="s">
        <v>6</v>
      </c>
      <c r="K1419" s="6" t="s">
        <v>10</v>
      </c>
      <c r="L1419" s="4">
        <v>43202.591597222199</v>
      </c>
    </row>
    <row r="1420" spans="1:12" x14ac:dyDescent="0.25">
      <c r="A1420" s="3">
        <v>1419</v>
      </c>
      <c r="B1420" s="3">
        <v>1419</v>
      </c>
      <c r="C1420" s="6" t="s">
        <v>4</v>
      </c>
      <c r="D1420" s="3">
        <v>90</v>
      </c>
      <c r="E1420" s="5">
        <v>5.2</v>
      </c>
      <c r="F1420" s="5">
        <v>1.5</v>
      </c>
      <c r="G1420" s="5">
        <v>3.7</v>
      </c>
      <c r="H1420" s="3">
        <v>1</v>
      </c>
      <c r="I1420" s="6" t="s">
        <v>5</v>
      </c>
      <c r="J1420" s="6" t="s">
        <v>6</v>
      </c>
      <c r="K1420" s="6" t="s">
        <v>10</v>
      </c>
      <c r="L1420" s="4">
        <v>43202.620046296302</v>
      </c>
    </row>
    <row r="1421" spans="1:12" x14ac:dyDescent="0.25">
      <c r="A1421" s="3">
        <v>1420</v>
      </c>
      <c r="B1421" s="3">
        <v>1419</v>
      </c>
      <c r="C1421" s="6" t="s">
        <v>4</v>
      </c>
      <c r="D1421" s="3">
        <v>160</v>
      </c>
      <c r="E1421" s="5">
        <v>17.600000000000001</v>
      </c>
      <c r="F1421" s="5">
        <v>1.65</v>
      </c>
      <c r="G1421" s="5">
        <v>15.95</v>
      </c>
      <c r="H1421" s="3">
        <v>1</v>
      </c>
      <c r="I1421" s="6" t="s">
        <v>5</v>
      </c>
      <c r="J1421" s="6" t="s">
        <v>6</v>
      </c>
      <c r="K1421" s="6" t="s">
        <v>10</v>
      </c>
      <c r="L1421" s="4">
        <v>43202.620173611103</v>
      </c>
    </row>
    <row r="1422" spans="1:12" x14ac:dyDescent="0.25">
      <c r="A1422" s="3">
        <v>1421</v>
      </c>
      <c r="B1422" s="1"/>
      <c r="C1422" s="6" t="s">
        <v>3</v>
      </c>
      <c r="D1422" s="3">
        <v>280</v>
      </c>
      <c r="E1422" s="5">
        <v>18.3</v>
      </c>
      <c r="F1422" s="5">
        <v>2</v>
      </c>
      <c r="G1422" s="5">
        <v>16.3</v>
      </c>
      <c r="H1422" s="3">
        <v>1</v>
      </c>
      <c r="I1422" s="6" t="s">
        <v>7</v>
      </c>
      <c r="J1422" s="6" t="s">
        <v>6</v>
      </c>
      <c r="K1422" s="6" t="s">
        <v>8</v>
      </c>
      <c r="L1422" s="4">
        <v>43202.620798611097</v>
      </c>
    </row>
    <row r="1423" spans="1:12" x14ac:dyDescent="0.25">
      <c r="A1423" s="3">
        <v>1422</v>
      </c>
      <c r="B1423" s="3">
        <v>1422</v>
      </c>
      <c r="C1423" s="6" t="s">
        <v>4</v>
      </c>
      <c r="D1423" s="3">
        <v>130</v>
      </c>
      <c r="E1423" s="5">
        <v>17.3</v>
      </c>
      <c r="F1423" s="5">
        <v>1.2</v>
      </c>
      <c r="G1423" s="1"/>
      <c r="H1423" s="3">
        <v>1</v>
      </c>
      <c r="I1423" s="6" t="s">
        <v>5</v>
      </c>
      <c r="J1423" s="6" t="s">
        <v>6</v>
      </c>
      <c r="K1423" s="6" t="s">
        <v>10</v>
      </c>
      <c r="L1423" s="4">
        <v>43202.621064814797</v>
      </c>
    </row>
    <row r="1424" spans="1:12" x14ac:dyDescent="0.25">
      <c r="A1424" s="3">
        <v>1423</v>
      </c>
      <c r="B1424" s="3">
        <v>1422</v>
      </c>
      <c r="C1424" s="6" t="s">
        <v>4</v>
      </c>
      <c r="D1424" s="3">
        <v>90</v>
      </c>
      <c r="E1424" s="5">
        <v>15.2</v>
      </c>
      <c r="F1424" s="5">
        <v>1.5</v>
      </c>
      <c r="G1424" s="5">
        <v>13.7</v>
      </c>
      <c r="H1424" s="3">
        <v>1</v>
      </c>
      <c r="I1424" s="6" t="s">
        <v>5</v>
      </c>
      <c r="J1424" s="6" t="s">
        <v>6</v>
      </c>
      <c r="K1424" s="6" t="s">
        <v>10</v>
      </c>
      <c r="L1424" s="4">
        <v>43202.621296296304</v>
      </c>
    </row>
    <row r="1425" spans="1:12" x14ac:dyDescent="0.25">
      <c r="A1425" s="3">
        <v>1424</v>
      </c>
      <c r="B1425" s="3">
        <v>1424</v>
      </c>
      <c r="C1425" s="6" t="s">
        <v>4</v>
      </c>
      <c r="D1425" s="3">
        <v>145</v>
      </c>
      <c r="E1425" s="5">
        <v>16.2</v>
      </c>
      <c r="F1425" s="5">
        <v>1.3</v>
      </c>
      <c r="G1425" s="5">
        <v>14.9</v>
      </c>
      <c r="H1425" s="3">
        <v>1</v>
      </c>
      <c r="I1425" s="6" t="s">
        <v>5</v>
      </c>
      <c r="J1425" s="6" t="s">
        <v>6</v>
      </c>
      <c r="K1425" s="6" t="s">
        <v>10</v>
      </c>
      <c r="L1425" s="4">
        <v>43202.621435185203</v>
      </c>
    </row>
    <row r="1426" spans="1:12" x14ac:dyDescent="0.25">
      <c r="A1426" s="3">
        <v>1425</v>
      </c>
      <c r="B1426" s="3">
        <v>1424</v>
      </c>
      <c r="C1426" s="6" t="s">
        <v>4</v>
      </c>
      <c r="D1426" s="3">
        <v>72</v>
      </c>
      <c r="E1426" s="5">
        <v>2.6</v>
      </c>
      <c r="F1426" s="1"/>
      <c r="G1426" s="1"/>
      <c r="H1426" s="3">
        <v>1</v>
      </c>
      <c r="I1426" s="6" t="s">
        <v>5</v>
      </c>
      <c r="J1426" s="6" t="s">
        <v>14</v>
      </c>
      <c r="K1426" s="6" t="s">
        <v>13</v>
      </c>
      <c r="L1426" s="4">
        <v>43202.621597222198</v>
      </c>
    </row>
    <row r="1427" spans="1:12" x14ac:dyDescent="0.25">
      <c r="A1427" s="3">
        <v>1426</v>
      </c>
      <c r="B1427" s="3">
        <v>1424</v>
      </c>
      <c r="C1427" s="6" t="s">
        <v>4</v>
      </c>
      <c r="D1427" s="3">
        <v>90</v>
      </c>
      <c r="E1427" s="5">
        <v>1.7</v>
      </c>
      <c r="F1427" s="1"/>
      <c r="G1427" s="1"/>
      <c r="H1427" s="3">
        <v>1</v>
      </c>
      <c r="I1427" s="6" t="s">
        <v>5</v>
      </c>
      <c r="J1427" s="6" t="s">
        <v>14</v>
      </c>
      <c r="K1427" s="6" t="s">
        <v>13</v>
      </c>
      <c r="L1427" s="4">
        <v>43202.621689814798</v>
      </c>
    </row>
    <row r="1428" spans="1:12" x14ac:dyDescent="0.25">
      <c r="A1428" s="3">
        <v>1427</v>
      </c>
      <c r="B1428" s="3">
        <v>1424</v>
      </c>
      <c r="C1428" s="6" t="s">
        <v>4</v>
      </c>
      <c r="D1428" s="3">
        <v>70</v>
      </c>
      <c r="E1428" s="5">
        <v>1.8</v>
      </c>
      <c r="F1428" s="1"/>
      <c r="G1428" s="1"/>
      <c r="H1428" s="3">
        <v>1</v>
      </c>
      <c r="I1428" s="6" t="s">
        <v>5</v>
      </c>
      <c r="J1428" s="6" t="s">
        <v>14</v>
      </c>
      <c r="K1428" s="6" t="s">
        <v>13</v>
      </c>
      <c r="L1428" s="4">
        <v>43202.621817129599</v>
      </c>
    </row>
    <row r="1429" spans="1:12" x14ac:dyDescent="0.25">
      <c r="A1429" s="3">
        <v>1428</v>
      </c>
      <c r="B1429" s="3">
        <v>1424</v>
      </c>
      <c r="C1429" s="6" t="s">
        <v>4</v>
      </c>
      <c r="D1429" s="3">
        <v>110</v>
      </c>
      <c r="E1429" s="5">
        <v>14.7</v>
      </c>
      <c r="F1429" s="5">
        <v>1.3</v>
      </c>
      <c r="G1429" s="5">
        <v>13.4</v>
      </c>
      <c r="H1429" s="3">
        <v>0</v>
      </c>
      <c r="I1429" s="6" t="s">
        <v>5</v>
      </c>
      <c r="J1429" s="6" t="s">
        <v>6</v>
      </c>
      <c r="K1429" s="6" t="s">
        <v>10</v>
      </c>
      <c r="L1429" s="4">
        <v>43202.621956018498</v>
      </c>
    </row>
    <row r="1430" spans="1:12" x14ac:dyDescent="0.25">
      <c r="A1430" s="3">
        <v>1429</v>
      </c>
      <c r="B1430" s="3">
        <v>1424</v>
      </c>
      <c r="C1430" s="6" t="s">
        <v>4</v>
      </c>
      <c r="D1430" s="3">
        <v>120</v>
      </c>
      <c r="E1430" s="5">
        <v>16.7</v>
      </c>
      <c r="F1430" s="5">
        <v>0.7</v>
      </c>
      <c r="G1430" s="5">
        <v>16</v>
      </c>
      <c r="H1430" s="3">
        <v>0</v>
      </c>
      <c r="I1430" s="6" t="s">
        <v>5</v>
      </c>
      <c r="J1430" s="6" t="s">
        <v>6</v>
      </c>
      <c r="K1430" s="6" t="s">
        <v>10</v>
      </c>
      <c r="L1430" s="4">
        <v>43202.622118055602</v>
      </c>
    </row>
    <row r="1431" spans="1:12" x14ac:dyDescent="0.25">
      <c r="A1431" s="3">
        <v>1430</v>
      </c>
      <c r="B1431" s="3">
        <v>1424</v>
      </c>
      <c r="C1431" s="6" t="s">
        <v>4</v>
      </c>
      <c r="D1431" s="3">
        <v>90</v>
      </c>
      <c r="E1431" s="5">
        <v>5.3</v>
      </c>
      <c r="F1431" s="5">
        <v>1.3</v>
      </c>
      <c r="G1431" s="5">
        <v>4</v>
      </c>
      <c r="H1431" s="3">
        <v>0</v>
      </c>
      <c r="I1431" s="6" t="s">
        <v>5</v>
      </c>
      <c r="J1431" s="6" t="s">
        <v>6</v>
      </c>
      <c r="K1431" s="6" t="s">
        <v>10</v>
      </c>
      <c r="L1431" s="4">
        <v>43202.622210648202</v>
      </c>
    </row>
    <row r="1432" spans="1:12" x14ac:dyDescent="0.25">
      <c r="A1432" s="3">
        <v>1431</v>
      </c>
      <c r="B1432" s="3">
        <v>1424</v>
      </c>
      <c r="C1432" s="6" t="s">
        <v>4</v>
      </c>
      <c r="D1432" s="3">
        <v>120</v>
      </c>
      <c r="E1432" s="5">
        <v>5.6</v>
      </c>
      <c r="F1432" s="5">
        <v>1.3</v>
      </c>
      <c r="G1432" s="5">
        <v>4.3</v>
      </c>
      <c r="H1432" s="3">
        <v>0</v>
      </c>
      <c r="I1432" s="6" t="s">
        <v>5</v>
      </c>
      <c r="J1432" s="6" t="s">
        <v>6</v>
      </c>
      <c r="K1432" s="6" t="s">
        <v>10</v>
      </c>
      <c r="L1432" s="4">
        <v>43202.622349537</v>
      </c>
    </row>
    <row r="1433" spans="1:12" x14ac:dyDescent="0.25">
      <c r="A1433" s="3">
        <v>1432</v>
      </c>
      <c r="B1433" s="3">
        <v>1424</v>
      </c>
      <c r="C1433" s="6" t="s">
        <v>4</v>
      </c>
      <c r="D1433" s="3">
        <v>160</v>
      </c>
      <c r="E1433" s="5">
        <v>4.8</v>
      </c>
      <c r="F1433" s="5">
        <v>1.6</v>
      </c>
      <c r="G1433" s="5">
        <v>3.2</v>
      </c>
      <c r="H1433" s="3">
        <v>1</v>
      </c>
      <c r="I1433" s="6" t="s">
        <v>5</v>
      </c>
      <c r="J1433" s="6" t="s">
        <v>6</v>
      </c>
      <c r="K1433" s="6" t="s">
        <v>10</v>
      </c>
      <c r="L1433" s="4">
        <v>43202.622418981497</v>
      </c>
    </row>
    <row r="1434" spans="1:12" x14ac:dyDescent="0.25">
      <c r="A1434" s="3">
        <v>1433</v>
      </c>
      <c r="B1434" s="3">
        <v>1424</v>
      </c>
      <c r="C1434" s="6" t="s">
        <v>4</v>
      </c>
      <c r="D1434" s="3">
        <v>100</v>
      </c>
      <c r="E1434" s="5">
        <v>12.8</v>
      </c>
      <c r="F1434" s="5">
        <v>1.2</v>
      </c>
      <c r="G1434" s="5">
        <v>11.6</v>
      </c>
      <c r="H1434" s="3">
        <v>1</v>
      </c>
      <c r="I1434" s="6" t="s">
        <v>5</v>
      </c>
      <c r="J1434" s="6" t="s">
        <v>6</v>
      </c>
      <c r="K1434" s="6" t="s">
        <v>10</v>
      </c>
      <c r="L1434" s="4">
        <v>43202.622546296298</v>
      </c>
    </row>
    <row r="1435" spans="1:12" x14ac:dyDescent="0.25">
      <c r="A1435" s="3">
        <v>1434</v>
      </c>
      <c r="B1435" s="1"/>
      <c r="C1435" s="6" t="s">
        <v>9</v>
      </c>
      <c r="D1435" s="3">
        <v>330</v>
      </c>
      <c r="E1435" s="5">
        <v>21.7</v>
      </c>
      <c r="F1435" s="5">
        <v>13.8</v>
      </c>
      <c r="G1435" s="5">
        <v>7.9</v>
      </c>
      <c r="H1435" s="3">
        <v>0</v>
      </c>
      <c r="I1435" s="6" t="s">
        <v>7</v>
      </c>
      <c r="J1435" s="6" t="s">
        <v>6</v>
      </c>
      <c r="K1435" s="6" t="s">
        <v>10</v>
      </c>
      <c r="L1435" s="4">
        <v>43202.622870370396</v>
      </c>
    </row>
    <row r="1436" spans="1:12" x14ac:dyDescent="0.25">
      <c r="A1436" s="3">
        <v>1435</v>
      </c>
      <c r="B1436" s="3">
        <v>1435</v>
      </c>
      <c r="C1436" s="6" t="s">
        <v>4</v>
      </c>
      <c r="D1436" s="3">
        <v>90</v>
      </c>
      <c r="E1436" s="5">
        <v>9.3000000000000007</v>
      </c>
      <c r="F1436" s="5">
        <v>1</v>
      </c>
      <c r="G1436" s="5">
        <v>8.3000000000000007</v>
      </c>
      <c r="H1436" s="3">
        <v>0</v>
      </c>
      <c r="I1436" s="6" t="s">
        <v>5</v>
      </c>
      <c r="J1436" s="6" t="s">
        <v>6</v>
      </c>
      <c r="K1436" s="6" t="s">
        <v>10</v>
      </c>
      <c r="L1436" s="4">
        <v>43202.6236921296</v>
      </c>
    </row>
    <row r="1437" spans="1:12" x14ac:dyDescent="0.25">
      <c r="A1437" s="3">
        <v>1436</v>
      </c>
      <c r="B1437" s="3">
        <v>1435</v>
      </c>
      <c r="C1437" s="6" t="s">
        <v>4</v>
      </c>
      <c r="D1437" s="3">
        <v>160</v>
      </c>
      <c r="E1437" s="5">
        <v>18.8</v>
      </c>
      <c r="F1437" s="5">
        <v>1.2</v>
      </c>
      <c r="G1437" s="5">
        <v>17.600000000000001</v>
      </c>
      <c r="H1437" s="3">
        <v>0</v>
      </c>
      <c r="I1437" s="6" t="s">
        <v>5</v>
      </c>
      <c r="J1437" s="6" t="s">
        <v>6</v>
      </c>
      <c r="K1437" s="6" t="s">
        <v>8</v>
      </c>
      <c r="L1437" s="4">
        <v>43202.6237847222</v>
      </c>
    </row>
    <row r="1438" spans="1:12" x14ac:dyDescent="0.25">
      <c r="A1438" s="3">
        <v>1437</v>
      </c>
      <c r="B1438" s="3">
        <v>1437</v>
      </c>
      <c r="C1438" s="6" t="s">
        <v>4</v>
      </c>
      <c r="D1438" s="3">
        <v>90</v>
      </c>
      <c r="E1438" s="5">
        <v>12.3</v>
      </c>
      <c r="F1438" s="5">
        <v>2.1</v>
      </c>
      <c r="G1438" s="5">
        <v>10.199999999999999</v>
      </c>
      <c r="H1438" s="3">
        <v>0</v>
      </c>
      <c r="I1438" s="6" t="s">
        <v>5</v>
      </c>
      <c r="J1438" s="6" t="s">
        <v>6</v>
      </c>
      <c r="K1438" s="6" t="s">
        <v>10</v>
      </c>
      <c r="L1438" s="4">
        <v>43202.624675925901</v>
      </c>
    </row>
    <row r="1439" spans="1:12" x14ac:dyDescent="0.25">
      <c r="A1439" s="3">
        <v>1438</v>
      </c>
      <c r="B1439" s="3">
        <v>1437</v>
      </c>
      <c r="C1439" s="6" t="s">
        <v>4</v>
      </c>
      <c r="D1439" s="3">
        <v>140</v>
      </c>
      <c r="E1439" s="5">
        <v>17.3</v>
      </c>
      <c r="F1439" s="5">
        <v>1.9</v>
      </c>
      <c r="G1439" s="5">
        <v>15.4</v>
      </c>
      <c r="H1439" s="3">
        <v>1</v>
      </c>
      <c r="I1439" s="6" t="s">
        <v>5</v>
      </c>
      <c r="J1439" s="6" t="s">
        <v>6</v>
      </c>
      <c r="K1439" s="6" t="s">
        <v>10</v>
      </c>
      <c r="L1439" s="4">
        <v>43202.624803240702</v>
      </c>
    </row>
    <row r="1440" spans="1:12" x14ac:dyDescent="0.25">
      <c r="A1440" s="3">
        <v>1439</v>
      </c>
      <c r="B1440" s="3">
        <v>1439</v>
      </c>
      <c r="C1440" s="6" t="s">
        <v>4</v>
      </c>
      <c r="D1440" s="3">
        <v>125</v>
      </c>
      <c r="E1440" s="5">
        <v>14.2</v>
      </c>
      <c r="F1440" s="5">
        <v>2</v>
      </c>
      <c r="G1440" s="5">
        <v>12.2</v>
      </c>
      <c r="H1440" s="3">
        <v>1</v>
      </c>
      <c r="I1440" s="6" t="s">
        <v>5</v>
      </c>
      <c r="J1440" s="6" t="s">
        <v>6</v>
      </c>
      <c r="K1440" s="6" t="s">
        <v>10</v>
      </c>
      <c r="L1440" s="4">
        <v>43202.6249537037</v>
      </c>
    </row>
    <row r="1441" spans="1:12" x14ac:dyDescent="0.25">
      <c r="A1441" s="3">
        <v>1440</v>
      </c>
      <c r="B1441" s="3">
        <v>1439</v>
      </c>
      <c r="C1441" s="6" t="s">
        <v>4</v>
      </c>
      <c r="D1441" s="3">
        <v>80</v>
      </c>
      <c r="E1441" s="5">
        <v>11.3</v>
      </c>
      <c r="F1441" s="1"/>
      <c r="G1441" s="1"/>
      <c r="H1441" s="3">
        <v>1</v>
      </c>
      <c r="I1441" s="6" t="s">
        <v>5</v>
      </c>
      <c r="J1441" s="6" t="s">
        <v>14</v>
      </c>
      <c r="K1441" s="6" t="s">
        <v>10</v>
      </c>
      <c r="L1441" s="4">
        <v>43202.6250925926</v>
      </c>
    </row>
    <row r="1442" spans="1:12" x14ac:dyDescent="0.25">
      <c r="A1442" s="3">
        <v>1441</v>
      </c>
      <c r="B1442" s="3">
        <v>1439</v>
      </c>
      <c r="C1442" s="6" t="s">
        <v>4</v>
      </c>
      <c r="D1442" s="3">
        <v>115</v>
      </c>
      <c r="E1442" s="5">
        <v>17.8</v>
      </c>
      <c r="F1442" s="5">
        <v>1.4</v>
      </c>
      <c r="G1442" s="5">
        <v>16.399999999999999</v>
      </c>
      <c r="H1442" s="3">
        <v>1</v>
      </c>
      <c r="I1442" s="6" t="s">
        <v>5</v>
      </c>
      <c r="J1442" s="6" t="s">
        <v>6</v>
      </c>
      <c r="K1442" s="6" t="s">
        <v>13</v>
      </c>
      <c r="L1442" s="4">
        <v>43202.625219907401</v>
      </c>
    </row>
    <row r="1443" spans="1:12" x14ac:dyDescent="0.25">
      <c r="A1443" s="3">
        <v>1442</v>
      </c>
      <c r="B1443" s="3">
        <v>1439</v>
      </c>
      <c r="C1443" s="6" t="s">
        <v>4</v>
      </c>
      <c r="D1443" s="3">
        <v>95</v>
      </c>
      <c r="E1443" s="5">
        <v>10.1</v>
      </c>
      <c r="F1443" s="5">
        <v>1.3</v>
      </c>
      <c r="G1443" s="5">
        <v>8.8000000000000007</v>
      </c>
      <c r="H1443" s="3">
        <v>0</v>
      </c>
      <c r="I1443" s="6" t="s">
        <v>5</v>
      </c>
      <c r="J1443" s="6" t="s">
        <v>6</v>
      </c>
      <c r="K1443" s="6" t="s">
        <v>10</v>
      </c>
      <c r="L1443" s="4">
        <v>43202.625416666699</v>
      </c>
    </row>
    <row r="1444" spans="1:12" x14ac:dyDescent="0.25">
      <c r="A1444" s="3">
        <v>1443</v>
      </c>
      <c r="B1444" s="3">
        <v>1439</v>
      </c>
      <c r="C1444" s="6" t="s">
        <v>4</v>
      </c>
      <c r="D1444" s="3">
        <v>83</v>
      </c>
      <c r="E1444" s="5">
        <v>6.5</v>
      </c>
      <c r="F1444" s="1"/>
      <c r="G1444" s="1"/>
      <c r="H1444" s="3">
        <v>1</v>
      </c>
      <c r="I1444" s="6" t="s">
        <v>5</v>
      </c>
      <c r="J1444" s="6" t="s">
        <v>14</v>
      </c>
      <c r="K1444" s="6" t="s">
        <v>13</v>
      </c>
      <c r="L1444" s="4">
        <v>43202.625601851898</v>
      </c>
    </row>
    <row r="1445" spans="1:12" x14ac:dyDescent="0.25">
      <c r="A1445" s="3">
        <v>1444</v>
      </c>
      <c r="B1445" s="3">
        <v>1439</v>
      </c>
      <c r="C1445" s="6" t="s">
        <v>4</v>
      </c>
      <c r="D1445" s="3">
        <v>70</v>
      </c>
      <c r="E1445" s="5">
        <v>5.8</v>
      </c>
      <c r="F1445" s="1"/>
      <c r="G1445" s="1"/>
      <c r="H1445" s="3">
        <v>1</v>
      </c>
      <c r="I1445" s="6" t="s">
        <v>5</v>
      </c>
      <c r="J1445" s="6" t="s">
        <v>14</v>
      </c>
      <c r="K1445" s="6" t="s">
        <v>10</v>
      </c>
      <c r="L1445" s="4">
        <v>43202.6257175926</v>
      </c>
    </row>
    <row r="1446" spans="1:12" x14ac:dyDescent="0.25">
      <c r="A1446" s="3">
        <v>1445</v>
      </c>
      <c r="B1446" s="3">
        <v>1439</v>
      </c>
      <c r="C1446" s="6" t="s">
        <v>4</v>
      </c>
      <c r="D1446" s="3">
        <v>90</v>
      </c>
      <c r="E1446" s="5">
        <v>6.2</v>
      </c>
      <c r="F1446" s="5">
        <v>1.3</v>
      </c>
      <c r="G1446" s="5">
        <v>4.9000000000000004</v>
      </c>
      <c r="H1446" s="3">
        <v>0</v>
      </c>
      <c r="I1446" s="6" t="s">
        <v>5</v>
      </c>
      <c r="J1446" s="6" t="s">
        <v>6</v>
      </c>
      <c r="K1446" s="6" t="s">
        <v>10</v>
      </c>
      <c r="L1446" s="4">
        <v>43202.625844907401</v>
      </c>
    </row>
    <row r="1447" spans="1:12" x14ac:dyDescent="0.25">
      <c r="A1447" s="3">
        <v>1446</v>
      </c>
      <c r="B1447" s="1"/>
      <c r="C1447" s="6" t="s">
        <v>3</v>
      </c>
      <c r="D1447" s="3">
        <v>250</v>
      </c>
      <c r="E1447" s="5">
        <v>19.600000000000001</v>
      </c>
      <c r="F1447" s="5">
        <v>16.2</v>
      </c>
      <c r="G1447" s="5">
        <v>3.4</v>
      </c>
      <c r="H1447" s="3">
        <v>0</v>
      </c>
      <c r="I1447" s="6" t="s">
        <v>7</v>
      </c>
      <c r="J1447" s="6" t="s">
        <v>6</v>
      </c>
      <c r="K1447" s="6" t="s">
        <v>8</v>
      </c>
      <c r="L1447" s="4">
        <v>43202.626377314802</v>
      </c>
    </row>
    <row r="1448" spans="1:12" x14ac:dyDescent="0.25">
      <c r="A1448" s="3">
        <v>1447</v>
      </c>
      <c r="B1448" s="3">
        <v>1447</v>
      </c>
      <c r="C1448" s="6" t="s">
        <v>51</v>
      </c>
      <c r="D1448" s="3">
        <v>155</v>
      </c>
      <c r="E1448" s="5">
        <v>16.399999999999999</v>
      </c>
      <c r="F1448" s="5">
        <v>1</v>
      </c>
      <c r="G1448" s="5">
        <v>15.4</v>
      </c>
      <c r="H1448" s="3">
        <v>1</v>
      </c>
      <c r="I1448" s="6" t="s">
        <v>5</v>
      </c>
      <c r="J1448" s="6" t="s">
        <v>6</v>
      </c>
      <c r="K1448" s="6" t="s">
        <v>8</v>
      </c>
      <c r="L1448" s="4">
        <v>43202.626539351899</v>
      </c>
    </row>
    <row r="1449" spans="1:12" x14ac:dyDescent="0.25">
      <c r="A1449" s="3">
        <v>1448</v>
      </c>
      <c r="B1449" s="3">
        <v>1447</v>
      </c>
      <c r="C1449" s="6" t="s">
        <v>51</v>
      </c>
      <c r="D1449" s="3">
        <v>115</v>
      </c>
      <c r="E1449" s="5">
        <v>15.6</v>
      </c>
      <c r="F1449" s="5">
        <v>1.2</v>
      </c>
      <c r="G1449" s="5">
        <v>14.4</v>
      </c>
      <c r="H1449" s="3">
        <v>1</v>
      </c>
      <c r="I1449" s="6" t="s">
        <v>5</v>
      </c>
      <c r="J1449" s="6" t="s">
        <v>6</v>
      </c>
      <c r="K1449" s="6" t="s">
        <v>10</v>
      </c>
      <c r="L1449" s="4">
        <v>43202.6266666667</v>
      </c>
    </row>
    <row r="1450" spans="1:12" x14ac:dyDescent="0.25">
      <c r="A1450" s="3">
        <v>1449</v>
      </c>
      <c r="B1450" s="3">
        <v>1449</v>
      </c>
      <c r="C1450" s="6" t="s">
        <v>4</v>
      </c>
      <c r="D1450" s="3">
        <v>70</v>
      </c>
      <c r="E1450" s="5">
        <v>8.1999999999999993</v>
      </c>
      <c r="F1450" s="5">
        <v>1.35</v>
      </c>
      <c r="G1450" s="5">
        <v>6.85</v>
      </c>
      <c r="H1450" s="3">
        <v>0</v>
      </c>
      <c r="I1450" s="6" t="s">
        <v>5</v>
      </c>
      <c r="J1450" s="6" t="s">
        <v>6</v>
      </c>
      <c r="K1450" s="6" t="s">
        <v>10</v>
      </c>
      <c r="L1450" s="4">
        <v>43202.626828703702</v>
      </c>
    </row>
    <row r="1451" spans="1:12" x14ac:dyDescent="0.25">
      <c r="A1451" s="3">
        <v>1450</v>
      </c>
      <c r="B1451" s="3">
        <v>1449</v>
      </c>
      <c r="C1451" s="6" t="s">
        <v>4</v>
      </c>
      <c r="D1451" s="3">
        <v>155</v>
      </c>
      <c r="E1451" s="5">
        <v>19.600000000000001</v>
      </c>
      <c r="F1451" s="5">
        <v>2.2000000000000002</v>
      </c>
      <c r="G1451" s="5">
        <v>17.399999999999999</v>
      </c>
      <c r="H1451" s="3">
        <v>0</v>
      </c>
      <c r="I1451" s="6" t="s">
        <v>5</v>
      </c>
      <c r="J1451" s="6" t="s">
        <v>6</v>
      </c>
      <c r="K1451" s="6" t="s">
        <v>10</v>
      </c>
      <c r="L1451" s="4">
        <v>43202.6269328704</v>
      </c>
    </row>
    <row r="1452" spans="1:12" x14ac:dyDescent="0.25">
      <c r="A1452" s="3">
        <v>1451</v>
      </c>
      <c r="B1452" s="3">
        <v>1451</v>
      </c>
      <c r="C1452" s="6" t="s">
        <v>4</v>
      </c>
      <c r="D1452" s="3">
        <v>140</v>
      </c>
      <c r="E1452" s="5">
        <v>18.2</v>
      </c>
      <c r="F1452" s="5">
        <v>1.1000000000000001</v>
      </c>
      <c r="G1452" s="5">
        <v>17.100000000000001</v>
      </c>
      <c r="H1452" s="3">
        <v>1</v>
      </c>
      <c r="I1452" s="6" t="s">
        <v>5</v>
      </c>
      <c r="J1452" s="6" t="s">
        <v>6</v>
      </c>
      <c r="K1452" s="6" t="s">
        <v>10</v>
      </c>
      <c r="L1452" s="4">
        <v>43202.6271180556</v>
      </c>
    </row>
    <row r="1453" spans="1:12" x14ac:dyDescent="0.25">
      <c r="A1453" s="3">
        <v>1452</v>
      </c>
      <c r="B1453" s="3">
        <v>1451</v>
      </c>
      <c r="C1453" s="6" t="s">
        <v>4</v>
      </c>
      <c r="D1453" s="3">
        <v>70</v>
      </c>
      <c r="E1453" s="5">
        <v>7.2</v>
      </c>
      <c r="F1453" s="5">
        <v>1.35</v>
      </c>
      <c r="G1453" s="5">
        <v>5.85</v>
      </c>
      <c r="H1453" s="3">
        <v>1</v>
      </c>
      <c r="I1453" s="6" t="s">
        <v>5</v>
      </c>
      <c r="J1453" s="6" t="s">
        <v>6</v>
      </c>
      <c r="K1453" s="6" t="s">
        <v>10</v>
      </c>
      <c r="L1453" s="4">
        <v>43202.627280092602</v>
      </c>
    </row>
    <row r="1454" spans="1:12" x14ac:dyDescent="0.25">
      <c r="A1454" s="3">
        <v>1453</v>
      </c>
      <c r="B1454" s="3">
        <v>1453</v>
      </c>
      <c r="C1454" s="6" t="s">
        <v>4</v>
      </c>
      <c r="D1454" s="3">
        <v>140</v>
      </c>
      <c r="E1454" s="5">
        <v>17.8</v>
      </c>
      <c r="F1454" s="5">
        <v>1.3</v>
      </c>
      <c r="G1454" s="5">
        <v>16.5</v>
      </c>
      <c r="H1454" s="3">
        <v>0</v>
      </c>
      <c r="I1454" s="6" t="s">
        <v>5</v>
      </c>
      <c r="J1454" s="6" t="s">
        <v>6</v>
      </c>
      <c r="K1454" s="6" t="s">
        <v>10</v>
      </c>
      <c r="L1454" s="4">
        <v>43202.627407407403</v>
      </c>
    </row>
    <row r="1455" spans="1:12" x14ac:dyDescent="0.25">
      <c r="A1455" s="3">
        <v>1454</v>
      </c>
      <c r="B1455" s="3">
        <v>1453</v>
      </c>
      <c r="C1455" s="6" t="s">
        <v>4</v>
      </c>
      <c r="D1455" s="3">
        <v>80</v>
      </c>
      <c r="E1455" s="5">
        <v>5.8</v>
      </c>
      <c r="F1455" s="1"/>
      <c r="G1455" s="1"/>
      <c r="H1455" s="3">
        <v>1</v>
      </c>
      <c r="I1455" s="6" t="s">
        <v>5</v>
      </c>
      <c r="J1455" s="6" t="s">
        <v>14</v>
      </c>
      <c r="K1455" s="6" t="s">
        <v>13</v>
      </c>
      <c r="L1455" s="4">
        <v>43202.627592592602</v>
      </c>
    </row>
    <row r="1456" spans="1:12" x14ac:dyDescent="0.25">
      <c r="A1456" s="3">
        <v>1455</v>
      </c>
      <c r="B1456" s="3">
        <v>1455</v>
      </c>
      <c r="C1456" s="6" t="s">
        <v>4</v>
      </c>
      <c r="D1456" s="3">
        <v>130</v>
      </c>
      <c r="E1456" s="5">
        <v>18.600000000000001</v>
      </c>
      <c r="F1456" s="5">
        <v>0.4</v>
      </c>
      <c r="G1456" s="5">
        <v>18.2</v>
      </c>
      <c r="H1456" s="3">
        <v>0</v>
      </c>
      <c r="I1456" s="6" t="s">
        <v>5</v>
      </c>
      <c r="J1456" s="6" t="s">
        <v>6</v>
      </c>
      <c r="K1456" s="6" t="s">
        <v>10</v>
      </c>
      <c r="L1456" s="4">
        <v>43202.628009259301</v>
      </c>
    </row>
    <row r="1457" spans="1:12" x14ac:dyDescent="0.25">
      <c r="A1457" s="3">
        <v>1456</v>
      </c>
      <c r="B1457" s="3">
        <v>1455</v>
      </c>
      <c r="C1457" s="6" t="s">
        <v>4</v>
      </c>
      <c r="D1457" s="3">
        <v>180</v>
      </c>
      <c r="E1457" s="5">
        <v>20.100000000000001</v>
      </c>
      <c r="F1457" s="5">
        <v>1.4</v>
      </c>
      <c r="G1457" s="5">
        <v>18.7</v>
      </c>
      <c r="H1457" s="3">
        <v>0</v>
      </c>
      <c r="I1457" s="6" t="s">
        <v>5</v>
      </c>
      <c r="J1457" s="6" t="s">
        <v>6</v>
      </c>
      <c r="K1457" s="6" t="s">
        <v>8</v>
      </c>
      <c r="L1457" s="4">
        <v>43202.628379629597</v>
      </c>
    </row>
    <row r="1458" spans="1:12" x14ac:dyDescent="0.25">
      <c r="A1458" s="3">
        <v>1457</v>
      </c>
      <c r="B1458" s="3">
        <v>1457</v>
      </c>
      <c r="C1458" s="6" t="s">
        <v>51</v>
      </c>
      <c r="D1458" s="3">
        <v>140</v>
      </c>
      <c r="E1458" s="5">
        <v>18.7</v>
      </c>
      <c r="F1458" s="5">
        <v>15.2</v>
      </c>
      <c r="G1458" s="5">
        <v>3.5</v>
      </c>
      <c r="H1458" s="3">
        <v>1</v>
      </c>
      <c r="I1458" s="6" t="s">
        <v>5</v>
      </c>
      <c r="J1458" s="6" t="s">
        <v>6</v>
      </c>
      <c r="K1458" s="6" t="s">
        <v>8</v>
      </c>
      <c r="L1458" s="4">
        <v>43202.628622685203</v>
      </c>
    </row>
    <row r="1459" spans="1:12" x14ac:dyDescent="0.25">
      <c r="A1459" s="3">
        <v>1458</v>
      </c>
      <c r="B1459" s="3">
        <v>1457</v>
      </c>
      <c r="C1459" s="6" t="s">
        <v>51</v>
      </c>
      <c r="D1459" s="3">
        <v>75</v>
      </c>
      <c r="E1459" s="5">
        <v>16.100000000000001</v>
      </c>
      <c r="F1459" s="5">
        <v>1.3</v>
      </c>
      <c r="G1459" s="5">
        <v>14.8</v>
      </c>
      <c r="H1459" s="3">
        <v>0</v>
      </c>
      <c r="I1459" s="6" t="s">
        <v>5</v>
      </c>
      <c r="J1459" s="6" t="s">
        <v>6</v>
      </c>
      <c r="K1459" s="6" t="s">
        <v>10</v>
      </c>
      <c r="L1459" s="4">
        <v>43202.628854166702</v>
      </c>
    </row>
    <row r="1460" spans="1:12" x14ac:dyDescent="0.25">
      <c r="A1460" s="3">
        <v>1459</v>
      </c>
      <c r="B1460" s="3">
        <v>1457</v>
      </c>
      <c r="C1460" s="6" t="s">
        <v>51</v>
      </c>
      <c r="D1460" s="3">
        <v>80</v>
      </c>
      <c r="E1460" s="5">
        <v>9.1999999999999993</v>
      </c>
      <c r="F1460" s="1"/>
      <c r="G1460" s="1"/>
      <c r="H1460" s="3">
        <v>1</v>
      </c>
      <c r="I1460" s="6" t="s">
        <v>5</v>
      </c>
      <c r="J1460" s="6" t="s">
        <v>14</v>
      </c>
      <c r="K1460" s="6" t="s">
        <v>10</v>
      </c>
      <c r="L1460" s="4">
        <v>43202.629097222198</v>
      </c>
    </row>
    <row r="1461" spans="1:12" x14ac:dyDescent="0.25">
      <c r="A1461" s="3">
        <v>1460</v>
      </c>
      <c r="B1461" s="1"/>
      <c r="C1461" s="6" t="s">
        <v>4</v>
      </c>
      <c r="D1461" s="3">
        <v>95</v>
      </c>
      <c r="E1461" s="5">
        <v>10.3</v>
      </c>
      <c r="F1461" s="1"/>
      <c r="G1461" s="1"/>
      <c r="H1461" s="3">
        <v>0</v>
      </c>
      <c r="I1461" s="6" t="s">
        <v>5</v>
      </c>
      <c r="J1461" s="6" t="s">
        <v>14</v>
      </c>
      <c r="K1461" s="6" t="s">
        <v>10</v>
      </c>
      <c r="L1461" s="4">
        <v>43202.629247685203</v>
      </c>
    </row>
    <row r="1462" spans="1:12" x14ac:dyDescent="0.25">
      <c r="A1462" s="3">
        <v>1461</v>
      </c>
      <c r="B1462" s="3">
        <v>1461</v>
      </c>
      <c r="C1462" s="6" t="s">
        <v>4</v>
      </c>
      <c r="D1462" s="3">
        <v>135</v>
      </c>
      <c r="E1462" s="5">
        <v>18.2</v>
      </c>
      <c r="F1462" s="5">
        <v>1.5</v>
      </c>
      <c r="G1462" s="5">
        <v>16.7</v>
      </c>
      <c r="H1462" s="3">
        <v>0</v>
      </c>
      <c r="I1462" s="6" t="s">
        <v>5</v>
      </c>
      <c r="J1462" s="6" t="s">
        <v>6</v>
      </c>
      <c r="K1462" s="6" t="s">
        <v>8</v>
      </c>
      <c r="L1462" s="4">
        <v>43202.629421296297</v>
      </c>
    </row>
    <row r="1463" spans="1:12" x14ac:dyDescent="0.25">
      <c r="A1463" s="3">
        <v>1462</v>
      </c>
      <c r="B1463" s="3">
        <v>1461</v>
      </c>
      <c r="C1463" s="6" t="s">
        <v>4</v>
      </c>
      <c r="D1463" s="3">
        <v>170</v>
      </c>
      <c r="E1463" s="5">
        <v>17.5</v>
      </c>
      <c r="F1463" s="5">
        <v>1.2</v>
      </c>
      <c r="G1463" s="5">
        <v>16.3</v>
      </c>
      <c r="H1463" s="3">
        <v>1</v>
      </c>
      <c r="I1463" s="6" t="s">
        <v>5</v>
      </c>
      <c r="J1463" s="6" t="s">
        <v>6</v>
      </c>
      <c r="K1463" s="6" t="s">
        <v>10</v>
      </c>
      <c r="L1463" s="4">
        <v>43202.629594907397</v>
      </c>
    </row>
    <row r="1464" spans="1:12" x14ac:dyDescent="0.25">
      <c r="A1464" s="3">
        <v>1463</v>
      </c>
      <c r="B1464" s="3">
        <v>1461</v>
      </c>
      <c r="C1464" s="6" t="s">
        <v>4</v>
      </c>
      <c r="D1464" s="3">
        <v>72</v>
      </c>
      <c r="E1464" s="5">
        <v>7.6</v>
      </c>
      <c r="F1464" s="5">
        <v>1</v>
      </c>
      <c r="G1464" s="5">
        <v>6.6</v>
      </c>
      <c r="H1464" s="3">
        <v>0</v>
      </c>
      <c r="I1464" s="6" t="s">
        <v>5</v>
      </c>
      <c r="J1464" s="6" t="s">
        <v>6</v>
      </c>
      <c r="K1464" s="6" t="s">
        <v>10</v>
      </c>
      <c r="L1464" s="4">
        <v>43202.629895833299</v>
      </c>
    </row>
    <row r="1465" spans="1:12" x14ac:dyDescent="0.25">
      <c r="A1465" s="3">
        <v>1464</v>
      </c>
      <c r="B1465" s="3">
        <v>1464</v>
      </c>
      <c r="C1465" s="6" t="s">
        <v>4</v>
      </c>
      <c r="D1465" s="3">
        <v>100</v>
      </c>
      <c r="E1465" s="5">
        <v>6.3</v>
      </c>
      <c r="F1465" s="5">
        <v>1.3</v>
      </c>
      <c r="G1465" s="5">
        <v>5</v>
      </c>
      <c r="H1465" s="3">
        <v>1</v>
      </c>
      <c r="I1465" s="6" t="s">
        <v>5</v>
      </c>
      <c r="J1465" s="6" t="s">
        <v>6</v>
      </c>
      <c r="K1465" s="6" t="s">
        <v>10</v>
      </c>
      <c r="L1465" s="4">
        <v>43202.630057870403</v>
      </c>
    </row>
    <row r="1466" spans="1:12" x14ac:dyDescent="0.25">
      <c r="A1466" s="3">
        <v>1465</v>
      </c>
      <c r="B1466" s="3">
        <v>1464</v>
      </c>
      <c r="C1466" s="6" t="s">
        <v>4</v>
      </c>
      <c r="D1466" s="3">
        <v>70</v>
      </c>
      <c r="E1466" s="5">
        <v>10.1</v>
      </c>
      <c r="F1466" s="1"/>
      <c r="G1466" s="1"/>
      <c r="H1466" s="3">
        <v>0</v>
      </c>
      <c r="I1466" s="6" t="s">
        <v>5</v>
      </c>
      <c r="J1466" s="6" t="s">
        <v>14</v>
      </c>
      <c r="K1466" s="6" t="s">
        <v>10</v>
      </c>
      <c r="L1466" s="4">
        <v>43202.630185185197</v>
      </c>
    </row>
    <row r="1467" spans="1:12" x14ac:dyDescent="0.25">
      <c r="A1467" s="3">
        <v>1466</v>
      </c>
      <c r="B1467" s="3">
        <v>1464</v>
      </c>
      <c r="C1467" s="6" t="s">
        <v>4</v>
      </c>
      <c r="D1467" s="3">
        <v>90</v>
      </c>
      <c r="E1467" s="5">
        <v>16.5</v>
      </c>
      <c r="F1467" s="5">
        <v>1.5</v>
      </c>
      <c r="G1467" s="5">
        <v>15</v>
      </c>
      <c r="H1467" s="3">
        <v>0</v>
      </c>
      <c r="I1467" s="6" t="s">
        <v>5</v>
      </c>
      <c r="J1467" s="6" t="s">
        <v>6</v>
      </c>
      <c r="K1467" s="6" t="s">
        <v>10</v>
      </c>
      <c r="L1467" s="4">
        <v>43202.630289351902</v>
      </c>
    </row>
    <row r="1468" spans="1:12" x14ac:dyDescent="0.25">
      <c r="A1468" s="3">
        <v>1467</v>
      </c>
      <c r="B1468" s="3">
        <v>1464</v>
      </c>
      <c r="C1468" s="6" t="s">
        <v>4</v>
      </c>
      <c r="D1468" s="3">
        <v>110</v>
      </c>
      <c r="E1468" s="5">
        <v>5.9</v>
      </c>
      <c r="F1468" s="5">
        <v>1.2</v>
      </c>
      <c r="G1468" s="5">
        <v>4.7</v>
      </c>
      <c r="H1468" s="3">
        <v>1</v>
      </c>
      <c r="I1468" s="6" t="s">
        <v>5</v>
      </c>
      <c r="J1468" s="6" t="s">
        <v>6</v>
      </c>
      <c r="K1468" s="6" t="s">
        <v>10</v>
      </c>
      <c r="L1468" s="4">
        <v>43202.630405092597</v>
      </c>
    </row>
    <row r="1469" spans="1:12" x14ac:dyDescent="0.25">
      <c r="A1469" s="3">
        <v>1468</v>
      </c>
      <c r="B1469" s="3">
        <v>1464</v>
      </c>
      <c r="C1469" s="6" t="s">
        <v>4</v>
      </c>
      <c r="D1469" s="3">
        <v>140</v>
      </c>
      <c r="E1469" s="5">
        <v>18.399999999999999</v>
      </c>
      <c r="F1469" s="5">
        <v>1.2</v>
      </c>
      <c r="G1469" s="5">
        <v>17.2</v>
      </c>
      <c r="H1469" s="3">
        <v>1</v>
      </c>
      <c r="I1469" s="6" t="s">
        <v>5</v>
      </c>
      <c r="J1469" s="6" t="s">
        <v>6</v>
      </c>
      <c r="K1469" s="6" t="s">
        <v>10</v>
      </c>
      <c r="L1469" s="4">
        <v>43202.630578703698</v>
      </c>
    </row>
    <row r="1470" spans="1:12" x14ac:dyDescent="0.25">
      <c r="A1470" s="3">
        <v>1469</v>
      </c>
      <c r="B1470" s="3">
        <v>1464</v>
      </c>
      <c r="C1470" s="6" t="s">
        <v>4</v>
      </c>
      <c r="D1470" s="3">
        <v>120</v>
      </c>
      <c r="E1470" s="5">
        <v>17.2</v>
      </c>
      <c r="F1470" s="5">
        <v>1.5</v>
      </c>
      <c r="G1470" s="5">
        <v>15.7</v>
      </c>
      <c r="H1470" s="3">
        <v>1</v>
      </c>
      <c r="I1470" s="6" t="s">
        <v>5</v>
      </c>
      <c r="J1470" s="6" t="s">
        <v>6</v>
      </c>
      <c r="K1470" s="6" t="s">
        <v>10</v>
      </c>
      <c r="L1470" s="4">
        <v>43202.6306944444</v>
      </c>
    </row>
    <row r="1471" spans="1:12" x14ac:dyDescent="0.25">
      <c r="A1471" s="3">
        <v>1470</v>
      </c>
      <c r="B1471" s="3">
        <v>1470</v>
      </c>
      <c r="C1471" s="6" t="s">
        <v>4</v>
      </c>
      <c r="D1471" s="3">
        <v>150</v>
      </c>
      <c r="E1471" s="5">
        <v>19.399999999999999</v>
      </c>
      <c r="F1471" s="5">
        <v>1.6</v>
      </c>
      <c r="G1471" s="5">
        <v>17.8</v>
      </c>
      <c r="H1471" s="3">
        <v>1</v>
      </c>
      <c r="I1471" s="6" t="s">
        <v>5</v>
      </c>
      <c r="J1471" s="6" t="s">
        <v>6</v>
      </c>
      <c r="K1471" s="6" t="s">
        <v>10</v>
      </c>
      <c r="L1471" s="4">
        <v>43202.630821759303</v>
      </c>
    </row>
    <row r="1472" spans="1:12" x14ac:dyDescent="0.25">
      <c r="A1472" s="3">
        <v>1471</v>
      </c>
      <c r="B1472" s="3">
        <v>1470</v>
      </c>
      <c r="C1472" s="6" t="s">
        <v>4</v>
      </c>
      <c r="D1472" s="3">
        <v>120</v>
      </c>
      <c r="E1472" s="5">
        <v>17.3</v>
      </c>
      <c r="F1472" s="5">
        <v>1.5</v>
      </c>
      <c r="G1472" s="5">
        <v>15.8</v>
      </c>
      <c r="H1472" s="3">
        <v>0</v>
      </c>
      <c r="I1472" s="6" t="s">
        <v>5</v>
      </c>
      <c r="J1472" s="6" t="s">
        <v>6</v>
      </c>
      <c r="K1472" s="6" t="s">
        <v>10</v>
      </c>
      <c r="L1472" s="4">
        <v>43202.631018518499</v>
      </c>
    </row>
    <row r="1473" spans="1:12" x14ac:dyDescent="0.25">
      <c r="A1473" s="3">
        <v>1472</v>
      </c>
      <c r="B1473" s="3">
        <v>1470</v>
      </c>
      <c r="C1473" s="6" t="s">
        <v>4</v>
      </c>
      <c r="D1473" s="3">
        <v>83</v>
      </c>
      <c r="E1473" s="5">
        <v>12.3</v>
      </c>
      <c r="F1473" s="5">
        <v>1.2</v>
      </c>
      <c r="G1473" s="5">
        <v>11.1</v>
      </c>
      <c r="H1473" s="3">
        <v>1</v>
      </c>
      <c r="I1473" s="6" t="s">
        <v>5</v>
      </c>
      <c r="J1473" s="6" t="s">
        <v>6</v>
      </c>
      <c r="K1473" s="6" t="s">
        <v>10</v>
      </c>
      <c r="L1473" s="4">
        <v>43202.6311921296</v>
      </c>
    </row>
    <row r="1474" spans="1:12" x14ac:dyDescent="0.25">
      <c r="A1474" s="3">
        <v>1473</v>
      </c>
      <c r="B1474" s="3">
        <v>1470</v>
      </c>
      <c r="C1474" s="6" t="s">
        <v>4</v>
      </c>
      <c r="D1474" s="3">
        <v>70</v>
      </c>
      <c r="E1474" s="5">
        <v>8.6</v>
      </c>
      <c r="F1474" s="5">
        <v>0.7</v>
      </c>
      <c r="G1474" s="5">
        <v>7.9</v>
      </c>
      <c r="H1474" s="3">
        <v>0</v>
      </c>
      <c r="I1474" s="6" t="s">
        <v>5</v>
      </c>
      <c r="J1474" s="6" t="s">
        <v>6</v>
      </c>
      <c r="K1474" s="6" t="s">
        <v>10</v>
      </c>
      <c r="L1474" s="4">
        <v>43202.631354166697</v>
      </c>
    </row>
    <row r="1475" spans="1:12" x14ac:dyDescent="0.25">
      <c r="A1475" s="3">
        <v>1474</v>
      </c>
      <c r="B1475" s="3">
        <v>1470</v>
      </c>
      <c r="C1475" s="6" t="s">
        <v>4</v>
      </c>
      <c r="D1475" s="3">
        <v>115</v>
      </c>
      <c r="E1475" s="5">
        <v>18.100000000000001</v>
      </c>
      <c r="F1475" s="5">
        <v>1.5</v>
      </c>
      <c r="G1475" s="5">
        <v>16.600000000000001</v>
      </c>
      <c r="H1475" s="3">
        <v>0</v>
      </c>
      <c r="I1475" s="6" t="s">
        <v>5</v>
      </c>
      <c r="J1475" s="6" t="s">
        <v>6</v>
      </c>
      <c r="K1475" s="6" t="s">
        <v>10</v>
      </c>
      <c r="L1475" s="4">
        <v>43202.631446759297</v>
      </c>
    </row>
    <row r="1476" spans="1:12" x14ac:dyDescent="0.25">
      <c r="A1476" s="3">
        <v>1475</v>
      </c>
      <c r="B1476" s="1"/>
      <c r="C1476" s="6" t="s">
        <v>3</v>
      </c>
      <c r="D1476" s="3">
        <v>530</v>
      </c>
      <c r="E1476" s="5">
        <v>17.8</v>
      </c>
      <c r="F1476" s="5">
        <v>13.8</v>
      </c>
      <c r="G1476" s="5">
        <v>4</v>
      </c>
      <c r="H1476" s="3">
        <v>1</v>
      </c>
      <c r="I1476" s="6" t="s">
        <v>7</v>
      </c>
      <c r="J1476" s="6" t="s">
        <v>6</v>
      </c>
      <c r="K1476" s="6" t="s">
        <v>8</v>
      </c>
      <c r="L1476" s="4">
        <v>43202.631828703699</v>
      </c>
    </row>
    <row r="1477" spans="1:12" x14ac:dyDescent="0.25">
      <c r="A1477" s="3">
        <v>1476</v>
      </c>
      <c r="B1477" s="3">
        <v>1476</v>
      </c>
      <c r="C1477" s="6" t="s">
        <v>4</v>
      </c>
      <c r="D1477" s="3">
        <v>70</v>
      </c>
      <c r="E1477" s="5">
        <v>13.2</v>
      </c>
      <c r="F1477" s="5">
        <v>1.1000000000000001</v>
      </c>
      <c r="G1477" s="5">
        <v>12.1</v>
      </c>
      <c r="H1477" s="3">
        <v>1</v>
      </c>
      <c r="I1477" s="6" t="s">
        <v>5</v>
      </c>
      <c r="J1477" s="6" t="s">
        <v>6</v>
      </c>
      <c r="K1477" s="6" t="s">
        <v>10</v>
      </c>
      <c r="L1477" s="4">
        <v>43202.632152777798</v>
      </c>
    </row>
    <row r="1478" spans="1:12" x14ac:dyDescent="0.25">
      <c r="A1478" s="3">
        <v>1477</v>
      </c>
      <c r="B1478" s="3">
        <v>1476</v>
      </c>
      <c r="C1478" s="6" t="s">
        <v>4</v>
      </c>
      <c r="D1478" s="3">
        <v>130</v>
      </c>
      <c r="E1478" s="5">
        <v>15.9</v>
      </c>
      <c r="F1478" s="5">
        <v>1.3</v>
      </c>
      <c r="G1478" s="5">
        <v>14.6</v>
      </c>
      <c r="H1478" s="3">
        <v>1</v>
      </c>
      <c r="I1478" s="6" t="s">
        <v>5</v>
      </c>
      <c r="J1478" s="6" t="s">
        <v>6</v>
      </c>
      <c r="K1478" s="6" t="s">
        <v>10</v>
      </c>
      <c r="L1478" s="4">
        <v>43202.6323148148</v>
      </c>
    </row>
    <row r="1479" spans="1:12" x14ac:dyDescent="0.25">
      <c r="A1479" s="3">
        <v>1478</v>
      </c>
      <c r="B1479" s="3">
        <v>1478</v>
      </c>
      <c r="C1479" s="6" t="s">
        <v>4</v>
      </c>
      <c r="D1479" s="3">
        <v>70</v>
      </c>
      <c r="E1479" s="5">
        <v>14.1</v>
      </c>
      <c r="F1479" s="1"/>
      <c r="G1479" s="1"/>
      <c r="H1479" s="3">
        <v>1</v>
      </c>
      <c r="I1479" s="6" t="s">
        <v>5</v>
      </c>
      <c r="J1479" s="6" t="s">
        <v>14</v>
      </c>
      <c r="K1479" s="6" t="s">
        <v>10</v>
      </c>
      <c r="L1479" s="4">
        <v>43202.632916666698</v>
      </c>
    </row>
    <row r="1480" spans="1:12" x14ac:dyDescent="0.25">
      <c r="A1480" s="3">
        <v>1479</v>
      </c>
      <c r="B1480" s="3">
        <v>1478</v>
      </c>
      <c r="C1480" s="6" t="s">
        <v>4</v>
      </c>
      <c r="D1480" s="3">
        <v>70</v>
      </c>
      <c r="E1480" s="5">
        <v>13.9</v>
      </c>
      <c r="F1480" s="1"/>
      <c r="G1480" s="1"/>
      <c r="H1480" s="3">
        <v>0</v>
      </c>
      <c r="I1480" s="6" t="s">
        <v>5</v>
      </c>
      <c r="J1480" s="6" t="s">
        <v>14</v>
      </c>
      <c r="K1480" s="6" t="s">
        <v>10</v>
      </c>
      <c r="L1480" s="4">
        <v>43202.633067129602</v>
      </c>
    </row>
    <row r="1481" spans="1:12" x14ac:dyDescent="0.25">
      <c r="A1481" s="3">
        <v>1480</v>
      </c>
      <c r="B1481" s="3">
        <v>1480</v>
      </c>
      <c r="C1481" s="6" t="s">
        <v>4</v>
      </c>
      <c r="D1481" s="3">
        <v>100</v>
      </c>
      <c r="E1481" s="5">
        <v>18.600000000000001</v>
      </c>
      <c r="F1481" s="5">
        <v>1.3</v>
      </c>
      <c r="G1481" s="5">
        <v>17.3</v>
      </c>
      <c r="H1481" s="3">
        <v>0</v>
      </c>
      <c r="I1481" s="6" t="s">
        <v>5</v>
      </c>
      <c r="J1481" s="6" t="s">
        <v>6</v>
      </c>
      <c r="K1481" s="6" t="s">
        <v>10</v>
      </c>
      <c r="L1481" s="4">
        <v>43202.633194444403</v>
      </c>
    </row>
    <row r="1482" spans="1:12" x14ac:dyDescent="0.25">
      <c r="A1482" s="3">
        <v>1481</v>
      </c>
      <c r="B1482" s="3">
        <v>1480</v>
      </c>
      <c r="C1482" s="6" t="s">
        <v>4</v>
      </c>
      <c r="D1482" s="3">
        <v>75</v>
      </c>
      <c r="E1482" s="5">
        <v>16.7</v>
      </c>
      <c r="F1482" s="5">
        <v>1.35</v>
      </c>
      <c r="G1482" s="5">
        <v>15.35</v>
      </c>
      <c r="H1482" s="3">
        <v>1</v>
      </c>
      <c r="I1482" s="6" t="s">
        <v>5</v>
      </c>
      <c r="J1482" s="6" t="s">
        <v>6</v>
      </c>
      <c r="K1482" s="6" t="s">
        <v>10</v>
      </c>
      <c r="L1482" s="4">
        <v>43202.6333564815</v>
      </c>
    </row>
    <row r="1483" spans="1:12" x14ac:dyDescent="0.25">
      <c r="A1483" s="3">
        <v>1482</v>
      </c>
      <c r="B1483" s="3">
        <v>1480</v>
      </c>
      <c r="C1483" s="6" t="s">
        <v>4</v>
      </c>
      <c r="D1483" s="3">
        <v>90</v>
      </c>
      <c r="E1483" s="5">
        <v>18.100000000000001</v>
      </c>
      <c r="F1483" s="5">
        <v>1.7</v>
      </c>
      <c r="G1483" s="5">
        <v>16.399999999999999</v>
      </c>
      <c r="H1483" s="3">
        <v>0</v>
      </c>
      <c r="I1483" s="6" t="s">
        <v>5</v>
      </c>
      <c r="J1483" s="6" t="s">
        <v>6</v>
      </c>
      <c r="K1483" s="6" t="s">
        <v>10</v>
      </c>
      <c r="L1483" s="4">
        <v>43202.633506944403</v>
      </c>
    </row>
    <row r="1484" spans="1:12" x14ac:dyDescent="0.25">
      <c r="A1484" s="3">
        <v>1483</v>
      </c>
      <c r="B1484" s="1"/>
      <c r="C1484" s="6" t="s">
        <v>3</v>
      </c>
      <c r="D1484" s="3">
        <v>200</v>
      </c>
      <c r="E1484" s="5">
        <v>18.8</v>
      </c>
      <c r="F1484" s="5">
        <v>14.2</v>
      </c>
      <c r="G1484" s="5">
        <v>4.5999999999999996</v>
      </c>
      <c r="H1484" s="3">
        <v>1</v>
      </c>
      <c r="I1484" s="6" t="s">
        <v>7</v>
      </c>
      <c r="J1484" s="6" t="s">
        <v>6</v>
      </c>
      <c r="K1484" s="6" t="s">
        <v>8</v>
      </c>
      <c r="L1484" s="4">
        <v>43202.633784722202</v>
      </c>
    </row>
    <row r="1485" spans="1:12" x14ac:dyDescent="0.25">
      <c r="A1485" s="3">
        <v>1484</v>
      </c>
      <c r="B1485" s="3">
        <v>1484</v>
      </c>
      <c r="C1485" s="6" t="s">
        <v>4</v>
      </c>
      <c r="D1485" s="3">
        <v>155</v>
      </c>
      <c r="E1485" s="5">
        <v>19.3</v>
      </c>
      <c r="F1485" s="5">
        <v>1.7</v>
      </c>
      <c r="G1485" s="5">
        <v>17.600000000000001</v>
      </c>
      <c r="H1485" s="3">
        <v>0</v>
      </c>
      <c r="I1485" s="6" t="s">
        <v>5</v>
      </c>
      <c r="J1485" s="6" t="s">
        <v>6</v>
      </c>
      <c r="K1485" s="6" t="s">
        <v>10</v>
      </c>
      <c r="L1485" s="4">
        <v>43202.634016203701</v>
      </c>
    </row>
    <row r="1486" spans="1:12" x14ac:dyDescent="0.25">
      <c r="A1486" s="3">
        <v>1485</v>
      </c>
      <c r="B1486" s="3">
        <v>1484</v>
      </c>
      <c r="C1486" s="6" t="s">
        <v>4</v>
      </c>
      <c r="D1486" s="3">
        <v>125</v>
      </c>
      <c r="E1486" s="5">
        <v>18.899999999999999</v>
      </c>
      <c r="F1486" s="5">
        <v>1.2</v>
      </c>
      <c r="G1486" s="5">
        <v>17.7</v>
      </c>
      <c r="H1486" s="3">
        <v>1</v>
      </c>
      <c r="I1486" s="6" t="s">
        <v>5</v>
      </c>
      <c r="J1486" s="6" t="s">
        <v>6</v>
      </c>
      <c r="K1486" s="6" t="s">
        <v>10</v>
      </c>
      <c r="L1486" s="4">
        <v>43202.634131944404</v>
      </c>
    </row>
    <row r="1487" spans="1:12" x14ac:dyDescent="0.25">
      <c r="A1487" s="3">
        <v>1486</v>
      </c>
      <c r="B1487" s="3">
        <v>1486</v>
      </c>
      <c r="C1487" s="6" t="s">
        <v>4</v>
      </c>
      <c r="D1487" s="3">
        <v>130</v>
      </c>
      <c r="E1487" s="5">
        <v>17.5</v>
      </c>
      <c r="F1487" s="5">
        <v>1.2</v>
      </c>
      <c r="G1487" s="5">
        <v>16.3</v>
      </c>
      <c r="H1487" s="3">
        <v>1</v>
      </c>
      <c r="I1487" s="6" t="s">
        <v>5</v>
      </c>
      <c r="J1487" s="6" t="s">
        <v>6</v>
      </c>
      <c r="K1487" s="6" t="s">
        <v>10</v>
      </c>
      <c r="L1487" s="4">
        <v>43202.673020833303</v>
      </c>
    </row>
    <row r="1488" spans="1:12" x14ac:dyDescent="0.25">
      <c r="A1488" s="3">
        <v>1487</v>
      </c>
      <c r="B1488" s="3">
        <v>1486</v>
      </c>
      <c r="C1488" s="6" t="s">
        <v>4</v>
      </c>
      <c r="D1488" s="3">
        <v>170</v>
      </c>
      <c r="E1488" s="5">
        <v>19.3</v>
      </c>
      <c r="F1488" s="5">
        <v>1.5</v>
      </c>
      <c r="G1488" s="5">
        <v>17.8</v>
      </c>
      <c r="H1488" s="3">
        <v>1</v>
      </c>
      <c r="I1488" s="6" t="s">
        <v>5</v>
      </c>
      <c r="J1488" s="6" t="s">
        <v>6</v>
      </c>
      <c r="K1488" s="6" t="s">
        <v>8</v>
      </c>
      <c r="L1488" s="4">
        <v>43202.6731828704</v>
      </c>
    </row>
    <row r="1489" spans="1:12" x14ac:dyDescent="0.25">
      <c r="A1489" s="3">
        <v>1488</v>
      </c>
      <c r="B1489" s="3">
        <v>1486</v>
      </c>
      <c r="C1489" s="6" t="s">
        <v>4</v>
      </c>
      <c r="D1489" s="3">
        <v>75</v>
      </c>
      <c r="E1489" s="5">
        <v>12.6</v>
      </c>
      <c r="F1489" s="1"/>
      <c r="G1489" s="1"/>
      <c r="H1489" s="3">
        <v>1</v>
      </c>
      <c r="I1489" s="6" t="s">
        <v>5</v>
      </c>
      <c r="J1489" s="6" t="s">
        <v>14</v>
      </c>
      <c r="K1489" s="6" t="s">
        <v>13</v>
      </c>
      <c r="L1489" s="4">
        <v>43202.673298611102</v>
      </c>
    </row>
    <row r="1490" spans="1:12" x14ac:dyDescent="0.25">
      <c r="A1490" s="3">
        <v>1489</v>
      </c>
      <c r="B1490" s="3">
        <v>1486</v>
      </c>
      <c r="C1490" s="6" t="s">
        <v>4</v>
      </c>
      <c r="D1490" s="3">
        <v>73</v>
      </c>
      <c r="E1490" s="5">
        <v>13.1</v>
      </c>
      <c r="F1490" s="1"/>
      <c r="G1490" s="1"/>
      <c r="H1490" s="3">
        <v>1</v>
      </c>
      <c r="I1490" s="6" t="s">
        <v>5</v>
      </c>
      <c r="J1490" s="6" t="s">
        <v>14</v>
      </c>
      <c r="K1490" s="6" t="s">
        <v>10</v>
      </c>
      <c r="L1490" s="4">
        <v>43202.6734953704</v>
      </c>
    </row>
    <row r="1491" spans="1:12" x14ac:dyDescent="0.25">
      <c r="A1491" s="3">
        <v>1490</v>
      </c>
      <c r="B1491" s="1"/>
      <c r="C1491" s="6" t="s">
        <v>4</v>
      </c>
      <c r="D1491" s="3">
        <v>75</v>
      </c>
      <c r="E1491" s="5">
        <v>8.5</v>
      </c>
      <c r="F1491" s="5">
        <v>1.1000000000000001</v>
      </c>
      <c r="G1491" s="5">
        <v>7.4</v>
      </c>
      <c r="H1491" s="3">
        <v>0</v>
      </c>
      <c r="I1491" s="6" t="s">
        <v>5</v>
      </c>
      <c r="J1491" s="6" t="s">
        <v>6</v>
      </c>
      <c r="K1491" s="6" t="s">
        <v>10</v>
      </c>
      <c r="L1491" s="4">
        <v>43202.673680555599</v>
      </c>
    </row>
    <row r="1492" spans="1:12" x14ac:dyDescent="0.25">
      <c r="A1492" s="3">
        <v>1491</v>
      </c>
      <c r="B1492" s="1"/>
      <c r="C1492" s="6" t="s">
        <v>51</v>
      </c>
      <c r="D1492" s="3">
        <v>150</v>
      </c>
      <c r="E1492" s="5">
        <v>18.3</v>
      </c>
      <c r="F1492" s="5">
        <v>1.3</v>
      </c>
      <c r="G1492" s="5">
        <v>17</v>
      </c>
      <c r="H1492" s="3">
        <v>0</v>
      </c>
      <c r="I1492" s="6" t="s">
        <v>5</v>
      </c>
      <c r="J1492" s="6" t="s">
        <v>6</v>
      </c>
      <c r="K1492" s="6" t="s">
        <v>8</v>
      </c>
      <c r="L1492" s="4">
        <v>43202.673773148097</v>
      </c>
    </row>
    <row r="1493" spans="1:12" x14ac:dyDescent="0.25">
      <c r="A1493" s="3">
        <v>1492</v>
      </c>
      <c r="B1493" s="3">
        <v>1492</v>
      </c>
      <c r="C1493" s="6" t="s">
        <v>4</v>
      </c>
      <c r="D1493" s="3">
        <v>130</v>
      </c>
      <c r="E1493" s="5">
        <v>18.2</v>
      </c>
      <c r="F1493" s="5">
        <v>1.2</v>
      </c>
      <c r="G1493" s="5">
        <v>17</v>
      </c>
      <c r="H1493" s="3">
        <v>0</v>
      </c>
      <c r="I1493" s="6" t="s">
        <v>5</v>
      </c>
      <c r="J1493" s="6" t="s">
        <v>6</v>
      </c>
      <c r="K1493" s="6" t="s">
        <v>10</v>
      </c>
      <c r="L1493" s="4">
        <v>43202.6739467593</v>
      </c>
    </row>
    <row r="1494" spans="1:12" x14ac:dyDescent="0.25">
      <c r="A1494" s="3">
        <v>1493</v>
      </c>
      <c r="B1494" s="3">
        <v>1492</v>
      </c>
      <c r="C1494" s="6" t="s">
        <v>4</v>
      </c>
      <c r="D1494" s="3">
        <v>140</v>
      </c>
      <c r="E1494" s="5">
        <v>18.899999999999999</v>
      </c>
      <c r="F1494" s="5">
        <v>1.3</v>
      </c>
      <c r="G1494" s="5">
        <v>17.600000000000001</v>
      </c>
      <c r="H1494" s="3">
        <v>0</v>
      </c>
      <c r="I1494" s="6" t="s">
        <v>5</v>
      </c>
      <c r="J1494" s="6" t="s">
        <v>6</v>
      </c>
      <c r="K1494" s="6" t="s">
        <v>10</v>
      </c>
      <c r="L1494" s="4">
        <v>43202.674039351798</v>
      </c>
    </row>
    <row r="1495" spans="1:12" x14ac:dyDescent="0.25">
      <c r="A1495" s="3">
        <v>1494</v>
      </c>
      <c r="B1495" s="3">
        <v>1492</v>
      </c>
      <c r="C1495" s="6" t="s">
        <v>4</v>
      </c>
      <c r="D1495" s="3">
        <v>105</v>
      </c>
      <c r="E1495" s="5">
        <v>16.7</v>
      </c>
      <c r="F1495" s="5">
        <v>1.1000000000000001</v>
      </c>
      <c r="G1495" s="5">
        <v>15.6</v>
      </c>
      <c r="H1495" s="3">
        <v>1</v>
      </c>
      <c r="I1495" s="6" t="s">
        <v>5</v>
      </c>
      <c r="J1495" s="6" t="s">
        <v>6</v>
      </c>
      <c r="K1495" s="6" t="s">
        <v>10</v>
      </c>
      <c r="L1495" s="4">
        <v>43202.6741666667</v>
      </c>
    </row>
    <row r="1496" spans="1:12" x14ac:dyDescent="0.25">
      <c r="A1496" s="3">
        <v>1495</v>
      </c>
      <c r="B1496" s="3">
        <v>1492</v>
      </c>
      <c r="C1496" s="6" t="s">
        <v>4</v>
      </c>
      <c r="D1496" s="3">
        <v>125</v>
      </c>
      <c r="E1496" s="5">
        <v>17.100000000000001</v>
      </c>
      <c r="F1496" s="5">
        <v>1</v>
      </c>
      <c r="G1496" s="5">
        <v>16.100000000000001</v>
      </c>
      <c r="H1496" s="3">
        <v>0</v>
      </c>
      <c r="I1496" s="6" t="s">
        <v>5</v>
      </c>
      <c r="J1496" s="6" t="s">
        <v>6</v>
      </c>
      <c r="K1496" s="6" t="s">
        <v>10</v>
      </c>
      <c r="L1496" s="4">
        <v>43202.674421296302</v>
      </c>
    </row>
    <row r="1497" spans="1:12" x14ac:dyDescent="0.25">
      <c r="A1497" s="3">
        <v>1496</v>
      </c>
      <c r="B1497" s="3">
        <v>1492</v>
      </c>
      <c r="C1497" s="6" t="s">
        <v>4</v>
      </c>
      <c r="D1497" s="3">
        <v>135</v>
      </c>
      <c r="E1497" s="5">
        <v>18.7</v>
      </c>
      <c r="F1497" s="5">
        <v>0.9</v>
      </c>
      <c r="G1497" s="5">
        <v>17.8</v>
      </c>
      <c r="H1497" s="3">
        <v>0</v>
      </c>
      <c r="I1497" s="6" t="s">
        <v>5</v>
      </c>
      <c r="J1497" s="6" t="s">
        <v>6</v>
      </c>
      <c r="K1497" s="6" t="s">
        <v>10</v>
      </c>
      <c r="L1497" s="4">
        <v>43202.674594907403</v>
      </c>
    </row>
    <row r="1498" spans="1:12" x14ac:dyDescent="0.25">
      <c r="A1498" s="3">
        <v>1497</v>
      </c>
      <c r="B1498" s="3">
        <v>1492</v>
      </c>
      <c r="C1498" s="6" t="s">
        <v>4</v>
      </c>
      <c r="D1498" s="3">
        <v>170</v>
      </c>
      <c r="E1498" s="5">
        <v>18.899999999999999</v>
      </c>
      <c r="F1498" s="5">
        <v>1.1000000000000001</v>
      </c>
      <c r="G1498" s="5">
        <v>17.8</v>
      </c>
      <c r="H1498" s="3">
        <v>0</v>
      </c>
      <c r="I1498" s="6" t="s">
        <v>5</v>
      </c>
      <c r="J1498" s="6" t="s">
        <v>6</v>
      </c>
      <c r="K1498" s="6" t="s">
        <v>10</v>
      </c>
      <c r="L1498" s="4">
        <v>43202.674687500003</v>
      </c>
    </row>
    <row r="1499" spans="1:12" x14ac:dyDescent="0.25">
      <c r="A1499" s="3">
        <v>1498</v>
      </c>
      <c r="B1499" s="3">
        <v>1492</v>
      </c>
      <c r="C1499" s="6" t="s">
        <v>4</v>
      </c>
      <c r="D1499" s="3">
        <v>160</v>
      </c>
      <c r="E1499" s="5">
        <v>19.5</v>
      </c>
      <c r="F1499" s="5">
        <v>1.3</v>
      </c>
      <c r="G1499" s="5">
        <v>18.2</v>
      </c>
      <c r="H1499" s="3">
        <v>1</v>
      </c>
      <c r="I1499" s="6" t="s">
        <v>5</v>
      </c>
      <c r="J1499" s="6" t="s">
        <v>6</v>
      </c>
      <c r="K1499" s="6" t="s">
        <v>10</v>
      </c>
      <c r="L1499" s="4">
        <v>43202.674814814804</v>
      </c>
    </row>
    <row r="1500" spans="1:12" x14ac:dyDescent="0.25">
      <c r="A1500" s="3">
        <v>1499</v>
      </c>
      <c r="B1500" s="3">
        <v>1499</v>
      </c>
      <c r="C1500" s="6" t="s">
        <v>4</v>
      </c>
      <c r="D1500" s="3">
        <v>95</v>
      </c>
      <c r="E1500" s="5">
        <v>16.8</v>
      </c>
      <c r="F1500" s="5">
        <v>1.65</v>
      </c>
      <c r="G1500" s="5">
        <v>15.15</v>
      </c>
      <c r="H1500" s="3">
        <v>1</v>
      </c>
      <c r="I1500" s="6" t="s">
        <v>5</v>
      </c>
      <c r="J1500" s="6" t="s">
        <v>6</v>
      </c>
      <c r="K1500" s="6" t="s">
        <v>10</v>
      </c>
      <c r="L1500" s="4">
        <v>43202.674988425897</v>
      </c>
    </row>
    <row r="1501" spans="1:12" x14ac:dyDescent="0.25">
      <c r="A1501" s="3">
        <v>1500</v>
      </c>
      <c r="B1501" s="3">
        <v>1499</v>
      </c>
      <c r="C1501" s="6" t="s">
        <v>4</v>
      </c>
      <c r="D1501" s="3">
        <v>155</v>
      </c>
      <c r="E1501" s="5">
        <v>17.399999999999999</v>
      </c>
      <c r="F1501" s="5">
        <v>1.25</v>
      </c>
      <c r="G1501" s="5">
        <v>16.149999999999999</v>
      </c>
      <c r="H1501" s="3">
        <v>1</v>
      </c>
      <c r="I1501" s="6" t="s">
        <v>5</v>
      </c>
      <c r="J1501" s="6" t="s">
        <v>6</v>
      </c>
      <c r="K1501" s="6" t="s">
        <v>8</v>
      </c>
      <c r="L1501" s="4">
        <v>43202.675092592603</v>
      </c>
    </row>
    <row r="1502" spans="1:12" x14ac:dyDescent="0.25">
      <c r="A1502" s="3">
        <v>1501</v>
      </c>
      <c r="B1502" s="3">
        <v>1501</v>
      </c>
      <c r="C1502" s="6" t="s">
        <v>4</v>
      </c>
      <c r="D1502" s="3">
        <v>100</v>
      </c>
      <c r="E1502" s="5">
        <v>13.2</v>
      </c>
      <c r="F1502" s="5">
        <v>1.3</v>
      </c>
      <c r="G1502" s="5">
        <v>11.9</v>
      </c>
      <c r="H1502" s="3">
        <v>0</v>
      </c>
      <c r="I1502" s="6" t="s">
        <v>5</v>
      </c>
      <c r="J1502" s="6" t="s">
        <v>6</v>
      </c>
      <c r="K1502" s="6" t="s">
        <v>10</v>
      </c>
      <c r="L1502" s="4">
        <v>43209.417094907403</v>
      </c>
    </row>
    <row r="1503" spans="1:12" x14ac:dyDescent="0.25">
      <c r="A1503" s="3">
        <v>1502</v>
      </c>
      <c r="B1503" s="3">
        <v>1501</v>
      </c>
      <c r="C1503" s="6" t="s">
        <v>4</v>
      </c>
      <c r="D1503" s="3">
        <v>95</v>
      </c>
      <c r="E1503" s="5">
        <v>13.2</v>
      </c>
      <c r="F1503" s="5">
        <v>1.1000000000000001</v>
      </c>
      <c r="G1503" s="5">
        <v>12.1</v>
      </c>
      <c r="H1503" s="3">
        <v>1</v>
      </c>
      <c r="I1503" s="6" t="s">
        <v>5</v>
      </c>
      <c r="J1503" s="6" t="s">
        <v>6</v>
      </c>
      <c r="K1503" s="6" t="s">
        <v>10</v>
      </c>
      <c r="L1503" s="4">
        <v>43209.417210648098</v>
      </c>
    </row>
    <row r="1504" spans="1:12" x14ac:dyDescent="0.25">
      <c r="A1504" s="3">
        <v>1503</v>
      </c>
      <c r="B1504" s="1"/>
      <c r="C1504" s="6" t="s">
        <v>3</v>
      </c>
      <c r="D1504" s="3">
        <v>240</v>
      </c>
      <c r="E1504" s="5">
        <v>17.5</v>
      </c>
      <c r="F1504" s="5">
        <v>2.4</v>
      </c>
      <c r="G1504" s="5">
        <v>15.1</v>
      </c>
      <c r="H1504" s="3">
        <v>1</v>
      </c>
      <c r="I1504" s="6" t="s">
        <v>7</v>
      </c>
      <c r="J1504" s="6" t="s">
        <v>6</v>
      </c>
      <c r="K1504" s="6" t="s">
        <v>10</v>
      </c>
      <c r="L1504" s="4">
        <v>43209.417349536998</v>
      </c>
    </row>
    <row r="1505" spans="1:12" x14ac:dyDescent="0.25">
      <c r="A1505" s="3">
        <v>1504</v>
      </c>
      <c r="B1505" s="3">
        <v>1504</v>
      </c>
      <c r="C1505" s="6" t="s">
        <v>4</v>
      </c>
      <c r="D1505" s="3">
        <v>190</v>
      </c>
      <c r="E1505" s="5">
        <v>17.399999999999999</v>
      </c>
      <c r="F1505" s="5">
        <v>14.3</v>
      </c>
      <c r="G1505" s="5">
        <v>3.1</v>
      </c>
      <c r="H1505" s="3">
        <v>0</v>
      </c>
      <c r="I1505" s="6" t="s">
        <v>5</v>
      </c>
      <c r="J1505" s="6" t="s">
        <v>6</v>
      </c>
      <c r="K1505" s="6" t="s">
        <v>10</v>
      </c>
      <c r="L1505" s="4">
        <v>43209.417662036998</v>
      </c>
    </row>
    <row r="1506" spans="1:12" x14ac:dyDescent="0.25">
      <c r="A1506" s="3">
        <v>1505</v>
      </c>
      <c r="B1506" s="3">
        <v>1504</v>
      </c>
      <c r="C1506" s="6" t="s">
        <v>4</v>
      </c>
      <c r="D1506" s="3">
        <v>85</v>
      </c>
      <c r="E1506" s="5">
        <v>5.9</v>
      </c>
      <c r="F1506" s="5">
        <v>1.4</v>
      </c>
      <c r="G1506" s="5">
        <v>4.5</v>
      </c>
      <c r="H1506" s="3">
        <v>1</v>
      </c>
      <c r="I1506" s="6" t="s">
        <v>5</v>
      </c>
      <c r="J1506" s="6" t="s">
        <v>6</v>
      </c>
      <c r="K1506" s="6" t="s">
        <v>13</v>
      </c>
      <c r="L1506" s="4">
        <v>43209.419618055603</v>
      </c>
    </row>
    <row r="1507" spans="1:12" x14ac:dyDescent="0.25">
      <c r="A1507" s="3">
        <v>1506</v>
      </c>
      <c r="B1507" s="3">
        <v>1504</v>
      </c>
      <c r="C1507" s="6" t="s">
        <v>4</v>
      </c>
      <c r="D1507" s="3">
        <v>190</v>
      </c>
      <c r="E1507" s="5">
        <v>16.899999999999999</v>
      </c>
      <c r="F1507" s="5">
        <v>8.1999999999999993</v>
      </c>
      <c r="G1507" s="5">
        <v>8.6999999999999993</v>
      </c>
      <c r="H1507" s="3">
        <v>0</v>
      </c>
      <c r="I1507" s="6" t="s">
        <v>5</v>
      </c>
      <c r="J1507" s="6" t="s">
        <v>6</v>
      </c>
      <c r="K1507" s="6" t="s">
        <v>2</v>
      </c>
      <c r="L1507" s="4">
        <v>43209.417916666702</v>
      </c>
    </row>
    <row r="1508" spans="1:12" x14ac:dyDescent="0.25">
      <c r="A1508" s="3">
        <v>1507</v>
      </c>
      <c r="B1508" s="3">
        <v>1504</v>
      </c>
      <c r="C1508" s="6" t="s">
        <v>4</v>
      </c>
      <c r="D1508" s="3">
        <v>70</v>
      </c>
      <c r="E1508" s="5">
        <v>13.4</v>
      </c>
      <c r="F1508" s="5">
        <v>2</v>
      </c>
      <c r="G1508" s="5">
        <v>11.4</v>
      </c>
      <c r="H1508" s="3">
        <v>0</v>
      </c>
      <c r="I1508" s="6" t="s">
        <v>5</v>
      </c>
      <c r="J1508" s="6" t="s">
        <v>6</v>
      </c>
      <c r="K1508" s="6" t="s">
        <v>10</v>
      </c>
      <c r="L1508" s="4">
        <v>43209.418090277803</v>
      </c>
    </row>
    <row r="1509" spans="1:12" x14ac:dyDescent="0.25">
      <c r="A1509" s="3">
        <v>1508</v>
      </c>
      <c r="B1509" s="3">
        <v>1504</v>
      </c>
      <c r="C1509" s="6" t="s">
        <v>4</v>
      </c>
      <c r="D1509" s="3">
        <v>120</v>
      </c>
      <c r="E1509" s="5">
        <v>17.3</v>
      </c>
      <c r="F1509" s="5">
        <v>1</v>
      </c>
      <c r="G1509" s="5">
        <v>16.3</v>
      </c>
      <c r="H1509" s="3">
        <v>0</v>
      </c>
      <c r="I1509" s="6" t="s">
        <v>5</v>
      </c>
      <c r="J1509" s="6" t="s">
        <v>6</v>
      </c>
      <c r="K1509" s="6" t="s">
        <v>10</v>
      </c>
      <c r="L1509" s="4">
        <v>43209.418194444399</v>
      </c>
    </row>
    <row r="1510" spans="1:12" x14ac:dyDescent="0.25">
      <c r="A1510" s="3">
        <v>1509</v>
      </c>
      <c r="B1510" s="3">
        <v>1509</v>
      </c>
      <c r="C1510" s="6" t="s">
        <v>4</v>
      </c>
      <c r="D1510" s="3">
        <v>70</v>
      </c>
      <c r="E1510" s="5">
        <v>4.5</v>
      </c>
      <c r="F1510" s="1"/>
      <c r="G1510" s="1"/>
      <c r="H1510" s="3">
        <v>0</v>
      </c>
      <c r="I1510" s="6" t="s">
        <v>5</v>
      </c>
      <c r="J1510" s="6" t="s">
        <v>14</v>
      </c>
      <c r="K1510" s="6" t="s">
        <v>10</v>
      </c>
      <c r="L1510" s="4">
        <v>43209.420138888898</v>
      </c>
    </row>
    <row r="1511" spans="1:12" x14ac:dyDescent="0.25">
      <c r="A1511" s="3">
        <v>1510</v>
      </c>
      <c r="B1511" s="3">
        <v>1509</v>
      </c>
      <c r="C1511" s="6" t="s">
        <v>4</v>
      </c>
      <c r="D1511" s="3">
        <v>90</v>
      </c>
      <c r="E1511" s="5">
        <v>16.7</v>
      </c>
      <c r="F1511" s="5">
        <v>1.4</v>
      </c>
      <c r="G1511" s="5">
        <v>15.3</v>
      </c>
      <c r="H1511" s="3">
        <v>0</v>
      </c>
      <c r="I1511" s="6" t="s">
        <v>5</v>
      </c>
      <c r="J1511" s="6" t="s">
        <v>6</v>
      </c>
      <c r="K1511" s="6" t="s">
        <v>8</v>
      </c>
      <c r="L1511" s="4">
        <v>43209.420266203699</v>
      </c>
    </row>
    <row r="1512" spans="1:12" x14ac:dyDescent="0.25">
      <c r="A1512" s="3">
        <v>1511</v>
      </c>
      <c r="B1512" s="3">
        <v>1509</v>
      </c>
      <c r="C1512" s="6" t="s">
        <v>4</v>
      </c>
      <c r="D1512" s="3">
        <v>105</v>
      </c>
      <c r="E1512" s="5">
        <v>17.899999999999999</v>
      </c>
      <c r="F1512" s="5">
        <v>1.3</v>
      </c>
      <c r="G1512" s="5">
        <v>16.600000000000001</v>
      </c>
      <c r="H1512" s="3">
        <v>0</v>
      </c>
      <c r="I1512" s="6" t="s">
        <v>5</v>
      </c>
      <c r="J1512" s="6" t="s">
        <v>6</v>
      </c>
      <c r="K1512" s="6" t="s">
        <v>10</v>
      </c>
      <c r="L1512" s="4">
        <v>43209.4203935185</v>
      </c>
    </row>
    <row r="1513" spans="1:12" x14ac:dyDescent="0.25">
      <c r="A1513" s="3">
        <v>1512</v>
      </c>
      <c r="B1513" s="3">
        <v>1509</v>
      </c>
      <c r="C1513" s="6" t="s">
        <v>4</v>
      </c>
      <c r="D1513" s="3">
        <v>70</v>
      </c>
      <c r="E1513" s="5">
        <v>5.3</v>
      </c>
      <c r="F1513" s="1"/>
      <c r="G1513" s="1"/>
      <c r="H1513" s="3">
        <v>1</v>
      </c>
      <c r="I1513" s="6" t="s">
        <v>5</v>
      </c>
      <c r="J1513" s="6" t="s">
        <v>14</v>
      </c>
      <c r="K1513" s="6" t="s">
        <v>13</v>
      </c>
      <c r="L1513" s="4">
        <v>43209.420497685198</v>
      </c>
    </row>
    <row r="1514" spans="1:12" x14ac:dyDescent="0.25">
      <c r="A1514" s="3">
        <v>1513</v>
      </c>
      <c r="B1514" s="3">
        <v>1509</v>
      </c>
      <c r="C1514" s="6" t="s">
        <v>4</v>
      </c>
      <c r="D1514" s="3">
        <v>85</v>
      </c>
      <c r="E1514" s="5">
        <v>14.9</v>
      </c>
      <c r="F1514" s="5">
        <v>1.1000000000000001</v>
      </c>
      <c r="G1514" s="5">
        <v>13.8</v>
      </c>
      <c r="H1514" s="3">
        <v>0</v>
      </c>
      <c r="I1514" s="6" t="s">
        <v>5</v>
      </c>
      <c r="J1514" s="6" t="s">
        <v>6</v>
      </c>
      <c r="K1514" s="6" t="s">
        <v>10</v>
      </c>
      <c r="L1514" s="4">
        <v>43209.420636574097</v>
      </c>
    </row>
    <row r="1515" spans="1:12" x14ac:dyDescent="0.25">
      <c r="A1515" s="3">
        <v>1514</v>
      </c>
      <c r="B1515" s="3">
        <v>1509</v>
      </c>
      <c r="C1515" s="6" t="s">
        <v>4</v>
      </c>
      <c r="D1515" s="3">
        <v>110</v>
      </c>
      <c r="E1515" s="5">
        <v>18.399999999999999</v>
      </c>
      <c r="F1515" s="5">
        <v>1.3</v>
      </c>
      <c r="G1515" s="5">
        <v>17.100000000000001</v>
      </c>
      <c r="H1515" s="3">
        <v>0</v>
      </c>
      <c r="I1515" s="6" t="s">
        <v>5</v>
      </c>
      <c r="J1515" s="6" t="s">
        <v>6</v>
      </c>
      <c r="K1515" s="6" t="s">
        <v>8</v>
      </c>
      <c r="L1515" s="4">
        <v>43209.420833333301</v>
      </c>
    </row>
    <row r="1516" spans="1:12" x14ac:dyDescent="0.25">
      <c r="A1516" s="3">
        <v>1515</v>
      </c>
      <c r="B1516" s="3">
        <v>1509</v>
      </c>
      <c r="C1516" s="6" t="s">
        <v>4</v>
      </c>
      <c r="D1516" s="3">
        <v>70</v>
      </c>
      <c r="E1516" s="5">
        <v>5.6</v>
      </c>
      <c r="F1516" s="5">
        <v>1.2</v>
      </c>
      <c r="G1516" s="5">
        <v>4.4000000000000004</v>
      </c>
      <c r="H1516" s="3">
        <v>0</v>
      </c>
      <c r="I1516" s="6" t="s">
        <v>5</v>
      </c>
      <c r="J1516" s="6" t="s">
        <v>6</v>
      </c>
      <c r="K1516" s="6" t="s">
        <v>10</v>
      </c>
      <c r="L1516" s="4">
        <v>43209.420937499999</v>
      </c>
    </row>
    <row r="1517" spans="1:12" x14ac:dyDescent="0.25">
      <c r="A1517" s="3">
        <v>1516</v>
      </c>
      <c r="B1517" s="3">
        <v>1516</v>
      </c>
      <c r="C1517" s="6" t="s">
        <v>51</v>
      </c>
      <c r="D1517" s="3">
        <v>150</v>
      </c>
      <c r="E1517" s="5">
        <v>19.2</v>
      </c>
      <c r="F1517" s="5">
        <v>13.4</v>
      </c>
      <c r="G1517" s="1"/>
      <c r="H1517" s="3">
        <v>0</v>
      </c>
      <c r="I1517" s="6" t="s">
        <v>5</v>
      </c>
      <c r="J1517" s="6" t="s">
        <v>6</v>
      </c>
      <c r="K1517" s="6" t="s">
        <v>8</v>
      </c>
      <c r="L1517" s="4">
        <v>43209.422905092601</v>
      </c>
    </row>
    <row r="1518" spans="1:12" x14ac:dyDescent="0.25">
      <c r="A1518" s="3">
        <v>1517</v>
      </c>
      <c r="B1518" s="3">
        <v>1516</v>
      </c>
      <c r="C1518" s="6" t="s">
        <v>51</v>
      </c>
      <c r="D1518" s="3">
        <v>110</v>
      </c>
      <c r="E1518" s="5">
        <v>5.3</v>
      </c>
      <c r="F1518" s="1"/>
      <c r="G1518" s="1"/>
      <c r="H1518" s="3">
        <v>1</v>
      </c>
      <c r="I1518" s="6" t="s">
        <v>5</v>
      </c>
      <c r="J1518" s="6" t="s">
        <v>14</v>
      </c>
      <c r="K1518" s="6" t="s">
        <v>10</v>
      </c>
      <c r="L1518" s="4">
        <v>43209.423321759299</v>
      </c>
    </row>
    <row r="1519" spans="1:12" x14ac:dyDescent="0.25">
      <c r="A1519" s="3">
        <v>1518</v>
      </c>
      <c r="B1519" s="3">
        <v>1518</v>
      </c>
      <c r="C1519" s="6" t="s">
        <v>4</v>
      </c>
      <c r="D1519" s="3">
        <v>135</v>
      </c>
      <c r="E1519" s="5">
        <v>18.7</v>
      </c>
      <c r="F1519" s="5">
        <v>1.6</v>
      </c>
      <c r="G1519" s="5">
        <v>17.100000000000001</v>
      </c>
      <c r="H1519" s="3">
        <v>0</v>
      </c>
      <c r="I1519" s="6" t="s">
        <v>5</v>
      </c>
      <c r="J1519" s="6" t="s">
        <v>6</v>
      </c>
      <c r="K1519" s="6" t="s">
        <v>8</v>
      </c>
      <c r="L1519" s="4">
        <v>43209.423553240696</v>
      </c>
    </row>
    <row r="1520" spans="1:12" x14ac:dyDescent="0.25">
      <c r="A1520" s="3">
        <v>1519</v>
      </c>
      <c r="B1520" s="3">
        <v>1518</v>
      </c>
      <c r="C1520" s="6" t="s">
        <v>4</v>
      </c>
      <c r="D1520" s="3">
        <v>105</v>
      </c>
      <c r="E1520" s="5">
        <v>18.100000000000001</v>
      </c>
      <c r="F1520" s="5">
        <v>0.8</v>
      </c>
      <c r="G1520" s="5">
        <v>17.3</v>
      </c>
      <c r="H1520" s="3">
        <v>0</v>
      </c>
      <c r="I1520" s="6" t="s">
        <v>5</v>
      </c>
      <c r="J1520" s="6" t="s">
        <v>6</v>
      </c>
      <c r="K1520" s="6" t="s">
        <v>8</v>
      </c>
      <c r="L1520" s="4">
        <v>43209.423668981501</v>
      </c>
    </row>
    <row r="1521" spans="1:12" x14ac:dyDescent="0.25">
      <c r="A1521" s="3">
        <v>1520</v>
      </c>
      <c r="B1521" s="3">
        <v>1518</v>
      </c>
      <c r="C1521" s="6" t="s">
        <v>4</v>
      </c>
      <c r="D1521" s="3">
        <v>150</v>
      </c>
      <c r="E1521" s="5">
        <v>19.2</v>
      </c>
      <c r="F1521" s="5">
        <v>2.6</v>
      </c>
      <c r="G1521" s="5">
        <v>16.600000000000001</v>
      </c>
      <c r="H1521" s="3">
        <v>0</v>
      </c>
      <c r="I1521" s="6" t="s">
        <v>5</v>
      </c>
      <c r="J1521" s="6" t="s">
        <v>6</v>
      </c>
      <c r="K1521" s="6" t="s">
        <v>10</v>
      </c>
      <c r="L1521" s="4">
        <v>43209.423773148097</v>
      </c>
    </row>
    <row r="1522" spans="1:12" x14ac:dyDescent="0.25">
      <c r="A1522" s="3">
        <v>1521</v>
      </c>
      <c r="B1522" s="1"/>
      <c r="C1522" s="6" t="s">
        <v>4</v>
      </c>
      <c r="D1522" s="3">
        <v>75</v>
      </c>
      <c r="E1522" s="5">
        <v>7.3</v>
      </c>
      <c r="F1522" s="5">
        <v>1.3</v>
      </c>
      <c r="G1522" s="5">
        <v>6</v>
      </c>
      <c r="H1522" s="3">
        <v>0</v>
      </c>
      <c r="I1522" s="6" t="s">
        <v>5</v>
      </c>
      <c r="J1522" s="6" t="s">
        <v>6</v>
      </c>
      <c r="K1522" s="6" t="s">
        <v>8</v>
      </c>
      <c r="L1522" s="4">
        <v>43209.424004629604</v>
      </c>
    </row>
    <row r="1523" spans="1:12" x14ac:dyDescent="0.25">
      <c r="A1523" s="3">
        <v>1522</v>
      </c>
      <c r="B1523" s="3">
        <v>1522</v>
      </c>
      <c r="C1523" s="6" t="s">
        <v>4</v>
      </c>
      <c r="D1523" s="3">
        <v>100</v>
      </c>
      <c r="E1523" s="5">
        <v>18.399999999999999</v>
      </c>
      <c r="F1523" s="5">
        <v>1.1000000000000001</v>
      </c>
      <c r="G1523" s="5">
        <v>17.3</v>
      </c>
      <c r="H1523" s="3">
        <v>0</v>
      </c>
      <c r="I1523" s="6" t="s">
        <v>5</v>
      </c>
      <c r="J1523" s="6" t="s">
        <v>6</v>
      </c>
      <c r="K1523" s="6" t="s">
        <v>10</v>
      </c>
      <c r="L1523" s="4">
        <v>43209.4241203704</v>
      </c>
    </row>
    <row r="1524" spans="1:12" x14ac:dyDescent="0.25">
      <c r="A1524" s="3">
        <v>1523</v>
      </c>
      <c r="B1524" s="3">
        <v>1522</v>
      </c>
      <c r="C1524" s="6" t="s">
        <v>4</v>
      </c>
      <c r="D1524" s="3">
        <v>100</v>
      </c>
      <c r="E1524" s="5">
        <v>16.7</v>
      </c>
      <c r="F1524" s="5">
        <v>1</v>
      </c>
      <c r="G1524" s="5">
        <v>15.7</v>
      </c>
      <c r="H1524" s="3">
        <v>0</v>
      </c>
      <c r="I1524" s="6" t="s">
        <v>5</v>
      </c>
      <c r="J1524" s="6" t="s">
        <v>6</v>
      </c>
      <c r="K1524" s="6" t="s">
        <v>10</v>
      </c>
      <c r="L1524" s="4">
        <v>43209.424236111103</v>
      </c>
    </row>
    <row r="1525" spans="1:12" x14ac:dyDescent="0.25">
      <c r="A1525" s="3">
        <v>1524</v>
      </c>
      <c r="B1525" s="1"/>
      <c r="C1525" s="6" t="s">
        <v>3</v>
      </c>
      <c r="D1525" s="3">
        <v>295</v>
      </c>
      <c r="E1525" s="5">
        <v>17.8</v>
      </c>
      <c r="F1525" s="5">
        <v>14.2</v>
      </c>
      <c r="G1525" s="5">
        <v>3.6</v>
      </c>
      <c r="H1525" s="3">
        <v>0</v>
      </c>
      <c r="I1525" s="6" t="s">
        <v>7</v>
      </c>
      <c r="J1525" s="6" t="s">
        <v>6</v>
      </c>
      <c r="K1525" s="6" t="s">
        <v>8</v>
      </c>
      <c r="L1525" s="4">
        <v>43209.424502314803</v>
      </c>
    </row>
    <row r="1526" spans="1:12" x14ac:dyDescent="0.25">
      <c r="A1526" s="3">
        <v>1525</v>
      </c>
      <c r="B1526" s="3">
        <v>1525</v>
      </c>
      <c r="C1526" s="6" t="s">
        <v>4</v>
      </c>
      <c r="D1526" s="3">
        <v>105</v>
      </c>
      <c r="E1526" s="5">
        <v>17.2</v>
      </c>
      <c r="F1526" s="5">
        <v>0.7</v>
      </c>
      <c r="G1526" s="5">
        <v>16.5</v>
      </c>
      <c r="H1526" s="3">
        <v>0</v>
      </c>
      <c r="I1526" s="6" t="s">
        <v>5</v>
      </c>
      <c r="J1526" s="6" t="s">
        <v>6</v>
      </c>
      <c r="K1526" s="6" t="s">
        <v>10</v>
      </c>
      <c r="L1526" s="4">
        <v>43209.424687500003</v>
      </c>
    </row>
    <row r="1527" spans="1:12" x14ac:dyDescent="0.25">
      <c r="A1527" s="3">
        <v>1526</v>
      </c>
      <c r="B1527" s="3">
        <v>1525</v>
      </c>
      <c r="C1527" s="6" t="s">
        <v>4</v>
      </c>
      <c r="D1527" s="3">
        <v>125</v>
      </c>
      <c r="E1527" s="5">
        <v>18.8</v>
      </c>
      <c r="F1527" s="5">
        <v>1</v>
      </c>
      <c r="G1527" s="5">
        <v>17.8</v>
      </c>
      <c r="H1527" s="3">
        <v>0</v>
      </c>
      <c r="I1527" s="6" t="s">
        <v>5</v>
      </c>
      <c r="J1527" s="6" t="s">
        <v>6</v>
      </c>
      <c r="K1527" s="6" t="s">
        <v>8</v>
      </c>
      <c r="L1527" s="4">
        <v>43209.424768518496</v>
      </c>
    </row>
    <row r="1528" spans="1:12" x14ac:dyDescent="0.25">
      <c r="A1528" s="3">
        <v>1527</v>
      </c>
      <c r="B1528" s="3">
        <v>1525</v>
      </c>
      <c r="C1528" s="6" t="s">
        <v>4</v>
      </c>
      <c r="D1528" s="3">
        <v>90</v>
      </c>
      <c r="E1528" s="5">
        <v>17.399999999999999</v>
      </c>
      <c r="F1528" s="5">
        <v>1.1000000000000001</v>
      </c>
      <c r="G1528" s="5">
        <v>16.3</v>
      </c>
      <c r="H1528" s="3">
        <v>0</v>
      </c>
      <c r="I1528" s="6" t="s">
        <v>5</v>
      </c>
      <c r="J1528" s="6" t="s">
        <v>6</v>
      </c>
      <c r="K1528" s="6" t="s">
        <v>10</v>
      </c>
      <c r="L1528" s="4">
        <v>43209.424837963001</v>
      </c>
    </row>
    <row r="1529" spans="1:12" x14ac:dyDescent="0.25">
      <c r="A1529" s="3">
        <v>1528</v>
      </c>
      <c r="B1529" s="3">
        <v>1525</v>
      </c>
      <c r="C1529" s="6" t="s">
        <v>4</v>
      </c>
      <c r="D1529" s="3">
        <v>90</v>
      </c>
      <c r="E1529" s="5">
        <v>2.5</v>
      </c>
      <c r="F1529" s="1"/>
      <c r="G1529" s="1"/>
      <c r="H1529" s="3">
        <v>0</v>
      </c>
      <c r="I1529" s="6" t="s">
        <v>5</v>
      </c>
      <c r="J1529" s="6" t="s">
        <v>14</v>
      </c>
      <c r="K1529" s="6" t="s">
        <v>13</v>
      </c>
      <c r="L1529" s="4">
        <v>43209.424988425897</v>
      </c>
    </row>
    <row r="1530" spans="1:12" x14ac:dyDescent="0.25">
      <c r="A1530" s="3">
        <v>1529</v>
      </c>
      <c r="B1530" s="3">
        <v>1525</v>
      </c>
      <c r="C1530" s="6" t="s">
        <v>4</v>
      </c>
      <c r="D1530" s="3">
        <v>100</v>
      </c>
      <c r="E1530" s="5">
        <v>12.3</v>
      </c>
      <c r="F1530" s="5">
        <v>0.8</v>
      </c>
      <c r="G1530" s="5">
        <v>11.5</v>
      </c>
      <c r="H1530" s="3">
        <v>0</v>
      </c>
      <c r="I1530" s="6" t="s">
        <v>5</v>
      </c>
      <c r="J1530" s="6" t="s">
        <v>6</v>
      </c>
      <c r="K1530" s="6" t="s">
        <v>10</v>
      </c>
      <c r="L1530" s="4">
        <v>43209.425092592603</v>
      </c>
    </row>
    <row r="1531" spans="1:12" x14ac:dyDescent="0.25">
      <c r="A1531" s="3">
        <v>1530</v>
      </c>
      <c r="B1531" s="3">
        <v>1530</v>
      </c>
      <c r="C1531" s="6" t="s">
        <v>4</v>
      </c>
      <c r="D1531" s="3">
        <v>75</v>
      </c>
      <c r="E1531" s="5">
        <v>16.7</v>
      </c>
      <c r="F1531" s="5">
        <v>1</v>
      </c>
      <c r="G1531" s="5">
        <v>15.7</v>
      </c>
      <c r="H1531" s="3">
        <v>0</v>
      </c>
      <c r="I1531" s="6" t="s">
        <v>5</v>
      </c>
      <c r="J1531" s="6" t="s">
        <v>6</v>
      </c>
      <c r="K1531" s="6" t="s">
        <v>10</v>
      </c>
      <c r="L1531" s="4">
        <v>43209.425254629597</v>
      </c>
    </row>
    <row r="1532" spans="1:12" x14ac:dyDescent="0.25">
      <c r="A1532" s="3">
        <v>1531</v>
      </c>
      <c r="B1532" s="3">
        <v>1530</v>
      </c>
      <c r="C1532" s="6" t="s">
        <v>4</v>
      </c>
      <c r="D1532" s="3">
        <v>165</v>
      </c>
      <c r="E1532" s="5">
        <v>19.399999999999999</v>
      </c>
      <c r="F1532" s="5">
        <v>1.3</v>
      </c>
      <c r="G1532" s="5">
        <v>18.100000000000001</v>
      </c>
      <c r="H1532" s="3">
        <v>0</v>
      </c>
      <c r="I1532" s="6" t="s">
        <v>5</v>
      </c>
      <c r="J1532" s="6" t="s">
        <v>6</v>
      </c>
      <c r="K1532" s="6" t="s">
        <v>8</v>
      </c>
      <c r="L1532" s="4">
        <v>43209.425416666701</v>
      </c>
    </row>
    <row r="1533" spans="1:12" x14ac:dyDescent="0.25">
      <c r="A1533" s="3">
        <v>1532</v>
      </c>
      <c r="B1533" s="3">
        <v>1530</v>
      </c>
      <c r="C1533" s="6" t="s">
        <v>4</v>
      </c>
      <c r="D1533" s="3">
        <v>180</v>
      </c>
      <c r="E1533" s="5">
        <v>19.3</v>
      </c>
      <c r="F1533" s="5">
        <v>3.1</v>
      </c>
      <c r="G1533" s="5">
        <v>16.2</v>
      </c>
      <c r="H1533" s="3">
        <v>0</v>
      </c>
      <c r="I1533" s="6" t="s">
        <v>5</v>
      </c>
      <c r="J1533" s="6" t="s">
        <v>6</v>
      </c>
      <c r="K1533" s="6" t="s">
        <v>8</v>
      </c>
      <c r="L1533" s="4">
        <v>43209.425532407397</v>
      </c>
    </row>
    <row r="1534" spans="1:12" x14ac:dyDescent="0.25">
      <c r="A1534" s="3">
        <v>1533</v>
      </c>
      <c r="B1534" s="3">
        <v>1530</v>
      </c>
      <c r="C1534" s="6" t="s">
        <v>4</v>
      </c>
      <c r="D1534" s="3">
        <v>90</v>
      </c>
      <c r="E1534" s="5">
        <v>4.3</v>
      </c>
      <c r="F1534" s="5">
        <v>0.9</v>
      </c>
      <c r="G1534" s="5">
        <v>3.4</v>
      </c>
      <c r="H1534" s="3">
        <v>0</v>
      </c>
      <c r="I1534" s="6" t="s">
        <v>5</v>
      </c>
      <c r="J1534" s="6" t="s">
        <v>6</v>
      </c>
      <c r="K1534" s="6" t="s">
        <v>8</v>
      </c>
      <c r="L1534" s="4">
        <v>43209.425682870402</v>
      </c>
    </row>
    <row r="1535" spans="1:12" x14ac:dyDescent="0.25">
      <c r="A1535" s="3">
        <v>1534</v>
      </c>
      <c r="B1535" s="3">
        <v>1530</v>
      </c>
      <c r="C1535" s="6" t="s">
        <v>4</v>
      </c>
      <c r="D1535" s="3">
        <v>90</v>
      </c>
      <c r="E1535" s="5">
        <v>17.399999999999999</v>
      </c>
      <c r="F1535" s="5">
        <v>1.3</v>
      </c>
      <c r="G1535" s="5">
        <v>16.100000000000001</v>
      </c>
      <c r="H1535" s="3">
        <v>1</v>
      </c>
      <c r="I1535" s="6" t="s">
        <v>5</v>
      </c>
      <c r="J1535" s="6" t="s">
        <v>6</v>
      </c>
      <c r="K1535" s="6" t="s">
        <v>10</v>
      </c>
      <c r="L1535" s="4">
        <v>43209.425775463002</v>
      </c>
    </row>
    <row r="1536" spans="1:12" x14ac:dyDescent="0.25">
      <c r="A1536" s="3">
        <v>1535</v>
      </c>
      <c r="B1536" s="1"/>
      <c r="C1536" s="6" t="s">
        <v>51</v>
      </c>
      <c r="D1536" s="3">
        <v>70</v>
      </c>
      <c r="E1536" s="5">
        <v>2.6</v>
      </c>
      <c r="F1536" s="5">
        <v>1.65</v>
      </c>
      <c r="G1536" s="5">
        <v>0.95</v>
      </c>
      <c r="H1536" s="3">
        <v>1</v>
      </c>
      <c r="I1536" s="6" t="s">
        <v>5</v>
      </c>
      <c r="J1536" s="6" t="s">
        <v>6</v>
      </c>
      <c r="K1536" s="6" t="s">
        <v>13</v>
      </c>
      <c r="L1536" s="4">
        <v>43209.425972222198</v>
      </c>
    </row>
    <row r="1537" spans="1:12" x14ac:dyDescent="0.25">
      <c r="A1537" s="3">
        <v>1536</v>
      </c>
      <c r="B1537" s="3">
        <v>1536</v>
      </c>
      <c r="C1537" s="6" t="s">
        <v>4</v>
      </c>
      <c r="D1537" s="3">
        <v>125</v>
      </c>
      <c r="E1537" s="5">
        <v>18.7</v>
      </c>
      <c r="F1537" s="5">
        <v>1.4</v>
      </c>
      <c r="G1537" s="5">
        <v>17.3</v>
      </c>
      <c r="H1537" s="3">
        <v>1</v>
      </c>
      <c r="I1537" s="6" t="s">
        <v>5</v>
      </c>
      <c r="J1537" s="6" t="s">
        <v>6</v>
      </c>
      <c r="K1537" s="6" t="s">
        <v>10</v>
      </c>
      <c r="L1537" s="4">
        <v>43209.426122685203</v>
      </c>
    </row>
    <row r="1538" spans="1:12" x14ac:dyDescent="0.25">
      <c r="A1538" s="3">
        <v>1537</v>
      </c>
      <c r="B1538" s="3">
        <v>1536</v>
      </c>
      <c r="C1538" s="6" t="s">
        <v>4</v>
      </c>
      <c r="D1538" s="3">
        <v>75</v>
      </c>
      <c r="E1538" s="5">
        <v>6.6</v>
      </c>
      <c r="F1538" s="5">
        <v>1.2</v>
      </c>
      <c r="G1538" s="5">
        <v>5.4</v>
      </c>
      <c r="H1538" s="3">
        <v>0</v>
      </c>
      <c r="I1538" s="6" t="s">
        <v>5</v>
      </c>
      <c r="J1538" s="6" t="s">
        <v>6</v>
      </c>
      <c r="K1538" s="6" t="s">
        <v>10</v>
      </c>
      <c r="L1538" s="4">
        <v>43209.426249999997</v>
      </c>
    </row>
    <row r="1539" spans="1:12" x14ac:dyDescent="0.25">
      <c r="A1539" s="3">
        <v>1538</v>
      </c>
      <c r="B1539" s="3">
        <v>1536</v>
      </c>
      <c r="C1539" s="6" t="s">
        <v>4</v>
      </c>
      <c r="D1539" s="3">
        <v>120</v>
      </c>
      <c r="E1539" s="5">
        <v>17.8</v>
      </c>
      <c r="F1539" s="5">
        <v>1.4</v>
      </c>
      <c r="G1539" s="5">
        <v>16.399999999999999</v>
      </c>
      <c r="H1539" s="3">
        <v>0</v>
      </c>
      <c r="I1539" s="6" t="s">
        <v>5</v>
      </c>
      <c r="J1539" s="6" t="s">
        <v>6</v>
      </c>
      <c r="K1539" s="6" t="s">
        <v>10</v>
      </c>
      <c r="L1539" s="4">
        <v>43209.426354166702</v>
      </c>
    </row>
    <row r="1540" spans="1:12" x14ac:dyDescent="0.25">
      <c r="A1540" s="3">
        <v>1539</v>
      </c>
      <c r="B1540" s="3">
        <v>1536</v>
      </c>
      <c r="C1540" s="6" t="s">
        <v>4</v>
      </c>
      <c r="D1540" s="3">
        <v>160</v>
      </c>
      <c r="E1540" s="5">
        <v>19.600000000000001</v>
      </c>
      <c r="F1540" s="5">
        <v>1.7</v>
      </c>
      <c r="G1540" s="5">
        <v>17.899999999999999</v>
      </c>
      <c r="H1540" s="3">
        <v>0</v>
      </c>
      <c r="I1540" s="6" t="s">
        <v>5</v>
      </c>
      <c r="J1540" s="6" t="s">
        <v>6</v>
      </c>
      <c r="K1540" s="6" t="s">
        <v>8</v>
      </c>
      <c r="L1540" s="4">
        <v>43209.426493055602</v>
      </c>
    </row>
    <row r="1541" spans="1:12" x14ac:dyDescent="0.25">
      <c r="A1541" s="3">
        <v>1540</v>
      </c>
      <c r="B1541" s="3">
        <v>1540</v>
      </c>
      <c r="C1541" s="6" t="s">
        <v>51</v>
      </c>
      <c r="D1541" s="3">
        <v>200</v>
      </c>
      <c r="E1541" s="5">
        <v>19.399999999999999</v>
      </c>
      <c r="F1541" s="5">
        <v>2.4</v>
      </c>
      <c r="G1541" s="5">
        <v>17</v>
      </c>
      <c r="H1541" s="3">
        <v>0</v>
      </c>
      <c r="I1541" s="6" t="s">
        <v>5</v>
      </c>
      <c r="J1541" s="6" t="s">
        <v>6</v>
      </c>
      <c r="K1541" s="6" t="s">
        <v>8</v>
      </c>
      <c r="L1541" s="4">
        <v>43209.4266319444</v>
      </c>
    </row>
    <row r="1542" spans="1:12" x14ac:dyDescent="0.25">
      <c r="A1542" s="3">
        <v>1541</v>
      </c>
      <c r="B1542" s="3">
        <v>1540</v>
      </c>
      <c r="C1542" s="6" t="s">
        <v>51</v>
      </c>
      <c r="D1542" s="3">
        <v>90</v>
      </c>
      <c r="E1542" s="5">
        <v>4.0999999999999996</v>
      </c>
      <c r="F1542" s="1"/>
      <c r="G1542" s="1"/>
      <c r="H1542" s="3">
        <v>1</v>
      </c>
      <c r="I1542" s="6" t="s">
        <v>5</v>
      </c>
      <c r="J1542" s="6" t="s">
        <v>14</v>
      </c>
      <c r="K1542" s="6" t="s">
        <v>13</v>
      </c>
      <c r="L1542" s="4">
        <v>43209.426759259302</v>
      </c>
    </row>
    <row r="1543" spans="1:12" x14ac:dyDescent="0.25">
      <c r="A1543" s="3">
        <v>1542</v>
      </c>
      <c r="B1543" s="3">
        <v>1542</v>
      </c>
      <c r="C1543" s="6" t="s">
        <v>4</v>
      </c>
      <c r="D1543" s="3">
        <v>120</v>
      </c>
      <c r="E1543" s="5">
        <v>5.2</v>
      </c>
      <c r="F1543" s="5">
        <v>1.5</v>
      </c>
      <c r="G1543" s="5">
        <v>3.7</v>
      </c>
      <c r="H1543" s="3">
        <v>0</v>
      </c>
      <c r="I1543" s="6" t="s">
        <v>5</v>
      </c>
      <c r="J1543" s="6" t="s">
        <v>6</v>
      </c>
      <c r="K1543" s="6" t="s">
        <v>10</v>
      </c>
      <c r="L1543" s="4">
        <v>43209.426898148202</v>
      </c>
    </row>
    <row r="1544" spans="1:12" x14ac:dyDescent="0.25">
      <c r="A1544" s="3">
        <v>1543</v>
      </c>
      <c r="B1544" s="3">
        <v>1542</v>
      </c>
      <c r="C1544" s="6" t="s">
        <v>4</v>
      </c>
      <c r="D1544" s="3">
        <v>125</v>
      </c>
      <c r="E1544" s="5">
        <v>18.899999999999999</v>
      </c>
      <c r="F1544" s="5">
        <v>2.2999999999999998</v>
      </c>
      <c r="G1544" s="5">
        <v>16.600000000000001</v>
      </c>
      <c r="H1544" s="3">
        <v>0</v>
      </c>
      <c r="I1544" s="6" t="s">
        <v>5</v>
      </c>
      <c r="J1544" s="6" t="s">
        <v>6</v>
      </c>
      <c r="K1544" s="6" t="s">
        <v>8</v>
      </c>
      <c r="L1544" s="4">
        <v>43209.427002314798</v>
      </c>
    </row>
    <row r="1545" spans="1:12" x14ac:dyDescent="0.25">
      <c r="A1545" s="3">
        <v>1544</v>
      </c>
      <c r="B1545" s="3">
        <v>1542</v>
      </c>
      <c r="C1545" s="6" t="s">
        <v>4</v>
      </c>
      <c r="D1545" s="3">
        <v>105</v>
      </c>
      <c r="E1545" s="5">
        <v>15.7</v>
      </c>
      <c r="F1545" s="5">
        <v>1.2</v>
      </c>
      <c r="G1545" s="5">
        <v>14.5</v>
      </c>
      <c r="H1545" s="3">
        <v>0</v>
      </c>
      <c r="I1545" s="6" t="s">
        <v>5</v>
      </c>
      <c r="J1545" s="6" t="s">
        <v>6</v>
      </c>
      <c r="K1545" s="6" t="s">
        <v>10</v>
      </c>
      <c r="L1545" s="4">
        <v>43209.427094907398</v>
      </c>
    </row>
    <row r="1546" spans="1:12" x14ac:dyDescent="0.25">
      <c r="A1546" s="3">
        <v>1545</v>
      </c>
      <c r="B1546" s="3">
        <v>1542</v>
      </c>
      <c r="C1546" s="6" t="s">
        <v>4</v>
      </c>
      <c r="D1546" s="3">
        <v>140</v>
      </c>
      <c r="E1546" s="5">
        <v>19.399999999999999</v>
      </c>
      <c r="F1546" s="5">
        <v>1.3</v>
      </c>
      <c r="G1546" s="5">
        <v>18.100000000000001</v>
      </c>
      <c r="H1546" s="3">
        <v>1</v>
      </c>
      <c r="I1546" s="6" t="s">
        <v>5</v>
      </c>
      <c r="J1546" s="6" t="s">
        <v>6</v>
      </c>
      <c r="K1546" s="6" t="s">
        <v>10</v>
      </c>
      <c r="L1546" s="4">
        <v>43209.427175925899</v>
      </c>
    </row>
    <row r="1547" spans="1:12" x14ac:dyDescent="0.25">
      <c r="A1547" s="3">
        <v>1546</v>
      </c>
      <c r="B1547" s="1"/>
      <c r="C1547" s="6" t="s">
        <v>4</v>
      </c>
      <c r="D1547" s="3">
        <v>165</v>
      </c>
      <c r="E1547" s="5">
        <v>17.899999999999999</v>
      </c>
      <c r="F1547" s="5">
        <v>0.5</v>
      </c>
      <c r="G1547" s="5">
        <v>17.399999999999999</v>
      </c>
      <c r="H1547" s="3">
        <v>1</v>
      </c>
      <c r="I1547" s="6" t="s">
        <v>5</v>
      </c>
      <c r="J1547" s="6" t="s">
        <v>6</v>
      </c>
      <c r="K1547" s="6" t="s">
        <v>8</v>
      </c>
      <c r="L1547" s="4">
        <v>43209.427326388897</v>
      </c>
    </row>
    <row r="1548" spans="1:12" x14ac:dyDescent="0.25">
      <c r="A1548" s="3">
        <v>1547</v>
      </c>
      <c r="B1548" s="3">
        <v>1547</v>
      </c>
      <c r="C1548" s="6" t="s">
        <v>4</v>
      </c>
      <c r="D1548" s="3">
        <v>90</v>
      </c>
      <c r="E1548" s="5">
        <v>7.4</v>
      </c>
      <c r="F1548" s="5">
        <v>0.5</v>
      </c>
      <c r="G1548" s="5">
        <v>6.9</v>
      </c>
      <c r="H1548" s="3">
        <v>0</v>
      </c>
      <c r="I1548" s="6" t="s">
        <v>5</v>
      </c>
      <c r="J1548" s="6" t="s">
        <v>6</v>
      </c>
      <c r="K1548" s="6" t="s">
        <v>13</v>
      </c>
      <c r="L1548" s="4">
        <v>43209.427499999998</v>
      </c>
    </row>
    <row r="1549" spans="1:12" x14ac:dyDescent="0.25">
      <c r="A1549" s="3">
        <v>1548</v>
      </c>
      <c r="B1549" s="3">
        <v>1547</v>
      </c>
      <c r="C1549" s="6" t="s">
        <v>4</v>
      </c>
      <c r="D1549" s="3">
        <v>70</v>
      </c>
      <c r="E1549" s="5">
        <v>3.6</v>
      </c>
      <c r="F1549" s="1"/>
      <c r="G1549" s="1"/>
      <c r="H1549" s="3">
        <v>1</v>
      </c>
      <c r="I1549" s="6" t="s">
        <v>5</v>
      </c>
      <c r="J1549" s="6" t="s">
        <v>14</v>
      </c>
      <c r="K1549" s="6" t="s">
        <v>10</v>
      </c>
      <c r="L1549" s="4">
        <v>43209.4276157407</v>
      </c>
    </row>
    <row r="1550" spans="1:12" x14ac:dyDescent="0.25">
      <c r="A1550" s="3">
        <v>1549</v>
      </c>
      <c r="B1550" s="3">
        <v>1547</v>
      </c>
      <c r="C1550" s="6" t="s">
        <v>4</v>
      </c>
      <c r="D1550" s="3">
        <v>115</v>
      </c>
      <c r="E1550" s="5">
        <v>15.4</v>
      </c>
      <c r="F1550" s="5">
        <v>1.2</v>
      </c>
      <c r="G1550" s="5">
        <v>14.2</v>
      </c>
      <c r="H1550" s="3">
        <v>0</v>
      </c>
      <c r="I1550" s="6" t="s">
        <v>5</v>
      </c>
      <c r="J1550" s="6" t="s">
        <v>6</v>
      </c>
      <c r="K1550" s="6" t="s">
        <v>8</v>
      </c>
      <c r="L1550" s="4">
        <v>43209.427777777797</v>
      </c>
    </row>
    <row r="1551" spans="1:12" x14ac:dyDescent="0.25">
      <c r="A1551" s="3">
        <v>1550</v>
      </c>
      <c r="B1551" s="3">
        <v>1550</v>
      </c>
      <c r="C1551" s="6" t="s">
        <v>4</v>
      </c>
      <c r="D1551" s="3">
        <v>140</v>
      </c>
      <c r="E1551" s="5">
        <v>17.600000000000001</v>
      </c>
      <c r="F1551" s="5">
        <v>1</v>
      </c>
      <c r="G1551" s="5">
        <v>16.600000000000001</v>
      </c>
      <c r="H1551" s="3">
        <v>1</v>
      </c>
      <c r="I1551" s="6" t="s">
        <v>5</v>
      </c>
      <c r="J1551" s="6" t="s">
        <v>6</v>
      </c>
      <c r="K1551" s="6" t="s">
        <v>10</v>
      </c>
      <c r="L1551" s="4">
        <v>43209.427893518499</v>
      </c>
    </row>
    <row r="1552" spans="1:12" x14ac:dyDescent="0.25">
      <c r="A1552" s="3">
        <v>1551</v>
      </c>
      <c r="B1552" s="3">
        <v>1550</v>
      </c>
      <c r="C1552" s="6" t="s">
        <v>4</v>
      </c>
      <c r="D1552" s="3">
        <v>100</v>
      </c>
      <c r="E1552" s="5">
        <v>16.8</v>
      </c>
      <c r="F1552" s="5">
        <v>1.1000000000000001</v>
      </c>
      <c r="G1552" s="5">
        <v>15.7</v>
      </c>
      <c r="H1552" s="3">
        <v>1</v>
      </c>
      <c r="I1552" s="6" t="s">
        <v>5</v>
      </c>
      <c r="J1552" s="6" t="s">
        <v>6</v>
      </c>
      <c r="K1552" s="6" t="s">
        <v>10</v>
      </c>
      <c r="L1552" s="4">
        <v>43209.428055555603</v>
      </c>
    </row>
    <row r="1553" spans="1:12" x14ac:dyDescent="0.25">
      <c r="A1553" s="3">
        <v>1552</v>
      </c>
      <c r="B1553" s="3">
        <v>1550</v>
      </c>
      <c r="C1553" s="6" t="s">
        <v>4</v>
      </c>
      <c r="D1553" s="3">
        <v>220</v>
      </c>
      <c r="E1553" s="5">
        <v>19.600000000000001</v>
      </c>
      <c r="F1553" s="5">
        <v>2.4</v>
      </c>
      <c r="G1553" s="5">
        <v>17.2</v>
      </c>
      <c r="H1553" s="3">
        <v>0</v>
      </c>
      <c r="I1553" s="6" t="s">
        <v>5</v>
      </c>
      <c r="J1553" s="6" t="s">
        <v>6</v>
      </c>
      <c r="K1553" s="6" t="s">
        <v>10</v>
      </c>
      <c r="L1553" s="4">
        <v>43209.428171296298</v>
      </c>
    </row>
    <row r="1554" spans="1:12" x14ac:dyDescent="0.25">
      <c r="A1554" s="3">
        <v>1553</v>
      </c>
      <c r="B1554" s="3">
        <v>1553</v>
      </c>
      <c r="C1554" s="6" t="s">
        <v>4</v>
      </c>
      <c r="D1554" s="3">
        <v>90</v>
      </c>
      <c r="E1554" s="5">
        <v>13.2</v>
      </c>
      <c r="F1554" s="5">
        <v>0.3</v>
      </c>
      <c r="G1554" s="5">
        <v>12.9</v>
      </c>
      <c r="H1554" s="3">
        <v>0</v>
      </c>
      <c r="I1554" s="6" t="s">
        <v>5</v>
      </c>
      <c r="J1554" s="6" t="s">
        <v>6</v>
      </c>
      <c r="K1554" s="6" t="s">
        <v>8</v>
      </c>
      <c r="L1554" s="4">
        <v>43209.428333333301</v>
      </c>
    </row>
    <row r="1555" spans="1:12" x14ac:dyDescent="0.25">
      <c r="A1555" s="3">
        <v>1554</v>
      </c>
      <c r="B1555" s="3">
        <v>1553</v>
      </c>
      <c r="C1555" s="6" t="s">
        <v>4</v>
      </c>
      <c r="D1555" s="3">
        <v>105</v>
      </c>
      <c r="E1555" s="5">
        <v>6.5</v>
      </c>
      <c r="F1555" s="1"/>
      <c r="G1555" s="1"/>
      <c r="H1555" s="3">
        <v>1</v>
      </c>
      <c r="I1555" s="6" t="s">
        <v>5</v>
      </c>
      <c r="J1555" s="6" t="s">
        <v>14</v>
      </c>
      <c r="K1555" s="6" t="s">
        <v>10</v>
      </c>
      <c r="L1555" s="4">
        <v>43209.428437499999</v>
      </c>
    </row>
    <row r="1556" spans="1:12" x14ac:dyDescent="0.25">
      <c r="A1556" s="3">
        <v>1555</v>
      </c>
      <c r="B1556" s="3">
        <v>1553</v>
      </c>
      <c r="C1556" s="6" t="s">
        <v>4</v>
      </c>
      <c r="D1556" s="3">
        <v>85</v>
      </c>
      <c r="E1556" s="5">
        <v>8.1999999999999993</v>
      </c>
      <c r="F1556" s="1"/>
      <c r="G1556" s="1"/>
      <c r="H1556" s="3">
        <v>1</v>
      </c>
      <c r="I1556" s="6" t="s">
        <v>5</v>
      </c>
      <c r="J1556" s="6" t="s">
        <v>14</v>
      </c>
      <c r="K1556" s="6" t="s">
        <v>10</v>
      </c>
      <c r="L1556" s="4">
        <v>43209.4285648148</v>
      </c>
    </row>
    <row r="1557" spans="1:12" x14ac:dyDescent="0.25">
      <c r="A1557" s="3">
        <v>1556</v>
      </c>
      <c r="B1557" s="3">
        <v>1556</v>
      </c>
      <c r="C1557" s="6" t="s">
        <v>4</v>
      </c>
      <c r="D1557" s="3">
        <v>105</v>
      </c>
      <c r="E1557" s="5">
        <v>16.7</v>
      </c>
      <c r="F1557" s="5">
        <v>1</v>
      </c>
      <c r="G1557" s="5">
        <v>15.7</v>
      </c>
      <c r="H1557" s="3">
        <v>0</v>
      </c>
      <c r="I1557" s="6" t="s">
        <v>5</v>
      </c>
      <c r="J1557" s="6" t="s">
        <v>6</v>
      </c>
      <c r="K1557" s="6" t="s">
        <v>8</v>
      </c>
      <c r="L1557" s="4">
        <v>43209.428761574098</v>
      </c>
    </row>
    <row r="1558" spans="1:12" x14ac:dyDescent="0.25">
      <c r="A1558" s="3">
        <v>1557</v>
      </c>
      <c r="B1558" s="3">
        <v>1556</v>
      </c>
      <c r="C1558" s="6" t="s">
        <v>4</v>
      </c>
      <c r="D1558" s="3">
        <v>100</v>
      </c>
      <c r="E1558" s="5">
        <v>16.600000000000001</v>
      </c>
      <c r="F1558" s="5">
        <v>1.2</v>
      </c>
      <c r="G1558" s="5">
        <v>15.4</v>
      </c>
      <c r="H1558" s="3">
        <v>0</v>
      </c>
      <c r="I1558" s="6" t="s">
        <v>5</v>
      </c>
      <c r="J1558" s="6" t="s">
        <v>6</v>
      </c>
      <c r="K1558" s="6" t="s">
        <v>10</v>
      </c>
      <c r="L1558" s="4">
        <v>43209.428900462997</v>
      </c>
    </row>
    <row r="1559" spans="1:12" x14ac:dyDescent="0.25">
      <c r="A1559" s="3">
        <v>1558</v>
      </c>
      <c r="B1559" s="3">
        <v>1558</v>
      </c>
      <c r="C1559" s="6" t="s">
        <v>4</v>
      </c>
      <c r="D1559" s="3">
        <v>80</v>
      </c>
      <c r="E1559" s="5">
        <v>12.6</v>
      </c>
      <c r="F1559" s="5">
        <v>0.2</v>
      </c>
      <c r="G1559" s="5">
        <v>12.4</v>
      </c>
      <c r="H1559" s="3">
        <v>0</v>
      </c>
      <c r="I1559" s="6" t="s">
        <v>5</v>
      </c>
      <c r="J1559" s="6" t="s">
        <v>6</v>
      </c>
      <c r="K1559" s="6" t="s">
        <v>10</v>
      </c>
      <c r="L1559" s="4">
        <v>43209.430011574099</v>
      </c>
    </row>
    <row r="1560" spans="1:12" x14ac:dyDescent="0.25">
      <c r="A1560" s="3">
        <v>1559</v>
      </c>
      <c r="B1560" s="3">
        <v>1558</v>
      </c>
      <c r="C1560" s="6" t="s">
        <v>4</v>
      </c>
      <c r="D1560" s="3">
        <v>140</v>
      </c>
      <c r="E1560" s="5">
        <v>18.399999999999999</v>
      </c>
      <c r="F1560" s="5">
        <v>1.65</v>
      </c>
      <c r="G1560" s="5">
        <v>16.75</v>
      </c>
      <c r="H1560" s="3">
        <v>0</v>
      </c>
      <c r="I1560" s="6" t="s">
        <v>5</v>
      </c>
      <c r="J1560" s="6" t="s">
        <v>6</v>
      </c>
      <c r="K1560" s="6" t="s">
        <v>10</v>
      </c>
      <c r="L1560" s="4">
        <v>43209.430208333302</v>
      </c>
    </row>
    <row r="1561" spans="1:12" x14ac:dyDescent="0.25">
      <c r="A1561" s="3">
        <v>1560</v>
      </c>
      <c r="B1561" s="3">
        <v>1558</v>
      </c>
      <c r="C1561" s="6" t="s">
        <v>4</v>
      </c>
      <c r="D1561" s="3">
        <v>95</v>
      </c>
      <c r="E1561" s="5">
        <v>15.5</v>
      </c>
      <c r="F1561" s="5">
        <v>0.2</v>
      </c>
      <c r="G1561" s="5">
        <v>15.3</v>
      </c>
      <c r="H1561" s="3">
        <v>0</v>
      </c>
      <c r="I1561" s="6" t="s">
        <v>5</v>
      </c>
      <c r="J1561" s="6" t="s">
        <v>6</v>
      </c>
      <c r="K1561" s="6" t="s">
        <v>10</v>
      </c>
      <c r="L1561" s="4">
        <v>43209.430289351898</v>
      </c>
    </row>
    <row r="1562" spans="1:12" x14ac:dyDescent="0.25">
      <c r="A1562" s="3">
        <v>1561</v>
      </c>
      <c r="B1562" s="3">
        <v>1558</v>
      </c>
      <c r="C1562" s="6" t="s">
        <v>4</v>
      </c>
      <c r="D1562" s="3">
        <v>80</v>
      </c>
      <c r="E1562" s="5">
        <v>16.600000000000001</v>
      </c>
      <c r="F1562" s="5">
        <v>1.3</v>
      </c>
      <c r="G1562" s="5">
        <v>15.3</v>
      </c>
      <c r="H1562" s="3">
        <v>0</v>
      </c>
      <c r="I1562" s="6" t="s">
        <v>5</v>
      </c>
      <c r="J1562" s="6" t="s">
        <v>6</v>
      </c>
      <c r="K1562" s="6" t="s">
        <v>10</v>
      </c>
      <c r="L1562" s="4">
        <v>43209.430428240703</v>
      </c>
    </row>
    <row r="1563" spans="1:12" x14ac:dyDescent="0.25">
      <c r="A1563" s="3">
        <v>1562</v>
      </c>
      <c r="B1563" s="3">
        <v>1558</v>
      </c>
      <c r="C1563" s="6" t="s">
        <v>4</v>
      </c>
      <c r="D1563" s="3">
        <v>130</v>
      </c>
      <c r="E1563" s="5">
        <v>19.3</v>
      </c>
      <c r="F1563" s="5">
        <v>1.3</v>
      </c>
      <c r="G1563" s="5">
        <v>18</v>
      </c>
      <c r="H1563" s="3">
        <v>0</v>
      </c>
      <c r="I1563" s="6" t="s">
        <v>5</v>
      </c>
      <c r="J1563" s="6" t="s">
        <v>6</v>
      </c>
      <c r="K1563" s="6" t="s">
        <v>10</v>
      </c>
      <c r="L1563" s="4">
        <v>43209.4305902778</v>
      </c>
    </row>
    <row r="1564" spans="1:12" x14ac:dyDescent="0.25">
      <c r="A1564" s="3">
        <v>1563</v>
      </c>
      <c r="B1564" s="3">
        <v>1558</v>
      </c>
      <c r="C1564" s="6" t="s">
        <v>4</v>
      </c>
      <c r="D1564" s="3">
        <v>90</v>
      </c>
      <c r="E1564" s="5">
        <v>13.4</v>
      </c>
      <c r="F1564" s="5">
        <v>1</v>
      </c>
      <c r="G1564" s="5">
        <v>12.4</v>
      </c>
      <c r="H1564" s="3">
        <v>0</v>
      </c>
      <c r="I1564" s="6" t="s">
        <v>7</v>
      </c>
      <c r="J1564" s="6" t="s">
        <v>6</v>
      </c>
      <c r="K1564" s="6" t="s">
        <v>10</v>
      </c>
      <c r="L1564" s="4">
        <v>43209.430706018502</v>
      </c>
    </row>
    <row r="1565" spans="1:12" x14ac:dyDescent="0.25">
      <c r="A1565" s="3">
        <v>1564</v>
      </c>
      <c r="B1565" s="3">
        <v>1558</v>
      </c>
      <c r="C1565" s="6" t="s">
        <v>4</v>
      </c>
      <c r="D1565" s="3">
        <v>80</v>
      </c>
      <c r="E1565" s="5">
        <v>15.1</v>
      </c>
      <c r="F1565" s="5">
        <v>1.3</v>
      </c>
      <c r="G1565" s="5">
        <v>13.8</v>
      </c>
      <c r="H1565" s="3">
        <v>0</v>
      </c>
      <c r="I1565" s="6" t="s">
        <v>5</v>
      </c>
      <c r="J1565" s="6" t="s">
        <v>6</v>
      </c>
      <c r="K1565" s="6" t="s">
        <v>8</v>
      </c>
      <c r="L1565" s="4">
        <v>43209.430787037003</v>
      </c>
    </row>
    <row r="1566" spans="1:12" x14ac:dyDescent="0.25">
      <c r="A1566" s="3">
        <v>1565</v>
      </c>
      <c r="B1566" s="3">
        <v>1565</v>
      </c>
      <c r="C1566" s="6" t="s">
        <v>4</v>
      </c>
      <c r="D1566" s="3">
        <v>80</v>
      </c>
      <c r="E1566" s="5">
        <v>14.3</v>
      </c>
      <c r="F1566" s="5">
        <v>1.6</v>
      </c>
      <c r="G1566" s="5">
        <v>12.7</v>
      </c>
      <c r="H1566" s="3">
        <v>0</v>
      </c>
      <c r="I1566" s="6" t="s">
        <v>5</v>
      </c>
      <c r="J1566" s="6" t="s">
        <v>6</v>
      </c>
      <c r="K1566" s="6" t="s">
        <v>10</v>
      </c>
      <c r="L1566" s="4">
        <v>43209.461226851898</v>
      </c>
    </row>
    <row r="1567" spans="1:12" x14ac:dyDescent="0.25">
      <c r="A1567" s="3">
        <v>1566</v>
      </c>
      <c r="B1567" s="3">
        <v>1565</v>
      </c>
      <c r="C1567" s="6" t="s">
        <v>4</v>
      </c>
      <c r="D1567" s="3">
        <v>165</v>
      </c>
      <c r="E1567" s="5">
        <v>20.100000000000001</v>
      </c>
      <c r="F1567" s="5">
        <v>1.6</v>
      </c>
      <c r="G1567" s="5">
        <v>18.5</v>
      </c>
      <c r="H1567" s="3">
        <v>0</v>
      </c>
      <c r="I1567" s="6" t="s">
        <v>5</v>
      </c>
      <c r="J1567" s="6" t="s">
        <v>6</v>
      </c>
      <c r="K1567" s="6" t="s">
        <v>8</v>
      </c>
      <c r="L1567" s="4">
        <v>43209.461307870399</v>
      </c>
    </row>
    <row r="1568" spans="1:12" x14ac:dyDescent="0.25">
      <c r="A1568" s="3">
        <v>1567</v>
      </c>
      <c r="B1568" s="3">
        <v>1565</v>
      </c>
      <c r="C1568" s="6" t="s">
        <v>4</v>
      </c>
      <c r="D1568" s="3">
        <v>145</v>
      </c>
      <c r="E1568" s="5">
        <v>18.2</v>
      </c>
      <c r="F1568" s="5">
        <v>1.3</v>
      </c>
      <c r="G1568" s="5">
        <v>16.899999999999999</v>
      </c>
      <c r="H1568" s="3">
        <v>1</v>
      </c>
      <c r="I1568" s="6" t="s">
        <v>5</v>
      </c>
      <c r="J1568" s="6" t="s">
        <v>6</v>
      </c>
      <c r="K1568" s="6" t="s">
        <v>8</v>
      </c>
      <c r="L1568" s="4">
        <v>43209.461400462998</v>
      </c>
    </row>
    <row r="1569" spans="1:12" x14ac:dyDescent="0.25">
      <c r="A1569" s="3">
        <v>1568</v>
      </c>
      <c r="B1569" s="1"/>
      <c r="C1569" s="6" t="s">
        <v>4</v>
      </c>
      <c r="D1569" s="3">
        <v>115</v>
      </c>
      <c r="E1569" s="5">
        <v>18.100000000000001</v>
      </c>
      <c r="F1569" s="5">
        <v>1.3</v>
      </c>
      <c r="G1569" s="5">
        <v>16.8</v>
      </c>
      <c r="H1569" s="3">
        <v>1</v>
      </c>
      <c r="I1569" s="6" t="s">
        <v>5</v>
      </c>
      <c r="J1569" s="6" t="s">
        <v>6</v>
      </c>
      <c r="K1569" s="6" t="s">
        <v>8</v>
      </c>
      <c r="L1569" s="4">
        <v>43209.464872685203</v>
      </c>
    </row>
    <row r="1570" spans="1:12" x14ac:dyDescent="0.25">
      <c r="A1570" s="3">
        <v>1569</v>
      </c>
      <c r="B1570" s="1"/>
      <c r="C1570" s="6" t="s">
        <v>4</v>
      </c>
      <c r="D1570" s="3">
        <v>70</v>
      </c>
      <c r="E1570" s="5">
        <v>5.3</v>
      </c>
      <c r="F1570" s="1"/>
      <c r="G1570" s="1"/>
      <c r="H1570" s="3">
        <v>1</v>
      </c>
      <c r="I1570" s="6" t="s">
        <v>5</v>
      </c>
      <c r="J1570" s="6" t="s">
        <v>14</v>
      </c>
      <c r="K1570" s="6" t="s">
        <v>10</v>
      </c>
      <c r="L1570" s="4">
        <v>43209.465162036999</v>
      </c>
    </row>
    <row r="1571" spans="1:12" x14ac:dyDescent="0.25">
      <c r="A1571" s="3">
        <v>1570</v>
      </c>
      <c r="B1571" s="1"/>
      <c r="C1571" s="6" t="s">
        <v>3</v>
      </c>
      <c r="D1571" s="3">
        <v>205</v>
      </c>
      <c r="E1571" s="5">
        <v>18.399999999999999</v>
      </c>
      <c r="F1571" s="5">
        <v>11.2</v>
      </c>
      <c r="G1571" s="5">
        <v>7.2</v>
      </c>
      <c r="H1571" s="3">
        <v>0</v>
      </c>
      <c r="I1571" s="6" t="s">
        <v>7</v>
      </c>
      <c r="J1571" s="6" t="s">
        <v>6</v>
      </c>
      <c r="K1571" s="6" t="s">
        <v>8</v>
      </c>
      <c r="L1571" s="4">
        <v>43209.465277777803</v>
      </c>
    </row>
    <row r="1572" spans="1:12" x14ac:dyDescent="0.25">
      <c r="A1572" s="3">
        <v>1571</v>
      </c>
      <c r="B1572" s="3">
        <v>1571</v>
      </c>
      <c r="C1572" s="6" t="s">
        <v>3</v>
      </c>
      <c r="D1572" s="3">
        <v>110</v>
      </c>
      <c r="E1572" s="5">
        <v>17.3</v>
      </c>
      <c r="F1572" s="5">
        <v>3.6</v>
      </c>
      <c r="G1572" s="5">
        <v>13.7</v>
      </c>
      <c r="H1572" s="3">
        <v>0</v>
      </c>
      <c r="I1572" s="6" t="s">
        <v>5</v>
      </c>
      <c r="J1572" s="6" t="s">
        <v>6</v>
      </c>
      <c r="K1572" s="6" t="s">
        <v>10</v>
      </c>
      <c r="L1572" s="4">
        <v>43209.465509259302</v>
      </c>
    </row>
    <row r="1573" spans="1:12" x14ac:dyDescent="0.25">
      <c r="A1573" s="3">
        <v>1572</v>
      </c>
      <c r="B1573" s="3">
        <v>1571</v>
      </c>
      <c r="C1573" s="6" t="s">
        <v>3</v>
      </c>
      <c r="D1573" s="3">
        <v>145</v>
      </c>
      <c r="E1573" s="5">
        <v>18.399999999999999</v>
      </c>
      <c r="F1573" s="5">
        <v>16.3</v>
      </c>
      <c r="G1573" s="5">
        <v>2.1</v>
      </c>
      <c r="H1573" s="3">
        <v>0</v>
      </c>
      <c r="I1573" s="6" t="s">
        <v>5</v>
      </c>
      <c r="J1573" s="6" t="s">
        <v>6</v>
      </c>
      <c r="K1573" s="6" t="s">
        <v>2</v>
      </c>
      <c r="L1573" s="4">
        <v>43209.465659722198</v>
      </c>
    </row>
    <row r="1574" spans="1:12" x14ac:dyDescent="0.25">
      <c r="A1574" s="3">
        <v>1573</v>
      </c>
      <c r="B1574" s="3">
        <v>1573</v>
      </c>
      <c r="C1574" s="6" t="s">
        <v>3</v>
      </c>
      <c r="D1574" s="3">
        <v>250</v>
      </c>
      <c r="E1574" s="5">
        <v>20.3</v>
      </c>
      <c r="F1574" s="5">
        <v>15.8</v>
      </c>
      <c r="G1574" s="5">
        <v>4.5</v>
      </c>
      <c r="H1574" s="3">
        <v>0</v>
      </c>
      <c r="I1574" s="6" t="s">
        <v>5</v>
      </c>
      <c r="J1574" s="6" t="s">
        <v>6</v>
      </c>
      <c r="K1574" s="6" t="s">
        <v>8</v>
      </c>
      <c r="L1574" s="4">
        <v>43209.465763888897</v>
      </c>
    </row>
    <row r="1575" spans="1:12" x14ac:dyDescent="0.25">
      <c r="A1575" s="3">
        <v>1574</v>
      </c>
      <c r="B1575" s="3">
        <v>1573</v>
      </c>
      <c r="C1575" s="6" t="s">
        <v>3</v>
      </c>
      <c r="D1575" s="3">
        <v>170</v>
      </c>
      <c r="E1575" s="5">
        <v>18.8</v>
      </c>
      <c r="F1575" s="5">
        <v>17.100000000000001</v>
      </c>
      <c r="G1575" s="5">
        <v>1.7</v>
      </c>
      <c r="H1575" s="3">
        <v>0</v>
      </c>
      <c r="I1575" s="6" t="s">
        <v>5</v>
      </c>
      <c r="J1575" s="6" t="s">
        <v>6</v>
      </c>
      <c r="K1575" s="6" t="s">
        <v>8</v>
      </c>
      <c r="L1575" s="4">
        <v>43209.465925925899</v>
      </c>
    </row>
    <row r="1576" spans="1:12" x14ac:dyDescent="0.25">
      <c r="A1576" s="3">
        <v>1575</v>
      </c>
      <c r="B1576" s="3">
        <v>1575</v>
      </c>
      <c r="C1576" s="6" t="s">
        <v>4</v>
      </c>
      <c r="D1576" s="3">
        <v>70</v>
      </c>
      <c r="E1576" s="5">
        <v>13.5</v>
      </c>
      <c r="F1576" s="5">
        <v>1.1000000000000001</v>
      </c>
      <c r="G1576" s="5">
        <v>12.4</v>
      </c>
      <c r="H1576" s="3">
        <v>0</v>
      </c>
      <c r="I1576" s="6" t="s">
        <v>5</v>
      </c>
      <c r="J1576" s="6" t="s">
        <v>6</v>
      </c>
      <c r="K1576" s="6" t="s">
        <v>10</v>
      </c>
      <c r="L1576" s="4">
        <v>43209.466157407398</v>
      </c>
    </row>
    <row r="1577" spans="1:12" x14ac:dyDescent="0.25">
      <c r="A1577" s="3">
        <v>1576</v>
      </c>
      <c r="B1577" s="3">
        <v>1575</v>
      </c>
      <c r="C1577" s="6" t="s">
        <v>4</v>
      </c>
      <c r="D1577" s="3">
        <v>150</v>
      </c>
      <c r="E1577" s="5">
        <v>18.7</v>
      </c>
      <c r="F1577" s="5">
        <v>1.3</v>
      </c>
      <c r="G1577" s="5">
        <v>17.399999999999999</v>
      </c>
      <c r="H1577" s="3">
        <v>0</v>
      </c>
      <c r="I1577" s="6" t="s">
        <v>5</v>
      </c>
      <c r="J1577" s="6" t="s">
        <v>6</v>
      </c>
      <c r="K1577" s="6" t="s">
        <v>8</v>
      </c>
      <c r="L1577" s="4">
        <v>43209.466296296298</v>
      </c>
    </row>
    <row r="1578" spans="1:12" x14ac:dyDescent="0.25">
      <c r="A1578" s="3">
        <v>1577</v>
      </c>
      <c r="B1578" s="3">
        <v>1575</v>
      </c>
      <c r="C1578" s="6" t="s">
        <v>4</v>
      </c>
      <c r="D1578" s="3">
        <v>70</v>
      </c>
      <c r="E1578" s="5">
        <v>12.4</v>
      </c>
      <c r="F1578" s="5">
        <v>1.3</v>
      </c>
      <c r="G1578" s="5">
        <v>11.1</v>
      </c>
      <c r="H1578" s="3">
        <v>0</v>
      </c>
      <c r="I1578" s="6" t="s">
        <v>5</v>
      </c>
      <c r="J1578" s="6" t="s">
        <v>6</v>
      </c>
      <c r="K1578" s="6" t="s">
        <v>8</v>
      </c>
      <c r="L1578" s="4">
        <v>43209.466400463003</v>
      </c>
    </row>
    <row r="1579" spans="1:12" x14ac:dyDescent="0.25">
      <c r="A1579" s="3">
        <v>1578</v>
      </c>
      <c r="B1579" s="3">
        <v>1575</v>
      </c>
      <c r="C1579" s="6" t="s">
        <v>4</v>
      </c>
      <c r="D1579" s="3">
        <v>100</v>
      </c>
      <c r="E1579" s="5">
        <v>18.2</v>
      </c>
      <c r="F1579" s="5">
        <v>1.4</v>
      </c>
      <c r="G1579" s="5">
        <v>16.8</v>
      </c>
      <c r="H1579" s="3">
        <v>1</v>
      </c>
      <c r="I1579" s="6" t="s">
        <v>5</v>
      </c>
      <c r="J1579" s="6" t="s">
        <v>6</v>
      </c>
      <c r="K1579" s="6" t="s">
        <v>8</v>
      </c>
      <c r="L1579" s="4">
        <v>43209.466585648202</v>
      </c>
    </row>
    <row r="1580" spans="1:12" x14ac:dyDescent="0.25">
      <c r="A1580" s="3">
        <v>1579</v>
      </c>
      <c r="B1580" s="3">
        <v>1579</v>
      </c>
      <c r="C1580" s="6" t="s">
        <v>3</v>
      </c>
      <c r="D1580" s="3">
        <v>170</v>
      </c>
      <c r="E1580" s="5">
        <v>18.899999999999999</v>
      </c>
      <c r="F1580" s="5">
        <v>8.1999999999999993</v>
      </c>
      <c r="G1580" s="5">
        <v>10.7</v>
      </c>
      <c r="H1580" s="3">
        <v>1</v>
      </c>
      <c r="I1580" s="6" t="s">
        <v>5</v>
      </c>
      <c r="J1580" s="6" t="s">
        <v>6</v>
      </c>
      <c r="K1580" s="6" t="s">
        <v>10</v>
      </c>
      <c r="L1580" s="4">
        <v>43209.466701388897</v>
      </c>
    </row>
    <row r="1581" spans="1:12" x14ac:dyDescent="0.25">
      <c r="A1581" s="3">
        <v>1580</v>
      </c>
      <c r="B1581" s="3">
        <v>1579</v>
      </c>
      <c r="C1581" s="6" t="s">
        <v>3</v>
      </c>
      <c r="D1581" s="3">
        <v>95</v>
      </c>
      <c r="E1581" s="5">
        <v>11.5</v>
      </c>
      <c r="F1581" s="1"/>
      <c r="G1581" s="1"/>
      <c r="H1581" s="3">
        <v>1</v>
      </c>
      <c r="I1581" s="6" t="s">
        <v>5</v>
      </c>
      <c r="J1581" s="6" t="s">
        <v>14</v>
      </c>
      <c r="K1581" s="6" t="s">
        <v>13</v>
      </c>
      <c r="L1581" s="4">
        <v>43209.466967592598</v>
      </c>
    </row>
    <row r="1582" spans="1:12" x14ac:dyDescent="0.25">
      <c r="A1582" s="3">
        <v>1581</v>
      </c>
      <c r="B1582" s="3">
        <v>1581</v>
      </c>
      <c r="C1582" s="6" t="s">
        <v>3</v>
      </c>
      <c r="D1582" s="3">
        <v>235</v>
      </c>
      <c r="E1582" s="5">
        <v>20.6</v>
      </c>
      <c r="F1582" s="5">
        <v>16.2</v>
      </c>
      <c r="G1582" s="5">
        <v>4.4000000000000004</v>
      </c>
      <c r="H1582" s="3">
        <v>0</v>
      </c>
      <c r="I1582" s="6" t="s">
        <v>5</v>
      </c>
      <c r="J1582" s="6" t="s">
        <v>6</v>
      </c>
      <c r="K1582" s="6" t="s">
        <v>8</v>
      </c>
      <c r="L1582" s="4">
        <v>43209.467291666697</v>
      </c>
    </row>
    <row r="1583" spans="1:12" x14ac:dyDescent="0.25">
      <c r="A1583" s="3">
        <v>1582</v>
      </c>
      <c r="B1583" s="3">
        <v>1581</v>
      </c>
      <c r="C1583" s="6" t="s">
        <v>3</v>
      </c>
      <c r="D1583" s="3">
        <v>160</v>
      </c>
      <c r="E1583" s="5">
        <v>17.899999999999999</v>
      </c>
      <c r="F1583" s="5">
        <v>2.2999999999999998</v>
      </c>
      <c r="G1583" s="5">
        <v>15.6</v>
      </c>
      <c r="H1583" s="3">
        <v>0</v>
      </c>
      <c r="I1583" s="6" t="s">
        <v>5</v>
      </c>
      <c r="J1583" s="6" t="s">
        <v>6</v>
      </c>
      <c r="K1583" s="6" t="s">
        <v>8</v>
      </c>
      <c r="L1583" s="4">
        <v>43209.467638888898</v>
      </c>
    </row>
    <row r="1584" spans="1:12" x14ac:dyDescent="0.25">
      <c r="A1584" s="3">
        <v>1583</v>
      </c>
      <c r="B1584" s="3">
        <v>1583</v>
      </c>
      <c r="C1584" s="6" t="s">
        <v>4</v>
      </c>
      <c r="D1584" s="3">
        <v>105</v>
      </c>
      <c r="E1584" s="5">
        <v>14.5</v>
      </c>
      <c r="F1584" s="5">
        <v>1</v>
      </c>
      <c r="G1584" s="5">
        <v>13.5</v>
      </c>
      <c r="H1584" s="3">
        <v>0</v>
      </c>
      <c r="I1584" s="6" t="s">
        <v>5</v>
      </c>
      <c r="J1584" s="6" t="s">
        <v>6</v>
      </c>
      <c r="K1584" s="6" t="s">
        <v>8</v>
      </c>
      <c r="L1584" s="4">
        <v>43209.467777777798</v>
      </c>
    </row>
    <row r="1585" spans="1:12" x14ac:dyDescent="0.25">
      <c r="A1585" s="3">
        <v>1584</v>
      </c>
      <c r="B1585" s="3">
        <v>1583</v>
      </c>
      <c r="C1585" s="6" t="s">
        <v>4</v>
      </c>
      <c r="D1585" s="3">
        <v>140</v>
      </c>
      <c r="E1585" s="5">
        <v>15.1</v>
      </c>
      <c r="F1585" s="5">
        <v>1.3</v>
      </c>
      <c r="G1585" s="5">
        <v>13.8</v>
      </c>
      <c r="H1585" s="3">
        <v>0</v>
      </c>
      <c r="I1585" s="6" t="s">
        <v>5</v>
      </c>
      <c r="J1585" s="6" t="s">
        <v>6</v>
      </c>
      <c r="K1585" s="6" t="s">
        <v>8</v>
      </c>
      <c r="L1585" s="4">
        <v>43209.467905092599</v>
      </c>
    </row>
    <row r="1586" spans="1:12" x14ac:dyDescent="0.25">
      <c r="A1586" s="3">
        <v>1585</v>
      </c>
      <c r="B1586" s="3">
        <v>1585</v>
      </c>
      <c r="C1586" s="6" t="s">
        <v>3</v>
      </c>
      <c r="D1586" s="3">
        <v>130</v>
      </c>
      <c r="E1586" s="5">
        <v>19.600000000000001</v>
      </c>
      <c r="F1586" s="5">
        <v>3.2</v>
      </c>
      <c r="G1586" s="5">
        <v>16.399999999999999</v>
      </c>
      <c r="H1586" s="3">
        <v>0</v>
      </c>
      <c r="I1586" s="6" t="s">
        <v>5</v>
      </c>
      <c r="J1586" s="6" t="s">
        <v>6</v>
      </c>
      <c r="K1586" s="6" t="s">
        <v>10</v>
      </c>
      <c r="L1586" s="4">
        <v>43209.4682060185</v>
      </c>
    </row>
    <row r="1587" spans="1:12" x14ac:dyDescent="0.25">
      <c r="A1587" s="3">
        <v>1586</v>
      </c>
      <c r="B1587" s="3">
        <v>1585</v>
      </c>
      <c r="C1587" s="6" t="s">
        <v>3</v>
      </c>
      <c r="D1587" s="3">
        <v>215</v>
      </c>
      <c r="E1587" s="5">
        <v>21.5</v>
      </c>
      <c r="F1587" s="5">
        <v>14.3</v>
      </c>
      <c r="G1587" s="5">
        <v>7.2</v>
      </c>
      <c r="H1587" s="3">
        <v>0</v>
      </c>
      <c r="I1587" s="6" t="s">
        <v>5</v>
      </c>
      <c r="J1587" s="6" t="s">
        <v>6</v>
      </c>
      <c r="K1587" s="6" t="s">
        <v>10</v>
      </c>
      <c r="L1587" s="4">
        <v>43209.468333333301</v>
      </c>
    </row>
    <row r="1588" spans="1:12" x14ac:dyDescent="0.25">
      <c r="A1588" s="3">
        <v>1587</v>
      </c>
      <c r="B1588" s="3">
        <v>1587</v>
      </c>
      <c r="C1588" s="6" t="s">
        <v>4</v>
      </c>
      <c r="D1588" s="3">
        <v>140</v>
      </c>
      <c r="E1588" s="5">
        <v>16.8</v>
      </c>
      <c r="F1588" s="5">
        <v>1.6</v>
      </c>
      <c r="G1588" s="5">
        <v>15.2</v>
      </c>
      <c r="H1588" s="3">
        <v>0</v>
      </c>
      <c r="I1588" s="6" t="s">
        <v>5</v>
      </c>
      <c r="J1588" s="6" t="s">
        <v>6</v>
      </c>
      <c r="K1588" s="6" t="s">
        <v>8</v>
      </c>
      <c r="L1588" s="4">
        <v>43209.468541666698</v>
      </c>
    </row>
    <row r="1589" spans="1:12" x14ac:dyDescent="0.25">
      <c r="A1589" s="3">
        <v>1588</v>
      </c>
      <c r="B1589" s="3">
        <v>1587</v>
      </c>
      <c r="C1589" s="6" t="s">
        <v>4</v>
      </c>
      <c r="D1589" s="3">
        <v>92</v>
      </c>
      <c r="E1589" s="5">
        <v>15.1</v>
      </c>
      <c r="F1589" s="5">
        <v>1.3</v>
      </c>
      <c r="G1589" s="5">
        <v>13.8</v>
      </c>
      <c r="H1589" s="3">
        <v>0</v>
      </c>
      <c r="I1589" s="6" t="s">
        <v>5</v>
      </c>
      <c r="J1589" s="6" t="s">
        <v>6</v>
      </c>
      <c r="K1589" s="6" t="s">
        <v>8</v>
      </c>
      <c r="L1589" s="4">
        <v>43209.4687037037</v>
      </c>
    </row>
    <row r="1590" spans="1:12" x14ac:dyDescent="0.25">
      <c r="A1590" s="3">
        <v>1589</v>
      </c>
      <c r="B1590" s="3">
        <v>1587</v>
      </c>
      <c r="C1590" s="6" t="s">
        <v>4</v>
      </c>
      <c r="D1590" s="3">
        <v>95</v>
      </c>
      <c r="E1590" s="5">
        <v>14.2</v>
      </c>
      <c r="F1590" s="5">
        <v>1.1000000000000001</v>
      </c>
      <c r="G1590" s="5">
        <v>13.1</v>
      </c>
      <c r="H1590" s="3">
        <v>1</v>
      </c>
      <c r="I1590" s="6" t="s">
        <v>5</v>
      </c>
      <c r="J1590" s="6" t="s">
        <v>6</v>
      </c>
      <c r="K1590" s="6" t="s">
        <v>8</v>
      </c>
      <c r="L1590" s="4">
        <v>43209.468807870398</v>
      </c>
    </row>
    <row r="1591" spans="1:12" x14ac:dyDescent="0.25">
      <c r="A1591" s="3">
        <v>1590</v>
      </c>
      <c r="B1591" s="3">
        <v>1590</v>
      </c>
      <c r="C1591" s="6" t="s">
        <v>4</v>
      </c>
      <c r="D1591" s="3">
        <v>70</v>
      </c>
      <c r="E1591" s="5">
        <v>7.2</v>
      </c>
      <c r="F1591" s="5">
        <v>0.9</v>
      </c>
      <c r="G1591" s="5">
        <v>6.3</v>
      </c>
      <c r="H1591" s="3">
        <v>0</v>
      </c>
      <c r="I1591" s="6" t="s">
        <v>5</v>
      </c>
      <c r="J1591" s="6" t="s">
        <v>6</v>
      </c>
      <c r="K1591" s="6" t="s">
        <v>8</v>
      </c>
      <c r="L1591" s="4">
        <v>43209.469027777799</v>
      </c>
    </row>
    <row r="1592" spans="1:12" x14ac:dyDescent="0.25">
      <c r="A1592" s="3">
        <v>1591</v>
      </c>
      <c r="B1592" s="3">
        <v>1590</v>
      </c>
      <c r="C1592" s="6" t="s">
        <v>4</v>
      </c>
      <c r="D1592" s="3">
        <v>70</v>
      </c>
      <c r="E1592" s="5">
        <v>7.3</v>
      </c>
      <c r="F1592" s="5">
        <v>0.7</v>
      </c>
      <c r="G1592" s="5">
        <v>6.6</v>
      </c>
      <c r="H1592" s="3">
        <v>0</v>
      </c>
      <c r="I1592" s="6" t="s">
        <v>5</v>
      </c>
      <c r="J1592" s="6" t="s">
        <v>6</v>
      </c>
      <c r="K1592" s="6" t="s">
        <v>10</v>
      </c>
      <c r="L1592" s="4">
        <v>43209.4692013889</v>
      </c>
    </row>
    <row r="1593" spans="1:12" x14ac:dyDescent="0.25">
      <c r="A1593" s="3">
        <v>1592</v>
      </c>
      <c r="B1593" s="1"/>
      <c r="C1593" s="6" t="s">
        <v>3</v>
      </c>
      <c r="D1593" s="3">
        <v>470</v>
      </c>
      <c r="E1593" s="5">
        <v>19</v>
      </c>
      <c r="F1593" s="5">
        <v>13.6</v>
      </c>
      <c r="G1593" s="5">
        <v>5.4</v>
      </c>
      <c r="H1593" s="3">
        <v>0</v>
      </c>
      <c r="I1593" s="6" t="s">
        <v>7</v>
      </c>
      <c r="J1593" s="6" t="s">
        <v>6</v>
      </c>
      <c r="K1593" s="6" t="s">
        <v>8</v>
      </c>
      <c r="L1593" s="4">
        <v>43209.469328703701</v>
      </c>
    </row>
    <row r="1594" spans="1:12" x14ac:dyDescent="0.25">
      <c r="A1594" s="3">
        <v>1593</v>
      </c>
      <c r="B1594" s="1"/>
      <c r="C1594" s="6" t="s">
        <v>4</v>
      </c>
      <c r="D1594" s="3">
        <v>80</v>
      </c>
      <c r="E1594" s="5">
        <v>7.6</v>
      </c>
      <c r="F1594" s="5">
        <v>1</v>
      </c>
      <c r="G1594" s="5">
        <v>6.6</v>
      </c>
      <c r="H1594" s="3">
        <v>0</v>
      </c>
      <c r="I1594" s="6" t="s">
        <v>5</v>
      </c>
      <c r="J1594" s="6" t="s">
        <v>6</v>
      </c>
      <c r="K1594" s="6" t="s">
        <v>10</v>
      </c>
      <c r="L1594" s="4">
        <v>43209.4696064815</v>
      </c>
    </row>
    <row r="1595" spans="1:12" x14ac:dyDescent="0.25">
      <c r="A1595" s="3">
        <v>1594</v>
      </c>
      <c r="B1595" s="3">
        <v>1594</v>
      </c>
      <c r="C1595" s="6" t="s">
        <v>4</v>
      </c>
      <c r="D1595" s="3">
        <v>70</v>
      </c>
      <c r="E1595" s="5">
        <v>5.4</v>
      </c>
      <c r="F1595" s="1"/>
      <c r="G1595" s="1"/>
      <c r="H1595" s="3">
        <v>1</v>
      </c>
      <c r="I1595" s="6" t="s">
        <v>5</v>
      </c>
      <c r="J1595" s="6" t="s">
        <v>14</v>
      </c>
      <c r="K1595" s="6" t="s">
        <v>10</v>
      </c>
      <c r="L1595" s="4">
        <v>43209.469791666699</v>
      </c>
    </row>
    <row r="1596" spans="1:12" x14ac:dyDescent="0.25">
      <c r="A1596" s="3">
        <v>1595</v>
      </c>
      <c r="B1596" s="3">
        <v>1594</v>
      </c>
      <c r="C1596" s="6" t="s">
        <v>4</v>
      </c>
      <c r="D1596" s="3">
        <v>70</v>
      </c>
      <c r="E1596" s="5">
        <v>9.3000000000000007</v>
      </c>
      <c r="F1596" s="5">
        <v>0.4</v>
      </c>
      <c r="G1596" s="5">
        <v>8.9</v>
      </c>
      <c r="H1596" s="3">
        <v>0</v>
      </c>
      <c r="I1596" s="6" t="s">
        <v>5</v>
      </c>
      <c r="J1596" s="6" t="s">
        <v>6</v>
      </c>
      <c r="K1596" s="6" t="s">
        <v>10</v>
      </c>
      <c r="L1596" s="4">
        <v>43209.469976851899</v>
      </c>
    </row>
    <row r="1597" spans="1:12" x14ac:dyDescent="0.25">
      <c r="A1597" s="3">
        <v>1596</v>
      </c>
      <c r="B1597" s="3">
        <v>1594</v>
      </c>
      <c r="C1597" s="6" t="s">
        <v>4</v>
      </c>
      <c r="D1597" s="3">
        <v>165</v>
      </c>
      <c r="E1597" s="5">
        <v>19.3</v>
      </c>
      <c r="F1597" s="5">
        <v>1.2</v>
      </c>
      <c r="G1597" s="5">
        <v>18.100000000000001</v>
      </c>
      <c r="H1597" s="3">
        <v>0</v>
      </c>
      <c r="I1597" s="6" t="s">
        <v>5</v>
      </c>
      <c r="J1597" s="6" t="s">
        <v>6</v>
      </c>
      <c r="K1597" s="6" t="s">
        <v>10</v>
      </c>
      <c r="L1597" s="4">
        <v>43209.470115740703</v>
      </c>
    </row>
    <row r="1598" spans="1:12" x14ac:dyDescent="0.25">
      <c r="A1598" s="3">
        <v>1597</v>
      </c>
      <c r="B1598" s="3">
        <v>1594</v>
      </c>
      <c r="C1598" s="6" t="s">
        <v>4</v>
      </c>
      <c r="D1598" s="3">
        <v>105</v>
      </c>
      <c r="E1598" s="5">
        <v>18.600000000000001</v>
      </c>
      <c r="F1598" s="5">
        <v>0.5</v>
      </c>
      <c r="G1598" s="5">
        <v>18.100000000000001</v>
      </c>
      <c r="H1598" s="3">
        <v>0</v>
      </c>
      <c r="I1598" s="6" t="s">
        <v>5</v>
      </c>
      <c r="J1598" s="6" t="s">
        <v>6</v>
      </c>
      <c r="K1598" s="6" t="s">
        <v>10</v>
      </c>
      <c r="L1598" s="4">
        <v>43209.4702314815</v>
      </c>
    </row>
    <row r="1599" spans="1:12" x14ac:dyDescent="0.25">
      <c r="A1599" s="3">
        <v>1598</v>
      </c>
      <c r="B1599" s="3">
        <v>1594</v>
      </c>
      <c r="C1599" s="6" t="s">
        <v>4</v>
      </c>
      <c r="D1599" s="3">
        <v>170</v>
      </c>
      <c r="E1599" s="5">
        <v>18.3</v>
      </c>
      <c r="F1599" s="5">
        <v>1</v>
      </c>
      <c r="G1599" s="5">
        <v>17.3</v>
      </c>
      <c r="H1599" s="3">
        <v>0</v>
      </c>
      <c r="I1599" s="6" t="s">
        <v>5</v>
      </c>
      <c r="J1599" s="6" t="s">
        <v>6</v>
      </c>
      <c r="K1599" s="6" t="s">
        <v>2</v>
      </c>
      <c r="L1599" s="4">
        <v>43209.470347222203</v>
      </c>
    </row>
    <row r="1600" spans="1:12" x14ac:dyDescent="0.25">
      <c r="A1600" s="3">
        <v>1599</v>
      </c>
      <c r="B1600" s="3">
        <v>1594</v>
      </c>
      <c r="C1600" s="6" t="s">
        <v>4</v>
      </c>
      <c r="D1600" s="3">
        <v>90</v>
      </c>
      <c r="E1600" s="5">
        <v>16.399999999999999</v>
      </c>
      <c r="F1600" s="5">
        <v>1.5</v>
      </c>
      <c r="G1600" s="5">
        <v>14.9</v>
      </c>
      <c r="H1600" s="3">
        <v>0</v>
      </c>
      <c r="I1600" s="6" t="s">
        <v>5</v>
      </c>
      <c r="J1600" s="6" t="s">
        <v>6</v>
      </c>
      <c r="K1600" s="6" t="s">
        <v>10</v>
      </c>
      <c r="L1600" s="4">
        <v>43209.470462963</v>
      </c>
    </row>
    <row r="1601" spans="1:12" x14ac:dyDescent="0.25">
      <c r="A1601" s="3">
        <v>1600</v>
      </c>
      <c r="B1601" s="3">
        <v>1594</v>
      </c>
      <c r="C1601" s="6" t="s">
        <v>4</v>
      </c>
      <c r="D1601" s="3">
        <v>120</v>
      </c>
      <c r="E1601" s="5">
        <v>15.9</v>
      </c>
      <c r="F1601" s="5">
        <v>0.9</v>
      </c>
      <c r="G1601" s="5">
        <v>15</v>
      </c>
      <c r="H1601" s="3">
        <v>0</v>
      </c>
      <c r="I1601" s="6" t="s">
        <v>5</v>
      </c>
      <c r="J1601" s="6" t="s">
        <v>6</v>
      </c>
      <c r="K1601" s="6" t="s">
        <v>2</v>
      </c>
      <c r="L1601" s="4">
        <v>43209.470613425903</v>
      </c>
    </row>
    <row r="1602" spans="1:12" x14ac:dyDescent="0.25">
      <c r="A1602" s="3">
        <v>1601</v>
      </c>
      <c r="B1602" s="1"/>
      <c r="C1602" s="6" t="s">
        <v>3</v>
      </c>
      <c r="D1602" s="3">
        <v>155</v>
      </c>
      <c r="E1602" s="5">
        <v>18.7</v>
      </c>
      <c r="F1602" s="5">
        <v>13.5</v>
      </c>
      <c r="G1602" s="5">
        <v>5.2</v>
      </c>
      <c r="H1602" s="3">
        <v>0</v>
      </c>
      <c r="I1602" s="6" t="s">
        <v>7</v>
      </c>
      <c r="J1602" s="6" t="s">
        <v>6</v>
      </c>
      <c r="K1602" s="6" t="s">
        <v>8</v>
      </c>
      <c r="L1602" s="4">
        <v>43209.470937500002</v>
      </c>
    </row>
    <row r="1603" spans="1:12" x14ac:dyDescent="0.25">
      <c r="A1603" s="3">
        <v>1602</v>
      </c>
      <c r="B1603" s="3">
        <v>1602</v>
      </c>
      <c r="C1603" s="6" t="s">
        <v>4</v>
      </c>
      <c r="D1603" s="3">
        <v>100</v>
      </c>
      <c r="E1603" s="5">
        <v>14.1</v>
      </c>
      <c r="F1603" s="5">
        <v>1.4</v>
      </c>
      <c r="G1603" s="5">
        <v>12.7</v>
      </c>
      <c r="H1603" s="3">
        <v>0</v>
      </c>
      <c r="I1603" s="6" t="s">
        <v>5</v>
      </c>
      <c r="J1603" s="6" t="s">
        <v>6</v>
      </c>
      <c r="K1603" s="6" t="s">
        <v>8</v>
      </c>
      <c r="L1603" s="4">
        <v>43209.472048611096</v>
      </c>
    </row>
    <row r="1604" spans="1:12" x14ac:dyDescent="0.25">
      <c r="A1604" s="3">
        <v>1603</v>
      </c>
      <c r="B1604" s="3">
        <v>1602</v>
      </c>
      <c r="C1604" s="6" t="s">
        <v>4</v>
      </c>
      <c r="D1604" s="3">
        <v>100</v>
      </c>
      <c r="E1604" s="5">
        <v>14.6</v>
      </c>
      <c r="F1604" s="5">
        <v>1</v>
      </c>
      <c r="G1604" s="5">
        <v>13.6</v>
      </c>
      <c r="H1604" s="3">
        <v>0</v>
      </c>
      <c r="I1604" s="6" t="s">
        <v>5</v>
      </c>
      <c r="J1604" s="6" t="s">
        <v>6</v>
      </c>
      <c r="K1604" s="6" t="s">
        <v>8</v>
      </c>
      <c r="L1604" s="4">
        <v>43209.472453703696</v>
      </c>
    </row>
    <row r="1605" spans="1:12" x14ac:dyDescent="0.25">
      <c r="A1605" s="3">
        <v>1604</v>
      </c>
      <c r="B1605" s="3">
        <v>1602</v>
      </c>
      <c r="C1605" s="6" t="s">
        <v>4</v>
      </c>
      <c r="D1605" s="3">
        <v>120</v>
      </c>
      <c r="E1605" s="5">
        <v>15.3</v>
      </c>
      <c r="F1605" s="5">
        <v>1.3</v>
      </c>
      <c r="G1605" s="5">
        <v>14</v>
      </c>
      <c r="H1605" s="3">
        <v>0</v>
      </c>
      <c r="I1605" s="6" t="s">
        <v>5</v>
      </c>
      <c r="J1605" s="6" t="s">
        <v>6</v>
      </c>
      <c r="K1605" s="6" t="s">
        <v>8</v>
      </c>
      <c r="L1605" s="4">
        <v>43209.472615740699</v>
      </c>
    </row>
    <row r="1606" spans="1:12" x14ac:dyDescent="0.25">
      <c r="A1606" s="3">
        <v>1605</v>
      </c>
      <c r="B1606" s="3">
        <v>1605</v>
      </c>
      <c r="C1606" s="6" t="s">
        <v>9</v>
      </c>
      <c r="D1606" s="3">
        <v>185</v>
      </c>
      <c r="E1606" s="5">
        <v>17.899999999999999</v>
      </c>
      <c r="F1606" s="5">
        <v>7.3</v>
      </c>
      <c r="G1606" s="5">
        <v>10.6</v>
      </c>
      <c r="H1606" s="3">
        <v>0</v>
      </c>
      <c r="I1606" s="6" t="s">
        <v>5</v>
      </c>
      <c r="J1606" s="6" t="s">
        <v>6</v>
      </c>
      <c r="K1606" s="6" t="s">
        <v>8</v>
      </c>
      <c r="L1606" s="4">
        <v>43209.472777777803</v>
      </c>
    </row>
    <row r="1607" spans="1:12" x14ac:dyDescent="0.25">
      <c r="A1607" s="3">
        <v>1606</v>
      </c>
      <c r="B1607" s="3">
        <v>1605</v>
      </c>
      <c r="C1607" s="6" t="s">
        <v>51</v>
      </c>
      <c r="D1607" s="3">
        <v>185</v>
      </c>
      <c r="E1607" s="5">
        <v>17.899999999999999</v>
      </c>
      <c r="F1607" s="5">
        <v>8.1</v>
      </c>
      <c r="G1607" s="5">
        <v>9.8000000000000007</v>
      </c>
      <c r="H1607" s="3">
        <v>0</v>
      </c>
      <c r="I1607" s="6" t="s">
        <v>5</v>
      </c>
      <c r="J1607" s="6" t="s">
        <v>6</v>
      </c>
      <c r="K1607" s="6" t="s">
        <v>8</v>
      </c>
      <c r="L1607" s="4">
        <v>43209.472870370402</v>
      </c>
    </row>
    <row r="1608" spans="1:12" x14ac:dyDescent="0.25">
      <c r="A1608" s="3">
        <v>1607</v>
      </c>
      <c r="B1608" s="1"/>
      <c r="C1608" s="6" t="s">
        <v>4</v>
      </c>
      <c r="D1608" s="3">
        <v>75</v>
      </c>
      <c r="E1608" s="5">
        <v>12.9</v>
      </c>
      <c r="F1608" s="5">
        <v>1.3</v>
      </c>
      <c r="G1608" s="5">
        <v>11.6</v>
      </c>
      <c r="H1608" s="3">
        <v>0</v>
      </c>
      <c r="I1608" s="6" t="s">
        <v>5</v>
      </c>
      <c r="J1608" s="6" t="s">
        <v>6</v>
      </c>
      <c r="K1608" s="6" t="s">
        <v>10</v>
      </c>
      <c r="L1608" s="4">
        <v>43209.473032407397</v>
      </c>
    </row>
    <row r="1609" spans="1:12" x14ac:dyDescent="0.25">
      <c r="A1609" s="3">
        <v>1608</v>
      </c>
      <c r="B1609" s="1"/>
      <c r="C1609" s="6" t="s">
        <v>51</v>
      </c>
      <c r="D1609" s="3">
        <v>155</v>
      </c>
      <c r="E1609" s="5">
        <v>17.5</v>
      </c>
      <c r="F1609" s="5">
        <v>2.1</v>
      </c>
      <c r="G1609" s="5">
        <v>15.4</v>
      </c>
      <c r="H1609" s="3">
        <v>1</v>
      </c>
      <c r="I1609" s="6" t="s">
        <v>5</v>
      </c>
      <c r="J1609" s="6" t="s">
        <v>6</v>
      </c>
      <c r="K1609" s="6" t="s">
        <v>8</v>
      </c>
      <c r="L1609" s="4">
        <v>43209.473229166702</v>
      </c>
    </row>
    <row r="1610" spans="1:12" x14ac:dyDescent="0.25">
      <c r="A1610" s="3">
        <v>1609</v>
      </c>
      <c r="B1610" s="1"/>
      <c r="C1610" s="6" t="s">
        <v>3</v>
      </c>
      <c r="D1610" s="3">
        <v>220</v>
      </c>
      <c r="E1610" s="5">
        <v>19.2</v>
      </c>
      <c r="F1610" s="5">
        <v>17.8</v>
      </c>
      <c r="G1610" s="5">
        <v>1.4</v>
      </c>
      <c r="H1610" s="3">
        <v>1</v>
      </c>
      <c r="I1610" s="6" t="s">
        <v>7</v>
      </c>
      <c r="J1610" s="6" t="s">
        <v>6</v>
      </c>
      <c r="K1610" s="6" t="s">
        <v>8</v>
      </c>
      <c r="L1610" s="4">
        <v>43209.497141203698</v>
      </c>
    </row>
    <row r="1611" spans="1:12" x14ac:dyDescent="0.25">
      <c r="A1611" s="3">
        <v>1610</v>
      </c>
      <c r="B1611" s="3">
        <v>1610</v>
      </c>
      <c r="C1611" s="6" t="s">
        <v>4</v>
      </c>
      <c r="D1611" s="3">
        <v>100</v>
      </c>
      <c r="E1611" s="5">
        <v>15.2</v>
      </c>
      <c r="F1611" s="5">
        <v>0.9</v>
      </c>
      <c r="G1611" s="5">
        <v>14.3</v>
      </c>
      <c r="H1611" s="3">
        <v>0</v>
      </c>
      <c r="I1611" s="6" t="s">
        <v>5</v>
      </c>
      <c r="J1611" s="6" t="s">
        <v>6</v>
      </c>
      <c r="K1611" s="6" t="s">
        <v>8</v>
      </c>
      <c r="L1611" s="4">
        <v>43209.497233796297</v>
      </c>
    </row>
    <row r="1612" spans="1:12" x14ac:dyDescent="0.25">
      <c r="A1612" s="3">
        <v>1611</v>
      </c>
      <c r="B1612" s="3">
        <v>1610</v>
      </c>
      <c r="C1612" s="6" t="s">
        <v>4</v>
      </c>
      <c r="D1612" s="3">
        <v>73</v>
      </c>
      <c r="E1612" s="5">
        <v>14.4</v>
      </c>
      <c r="F1612" s="5">
        <v>1.3</v>
      </c>
      <c r="G1612" s="5">
        <v>13.1</v>
      </c>
      <c r="H1612" s="3">
        <v>0</v>
      </c>
      <c r="I1612" s="6" t="s">
        <v>5</v>
      </c>
      <c r="J1612" s="6" t="s">
        <v>6</v>
      </c>
      <c r="K1612" s="6" t="s">
        <v>10</v>
      </c>
      <c r="L1612" s="4">
        <v>43209.497372685197</v>
      </c>
    </row>
    <row r="1613" spans="1:12" x14ac:dyDescent="0.25">
      <c r="A1613" s="3">
        <v>1612</v>
      </c>
      <c r="B1613" s="3">
        <v>1610</v>
      </c>
      <c r="C1613" s="6" t="s">
        <v>4</v>
      </c>
      <c r="D1613" s="3">
        <v>105</v>
      </c>
      <c r="E1613" s="5">
        <v>15.1</v>
      </c>
      <c r="F1613" s="5">
        <v>1.2</v>
      </c>
      <c r="G1613" s="5">
        <v>13.9</v>
      </c>
      <c r="H1613" s="3">
        <v>0</v>
      </c>
      <c r="I1613" s="6" t="s">
        <v>5</v>
      </c>
      <c r="J1613" s="6" t="s">
        <v>6</v>
      </c>
      <c r="K1613" s="6" t="s">
        <v>8</v>
      </c>
      <c r="L1613" s="4">
        <v>43209.497499999998</v>
      </c>
    </row>
    <row r="1614" spans="1:12" x14ac:dyDescent="0.25">
      <c r="A1614" s="3">
        <v>1613</v>
      </c>
      <c r="B1614" s="3">
        <v>1610</v>
      </c>
      <c r="C1614" s="6" t="s">
        <v>4</v>
      </c>
      <c r="D1614" s="3">
        <v>83</v>
      </c>
      <c r="E1614" s="5">
        <v>8.3000000000000007</v>
      </c>
      <c r="F1614" s="1"/>
      <c r="G1614" s="1"/>
      <c r="H1614" s="3">
        <v>1</v>
      </c>
      <c r="I1614" s="6" t="s">
        <v>5</v>
      </c>
      <c r="J1614" s="6" t="s">
        <v>14</v>
      </c>
      <c r="K1614" s="6" t="s">
        <v>10</v>
      </c>
      <c r="L1614" s="4">
        <v>43209.497581018499</v>
      </c>
    </row>
    <row r="1615" spans="1:12" x14ac:dyDescent="0.25">
      <c r="A1615" s="3">
        <v>1614</v>
      </c>
      <c r="B1615" s="3">
        <v>1614</v>
      </c>
      <c r="C1615" s="6" t="s">
        <v>4</v>
      </c>
      <c r="D1615" s="3">
        <v>70</v>
      </c>
      <c r="E1615" s="5">
        <v>6.8</v>
      </c>
      <c r="F1615" s="1"/>
      <c r="G1615" s="1"/>
      <c r="H1615" s="3">
        <v>1</v>
      </c>
      <c r="I1615" s="6" t="s">
        <v>5</v>
      </c>
      <c r="J1615" s="6" t="s">
        <v>14</v>
      </c>
      <c r="K1615" s="6" t="s">
        <v>10</v>
      </c>
      <c r="L1615" s="4">
        <v>43209.497962963003</v>
      </c>
    </row>
    <row r="1616" spans="1:12" x14ac:dyDescent="0.25">
      <c r="A1616" s="3">
        <v>1615</v>
      </c>
      <c r="B1616" s="3">
        <v>1614</v>
      </c>
      <c r="C1616" s="6" t="s">
        <v>4</v>
      </c>
      <c r="D1616" s="3">
        <v>110</v>
      </c>
      <c r="E1616" s="5">
        <v>15.2</v>
      </c>
      <c r="F1616" s="5">
        <v>0.8</v>
      </c>
      <c r="G1616" s="5">
        <v>14.4</v>
      </c>
      <c r="H1616" s="3">
        <v>0</v>
      </c>
      <c r="I1616" s="6" t="s">
        <v>5</v>
      </c>
      <c r="J1616" s="6" t="s">
        <v>6</v>
      </c>
      <c r="K1616" s="6" t="s">
        <v>8</v>
      </c>
      <c r="L1616" s="4">
        <v>43209.498090277797</v>
      </c>
    </row>
    <row r="1617" spans="1:12" x14ac:dyDescent="0.25">
      <c r="A1617" s="3">
        <v>1616</v>
      </c>
      <c r="B1617" s="3">
        <v>1616</v>
      </c>
      <c r="C1617" s="6" t="s">
        <v>3</v>
      </c>
      <c r="D1617" s="3">
        <v>160</v>
      </c>
      <c r="E1617" s="5">
        <v>17.3</v>
      </c>
      <c r="F1617" s="5">
        <v>15.5</v>
      </c>
      <c r="G1617" s="5">
        <v>1.8</v>
      </c>
      <c r="H1617" s="3">
        <v>0</v>
      </c>
      <c r="I1617" s="6" t="s">
        <v>5</v>
      </c>
      <c r="J1617" s="6" t="s">
        <v>6</v>
      </c>
      <c r="K1617" s="6" t="s">
        <v>8</v>
      </c>
      <c r="L1617" s="4">
        <v>43209.498229166697</v>
      </c>
    </row>
    <row r="1618" spans="1:12" x14ac:dyDescent="0.25">
      <c r="A1618" s="3">
        <v>1617</v>
      </c>
      <c r="B1618" s="3">
        <v>1616</v>
      </c>
      <c r="C1618" s="6" t="s">
        <v>3</v>
      </c>
      <c r="D1618" s="3">
        <v>195</v>
      </c>
      <c r="E1618" s="5">
        <v>18.8</v>
      </c>
      <c r="F1618" s="5">
        <v>17.600000000000001</v>
      </c>
      <c r="G1618" s="5">
        <v>1.2</v>
      </c>
      <c r="H1618" s="3">
        <v>1</v>
      </c>
      <c r="I1618" s="6" t="s">
        <v>5</v>
      </c>
      <c r="J1618" s="6" t="s">
        <v>6</v>
      </c>
      <c r="K1618" s="6" t="s">
        <v>8</v>
      </c>
      <c r="L1618" s="4">
        <v>43209.498391203699</v>
      </c>
    </row>
    <row r="1619" spans="1:12" x14ac:dyDescent="0.25">
      <c r="A1619" s="3">
        <v>1618</v>
      </c>
      <c r="B1619" s="3">
        <v>1616</v>
      </c>
      <c r="C1619" s="6" t="s">
        <v>3</v>
      </c>
      <c r="D1619" s="3">
        <v>180</v>
      </c>
      <c r="E1619" s="5">
        <v>18.899999999999999</v>
      </c>
      <c r="F1619" s="5">
        <v>14.8</v>
      </c>
      <c r="G1619" s="5">
        <v>4.0999999999999996</v>
      </c>
      <c r="H1619" s="3">
        <v>0</v>
      </c>
      <c r="I1619" s="6" t="s">
        <v>5</v>
      </c>
      <c r="J1619" s="6" t="s">
        <v>6</v>
      </c>
      <c r="K1619" s="6" t="s">
        <v>8</v>
      </c>
      <c r="L1619" s="4">
        <v>43209.498599537001</v>
      </c>
    </row>
    <row r="1620" spans="1:12" x14ac:dyDescent="0.25">
      <c r="A1620" s="3">
        <v>1619</v>
      </c>
      <c r="B1620" s="3">
        <v>1619</v>
      </c>
      <c r="C1620" s="6" t="s">
        <v>3</v>
      </c>
      <c r="D1620" s="3">
        <v>160</v>
      </c>
      <c r="E1620" s="5">
        <v>18.2</v>
      </c>
      <c r="F1620" s="5">
        <v>16.100000000000001</v>
      </c>
      <c r="G1620" s="5">
        <v>2.1</v>
      </c>
      <c r="H1620" s="3">
        <v>0</v>
      </c>
      <c r="I1620" s="6" t="s">
        <v>5</v>
      </c>
      <c r="J1620" s="6" t="s">
        <v>6</v>
      </c>
      <c r="K1620" s="6" t="s">
        <v>8</v>
      </c>
      <c r="L1620" s="4">
        <v>43209.499166666697</v>
      </c>
    </row>
    <row r="1621" spans="1:12" x14ac:dyDescent="0.25">
      <c r="A1621" s="3">
        <v>1620</v>
      </c>
      <c r="B1621" s="3">
        <v>1619</v>
      </c>
      <c r="C1621" s="6" t="s">
        <v>3</v>
      </c>
      <c r="D1621" s="3">
        <v>185</v>
      </c>
      <c r="E1621" s="5">
        <v>18.899999999999999</v>
      </c>
      <c r="F1621" s="1"/>
      <c r="G1621" s="1"/>
      <c r="H1621" s="3">
        <v>1</v>
      </c>
      <c r="I1621" s="6" t="s">
        <v>5</v>
      </c>
      <c r="J1621" s="6" t="s">
        <v>14</v>
      </c>
      <c r="K1621" s="6" t="s">
        <v>10</v>
      </c>
      <c r="L1621" s="4">
        <v>43209.499386574098</v>
      </c>
    </row>
    <row r="1622" spans="1:12" x14ac:dyDescent="0.25">
      <c r="A1622" s="3">
        <v>1621</v>
      </c>
      <c r="B1622" s="3">
        <v>1619</v>
      </c>
      <c r="C1622" s="6" t="s">
        <v>3</v>
      </c>
      <c r="D1622" s="3">
        <v>170</v>
      </c>
      <c r="E1622" s="5">
        <v>14.3</v>
      </c>
      <c r="F1622" s="1"/>
      <c r="G1622" s="1"/>
      <c r="H1622" s="3">
        <v>1</v>
      </c>
      <c r="I1622" s="6" t="s">
        <v>5</v>
      </c>
      <c r="J1622" s="6" t="s">
        <v>14</v>
      </c>
      <c r="K1622" s="6" t="s">
        <v>13</v>
      </c>
      <c r="L1622" s="4">
        <v>43209.499490740702</v>
      </c>
    </row>
    <row r="1623" spans="1:12" x14ac:dyDescent="0.25">
      <c r="A1623" s="3">
        <v>1622</v>
      </c>
      <c r="B1623" s="3">
        <v>1622</v>
      </c>
      <c r="C1623" s="6" t="s">
        <v>4</v>
      </c>
      <c r="D1623" s="3">
        <v>90</v>
      </c>
      <c r="E1623" s="5">
        <v>13.2</v>
      </c>
      <c r="F1623" s="5">
        <v>1.8</v>
      </c>
      <c r="G1623" s="5">
        <v>11.4</v>
      </c>
      <c r="H1623" s="3">
        <v>1</v>
      </c>
      <c r="I1623" s="6" t="s">
        <v>5</v>
      </c>
      <c r="J1623" s="6" t="s">
        <v>6</v>
      </c>
      <c r="K1623" s="6" t="s">
        <v>10</v>
      </c>
      <c r="L1623" s="4">
        <v>43209.499652777798</v>
      </c>
    </row>
    <row r="1624" spans="1:12" x14ac:dyDescent="0.25">
      <c r="A1624" s="3">
        <v>1623</v>
      </c>
      <c r="B1624" s="3">
        <v>1622</v>
      </c>
      <c r="C1624" s="6" t="s">
        <v>4</v>
      </c>
      <c r="D1624" s="3">
        <v>165</v>
      </c>
      <c r="E1624" s="5">
        <v>19.2</v>
      </c>
      <c r="F1624" s="5">
        <v>3.8</v>
      </c>
      <c r="G1624" s="5">
        <v>15.4</v>
      </c>
      <c r="H1624" s="3">
        <v>0</v>
      </c>
      <c r="I1624" s="6" t="s">
        <v>5</v>
      </c>
      <c r="J1624" s="6" t="s">
        <v>6</v>
      </c>
      <c r="K1624" s="6" t="s">
        <v>10</v>
      </c>
      <c r="L1624" s="4">
        <v>43209.499780092599</v>
      </c>
    </row>
    <row r="1625" spans="1:12" x14ac:dyDescent="0.25">
      <c r="A1625" s="3">
        <v>1624</v>
      </c>
      <c r="B1625" s="3">
        <v>1622</v>
      </c>
      <c r="C1625" s="6" t="s">
        <v>4</v>
      </c>
      <c r="D1625" s="3">
        <v>185</v>
      </c>
      <c r="E1625" s="5">
        <v>19.3</v>
      </c>
      <c r="F1625" s="5">
        <v>2.2999999999999998</v>
      </c>
      <c r="G1625" s="5">
        <v>17</v>
      </c>
      <c r="H1625" s="3">
        <v>0</v>
      </c>
      <c r="I1625" s="6" t="s">
        <v>5</v>
      </c>
      <c r="J1625" s="6" t="s">
        <v>6</v>
      </c>
      <c r="K1625" s="6" t="s">
        <v>8</v>
      </c>
      <c r="L1625" s="4">
        <v>43209.499965277799</v>
      </c>
    </row>
    <row r="1626" spans="1:12" x14ac:dyDescent="0.25">
      <c r="A1626" s="3">
        <v>1625</v>
      </c>
      <c r="B1626" s="3">
        <v>1622</v>
      </c>
      <c r="C1626" s="6" t="s">
        <v>4</v>
      </c>
      <c r="D1626" s="3">
        <v>90</v>
      </c>
      <c r="E1626" s="5">
        <v>10.199999999999999</v>
      </c>
      <c r="F1626" s="5">
        <v>1.1000000000000001</v>
      </c>
      <c r="G1626" s="5">
        <v>9.1</v>
      </c>
      <c r="H1626" s="3">
        <v>0</v>
      </c>
      <c r="I1626" s="6" t="s">
        <v>5</v>
      </c>
      <c r="J1626" s="6" t="s">
        <v>6</v>
      </c>
      <c r="K1626" s="6" t="s">
        <v>8</v>
      </c>
      <c r="L1626" s="4">
        <v>43209.5003125</v>
      </c>
    </row>
    <row r="1627" spans="1:12" x14ac:dyDescent="0.25">
      <c r="A1627" s="3">
        <v>1626</v>
      </c>
      <c r="B1627" s="1"/>
      <c r="C1627" s="6" t="s">
        <v>4</v>
      </c>
      <c r="D1627" s="3">
        <v>70</v>
      </c>
      <c r="E1627" s="5">
        <v>5.4</v>
      </c>
      <c r="F1627" s="5">
        <v>1</v>
      </c>
      <c r="G1627" s="5">
        <v>4.4000000000000004</v>
      </c>
      <c r="H1627" s="3">
        <v>0</v>
      </c>
      <c r="I1627" s="6" t="s">
        <v>5</v>
      </c>
      <c r="J1627" s="6" t="s">
        <v>6</v>
      </c>
      <c r="K1627" s="6" t="s">
        <v>10</v>
      </c>
      <c r="L1627" s="4">
        <v>43209.500601851898</v>
      </c>
    </row>
    <row r="1628" spans="1:12" x14ac:dyDescent="0.25">
      <c r="A1628" s="3">
        <v>1627</v>
      </c>
      <c r="B1628" s="1"/>
      <c r="C1628" s="6" t="s">
        <v>4</v>
      </c>
      <c r="D1628" s="3">
        <v>135</v>
      </c>
      <c r="E1628" s="5">
        <v>17.100000000000001</v>
      </c>
      <c r="F1628" s="5">
        <v>2.1</v>
      </c>
      <c r="G1628" s="5">
        <v>15</v>
      </c>
      <c r="H1628" s="3">
        <v>0</v>
      </c>
      <c r="I1628" s="6" t="s">
        <v>5</v>
      </c>
      <c r="J1628" s="6" t="s">
        <v>6</v>
      </c>
      <c r="K1628" s="6" t="s">
        <v>8</v>
      </c>
      <c r="L1628" s="4">
        <v>43209.500879629602</v>
      </c>
    </row>
    <row r="1629" spans="1:12" x14ac:dyDescent="0.25">
      <c r="A1629" s="3">
        <v>1628</v>
      </c>
      <c r="B1629" s="1"/>
      <c r="C1629" s="6" t="s">
        <v>4</v>
      </c>
      <c r="D1629" s="3">
        <v>100</v>
      </c>
      <c r="E1629" s="5">
        <v>12.9</v>
      </c>
      <c r="F1629" s="5">
        <v>1.5</v>
      </c>
      <c r="G1629" s="5">
        <v>11.4</v>
      </c>
      <c r="H1629" s="3">
        <v>0</v>
      </c>
      <c r="I1629" s="6" t="s">
        <v>5</v>
      </c>
      <c r="J1629" s="6" t="s">
        <v>6</v>
      </c>
      <c r="K1629" s="6" t="s">
        <v>10</v>
      </c>
      <c r="L1629" s="4">
        <v>43209.501099537003</v>
      </c>
    </row>
    <row r="1630" spans="1:12" x14ac:dyDescent="0.25">
      <c r="A1630" s="3">
        <v>1629</v>
      </c>
      <c r="B1630" s="1"/>
      <c r="C1630" s="6" t="s">
        <v>4</v>
      </c>
      <c r="D1630" s="3">
        <v>145</v>
      </c>
      <c r="E1630" s="5">
        <v>8.3000000000000007</v>
      </c>
      <c r="F1630" s="5">
        <v>0.2</v>
      </c>
      <c r="G1630" s="5">
        <v>8.1</v>
      </c>
      <c r="H1630" s="3">
        <v>0</v>
      </c>
      <c r="I1630" s="6" t="s">
        <v>5</v>
      </c>
      <c r="J1630" s="6" t="s">
        <v>6</v>
      </c>
      <c r="K1630" s="6" t="s">
        <v>8</v>
      </c>
      <c r="L1630" s="4">
        <v>43209.501203703701</v>
      </c>
    </row>
    <row r="1631" spans="1:12" x14ac:dyDescent="0.25">
      <c r="A1631" s="3">
        <v>1630</v>
      </c>
      <c r="B1631" s="3">
        <v>1630</v>
      </c>
      <c r="C1631" s="6" t="s">
        <v>3</v>
      </c>
      <c r="D1631" s="3">
        <v>175</v>
      </c>
      <c r="E1631" s="5">
        <v>19.3</v>
      </c>
      <c r="F1631" s="5">
        <v>4.7</v>
      </c>
      <c r="G1631" s="5">
        <v>14.6</v>
      </c>
      <c r="H1631" s="3">
        <v>0</v>
      </c>
      <c r="I1631" s="6" t="s">
        <v>5</v>
      </c>
      <c r="J1631" s="6" t="s">
        <v>6</v>
      </c>
      <c r="K1631" s="6" t="s">
        <v>8</v>
      </c>
      <c r="L1631" s="4">
        <v>43209.501875000002</v>
      </c>
    </row>
    <row r="1632" spans="1:12" x14ac:dyDescent="0.25">
      <c r="A1632" s="3">
        <v>1631</v>
      </c>
      <c r="B1632" s="3">
        <v>1630</v>
      </c>
      <c r="C1632" s="6" t="s">
        <v>3</v>
      </c>
      <c r="D1632" s="3">
        <v>205</v>
      </c>
      <c r="E1632" s="5">
        <v>19.399999999999999</v>
      </c>
      <c r="F1632" s="5">
        <v>7.4</v>
      </c>
      <c r="G1632" s="5">
        <v>12</v>
      </c>
      <c r="H1632" s="3">
        <v>1</v>
      </c>
      <c r="I1632" s="6" t="s">
        <v>5</v>
      </c>
      <c r="J1632" s="6" t="s">
        <v>6</v>
      </c>
      <c r="K1632" s="6" t="s">
        <v>8</v>
      </c>
      <c r="L1632" s="4">
        <v>43209.5020717593</v>
      </c>
    </row>
    <row r="1633" spans="1:12" x14ac:dyDescent="0.25">
      <c r="A1633" s="3">
        <v>1632</v>
      </c>
      <c r="B1633" s="1"/>
      <c r="C1633" s="6" t="s">
        <v>3</v>
      </c>
      <c r="D1633" s="3">
        <v>205</v>
      </c>
      <c r="E1633" s="5">
        <v>17.7</v>
      </c>
      <c r="F1633" s="5">
        <v>3.8</v>
      </c>
      <c r="G1633" s="5">
        <v>13.9</v>
      </c>
      <c r="H1633" s="3">
        <v>0</v>
      </c>
      <c r="I1633" s="6" t="s">
        <v>7</v>
      </c>
      <c r="J1633" s="6" t="s">
        <v>6</v>
      </c>
      <c r="K1633" s="6" t="s">
        <v>8</v>
      </c>
      <c r="L1633" s="4">
        <v>43209.502337963</v>
      </c>
    </row>
    <row r="1634" spans="1:12" x14ac:dyDescent="0.25">
      <c r="A1634" s="3">
        <v>1633</v>
      </c>
      <c r="B1634" s="3">
        <v>1633</v>
      </c>
      <c r="C1634" s="6" t="s">
        <v>4</v>
      </c>
      <c r="D1634" s="3">
        <v>82</v>
      </c>
      <c r="E1634" s="5">
        <v>8.6999999999999993</v>
      </c>
      <c r="F1634" s="5">
        <v>1.2</v>
      </c>
      <c r="G1634" s="5">
        <v>7.5</v>
      </c>
      <c r="H1634" s="3">
        <v>0</v>
      </c>
      <c r="I1634" s="6" t="s">
        <v>5</v>
      </c>
      <c r="J1634" s="6" t="s">
        <v>6</v>
      </c>
      <c r="K1634" s="6" t="s">
        <v>10</v>
      </c>
      <c r="L1634" s="4">
        <v>43209.502662036997</v>
      </c>
    </row>
    <row r="1635" spans="1:12" x14ac:dyDescent="0.25">
      <c r="A1635" s="3">
        <v>1634</v>
      </c>
      <c r="B1635" s="3">
        <v>1633</v>
      </c>
      <c r="C1635" s="6" t="s">
        <v>4</v>
      </c>
      <c r="D1635" s="3">
        <v>100</v>
      </c>
      <c r="E1635" s="5">
        <v>17.600000000000001</v>
      </c>
      <c r="F1635" s="5">
        <v>1.6</v>
      </c>
      <c r="G1635" s="5">
        <v>16</v>
      </c>
      <c r="H1635" s="3">
        <v>0</v>
      </c>
      <c r="I1635" s="6" t="s">
        <v>5</v>
      </c>
      <c r="J1635" s="6" t="s">
        <v>6</v>
      </c>
      <c r="K1635" s="6" t="s">
        <v>10</v>
      </c>
      <c r="L1635" s="4">
        <v>43209.502812500003</v>
      </c>
    </row>
    <row r="1636" spans="1:12" x14ac:dyDescent="0.25">
      <c r="A1636" s="3">
        <v>1635</v>
      </c>
      <c r="B1636" s="3">
        <v>1633</v>
      </c>
      <c r="C1636" s="6" t="s">
        <v>4</v>
      </c>
      <c r="D1636" s="3">
        <v>70</v>
      </c>
      <c r="E1636" s="5">
        <v>10.8</v>
      </c>
      <c r="F1636" s="5">
        <v>1.7</v>
      </c>
      <c r="G1636" s="5">
        <v>9.1</v>
      </c>
      <c r="H1636" s="3">
        <v>0</v>
      </c>
      <c r="I1636" s="6" t="s">
        <v>5</v>
      </c>
      <c r="J1636" s="6" t="s">
        <v>6</v>
      </c>
      <c r="K1636" s="6" t="s">
        <v>8</v>
      </c>
      <c r="L1636" s="4">
        <v>43209.502905092602</v>
      </c>
    </row>
    <row r="1637" spans="1:12" x14ac:dyDescent="0.25">
      <c r="A1637" s="3">
        <v>1636</v>
      </c>
      <c r="B1637" s="3">
        <v>1633</v>
      </c>
      <c r="C1637" s="6" t="s">
        <v>4</v>
      </c>
      <c r="D1637" s="3">
        <v>70</v>
      </c>
      <c r="E1637" s="5">
        <v>7.2</v>
      </c>
      <c r="F1637" s="5">
        <v>1</v>
      </c>
      <c r="G1637" s="5">
        <v>6.2</v>
      </c>
      <c r="H1637" s="3">
        <v>1</v>
      </c>
      <c r="I1637" s="6" t="s">
        <v>5</v>
      </c>
      <c r="J1637" s="6" t="s">
        <v>6</v>
      </c>
      <c r="K1637" s="6" t="s">
        <v>10</v>
      </c>
      <c r="L1637" s="4">
        <v>43209.503090277802</v>
      </c>
    </row>
    <row r="1638" spans="1:12" x14ac:dyDescent="0.25">
      <c r="A1638" s="3">
        <v>1637</v>
      </c>
      <c r="B1638" s="3">
        <v>1633</v>
      </c>
      <c r="C1638" s="6" t="s">
        <v>4</v>
      </c>
      <c r="D1638" s="3">
        <v>200</v>
      </c>
      <c r="E1638" s="5">
        <v>19.600000000000001</v>
      </c>
      <c r="F1638" s="5">
        <v>1.5</v>
      </c>
      <c r="G1638" s="5">
        <v>18.100000000000001</v>
      </c>
      <c r="H1638" s="3">
        <v>0</v>
      </c>
      <c r="I1638" s="6" t="s">
        <v>5</v>
      </c>
      <c r="J1638" s="6" t="s">
        <v>6</v>
      </c>
      <c r="K1638" s="6" t="s">
        <v>10</v>
      </c>
      <c r="L1638" s="4">
        <v>43209.503263888902</v>
      </c>
    </row>
    <row r="1639" spans="1:12" x14ac:dyDescent="0.25">
      <c r="A1639" s="3">
        <v>1638</v>
      </c>
      <c r="B1639" s="3">
        <v>1633</v>
      </c>
      <c r="C1639" s="6" t="s">
        <v>4</v>
      </c>
      <c r="D1639" s="3">
        <v>115</v>
      </c>
      <c r="E1639" s="5">
        <v>15.7</v>
      </c>
      <c r="F1639" s="5">
        <v>1.5</v>
      </c>
      <c r="G1639" s="5">
        <v>14.2</v>
      </c>
      <c r="H1639" s="3">
        <v>1</v>
      </c>
      <c r="I1639" s="6" t="s">
        <v>5</v>
      </c>
      <c r="J1639" s="6" t="s">
        <v>6</v>
      </c>
      <c r="K1639" s="6" t="s">
        <v>10</v>
      </c>
      <c r="L1639" s="4">
        <v>43209.503368055601</v>
      </c>
    </row>
    <row r="1640" spans="1:12" x14ac:dyDescent="0.25">
      <c r="A1640" s="3">
        <v>1639</v>
      </c>
      <c r="B1640" s="3">
        <v>1633</v>
      </c>
      <c r="C1640" s="6" t="s">
        <v>4</v>
      </c>
      <c r="D1640" s="3">
        <v>70</v>
      </c>
      <c r="E1640" s="5">
        <v>5.2</v>
      </c>
      <c r="F1640" s="1"/>
      <c r="G1640" s="1"/>
      <c r="H1640" s="3">
        <v>0</v>
      </c>
      <c r="I1640" s="6" t="s">
        <v>5</v>
      </c>
      <c r="J1640" s="6" t="s">
        <v>14</v>
      </c>
      <c r="K1640" s="6" t="s">
        <v>10</v>
      </c>
      <c r="L1640" s="4">
        <v>43209.503472222197</v>
      </c>
    </row>
    <row r="1641" spans="1:12" x14ac:dyDescent="0.25">
      <c r="A1641" s="3">
        <v>1640</v>
      </c>
      <c r="B1641" s="1"/>
      <c r="C1641" s="6" t="s">
        <v>4</v>
      </c>
      <c r="D1641" s="3">
        <v>175</v>
      </c>
      <c r="E1641" s="5">
        <v>18.7</v>
      </c>
      <c r="F1641" s="5">
        <v>2.1</v>
      </c>
      <c r="G1641" s="5">
        <v>16.600000000000001</v>
      </c>
      <c r="H1641" s="3">
        <v>1</v>
      </c>
      <c r="I1641" s="6" t="s">
        <v>5</v>
      </c>
      <c r="J1641" s="6" t="s">
        <v>6</v>
      </c>
      <c r="K1641" s="6" t="s">
        <v>10</v>
      </c>
      <c r="L1641" s="4">
        <v>43209.505104166703</v>
      </c>
    </row>
    <row r="1642" spans="1:12" x14ac:dyDescent="0.25">
      <c r="A1642" s="3">
        <v>1641</v>
      </c>
      <c r="B1642" s="3">
        <v>1641</v>
      </c>
      <c r="C1642" s="6" t="s">
        <v>3</v>
      </c>
      <c r="D1642" s="3">
        <v>115</v>
      </c>
      <c r="E1642" s="5">
        <v>7.1</v>
      </c>
      <c r="F1642" s="1"/>
      <c r="G1642" s="1"/>
      <c r="H1642" s="3">
        <v>1</v>
      </c>
      <c r="I1642" s="6" t="s">
        <v>5</v>
      </c>
      <c r="J1642" s="6" t="s">
        <v>14</v>
      </c>
      <c r="K1642" s="6" t="s">
        <v>13</v>
      </c>
      <c r="L1642" s="4">
        <v>43209.505578703698</v>
      </c>
    </row>
    <row r="1643" spans="1:12" x14ac:dyDescent="0.25">
      <c r="A1643" s="3">
        <v>1642</v>
      </c>
      <c r="B1643" s="3">
        <v>1641</v>
      </c>
      <c r="C1643" s="6" t="s">
        <v>3</v>
      </c>
      <c r="D1643" s="3">
        <v>185</v>
      </c>
      <c r="E1643" s="5">
        <v>18.600000000000001</v>
      </c>
      <c r="F1643" s="5">
        <v>6.2</v>
      </c>
      <c r="G1643" s="5">
        <v>12.4</v>
      </c>
      <c r="H1643" s="3">
        <v>0</v>
      </c>
      <c r="I1643" s="6" t="s">
        <v>5</v>
      </c>
      <c r="J1643" s="6" t="s">
        <v>6</v>
      </c>
      <c r="K1643" s="6" t="s">
        <v>8</v>
      </c>
      <c r="L1643" s="4">
        <v>43209.505775463003</v>
      </c>
    </row>
    <row r="1644" spans="1:12" x14ac:dyDescent="0.25">
      <c r="A1644" s="3">
        <v>1643</v>
      </c>
      <c r="B1644" s="3">
        <v>1643</v>
      </c>
      <c r="C1644" s="6" t="s">
        <v>4</v>
      </c>
      <c r="D1644" s="3">
        <v>210</v>
      </c>
      <c r="E1644" s="5">
        <v>19.100000000000001</v>
      </c>
      <c r="F1644" s="5">
        <v>15.3</v>
      </c>
      <c r="G1644" s="5">
        <v>3.8</v>
      </c>
      <c r="H1644" s="3">
        <v>0</v>
      </c>
      <c r="I1644" s="6" t="s">
        <v>5</v>
      </c>
      <c r="J1644" s="6" t="s">
        <v>6</v>
      </c>
      <c r="K1644" s="6" t="s">
        <v>8</v>
      </c>
      <c r="L1644" s="4">
        <v>43209.505949074097</v>
      </c>
    </row>
    <row r="1645" spans="1:12" x14ac:dyDescent="0.25">
      <c r="A1645" s="3">
        <v>1644</v>
      </c>
      <c r="B1645" s="3">
        <v>1643</v>
      </c>
      <c r="C1645" s="6" t="s">
        <v>4</v>
      </c>
      <c r="D1645" s="3">
        <v>190</v>
      </c>
      <c r="E1645" s="5">
        <v>18.5</v>
      </c>
      <c r="F1645" s="5">
        <v>7.3</v>
      </c>
      <c r="G1645" s="5">
        <v>11.2</v>
      </c>
      <c r="H1645" s="3">
        <v>0</v>
      </c>
      <c r="I1645" s="6" t="s">
        <v>5</v>
      </c>
      <c r="J1645" s="6" t="s">
        <v>6</v>
      </c>
      <c r="K1645" s="6" t="s">
        <v>8</v>
      </c>
      <c r="L1645" s="4">
        <v>43209.506261574097</v>
      </c>
    </row>
    <row r="1646" spans="1:12" x14ac:dyDescent="0.25">
      <c r="A1646" s="3">
        <v>1645</v>
      </c>
      <c r="B1646" s="1"/>
      <c r="C1646" s="6" t="s">
        <v>4</v>
      </c>
      <c r="D1646" s="3">
        <v>100</v>
      </c>
      <c r="E1646" s="5">
        <v>13.6</v>
      </c>
      <c r="F1646" s="5">
        <v>1.5</v>
      </c>
      <c r="G1646" s="1"/>
      <c r="H1646" s="3">
        <v>0</v>
      </c>
      <c r="I1646" s="6" t="s">
        <v>5</v>
      </c>
      <c r="J1646" s="6" t="s">
        <v>6</v>
      </c>
      <c r="K1646" s="6" t="s">
        <v>10</v>
      </c>
      <c r="L1646" s="4">
        <v>43209.506365740701</v>
      </c>
    </row>
    <row r="1647" spans="1:12" x14ac:dyDescent="0.25">
      <c r="A1647" s="3">
        <v>1646</v>
      </c>
      <c r="B1647" s="1"/>
      <c r="C1647" s="6" t="s">
        <v>4</v>
      </c>
      <c r="D1647" s="3">
        <v>150</v>
      </c>
      <c r="E1647" s="5">
        <v>17.5</v>
      </c>
      <c r="F1647" s="5">
        <v>1.1000000000000001</v>
      </c>
      <c r="G1647" s="5">
        <v>16.399999999999999</v>
      </c>
      <c r="H1647" s="3">
        <v>1</v>
      </c>
      <c r="I1647" s="6" t="s">
        <v>5</v>
      </c>
      <c r="J1647" s="6" t="s">
        <v>6</v>
      </c>
      <c r="K1647" s="6" t="s">
        <v>8</v>
      </c>
      <c r="L1647" s="4">
        <v>43209.506724537001</v>
      </c>
    </row>
    <row r="1648" spans="1:12" x14ac:dyDescent="0.25">
      <c r="A1648" s="3">
        <v>1647</v>
      </c>
      <c r="B1648" s="1"/>
      <c r="C1648" s="6" t="s">
        <v>3</v>
      </c>
      <c r="D1648" s="3">
        <v>200</v>
      </c>
      <c r="E1648" s="5">
        <v>19.399999999999999</v>
      </c>
      <c r="F1648" s="5">
        <v>15.3</v>
      </c>
      <c r="G1648" s="5">
        <v>4.0999999999999996</v>
      </c>
      <c r="H1648" s="3">
        <v>1</v>
      </c>
      <c r="I1648" s="6" t="s">
        <v>5</v>
      </c>
      <c r="J1648" s="6" t="s">
        <v>6</v>
      </c>
      <c r="K1648" s="6" t="s">
        <v>10</v>
      </c>
      <c r="L1648" s="4">
        <v>43209.5069097222</v>
      </c>
    </row>
    <row r="1649" spans="1:12" x14ac:dyDescent="0.25">
      <c r="A1649" s="3">
        <v>1648</v>
      </c>
      <c r="B1649" s="3">
        <v>1648</v>
      </c>
      <c r="C1649" s="6" t="s">
        <v>51</v>
      </c>
      <c r="D1649" s="3">
        <v>105</v>
      </c>
      <c r="E1649" s="5">
        <v>14.3</v>
      </c>
      <c r="F1649" s="5">
        <v>2.5</v>
      </c>
      <c r="G1649" s="5">
        <v>11.8</v>
      </c>
      <c r="H1649" s="3">
        <v>1</v>
      </c>
      <c r="I1649" s="6" t="s">
        <v>5</v>
      </c>
      <c r="J1649" s="6" t="s">
        <v>6</v>
      </c>
      <c r="K1649" s="6" t="s">
        <v>10</v>
      </c>
      <c r="L1649" s="4">
        <v>43209.507152777798</v>
      </c>
    </row>
    <row r="1650" spans="1:12" x14ac:dyDescent="0.25">
      <c r="A1650" s="3">
        <v>1649</v>
      </c>
      <c r="B1650" s="3">
        <v>1648</v>
      </c>
      <c r="C1650" s="6" t="s">
        <v>51</v>
      </c>
      <c r="D1650" s="3">
        <v>145</v>
      </c>
      <c r="E1650" s="5">
        <v>15.2</v>
      </c>
      <c r="F1650" s="5">
        <v>6.5</v>
      </c>
      <c r="G1650" s="5">
        <v>8.6999999999999993</v>
      </c>
      <c r="H1650" s="3">
        <v>1</v>
      </c>
      <c r="I1650" s="6" t="s">
        <v>5</v>
      </c>
      <c r="J1650" s="6" t="s">
        <v>6</v>
      </c>
      <c r="K1650" s="6" t="s">
        <v>10</v>
      </c>
      <c r="L1650" s="4">
        <v>43209.5073148148</v>
      </c>
    </row>
    <row r="1651" spans="1:12" x14ac:dyDescent="0.25">
      <c r="A1651" s="3">
        <v>1650</v>
      </c>
      <c r="B1651" s="1"/>
      <c r="C1651" s="6" t="s">
        <v>4</v>
      </c>
      <c r="D1651" s="3">
        <v>70</v>
      </c>
      <c r="E1651" s="5">
        <v>7.6</v>
      </c>
      <c r="F1651" s="5">
        <v>1.1000000000000001</v>
      </c>
      <c r="G1651" s="5">
        <v>6.5</v>
      </c>
      <c r="H1651" s="3">
        <v>0</v>
      </c>
      <c r="I1651" s="6" t="s">
        <v>5</v>
      </c>
      <c r="J1651" s="6" t="s">
        <v>6</v>
      </c>
      <c r="K1651" s="6" t="s">
        <v>10</v>
      </c>
      <c r="L1651" s="4">
        <v>43209.507604166698</v>
      </c>
    </row>
    <row r="1652" spans="1:12" x14ac:dyDescent="0.25">
      <c r="A1652" s="3">
        <v>1651</v>
      </c>
      <c r="B1652" s="3">
        <v>1651</v>
      </c>
      <c r="C1652" s="6" t="s">
        <v>3</v>
      </c>
      <c r="D1652" s="3">
        <v>150</v>
      </c>
      <c r="E1652" s="5">
        <v>19.2</v>
      </c>
      <c r="F1652" s="5">
        <v>5.7</v>
      </c>
      <c r="G1652" s="5">
        <v>13.5</v>
      </c>
      <c r="H1652" s="3">
        <v>0</v>
      </c>
      <c r="I1652" s="6" t="s">
        <v>5</v>
      </c>
      <c r="J1652" s="6" t="s">
        <v>6</v>
      </c>
      <c r="K1652" s="6" t="s">
        <v>10</v>
      </c>
      <c r="L1652" s="4">
        <v>43209.507835648103</v>
      </c>
    </row>
    <row r="1653" spans="1:12" x14ac:dyDescent="0.25">
      <c r="A1653" s="3">
        <v>1652</v>
      </c>
      <c r="B1653" s="3">
        <v>1651</v>
      </c>
      <c r="C1653" s="6" t="s">
        <v>3</v>
      </c>
      <c r="D1653" s="3">
        <v>150</v>
      </c>
      <c r="E1653" s="5">
        <v>18.7</v>
      </c>
      <c r="F1653" s="5">
        <v>10.199999999999999</v>
      </c>
      <c r="G1653" s="5">
        <v>8.5</v>
      </c>
      <c r="H1653" s="3">
        <v>0</v>
      </c>
      <c r="I1653" s="6" t="s">
        <v>5</v>
      </c>
      <c r="J1653" s="6" t="s">
        <v>6</v>
      </c>
      <c r="K1653" s="6" t="s">
        <v>8</v>
      </c>
      <c r="L1653" s="4">
        <v>43209.508043981499</v>
      </c>
    </row>
    <row r="1654" spans="1:12" x14ac:dyDescent="0.25">
      <c r="A1654" s="3">
        <v>1653</v>
      </c>
      <c r="B1654" s="1"/>
      <c r="C1654" s="6" t="s">
        <v>4</v>
      </c>
      <c r="D1654" s="3">
        <v>75</v>
      </c>
      <c r="E1654" s="5">
        <v>12.8</v>
      </c>
      <c r="F1654" s="5">
        <v>1.25</v>
      </c>
      <c r="G1654" s="5">
        <v>11.55</v>
      </c>
      <c r="H1654" s="3">
        <v>1</v>
      </c>
      <c r="I1654" s="6" t="s">
        <v>5</v>
      </c>
      <c r="J1654" s="6" t="s">
        <v>6</v>
      </c>
      <c r="K1654" s="6" t="s">
        <v>10</v>
      </c>
      <c r="L1654" s="4">
        <v>43209.508460648103</v>
      </c>
    </row>
    <row r="1655" spans="1:12" x14ac:dyDescent="0.25">
      <c r="A1655" s="3">
        <v>1654</v>
      </c>
      <c r="B1655" s="1"/>
      <c r="C1655" s="6" t="s">
        <v>4</v>
      </c>
      <c r="D1655" s="3">
        <v>100</v>
      </c>
      <c r="E1655" s="5">
        <v>14.8</v>
      </c>
      <c r="F1655" s="5">
        <v>0.2</v>
      </c>
      <c r="G1655" s="5">
        <v>14.6</v>
      </c>
      <c r="H1655" s="3">
        <v>0</v>
      </c>
      <c r="I1655" s="6" t="s">
        <v>5</v>
      </c>
      <c r="J1655" s="6" t="s">
        <v>6</v>
      </c>
      <c r="K1655" s="6" t="s">
        <v>10</v>
      </c>
      <c r="L1655" s="4">
        <v>43209.508726851898</v>
      </c>
    </row>
    <row r="1656" spans="1:12" x14ac:dyDescent="0.25">
      <c r="A1656" s="3">
        <v>1655</v>
      </c>
      <c r="B1656" s="1"/>
      <c r="C1656" s="6" t="s">
        <v>3</v>
      </c>
      <c r="D1656" s="3">
        <v>180</v>
      </c>
      <c r="E1656" s="5">
        <v>18.899999999999999</v>
      </c>
      <c r="F1656" s="5">
        <v>14.8</v>
      </c>
      <c r="G1656" s="5">
        <v>4.0999999999999996</v>
      </c>
      <c r="H1656" s="3">
        <v>0</v>
      </c>
      <c r="I1656" s="6" t="s">
        <v>7</v>
      </c>
      <c r="J1656" s="6" t="s">
        <v>6</v>
      </c>
      <c r="K1656" s="6" t="s">
        <v>10</v>
      </c>
      <c r="L1656" s="4">
        <v>43209.509039351899</v>
      </c>
    </row>
    <row r="1657" spans="1:12" x14ac:dyDescent="0.25">
      <c r="A1657" s="3">
        <v>1656</v>
      </c>
      <c r="B1657" s="3">
        <v>1656</v>
      </c>
      <c r="C1657" s="6" t="s">
        <v>4</v>
      </c>
      <c r="D1657" s="3">
        <v>70</v>
      </c>
      <c r="E1657" s="5">
        <v>3.2</v>
      </c>
      <c r="F1657" s="1"/>
      <c r="G1657" s="1"/>
      <c r="H1657" s="3">
        <v>1</v>
      </c>
      <c r="I1657" s="6" t="s">
        <v>5</v>
      </c>
      <c r="J1657" s="6" t="s">
        <v>14</v>
      </c>
      <c r="K1657" s="6" t="s">
        <v>10</v>
      </c>
      <c r="L1657" s="4">
        <v>43209.509317129603</v>
      </c>
    </row>
    <row r="1658" spans="1:12" x14ac:dyDescent="0.25">
      <c r="A1658" s="3">
        <v>1657</v>
      </c>
      <c r="B1658" s="3">
        <v>1656</v>
      </c>
      <c r="C1658" s="6" t="s">
        <v>4</v>
      </c>
      <c r="D1658" s="3">
        <v>85</v>
      </c>
      <c r="E1658" s="5">
        <v>13.6</v>
      </c>
      <c r="F1658" s="5">
        <v>1.5</v>
      </c>
      <c r="G1658" s="5">
        <v>12.1</v>
      </c>
      <c r="H1658" s="3">
        <v>0</v>
      </c>
      <c r="I1658" s="6" t="s">
        <v>5</v>
      </c>
      <c r="J1658" s="6" t="s">
        <v>6</v>
      </c>
      <c r="K1658" s="6" t="s">
        <v>8</v>
      </c>
      <c r="L1658" s="4">
        <v>43209.509444444397</v>
      </c>
    </row>
    <row r="1659" spans="1:12" x14ac:dyDescent="0.25">
      <c r="A1659" s="3">
        <v>1658</v>
      </c>
      <c r="B1659" s="3">
        <v>1656</v>
      </c>
      <c r="C1659" s="6" t="s">
        <v>4</v>
      </c>
      <c r="D1659" s="3">
        <v>70</v>
      </c>
      <c r="E1659" s="5">
        <v>10.6</v>
      </c>
      <c r="F1659" s="1"/>
      <c r="G1659" s="1"/>
      <c r="H1659" s="3">
        <v>1</v>
      </c>
      <c r="I1659" s="6" t="s">
        <v>5</v>
      </c>
      <c r="J1659" s="6" t="s">
        <v>14</v>
      </c>
      <c r="K1659" s="6" t="s">
        <v>10</v>
      </c>
      <c r="L1659" s="4">
        <v>43209.509571759299</v>
      </c>
    </row>
    <row r="1660" spans="1:12" x14ac:dyDescent="0.25">
      <c r="A1660" s="3">
        <v>1659</v>
      </c>
      <c r="B1660" s="3">
        <v>1656</v>
      </c>
      <c r="C1660" s="6" t="s">
        <v>4</v>
      </c>
      <c r="D1660" s="3">
        <v>90</v>
      </c>
      <c r="E1660" s="5">
        <v>14.9</v>
      </c>
      <c r="F1660" s="5">
        <v>1.1000000000000001</v>
      </c>
      <c r="G1660" s="5">
        <v>13.8</v>
      </c>
      <c r="H1660" s="3">
        <v>0</v>
      </c>
      <c r="I1660" s="6" t="s">
        <v>5</v>
      </c>
      <c r="J1660" s="6" t="s">
        <v>6</v>
      </c>
      <c r="K1660" s="6" t="s">
        <v>10</v>
      </c>
      <c r="L1660" s="4">
        <v>43209.509826388901</v>
      </c>
    </row>
    <row r="1661" spans="1:12" x14ac:dyDescent="0.25">
      <c r="A1661" s="3">
        <v>1660</v>
      </c>
      <c r="B1661" s="3">
        <v>1656</v>
      </c>
      <c r="C1661" s="6" t="s">
        <v>4</v>
      </c>
      <c r="D1661" s="3">
        <v>120</v>
      </c>
      <c r="E1661" s="5">
        <v>15.2</v>
      </c>
      <c r="F1661" s="5">
        <v>0.4</v>
      </c>
      <c r="G1661" s="5">
        <v>14.8</v>
      </c>
      <c r="H1661" s="3">
        <v>0</v>
      </c>
      <c r="I1661" s="6" t="s">
        <v>5</v>
      </c>
      <c r="J1661" s="6" t="s">
        <v>6</v>
      </c>
      <c r="K1661" s="6" t="s">
        <v>8</v>
      </c>
      <c r="L1661" s="4">
        <v>43209.509976851798</v>
      </c>
    </row>
    <row r="1662" spans="1:12" x14ac:dyDescent="0.25">
      <c r="A1662" s="3">
        <v>1661</v>
      </c>
      <c r="B1662" s="3">
        <v>1656</v>
      </c>
      <c r="C1662" s="6" t="s">
        <v>4</v>
      </c>
      <c r="D1662" s="3">
        <v>125</v>
      </c>
      <c r="E1662" s="5">
        <v>16.3</v>
      </c>
      <c r="F1662" s="5">
        <v>1.3</v>
      </c>
      <c r="G1662" s="5">
        <v>15</v>
      </c>
      <c r="H1662" s="3">
        <v>0</v>
      </c>
      <c r="I1662" s="6" t="s">
        <v>5</v>
      </c>
      <c r="J1662" s="6" t="s">
        <v>6</v>
      </c>
      <c r="K1662" s="6" t="s">
        <v>10</v>
      </c>
      <c r="L1662" s="4">
        <v>43209.510081018503</v>
      </c>
    </row>
    <row r="1663" spans="1:12" x14ac:dyDescent="0.25">
      <c r="A1663" s="3">
        <v>1662</v>
      </c>
      <c r="B1663" s="3">
        <v>1662</v>
      </c>
      <c r="C1663" s="6" t="s">
        <v>3</v>
      </c>
      <c r="D1663" s="3">
        <v>160</v>
      </c>
      <c r="E1663" s="5">
        <v>18.600000000000001</v>
      </c>
      <c r="F1663" s="5">
        <v>10.7</v>
      </c>
      <c r="G1663" s="5">
        <v>7.9</v>
      </c>
      <c r="H1663" s="3">
        <v>1</v>
      </c>
      <c r="I1663" s="6" t="s">
        <v>5</v>
      </c>
      <c r="J1663" s="6" t="s">
        <v>6</v>
      </c>
      <c r="K1663" s="6" t="s">
        <v>10</v>
      </c>
      <c r="L1663" s="4">
        <v>43209.510254629597</v>
      </c>
    </row>
    <row r="1664" spans="1:12" x14ac:dyDescent="0.25">
      <c r="A1664" s="3">
        <v>1663</v>
      </c>
      <c r="B1664" s="3">
        <v>1662</v>
      </c>
      <c r="C1664" s="6" t="s">
        <v>3</v>
      </c>
      <c r="D1664" s="3">
        <v>180</v>
      </c>
      <c r="E1664" s="5">
        <v>19.100000000000001</v>
      </c>
      <c r="F1664" s="5">
        <v>12.3</v>
      </c>
      <c r="G1664" s="5">
        <v>6.8</v>
      </c>
      <c r="H1664" s="3">
        <v>1</v>
      </c>
      <c r="I1664" s="6" t="s">
        <v>5</v>
      </c>
      <c r="J1664" s="6" t="s">
        <v>6</v>
      </c>
      <c r="K1664" s="6" t="s">
        <v>8</v>
      </c>
      <c r="L1664" s="4">
        <v>43209.510416666701</v>
      </c>
    </row>
    <row r="1665" spans="1:12" x14ac:dyDescent="0.25">
      <c r="A1665" s="3">
        <v>1664</v>
      </c>
      <c r="B1665" s="3">
        <v>1664</v>
      </c>
      <c r="C1665" s="6" t="s">
        <v>4</v>
      </c>
      <c r="D1665" s="3">
        <v>115</v>
      </c>
      <c r="E1665" s="5">
        <v>15.3</v>
      </c>
      <c r="F1665" s="5">
        <v>2.7</v>
      </c>
      <c r="G1665" s="1"/>
      <c r="H1665" s="3">
        <v>0</v>
      </c>
      <c r="I1665" s="6" t="s">
        <v>5</v>
      </c>
      <c r="J1665" s="6" t="s">
        <v>6</v>
      </c>
      <c r="K1665" s="6" t="s">
        <v>8</v>
      </c>
      <c r="L1665" s="4">
        <v>43209.510520833297</v>
      </c>
    </row>
    <row r="1666" spans="1:12" x14ac:dyDescent="0.25">
      <c r="A1666" s="3">
        <v>1665</v>
      </c>
      <c r="B1666" s="3">
        <v>1664</v>
      </c>
      <c r="C1666" s="6" t="s">
        <v>3</v>
      </c>
      <c r="D1666" s="3">
        <v>160</v>
      </c>
      <c r="E1666" s="5">
        <v>16.899999999999999</v>
      </c>
      <c r="F1666" s="5">
        <v>9.3000000000000007</v>
      </c>
      <c r="G1666" s="5">
        <v>7.6</v>
      </c>
      <c r="H1666" s="3">
        <v>0</v>
      </c>
      <c r="I1666" s="6" t="s">
        <v>7</v>
      </c>
      <c r="J1666" s="6" t="s">
        <v>6</v>
      </c>
      <c r="K1666" s="6" t="s">
        <v>8</v>
      </c>
      <c r="L1666" s="4">
        <v>43209.510625000003</v>
      </c>
    </row>
    <row r="1667" spans="1:12" x14ac:dyDescent="0.25">
      <c r="A1667" s="3">
        <v>1666</v>
      </c>
      <c r="B1667" s="3">
        <v>1666</v>
      </c>
      <c r="C1667" s="6" t="s">
        <v>4</v>
      </c>
      <c r="D1667" s="3">
        <v>135</v>
      </c>
      <c r="E1667" s="5">
        <v>15.2</v>
      </c>
      <c r="F1667" s="5">
        <v>1</v>
      </c>
      <c r="G1667" s="5">
        <v>14.2</v>
      </c>
      <c r="H1667" s="3">
        <v>1</v>
      </c>
      <c r="I1667" s="6" t="s">
        <v>5</v>
      </c>
      <c r="J1667" s="6" t="s">
        <v>6</v>
      </c>
      <c r="K1667" s="6" t="s">
        <v>8</v>
      </c>
      <c r="L1667" s="4">
        <v>43209.564629629604</v>
      </c>
    </row>
    <row r="1668" spans="1:12" x14ac:dyDescent="0.25">
      <c r="A1668" s="3">
        <v>1667</v>
      </c>
      <c r="B1668" s="3">
        <v>1666</v>
      </c>
      <c r="C1668" s="6" t="s">
        <v>4</v>
      </c>
      <c r="D1668" s="3">
        <v>72</v>
      </c>
      <c r="E1668" s="5">
        <v>12.8</v>
      </c>
      <c r="F1668" s="5">
        <v>0.5</v>
      </c>
      <c r="G1668" s="5">
        <v>12.3</v>
      </c>
      <c r="H1668" s="3">
        <v>0</v>
      </c>
      <c r="I1668" s="6" t="s">
        <v>5</v>
      </c>
      <c r="J1668" s="6" t="s">
        <v>6</v>
      </c>
      <c r="K1668" s="6" t="s">
        <v>8</v>
      </c>
      <c r="L1668" s="4">
        <v>43209.5647916667</v>
      </c>
    </row>
    <row r="1669" spans="1:12" x14ac:dyDescent="0.25">
      <c r="A1669" s="3">
        <v>1668</v>
      </c>
      <c r="B1669" s="3">
        <v>1668</v>
      </c>
      <c r="C1669" s="6" t="s">
        <v>4</v>
      </c>
      <c r="D1669" s="3">
        <v>95</v>
      </c>
      <c r="E1669" s="5">
        <v>11.9</v>
      </c>
      <c r="F1669" s="5">
        <v>0.95</v>
      </c>
      <c r="G1669" s="5">
        <v>10.95</v>
      </c>
      <c r="H1669" s="3">
        <v>0</v>
      </c>
      <c r="I1669" s="6" t="s">
        <v>5</v>
      </c>
      <c r="J1669" s="6" t="s">
        <v>6</v>
      </c>
      <c r="K1669" s="6" t="s">
        <v>8</v>
      </c>
      <c r="L1669" s="4">
        <v>43209.564976851798</v>
      </c>
    </row>
    <row r="1670" spans="1:12" x14ac:dyDescent="0.25">
      <c r="A1670" s="3">
        <v>1669</v>
      </c>
      <c r="B1670" s="3">
        <v>1668</v>
      </c>
      <c r="C1670" s="6" t="s">
        <v>4</v>
      </c>
      <c r="D1670" s="3">
        <v>70</v>
      </c>
      <c r="E1670" s="5">
        <v>7.7</v>
      </c>
      <c r="F1670" s="5">
        <v>1.1000000000000001</v>
      </c>
      <c r="G1670" s="5">
        <v>6.6</v>
      </c>
      <c r="H1670" s="3">
        <v>0</v>
      </c>
      <c r="I1670" s="6" t="s">
        <v>5</v>
      </c>
      <c r="J1670" s="6" t="s">
        <v>6</v>
      </c>
      <c r="K1670" s="6" t="s">
        <v>10</v>
      </c>
      <c r="L1670" s="4">
        <v>43209.565127314803</v>
      </c>
    </row>
    <row r="1671" spans="1:12" x14ac:dyDescent="0.25">
      <c r="A1671" s="3">
        <v>1670</v>
      </c>
      <c r="B1671" s="1"/>
      <c r="C1671" s="6" t="s">
        <v>3</v>
      </c>
      <c r="D1671" s="3">
        <v>150</v>
      </c>
      <c r="E1671" s="5">
        <v>19.3</v>
      </c>
      <c r="F1671" s="5">
        <v>14.9</v>
      </c>
      <c r="G1671" s="5">
        <v>4.4000000000000004</v>
      </c>
      <c r="H1671" s="3">
        <v>0</v>
      </c>
      <c r="I1671" s="6" t="s">
        <v>7</v>
      </c>
      <c r="J1671" s="6" t="s">
        <v>6</v>
      </c>
      <c r="K1671" s="6" t="s">
        <v>8</v>
      </c>
      <c r="L1671" s="4">
        <v>43209.565254629597</v>
      </c>
    </row>
    <row r="1672" spans="1:12" x14ac:dyDescent="0.25">
      <c r="A1672" s="3">
        <v>1671</v>
      </c>
      <c r="B1672" s="1"/>
      <c r="C1672" s="6" t="s">
        <v>3</v>
      </c>
      <c r="D1672" s="3">
        <v>220</v>
      </c>
      <c r="E1672" s="5">
        <v>19.399999999999999</v>
      </c>
      <c r="F1672" s="5">
        <v>2.1</v>
      </c>
      <c r="G1672" s="5">
        <v>17.3</v>
      </c>
      <c r="H1672" s="3">
        <v>0</v>
      </c>
      <c r="I1672" s="6" t="s">
        <v>7</v>
      </c>
      <c r="J1672" s="6" t="s">
        <v>6</v>
      </c>
      <c r="K1672" s="6" t="s">
        <v>8</v>
      </c>
      <c r="L1672" s="4">
        <v>43209.565393518496</v>
      </c>
    </row>
    <row r="1673" spans="1:12" x14ac:dyDescent="0.25">
      <c r="A1673" s="3">
        <v>1672</v>
      </c>
      <c r="B1673" s="1"/>
      <c r="C1673" s="6" t="s">
        <v>15</v>
      </c>
      <c r="D1673" s="3">
        <v>180</v>
      </c>
      <c r="E1673" s="5">
        <v>18.899999999999999</v>
      </c>
      <c r="F1673" s="5">
        <v>10.3</v>
      </c>
      <c r="G1673" s="5">
        <v>8.6</v>
      </c>
      <c r="H1673" s="3">
        <v>0</v>
      </c>
      <c r="I1673" s="6" t="s">
        <v>7</v>
      </c>
      <c r="J1673" s="6" t="s">
        <v>6</v>
      </c>
      <c r="K1673" s="6" t="s">
        <v>10</v>
      </c>
      <c r="L1673" s="4">
        <v>43209.565543981502</v>
      </c>
    </row>
    <row r="1674" spans="1:12" x14ac:dyDescent="0.25">
      <c r="A1674" s="3">
        <v>1673</v>
      </c>
      <c r="B1674" s="3">
        <v>1673</v>
      </c>
      <c r="C1674" s="6" t="s">
        <v>3</v>
      </c>
      <c r="D1674" s="3">
        <v>220</v>
      </c>
      <c r="E1674" s="5">
        <v>20.100000000000001</v>
      </c>
      <c r="F1674" s="5">
        <v>6.7</v>
      </c>
      <c r="G1674" s="5">
        <v>13.4</v>
      </c>
      <c r="H1674" s="3">
        <v>0</v>
      </c>
      <c r="I1674" s="6" t="s">
        <v>5</v>
      </c>
      <c r="J1674" s="6" t="s">
        <v>6</v>
      </c>
      <c r="K1674" s="6" t="s">
        <v>8</v>
      </c>
      <c r="L1674" s="4">
        <v>43209.565752314797</v>
      </c>
    </row>
    <row r="1675" spans="1:12" x14ac:dyDescent="0.25">
      <c r="A1675" s="3">
        <v>1674</v>
      </c>
      <c r="B1675" s="3">
        <v>1673</v>
      </c>
      <c r="C1675" s="6" t="s">
        <v>3</v>
      </c>
      <c r="D1675" s="3">
        <v>175</v>
      </c>
      <c r="E1675" s="5">
        <v>17.7</v>
      </c>
      <c r="F1675" s="5">
        <v>5.2</v>
      </c>
      <c r="G1675" s="5">
        <v>12.5</v>
      </c>
      <c r="H1675" s="3">
        <v>0</v>
      </c>
      <c r="I1675" s="6" t="s">
        <v>5</v>
      </c>
      <c r="J1675" s="6" t="s">
        <v>6</v>
      </c>
      <c r="K1675" s="6" t="s">
        <v>8</v>
      </c>
      <c r="L1675" s="4">
        <v>43209.565868055601</v>
      </c>
    </row>
    <row r="1676" spans="1:12" x14ac:dyDescent="0.25">
      <c r="A1676" s="3">
        <v>1675</v>
      </c>
      <c r="B1676" s="1"/>
      <c r="C1676" s="6" t="s">
        <v>15</v>
      </c>
      <c r="D1676" s="3">
        <v>80</v>
      </c>
      <c r="E1676" s="5">
        <v>5</v>
      </c>
      <c r="F1676" s="5">
        <v>4.2</v>
      </c>
      <c r="G1676" s="5">
        <v>0.8</v>
      </c>
      <c r="H1676" s="3">
        <v>0</v>
      </c>
      <c r="I1676" s="6" t="s">
        <v>7</v>
      </c>
      <c r="J1676" s="6" t="s">
        <v>6</v>
      </c>
      <c r="K1676" s="6" t="s">
        <v>8</v>
      </c>
      <c r="L1676" s="4">
        <v>43209.566157407397</v>
      </c>
    </row>
    <row r="1677" spans="1:12" x14ac:dyDescent="0.25">
      <c r="A1677" s="3">
        <v>1676</v>
      </c>
      <c r="B1677" s="1"/>
      <c r="C1677" s="6" t="s">
        <v>4</v>
      </c>
      <c r="D1677" s="3">
        <v>135</v>
      </c>
      <c r="E1677" s="5">
        <v>17.3</v>
      </c>
      <c r="F1677" s="5">
        <v>1.5</v>
      </c>
      <c r="G1677" s="5">
        <v>15.8</v>
      </c>
      <c r="H1677" s="3">
        <v>1</v>
      </c>
      <c r="I1677" s="6" t="s">
        <v>5</v>
      </c>
      <c r="J1677" s="6" t="s">
        <v>6</v>
      </c>
      <c r="K1677" s="6" t="s">
        <v>8</v>
      </c>
      <c r="L1677" s="4">
        <v>43209.566284722197</v>
      </c>
    </row>
    <row r="1678" spans="1:12" x14ac:dyDescent="0.25">
      <c r="A1678" s="3">
        <v>1677</v>
      </c>
      <c r="B1678" s="3">
        <v>1677</v>
      </c>
      <c r="C1678" s="6" t="s">
        <v>3</v>
      </c>
      <c r="D1678" s="3">
        <v>265</v>
      </c>
      <c r="E1678" s="5">
        <v>19.399999999999999</v>
      </c>
      <c r="F1678" s="5">
        <v>13.5</v>
      </c>
      <c r="G1678" s="5">
        <v>5.9</v>
      </c>
      <c r="H1678" s="3">
        <v>0</v>
      </c>
      <c r="I1678" s="6" t="s">
        <v>5</v>
      </c>
      <c r="J1678" s="6" t="s">
        <v>6</v>
      </c>
      <c r="K1678" s="6" t="s">
        <v>8</v>
      </c>
      <c r="L1678" s="4">
        <v>43209.566516203697</v>
      </c>
    </row>
    <row r="1679" spans="1:12" x14ac:dyDescent="0.25">
      <c r="A1679" s="3">
        <v>1678</v>
      </c>
      <c r="B1679" s="3">
        <v>1677</v>
      </c>
      <c r="C1679" s="6" t="s">
        <v>3</v>
      </c>
      <c r="D1679" s="3">
        <v>245</v>
      </c>
      <c r="E1679" s="5">
        <v>19.7</v>
      </c>
      <c r="F1679" s="5">
        <v>16.3</v>
      </c>
      <c r="G1679" s="5">
        <v>3.4</v>
      </c>
      <c r="H1679" s="3">
        <v>1</v>
      </c>
      <c r="I1679" s="6" t="s">
        <v>5</v>
      </c>
      <c r="J1679" s="6" t="s">
        <v>6</v>
      </c>
      <c r="K1679" s="6" t="s">
        <v>8</v>
      </c>
      <c r="L1679" s="4">
        <v>43209.566631944399</v>
      </c>
    </row>
    <row r="1680" spans="1:12" x14ac:dyDescent="0.25">
      <c r="A1680" s="3">
        <v>1679</v>
      </c>
      <c r="B1680" s="1"/>
      <c r="C1680" s="6" t="s">
        <v>4</v>
      </c>
      <c r="D1680" s="3">
        <v>100</v>
      </c>
      <c r="E1680" s="5">
        <v>15.4</v>
      </c>
      <c r="F1680" s="5">
        <v>1.5</v>
      </c>
      <c r="G1680" s="5">
        <v>13.9</v>
      </c>
      <c r="H1680" s="3">
        <v>0</v>
      </c>
      <c r="I1680" s="6" t="s">
        <v>5</v>
      </c>
      <c r="J1680" s="6" t="s">
        <v>6</v>
      </c>
      <c r="K1680" s="6" t="s">
        <v>8</v>
      </c>
      <c r="L1680" s="4">
        <v>43209.566817129598</v>
      </c>
    </row>
    <row r="1681" spans="1:12" x14ac:dyDescent="0.25">
      <c r="A1681" s="3">
        <v>1680</v>
      </c>
      <c r="B1681" s="1"/>
      <c r="C1681" s="6" t="s">
        <v>3</v>
      </c>
      <c r="D1681" s="3">
        <v>185</v>
      </c>
      <c r="E1681" s="5">
        <v>20.2</v>
      </c>
      <c r="F1681" s="5">
        <v>16.899999999999999</v>
      </c>
      <c r="G1681" s="5">
        <v>3.3</v>
      </c>
      <c r="H1681" s="3">
        <v>0</v>
      </c>
      <c r="I1681" s="6" t="s">
        <v>7</v>
      </c>
      <c r="J1681" s="6" t="s">
        <v>6</v>
      </c>
      <c r="K1681" s="6" t="s">
        <v>8</v>
      </c>
      <c r="L1681" s="4">
        <v>43209.567534722199</v>
      </c>
    </row>
    <row r="1682" spans="1:12" x14ac:dyDescent="0.25">
      <c r="A1682" s="3">
        <v>1681</v>
      </c>
      <c r="B1682" s="3">
        <v>1681</v>
      </c>
      <c r="C1682" s="6" t="s">
        <v>4</v>
      </c>
      <c r="D1682" s="3">
        <v>130</v>
      </c>
      <c r="E1682" s="5">
        <v>18.7</v>
      </c>
      <c r="F1682" s="5">
        <v>1.4</v>
      </c>
      <c r="G1682" s="5">
        <v>17.3</v>
      </c>
      <c r="H1682" s="3">
        <v>0</v>
      </c>
      <c r="I1682" s="6" t="s">
        <v>5</v>
      </c>
      <c r="J1682" s="6" t="s">
        <v>6</v>
      </c>
      <c r="K1682" s="6" t="s">
        <v>8</v>
      </c>
      <c r="L1682" s="4">
        <v>43209.569293981498</v>
      </c>
    </row>
    <row r="1683" spans="1:12" x14ac:dyDescent="0.25">
      <c r="A1683" s="3">
        <v>1682</v>
      </c>
      <c r="B1683" s="3">
        <v>1681</v>
      </c>
      <c r="C1683" s="6" t="s">
        <v>4</v>
      </c>
      <c r="D1683" s="3">
        <v>170</v>
      </c>
      <c r="E1683" s="5">
        <v>19.3</v>
      </c>
      <c r="F1683" s="5">
        <v>1.6</v>
      </c>
      <c r="G1683" s="5">
        <v>17.7</v>
      </c>
      <c r="H1683" s="3">
        <v>1</v>
      </c>
      <c r="I1683" s="6" t="s">
        <v>5</v>
      </c>
      <c r="J1683" s="6" t="s">
        <v>6</v>
      </c>
      <c r="K1683" s="6" t="s">
        <v>8</v>
      </c>
      <c r="L1683" s="4">
        <v>43209.569386574098</v>
      </c>
    </row>
    <row r="1684" spans="1:12" x14ac:dyDescent="0.25">
      <c r="A1684" s="3">
        <v>1683</v>
      </c>
      <c r="B1684" s="3">
        <v>1681</v>
      </c>
      <c r="C1684" s="6" t="s">
        <v>4</v>
      </c>
      <c r="D1684" s="3">
        <v>70</v>
      </c>
      <c r="E1684" s="5">
        <v>7.4</v>
      </c>
      <c r="F1684" s="5">
        <v>1.7</v>
      </c>
      <c r="G1684" s="5">
        <v>5.7</v>
      </c>
      <c r="H1684" s="3">
        <v>1</v>
      </c>
      <c r="I1684" s="6" t="s">
        <v>5</v>
      </c>
      <c r="J1684" s="6" t="s">
        <v>6</v>
      </c>
      <c r="K1684" s="6" t="s">
        <v>10</v>
      </c>
      <c r="L1684" s="4">
        <v>43209.569525462997</v>
      </c>
    </row>
    <row r="1685" spans="1:12" x14ac:dyDescent="0.25">
      <c r="A1685" s="3">
        <v>1684</v>
      </c>
      <c r="B1685" s="1"/>
      <c r="C1685" s="6" t="s">
        <v>3</v>
      </c>
      <c r="D1685" s="3">
        <v>220</v>
      </c>
      <c r="E1685" s="5">
        <v>20.5</v>
      </c>
      <c r="F1685" s="5">
        <v>16.899999999999999</v>
      </c>
      <c r="G1685" s="5">
        <v>3.6</v>
      </c>
      <c r="H1685" s="3">
        <v>0</v>
      </c>
      <c r="I1685" s="6" t="s">
        <v>7</v>
      </c>
      <c r="J1685" s="6" t="s">
        <v>6</v>
      </c>
      <c r="K1685" s="6" t="s">
        <v>8</v>
      </c>
      <c r="L1685" s="4">
        <v>43209.570034722201</v>
      </c>
    </row>
    <row r="1686" spans="1:12" x14ac:dyDescent="0.25">
      <c r="A1686" s="3">
        <v>1685</v>
      </c>
      <c r="B1686" s="1"/>
      <c r="C1686" s="6" t="s">
        <v>4</v>
      </c>
      <c r="D1686" s="3">
        <v>175</v>
      </c>
      <c r="E1686" s="5">
        <v>17.600000000000001</v>
      </c>
      <c r="F1686" s="5">
        <v>1.3</v>
      </c>
      <c r="G1686" s="5">
        <v>16.3</v>
      </c>
      <c r="H1686" s="3">
        <v>0</v>
      </c>
      <c r="I1686" s="6" t="s">
        <v>5</v>
      </c>
      <c r="J1686" s="6" t="s">
        <v>6</v>
      </c>
      <c r="K1686" s="6" t="s">
        <v>8</v>
      </c>
      <c r="L1686" s="4">
        <v>43209.570300925901</v>
      </c>
    </row>
    <row r="1687" spans="1:12" x14ac:dyDescent="0.25">
      <c r="A1687" s="3">
        <v>1686</v>
      </c>
      <c r="B1687" s="1"/>
      <c r="C1687" s="6" t="s">
        <v>4</v>
      </c>
      <c r="D1687" s="3">
        <v>140</v>
      </c>
      <c r="E1687" s="5">
        <v>18.3</v>
      </c>
      <c r="F1687" s="5">
        <v>1.5</v>
      </c>
      <c r="G1687" s="5">
        <v>16.8</v>
      </c>
      <c r="H1687" s="3">
        <v>0</v>
      </c>
      <c r="I1687" s="6" t="s">
        <v>5</v>
      </c>
      <c r="J1687" s="6" t="s">
        <v>6</v>
      </c>
      <c r="K1687" s="6" t="s">
        <v>10</v>
      </c>
      <c r="L1687" s="4">
        <v>43209.570486111101</v>
      </c>
    </row>
    <row r="1688" spans="1:12" x14ac:dyDescent="0.25">
      <c r="A1688" s="3">
        <v>1687</v>
      </c>
      <c r="B1688" s="1"/>
      <c r="C1688" s="6" t="s">
        <v>4</v>
      </c>
      <c r="D1688" s="3">
        <v>80</v>
      </c>
      <c r="E1688" s="5">
        <v>5.6</v>
      </c>
      <c r="F1688" s="5">
        <v>1.2</v>
      </c>
      <c r="G1688" s="5">
        <v>4.4000000000000004</v>
      </c>
      <c r="H1688" s="3">
        <v>0</v>
      </c>
      <c r="I1688" s="6" t="s">
        <v>5</v>
      </c>
      <c r="J1688" s="6" t="s">
        <v>6</v>
      </c>
      <c r="K1688" s="6" t="s">
        <v>10</v>
      </c>
      <c r="L1688" s="4">
        <v>43209.570775462998</v>
      </c>
    </row>
    <row r="1689" spans="1:12" x14ac:dyDescent="0.25">
      <c r="A1689" s="3">
        <v>1688</v>
      </c>
      <c r="B1689" s="3">
        <v>1688</v>
      </c>
      <c r="C1689" s="6" t="s">
        <v>4</v>
      </c>
      <c r="D1689" s="3">
        <v>180</v>
      </c>
      <c r="E1689" s="5">
        <v>18.2</v>
      </c>
      <c r="F1689" s="5">
        <v>0.9</v>
      </c>
      <c r="G1689" s="5">
        <v>17.3</v>
      </c>
      <c r="H1689" s="3">
        <v>1</v>
      </c>
      <c r="I1689" s="6" t="s">
        <v>5</v>
      </c>
      <c r="J1689" s="6" t="s">
        <v>6</v>
      </c>
      <c r="K1689" s="6" t="s">
        <v>8</v>
      </c>
      <c r="L1689" s="4">
        <v>43209.570937500001</v>
      </c>
    </row>
    <row r="1690" spans="1:12" x14ac:dyDescent="0.25">
      <c r="A1690" s="3">
        <v>1689</v>
      </c>
      <c r="B1690" s="3">
        <v>1688</v>
      </c>
      <c r="C1690" s="6" t="s">
        <v>4</v>
      </c>
      <c r="D1690" s="3">
        <v>70</v>
      </c>
      <c r="E1690" s="5">
        <v>12.6</v>
      </c>
      <c r="F1690" s="5">
        <v>0.4</v>
      </c>
      <c r="G1690" s="5">
        <v>12.2</v>
      </c>
      <c r="H1690" s="3">
        <v>0</v>
      </c>
      <c r="I1690" s="6" t="s">
        <v>5</v>
      </c>
      <c r="J1690" s="6" t="s">
        <v>6</v>
      </c>
      <c r="K1690" s="6" t="s">
        <v>8</v>
      </c>
      <c r="L1690" s="4">
        <v>43209.5710300926</v>
      </c>
    </row>
    <row r="1691" spans="1:12" x14ac:dyDescent="0.25">
      <c r="A1691" s="3">
        <v>1690</v>
      </c>
      <c r="B1691" s="3">
        <v>1690</v>
      </c>
      <c r="C1691" s="6" t="s">
        <v>3</v>
      </c>
      <c r="D1691" s="3">
        <v>160</v>
      </c>
      <c r="E1691" s="5">
        <v>19</v>
      </c>
      <c r="F1691" s="5">
        <v>14.7</v>
      </c>
      <c r="G1691" s="5">
        <v>4.3</v>
      </c>
      <c r="H1691" s="3">
        <v>0</v>
      </c>
      <c r="I1691" s="6" t="s">
        <v>5</v>
      </c>
      <c r="J1691" s="6" t="s">
        <v>6</v>
      </c>
      <c r="K1691" s="6" t="s">
        <v>8</v>
      </c>
      <c r="L1691" s="4">
        <v>43209.5712152778</v>
      </c>
    </row>
    <row r="1692" spans="1:12" x14ac:dyDescent="0.25">
      <c r="A1692" s="3">
        <v>1691</v>
      </c>
      <c r="B1692" s="3">
        <v>1690</v>
      </c>
      <c r="C1692" s="6" t="s">
        <v>3</v>
      </c>
      <c r="D1692" s="3">
        <v>190</v>
      </c>
      <c r="E1692" s="5">
        <v>17.8</v>
      </c>
      <c r="F1692" s="5">
        <v>5.0999999999999996</v>
      </c>
      <c r="G1692" s="5">
        <v>12.7</v>
      </c>
      <c r="H1692" s="3">
        <v>0</v>
      </c>
      <c r="I1692" s="6" t="s">
        <v>5</v>
      </c>
      <c r="J1692" s="6" t="s">
        <v>6</v>
      </c>
      <c r="K1692" s="6" t="s">
        <v>8</v>
      </c>
      <c r="L1692" s="4">
        <v>43209.571365740703</v>
      </c>
    </row>
    <row r="1693" spans="1:12" x14ac:dyDescent="0.25">
      <c r="A1693" s="3">
        <v>1692</v>
      </c>
      <c r="B1693" s="3">
        <v>1692</v>
      </c>
      <c r="C1693" s="6" t="s">
        <v>4</v>
      </c>
      <c r="D1693" s="3">
        <v>90</v>
      </c>
      <c r="E1693" s="5">
        <v>6.4</v>
      </c>
      <c r="F1693" s="1"/>
      <c r="G1693" s="1"/>
      <c r="H1693" s="3">
        <v>1</v>
      </c>
      <c r="I1693" s="6" t="s">
        <v>5</v>
      </c>
      <c r="J1693" s="6" t="s">
        <v>14</v>
      </c>
      <c r="K1693" s="6" t="s">
        <v>13</v>
      </c>
      <c r="L1693" s="4">
        <v>43209.571493055599</v>
      </c>
    </row>
    <row r="1694" spans="1:12" x14ac:dyDescent="0.25">
      <c r="A1694" s="3">
        <v>1693</v>
      </c>
      <c r="B1694" s="3">
        <v>1692</v>
      </c>
      <c r="C1694" s="6" t="s">
        <v>4</v>
      </c>
      <c r="D1694" s="3">
        <v>120</v>
      </c>
      <c r="E1694" s="5">
        <v>17.3</v>
      </c>
      <c r="F1694" s="5">
        <v>0.95</v>
      </c>
      <c r="G1694" s="5">
        <v>16.350000000000001</v>
      </c>
      <c r="H1694" s="3">
        <v>0</v>
      </c>
      <c r="I1694" s="6" t="s">
        <v>5</v>
      </c>
      <c r="J1694" s="6" t="s">
        <v>6</v>
      </c>
      <c r="K1694" s="6" t="s">
        <v>8</v>
      </c>
      <c r="L1694" s="4">
        <v>43209.571631944404</v>
      </c>
    </row>
    <row r="1695" spans="1:12" x14ac:dyDescent="0.25">
      <c r="A1695" s="3">
        <v>1694</v>
      </c>
      <c r="B1695" s="3">
        <v>1692</v>
      </c>
      <c r="C1695" s="6" t="s">
        <v>4</v>
      </c>
      <c r="D1695" s="3">
        <v>120</v>
      </c>
      <c r="E1695" s="5">
        <v>18.2</v>
      </c>
      <c r="F1695" s="5">
        <v>1.1000000000000001</v>
      </c>
      <c r="G1695" s="5">
        <v>17.100000000000001</v>
      </c>
      <c r="H1695" s="3">
        <v>0</v>
      </c>
      <c r="I1695" s="6" t="s">
        <v>5</v>
      </c>
      <c r="J1695" s="6" t="s">
        <v>6</v>
      </c>
      <c r="K1695" s="6" t="s">
        <v>8</v>
      </c>
      <c r="L1695" s="4">
        <v>43209.571712962999</v>
      </c>
    </row>
    <row r="1696" spans="1:12" x14ac:dyDescent="0.25">
      <c r="A1696" s="3">
        <v>1695</v>
      </c>
      <c r="B1696" s="3">
        <v>1692</v>
      </c>
      <c r="C1696" s="6" t="s">
        <v>4</v>
      </c>
      <c r="D1696" s="3">
        <v>150</v>
      </c>
      <c r="E1696" s="5">
        <v>19.100000000000001</v>
      </c>
      <c r="F1696" s="5">
        <v>1.3</v>
      </c>
      <c r="G1696" s="5">
        <v>17.8</v>
      </c>
      <c r="H1696" s="3">
        <v>0</v>
      </c>
      <c r="I1696" s="6" t="s">
        <v>5</v>
      </c>
      <c r="J1696" s="6" t="s">
        <v>6</v>
      </c>
      <c r="K1696" s="6" t="s">
        <v>8</v>
      </c>
      <c r="L1696" s="4">
        <v>43209.571863425903</v>
      </c>
    </row>
    <row r="1697" spans="1:12" x14ac:dyDescent="0.25">
      <c r="A1697" s="3">
        <v>1696</v>
      </c>
      <c r="B1697" s="3">
        <v>1692</v>
      </c>
      <c r="C1697" s="6" t="s">
        <v>4</v>
      </c>
      <c r="D1697" s="3">
        <v>100</v>
      </c>
      <c r="E1697" s="5">
        <v>10.8</v>
      </c>
      <c r="F1697" s="1"/>
      <c r="G1697" s="1"/>
      <c r="H1697" s="3">
        <v>1</v>
      </c>
      <c r="I1697" s="6" t="s">
        <v>5</v>
      </c>
      <c r="J1697" s="6" t="s">
        <v>14</v>
      </c>
      <c r="K1697" s="6" t="s">
        <v>10</v>
      </c>
      <c r="L1697" s="4">
        <v>43209.571956018503</v>
      </c>
    </row>
    <row r="1698" spans="1:12" x14ac:dyDescent="0.25">
      <c r="A1698" s="3">
        <v>1697</v>
      </c>
      <c r="B1698" s="3">
        <v>1697</v>
      </c>
      <c r="C1698" s="6" t="s">
        <v>4</v>
      </c>
      <c r="D1698" s="3">
        <v>115</v>
      </c>
      <c r="E1698" s="5">
        <v>17.600000000000001</v>
      </c>
      <c r="F1698" s="5">
        <v>1.5</v>
      </c>
      <c r="G1698" s="5">
        <v>16.100000000000001</v>
      </c>
      <c r="H1698" s="3">
        <v>0</v>
      </c>
      <c r="I1698" s="6" t="s">
        <v>5</v>
      </c>
      <c r="J1698" s="6" t="s">
        <v>6</v>
      </c>
      <c r="K1698" s="6" t="s">
        <v>8</v>
      </c>
      <c r="L1698" s="4">
        <v>43209.5722453704</v>
      </c>
    </row>
    <row r="1699" spans="1:12" x14ac:dyDescent="0.25">
      <c r="A1699" s="3">
        <v>1698</v>
      </c>
      <c r="B1699" s="3">
        <v>1697</v>
      </c>
      <c r="C1699" s="6" t="s">
        <v>4</v>
      </c>
      <c r="D1699" s="3">
        <v>80</v>
      </c>
      <c r="E1699" s="5">
        <v>10.8</v>
      </c>
      <c r="F1699" s="5">
        <v>1.1000000000000001</v>
      </c>
      <c r="G1699" s="5">
        <v>9.6999999999999993</v>
      </c>
      <c r="H1699" s="3">
        <v>0</v>
      </c>
      <c r="I1699" s="6" t="s">
        <v>5</v>
      </c>
      <c r="J1699" s="6" t="s">
        <v>6</v>
      </c>
      <c r="K1699" s="6" t="s">
        <v>10</v>
      </c>
      <c r="L1699" s="4">
        <v>43209.5724305556</v>
      </c>
    </row>
    <row r="1700" spans="1:12" x14ac:dyDescent="0.25">
      <c r="A1700" s="3">
        <v>1699</v>
      </c>
      <c r="B1700" s="3">
        <v>1697</v>
      </c>
      <c r="C1700" s="6" t="s">
        <v>4</v>
      </c>
      <c r="D1700" s="3">
        <v>70</v>
      </c>
      <c r="E1700" s="5">
        <v>10.199999999999999</v>
      </c>
      <c r="F1700" s="1"/>
      <c r="G1700" s="1"/>
      <c r="H1700" s="3">
        <v>1</v>
      </c>
      <c r="I1700" s="6" t="s">
        <v>5</v>
      </c>
      <c r="J1700" s="6" t="s">
        <v>14</v>
      </c>
      <c r="K1700" s="6" t="s">
        <v>10</v>
      </c>
      <c r="L1700" s="4">
        <v>43209.572523148097</v>
      </c>
    </row>
    <row r="1701" spans="1:12" x14ac:dyDescent="0.25">
      <c r="A1701" s="3">
        <v>1700</v>
      </c>
      <c r="B1701" s="3">
        <v>1697</v>
      </c>
      <c r="C1701" s="6" t="s">
        <v>4</v>
      </c>
      <c r="D1701" s="3">
        <v>95</v>
      </c>
      <c r="E1701" s="5">
        <v>18.2</v>
      </c>
      <c r="F1701" s="5">
        <v>0.8</v>
      </c>
      <c r="G1701" s="5">
        <v>17.399999999999999</v>
      </c>
      <c r="H1701" s="3">
        <v>0</v>
      </c>
      <c r="I1701" s="6" t="s">
        <v>5</v>
      </c>
      <c r="J1701" s="6" t="s">
        <v>6</v>
      </c>
      <c r="K1701" s="6" t="s">
        <v>8</v>
      </c>
      <c r="L1701" s="4">
        <v>43209.572731481501</v>
      </c>
    </row>
    <row r="1702" spans="1:12" x14ac:dyDescent="0.25">
      <c r="A1702" s="3">
        <v>1701</v>
      </c>
      <c r="B1702" s="3">
        <v>1697</v>
      </c>
      <c r="C1702" s="6" t="s">
        <v>4</v>
      </c>
      <c r="D1702" s="3">
        <v>185</v>
      </c>
      <c r="E1702" s="5">
        <v>19.7</v>
      </c>
      <c r="F1702" s="5">
        <v>1.65</v>
      </c>
      <c r="G1702" s="5">
        <v>18.05</v>
      </c>
      <c r="H1702" s="3">
        <v>0</v>
      </c>
      <c r="I1702" s="6" t="s">
        <v>5</v>
      </c>
      <c r="J1702" s="6" t="s">
        <v>6</v>
      </c>
      <c r="K1702" s="6" t="s">
        <v>8</v>
      </c>
      <c r="L1702" s="4">
        <v>43209.572824074101</v>
      </c>
    </row>
    <row r="1703" spans="1:12" x14ac:dyDescent="0.25">
      <c r="A1703" s="3">
        <v>1702</v>
      </c>
      <c r="B1703" s="3">
        <v>1697</v>
      </c>
      <c r="C1703" s="6" t="s">
        <v>4</v>
      </c>
      <c r="D1703" s="3">
        <v>175</v>
      </c>
      <c r="E1703" s="5">
        <v>19.7</v>
      </c>
      <c r="F1703" s="5">
        <v>1.3</v>
      </c>
      <c r="G1703" s="5">
        <v>18.399999999999999</v>
      </c>
      <c r="H1703" s="3">
        <v>1</v>
      </c>
      <c r="I1703" s="6" t="s">
        <v>5</v>
      </c>
      <c r="J1703" s="6" t="s">
        <v>6</v>
      </c>
      <c r="K1703" s="6" t="s">
        <v>8</v>
      </c>
      <c r="L1703" s="4">
        <v>43209.572974536997</v>
      </c>
    </row>
    <row r="1704" spans="1:12" x14ac:dyDescent="0.25">
      <c r="A1704" s="3">
        <v>1703</v>
      </c>
      <c r="B1704" s="3">
        <v>1697</v>
      </c>
      <c r="C1704" s="6" t="s">
        <v>4</v>
      </c>
      <c r="D1704" s="3">
        <v>150</v>
      </c>
      <c r="E1704" s="5">
        <v>19.600000000000001</v>
      </c>
      <c r="F1704" s="5">
        <v>1</v>
      </c>
      <c r="G1704" s="5">
        <v>18.600000000000001</v>
      </c>
      <c r="H1704" s="3">
        <v>0</v>
      </c>
      <c r="I1704" s="6" t="s">
        <v>5</v>
      </c>
      <c r="J1704" s="6" t="s">
        <v>6</v>
      </c>
      <c r="K1704" s="6" t="s">
        <v>8</v>
      </c>
      <c r="L1704" s="4">
        <v>43209.573136574101</v>
      </c>
    </row>
    <row r="1705" spans="1:12" x14ac:dyDescent="0.25">
      <c r="A1705" s="3">
        <v>1704</v>
      </c>
      <c r="B1705" s="3">
        <v>1704</v>
      </c>
      <c r="C1705" s="6" t="s">
        <v>4</v>
      </c>
      <c r="D1705" s="3">
        <v>90</v>
      </c>
      <c r="E1705" s="5">
        <v>2.2999999999999998</v>
      </c>
      <c r="F1705" s="1"/>
      <c r="G1705" s="1"/>
      <c r="H1705" s="3">
        <v>1</v>
      </c>
      <c r="I1705" s="6" t="s">
        <v>5</v>
      </c>
      <c r="J1705" s="6" t="s">
        <v>14</v>
      </c>
      <c r="K1705" s="6" t="s">
        <v>13</v>
      </c>
      <c r="L1705" s="4">
        <v>43209.5733680556</v>
      </c>
    </row>
    <row r="1706" spans="1:12" x14ac:dyDescent="0.25">
      <c r="A1706" s="3">
        <v>1705</v>
      </c>
      <c r="B1706" s="3">
        <v>1704</v>
      </c>
      <c r="C1706" s="6" t="s">
        <v>4</v>
      </c>
      <c r="D1706" s="3">
        <v>110</v>
      </c>
      <c r="E1706" s="5">
        <v>16.2</v>
      </c>
      <c r="F1706" s="1"/>
      <c r="G1706" s="1"/>
      <c r="H1706" s="3">
        <v>1</v>
      </c>
      <c r="I1706" s="6" t="s">
        <v>5</v>
      </c>
      <c r="J1706" s="6" t="s">
        <v>14</v>
      </c>
      <c r="K1706" s="6" t="s">
        <v>10</v>
      </c>
      <c r="L1706" s="4">
        <v>43209.573553240698</v>
      </c>
    </row>
    <row r="1707" spans="1:12" x14ac:dyDescent="0.25">
      <c r="A1707" s="3">
        <v>1706</v>
      </c>
      <c r="B1707" s="3">
        <v>1704</v>
      </c>
      <c r="C1707" s="6" t="s">
        <v>4</v>
      </c>
      <c r="D1707" s="3">
        <v>73</v>
      </c>
      <c r="E1707" s="5">
        <v>12.1</v>
      </c>
      <c r="F1707" s="5">
        <v>1.1000000000000001</v>
      </c>
      <c r="G1707" s="5">
        <v>11</v>
      </c>
      <c r="H1707" s="3">
        <v>0</v>
      </c>
      <c r="I1707" s="6" t="s">
        <v>5</v>
      </c>
      <c r="J1707" s="6" t="s">
        <v>6</v>
      </c>
      <c r="K1707" s="6" t="s">
        <v>8</v>
      </c>
      <c r="L1707" s="4">
        <v>43209.573703703703</v>
      </c>
    </row>
    <row r="1708" spans="1:12" x14ac:dyDescent="0.25">
      <c r="A1708" s="3">
        <v>1707</v>
      </c>
      <c r="B1708" s="3">
        <v>1704</v>
      </c>
      <c r="C1708" s="6" t="s">
        <v>4</v>
      </c>
      <c r="D1708" s="3">
        <v>135</v>
      </c>
      <c r="E1708" s="5">
        <v>6.2</v>
      </c>
      <c r="F1708" s="1"/>
      <c r="G1708" s="1"/>
      <c r="H1708" s="3">
        <v>1</v>
      </c>
      <c r="I1708" s="6" t="s">
        <v>5</v>
      </c>
      <c r="J1708" s="6" t="s">
        <v>14</v>
      </c>
      <c r="K1708" s="6" t="s">
        <v>13</v>
      </c>
      <c r="L1708" s="4">
        <v>43209.574016203696</v>
      </c>
    </row>
    <row r="1709" spans="1:12" x14ac:dyDescent="0.25">
      <c r="A1709" s="3">
        <v>1708</v>
      </c>
      <c r="B1709" s="3">
        <v>1704</v>
      </c>
      <c r="C1709" s="6" t="s">
        <v>4</v>
      </c>
      <c r="D1709" s="3">
        <v>70</v>
      </c>
      <c r="E1709" s="5">
        <v>7.3</v>
      </c>
      <c r="F1709" s="5">
        <v>0.9</v>
      </c>
      <c r="G1709" s="5">
        <v>6.4</v>
      </c>
      <c r="H1709" s="3">
        <v>1</v>
      </c>
      <c r="I1709" s="6" t="s">
        <v>5</v>
      </c>
      <c r="J1709" s="6" t="s">
        <v>6</v>
      </c>
      <c r="K1709" s="6" t="s">
        <v>10</v>
      </c>
      <c r="L1709" s="4">
        <v>43209.574236111097</v>
      </c>
    </row>
    <row r="1710" spans="1:12" x14ac:dyDescent="0.25">
      <c r="A1710" s="3">
        <v>1709</v>
      </c>
      <c r="B1710" s="1"/>
      <c r="C1710" s="6" t="s">
        <v>3</v>
      </c>
      <c r="D1710" s="3">
        <v>235</v>
      </c>
      <c r="E1710" s="5">
        <v>19.899999999999999</v>
      </c>
      <c r="F1710" s="5">
        <v>1.6</v>
      </c>
      <c r="G1710" s="5">
        <v>18.3</v>
      </c>
      <c r="H1710" s="3">
        <v>1</v>
      </c>
      <c r="I1710" s="6" t="s">
        <v>7</v>
      </c>
      <c r="J1710" s="6" t="s">
        <v>6</v>
      </c>
      <c r="K1710" s="6" t="s">
        <v>8</v>
      </c>
      <c r="L1710" s="4">
        <v>43209.574513888903</v>
      </c>
    </row>
    <row r="1711" spans="1:12" x14ac:dyDescent="0.25">
      <c r="A1711" s="3">
        <v>1710</v>
      </c>
      <c r="B1711" s="1"/>
      <c r="C1711" s="6" t="s">
        <v>51</v>
      </c>
      <c r="D1711" s="3">
        <v>160</v>
      </c>
      <c r="E1711" s="5">
        <v>12.5</v>
      </c>
      <c r="F1711" s="5">
        <v>1.1000000000000001</v>
      </c>
      <c r="G1711" s="5">
        <v>11.4</v>
      </c>
      <c r="H1711" s="3">
        <v>1</v>
      </c>
      <c r="I1711" s="6" t="s">
        <v>5</v>
      </c>
      <c r="J1711" s="6" t="s">
        <v>6</v>
      </c>
      <c r="K1711" s="6" t="s">
        <v>8</v>
      </c>
      <c r="L1711" s="4">
        <v>43209.574664351901</v>
      </c>
    </row>
    <row r="1712" spans="1:12" x14ac:dyDescent="0.25">
      <c r="A1712" s="3">
        <v>1711</v>
      </c>
      <c r="B1712" s="3">
        <v>1711</v>
      </c>
      <c r="C1712" s="6" t="s">
        <v>3</v>
      </c>
      <c r="D1712" s="3">
        <v>125</v>
      </c>
      <c r="E1712" s="5">
        <v>18.3</v>
      </c>
      <c r="F1712" s="5">
        <v>8.1999999999999993</v>
      </c>
      <c r="G1712" s="5">
        <v>10.1</v>
      </c>
      <c r="H1712" s="3">
        <v>0</v>
      </c>
      <c r="I1712" s="6" t="s">
        <v>5</v>
      </c>
      <c r="J1712" s="6" t="s">
        <v>6</v>
      </c>
      <c r="K1712" s="6" t="s">
        <v>10</v>
      </c>
      <c r="L1712" s="4">
        <v>43209.574826388904</v>
      </c>
    </row>
    <row r="1713" spans="1:12" x14ac:dyDescent="0.25">
      <c r="A1713" s="3">
        <v>1712</v>
      </c>
      <c r="B1713" s="3">
        <v>1711</v>
      </c>
      <c r="C1713" s="6" t="s">
        <v>3</v>
      </c>
      <c r="D1713" s="3">
        <v>225</v>
      </c>
      <c r="E1713" s="5">
        <v>19.7</v>
      </c>
      <c r="F1713" s="5">
        <v>5.6</v>
      </c>
      <c r="G1713" s="5">
        <v>14.1</v>
      </c>
      <c r="H1713" s="3">
        <v>0</v>
      </c>
      <c r="I1713" s="6" t="s">
        <v>5</v>
      </c>
      <c r="J1713" s="6" t="s">
        <v>6</v>
      </c>
      <c r="K1713" s="6" t="s">
        <v>8</v>
      </c>
      <c r="L1713" s="4">
        <v>43209.574953703697</v>
      </c>
    </row>
    <row r="1714" spans="1:12" x14ac:dyDescent="0.25">
      <c r="A1714" s="3">
        <v>1713</v>
      </c>
      <c r="B1714" s="1"/>
      <c r="C1714" s="6" t="s">
        <v>3</v>
      </c>
      <c r="D1714" s="3">
        <v>140</v>
      </c>
      <c r="E1714" s="5">
        <v>19.5</v>
      </c>
      <c r="F1714" s="5">
        <v>15.7</v>
      </c>
      <c r="G1714" s="5">
        <v>3.8</v>
      </c>
      <c r="H1714" s="3">
        <v>0</v>
      </c>
      <c r="I1714" s="6" t="s">
        <v>7</v>
      </c>
      <c r="J1714" s="6" t="s">
        <v>6</v>
      </c>
      <c r="K1714" s="6" t="s">
        <v>8</v>
      </c>
      <c r="L1714" s="4">
        <v>43209.5750694444</v>
      </c>
    </row>
    <row r="1715" spans="1:12" x14ac:dyDescent="0.25">
      <c r="A1715" s="3">
        <v>1714</v>
      </c>
      <c r="B1715" s="1"/>
      <c r="C1715" s="6" t="s">
        <v>4</v>
      </c>
      <c r="D1715" s="3">
        <v>145</v>
      </c>
      <c r="E1715" s="5">
        <v>17.399999999999999</v>
      </c>
      <c r="F1715" s="5">
        <v>1.5</v>
      </c>
      <c r="G1715" s="5">
        <v>15.9</v>
      </c>
      <c r="H1715" s="3">
        <v>0</v>
      </c>
      <c r="I1715" s="6" t="s">
        <v>5</v>
      </c>
      <c r="J1715" s="6" t="s">
        <v>6</v>
      </c>
      <c r="K1715" s="6" t="s">
        <v>8</v>
      </c>
      <c r="L1715" s="4">
        <v>43209.575219907398</v>
      </c>
    </row>
    <row r="1716" spans="1:12" x14ac:dyDescent="0.25">
      <c r="A1716" s="3">
        <v>1715</v>
      </c>
      <c r="B1716" s="1"/>
      <c r="C1716" s="6" t="s">
        <v>4</v>
      </c>
      <c r="D1716" s="3">
        <v>120</v>
      </c>
      <c r="E1716" s="5">
        <v>10.6</v>
      </c>
      <c r="F1716" s="5">
        <v>0.7</v>
      </c>
      <c r="G1716" s="5">
        <v>9.9</v>
      </c>
      <c r="H1716" s="3">
        <v>1</v>
      </c>
      <c r="I1716" s="6" t="s">
        <v>5</v>
      </c>
      <c r="J1716" s="6" t="s">
        <v>6</v>
      </c>
      <c r="K1716" s="6" t="s">
        <v>8</v>
      </c>
      <c r="L1716" s="4">
        <v>43209.575462963003</v>
      </c>
    </row>
    <row r="1717" spans="1:12" x14ac:dyDescent="0.25">
      <c r="A1717" s="3">
        <v>1716</v>
      </c>
      <c r="B1717" s="1"/>
      <c r="C1717" s="6" t="s">
        <v>3</v>
      </c>
      <c r="D1717" s="3">
        <v>135</v>
      </c>
      <c r="E1717" s="5">
        <v>9.6</v>
      </c>
      <c r="F1717" s="1"/>
      <c r="G1717" s="1"/>
      <c r="H1717" s="3">
        <v>1</v>
      </c>
      <c r="I1717" s="6" t="s">
        <v>7</v>
      </c>
      <c r="J1717" s="6" t="s">
        <v>14</v>
      </c>
      <c r="K1717" s="6" t="s">
        <v>13</v>
      </c>
      <c r="L1717" s="4">
        <v>43209.575706018499</v>
      </c>
    </row>
    <row r="1718" spans="1:12" x14ac:dyDescent="0.25">
      <c r="A1718" s="3">
        <v>1717</v>
      </c>
      <c r="B1718" s="3">
        <v>1717</v>
      </c>
      <c r="C1718" s="6" t="s">
        <v>4</v>
      </c>
      <c r="D1718" s="3">
        <v>175</v>
      </c>
      <c r="E1718" s="5">
        <v>17.600000000000001</v>
      </c>
      <c r="F1718" s="5">
        <v>5.3</v>
      </c>
      <c r="G1718" s="5">
        <v>12.3</v>
      </c>
      <c r="H1718" s="3">
        <v>1</v>
      </c>
      <c r="I1718" s="6" t="s">
        <v>5</v>
      </c>
      <c r="J1718" s="6" t="s">
        <v>6</v>
      </c>
      <c r="K1718" s="6" t="s">
        <v>10</v>
      </c>
      <c r="L1718" s="4">
        <v>43209.575821759303</v>
      </c>
    </row>
    <row r="1719" spans="1:12" x14ac:dyDescent="0.25">
      <c r="A1719" s="3">
        <v>1718</v>
      </c>
      <c r="B1719" s="3">
        <v>1717</v>
      </c>
      <c r="C1719" s="6" t="s">
        <v>4</v>
      </c>
      <c r="D1719" s="3">
        <v>120</v>
      </c>
      <c r="E1719" s="5">
        <v>18.3</v>
      </c>
      <c r="F1719" s="5">
        <v>0.95</v>
      </c>
      <c r="G1719" s="5">
        <v>17.350000000000001</v>
      </c>
      <c r="H1719" s="3">
        <v>0</v>
      </c>
      <c r="I1719" s="6" t="s">
        <v>5</v>
      </c>
      <c r="J1719" s="6" t="s">
        <v>6</v>
      </c>
      <c r="K1719" s="6" t="s">
        <v>8</v>
      </c>
      <c r="L1719" s="4">
        <v>43209.575949074097</v>
      </c>
    </row>
    <row r="1720" spans="1:12" x14ac:dyDescent="0.25">
      <c r="A1720" s="3">
        <v>1719</v>
      </c>
      <c r="B1720" s="3">
        <v>1717</v>
      </c>
      <c r="C1720" s="6" t="s">
        <v>4</v>
      </c>
      <c r="D1720" s="3">
        <v>70</v>
      </c>
      <c r="E1720" s="5">
        <v>9.8000000000000007</v>
      </c>
      <c r="F1720" s="5">
        <v>1.5</v>
      </c>
      <c r="G1720" s="5">
        <v>8.3000000000000007</v>
      </c>
      <c r="H1720" s="3">
        <v>0</v>
      </c>
      <c r="I1720" s="6" t="s">
        <v>5</v>
      </c>
      <c r="J1720" s="6" t="s">
        <v>6</v>
      </c>
      <c r="K1720" s="6" t="s">
        <v>10</v>
      </c>
      <c r="L1720" s="4">
        <v>43209.576249999998</v>
      </c>
    </row>
    <row r="1721" spans="1:12" x14ac:dyDescent="0.25">
      <c r="A1721" s="3">
        <v>1720</v>
      </c>
      <c r="B1721" s="3">
        <v>1717</v>
      </c>
      <c r="C1721" s="6" t="s">
        <v>4</v>
      </c>
      <c r="D1721" s="3">
        <v>80</v>
      </c>
      <c r="E1721" s="5">
        <v>16.399999999999999</v>
      </c>
      <c r="F1721" s="5">
        <v>1.1000000000000001</v>
      </c>
      <c r="G1721" s="5">
        <v>15.3</v>
      </c>
      <c r="H1721" s="3">
        <v>0</v>
      </c>
      <c r="I1721" s="6" t="s">
        <v>5</v>
      </c>
      <c r="J1721" s="6" t="s">
        <v>6</v>
      </c>
      <c r="K1721" s="6" t="s">
        <v>10</v>
      </c>
      <c r="L1721" s="4">
        <v>43209.576516203699</v>
      </c>
    </row>
    <row r="1722" spans="1:12" x14ac:dyDescent="0.25">
      <c r="A1722" s="3">
        <v>1721</v>
      </c>
      <c r="B1722" s="3">
        <v>1717</v>
      </c>
      <c r="C1722" s="6" t="s">
        <v>4</v>
      </c>
      <c r="D1722" s="3">
        <v>125</v>
      </c>
      <c r="E1722" s="5">
        <v>17.2</v>
      </c>
      <c r="F1722" s="5">
        <v>1.1000000000000001</v>
      </c>
      <c r="G1722" s="5">
        <v>16.100000000000001</v>
      </c>
      <c r="H1722" s="3">
        <v>0</v>
      </c>
      <c r="I1722" s="6" t="s">
        <v>5</v>
      </c>
      <c r="J1722" s="6" t="s">
        <v>6</v>
      </c>
      <c r="K1722" s="6" t="s">
        <v>8</v>
      </c>
      <c r="L1722" s="4">
        <v>43209.5768634259</v>
      </c>
    </row>
    <row r="1723" spans="1:12" x14ac:dyDescent="0.25">
      <c r="A1723" s="3">
        <v>1722</v>
      </c>
      <c r="B1723" s="1"/>
      <c r="C1723" s="6" t="s">
        <v>15</v>
      </c>
      <c r="D1723" s="3">
        <v>155</v>
      </c>
      <c r="E1723" s="5">
        <v>17.600000000000001</v>
      </c>
      <c r="F1723" s="5">
        <v>15.1</v>
      </c>
      <c r="G1723" s="5">
        <v>2.5</v>
      </c>
      <c r="H1723" s="3">
        <v>1</v>
      </c>
      <c r="I1723" s="6" t="s">
        <v>12</v>
      </c>
      <c r="J1723" s="6" t="s">
        <v>6</v>
      </c>
      <c r="K1723" s="6" t="s">
        <v>8</v>
      </c>
      <c r="L1723" s="4">
        <v>43209.577013888898</v>
      </c>
    </row>
    <row r="1724" spans="1:12" x14ac:dyDescent="0.25">
      <c r="A1724" s="3">
        <v>1723</v>
      </c>
      <c r="B1724" s="1"/>
      <c r="C1724" s="6" t="s">
        <v>3</v>
      </c>
      <c r="D1724" s="3">
        <v>225</v>
      </c>
      <c r="E1724" s="5">
        <v>20.5</v>
      </c>
      <c r="F1724" s="5">
        <v>15.4</v>
      </c>
      <c r="G1724" s="1"/>
      <c r="H1724" s="3">
        <v>0</v>
      </c>
      <c r="I1724" s="6" t="s">
        <v>7</v>
      </c>
      <c r="J1724" s="6" t="s">
        <v>6</v>
      </c>
      <c r="K1724" s="6" t="s">
        <v>10</v>
      </c>
      <c r="L1724" s="4">
        <v>43209.577141203699</v>
      </c>
    </row>
    <row r="1725" spans="1:12" x14ac:dyDescent="0.25">
      <c r="A1725" s="3">
        <v>1724</v>
      </c>
      <c r="B1725" s="3">
        <v>1724</v>
      </c>
      <c r="C1725" s="6" t="s">
        <v>4</v>
      </c>
      <c r="D1725" s="3">
        <v>150</v>
      </c>
      <c r="E1725" s="5">
        <v>18.2</v>
      </c>
      <c r="F1725" s="5">
        <v>1.3</v>
      </c>
      <c r="G1725" s="5">
        <v>16.899999999999999</v>
      </c>
      <c r="H1725" s="3">
        <v>1</v>
      </c>
      <c r="I1725" s="6" t="s">
        <v>5</v>
      </c>
      <c r="J1725" s="6" t="s">
        <v>6</v>
      </c>
      <c r="K1725" s="6" t="s">
        <v>8</v>
      </c>
      <c r="L1725" s="4">
        <v>43209.577372685198</v>
      </c>
    </row>
    <row r="1726" spans="1:12" x14ac:dyDescent="0.25">
      <c r="A1726" s="3">
        <v>1725</v>
      </c>
      <c r="B1726" s="3">
        <v>1724</v>
      </c>
      <c r="C1726" s="6" t="s">
        <v>4</v>
      </c>
      <c r="D1726" s="3">
        <v>192</v>
      </c>
      <c r="E1726" s="5">
        <v>19.399999999999999</v>
      </c>
      <c r="F1726" s="5">
        <v>2.2000000000000002</v>
      </c>
      <c r="G1726" s="5">
        <v>17.2</v>
      </c>
      <c r="H1726" s="3">
        <v>0</v>
      </c>
      <c r="I1726" s="6" t="s">
        <v>5</v>
      </c>
      <c r="J1726" s="6" t="s">
        <v>6</v>
      </c>
      <c r="K1726" s="6" t="s">
        <v>8</v>
      </c>
      <c r="L1726" s="4">
        <v>43209.577523148102</v>
      </c>
    </row>
    <row r="1727" spans="1:12" x14ac:dyDescent="0.25">
      <c r="A1727" s="3">
        <v>1726</v>
      </c>
      <c r="B1727" s="3">
        <v>1724</v>
      </c>
      <c r="C1727" s="6" t="s">
        <v>4</v>
      </c>
      <c r="D1727" s="3">
        <v>180</v>
      </c>
      <c r="E1727" s="5">
        <v>19.7</v>
      </c>
      <c r="F1727" s="5">
        <v>1.55</v>
      </c>
      <c r="G1727" s="5">
        <v>18.149999999999999</v>
      </c>
      <c r="H1727" s="3">
        <v>0</v>
      </c>
      <c r="I1727" s="6" t="s">
        <v>5</v>
      </c>
      <c r="J1727" s="6" t="s">
        <v>6</v>
      </c>
      <c r="K1727" s="6" t="s">
        <v>8</v>
      </c>
      <c r="L1727" s="4">
        <v>43209.577685185199</v>
      </c>
    </row>
    <row r="1728" spans="1:12" x14ac:dyDescent="0.25">
      <c r="A1728" s="3">
        <v>1727</v>
      </c>
      <c r="B1728" s="3">
        <v>1724</v>
      </c>
      <c r="C1728" s="6" t="s">
        <v>4</v>
      </c>
      <c r="D1728" s="3">
        <v>120</v>
      </c>
      <c r="E1728" s="5">
        <v>17.2</v>
      </c>
      <c r="F1728" s="5">
        <v>1.3</v>
      </c>
      <c r="G1728" s="5">
        <v>15.9</v>
      </c>
      <c r="H1728" s="3">
        <v>0</v>
      </c>
      <c r="I1728" s="6" t="s">
        <v>5</v>
      </c>
      <c r="J1728" s="6" t="s">
        <v>6</v>
      </c>
      <c r="K1728" s="6" t="s">
        <v>10</v>
      </c>
      <c r="L1728" s="4">
        <v>43209.577928240702</v>
      </c>
    </row>
    <row r="1729" spans="1:12" x14ac:dyDescent="0.25">
      <c r="A1729" s="3">
        <v>1728</v>
      </c>
      <c r="B1729" s="3">
        <v>1724</v>
      </c>
      <c r="C1729" s="6" t="s">
        <v>4</v>
      </c>
      <c r="D1729" s="3">
        <v>70</v>
      </c>
      <c r="E1729" s="5">
        <v>7.6</v>
      </c>
      <c r="F1729" s="1"/>
      <c r="G1729" s="1"/>
      <c r="H1729" s="3">
        <v>1</v>
      </c>
      <c r="I1729" s="6" t="s">
        <v>5</v>
      </c>
      <c r="J1729" s="6" t="s">
        <v>14</v>
      </c>
      <c r="K1729" s="6" t="s">
        <v>10</v>
      </c>
      <c r="L1729" s="4">
        <v>43209.578101851897</v>
      </c>
    </row>
    <row r="1730" spans="1:12" x14ac:dyDescent="0.25">
      <c r="A1730" s="3">
        <v>1729</v>
      </c>
      <c r="B1730" s="1"/>
      <c r="C1730" s="6" t="s">
        <v>3</v>
      </c>
      <c r="D1730" s="3">
        <v>215</v>
      </c>
      <c r="E1730" s="5">
        <v>20.3</v>
      </c>
      <c r="F1730" s="5">
        <v>16.100000000000001</v>
      </c>
      <c r="G1730" s="5">
        <v>4.2</v>
      </c>
      <c r="H1730" s="3">
        <v>0</v>
      </c>
      <c r="I1730" s="6" t="s">
        <v>7</v>
      </c>
      <c r="J1730" s="6" t="s">
        <v>6</v>
      </c>
      <c r="K1730" s="6" t="s">
        <v>8</v>
      </c>
      <c r="L1730" s="4">
        <v>43209.578321759298</v>
      </c>
    </row>
    <row r="1731" spans="1:12" x14ac:dyDescent="0.25">
      <c r="A1731" s="3">
        <v>1730</v>
      </c>
      <c r="B1731" s="3">
        <v>1730</v>
      </c>
      <c r="C1731" s="6" t="s">
        <v>51</v>
      </c>
      <c r="D1731" s="3">
        <v>75</v>
      </c>
      <c r="E1731" s="5">
        <v>2.2000000000000002</v>
      </c>
      <c r="F1731" s="5">
        <v>1.3</v>
      </c>
      <c r="G1731" s="1"/>
      <c r="H1731" s="3">
        <v>1</v>
      </c>
      <c r="I1731" s="6" t="s">
        <v>5</v>
      </c>
      <c r="J1731" s="6" t="s">
        <v>6</v>
      </c>
      <c r="K1731" s="6" t="s">
        <v>10</v>
      </c>
      <c r="L1731" s="4">
        <v>43209.6170486111</v>
      </c>
    </row>
    <row r="1732" spans="1:12" x14ac:dyDescent="0.25">
      <c r="A1732" s="3">
        <v>1731</v>
      </c>
      <c r="B1732" s="3">
        <v>1730</v>
      </c>
      <c r="C1732" s="6" t="s">
        <v>51</v>
      </c>
      <c r="D1732" s="3">
        <v>70</v>
      </c>
      <c r="E1732" s="5">
        <v>4.3</v>
      </c>
      <c r="F1732" s="5">
        <v>1.5</v>
      </c>
      <c r="G1732" s="5">
        <v>2.8</v>
      </c>
      <c r="H1732" s="3">
        <v>1</v>
      </c>
      <c r="I1732" s="6" t="s">
        <v>5</v>
      </c>
      <c r="J1732" s="6" t="s">
        <v>6</v>
      </c>
      <c r="K1732" s="6" t="s">
        <v>10</v>
      </c>
      <c r="L1732" s="4">
        <v>43209.617245370398</v>
      </c>
    </row>
    <row r="1733" spans="1:12" x14ac:dyDescent="0.25">
      <c r="A1733" s="3">
        <v>1732</v>
      </c>
      <c r="B1733" s="1"/>
      <c r="C1733" s="6" t="s">
        <v>3</v>
      </c>
      <c r="D1733" s="3">
        <v>185</v>
      </c>
      <c r="E1733" s="5">
        <v>18.2</v>
      </c>
      <c r="F1733" s="5">
        <v>1.6</v>
      </c>
      <c r="G1733" s="5">
        <v>16.600000000000001</v>
      </c>
      <c r="H1733" s="3">
        <v>0</v>
      </c>
      <c r="I1733" s="6" t="s">
        <v>7</v>
      </c>
      <c r="J1733" s="6" t="s">
        <v>6</v>
      </c>
      <c r="K1733" s="6" t="s">
        <v>10</v>
      </c>
      <c r="L1733" s="4">
        <v>43209.617337962998</v>
      </c>
    </row>
    <row r="1734" spans="1:12" x14ac:dyDescent="0.25">
      <c r="A1734" s="3">
        <v>1733</v>
      </c>
      <c r="B1734" s="3">
        <v>1733</v>
      </c>
      <c r="C1734" s="6" t="s">
        <v>4</v>
      </c>
      <c r="D1734" s="3">
        <v>112</v>
      </c>
      <c r="E1734" s="5">
        <v>10.6</v>
      </c>
      <c r="F1734" s="1"/>
      <c r="G1734" s="1"/>
      <c r="H1734" s="3">
        <v>1</v>
      </c>
      <c r="I1734" s="6" t="s">
        <v>5</v>
      </c>
      <c r="J1734" s="6" t="s">
        <v>14</v>
      </c>
      <c r="K1734" s="6" t="s">
        <v>10</v>
      </c>
      <c r="L1734" s="4">
        <v>43209.617708333302</v>
      </c>
    </row>
    <row r="1735" spans="1:12" x14ac:dyDescent="0.25">
      <c r="A1735" s="3">
        <v>1734</v>
      </c>
      <c r="B1735" s="3">
        <v>1733</v>
      </c>
      <c r="C1735" s="6" t="s">
        <v>4</v>
      </c>
      <c r="D1735" s="3">
        <v>70</v>
      </c>
      <c r="E1735" s="5">
        <v>9.6</v>
      </c>
      <c r="F1735" s="1"/>
      <c r="G1735" s="1"/>
      <c r="H1735" s="3">
        <v>1</v>
      </c>
      <c r="I1735" s="6" t="s">
        <v>5</v>
      </c>
      <c r="J1735" s="6" t="s">
        <v>14</v>
      </c>
      <c r="K1735" s="6" t="s">
        <v>10</v>
      </c>
      <c r="L1735" s="4">
        <v>43209.6178587963</v>
      </c>
    </row>
    <row r="1736" spans="1:12" x14ac:dyDescent="0.25">
      <c r="A1736" s="3">
        <v>1735</v>
      </c>
      <c r="B1736" s="1"/>
      <c r="C1736" s="6" t="s">
        <v>3</v>
      </c>
      <c r="D1736" s="3">
        <v>205</v>
      </c>
      <c r="E1736" s="5">
        <v>18.3</v>
      </c>
      <c r="F1736" s="5">
        <v>1.8</v>
      </c>
      <c r="G1736" s="5">
        <v>16.5</v>
      </c>
      <c r="H1736" s="3">
        <v>0</v>
      </c>
      <c r="I1736" s="6" t="s">
        <v>7</v>
      </c>
      <c r="J1736" s="6" t="s">
        <v>6</v>
      </c>
      <c r="K1736" s="6" t="s">
        <v>10</v>
      </c>
      <c r="L1736" s="4">
        <v>43209.618206018502</v>
      </c>
    </row>
    <row r="1737" spans="1:12" x14ac:dyDescent="0.25">
      <c r="A1737" s="3">
        <v>1736</v>
      </c>
      <c r="B1737" s="3">
        <v>1736</v>
      </c>
      <c r="C1737" s="6" t="s">
        <v>3</v>
      </c>
      <c r="D1737" s="3">
        <v>180</v>
      </c>
      <c r="E1737" s="5">
        <v>17.3</v>
      </c>
      <c r="F1737" s="5">
        <v>6.3</v>
      </c>
      <c r="G1737" s="5">
        <v>11</v>
      </c>
      <c r="H1737" s="3">
        <v>0</v>
      </c>
      <c r="I1737" s="6" t="s">
        <v>5</v>
      </c>
      <c r="J1737" s="6" t="s">
        <v>6</v>
      </c>
      <c r="K1737" s="6" t="s">
        <v>8</v>
      </c>
      <c r="L1737" s="4">
        <v>43209.618437500001</v>
      </c>
    </row>
    <row r="1738" spans="1:12" x14ac:dyDescent="0.25">
      <c r="A1738" s="3">
        <v>1737</v>
      </c>
      <c r="B1738" s="3">
        <v>1736</v>
      </c>
      <c r="C1738" s="6" t="s">
        <v>3</v>
      </c>
      <c r="D1738" s="3">
        <v>265</v>
      </c>
      <c r="E1738" s="5">
        <v>19.8</v>
      </c>
      <c r="F1738" s="5">
        <v>11.1</v>
      </c>
      <c r="G1738" s="5">
        <v>8.6999999999999993</v>
      </c>
      <c r="H1738" s="3">
        <v>1</v>
      </c>
      <c r="I1738" s="6" t="s">
        <v>5</v>
      </c>
      <c r="J1738" s="6" t="s">
        <v>6</v>
      </c>
      <c r="K1738" s="6" t="s">
        <v>8</v>
      </c>
      <c r="L1738" s="4">
        <v>43209.618576388901</v>
      </c>
    </row>
    <row r="1739" spans="1:12" x14ac:dyDescent="0.25">
      <c r="A1739" s="3">
        <v>1738</v>
      </c>
      <c r="B1739" s="3">
        <v>1736</v>
      </c>
      <c r="C1739" s="6" t="s">
        <v>3</v>
      </c>
      <c r="D1739" s="3">
        <v>215</v>
      </c>
      <c r="E1739" s="5">
        <v>19.3</v>
      </c>
      <c r="F1739" s="5">
        <v>9.6999999999999993</v>
      </c>
      <c r="G1739" s="5">
        <v>9.6</v>
      </c>
      <c r="H1739" s="3">
        <v>1</v>
      </c>
      <c r="I1739" s="6" t="s">
        <v>5</v>
      </c>
      <c r="J1739" s="6" t="s">
        <v>6</v>
      </c>
      <c r="K1739" s="6" t="s">
        <v>8</v>
      </c>
      <c r="L1739" s="4">
        <v>43209.6187152778</v>
      </c>
    </row>
    <row r="1740" spans="1:12" x14ac:dyDescent="0.25">
      <c r="A1740" s="3">
        <v>1739</v>
      </c>
      <c r="B1740" s="3">
        <v>1739</v>
      </c>
      <c r="C1740" s="6" t="s">
        <v>3</v>
      </c>
      <c r="D1740" s="3">
        <v>145</v>
      </c>
      <c r="E1740" s="5">
        <v>14.6</v>
      </c>
      <c r="F1740" s="1"/>
      <c r="G1740" s="1"/>
      <c r="H1740" s="3">
        <v>1</v>
      </c>
      <c r="I1740" s="6" t="s">
        <v>5</v>
      </c>
      <c r="J1740" s="6" t="s">
        <v>14</v>
      </c>
      <c r="K1740" s="6" t="s">
        <v>10</v>
      </c>
      <c r="L1740" s="4">
        <v>43209.619108796302</v>
      </c>
    </row>
    <row r="1741" spans="1:12" x14ac:dyDescent="0.25">
      <c r="A1741" s="3">
        <v>1740</v>
      </c>
      <c r="B1741" s="3">
        <v>1739</v>
      </c>
      <c r="C1741" s="6" t="s">
        <v>3</v>
      </c>
      <c r="D1741" s="3">
        <v>280</v>
      </c>
      <c r="E1741" s="5">
        <v>19.8</v>
      </c>
      <c r="F1741" s="5">
        <v>15.2</v>
      </c>
      <c r="G1741" s="5">
        <v>4.5999999999999996</v>
      </c>
      <c r="H1741" s="3">
        <v>1</v>
      </c>
      <c r="I1741" s="6" t="s">
        <v>5</v>
      </c>
      <c r="J1741" s="6" t="s">
        <v>6</v>
      </c>
      <c r="K1741" s="6" t="s">
        <v>10</v>
      </c>
      <c r="L1741" s="4">
        <v>43209.619444444397</v>
      </c>
    </row>
    <row r="1742" spans="1:12" x14ac:dyDescent="0.25">
      <c r="A1742" s="3">
        <v>1741</v>
      </c>
      <c r="B1742" s="3">
        <v>1741</v>
      </c>
      <c r="C1742" s="6" t="s">
        <v>11</v>
      </c>
      <c r="D1742" s="3">
        <v>205</v>
      </c>
      <c r="E1742" s="5">
        <v>20.3</v>
      </c>
      <c r="F1742" s="5">
        <v>14.4</v>
      </c>
      <c r="G1742" s="5">
        <v>5.9</v>
      </c>
      <c r="H1742" s="3">
        <v>0</v>
      </c>
      <c r="I1742" s="6" t="s">
        <v>5</v>
      </c>
      <c r="J1742" s="6" t="s">
        <v>6</v>
      </c>
      <c r="K1742" s="6" t="s">
        <v>8</v>
      </c>
      <c r="L1742" s="4">
        <v>43209.619629629597</v>
      </c>
    </row>
    <row r="1743" spans="1:12" x14ac:dyDescent="0.25">
      <c r="A1743" s="3">
        <v>1742</v>
      </c>
      <c r="B1743" s="3">
        <v>1741</v>
      </c>
      <c r="C1743" s="6" t="s">
        <v>11</v>
      </c>
      <c r="D1743" s="3">
        <v>235</v>
      </c>
      <c r="E1743" s="5">
        <v>19.899999999999999</v>
      </c>
      <c r="F1743" s="5">
        <v>10.7</v>
      </c>
      <c r="G1743" s="5">
        <v>9.1999999999999993</v>
      </c>
      <c r="H1743" s="3">
        <v>1</v>
      </c>
      <c r="I1743" s="6" t="s">
        <v>5</v>
      </c>
      <c r="J1743" s="6" t="s">
        <v>6</v>
      </c>
      <c r="K1743" s="6" t="s">
        <v>8</v>
      </c>
      <c r="L1743" s="4">
        <v>43209.619722222204</v>
      </c>
    </row>
    <row r="1744" spans="1:12" x14ac:dyDescent="0.25">
      <c r="A1744" s="3">
        <v>1743</v>
      </c>
      <c r="B1744" s="3">
        <v>1741</v>
      </c>
      <c r="C1744" s="6" t="s">
        <v>11</v>
      </c>
      <c r="D1744" s="3">
        <v>80</v>
      </c>
      <c r="E1744" s="5">
        <v>14.5</v>
      </c>
      <c r="F1744" s="5">
        <v>8.6999999999999993</v>
      </c>
      <c r="G1744" s="5">
        <v>5.8</v>
      </c>
      <c r="H1744" s="3">
        <v>0</v>
      </c>
      <c r="I1744" s="6" t="s">
        <v>5</v>
      </c>
      <c r="J1744" s="6" t="s">
        <v>6</v>
      </c>
      <c r="K1744" s="6" t="s">
        <v>10</v>
      </c>
      <c r="L1744" s="4">
        <v>43209.619872685202</v>
      </c>
    </row>
    <row r="1745" spans="1:12" x14ac:dyDescent="0.25">
      <c r="A1745" s="3">
        <v>1744</v>
      </c>
      <c r="B1745" s="3">
        <v>1741</v>
      </c>
      <c r="C1745" s="6" t="s">
        <v>11</v>
      </c>
      <c r="D1745" s="3">
        <v>195</v>
      </c>
      <c r="E1745" s="5">
        <v>18.7</v>
      </c>
      <c r="F1745" s="5">
        <v>2.4</v>
      </c>
      <c r="G1745" s="5">
        <v>16.3</v>
      </c>
      <c r="H1745" s="3">
        <v>1</v>
      </c>
      <c r="I1745" s="6" t="s">
        <v>5</v>
      </c>
      <c r="J1745" s="6" t="s">
        <v>6</v>
      </c>
      <c r="K1745" s="6" t="s">
        <v>8</v>
      </c>
      <c r="L1745" s="4">
        <v>43209.620231481502</v>
      </c>
    </row>
    <row r="1746" spans="1:12" x14ac:dyDescent="0.25">
      <c r="A1746" s="3">
        <v>1745</v>
      </c>
      <c r="B1746" s="3">
        <v>1741</v>
      </c>
      <c r="C1746" s="6" t="s">
        <v>11</v>
      </c>
      <c r="D1746" s="3">
        <v>250</v>
      </c>
      <c r="E1746" s="5">
        <v>20.7</v>
      </c>
      <c r="F1746" s="5">
        <v>1.7</v>
      </c>
      <c r="G1746" s="5">
        <v>19</v>
      </c>
      <c r="H1746" s="3">
        <v>0</v>
      </c>
      <c r="I1746" s="6" t="s">
        <v>5</v>
      </c>
      <c r="J1746" s="6" t="s">
        <v>6</v>
      </c>
      <c r="K1746" s="6" t="s">
        <v>8</v>
      </c>
      <c r="L1746" s="4">
        <v>43209.620428240698</v>
      </c>
    </row>
    <row r="1747" spans="1:12" x14ac:dyDescent="0.25">
      <c r="A1747" s="3">
        <v>1746</v>
      </c>
      <c r="B1747" s="3">
        <v>1741</v>
      </c>
      <c r="C1747" s="6" t="s">
        <v>11</v>
      </c>
      <c r="D1747" s="3">
        <v>80</v>
      </c>
      <c r="E1747" s="5">
        <v>8.6</v>
      </c>
      <c r="F1747" s="1"/>
      <c r="G1747" s="1"/>
      <c r="H1747" s="3">
        <v>0</v>
      </c>
      <c r="I1747" s="6" t="s">
        <v>5</v>
      </c>
      <c r="J1747" s="6" t="s">
        <v>14</v>
      </c>
      <c r="K1747" s="6" t="s">
        <v>10</v>
      </c>
      <c r="L1747" s="4">
        <v>43209.620601851901</v>
      </c>
    </row>
    <row r="1748" spans="1:12" x14ac:dyDescent="0.25">
      <c r="A1748" s="3">
        <v>1747</v>
      </c>
      <c r="B1748" s="3">
        <v>1741</v>
      </c>
      <c r="C1748" s="6" t="s">
        <v>11</v>
      </c>
      <c r="D1748" s="3">
        <v>135</v>
      </c>
      <c r="E1748" s="5">
        <v>17.899999999999999</v>
      </c>
      <c r="F1748" s="5">
        <v>4.3</v>
      </c>
      <c r="G1748" s="5">
        <v>13.6</v>
      </c>
      <c r="H1748" s="3">
        <v>0</v>
      </c>
      <c r="I1748" s="6" t="s">
        <v>5</v>
      </c>
      <c r="J1748" s="6" t="s">
        <v>6</v>
      </c>
      <c r="K1748" s="6" t="s">
        <v>8</v>
      </c>
      <c r="L1748" s="4">
        <v>43209.620752314797</v>
      </c>
    </row>
    <row r="1749" spans="1:12" x14ac:dyDescent="0.25">
      <c r="A1749" s="3">
        <v>1748</v>
      </c>
      <c r="B1749" s="3">
        <v>1741</v>
      </c>
      <c r="C1749" s="6" t="s">
        <v>11</v>
      </c>
      <c r="D1749" s="3">
        <v>220</v>
      </c>
      <c r="E1749" s="5">
        <v>19.7</v>
      </c>
      <c r="F1749" s="5">
        <v>1.7</v>
      </c>
      <c r="G1749" s="5">
        <v>18</v>
      </c>
      <c r="H1749" s="3">
        <v>1</v>
      </c>
      <c r="I1749" s="6" t="s">
        <v>5</v>
      </c>
      <c r="J1749" s="6" t="s">
        <v>6</v>
      </c>
      <c r="K1749" s="6" t="s">
        <v>8</v>
      </c>
      <c r="L1749" s="4">
        <v>43209.620891203696</v>
      </c>
    </row>
    <row r="1750" spans="1:12" x14ac:dyDescent="0.25">
      <c r="A1750" s="3">
        <v>1749</v>
      </c>
      <c r="B1750" s="1"/>
      <c r="C1750" s="6" t="s">
        <v>3</v>
      </c>
      <c r="D1750" s="3">
        <v>190</v>
      </c>
      <c r="E1750" s="5">
        <v>19.8</v>
      </c>
      <c r="F1750" s="5">
        <v>13.6</v>
      </c>
      <c r="G1750" s="5">
        <v>6.2</v>
      </c>
      <c r="H1750" s="3">
        <v>0</v>
      </c>
      <c r="I1750" s="6" t="s">
        <v>5</v>
      </c>
      <c r="J1750" s="6" t="s">
        <v>6</v>
      </c>
      <c r="K1750" s="6" t="s">
        <v>8</v>
      </c>
      <c r="L1750" s="4">
        <v>43209.621099536998</v>
      </c>
    </row>
    <row r="1751" spans="1:12" x14ac:dyDescent="0.25">
      <c r="A1751" s="3">
        <v>1750</v>
      </c>
      <c r="B1751" s="1"/>
      <c r="C1751" s="6" t="s">
        <v>3</v>
      </c>
      <c r="D1751" s="3">
        <v>180</v>
      </c>
      <c r="E1751" s="5">
        <v>18.2</v>
      </c>
      <c r="F1751" s="5">
        <v>13.2</v>
      </c>
      <c r="G1751" s="5">
        <v>5</v>
      </c>
      <c r="H1751" s="3">
        <v>0</v>
      </c>
      <c r="I1751" s="6" t="s">
        <v>5</v>
      </c>
      <c r="J1751" s="6" t="s">
        <v>6</v>
      </c>
      <c r="K1751" s="6" t="s">
        <v>8</v>
      </c>
      <c r="L1751" s="4">
        <v>43209.621342592603</v>
      </c>
    </row>
    <row r="1752" spans="1:12" x14ac:dyDescent="0.25">
      <c r="A1752" s="3">
        <v>1751</v>
      </c>
      <c r="B1752" s="3">
        <v>1751</v>
      </c>
      <c r="C1752" s="6" t="s">
        <v>51</v>
      </c>
      <c r="D1752" s="3">
        <v>90</v>
      </c>
      <c r="E1752" s="5">
        <v>12.9</v>
      </c>
      <c r="F1752" s="5">
        <v>0.9</v>
      </c>
      <c r="G1752" s="5">
        <v>12</v>
      </c>
      <c r="H1752" s="3">
        <v>0</v>
      </c>
      <c r="I1752" s="6" t="s">
        <v>5</v>
      </c>
      <c r="J1752" s="6" t="s">
        <v>6</v>
      </c>
      <c r="K1752" s="6" t="s">
        <v>10</v>
      </c>
      <c r="L1752" s="4">
        <v>43209.621493055602</v>
      </c>
    </row>
    <row r="1753" spans="1:12" x14ac:dyDescent="0.25">
      <c r="A1753" s="3">
        <v>1752</v>
      </c>
      <c r="B1753" s="3">
        <v>1751</v>
      </c>
      <c r="C1753" s="6" t="s">
        <v>51</v>
      </c>
      <c r="D1753" s="3">
        <v>190</v>
      </c>
      <c r="E1753" s="5">
        <v>17.3</v>
      </c>
      <c r="F1753" s="5">
        <v>1.3</v>
      </c>
      <c r="G1753" s="5">
        <v>16</v>
      </c>
      <c r="H1753" s="3">
        <v>1</v>
      </c>
      <c r="I1753" s="6" t="s">
        <v>5</v>
      </c>
      <c r="J1753" s="6" t="s">
        <v>6</v>
      </c>
      <c r="K1753" s="6" t="s">
        <v>8</v>
      </c>
      <c r="L1753" s="4">
        <v>43209.621643518498</v>
      </c>
    </row>
    <row r="1754" spans="1:12" x14ac:dyDescent="0.25">
      <c r="A1754" s="3">
        <v>1753</v>
      </c>
      <c r="B1754" s="3">
        <v>1751</v>
      </c>
      <c r="C1754" s="6" t="s">
        <v>51</v>
      </c>
      <c r="D1754" s="3">
        <v>210</v>
      </c>
      <c r="E1754" s="5">
        <v>18.399999999999999</v>
      </c>
      <c r="F1754" s="5">
        <v>2.6</v>
      </c>
      <c r="G1754" s="5">
        <v>15.8</v>
      </c>
      <c r="H1754" s="3">
        <v>0</v>
      </c>
      <c r="I1754" s="6" t="s">
        <v>5</v>
      </c>
      <c r="J1754" s="6" t="s">
        <v>6</v>
      </c>
      <c r="K1754" s="6" t="s">
        <v>8</v>
      </c>
      <c r="L1754" s="4">
        <v>43209.621770833299</v>
      </c>
    </row>
    <row r="1755" spans="1:12" x14ac:dyDescent="0.25">
      <c r="A1755" s="3">
        <v>1754</v>
      </c>
      <c r="B1755" s="3">
        <v>1751</v>
      </c>
      <c r="C1755" s="6" t="s">
        <v>51</v>
      </c>
      <c r="D1755" s="3">
        <v>80</v>
      </c>
      <c r="E1755" s="5">
        <v>13.2</v>
      </c>
      <c r="F1755" s="5">
        <v>1.5</v>
      </c>
      <c r="G1755" s="5">
        <v>11.7</v>
      </c>
      <c r="H1755" s="3">
        <v>0</v>
      </c>
      <c r="I1755" s="6" t="s">
        <v>5</v>
      </c>
      <c r="J1755" s="6" t="s">
        <v>6</v>
      </c>
      <c r="K1755" s="6" t="s">
        <v>10</v>
      </c>
      <c r="L1755" s="4">
        <v>43209.6219444444</v>
      </c>
    </row>
    <row r="1756" spans="1:12" x14ac:dyDescent="0.25">
      <c r="A1756" s="3">
        <v>1755</v>
      </c>
      <c r="B1756" s="3">
        <v>1755</v>
      </c>
      <c r="C1756" s="6" t="s">
        <v>4</v>
      </c>
      <c r="D1756" s="3">
        <v>82</v>
      </c>
      <c r="E1756" s="5">
        <v>12.9</v>
      </c>
      <c r="F1756" s="1"/>
      <c r="G1756" s="1"/>
      <c r="H1756" s="3">
        <v>1</v>
      </c>
      <c r="I1756" s="6" t="s">
        <v>5</v>
      </c>
      <c r="J1756" s="6" t="s">
        <v>14</v>
      </c>
      <c r="K1756" s="6" t="s">
        <v>10</v>
      </c>
      <c r="L1756" s="4">
        <v>43209.622129629599</v>
      </c>
    </row>
    <row r="1757" spans="1:12" x14ac:dyDescent="0.25">
      <c r="A1757" s="3">
        <v>1756</v>
      </c>
      <c r="B1757" s="3">
        <v>1755</v>
      </c>
      <c r="C1757" s="6" t="s">
        <v>4</v>
      </c>
      <c r="D1757" s="3">
        <v>145</v>
      </c>
      <c r="E1757" s="5">
        <v>17.600000000000001</v>
      </c>
      <c r="F1757" s="5">
        <v>14.7</v>
      </c>
      <c r="G1757" s="5">
        <v>2.9</v>
      </c>
      <c r="H1757" s="3">
        <v>0</v>
      </c>
      <c r="I1757" s="6" t="s">
        <v>5</v>
      </c>
      <c r="J1757" s="6" t="s">
        <v>6</v>
      </c>
      <c r="K1757" s="6" t="s">
        <v>8</v>
      </c>
      <c r="L1757" s="4">
        <v>43209.622384259303</v>
      </c>
    </row>
    <row r="1758" spans="1:12" x14ac:dyDescent="0.25">
      <c r="A1758" s="3">
        <v>1757</v>
      </c>
      <c r="B1758" s="3">
        <v>1755</v>
      </c>
      <c r="C1758" s="6" t="s">
        <v>4</v>
      </c>
      <c r="D1758" s="3">
        <v>105</v>
      </c>
      <c r="E1758" s="5">
        <v>16.3</v>
      </c>
      <c r="F1758" s="5">
        <v>1.2</v>
      </c>
      <c r="G1758" s="5">
        <v>15.1</v>
      </c>
      <c r="H1758" s="3">
        <v>0</v>
      </c>
      <c r="I1758" s="6" t="s">
        <v>5</v>
      </c>
      <c r="J1758" s="6" t="s">
        <v>6</v>
      </c>
      <c r="K1758" s="6" t="s">
        <v>8</v>
      </c>
      <c r="L1758" s="4">
        <v>43209.6225694444</v>
      </c>
    </row>
    <row r="1759" spans="1:12" x14ac:dyDescent="0.25">
      <c r="A1759" s="3">
        <v>1758</v>
      </c>
      <c r="B1759" s="1"/>
      <c r="C1759" s="6" t="s">
        <v>15</v>
      </c>
      <c r="D1759" s="3">
        <v>170</v>
      </c>
      <c r="E1759" s="5">
        <v>17.2</v>
      </c>
      <c r="F1759" s="5">
        <v>14.2</v>
      </c>
      <c r="G1759" s="5">
        <v>3</v>
      </c>
      <c r="H1759" s="3">
        <v>1</v>
      </c>
      <c r="I1759" s="6" t="s">
        <v>5</v>
      </c>
      <c r="J1759" s="6" t="s">
        <v>6</v>
      </c>
      <c r="K1759" s="6" t="s">
        <v>2</v>
      </c>
      <c r="L1759" s="4">
        <v>43209.622951388897</v>
      </c>
    </row>
    <row r="1760" spans="1:12" x14ac:dyDescent="0.25">
      <c r="A1760" s="3">
        <v>1759</v>
      </c>
      <c r="B1760" s="3">
        <v>1759</v>
      </c>
      <c r="C1760" s="6" t="s">
        <v>4</v>
      </c>
      <c r="D1760" s="3">
        <v>115</v>
      </c>
      <c r="E1760" s="5">
        <v>16.899999999999999</v>
      </c>
      <c r="F1760" s="5">
        <v>1.5</v>
      </c>
      <c r="G1760" s="5">
        <v>15.4</v>
      </c>
      <c r="H1760" s="3">
        <v>0</v>
      </c>
      <c r="I1760" s="6" t="s">
        <v>5</v>
      </c>
      <c r="J1760" s="6" t="s">
        <v>6</v>
      </c>
      <c r="K1760" s="6" t="s">
        <v>8</v>
      </c>
      <c r="L1760" s="4">
        <v>43209.623611111099</v>
      </c>
    </row>
    <row r="1761" spans="1:12" x14ac:dyDescent="0.25">
      <c r="A1761" s="3">
        <v>1760</v>
      </c>
      <c r="B1761" s="3">
        <v>1759</v>
      </c>
      <c r="C1761" s="6" t="s">
        <v>4</v>
      </c>
      <c r="D1761" s="3">
        <v>65</v>
      </c>
      <c r="E1761" s="5">
        <v>2.5</v>
      </c>
      <c r="F1761" s="1"/>
      <c r="G1761" s="1"/>
      <c r="H1761" s="3">
        <v>1</v>
      </c>
      <c r="I1761" s="6" t="s">
        <v>5</v>
      </c>
      <c r="J1761" s="6" t="s">
        <v>14</v>
      </c>
      <c r="K1761" s="6" t="s">
        <v>13</v>
      </c>
      <c r="L1761" s="4">
        <v>43209.623761574097</v>
      </c>
    </row>
    <row r="1762" spans="1:12" x14ac:dyDescent="0.25">
      <c r="A1762" s="3">
        <v>1761</v>
      </c>
      <c r="B1762" s="3">
        <v>1761</v>
      </c>
      <c r="C1762" s="6" t="s">
        <v>3</v>
      </c>
      <c r="D1762" s="3">
        <v>190</v>
      </c>
      <c r="E1762" s="5">
        <v>18.399999999999999</v>
      </c>
      <c r="F1762" s="5">
        <v>15.3</v>
      </c>
      <c r="G1762" s="5">
        <v>3.1</v>
      </c>
      <c r="H1762" s="3">
        <v>0</v>
      </c>
      <c r="I1762" s="6" t="s">
        <v>5</v>
      </c>
      <c r="J1762" s="6" t="s">
        <v>6</v>
      </c>
      <c r="K1762" s="6" t="s">
        <v>8</v>
      </c>
      <c r="L1762" s="4">
        <v>43209.623888888898</v>
      </c>
    </row>
    <row r="1763" spans="1:12" x14ac:dyDescent="0.25">
      <c r="A1763" s="3">
        <v>1762</v>
      </c>
      <c r="B1763" s="3">
        <v>1761</v>
      </c>
      <c r="C1763" s="6" t="s">
        <v>3</v>
      </c>
      <c r="D1763" s="3">
        <v>120</v>
      </c>
      <c r="E1763" s="5">
        <v>8.1</v>
      </c>
      <c r="F1763" s="1"/>
      <c r="G1763" s="1"/>
      <c r="H1763" s="3">
        <v>1</v>
      </c>
      <c r="I1763" s="6" t="s">
        <v>5</v>
      </c>
      <c r="J1763" s="6" t="s">
        <v>14</v>
      </c>
      <c r="K1763" s="6" t="s">
        <v>13</v>
      </c>
      <c r="L1763" s="4">
        <v>43209.624131944402</v>
      </c>
    </row>
    <row r="1764" spans="1:12" x14ac:dyDescent="0.25">
      <c r="A1764" s="3">
        <v>1763</v>
      </c>
      <c r="B1764" s="1"/>
      <c r="C1764" s="6" t="s">
        <v>4</v>
      </c>
      <c r="D1764" s="3">
        <v>100</v>
      </c>
      <c r="E1764" s="5">
        <v>12.7</v>
      </c>
      <c r="F1764" s="5">
        <v>0.9</v>
      </c>
      <c r="G1764" s="5">
        <v>11.8</v>
      </c>
      <c r="H1764" s="3">
        <v>0</v>
      </c>
      <c r="I1764" s="6" t="s">
        <v>5</v>
      </c>
      <c r="J1764" s="6" t="s">
        <v>6</v>
      </c>
      <c r="K1764" s="6" t="s">
        <v>8</v>
      </c>
      <c r="L1764" s="4">
        <v>43209.624270833301</v>
      </c>
    </row>
    <row r="1765" spans="1:12" x14ac:dyDescent="0.25">
      <c r="A1765" s="3">
        <v>1764</v>
      </c>
      <c r="B1765" s="3">
        <v>1764</v>
      </c>
      <c r="C1765" s="6" t="s">
        <v>3</v>
      </c>
      <c r="D1765" s="3">
        <v>255</v>
      </c>
      <c r="E1765" s="5">
        <v>17.899999999999999</v>
      </c>
      <c r="F1765" s="5">
        <v>13.8</v>
      </c>
      <c r="G1765" s="5">
        <v>4.0999999999999996</v>
      </c>
      <c r="H1765" s="3">
        <v>1</v>
      </c>
      <c r="I1765" s="6" t="s">
        <v>5</v>
      </c>
      <c r="J1765" s="6" t="s">
        <v>6</v>
      </c>
      <c r="K1765" s="6" t="s">
        <v>8</v>
      </c>
      <c r="L1765" s="4">
        <v>43209.624386574098</v>
      </c>
    </row>
    <row r="1766" spans="1:12" x14ac:dyDescent="0.25">
      <c r="A1766" s="3">
        <v>1765</v>
      </c>
      <c r="B1766" s="3">
        <v>1764</v>
      </c>
      <c r="C1766" s="6" t="s">
        <v>3</v>
      </c>
      <c r="D1766" s="3">
        <v>155</v>
      </c>
      <c r="E1766" s="5">
        <v>17.7</v>
      </c>
      <c r="F1766" s="5">
        <v>16.100000000000001</v>
      </c>
      <c r="G1766" s="5">
        <v>1.6</v>
      </c>
      <c r="H1766" s="3">
        <v>1</v>
      </c>
      <c r="I1766" s="6" t="s">
        <v>5</v>
      </c>
      <c r="J1766" s="6" t="s">
        <v>6</v>
      </c>
      <c r="K1766" s="6" t="s">
        <v>10</v>
      </c>
      <c r="L1766" s="4">
        <v>43209.624537037002</v>
      </c>
    </row>
    <row r="1767" spans="1:12" x14ac:dyDescent="0.25">
      <c r="A1767" s="3">
        <v>1766</v>
      </c>
      <c r="B1767" s="1"/>
      <c r="C1767" s="6" t="s">
        <v>4</v>
      </c>
      <c r="D1767" s="3">
        <v>140</v>
      </c>
      <c r="E1767" s="5">
        <v>17.5</v>
      </c>
      <c r="F1767" s="5">
        <v>1.2</v>
      </c>
      <c r="G1767" s="5">
        <v>16.3</v>
      </c>
      <c r="H1767" s="3">
        <v>0</v>
      </c>
      <c r="I1767" s="6" t="s">
        <v>5</v>
      </c>
      <c r="J1767" s="6" t="s">
        <v>6</v>
      </c>
      <c r="K1767" s="6" t="s">
        <v>10</v>
      </c>
      <c r="L1767" s="4">
        <v>43209.624837962998</v>
      </c>
    </row>
    <row r="1768" spans="1:12" x14ac:dyDescent="0.25">
      <c r="A1768" s="3">
        <v>1767</v>
      </c>
      <c r="B1768" s="3">
        <v>1767</v>
      </c>
      <c r="C1768" s="6" t="s">
        <v>4</v>
      </c>
      <c r="D1768" s="3">
        <v>105</v>
      </c>
      <c r="E1768" s="5">
        <v>17.3</v>
      </c>
      <c r="F1768" s="5">
        <v>1.1000000000000001</v>
      </c>
      <c r="G1768" s="5">
        <v>16.2</v>
      </c>
      <c r="H1768" s="3">
        <v>0</v>
      </c>
      <c r="I1768" s="6" t="s">
        <v>5</v>
      </c>
      <c r="J1768" s="6" t="s">
        <v>6</v>
      </c>
      <c r="K1768" s="6" t="s">
        <v>10</v>
      </c>
      <c r="L1768" s="4">
        <v>43209.625057870398</v>
      </c>
    </row>
    <row r="1769" spans="1:12" x14ac:dyDescent="0.25">
      <c r="A1769" s="3">
        <v>1768</v>
      </c>
      <c r="B1769" s="3">
        <v>1767</v>
      </c>
      <c r="C1769" s="6" t="s">
        <v>4</v>
      </c>
      <c r="D1769" s="3">
        <v>220</v>
      </c>
      <c r="E1769" s="5">
        <v>18.5</v>
      </c>
      <c r="F1769" s="5">
        <v>1</v>
      </c>
      <c r="G1769" s="5">
        <v>17.5</v>
      </c>
      <c r="H1769" s="3">
        <v>1</v>
      </c>
      <c r="I1769" s="6" t="s">
        <v>5</v>
      </c>
      <c r="J1769" s="6" t="s">
        <v>6</v>
      </c>
      <c r="K1769" s="6" t="s">
        <v>8</v>
      </c>
      <c r="L1769" s="4">
        <v>43209.625289351898</v>
      </c>
    </row>
    <row r="1770" spans="1:12" x14ac:dyDescent="0.25">
      <c r="A1770" s="3">
        <v>1769</v>
      </c>
      <c r="B1770" s="3">
        <v>1769</v>
      </c>
      <c r="C1770" s="6" t="s">
        <v>3</v>
      </c>
      <c r="D1770" s="3">
        <v>190</v>
      </c>
      <c r="E1770" s="5">
        <v>19.8</v>
      </c>
      <c r="F1770" s="5">
        <v>14.9</v>
      </c>
      <c r="G1770" s="5">
        <v>4.9000000000000004</v>
      </c>
      <c r="H1770" s="3">
        <v>1</v>
      </c>
      <c r="I1770" s="6" t="s">
        <v>5</v>
      </c>
      <c r="J1770" s="6" t="s">
        <v>6</v>
      </c>
      <c r="K1770" s="6" t="s">
        <v>8</v>
      </c>
      <c r="L1770" s="4">
        <v>43209.625462962998</v>
      </c>
    </row>
    <row r="1771" spans="1:12" x14ac:dyDescent="0.25">
      <c r="A1771" s="3">
        <v>1770</v>
      </c>
      <c r="B1771" s="3">
        <v>1769</v>
      </c>
      <c r="C1771" s="6" t="s">
        <v>3</v>
      </c>
      <c r="D1771" s="3">
        <v>185</v>
      </c>
      <c r="E1771" s="5">
        <v>19.5</v>
      </c>
      <c r="F1771" s="5">
        <v>13.3</v>
      </c>
      <c r="G1771" s="5">
        <v>6.2</v>
      </c>
      <c r="H1771" s="3">
        <v>0</v>
      </c>
      <c r="I1771" s="6" t="s">
        <v>5</v>
      </c>
      <c r="J1771" s="6" t="s">
        <v>6</v>
      </c>
      <c r="K1771" s="6" t="s">
        <v>8</v>
      </c>
      <c r="L1771" s="4">
        <v>43209.625590277799</v>
      </c>
    </row>
    <row r="1772" spans="1:12" x14ac:dyDescent="0.25">
      <c r="A1772" s="3">
        <v>1771</v>
      </c>
      <c r="B1772" s="1"/>
      <c r="C1772" s="6" t="s">
        <v>3</v>
      </c>
      <c r="D1772" s="3">
        <v>265</v>
      </c>
      <c r="E1772" s="5">
        <v>19.399999999999999</v>
      </c>
      <c r="F1772" s="5">
        <v>12.2</v>
      </c>
      <c r="G1772" s="5">
        <v>7.2</v>
      </c>
      <c r="H1772" s="3">
        <v>0</v>
      </c>
      <c r="I1772" s="6" t="s">
        <v>7</v>
      </c>
      <c r="J1772" s="6" t="s">
        <v>6</v>
      </c>
      <c r="K1772" s="6" t="s">
        <v>8</v>
      </c>
      <c r="L1772" s="4">
        <v>43209.625798611101</v>
      </c>
    </row>
    <row r="1773" spans="1:12" x14ac:dyDescent="0.25">
      <c r="A1773" s="3">
        <v>1772</v>
      </c>
      <c r="B1773" s="3">
        <v>1772</v>
      </c>
      <c r="C1773" s="6" t="s">
        <v>4</v>
      </c>
      <c r="D1773" s="3">
        <v>120</v>
      </c>
      <c r="E1773" s="5">
        <v>15.7</v>
      </c>
      <c r="F1773" s="5">
        <v>1.5</v>
      </c>
      <c r="G1773" s="5">
        <v>14.2</v>
      </c>
      <c r="H1773" s="3">
        <v>0</v>
      </c>
      <c r="I1773" s="6" t="s">
        <v>5</v>
      </c>
      <c r="J1773" s="6" t="s">
        <v>6</v>
      </c>
      <c r="K1773" s="6" t="s">
        <v>10</v>
      </c>
      <c r="L1773" s="4">
        <v>43209.625937500001</v>
      </c>
    </row>
    <row r="1774" spans="1:12" x14ac:dyDescent="0.25">
      <c r="A1774" s="3">
        <v>1773</v>
      </c>
      <c r="B1774" s="3">
        <v>1772</v>
      </c>
      <c r="C1774" s="6" t="s">
        <v>4</v>
      </c>
      <c r="D1774" s="3">
        <v>125</v>
      </c>
      <c r="E1774" s="5">
        <v>16.899999999999999</v>
      </c>
      <c r="F1774" s="5">
        <v>0.7</v>
      </c>
      <c r="G1774" s="5">
        <v>16.2</v>
      </c>
      <c r="H1774" s="3">
        <v>1</v>
      </c>
      <c r="I1774" s="6" t="s">
        <v>5</v>
      </c>
      <c r="J1774" s="6" t="s">
        <v>6</v>
      </c>
      <c r="K1774" s="6" t="s">
        <v>10</v>
      </c>
      <c r="L1774" s="4">
        <v>43209.626064814802</v>
      </c>
    </row>
    <row r="1775" spans="1:12" x14ac:dyDescent="0.25">
      <c r="A1775" s="3">
        <v>1774</v>
      </c>
      <c r="B1775" s="3">
        <v>1772</v>
      </c>
      <c r="C1775" s="6" t="s">
        <v>4</v>
      </c>
      <c r="D1775" s="3">
        <v>110</v>
      </c>
      <c r="E1775" s="5">
        <v>13.1</v>
      </c>
      <c r="F1775" s="5">
        <v>0.95</v>
      </c>
      <c r="G1775" s="5">
        <v>12.15</v>
      </c>
      <c r="H1775" s="3">
        <v>1</v>
      </c>
      <c r="I1775" s="6" t="s">
        <v>5</v>
      </c>
      <c r="J1775" s="6" t="s">
        <v>6</v>
      </c>
      <c r="K1775" s="6" t="s">
        <v>10</v>
      </c>
      <c r="L1775" s="4">
        <v>43209.626296296301</v>
      </c>
    </row>
    <row r="1776" spans="1:12" x14ac:dyDescent="0.25">
      <c r="A1776" s="3">
        <v>1775</v>
      </c>
      <c r="B1776" s="1"/>
      <c r="C1776" s="6" t="s">
        <v>3</v>
      </c>
      <c r="D1776" s="3">
        <v>170</v>
      </c>
      <c r="E1776" s="5">
        <v>19.399999999999999</v>
      </c>
      <c r="F1776" s="5">
        <v>2.7</v>
      </c>
      <c r="G1776" s="5">
        <v>16.7</v>
      </c>
      <c r="H1776" s="3">
        <v>0</v>
      </c>
      <c r="I1776" s="6" t="s">
        <v>7</v>
      </c>
      <c r="J1776" s="6" t="s">
        <v>6</v>
      </c>
      <c r="K1776" s="6" t="s">
        <v>8</v>
      </c>
      <c r="L1776" s="4">
        <v>43209.6265277778</v>
      </c>
    </row>
    <row r="1777" spans="1:12" x14ac:dyDescent="0.25">
      <c r="A1777" s="3">
        <v>1776</v>
      </c>
      <c r="B1777" s="1"/>
      <c r="C1777" s="6" t="s">
        <v>3</v>
      </c>
      <c r="D1777" s="3">
        <v>200</v>
      </c>
      <c r="E1777" s="5">
        <v>20.100000000000001</v>
      </c>
      <c r="F1777" s="5">
        <v>15.7</v>
      </c>
      <c r="G1777" s="5">
        <v>4.4000000000000004</v>
      </c>
      <c r="H1777" s="3">
        <v>0</v>
      </c>
      <c r="I1777" s="6" t="s">
        <v>7</v>
      </c>
      <c r="J1777" s="6" t="s">
        <v>6</v>
      </c>
      <c r="K1777" s="6" t="s">
        <v>8</v>
      </c>
      <c r="L1777" s="4">
        <v>43209.626655092601</v>
      </c>
    </row>
    <row r="1778" spans="1:12" x14ac:dyDescent="0.25">
      <c r="A1778" s="3">
        <v>1777</v>
      </c>
      <c r="B1778" s="3">
        <v>1777</v>
      </c>
      <c r="C1778" s="6" t="s">
        <v>4</v>
      </c>
      <c r="D1778" s="3">
        <v>105</v>
      </c>
      <c r="E1778" s="5">
        <v>8.3000000000000007</v>
      </c>
      <c r="F1778" s="1"/>
      <c r="G1778" s="1"/>
      <c r="H1778" s="3">
        <v>1</v>
      </c>
      <c r="I1778" s="6" t="s">
        <v>5</v>
      </c>
      <c r="J1778" s="6" t="s">
        <v>14</v>
      </c>
      <c r="K1778" s="6" t="s">
        <v>10</v>
      </c>
      <c r="L1778" s="4">
        <v>43209.626921296302</v>
      </c>
    </row>
    <row r="1779" spans="1:12" x14ac:dyDescent="0.25">
      <c r="A1779" s="3">
        <v>1778</v>
      </c>
      <c r="B1779" s="3">
        <v>1777</v>
      </c>
      <c r="C1779" s="6" t="s">
        <v>4</v>
      </c>
      <c r="D1779" s="3">
        <v>115</v>
      </c>
      <c r="E1779" s="5">
        <v>5.2</v>
      </c>
      <c r="F1779" s="1"/>
      <c r="G1779" s="1"/>
      <c r="H1779" s="3">
        <v>1</v>
      </c>
      <c r="I1779" s="6" t="s">
        <v>5</v>
      </c>
      <c r="J1779" s="6" t="s">
        <v>14</v>
      </c>
      <c r="K1779" s="6" t="s">
        <v>13</v>
      </c>
      <c r="L1779" s="4">
        <v>43209.627164351798</v>
      </c>
    </row>
    <row r="1780" spans="1:12" x14ac:dyDescent="0.25">
      <c r="A1780" s="3">
        <v>1779</v>
      </c>
      <c r="B1780" s="3">
        <v>1777</v>
      </c>
      <c r="C1780" s="6" t="s">
        <v>4</v>
      </c>
      <c r="D1780" s="3">
        <v>160</v>
      </c>
      <c r="E1780" s="5">
        <v>18.899999999999999</v>
      </c>
      <c r="F1780" s="5">
        <v>2.2999999999999998</v>
      </c>
      <c r="G1780" s="5">
        <v>16.600000000000001</v>
      </c>
      <c r="H1780" s="3">
        <v>1</v>
      </c>
      <c r="I1780" s="6" t="s">
        <v>5</v>
      </c>
      <c r="J1780" s="6" t="s">
        <v>6</v>
      </c>
      <c r="K1780" s="6" t="s">
        <v>2</v>
      </c>
      <c r="L1780" s="4">
        <v>43209.627372685201</v>
      </c>
    </row>
    <row r="1781" spans="1:12" x14ac:dyDescent="0.25">
      <c r="A1781" s="3">
        <v>1780</v>
      </c>
      <c r="B1781" s="1"/>
      <c r="C1781" s="6" t="s">
        <v>4</v>
      </c>
      <c r="D1781" s="3">
        <v>80</v>
      </c>
      <c r="E1781" s="5">
        <v>10.3</v>
      </c>
      <c r="F1781" s="5">
        <v>1.1000000000000001</v>
      </c>
      <c r="G1781" s="5">
        <v>9.1999999999999993</v>
      </c>
      <c r="H1781" s="3">
        <v>0</v>
      </c>
      <c r="I1781" s="6" t="s">
        <v>5</v>
      </c>
      <c r="J1781" s="6" t="s">
        <v>6</v>
      </c>
      <c r="K1781" s="6" t="s">
        <v>10</v>
      </c>
      <c r="L1781" s="4">
        <v>43209.627557870401</v>
      </c>
    </row>
    <row r="1782" spans="1:12" x14ac:dyDescent="0.25">
      <c r="A1782" s="3">
        <v>1781</v>
      </c>
      <c r="B1782" s="1"/>
      <c r="C1782" s="6" t="s">
        <v>11</v>
      </c>
      <c r="D1782" s="3">
        <v>90</v>
      </c>
      <c r="E1782" s="5">
        <v>16.899999999999999</v>
      </c>
      <c r="F1782" s="5">
        <v>8.8000000000000007</v>
      </c>
      <c r="G1782" s="5">
        <v>8.1</v>
      </c>
      <c r="H1782" s="3">
        <v>0</v>
      </c>
      <c r="I1782" s="6" t="s">
        <v>12</v>
      </c>
      <c r="J1782" s="6" t="s">
        <v>6</v>
      </c>
      <c r="K1782" s="6" t="s">
        <v>8</v>
      </c>
      <c r="L1782" s="4">
        <v>43209.6276967593</v>
      </c>
    </row>
    <row r="1783" spans="1:12" x14ac:dyDescent="0.25">
      <c r="A1783" s="3">
        <v>1782</v>
      </c>
      <c r="B1783" s="3">
        <v>1782</v>
      </c>
      <c r="C1783" s="6" t="s">
        <v>3</v>
      </c>
      <c r="D1783" s="3">
        <v>75</v>
      </c>
      <c r="E1783" s="5">
        <v>6.1</v>
      </c>
      <c r="F1783" s="1"/>
      <c r="G1783" s="1"/>
      <c r="H1783" s="3">
        <v>1</v>
      </c>
      <c r="I1783" s="6" t="s">
        <v>5</v>
      </c>
      <c r="J1783" s="6" t="s">
        <v>14</v>
      </c>
      <c r="K1783" s="6" t="s">
        <v>13</v>
      </c>
      <c r="L1783" s="4">
        <v>43209.627870370401</v>
      </c>
    </row>
    <row r="1784" spans="1:12" x14ac:dyDescent="0.25">
      <c r="A1784" s="3">
        <v>1783</v>
      </c>
      <c r="B1784" s="3">
        <v>1782</v>
      </c>
      <c r="C1784" s="6" t="s">
        <v>3</v>
      </c>
      <c r="D1784" s="3">
        <v>210</v>
      </c>
      <c r="E1784" s="5">
        <v>19.600000000000001</v>
      </c>
      <c r="F1784" s="5">
        <v>16.7</v>
      </c>
      <c r="G1784" s="5">
        <v>2.9</v>
      </c>
      <c r="H1784" s="3">
        <v>0</v>
      </c>
      <c r="I1784" s="6" t="s">
        <v>5</v>
      </c>
      <c r="J1784" s="6" t="s">
        <v>6</v>
      </c>
      <c r="K1784" s="6" t="s">
        <v>8</v>
      </c>
      <c r="L1784" s="4">
        <v>43209.628217592603</v>
      </c>
    </row>
    <row r="1785" spans="1:12" x14ac:dyDescent="0.25">
      <c r="A1785" s="3">
        <v>1784</v>
      </c>
      <c r="B1785" s="1"/>
      <c r="C1785" s="6" t="s">
        <v>3</v>
      </c>
      <c r="D1785" s="3">
        <v>150</v>
      </c>
      <c r="E1785" s="5">
        <v>17.899999999999999</v>
      </c>
      <c r="F1785" s="5">
        <v>3</v>
      </c>
      <c r="G1785" s="5">
        <v>14.9</v>
      </c>
      <c r="H1785" s="3">
        <v>0</v>
      </c>
      <c r="I1785" s="6" t="s">
        <v>7</v>
      </c>
      <c r="J1785" s="6" t="s">
        <v>6</v>
      </c>
      <c r="K1785" s="6" t="s">
        <v>8</v>
      </c>
      <c r="L1785" s="4">
        <v>43209.628414351901</v>
      </c>
    </row>
    <row r="1786" spans="1:12" x14ac:dyDescent="0.25">
      <c r="A1786" s="3">
        <v>1785</v>
      </c>
      <c r="B1786" s="1"/>
      <c r="C1786" s="6" t="s">
        <v>3</v>
      </c>
      <c r="D1786" s="3">
        <v>265</v>
      </c>
      <c r="E1786" s="5">
        <v>21.2</v>
      </c>
      <c r="F1786" s="5">
        <v>2.2000000000000002</v>
      </c>
      <c r="G1786" s="5">
        <v>19</v>
      </c>
      <c r="H1786" s="3">
        <v>0</v>
      </c>
      <c r="I1786" s="6" t="s">
        <v>7</v>
      </c>
      <c r="J1786" s="6" t="s">
        <v>6</v>
      </c>
      <c r="K1786" s="6" t="s">
        <v>8</v>
      </c>
      <c r="L1786" s="4">
        <v>43209.628819444399</v>
      </c>
    </row>
    <row r="1787" spans="1:12" x14ac:dyDescent="0.25">
      <c r="A1787" s="3">
        <v>1786</v>
      </c>
      <c r="B1787" s="3">
        <v>1786</v>
      </c>
      <c r="C1787" s="6" t="s">
        <v>4</v>
      </c>
      <c r="D1787" s="3">
        <v>135</v>
      </c>
      <c r="E1787" s="5">
        <v>16.2</v>
      </c>
      <c r="F1787" s="5">
        <v>1.5</v>
      </c>
      <c r="G1787" s="5">
        <v>14.7</v>
      </c>
      <c r="H1787" s="3">
        <v>0</v>
      </c>
      <c r="I1787" s="6" t="s">
        <v>5</v>
      </c>
      <c r="J1787" s="6" t="s">
        <v>6</v>
      </c>
      <c r="K1787" s="6" t="s">
        <v>8</v>
      </c>
      <c r="L1787" s="4">
        <v>43209.629270833299</v>
      </c>
    </row>
    <row r="1788" spans="1:12" x14ac:dyDescent="0.25">
      <c r="A1788" s="3">
        <v>1787</v>
      </c>
      <c r="B1788" s="3">
        <v>1786</v>
      </c>
      <c r="C1788" s="6" t="s">
        <v>4</v>
      </c>
      <c r="D1788" s="3">
        <v>80</v>
      </c>
      <c r="E1788" s="5">
        <v>14.1</v>
      </c>
      <c r="F1788" s="5">
        <v>1.5</v>
      </c>
      <c r="G1788" s="5">
        <v>12.6</v>
      </c>
      <c r="H1788" s="3">
        <v>0</v>
      </c>
      <c r="I1788" s="6" t="s">
        <v>5</v>
      </c>
      <c r="J1788" s="6" t="s">
        <v>6</v>
      </c>
      <c r="K1788" s="6" t="s">
        <v>10</v>
      </c>
      <c r="L1788" s="4">
        <v>43209.629444444399</v>
      </c>
    </row>
    <row r="1789" spans="1:12" x14ac:dyDescent="0.25">
      <c r="A1789" s="3">
        <v>1788</v>
      </c>
      <c r="B1789" s="1"/>
      <c r="C1789" s="6" t="s">
        <v>3</v>
      </c>
      <c r="D1789" s="3">
        <v>170</v>
      </c>
      <c r="E1789" s="5">
        <v>17.3</v>
      </c>
      <c r="F1789" s="5">
        <v>13.7</v>
      </c>
      <c r="G1789" s="5">
        <v>3.6</v>
      </c>
      <c r="H1789" s="3">
        <v>0</v>
      </c>
      <c r="I1789" s="6" t="s">
        <v>7</v>
      </c>
      <c r="J1789" s="6" t="s">
        <v>6</v>
      </c>
      <c r="K1789" s="6" t="s">
        <v>2</v>
      </c>
      <c r="L1789" s="4">
        <v>43209.629814814798</v>
      </c>
    </row>
    <row r="1790" spans="1:12" x14ac:dyDescent="0.25">
      <c r="A1790" s="3">
        <v>1789</v>
      </c>
      <c r="B1790" s="1"/>
      <c r="C1790" s="6" t="s">
        <v>15</v>
      </c>
      <c r="D1790" s="3">
        <v>125</v>
      </c>
      <c r="E1790" s="5">
        <v>14.8</v>
      </c>
      <c r="F1790" s="5">
        <v>7.5</v>
      </c>
      <c r="G1790" s="5">
        <v>7.3</v>
      </c>
      <c r="H1790" s="3">
        <v>0</v>
      </c>
      <c r="I1790" s="6" t="s">
        <v>7</v>
      </c>
      <c r="J1790" s="6" t="s">
        <v>6</v>
      </c>
      <c r="K1790" s="6" t="s">
        <v>10</v>
      </c>
      <c r="L1790" s="4">
        <v>43209.630219907398</v>
      </c>
    </row>
    <row r="1791" spans="1:12" x14ac:dyDescent="0.25">
      <c r="A1791" s="3">
        <v>1790</v>
      </c>
      <c r="B1791" s="1"/>
      <c r="C1791" s="6" t="s">
        <v>3</v>
      </c>
      <c r="D1791" s="3">
        <v>185</v>
      </c>
      <c r="E1791" s="5">
        <v>19.7</v>
      </c>
      <c r="F1791" s="5">
        <v>2.8</v>
      </c>
      <c r="G1791" s="5">
        <v>16.899999999999999</v>
      </c>
      <c r="H1791" s="3">
        <v>0</v>
      </c>
      <c r="I1791" s="6" t="s">
        <v>7</v>
      </c>
      <c r="J1791" s="6" t="s">
        <v>6</v>
      </c>
      <c r="K1791" s="6" t="s">
        <v>8</v>
      </c>
      <c r="L1791" s="4">
        <v>43209.630347222199</v>
      </c>
    </row>
    <row r="1792" spans="1:12" x14ac:dyDescent="0.25">
      <c r="A1792" s="3">
        <v>1791</v>
      </c>
      <c r="B1792" s="1"/>
      <c r="C1792" s="6" t="s">
        <v>15</v>
      </c>
      <c r="D1792" s="3">
        <v>120</v>
      </c>
      <c r="E1792" s="5">
        <v>13.2</v>
      </c>
      <c r="F1792" s="5">
        <v>2.2000000000000002</v>
      </c>
      <c r="G1792" s="5">
        <v>11</v>
      </c>
      <c r="H1792" s="3">
        <v>0</v>
      </c>
      <c r="I1792" s="6" t="s">
        <v>7</v>
      </c>
      <c r="J1792" s="6" t="s">
        <v>6</v>
      </c>
      <c r="K1792" s="6" t="s">
        <v>10</v>
      </c>
      <c r="L1792" s="4">
        <v>43209.632025462997</v>
      </c>
    </row>
    <row r="1793" spans="1:12" x14ac:dyDescent="0.25">
      <c r="A1793" s="3">
        <v>1792</v>
      </c>
      <c r="B1793" s="1"/>
      <c r="C1793" s="6" t="s">
        <v>3</v>
      </c>
      <c r="D1793" s="3">
        <v>280</v>
      </c>
      <c r="E1793" s="5">
        <v>20.100000000000001</v>
      </c>
      <c r="F1793" s="5">
        <v>14.1</v>
      </c>
      <c r="G1793" s="5">
        <v>6</v>
      </c>
      <c r="H1793" s="3">
        <v>0</v>
      </c>
      <c r="I1793" s="6" t="s">
        <v>7</v>
      </c>
      <c r="J1793" s="6" t="s">
        <v>6</v>
      </c>
      <c r="K1793" s="6" t="s">
        <v>8</v>
      </c>
      <c r="L1793" s="4">
        <v>43209.632164351897</v>
      </c>
    </row>
    <row r="1794" spans="1:12" x14ac:dyDescent="0.25">
      <c r="A1794" s="3">
        <v>1793</v>
      </c>
      <c r="B1794" s="1"/>
      <c r="C1794" s="6" t="s">
        <v>3</v>
      </c>
      <c r="D1794" s="3">
        <v>355</v>
      </c>
      <c r="E1794" s="5">
        <v>21.3</v>
      </c>
      <c r="F1794" s="5">
        <v>7.3</v>
      </c>
      <c r="G1794" s="5">
        <v>14</v>
      </c>
      <c r="H1794" s="3">
        <v>0</v>
      </c>
      <c r="I1794" s="6" t="s">
        <v>7</v>
      </c>
      <c r="J1794" s="6" t="s">
        <v>6</v>
      </c>
      <c r="K1794" s="6" t="s">
        <v>8</v>
      </c>
      <c r="L1794" s="4">
        <v>43209.632557870398</v>
      </c>
    </row>
    <row r="1795" spans="1:12" x14ac:dyDescent="0.25">
      <c r="A1795" s="3">
        <v>1794</v>
      </c>
      <c r="B1795" s="1"/>
      <c r="C1795" s="6" t="s">
        <v>4</v>
      </c>
      <c r="D1795" s="3">
        <v>105</v>
      </c>
      <c r="E1795" s="5">
        <v>16.100000000000001</v>
      </c>
      <c r="F1795" s="5">
        <v>1.7</v>
      </c>
      <c r="G1795" s="5">
        <v>14.4</v>
      </c>
      <c r="H1795" s="3">
        <v>0</v>
      </c>
      <c r="I1795" s="6" t="s">
        <v>5</v>
      </c>
      <c r="J1795" s="6" t="s">
        <v>6</v>
      </c>
      <c r="K1795" s="6" t="s">
        <v>8</v>
      </c>
      <c r="L1795" s="4">
        <v>43209.636712963002</v>
      </c>
    </row>
    <row r="1796" spans="1:12" x14ac:dyDescent="0.25">
      <c r="A1796" s="3">
        <v>1795</v>
      </c>
      <c r="B1796" s="3">
        <v>1795</v>
      </c>
      <c r="C1796" s="6" t="s">
        <v>3</v>
      </c>
      <c r="D1796" s="3">
        <v>320</v>
      </c>
      <c r="E1796" s="5">
        <v>20.5</v>
      </c>
      <c r="F1796" s="5">
        <v>13.6</v>
      </c>
      <c r="G1796" s="5">
        <v>6.9</v>
      </c>
      <c r="H1796" s="3">
        <v>0</v>
      </c>
      <c r="I1796" s="6" t="s">
        <v>5</v>
      </c>
      <c r="J1796" s="6" t="s">
        <v>6</v>
      </c>
      <c r="K1796" s="6" t="s">
        <v>8</v>
      </c>
      <c r="L1796" s="4">
        <v>43209.636979166702</v>
      </c>
    </row>
    <row r="1797" spans="1:12" x14ac:dyDescent="0.25">
      <c r="A1797" s="3">
        <v>1796</v>
      </c>
      <c r="B1797" s="3">
        <v>1795</v>
      </c>
      <c r="C1797" s="6" t="s">
        <v>3</v>
      </c>
      <c r="D1797" s="3">
        <v>100</v>
      </c>
      <c r="E1797" s="5">
        <v>5.7</v>
      </c>
      <c r="F1797" s="1"/>
      <c r="G1797" s="1"/>
      <c r="H1797" s="3">
        <v>0</v>
      </c>
      <c r="I1797" s="6" t="s">
        <v>5</v>
      </c>
      <c r="J1797" s="6" t="s">
        <v>14</v>
      </c>
      <c r="K1797" s="6" t="s">
        <v>13</v>
      </c>
      <c r="L1797" s="4">
        <v>43209.637453703697</v>
      </c>
    </row>
    <row r="1798" spans="1:12" x14ac:dyDescent="0.25">
      <c r="A1798" s="3">
        <v>1797</v>
      </c>
      <c r="B1798" s="1"/>
      <c r="C1798" s="6" t="s">
        <v>4</v>
      </c>
      <c r="D1798" s="3">
        <v>440</v>
      </c>
      <c r="E1798" s="5">
        <v>22.1</v>
      </c>
      <c r="F1798" s="5">
        <v>13.4</v>
      </c>
      <c r="G1798" s="5">
        <v>8.6999999999999993</v>
      </c>
      <c r="H1798" s="3">
        <v>0</v>
      </c>
      <c r="I1798" s="6" t="s">
        <v>7</v>
      </c>
      <c r="J1798" s="6" t="s">
        <v>6</v>
      </c>
      <c r="K1798" s="6" t="s">
        <v>8</v>
      </c>
      <c r="L1798" s="4">
        <v>43209.637731481504</v>
      </c>
    </row>
    <row r="1799" spans="1:12" x14ac:dyDescent="0.25">
      <c r="A1799" s="3">
        <v>1798</v>
      </c>
      <c r="B1799" s="1"/>
      <c r="C1799" s="6" t="s">
        <v>3</v>
      </c>
      <c r="D1799" s="3">
        <v>130</v>
      </c>
      <c r="E1799" s="5">
        <v>14.4</v>
      </c>
      <c r="F1799" s="5">
        <v>2.5</v>
      </c>
      <c r="G1799" s="5">
        <v>11.9</v>
      </c>
      <c r="H1799" s="3">
        <v>0</v>
      </c>
      <c r="I1799" s="6" t="s">
        <v>12</v>
      </c>
      <c r="J1799" s="6" t="s">
        <v>6</v>
      </c>
      <c r="K1799" s="6" t="s">
        <v>10</v>
      </c>
      <c r="L1799" s="4">
        <v>43209.637951388897</v>
      </c>
    </row>
    <row r="1800" spans="1:12" x14ac:dyDescent="0.25">
      <c r="A1800" s="3">
        <v>1799</v>
      </c>
      <c r="B1800" s="3">
        <v>1799</v>
      </c>
      <c r="C1800" s="6" t="s">
        <v>11</v>
      </c>
      <c r="D1800" s="3">
        <v>80</v>
      </c>
      <c r="E1800" s="5">
        <v>6.9</v>
      </c>
      <c r="F1800" s="5">
        <v>1.1000000000000001</v>
      </c>
      <c r="G1800" s="5">
        <v>5.8</v>
      </c>
      <c r="H1800" s="3">
        <v>1</v>
      </c>
      <c r="I1800" s="6" t="s">
        <v>5</v>
      </c>
      <c r="J1800" s="6" t="s">
        <v>6</v>
      </c>
      <c r="K1800" s="6" t="s">
        <v>13</v>
      </c>
      <c r="L1800" s="4">
        <v>43209.638113425899</v>
      </c>
    </row>
    <row r="1801" spans="1:12" x14ac:dyDescent="0.25">
      <c r="A1801" s="3">
        <v>1800</v>
      </c>
      <c r="B1801" s="3">
        <v>1799</v>
      </c>
      <c r="C1801" s="6" t="s">
        <v>11</v>
      </c>
      <c r="D1801" s="3">
        <v>115</v>
      </c>
      <c r="E1801" s="5">
        <v>16.600000000000001</v>
      </c>
      <c r="F1801" s="5">
        <v>2.8</v>
      </c>
      <c r="G1801" s="5">
        <v>13.8</v>
      </c>
      <c r="H1801" s="3">
        <v>0</v>
      </c>
      <c r="I1801" s="6" t="s">
        <v>5</v>
      </c>
      <c r="J1801" s="6" t="s">
        <v>6</v>
      </c>
      <c r="K1801" s="6" t="s">
        <v>8</v>
      </c>
      <c r="L1801" s="4">
        <v>43209.638541666704</v>
      </c>
    </row>
    <row r="1802" spans="1:12" x14ac:dyDescent="0.25">
      <c r="A1802" s="3">
        <v>1801</v>
      </c>
      <c r="B1802" s="1"/>
      <c r="C1802" s="6" t="s">
        <v>3</v>
      </c>
      <c r="D1802" s="3">
        <v>300</v>
      </c>
      <c r="E1802" s="5">
        <v>20.7</v>
      </c>
      <c r="F1802" s="5">
        <v>1.7</v>
      </c>
      <c r="G1802" s="5">
        <v>19</v>
      </c>
      <c r="H1802" s="3">
        <v>0</v>
      </c>
      <c r="I1802" s="6" t="s">
        <v>7</v>
      </c>
      <c r="J1802" s="6" t="s">
        <v>6</v>
      </c>
      <c r="K1802" s="6" t="s">
        <v>8</v>
      </c>
      <c r="L1802" s="4">
        <v>43209.638935185198</v>
      </c>
    </row>
    <row r="1803" spans="1:12" x14ac:dyDescent="0.25">
      <c r="A1803" s="3">
        <v>1802</v>
      </c>
      <c r="B1803" s="1"/>
      <c r="C1803" s="6" t="s">
        <v>4</v>
      </c>
      <c r="D1803" s="3">
        <v>105</v>
      </c>
      <c r="E1803" s="5">
        <v>14.3</v>
      </c>
      <c r="F1803" s="5">
        <v>1.8</v>
      </c>
      <c r="G1803" s="5">
        <v>12.5</v>
      </c>
      <c r="H1803" s="3">
        <v>0</v>
      </c>
      <c r="I1803" s="6" t="s">
        <v>12</v>
      </c>
      <c r="J1803" s="6" t="s">
        <v>6</v>
      </c>
      <c r="K1803" s="6" t="s">
        <v>10</v>
      </c>
      <c r="L1803" s="4">
        <v>43209.639108796298</v>
      </c>
    </row>
    <row r="1804" spans="1:12" x14ac:dyDescent="0.25">
      <c r="A1804" s="3">
        <v>1803</v>
      </c>
      <c r="B1804" s="1"/>
      <c r="C1804" s="6" t="s">
        <v>3</v>
      </c>
      <c r="D1804" s="3">
        <v>180</v>
      </c>
      <c r="E1804" s="5">
        <v>19.899999999999999</v>
      </c>
      <c r="F1804" s="5">
        <v>15.7</v>
      </c>
      <c r="G1804" s="5">
        <v>4.2</v>
      </c>
      <c r="H1804" s="3">
        <v>0</v>
      </c>
      <c r="I1804" s="6" t="s">
        <v>7</v>
      </c>
      <c r="J1804" s="6" t="s">
        <v>6</v>
      </c>
      <c r="K1804" s="6" t="s">
        <v>8</v>
      </c>
      <c r="L1804" s="4">
        <v>43209.639282407399</v>
      </c>
    </row>
    <row r="1805" spans="1:12" x14ac:dyDescent="0.25">
      <c r="A1805" s="3">
        <v>1804</v>
      </c>
      <c r="B1805" s="3">
        <v>1804</v>
      </c>
      <c r="C1805" s="6" t="s">
        <v>4</v>
      </c>
      <c r="D1805" s="3">
        <v>72</v>
      </c>
      <c r="E1805" s="5">
        <v>2.7</v>
      </c>
      <c r="F1805" s="1"/>
      <c r="G1805" s="1"/>
      <c r="H1805" s="3">
        <v>1</v>
      </c>
      <c r="I1805" s="6" t="s">
        <v>5</v>
      </c>
      <c r="J1805" s="6" t="s">
        <v>14</v>
      </c>
      <c r="K1805" s="6" t="s">
        <v>13</v>
      </c>
      <c r="L1805" s="4">
        <v>43209.6394560185</v>
      </c>
    </row>
    <row r="1806" spans="1:12" x14ac:dyDescent="0.25">
      <c r="A1806" s="3">
        <v>1805</v>
      </c>
      <c r="B1806" s="3">
        <v>1804</v>
      </c>
      <c r="C1806" s="6" t="s">
        <v>4</v>
      </c>
      <c r="D1806" s="3">
        <v>120</v>
      </c>
      <c r="E1806" s="5">
        <v>17.600000000000001</v>
      </c>
      <c r="F1806" s="5">
        <v>1.3</v>
      </c>
      <c r="G1806" s="5">
        <v>16.3</v>
      </c>
      <c r="H1806" s="3">
        <v>0</v>
      </c>
      <c r="I1806" s="6" t="s">
        <v>5</v>
      </c>
      <c r="J1806" s="6" t="s">
        <v>6</v>
      </c>
      <c r="K1806" s="6" t="s">
        <v>8</v>
      </c>
      <c r="L1806" s="4">
        <v>43209.639699074098</v>
      </c>
    </row>
    <row r="1807" spans="1:12" x14ac:dyDescent="0.25">
      <c r="A1807" s="3">
        <v>1806</v>
      </c>
      <c r="B1807" s="1"/>
      <c r="C1807" s="6" t="s">
        <v>3</v>
      </c>
      <c r="D1807" s="3">
        <v>325</v>
      </c>
      <c r="E1807" s="5">
        <v>22.3</v>
      </c>
      <c r="F1807" s="5">
        <v>3</v>
      </c>
      <c r="G1807" s="5">
        <v>19.3</v>
      </c>
      <c r="H1807" s="3">
        <v>0</v>
      </c>
      <c r="I1807" s="6" t="s">
        <v>7</v>
      </c>
      <c r="J1807" s="6" t="s">
        <v>6</v>
      </c>
      <c r="K1807" s="6" t="s">
        <v>8</v>
      </c>
      <c r="L1807" s="4">
        <v>43209.639930555597</v>
      </c>
    </row>
    <row r="1808" spans="1:12" x14ac:dyDescent="0.25">
      <c r="A1808" s="3">
        <v>1807</v>
      </c>
      <c r="B1808" s="1"/>
      <c r="C1808" s="6" t="s">
        <v>51</v>
      </c>
      <c r="D1808" s="3">
        <v>145</v>
      </c>
      <c r="E1808" s="5">
        <v>15.1</v>
      </c>
      <c r="F1808" s="5">
        <v>2.2000000000000002</v>
      </c>
      <c r="G1808" s="5">
        <v>12.9</v>
      </c>
      <c r="H1808" s="3">
        <v>1</v>
      </c>
      <c r="I1808" s="6" t="s">
        <v>7</v>
      </c>
      <c r="J1808" s="6" t="s">
        <v>6</v>
      </c>
      <c r="K1808" s="6" t="s">
        <v>8</v>
      </c>
      <c r="L1808" s="4">
        <v>43209.640162037002</v>
      </c>
    </row>
    <row r="1809" spans="1:12" x14ac:dyDescent="0.25">
      <c r="A1809" s="3">
        <v>1808</v>
      </c>
      <c r="B1809" s="3">
        <v>1808</v>
      </c>
      <c r="C1809" s="6" t="s">
        <v>4</v>
      </c>
      <c r="D1809" s="3">
        <v>75</v>
      </c>
      <c r="E1809" s="5">
        <v>9.6999999999999993</v>
      </c>
      <c r="F1809" s="5">
        <v>1.4</v>
      </c>
      <c r="G1809" s="5">
        <v>8.3000000000000007</v>
      </c>
      <c r="H1809" s="3">
        <v>1</v>
      </c>
      <c r="I1809" s="6" t="s">
        <v>5</v>
      </c>
      <c r="J1809" s="6" t="s">
        <v>6</v>
      </c>
      <c r="K1809" s="6" t="s">
        <v>10</v>
      </c>
      <c r="L1809" s="4">
        <v>43209.640879629602</v>
      </c>
    </row>
    <row r="1810" spans="1:12" x14ac:dyDescent="0.25">
      <c r="A1810" s="3">
        <v>1809</v>
      </c>
      <c r="B1810" s="3">
        <v>1808</v>
      </c>
      <c r="C1810" s="6" t="s">
        <v>4</v>
      </c>
      <c r="D1810" s="3">
        <v>140</v>
      </c>
      <c r="E1810" s="5">
        <v>18.399999999999999</v>
      </c>
      <c r="F1810" s="5">
        <v>11.3</v>
      </c>
      <c r="G1810" s="5">
        <v>7.1</v>
      </c>
      <c r="H1810" s="3">
        <v>0</v>
      </c>
      <c r="I1810" s="6" t="s">
        <v>5</v>
      </c>
      <c r="J1810" s="6" t="s">
        <v>6</v>
      </c>
      <c r="K1810" s="6" t="s">
        <v>8</v>
      </c>
      <c r="L1810" s="4">
        <v>43209.641192129602</v>
      </c>
    </row>
    <row r="1811" spans="1:12" x14ac:dyDescent="0.25">
      <c r="A1811" s="3">
        <v>1810</v>
      </c>
      <c r="B1811" s="3">
        <v>1808</v>
      </c>
      <c r="C1811" s="6" t="s">
        <v>4</v>
      </c>
      <c r="D1811" s="3">
        <v>90</v>
      </c>
      <c r="E1811" s="5">
        <v>15.2</v>
      </c>
      <c r="F1811" s="5">
        <v>1.65</v>
      </c>
      <c r="G1811" s="5">
        <v>13.55</v>
      </c>
      <c r="H1811" s="3">
        <v>1</v>
      </c>
      <c r="I1811" s="6" t="s">
        <v>5</v>
      </c>
      <c r="J1811" s="6" t="s">
        <v>6</v>
      </c>
      <c r="K1811" s="6" t="s">
        <v>8</v>
      </c>
      <c r="L1811" s="4">
        <v>43209.6413425926</v>
      </c>
    </row>
    <row r="1812" spans="1:12" x14ac:dyDescent="0.25">
      <c r="A1812" s="3">
        <v>1811</v>
      </c>
      <c r="B1812" s="1"/>
      <c r="C1812" s="6" t="s">
        <v>3</v>
      </c>
      <c r="D1812" s="3">
        <v>225</v>
      </c>
      <c r="E1812" s="5">
        <v>20.5</v>
      </c>
      <c r="F1812" s="5">
        <v>16.5</v>
      </c>
      <c r="G1812" s="5">
        <v>4</v>
      </c>
      <c r="H1812" s="3">
        <v>0</v>
      </c>
      <c r="I1812" s="6" t="s">
        <v>7</v>
      </c>
      <c r="J1812" s="6" t="s">
        <v>6</v>
      </c>
      <c r="K1812" s="6" t="s">
        <v>8</v>
      </c>
      <c r="L1812" s="4">
        <v>43209.641516203701</v>
      </c>
    </row>
    <row r="1813" spans="1:12" x14ac:dyDescent="0.25">
      <c r="A1813" s="3">
        <v>1812</v>
      </c>
      <c r="B1813" s="1"/>
      <c r="C1813" s="6" t="s">
        <v>4</v>
      </c>
      <c r="D1813" s="3">
        <v>75</v>
      </c>
      <c r="E1813" s="5">
        <v>7.5</v>
      </c>
      <c r="F1813" s="5">
        <v>1.1000000000000001</v>
      </c>
      <c r="G1813" s="5">
        <v>6.4</v>
      </c>
      <c r="H1813" s="3">
        <v>0</v>
      </c>
      <c r="I1813" s="6" t="s">
        <v>5</v>
      </c>
      <c r="J1813" s="6" t="s">
        <v>6</v>
      </c>
      <c r="K1813" s="6" t="s">
        <v>10</v>
      </c>
      <c r="L1813" s="4">
        <v>43209.641782407401</v>
      </c>
    </row>
    <row r="1814" spans="1:12" x14ac:dyDescent="0.25">
      <c r="A1814" s="3">
        <v>1813</v>
      </c>
      <c r="B1814" s="1"/>
      <c r="C1814" s="6" t="s">
        <v>3</v>
      </c>
      <c r="D1814" s="3">
        <v>295</v>
      </c>
      <c r="E1814" s="5">
        <v>20.3</v>
      </c>
      <c r="F1814" s="5">
        <v>15.5</v>
      </c>
      <c r="G1814" s="5">
        <v>4.8</v>
      </c>
      <c r="H1814" s="3">
        <v>1</v>
      </c>
      <c r="I1814" s="6" t="s">
        <v>7</v>
      </c>
      <c r="J1814" s="6" t="s">
        <v>6</v>
      </c>
      <c r="K1814" s="6" t="s">
        <v>8</v>
      </c>
      <c r="L1814" s="4">
        <v>43209.6421064815</v>
      </c>
    </row>
    <row r="1815" spans="1:12" x14ac:dyDescent="0.25">
      <c r="A1815" s="3">
        <v>1814</v>
      </c>
      <c r="B1815" s="3">
        <v>1814</v>
      </c>
      <c r="C1815" s="6" t="s">
        <v>4</v>
      </c>
      <c r="D1815" s="3">
        <v>75</v>
      </c>
      <c r="E1815" s="5">
        <v>8.3000000000000007</v>
      </c>
      <c r="F1815" s="5">
        <v>1</v>
      </c>
      <c r="G1815" s="5">
        <v>7.3</v>
      </c>
      <c r="H1815" s="3">
        <v>0</v>
      </c>
      <c r="I1815" s="6" t="s">
        <v>5</v>
      </c>
      <c r="J1815" s="6" t="s">
        <v>6</v>
      </c>
      <c r="K1815" s="6" t="s">
        <v>10</v>
      </c>
      <c r="L1815" s="4">
        <v>43209.642407407402</v>
      </c>
    </row>
    <row r="1816" spans="1:12" x14ac:dyDescent="0.25">
      <c r="A1816" s="3">
        <v>1815</v>
      </c>
      <c r="B1816" s="3">
        <v>1814</v>
      </c>
      <c r="C1816" s="6" t="s">
        <v>4</v>
      </c>
      <c r="D1816" s="3">
        <v>120</v>
      </c>
      <c r="E1816" s="5">
        <v>15.4</v>
      </c>
      <c r="F1816" s="5">
        <v>1.65</v>
      </c>
      <c r="G1816" s="5">
        <v>13.75</v>
      </c>
      <c r="H1816" s="3">
        <v>0</v>
      </c>
      <c r="I1816" s="6" t="s">
        <v>5</v>
      </c>
      <c r="J1816" s="6" t="s">
        <v>6</v>
      </c>
      <c r="K1816" s="6" t="s">
        <v>10</v>
      </c>
      <c r="L1816" s="4">
        <v>43209.642615740697</v>
      </c>
    </row>
    <row r="1817" spans="1:12" x14ac:dyDescent="0.25">
      <c r="A1817" s="3">
        <v>1816</v>
      </c>
      <c r="B1817" s="1"/>
      <c r="C1817" s="6" t="s">
        <v>3</v>
      </c>
      <c r="D1817" s="3">
        <v>225</v>
      </c>
      <c r="E1817" s="5">
        <v>19.5</v>
      </c>
      <c r="F1817" s="5">
        <v>14.2</v>
      </c>
      <c r="G1817" s="5">
        <v>5.3</v>
      </c>
      <c r="H1817" s="3">
        <v>1</v>
      </c>
      <c r="I1817" s="6" t="s">
        <v>7</v>
      </c>
      <c r="J1817" s="6" t="s">
        <v>6</v>
      </c>
      <c r="K1817" s="6" t="s">
        <v>10</v>
      </c>
      <c r="L1817" s="4">
        <v>43209.642858796302</v>
      </c>
    </row>
    <row r="1818" spans="1:12" x14ac:dyDescent="0.25">
      <c r="A1818" s="3">
        <v>1817</v>
      </c>
      <c r="B1818" s="1"/>
      <c r="C1818" s="6" t="s">
        <v>16</v>
      </c>
      <c r="D1818" s="3">
        <v>155</v>
      </c>
      <c r="E1818" s="5">
        <v>14.5</v>
      </c>
      <c r="F1818" s="1"/>
      <c r="G1818" s="1"/>
      <c r="H1818" s="3">
        <v>0</v>
      </c>
      <c r="I1818" s="6" t="s">
        <v>7</v>
      </c>
      <c r="J1818" s="6" t="s">
        <v>14</v>
      </c>
      <c r="K1818" s="6" t="s">
        <v>10</v>
      </c>
      <c r="L1818" s="4">
        <v>43209.643136574101</v>
      </c>
    </row>
    <row r="1819" spans="1:12" x14ac:dyDescent="0.25">
      <c r="A1819" s="3">
        <v>1818</v>
      </c>
      <c r="B1819" s="1"/>
      <c r="C1819" s="6" t="s">
        <v>3</v>
      </c>
      <c r="D1819" s="3">
        <v>365</v>
      </c>
      <c r="E1819" s="5">
        <v>22.1</v>
      </c>
      <c r="F1819" s="5">
        <v>2.2999999999999998</v>
      </c>
      <c r="G1819" s="5">
        <v>19.8</v>
      </c>
      <c r="H1819" s="3">
        <v>0</v>
      </c>
      <c r="I1819" s="6" t="s">
        <v>7</v>
      </c>
      <c r="J1819" s="6" t="s">
        <v>6</v>
      </c>
      <c r="K1819" s="6" t="s">
        <v>8</v>
      </c>
      <c r="L1819" s="4">
        <v>43209.643530092602</v>
      </c>
    </row>
    <row r="1820" spans="1:12" x14ac:dyDescent="0.25">
      <c r="A1820" s="3">
        <v>1819</v>
      </c>
      <c r="B1820" s="1"/>
      <c r="C1820" s="6" t="s">
        <v>3</v>
      </c>
      <c r="D1820" s="3">
        <v>205</v>
      </c>
      <c r="E1820" s="5">
        <v>20.3</v>
      </c>
      <c r="F1820" s="5">
        <v>16.600000000000001</v>
      </c>
      <c r="G1820" s="5">
        <v>3.7</v>
      </c>
      <c r="H1820" s="3">
        <v>0</v>
      </c>
      <c r="I1820" s="6" t="s">
        <v>7</v>
      </c>
      <c r="J1820" s="6" t="s">
        <v>6</v>
      </c>
      <c r="K1820" s="6" t="s">
        <v>8</v>
      </c>
      <c r="L1820" s="4">
        <v>43209.644375000003</v>
      </c>
    </row>
    <row r="1821" spans="1:12" x14ac:dyDescent="0.25">
      <c r="A1821" s="3">
        <v>1820</v>
      </c>
      <c r="B1821" s="3">
        <v>1820</v>
      </c>
      <c r="C1821" s="6" t="s">
        <v>4</v>
      </c>
      <c r="D1821" s="3">
        <v>70</v>
      </c>
      <c r="E1821" s="5">
        <v>6.3</v>
      </c>
      <c r="F1821" s="5">
        <v>1</v>
      </c>
      <c r="G1821" s="5">
        <v>5.3</v>
      </c>
      <c r="H1821" s="3">
        <v>0</v>
      </c>
      <c r="I1821" s="6" t="s">
        <v>5</v>
      </c>
      <c r="J1821" s="6" t="s">
        <v>6</v>
      </c>
      <c r="K1821" s="6" t="s">
        <v>10</v>
      </c>
      <c r="L1821" s="4">
        <v>43209.644907407397</v>
      </c>
    </row>
    <row r="1822" spans="1:12" x14ac:dyDescent="0.25">
      <c r="A1822" s="3">
        <v>1821</v>
      </c>
      <c r="B1822" s="3">
        <v>1820</v>
      </c>
      <c r="C1822" s="6" t="s">
        <v>4</v>
      </c>
      <c r="D1822" s="3">
        <v>160</v>
      </c>
      <c r="E1822" s="5">
        <v>17.8</v>
      </c>
      <c r="F1822" s="5">
        <v>2.2999999999999998</v>
      </c>
      <c r="G1822" s="5">
        <v>15.5</v>
      </c>
      <c r="H1822" s="3">
        <v>0</v>
      </c>
      <c r="I1822" s="6" t="s">
        <v>5</v>
      </c>
      <c r="J1822" s="6" t="s">
        <v>6</v>
      </c>
      <c r="K1822" s="6" t="s">
        <v>8</v>
      </c>
      <c r="L1822" s="4">
        <v>43209.645138888904</v>
      </c>
    </row>
    <row r="1823" spans="1:12" x14ac:dyDescent="0.25">
      <c r="A1823" s="3">
        <v>1822</v>
      </c>
      <c r="B1823" s="3">
        <v>1822</v>
      </c>
      <c r="C1823" s="6" t="s">
        <v>3</v>
      </c>
      <c r="D1823" s="3">
        <v>120</v>
      </c>
      <c r="E1823" s="5">
        <v>15.6</v>
      </c>
      <c r="F1823" s="1"/>
      <c r="G1823" s="1"/>
      <c r="H1823" s="3">
        <v>1</v>
      </c>
      <c r="I1823" s="6" t="s">
        <v>5</v>
      </c>
      <c r="J1823" s="6" t="s">
        <v>14</v>
      </c>
      <c r="K1823" s="6" t="s">
        <v>10</v>
      </c>
      <c r="L1823" s="4">
        <v>43209.645624999997</v>
      </c>
    </row>
    <row r="1824" spans="1:12" x14ac:dyDescent="0.25">
      <c r="A1824" s="3">
        <v>1823</v>
      </c>
      <c r="B1824" s="3">
        <v>1822</v>
      </c>
      <c r="C1824" s="6" t="s">
        <v>3</v>
      </c>
      <c r="D1824" s="3">
        <v>220</v>
      </c>
      <c r="E1824" s="5">
        <v>20.2</v>
      </c>
      <c r="F1824" s="5">
        <v>16.2</v>
      </c>
      <c r="G1824" s="5">
        <v>4</v>
      </c>
      <c r="H1824" s="3">
        <v>0</v>
      </c>
      <c r="I1824" s="6" t="s">
        <v>5</v>
      </c>
      <c r="J1824" s="6" t="s">
        <v>6</v>
      </c>
      <c r="K1824" s="6" t="s">
        <v>8</v>
      </c>
      <c r="L1824" s="4">
        <v>43209.645902777796</v>
      </c>
    </row>
    <row r="1825" spans="1:12" x14ac:dyDescent="0.25">
      <c r="A1825" s="3">
        <v>1824</v>
      </c>
      <c r="B1825" s="1"/>
      <c r="C1825" s="6" t="s">
        <v>3</v>
      </c>
      <c r="D1825" s="3">
        <v>190</v>
      </c>
      <c r="E1825" s="5">
        <v>18.7</v>
      </c>
      <c r="F1825" s="5">
        <v>10.3</v>
      </c>
      <c r="G1825" s="5">
        <v>8.4</v>
      </c>
      <c r="H1825" s="3">
        <v>1</v>
      </c>
      <c r="I1825" s="6" t="s">
        <v>7</v>
      </c>
      <c r="J1825" s="6" t="s">
        <v>6</v>
      </c>
      <c r="K1825" s="6" t="s">
        <v>8</v>
      </c>
      <c r="L1825" s="4">
        <v>43209.646180555603</v>
      </c>
    </row>
    <row r="1826" spans="1:12" x14ac:dyDescent="0.25">
      <c r="A1826" s="3">
        <v>1825</v>
      </c>
      <c r="B1826" s="3">
        <v>1825</v>
      </c>
      <c r="C1826" s="6" t="s">
        <v>3</v>
      </c>
      <c r="D1826" s="3">
        <v>185</v>
      </c>
      <c r="E1826" s="5">
        <v>20.7</v>
      </c>
      <c r="F1826" s="5">
        <v>5.3</v>
      </c>
      <c r="G1826" s="5">
        <v>15.4</v>
      </c>
      <c r="H1826" s="3">
        <v>0</v>
      </c>
      <c r="I1826" s="6" t="s">
        <v>5</v>
      </c>
      <c r="J1826" s="6" t="s">
        <v>6</v>
      </c>
      <c r="K1826" s="6" t="s">
        <v>8</v>
      </c>
      <c r="L1826" s="4">
        <v>43209.646354166704</v>
      </c>
    </row>
    <row r="1827" spans="1:12" x14ac:dyDescent="0.25">
      <c r="A1827" s="3">
        <v>1826</v>
      </c>
      <c r="B1827" s="3">
        <v>1825</v>
      </c>
      <c r="C1827" s="6" t="s">
        <v>3</v>
      </c>
      <c r="D1827" s="3">
        <v>150</v>
      </c>
      <c r="E1827" s="5">
        <v>17.7</v>
      </c>
      <c r="F1827" s="5">
        <v>1.5</v>
      </c>
      <c r="G1827" s="5">
        <v>16.2</v>
      </c>
      <c r="H1827" s="3">
        <v>0</v>
      </c>
      <c r="I1827" s="6" t="s">
        <v>5</v>
      </c>
      <c r="J1827" s="6" t="s">
        <v>6</v>
      </c>
      <c r="K1827" s="6" t="s">
        <v>10</v>
      </c>
      <c r="L1827" s="4">
        <v>43209.646516203698</v>
      </c>
    </row>
    <row r="1828" spans="1:12" x14ac:dyDescent="0.25">
      <c r="A1828" s="3">
        <v>1827</v>
      </c>
      <c r="B1828" s="1"/>
      <c r="C1828" s="6" t="s">
        <v>3</v>
      </c>
      <c r="D1828" s="3">
        <v>165</v>
      </c>
      <c r="E1828" s="5">
        <v>21.3</v>
      </c>
      <c r="F1828" s="5">
        <v>15.4</v>
      </c>
      <c r="G1828" s="5">
        <v>5.9</v>
      </c>
      <c r="H1828" s="3">
        <v>0</v>
      </c>
      <c r="I1828" s="6" t="s">
        <v>7</v>
      </c>
      <c r="J1828" s="6" t="s">
        <v>6</v>
      </c>
      <c r="K1828" s="6" t="s">
        <v>8</v>
      </c>
      <c r="L1828" s="4">
        <v>43210.405833333301</v>
      </c>
    </row>
    <row r="1829" spans="1:12" x14ac:dyDescent="0.25">
      <c r="A1829" s="3">
        <v>1828</v>
      </c>
      <c r="B1829" s="1"/>
      <c r="C1829" s="6" t="s">
        <v>4</v>
      </c>
      <c r="D1829" s="3">
        <v>90</v>
      </c>
      <c r="E1829" s="5">
        <v>11.2</v>
      </c>
      <c r="F1829" s="5">
        <v>0.4</v>
      </c>
      <c r="G1829" s="5">
        <v>10.8</v>
      </c>
      <c r="H1829" s="3">
        <v>0</v>
      </c>
      <c r="I1829" s="6" t="s">
        <v>5</v>
      </c>
      <c r="J1829" s="6" t="s">
        <v>6</v>
      </c>
      <c r="K1829" s="6" t="s">
        <v>10</v>
      </c>
      <c r="L1829" s="4">
        <v>43210.406979166699</v>
      </c>
    </row>
    <row r="1830" spans="1:12" x14ac:dyDescent="0.25">
      <c r="A1830" s="3">
        <v>1829</v>
      </c>
      <c r="B1830" s="1"/>
      <c r="C1830" s="6" t="s">
        <v>3</v>
      </c>
      <c r="D1830" s="3">
        <v>445</v>
      </c>
      <c r="E1830" s="5">
        <v>23.4</v>
      </c>
      <c r="F1830" s="5">
        <v>6.6</v>
      </c>
      <c r="G1830" s="5">
        <v>16.8</v>
      </c>
      <c r="H1830" s="3">
        <v>0</v>
      </c>
      <c r="I1830" s="6" t="s">
        <v>7</v>
      </c>
      <c r="J1830" s="6" t="s">
        <v>6</v>
      </c>
      <c r="K1830" s="6" t="s">
        <v>8</v>
      </c>
      <c r="L1830" s="4">
        <v>43210.407384259299</v>
      </c>
    </row>
    <row r="1831" spans="1:12" x14ac:dyDescent="0.25">
      <c r="A1831" s="3">
        <v>1830</v>
      </c>
      <c r="B1831" s="1"/>
      <c r="C1831" s="6" t="s">
        <v>3</v>
      </c>
      <c r="D1831" s="3">
        <v>150</v>
      </c>
      <c r="E1831" s="5">
        <v>18.399999999999999</v>
      </c>
      <c r="F1831" s="5">
        <v>8.1</v>
      </c>
      <c r="G1831" s="5">
        <v>10.3</v>
      </c>
      <c r="H1831" s="3">
        <v>1</v>
      </c>
      <c r="I1831" s="6" t="s">
        <v>5</v>
      </c>
      <c r="J1831" s="6" t="s">
        <v>6</v>
      </c>
      <c r="K1831" s="6" t="s">
        <v>10</v>
      </c>
      <c r="L1831" s="4">
        <v>43210.407719907402</v>
      </c>
    </row>
    <row r="1832" spans="1:12" x14ac:dyDescent="0.25">
      <c r="A1832" s="3">
        <v>1831</v>
      </c>
      <c r="B1832" s="1"/>
      <c r="C1832" s="6" t="s">
        <v>4</v>
      </c>
      <c r="D1832" s="3">
        <v>85</v>
      </c>
      <c r="E1832" s="5">
        <v>9.5</v>
      </c>
      <c r="F1832" s="5">
        <v>1.5</v>
      </c>
      <c r="G1832" s="5">
        <v>8</v>
      </c>
      <c r="H1832" s="3">
        <v>0</v>
      </c>
      <c r="I1832" s="6" t="s">
        <v>12</v>
      </c>
      <c r="J1832" s="6" t="s">
        <v>6</v>
      </c>
      <c r="K1832" s="6" t="s">
        <v>8</v>
      </c>
      <c r="L1832" s="4">
        <v>43210.407847222203</v>
      </c>
    </row>
    <row r="1833" spans="1:12" x14ac:dyDescent="0.25">
      <c r="A1833" s="3">
        <v>1832</v>
      </c>
      <c r="B1833" s="1"/>
      <c r="C1833" s="6" t="s">
        <v>3</v>
      </c>
      <c r="D1833" s="3">
        <v>205</v>
      </c>
      <c r="E1833" s="5">
        <v>21.3</v>
      </c>
      <c r="F1833" s="5">
        <v>2.8</v>
      </c>
      <c r="G1833" s="5">
        <v>18.5</v>
      </c>
      <c r="H1833" s="3">
        <v>1</v>
      </c>
      <c r="I1833" s="6" t="s">
        <v>7</v>
      </c>
      <c r="J1833" s="6" t="s">
        <v>6</v>
      </c>
      <c r="K1833" s="6" t="s">
        <v>8</v>
      </c>
      <c r="L1833" s="4">
        <v>43210.408032407402</v>
      </c>
    </row>
    <row r="1834" spans="1:12" x14ac:dyDescent="0.25">
      <c r="A1834" s="3">
        <v>1833</v>
      </c>
      <c r="B1834" s="3">
        <v>1833</v>
      </c>
      <c r="C1834" s="6" t="s">
        <v>4</v>
      </c>
      <c r="D1834" s="3">
        <v>90</v>
      </c>
      <c r="E1834" s="5">
        <v>11.2</v>
      </c>
      <c r="F1834" s="5">
        <v>1.1499999999999999</v>
      </c>
      <c r="G1834" s="5">
        <v>10.050000000000001</v>
      </c>
      <c r="H1834" s="3">
        <v>1</v>
      </c>
      <c r="I1834" s="6" t="s">
        <v>5</v>
      </c>
      <c r="J1834" s="6" t="s">
        <v>6</v>
      </c>
      <c r="K1834" s="6" t="s">
        <v>10</v>
      </c>
      <c r="L1834" s="4">
        <v>43210.442534722199</v>
      </c>
    </row>
    <row r="1835" spans="1:12" x14ac:dyDescent="0.25">
      <c r="A1835" s="3">
        <v>1834</v>
      </c>
      <c r="B1835" s="3">
        <v>1833</v>
      </c>
      <c r="C1835" s="6" t="s">
        <v>4</v>
      </c>
      <c r="D1835" s="3">
        <v>105</v>
      </c>
      <c r="E1835" s="5">
        <v>11.5</v>
      </c>
      <c r="F1835" s="5">
        <v>1.3</v>
      </c>
      <c r="G1835" s="5">
        <v>10.199999999999999</v>
      </c>
      <c r="H1835" s="3">
        <v>0</v>
      </c>
      <c r="I1835" s="6" t="s">
        <v>5</v>
      </c>
      <c r="J1835" s="6" t="s">
        <v>6</v>
      </c>
      <c r="K1835" s="6" t="s">
        <v>10</v>
      </c>
      <c r="L1835" s="4">
        <v>43210.408344907402</v>
      </c>
    </row>
    <row r="1836" spans="1:12" x14ac:dyDescent="0.25">
      <c r="A1836" s="3">
        <v>1835</v>
      </c>
      <c r="B1836" s="3">
        <v>1833</v>
      </c>
      <c r="C1836" s="6" t="s">
        <v>4</v>
      </c>
      <c r="D1836" s="3">
        <v>150</v>
      </c>
      <c r="E1836" s="5">
        <v>19.2</v>
      </c>
      <c r="F1836" s="5">
        <v>0.9</v>
      </c>
      <c r="G1836" s="5">
        <v>18.3</v>
      </c>
      <c r="H1836" s="3">
        <v>0</v>
      </c>
      <c r="I1836" s="6" t="s">
        <v>5</v>
      </c>
      <c r="J1836" s="6" t="s">
        <v>6</v>
      </c>
      <c r="K1836" s="6" t="s">
        <v>10</v>
      </c>
      <c r="L1836" s="4">
        <v>43210.408530092602</v>
      </c>
    </row>
    <row r="1837" spans="1:12" x14ac:dyDescent="0.25">
      <c r="A1837" s="3">
        <v>1836</v>
      </c>
      <c r="B1837" s="3">
        <v>1836</v>
      </c>
      <c r="C1837" s="6" t="s">
        <v>4</v>
      </c>
      <c r="D1837" s="3">
        <v>120</v>
      </c>
      <c r="E1837" s="5">
        <v>3.8</v>
      </c>
      <c r="F1837" s="5">
        <v>1.35</v>
      </c>
      <c r="G1837" s="5">
        <v>2.4500000000000002</v>
      </c>
      <c r="H1837" s="3">
        <v>0</v>
      </c>
      <c r="I1837" s="6" t="s">
        <v>5</v>
      </c>
      <c r="J1837" s="6" t="s">
        <v>6</v>
      </c>
      <c r="K1837" s="6" t="s">
        <v>13</v>
      </c>
      <c r="L1837" s="4">
        <v>43210.408668981501</v>
      </c>
    </row>
    <row r="1838" spans="1:12" x14ac:dyDescent="0.25">
      <c r="A1838" s="3">
        <v>1837</v>
      </c>
      <c r="B1838" s="3">
        <v>1836</v>
      </c>
      <c r="C1838" s="6" t="s">
        <v>4</v>
      </c>
      <c r="D1838" s="3">
        <v>120</v>
      </c>
      <c r="E1838" s="5">
        <v>2.8</v>
      </c>
      <c r="F1838" s="1"/>
      <c r="G1838" s="1"/>
      <c r="H1838" s="3">
        <v>1</v>
      </c>
      <c r="I1838" s="6" t="s">
        <v>5</v>
      </c>
      <c r="J1838" s="6" t="s">
        <v>14</v>
      </c>
      <c r="K1838" s="6" t="s">
        <v>13</v>
      </c>
      <c r="L1838" s="4">
        <v>43210.409027777801</v>
      </c>
    </row>
    <row r="1839" spans="1:12" x14ac:dyDescent="0.25">
      <c r="A1839" s="3">
        <v>1838</v>
      </c>
      <c r="B1839" s="3">
        <v>1838</v>
      </c>
      <c r="C1839" s="6" t="s">
        <v>4</v>
      </c>
      <c r="D1839" s="3">
        <v>100</v>
      </c>
      <c r="E1839" s="5">
        <v>10.3</v>
      </c>
      <c r="F1839" s="5">
        <v>1.5</v>
      </c>
      <c r="G1839" s="5">
        <v>8.8000000000000007</v>
      </c>
      <c r="H1839" s="3">
        <v>0</v>
      </c>
      <c r="I1839" s="6" t="s">
        <v>5</v>
      </c>
      <c r="J1839" s="6" t="s">
        <v>6</v>
      </c>
      <c r="K1839" s="6" t="s">
        <v>8</v>
      </c>
      <c r="L1839" s="4">
        <v>43210.409398148098</v>
      </c>
    </row>
    <row r="1840" spans="1:12" x14ac:dyDescent="0.25">
      <c r="A1840" s="3">
        <v>1839</v>
      </c>
      <c r="B1840" s="3">
        <v>1838</v>
      </c>
      <c r="C1840" s="6" t="s">
        <v>4</v>
      </c>
      <c r="D1840" s="3">
        <v>160</v>
      </c>
      <c r="E1840" s="5">
        <v>16.399999999999999</v>
      </c>
      <c r="F1840" s="5">
        <v>1.2</v>
      </c>
      <c r="G1840" s="5">
        <v>15.2</v>
      </c>
      <c r="H1840" s="3">
        <v>1</v>
      </c>
      <c r="I1840" s="6" t="s">
        <v>5</v>
      </c>
      <c r="J1840" s="6" t="s">
        <v>6</v>
      </c>
      <c r="K1840" s="6" t="s">
        <v>8</v>
      </c>
      <c r="L1840" s="4">
        <v>43210.409675925897</v>
      </c>
    </row>
    <row r="1841" spans="1:12" x14ac:dyDescent="0.25">
      <c r="A1841" s="3">
        <v>1840</v>
      </c>
      <c r="B1841" s="3">
        <v>1840</v>
      </c>
      <c r="C1841" s="6" t="s">
        <v>11</v>
      </c>
      <c r="D1841" s="3">
        <v>285</v>
      </c>
      <c r="E1841" s="5">
        <v>23.6</v>
      </c>
      <c r="F1841" s="5">
        <v>11.4</v>
      </c>
      <c r="G1841" s="5">
        <v>12.2</v>
      </c>
      <c r="H1841" s="3">
        <v>1</v>
      </c>
      <c r="I1841" s="6" t="s">
        <v>5</v>
      </c>
      <c r="J1841" s="6" t="s">
        <v>6</v>
      </c>
      <c r="K1841" s="6" t="s">
        <v>8</v>
      </c>
      <c r="L1841" s="4">
        <v>43210.409872685203</v>
      </c>
    </row>
    <row r="1842" spans="1:12" x14ac:dyDescent="0.25">
      <c r="A1842" s="3">
        <v>1841</v>
      </c>
      <c r="B1842" s="3">
        <v>1840</v>
      </c>
      <c r="C1842" s="6" t="s">
        <v>11</v>
      </c>
      <c r="D1842" s="3">
        <v>185</v>
      </c>
      <c r="E1842" s="5">
        <v>21.5</v>
      </c>
      <c r="F1842" s="5">
        <v>17.100000000000001</v>
      </c>
      <c r="G1842" s="5">
        <v>4.4000000000000004</v>
      </c>
      <c r="H1842" s="3">
        <v>0</v>
      </c>
      <c r="I1842" s="6" t="s">
        <v>5</v>
      </c>
      <c r="J1842" s="6" t="s">
        <v>6</v>
      </c>
      <c r="K1842" s="6" t="s">
        <v>8</v>
      </c>
      <c r="L1842" s="4">
        <v>43210.409988425898</v>
      </c>
    </row>
    <row r="1843" spans="1:12" x14ac:dyDescent="0.25">
      <c r="A1843" s="3">
        <v>1842</v>
      </c>
      <c r="B1843" s="3">
        <v>1840</v>
      </c>
      <c r="C1843" s="6" t="s">
        <v>11</v>
      </c>
      <c r="D1843" s="3">
        <v>270</v>
      </c>
      <c r="E1843" s="5">
        <v>22.9</v>
      </c>
      <c r="F1843" s="5">
        <v>16.5</v>
      </c>
      <c r="G1843" s="5">
        <v>6.4</v>
      </c>
      <c r="H1843" s="3">
        <v>1</v>
      </c>
      <c r="I1843" s="6" t="s">
        <v>5</v>
      </c>
      <c r="J1843" s="6" t="s">
        <v>6</v>
      </c>
      <c r="K1843" s="6" t="s">
        <v>8</v>
      </c>
      <c r="L1843" s="4">
        <v>43210.410127314797</v>
      </c>
    </row>
    <row r="1844" spans="1:12" x14ac:dyDescent="0.25">
      <c r="A1844" s="3">
        <v>1843</v>
      </c>
      <c r="B1844" s="3">
        <v>1840</v>
      </c>
      <c r="C1844" s="6" t="s">
        <v>11</v>
      </c>
      <c r="D1844" s="3">
        <v>100</v>
      </c>
      <c r="E1844" s="5">
        <v>14.2</v>
      </c>
      <c r="F1844" s="1"/>
      <c r="G1844" s="1"/>
      <c r="H1844" s="3">
        <v>0</v>
      </c>
      <c r="I1844" s="6" t="s">
        <v>5</v>
      </c>
      <c r="J1844" s="6" t="s">
        <v>14</v>
      </c>
      <c r="K1844" s="6" t="s">
        <v>10</v>
      </c>
      <c r="L1844" s="4">
        <v>43210.410266203697</v>
      </c>
    </row>
    <row r="1845" spans="1:12" x14ac:dyDescent="0.25">
      <c r="A1845" s="3">
        <v>1844</v>
      </c>
      <c r="B1845" s="3">
        <v>1840</v>
      </c>
      <c r="C1845" s="6" t="s">
        <v>11</v>
      </c>
      <c r="D1845" s="3">
        <v>245</v>
      </c>
      <c r="E1845" s="5">
        <v>23.3</v>
      </c>
      <c r="F1845" s="5">
        <v>16.3</v>
      </c>
      <c r="G1845" s="5">
        <v>7</v>
      </c>
      <c r="H1845" s="3">
        <v>0</v>
      </c>
      <c r="I1845" s="6" t="s">
        <v>5</v>
      </c>
      <c r="J1845" s="6" t="s">
        <v>6</v>
      </c>
      <c r="K1845" s="6" t="s">
        <v>8</v>
      </c>
      <c r="L1845" s="4">
        <v>43210.410393518498</v>
      </c>
    </row>
    <row r="1846" spans="1:12" x14ac:dyDescent="0.25">
      <c r="A1846" s="3">
        <v>1845</v>
      </c>
      <c r="B1846" s="3">
        <v>1845</v>
      </c>
      <c r="C1846" s="6" t="s">
        <v>3</v>
      </c>
      <c r="D1846" s="3">
        <v>105</v>
      </c>
      <c r="E1846" s="5">
        <v>1.85</v>
      </c>
      <c r="F1846" s="1"/>
      <c r="G1846" s="1"/>
      <c r="H1846" s="3">
        <v>1</v>
      </c>
      <c r="I1846" s="6" t="s">
        <v>5</v>
      </c>
      <c r="J1846" s="6" t="s">
        <v>14</v>
      </c>
      <c r="K1846" s="6" t="s">
        <v>13</v>
      </c>
      <c r="L1846" s="4">
        <v>43210.410543981503</v>
      </c>
    </row>
    <row r="1847" spans="1:12" x14ac:dyDescent="0.25">
      <c r="A1847" s="3">
        <v>1846</v>
      </c>
      <c r="B1847" s="3">
        <v>1845</v>
      </c>
      <c r="C1847" s="6" t="s">
        <v>3</v>
      </c>
      <c r="D1847" s="3">
        <v>190</v>
      </c>
      <c r="E1847" s="5">
        <v>17.899999999999999</v>
      </c>
      <c r="F1847" s="5">
        <v>1.5</v>
      </c>
      <c r="G1847" s="5">
        <v>16.399999999999999</v>
      </c>
      <c r="H1847" s="3">
        <v>0</v>
      </c>
      <c r="I1847" s="6" t="s">
        <v>5</v>
      </c>
      <c r="J1847" s="6" t="s">
        <v>6</v>
      </c>
      <c r="K1847" s="6" t="s">
        <v>10</v>
      </c>
      <c r="L1847" s="4">
        <v>43210.410729166702</v>
      </c>
    </row>
    <row r="1848" spans="1:12" x14ac:dyDescent="0.25">
      <c r="A1848" s="3">
        <v>1847</v>
      </c>
      <c r="B1848" s="3">
        <v>1847</v>
      </c>
      <c r="C1848" s="6" t="s">
        <v>4</v>
      </c>
      <c r="D1848" s="3">
        <v>80</v>
      </c>
      <c r="E1848" s="5">
        <v>10.7</v>
      </c>
      <c r="F1848" s="5">
        <v>1.1000000000000001</v>
      </c>
      <c r="G1848" s="5">
        <v>9.6</v>
      </c>
      <c r="H1848" s="3">
        <v>0</v>
      </c>
      <c r="I1848" s="6" t="s">
        <v>5</v>
      </c>
      <c r="J1848" s="6" t="s">
        <v>6</v>
      </c>
      <c r="K1848" s="6" t="s">
        <v>10</v>
      </c>
      <c r="L1848" s="4">
        <v>43210.411030092597</v>
      </c>
    </row>
    <row r="1849" spans="1:12" x14ac:dyDescent="0.25">
      <c r="A1849" s="3">
        <v>1848</v>
      </c>
      <c r="B1849" s="3">
        <v>1847</v>
      </c>
      <c r="C1849" s="6" t="s">
        <v>4</v>
      </c>
      <c r="D1849" s="3">
        <v>72</v>
      </c>
      <c r="E1849" s="5">
        <v>11.2</v>
      </c>
      <c r="F1849" s="5">
        <v>0.9</v>
      </c>
      <c r="G1849" s="5">
        <v>10.3</v>
      </c>
      <c r="H1849" s="3">
        <v>0</v>
      </c>
      <c r="I1849" s="6" t="s">
        <v>5</v>
      </c>
      <c r="J1849" s="6" t="s">
        <v>6</v>
      </c>
      <c r="K1849" s="6" t="s">
        <v>10</v>
      </c>
      <c r="L1849" s="4">
        <v>43210.411192129599</v>
      </c>
    </row>
    <row r="1850" spans="1:12" x14ac:dyDescent="0.25">
      <c r="A1850" s="3">
        <v>1849</v>
      </c>
      <c r="B1850" s="3">
        <v>1849</v>
      </c>
      <c r="C1850" s="6" t="s">
        <v>3</v>
      </c>
      <c r="D1850" s="3">
        <v>95</v>
      </c>
      <c r="E1850" s="5">
        <v>9.8000000000000007</v>
      </c>
      <c r="F1850" s="1"/>
      <c r="G1850" s="1"/>
      <c r="H1850" s="3">
        <v>0</v>
      </c>
      <c r="I1850" s="6" t="s">
        <v>5</v>
      </c>
      <c r="J1850" s="6" t="s">
        <v>14</v>
      </c>
      <c r="K1850" s="6" t="s">
        <v>13</v>
      </c>
      <c r="L1850" s="4">
        <v>43210.417881944399</v>
      </c>
    </row>
    <row r="1851" spans="1:12" x14ac:dyDescent="0.25">
      <c r="A1851" s="3">
        <v>1850</v>
      </c>
      <c r="B1851" s="3">
        <v>1849</v>
      </c>
      <c r="C1851" s="6" t="s">
        <v>3</v>
      </c>
      <c r="D1851" s="3">
        <v>170</v>
      </c>
      <c r="E1851" s="5">
        <v>20.7</v>
      </c>
      <c r="F1851" s="5">
        <v>15.1</v>
      </c>
      <c r="G1851" s="5">
        <v>5.6</v>
      </c>
      <c r="H1851" s="3">
        <v>0</v>
      </c>
      <c r="I1851" s="6" t="s">
        <v>5</v>
      </c>
      <c r="J1851" s="6" t="s">
        <v>6</v>
      </c>
      <c r="K1851" s="6" t="s">
        <v>8</v>
      </c>
      <c r="L1851" s="4">
        <v>43210.418009259301</v>
      </c>
    </row>
    <row r="1852" spans="1:12" x14ac:dyDescent="0.25">
      <c r="A1852" s="3">
        <v>1851</v>
      </c>
      <c r="B1852" s="1"/>
      <c r="C1852" s="6" t="s">
        <v>3</v>
      </c>
      <c r="D1852" s="3">
        <v>170</v>
      </c>
      <c r="E1852" s="5">
        <v>20.2</v>
      </c>
      <c r="F1852" s="5">
        <v>15.6</v>
      </c>
      <c r="G1852" s="5">
        <v>4.5999999999999996</v>
      </c>
      <c r="H1852" s="3">
        <v>1</v>
      </c>
      <c r="I1852" s="6" t="s">
        <v>5</v>
      </c>
      <c r="J1852" s="6" t="s">
        <v>6</v>
      </c>
      <c r="K1852" s="6" t="s">
        <v>8</v>
      </c>
      <c r="L1852" s="4">
        <v>43210.418263888903</v>
      </c>
    </row>
    <row r="1853" spans="1:12" x14ac:dyDescent="0.25">
      <c r="A1853" s="3">
        <v>1852</v>
      </c>
      <c r="B1853" s="3">
        <v>1852</v>
      </c>
      <c r="C1853" s="6" t="s">
        <v>4</v>
      </c>
      <c r="D1853" s="3">
        <v>105</v>
      </c>
      <c r="E1853" s="5">
        <v>14.5</v>
      </c>
      <c r="F1853" s="5">
        <v>1.2</v>
      </c>
      <c r="G1853" s="5">
        <v>13.3</v>
      </c>
      <c r="H1853" s="3">
        <v>0</v>
      </c>
      <c r="I1853" s="6" t="s">
        <v>5</v>
      </c>
      <c r="J1853" s="6" t="s">
        <v>6</v>
      </c>
      <c r="K1853" s="6" t="s">
        <v>8</v>
      </c>
      <c r="L1853" s="4">
        <v>43210.419120370403</v>
      </c>
    </row>
    <row r="1854" spans="1:12" x14ac:dyDescent="0.25">
      <c r="A1854" s="3">
        <v>1853</v>
      </c>
      <c r="B1854" s="3">
        <v>1852</v>
      </c>
      <c r="C1854" s="6" t="s">
        <v>4</v>
      </c>
      <c r="D1854" s="3">
        <v>70</v>
      </c>
      <c r="E1854" s="5">
        <v>13.3</v>
      </c>
      <c r="F1854" s="5">
        <v>1.2</v>
      </c>
      <c r="G1854" s="5">
        <v>12.1</v>
      </c>
      <c r="H1854" s="3">
        <v>0</v>
      </c>
      <c r="I1854" s="6" t="s">
        <v>5</v>
      </c>
      <c r="J1854" s="6" t="s">
        <v>6</v>
      </c>
      <c r="K1854" s="6" t="s">
        <v>10</v>
      </c>
      <c r="L1854" s="4">
        <v>43210.419270833299</v>
      </c>
    </row>
    <row r="1855" spans="1:12" x14ac:dyDescent="0.25">
      <c r="A1855" s="3">
        <v>1854</v>
      </c>
      <c r="B1855" s="1"/>
      <c r="C1855" s="6" t="s">
        <v>3</v>
      </c>
      <c r="D1855" s="3">
        <v>135</v>
      </c>
      <c r="E1855" s="5">
        <v>21.3</v>
      </c>
      <c r="F1855" s="5">
        <v>16.2</v>
      </c>
      <c r="G1855" s="5">
        <v>5.0999999999999996</v>
      </c>
      <c r="H1855" s="3">
        <v>0</v>
      </c>
      <c r="I1855" s="6" t="s">
        <v>7</v>
      </c>
      <c r="J1855" s="6" t="s">
        <v>6</v>
      </c>
      <c r="K1855" s="6" t="s">
        <v>8</v>
      </c>
      <c r="L1855" s="4">
        <v>43210.419432870403</v>
      </c>
    </row>
    <row r="1856" spans="1:12" x14ac:dyDescent="0.25">
      <c r="A1856" s="3">
        <v>1855</v>
      </c>
      <c r="B1856" s="3">
        <v>1855</v>
      </c>
      <c r="C1856" s="6" t="s">
        <v>3</v>
      </c>
      <c r="D1856" s="3">
        <v>220</v>
      </c>
      <c r="E1856" s="5">
        <v>19.600000000000001</v>
      </c>
      <c r="F1856" s="5">
        <v>10.199999999999999</v>
      </c>
      <c r="G1856" s="5">
        <v>9.4</v>
      </c>
      <c r="H1856" s="3">
        <v>0</v>
      </c>
      <c r="I1856" s="6" t="s">
        <v>5</v>
      </c>
      <c r="J1856" s="6" t="s">
        <v>6</v>
      </c>
      <c r="K1856" s="6" t="s">
        <v>10</v>
      </c>
      <c r="L1856" s="4">
        <v>43210.419560185197</v>
      </c>
    </row>
    <row r="1857" spans="1:12" x14ac:dyDescent="0.25">
      <c r="A1857" s="3">
        <v>1856</v>
      </c>
      <c r="B1857" s="3">
        <v>1855</v>
      </c>
      <c r="C1857" s="6" t="s">
        <v>3</v>
      </c>
      <c r="D1857" s="3">
        <v>180</v>
      </c>
      <c r="E1857" s="5">
        <v>15.4</v>
      </c>
      <c r="F1857" s="1"/>
      <c r="G1857" s="1"/>
      <c r="H1857" s="3">
        <v>1</v>
      </c>
      <c r="I1857" s="6" t="s">
        <v>5</v>
      </c>
      <c r="J1857" s="6" t="s">
        <v>14</v>
      </c>
      <c r="K1857" s="6" t="s">
        <v>10</v>
      </c>
      <c r="L1857" s="4">
        <v>43210.4197569444</v>
      </c>
    </row>
    <row r="1858" spans="1:12" x14ac:dyDescent="0.25">
      <c r="A1858" s="3">
        <v>1857</v>
      </c>
      <c r="B1858" s="1"/>
      <c r="C1858" s="6" t="s">
        <v>51</v>
      </c>
      <c r="D1858" s="3">
        <v>120</v>
      </c>
      <c r="E1858" s="5">
        <v>12.4</v>
      </c>
      <c r="F1858" s="5">
        <v>1.7</v>
      </c>
      <c r="G1858" s="5">
        <v>10.7</v>
      </c>
      <c r="H1858" s="3">
        <v>1</v>
      </c>
      <c r="I1858" s="6" t="s">
        <v>5</v>
      </c>
      <c r="J1858" s="6" t="s">
        <v>6</v>
      </c>
      <c r="K1858" s="6" t="s">
        <v>8</v>
      </c>
      <c r="L1858" s="4">
        <v>43210.4199884259</v>
      </c>
    </row>
    <row r="1859" spans="1:12" x14ac:dyDescent="0.25">
      <c r="A1859" s="3">
        <v>1858</v>
      </c>
      <c r="B1859" s="3">
        <v>1858</v>
      </c>
      <c r="C1859" s="6" t="s">
        <v>4</v>
      </c>
      <c r="D1859" s="3">
        <v>170</v>
      </c>
      <c r="E1859" s="5">
        <v>20.3</v>
      </c>
      <c r="F1859" s="5">
        <v>1.4</v>
      </c>
      <c r="G1859" s="5">
        <v>18.899999999999999</v>
      </c>
      <c r="H1859" s="3">
        <v>1</v>
      </c>
      <c r="I1859" s="6" t="s">
        <v>5</v>
      </c>
      <c r="J1859" s="6" t="s">
        <v>6</v>
      </c>
      <c r="K1859" s="6" t="s">
        <v>8</v>
      </c>
      <c r="L1859" s="4">
        <v>43210.420173611099</v>
      </c>
    </row>
    <row r="1860" spans="1:12" x14ac:dyDescent="0.25">
      <c r="A1860" s="3">
        <v>1859</v>
      </c>
      <c r="B1860" s="3">
        <v>1858</v>
      </c>
      <c r="C1860" s="6" t="s">
        <v>4</v>
      </c>
      <c r="D1860" s="3">
        <v>110</v>
      </c>
      <c r="E1860" s="5">
        <v>15.2</v>
      </c>
      <c r="F1860" s="5">
        <v>1.1000000000000001</v>
      </c>
      <c r="G1860" s="5">
        <v>14.1</v>
      </c>
      <c r="H1860" s="3">
        <v>0</v>
      </c>
      <c r="I1860" s="6" t="s">
        <v>5</v>
      </c>
      <c r="J1860" s="6" t="s">
        <v>6</v>
      </c>
      <c r="K1860" s="6" t="s">
        <v>8</v>
      </c>
      <c r="L1860" s="4">
        <v>43210.4203472222</v>
      </c>
    </row>
    <row r="1861" spans="1:12" x14ac:dyDescent="0.25">
      <c r="A1861" s="3">
        <v>1860</v>
      </c>
      <c r="B1861" s="3">
        <v>1858</v>
      </c>
      <c r="C1861" s="6" t="s">
        <v>4</v>
      </c>
      <c r="D1861" s="3">
        <v>170</v>
      </c>
      <c r="E1861" s="5">
        <v>20.5</v>
      </c>
      <c r="F1861" s="5">
        <v>0.95</v>
      </c>
      <c r="G1861" s="5">
        <v>19.55</v>
      </c>
      <c r="H1861" s="3">
        <v>0</v>
      </c>
      <c r="I1861" s="6" t="s">
        <v>5</v>
      </c>
      <c r="J1861" s="6" t="s">
        <v>6</v>
      </c>
      <c r="K1861" s="6" t="s">
        <v>8</v>
      </c>
      <c r="L1861" s="4">
        <v>43210.420486111099</v>
      </c>
    </row>
    <row r="1862" spans="1:12" x14ac:dyDescent="0.25">
      <c r="A1862" s="3">
        <v>1861</v>
      </c>
      <c r="B1862" s="3">
        <v>1858</v>
      </c>
      <c r="C1862" s="6" t="s">
        <v>4</v>
      </c>
      <c r="D1862" s="3">
        <v>165</v>
      </c>
      <c r="E1862" s="5">
        <v>19.899999999999999</v>
      </c>
      <c r="F1862" s="5">
        <v>1.3</v>
      </c>
      <c r="G1862" s="5">
        <v>18.600000000000001</v>
      </c>
      <c r="H1862" s="3">
        <v>1</v>
      </c>
      <c r="I1862" s="6" t="s">
        <v>5</v>
      </c>
      <c r="J1862" s="6" t="s">
        <v>6</v>
      </c>
      <c r="K1862" s="6" t="s">
        <v>8</v>
      </c>
      <c r="L1862" s="4">
        <v>43210.4206134259</v>
      </c>
    </row>
    <row r="1863" spans="1:12" x14ac:dyDescent="0.25">
      <c r="A1863" s="3">
        <v>1862</v>
      </c>
      <c r="B1863" s="1"/>
      <c r="C1863" s="6" t="s">
        <v>3</v>
      </c>
      <c r="D1863" s="3">
        <v>220</v>
      </c>
      <c r="E1863" s="5">
        <v>22.1</v>
      </c>
      <c r="F1863" s="5">
        <v>1.5</v>
      </c>
      <c r="G1863" s="5">
        <v>20.6</v>
      </c>
      <c r="H1863" s="3">
        <v>0</v>
      </c>
      <c r="I1863" s="6" t="s">
        <v>7</v>
      </c>
      <c r="J1863" s="6" t="s">
        <v>6</v>
      </c>
      <c r="K1863" s="6" t="s">
        <v>8</v>
      </c>
      <c r="L1863" s="4">
        <v>43210.420995370398</v>
      </c>
    </row>
    <row r="1864" spans="1:12" x14ac:dyDescent="0.25">
      <c r="A1864" s="3">
        <v>1863</v>
      </c>
      <c r="B1864" s="1"/>
      <c r="C1864" s="6" t="s">
        <v>4</v>
      </c>
      <c r="D1864" s="3">
        <v>125</v>
      </c>
      <c r="E1864" s="5">
        <v>17.2</v>
      </c>
      <c r="F1864" s="5">
        <v>1.5</v>
      </c>
      <c r="G1864" s="5">
        <v>15.7</v>
      </c>
      <c r="H1864" s="3">
        <v>0</v>
      </c>
      <c r="I1864" s="6" t="s">
        <v>5</v>
      </c>
      <c r="J1864" s="6" t="s">
        <v>6</v>
      </c>
      <c r="K1864" s="6" t="s">
        <v>8</v>
      </c>
      <c r="L1864" s="4">
        <v>43210.446678240703</v>
      </c>
    </row>
    <row r="1865" spans="1:12" x14ac:dyDescent="0.25">
      <c r="A1865" s="3">
        <v>1864</v>
      </c>
      <c r="B1865" s="3">
        <v>1864</v>
      </c>
      <c r="C1865" s="6" t="s">
        <v>4</v>
      </c>
      <c r="D1865" s="3">
        <v>175</v>
      </c>
      <c r="E1865" s="5">
        <v>20.100000000000001</v>
      </c>
      <c r="F1865" s="5">
        <v>1.5</v>
      </c>
      <c r="G1865" s="5">
        <v>18.600000000000001</v>
      </c>
      <c r="H1865" s="3">
        <v>0</v>
      </c>
      <c r="I1865" s="6" t="s">
        <v>5</v>
      </c>
      <c r="J1865" s="6" t="s">
        <v>6</v>
      </c>
      <c r="K1865" s="6" t="s">
        <v>10</v>
      </c>
      <c r="L1865" s="4">
        <v>43210.446990740696</v>
      </c>
    </row>
    <row r="1866" spans="1:12" x14ac:dyDescent="0.25">
      <c r="A1866" s="3">
        <v>1865</v>
      </c>
      <c r="B1866" s="3">
        <v>1864</v>
      </c>
      <c r="C1866" s="6" t="s">
        <v>4</v>
      </c>
      <c r="D1866" s="3">
        <v>105</v>
      </c>
      <c r="E1866" s="5">
        <v>16.5</v>
      </c>
      <c r="F1866" s="5">
        <v>0.7</v>
      </c>
      <c r="G1866" s="5">
        <v>15.8</v>
      </c>
      <c r="H1866" s="3">
        <v>0</v>
      </c>
      <c r="I1866" s="6" t="s">
        <v>5</v>
      </c>
      <c r="J1866" s="6" t="s">
        <v>6</v>
      </c>
      <c r="K1866" s="6" t="s">
        <v>10</v>
      </c>
      <c r="L1866" s="4">
        <v>43210.447129629603</v>
      </c>
    </row>
    <row r="1867" spans="1:12" x14ac:dyDescent="0.25">
      <c r="A1867" s="3">
        <v>1866</v>
      </c>
      <c r="B1867" s="3">
        <v>1864</v>
      </c>
      <c r="C1867" s="6" t="s">
        <v>4</v>
      </c>
      <c r="D1867" s="3">
        <v>150</v>
      </c>
      <c r="E1867" s="5">
        <v>17.5</v>
      </c>
      <c r="F1867" s="5">
        <v>0.8</v>
      </c>
      <c r="G1867" s="5">
        <v>16.7</v>
      </c>
      <c r="H1867" s="3">
        <v>0</v>
      </c>
      <c r="I1867" s="6" t="s">
        <v>5</v>
      </c>
      <c r="J1867" s="6" t="s">
        <v>6</v>
      </c>
      <c r="K1867" s="6" t="s">
        <v>10</v>
      </c>
      <c r="L1867" s="4">
        <v>43210.447349536997</v>
      </c>
    </row>
    <row r="1868" spans="1:12" x14ac:dyDescent="0.25">
      <c r="A1868" s="3">
        <v>1867</v>
      </c>
      <c r="B1868" s="3">
        <v>1867</v>
      </c>
      <c r="C1868" s="6" t="s">
        <v>4</v>
      </c>
      <c r="D1868" s="3">
        <v>110</v>
      </c>
      <c r="E1868" s="5">
        <v>16.7</v>
      </c>
      <c r="F1868" s="5">
        <v>0.3</v>
      </c>
      <c r="G1868" s="5">
        <v>16.399999999999999</v>
      </c>
      <c r="H1868" s="3">
        <v>0</v>
      </c>
      <c r="I1868" s="6" t="s">
        <v>5</v>
      </c>
      <c r="J1868" s="6" t="s">
        <v>6</v>
      </c>
      <c r="K1868" s="6" t="s">
        <v>8</v>
      </c>
      <c r="L1868" s="4">
        <v>43210.447569444397</v>
      </c>
    </row>
    <row r="1869" spans="1:12" x14ac:dyDescent="0.25">
      <c r="A1869" s="3">
        <v>1868</v>
      </c>
      <c r="B1869" s="3">
        <v>1867</v>
      </c>
      <c r="C1869" s="6" t="s">
        <v>4</v>
      </c>
      <c r="D1869" s="3">
        <v>90</v>
      </c>
      <c r="E1869" s="5">
        <v>15.3</v>
      </c>
      <c r="F1869" s="5">
        <v>1.3</v>
      </c>
      <c r="G1869" s="5">
        <v>14</v>
      </c>
      <c r="H1869" s="3">
        <v>0</v>
      </c>
      <c r="I1869" s="6" t="s">
        <v>5</v>
      </c>
      <c r="J1869" s="6" t="s">
        <v>6</v>
      </c>
      <c r="K1869" s="6" t="s">
        <v>8</v>
      </c>
      <c r="L1869" s="4">
        <v>43210.447673611103</v>
      </c>
    </row>
    <row r="1870" spans="1:12" x14ac:dyDescent="0.25">
      <c r="A1870" s="3">
        <v>1869</v>
      </c>
      <c r="B1870" s="3">
        <v>1869</v>
      </c>
      <c r="C1870" s="6" t="s">
        <v>3</v>
      </c>
      <c r="D1870" s="3">
        <v>200</v>
      </c>
      <c r="E1870" s="5">
        <v>19.3</v>
      </c>
      <c r="F1870" s="5">
        <v>7.6</v>
      </c>
      <c r="G1870" s="5">
        <v>11.7</v>
      </c>
      <c r="H1870" s="3">
        <v>0</v>
      </c>
      <c r="I1870" s="6" t="s">
        <v>5</v>
      </c>
      <c r="J1870" s="6" t="s">
        <v>6</v>
      </c>
      <c r="K1870" s="6" t="s">
        <v>8</v>
      </c>
      <c r="L1870" s="4">
        <v>43210.447916666701</v>
      </c>
    </row>
    <row r="1871" spans="1:12" x14ac:dyDescent="0.25">
      <c r="A1871" s="3">
        <v>1870</v>
      </c>
      <c r="B1871" s="3">
        <v>1869</v>
      </c>
      <c r="C1871" s="6" t="s">
        <v>3</v>
      </c>
      <c r="D1871" s="3">
        <v>165</v>
      </c>
      <c r="E1871" s="5">
        <v>17.7</v>
      </c>
      <c r="F1871" s="5">
        <v>15.3</v>
      </c>
      <c r="G1871" s="5">
        <v>2.4</v>
      </c>
      <c r="H1871" s="3">
        <v>0</v>
      </c>
      <c r="I1871" s="6" t="s">
        <v>5</v>
      </c>
      <c r="J1871" s="6" t="s">
        <v>6</v>
      </c>
      <c r="K1871" s="6" t="s">
        <v>8</v>
      </c>
      <c r="L1871" s="4">
        <v>43210.448067129597</v>
      </c>
    </row>
    <row r="1872" spans="1:12" x14ac:dyDescent="0.25">
      <c r="A1872" s="3">
        <v>1871</v>
      </c>
      <c r="B1872" s="1"/>
      <c r="C1872" s="6" t="s">
        <v>15</v>
      </c>
      <c r="D1872" s="3">
        <v>71</v>
      </c>
      <c r="E1872" s="5">
        <v>10.1</v>
      </c>
      <c r="F1872" s="5">
        <v>9.1999999999999993</v>
      </c>
      <c r="G1872" s="5">
        <v>0.9</v>
      </c>
      <c r="H1872" s="3">
        <v>0</v>
      </c>
      <c r="I1872" s="6" t="s">
        <v>7</v>
      </c>
      <c r="J1872" s="6" t="s">
        <v>6</v>
      </c>
      <c r="K1872" s="6" t="s">
        <v>8</v>
      </c>
      <c r="L1872" s="4">
        <v>43210.448298611103</v>
      </c>
    </row>
    <row r="1873" spans="1:12" x14ac:dyDescent="0.25">
      <c r="A1873" s="3">
        <v>1872</v>
      </c>
      <c r="B1873" s="3">
        <v>1872</v>
      </c>
      <c r="C1873" s="6" t="s">
        <v>4</v>
      </c>
      <c r="D1873" s="3">
        <v>130</v>
      </c>
      <c r="E1873" s="5">
        <v>18.100000000000001</v>
      </c>
      <c r="F1873" s="5">
        <v>15.4</v>
      </c>
      <c r="G1873" s="5">
        <v>2.7</v>
      </c>
      <c r="H1873" s="3">
        <v>1</v>
      </c>
      <c r="I1873" s="6" t="s">
        <v>5</v>
      </c>
      <c r="J1873" s="6" t="s">
        <v>6</v>
      </c>
      <c r="K1873" s="6" t="s">
        <v>10</v>
      </c>
      <c r="L1873" s="4">
        <v>43210.448541666701</v>
      </c>
    </row>
    <row r="1874" spans="1:12" x14ac:dyDescent="0.25">
      <c r="A1874" s="3">
        <v>1873</v>
      </c>
      <c r="B1874" s="3">
        <v>1872</v>
      </c>
      <c r="C1874" s="6" t="s">
        <v>4</v>
      </c>
      <c r="D1874" s="3">
        <v>120</v>
      </c>
      <c r="E1874" s="5">
        <v>18.100000000000001</v>
      </c>
      <c r="F1874" s="5">
        <v>8.3000000000000007</v>
      </c>
      <c r="G1874" s="5">
        <v>9.8000000000000007</v>
      </c>
      <c r="H1874" s="3">
        <v>1</v>
      </c>
      <c r="I1874" s="6" t="s">
        <v>5</v>
      </c>
      <c r="J1874" s="6" t="s">
        <v>6</v>
      </c>
      <c r="K1874" s="6" t="s">
        <v>8</v>
      </c>
      <c r="L1874" s="4">
        <v>43210.448703703703</v>
      </c>
    </row>
    <row r="1875" spans="1:12" x14ac:dyDescent="0.25">
      <c r="A1875" s="3">
        <v>1874</v>
      </c>
      <c r="B1875" s="1"/>
      <c r="C1875" s="6" t="s">
        <v>4</v>
      </c>
      <c r="D1875" s="3">
        <v>100</v>
      </c>
      <c r="E1875" s="5">
        <v>14.7</v>
      </c>
      <c r="F1875" s="5">
        <v>1.1000000000000001</v>
      </c>
      <c r="G1875" s="5">
        <v>13.6</v>
      </c>
      <c r="H1875" s="3">
        <v>0</v>
      </c>
      <c r="I1875" s="6" t="s">
        <v>5</v>
      </c>
      <c r="J1875" s="6" t="s">
        <v>6</v>
      </c>
      <c r="K1875" s="6" t="s">
        <v>8</v>
      </c>
      <c r="L1875" s="4">
        <v>43210.448819444398</v>
      </c>
    </row>
    <row r="1876" spans="1:12" x14ac:dyDescent="0.25">
      <c r="A1876" s="3">
        <v>1875</v>
      </c>
      <c r="B1876" s="3">
        <v>1875</v>
      </c>
      <c r="C1876" s="6" t="s">
        <v>3</v>
      </c>
      <c r="D1876" s="3">
        <v>190</v>
      </c>
      <c r="E1876" s="5">
        <v>19.7</v>
      </c>
      <c r="F1876" s="5">
        <v>14.4</v>
      </c>
      <c r="G1876" s="5">
        <v>5.3</v>
      </c>
      <c r="H1876" s="3">
        <v>0</v>
      </c>
      <c r="I1876" s="6" t="s">
        <v>5</v>
      </c>
      <c r="J1876" s="6" t="s">
        <v>6</v>
      </c>
      <c r="K1876" s="6" t="s">
        <v>10</v>
      </c>
      <c r="L1876" s="4">
        <v>43210.449062500003</v>
      </c>
    </row>
    <row r="1877" spans="1:12" x14ac:dyDescent="0.25">
      <c r="A1877" s="3">
        <v>1876</v>
      </c>
      <c r="B1877" s="3">
        <v>1875</v>
      </c>
      <c r="C1877" s="6" t="s">
        <v>3</v>
      </c>
      <c r="D1877" s="3">
        <v>160</v>
      </c>
      <c r="E1877" s="5">
        <v>16.7</v>
      </c>
      <c r="F1877" s="5">
        <v>11.2</v>
      </c>
      <c r="G1877" s="5">
        <v>5.5</v>
      </c>
      <c r="H1877" s="3">
        <v>0</v>
      </c>
      <c r="I1877" s="6" t="s">
        <v>5</v>
      </c>
      <c r="J1877" s="6" t="s">
        <v>6</v>
      </c>
      <c r="K1877" s="6" t="s">
        <v>10</v>
      </c>
      <c r="L1877" s="4">
        <v>43210.449305555601</v>
      </c>
    </row>
    <row r="1878" spans="1:12" x14ac:dyDescent="0.25">
      <c r="A1878" s="3">
        <v>1877</v>
      </c>
      <c r="B1878" s="3">
        <v>1875</v>
      </c>
      <c r="C1878" s="6" t="s">
        <v>3</v>
      </c>
      <c r="D1878" s="3">
        <v>70</v>
      </c>
      <c r="E1878" s="5">
        <v>5.6</v>
      </c>
      <c r="F1878" s="1"/>
      <c r="G1878" s="1"/>
      <c r="H1878" s="3">
        <v>1</v>
      </c>
      <c r="I1878" s="6" t="s">
        <v>5</v>
      </c>
      <c r="J1878" s="6" t="s">
        <v>14</v>
      </c>
      <c r="K1878" s="6" t="s">
        <v>10</v>
      </c>
      <c r="L1878" s="4">
        <v>43210.449432870402</v>
      </c>
    </row>
    <row r="1879" spans="1:12" x14ac:dyDescent="0.25">
      <c r="A1879" s="3">
        <v>1878</v>
      </c>
      <c r="B1879" s="3">
        <v>1875</v>
      </c>
      <c r="C1879" s="6" t="s">
        <v>3</v>
      </c>
      <c r="D1879" s="3">
        <v>140</v>
      </c>
      <c r="E1879" s="5">
        <v>14.5</v>
      </c>
      <c r="F1879" s="5">
        <v>12.3</v>
      </c>
      <c r="G1879" s="5">
        <v>2.2000000000000002</v>
      </c>
      <c r="H1879" s="3">
        <v>1</v>
      </c>
      <c r="I1879" s="6" t="s">
        <v>5</v>
      </c>
      <c r="J1879" s="6" t="s">
        <v>6</v>
      </c>
      <c r="K1879" s="6" t="s">
        <v>8</v>
      </c>
      <c r="L1879" s="4">
        <v>43210.449560185203</v>
      </c>
    </row>
    <row r="1880" spans="1:12" x14ac:dyDescent="0.25">
      <c r="A1880" s="3">
        <v>1879</v>
      </c>
      <c r="B1880" s="3">
        <v>1879</v>
      </c>
      <c r="C1880" s="6" t="s">
        <v>4</v>
      </c>
      <c r="D1880" s="3">
        <v>120</v>
      </c>
      <c r="E1880" s="5">
        <v>17.2</v>
      </c>
      <c r="F1880" s="5">
        <v>0.2</v>
      </c>
      <c r="G1880" s="5">
        <v>17</v>
      </c>
      <c r="H1880" s="3">
        <v>1</v>
      </c>
      <c r="I1880" s="6" t="s">
        <v>5</v>
      </c>
      <c r="J1880" s="6" t="s">
        <v>6</v>
      </c>
      <c r="K1880" s="6" t="s">
        <v>10</v>
      </c>
      <c r="L1880" s="4">
        <v>43210.4511458333</v>
      </c>
    </row>
    <row r="1881" spans="1:12" x14ac:dyDescent="0.25">
      <c r="A1881" s="3">
        <v>1880</v>
      </c>
      <c r="B1881" s="3">
        <v>1879</v>
      </c>
      <c r="C1881" s="6" t="s">
        <v>4</v>
      </c>
      <c r="D1881" s="3">
        <v>100</v>
      </c>
      <c r="E1881" s="5">
        <v>17.5</v>
      </c>
      <c r="F1881" s="5">
        <v>1.5</v>
      </c>
      <c r="G1881" s="5">
        <v>16</v>
      </c>
      <c r="H1881" s="3">
        <v>0</v>
      </c>
      <c r="I1881" s="6" t="s">
        <v>5</v>
      </c>
      <c r="J1881" s="6" t="s">
        <v>6</v>
      </c>
      <c r="K1881" s="6" t="s">
        <v>10</v>
      </c>
      <c r="L1881" s="4">
        <v>43210.451388888898</v>
      </c>
    </row>
    <row r="1882" spans="1:12" x14ac:dyDescent="0.25">
      <c r="A1882" s="3">
        <v>1881</v>
      </c>
      <c r="B1882" s="3">
        <v>1879</v>
      </c>
      <c r="C1882" s="6" t="s">
        <v>4</v>
      </c>
      <c r="D1882" s="3">
        <v>100</v>
      </c>
      <c r="E1882" s="5">
        <v>16.8</v>
      </c>
      <c r="F1882" s="5">
        <v>0.8</v>
      </c>
      <c r="G1882" s="5">
        <v>16</v>
      </c>
      <c r="H1882" s="3">
        <v>0</v>
      </c>
      <c r="I1882" s="6" t="s">
        <v>5</v>
      </c>
      <c r="J1882" s="6" t="s">
        <v>6</v>
      </c>
      <c r="K1882" s="6" t="s">
        <v>8</v>
      </c>
      <c r="L1882" s="4">
        <v>43210.4516435185</v>
      </c>
    </row>
    <row r="1883" spans="1:12" x14ac:dyDescent="0.25">
      <c r="A1883" s="3">
        <v>1882</v>
      </c>
      <c r="B1883" s="3">
        <v>1879</v>
      </c>
      <c r="C1883" s="6" t="s">
        <v>4</v>
      </c>
      <c r="D1883" s="3">
        <v>165</v>
      </c>
      <c r="E1883" s="5">
        <v>19.8</v>
      </c>
      <c r="F1883" s="5">
        <v>1.3</v>
      </c>
      <c r="G1883" s="5">
        <v>18.5</v>
      </c>
      <c r="H1883" s="3">
        <v>0</v>
      </c>
      <c r="I1883" s="6" t="s">
        <v>5</v>
      </c>
      <c r="J1883" s="6" t="s">
        <v>6</v>
      </c>
      <c r="K1883" s="6" t="s">
        <v>10</v>
      </c>
      <c r="L1883" s="4">
        <v>43210.451747685198</v>
      </c>
    </row>
    <row r="1884" spans="1:12" x14ac:dyDescent="0.25">
      <c r="A1884" s="3">
        <v>1883</v>
      </c>
      <c r="B1884" s="1"/>
      <c r="C1884" s="6" t="s">
        <v>4</v>
      </c>
      <c r="D1884" s="3">
        <v>145</v>
      </c>
      <c r="E1884" s="5">
        <v>16.100000000000001</v>
      </c>
      <c r="F1884" s="5">
        <v>1.65</v>
      </c>
      <c r="G1884" s="5">
        <v>14.45</v>
      </c>
      <c r="H1884" s="3">
        <v>1</v>
      </c>
      <c r="I1884" s="6" t="s">
        <v>5</v>
      </c>
      <c r="J1884" s="6" t="s">
        <v>6</v>
      </c>
      <c r="K1884" s="6" t="s">
        <v>10</v>
      </c>
      <c r="L1884" s="4">
        <v>43210.4519560185</v>
      </c>
    </row>
    <row r="1885" spans="1:12" x14ac:dyDescent="0.25">
      <c r="A1885" s="3">
        <v>1884</v>
      </c>
      <c r="B1885" s="1"/>
      <c r="C1885" s="6" t="s">
        <v>15</v>
      </c>
      <c r="D1885" s="3">
        <v>145</v>
      </c>
      <c r="E1885" s="5">
        <v>17.5</v>
      </c>
      <c r="F1885" s="5">
        <v>10.3</v>
      </c>
      <c r="G1885" s="5">
        <v>7.2</v>
      </c>
      <c r="H1885" s="3">
        <v>0</v>
      </c>
      <c r="I1885" s="6" t="s">
        <v>7</v>
      </c>
      <c r="J1885" s="6" t="s">
        <v>6</v>
      </c>
      <c r="K1885" s="6" t="s">
        <v>8</v>
      </c>
      <c r="L1885" s="4">
        <v>43210.452384259297</v>
      </c>
    </row>
    <row r="1886" spans="1:12" x14ac:dyDescent="0.25">
      <c r="A1886" s="3">
        <v>1885</v>
      </c>
      <c r="B1886" s="3">
        <v>1885</v>
      </c>
      <c r="C1886" s="6" t="s">
        <v>4</v>
      </c>
      <c r="D1886" s="3">
        <v>120</v>
      </c>
      <c r="E1886" s="5">
        <v>20.100000000000001</v>
      </c>
      <c r="F1886" s="5">
        <v>0.85</v>
      </c>
      <c r="G1886" s="5">
        <v>19.25</v>
      </c>
      <c r="H1886" s="3">
        <v>0</v>
      </c>
      <c r="I1886" s="6" t="s">
        <v>5</v>
      </c>
      <c r="J1886" s="6" t="s">
        <v>6</v>
      </c>
      <c r="K1886" s="6" t="s">
        <v>8</v>
      </c>
      <c r="L1886" s="4">
        <v>43210.452708333301</v>
      </c>
    </row>
    <row r="1887" spans="1:12" x14ac:dyDescent="0.25">
      <c r="A1887" s="3">
        <v>1886</v>
      </c>
      <c r="B1887" s="3">
        <v>1885</v>
      </c>
      <c r="C1887" s="6" t="s">
        <v>4</v>
      </c>
      <c r="D1887" s="3">
        <v>100</v>
      </c>
      <c r="E1887" s="5">
        <v>17.8</v>
      </c>
      <c r="F1887" s="5">
        <v>1.3</v>
      </c>
      <c r="G1887" s="5">
        <v>16.5</v>
      </c>
      <c r="H1887" s="3">
        <v>0</v>
      </c>
      <c r="I1887" s="6" t="s">
        <v>5</v>
      </c>
      <c r="J1887" s="6" t="s">
        <v>6</v>
      </c>
      <c r="K1887" s="6" t="s">
        <v>8</v>
      </c>
      <c r="L1887" s="4">
        <v>43210.452847222201</v>
      </c>
    </row>
    <row r="1888" spans="1:12" x14ac:dyDescent="0.25">
      <c r="A1888" s="3">
        <v>1887</v>
      </c>
      <c r="B1888" s="3">
        <v>1885</v>
      </c>
      <c r="C1888" s="6" t="s">
        <v>4</v>
      </c>
      <c r="D1888" s="3">
        <v>135</v>
      </c>
      <c r="E1888" s="5">
        <v>19.600000000000001</v>
      </c>
      <c r="F1888" s="5">
        <v>1.9</v>
      </c>
      <c r="G1888" s="5">
        <v>17.7</v>
      </c>
      <c r="H1888" s="3">
        <v>1</v>
      </c>
      <c r="I1888" s="6" t="s">
        <v>5</v>
      </c>
      <c r="J1888" s="6" t="s">
        <v>6</v>
      </c>
      <c r="K1888" s="6" t="s">
        <v>8</v>
      </c>
      <c r="L1888" s="4">
        <v>43210.4530324074</v>
      </c>
    </row>
    <row r="1889" spans="1:12" x14ac:dyDescent="0.25">
      <c r="A1889" s="3">
        <v>1888</v>
      </c>
      <c r="B1889" s="3">
        <v>1885</v>
      </c>
      <c r="C1889" s="6" t="s">
        <v>4</v>
      </c>
      <c r="D1889" s="3">
        <v>140</v>
      </c>
      <c r="E1889" s="5">
        <v>20.3</v>
      </c>
      <c r="F1889" s="5">
        <v>1.5</v>
      </c>
      <c r="G1889" s="5">
        <v>18.8</v>
      </c>
      <c r="H1889" s="3">
        <v>0</v>
      </c>
      <c r="I1889" s="6" t="s">
        <v>5</v>
      </c>
      <c r="J1889" s="6" t="s">
        <v>6</v>
      </c>
      <c r="K1889" s="6" t="s">
        <v>8</v>
      </c>
      <c r="L1889" s="4">
        <v>43210.453333333302</v>
      </c>
    </row>
    <row r="1890" spans="1:12" x14ac:dyDescent="0.25">
      <c r="A1890" s="3">
        <v>1889</v>
      </c>
      <c r="B1890" s="3">
        <v>1885</v>
      </c>
      <c r="C1890" s="6" t="s">
        <v>4</v>
      </c>
      <c r="D1890" s="3">
        <v>120</v>
      </c>
      <c r="E1890" s="5">
        <v>19.7</v>
      </c>
      <c r="F1890" s="5">
        <v>1.3</v>
      </c>
      <c r="G1890" s="5">
        <v>18.399999999999999</v>
      </c>
      <c r="H1890" s="3">
        <v>0</v>
      </c>
      <c r="I1890" s="6" t="s">
        <v>5</v>
      </c>
      <c r="J1890" s="6" t="s">
        <v>6</v>
      </c>
      <c r="K1890" s="6" t="s">
        <v>8</v>
      </c>
      <c r="L1890" s="4">
        <v>43210.453599537002</v>
      </c>
    </row>
    <row r="1891" spans="1:12" x14ac:dyDescent="0.25">
      <c r="A1891" s="3">
        <v>1890</v>
      </c>
      <c r="B1891" s="3">
        <v>1885</v>
      </c>
      <c r="C1891" s="6" t="s">
        <v>4</v>
      </c>
      <c r="D1891" s="3">
        <v>75</v>
      </c>
      <c r="E1891" s="5">
        <v>16.2</v>
      </c>
      <c r="F1891" s="5">
        <v>1.6</v>
      </c>
      <c r="G1891" s="5">
        <v>14.6</v>
      </c>
      <c r="H1891" s="3">
        <v>0</v>
      </c>
      <c r="I1891" s="6" t="s">
        <v>5</v>
      </c>
      <c r="J1891" s="6" t="s">
        <v>6</v>
      </c>
      <c r="K1891" s="6" t="s">
        <v>10</v>
      </c>
      <c r="L1891" s="4">
        <v>43210.453807870399</v>
      </c>
    </row>
    <row r="1892" spans="1:12" x14ac:dyDescent="0.25">
      <c r="A1892" s="3">
        <v>1891</v>
      </c>
      <c r="B1892" s="3">
        <v>1885</v>
      </c>
      <c r="C1892" s="6" t="s">
        <v>4</v>
      </c>
      <c r="D1892" s="3">
        <v>140</v>
      </c>
      <c r="E1892" s="5">
        <v>20.399999999999999</v>
      </c>
      <c r="F1892" s="5">
        <v>1.2</v>
      </c>
      <c r="G1892" s="5">
        <v>19.2</v>
      </c>
      <c r="H1892" s="3">
        <v>0</v>
      </c>
      <c r="I1892" s="6" t="s">
        <v>5</v>
      </c>
      <c r="J1892" s="6" t="s">
        <v>6</v>
      </c>
      <c r="K1892" s="6" t="s">
        <v>8</v>
      </c>
      <c r="L1892" s="4">
        <v>43210.453958333303</v>
      </c>
    </row>
    <row r="1893" spans="1:12" x14ac:dyDescent="0.25">
      <c r="A1893" s="3">
        <v>1892</v>
      </c>
      <c r="B1893" s="3">
        <v>1885</v>
      </c>
      <c r="C1893" s="6" t="s">
        <v>4</v>
      </c>
      <c r="D1893" s="3">
        <v>130</v>
      </c>
      <c r="E1893" s="5">
        <v>18.100000000000001</v>
      </c>
      <c r="F1893" s="5">
        <v>1.3</v>
      </c>
      <c r="G1893" s="5">
        <v>16.8</v>
      </c>
      <c r="H1893" s="3">
        <v>0</v>
      </c>
      <c r="I1893" s="6" t="s">
        <v>5</v>
      </c>
      <c r="J1893" s="6" t="s">
        <v>6</v>
      </c>
      <c r="K1893" s="6" t="s">
        <v>8</v>
      </c>
      <c r="L1893" s="4">
        <v>43210.454085648104</v>
      </c>
    </row>
    <row r="1894" spans="1:12" x14ac:dyDescent="0.25">
      <c r="A1894" s="3">
        <v>1893</v>
      </c>
      <c r="B1894" s="3">
        <v>1893</v>
      </c>
      <c r="C1894" s="6" t="s">
        <v>4</v>
      </c>
      <c r="D1894" s="3">
        <v>135</v>
      </c>
      <c r="E1894" s="5">
        <v>17.7</v>
      </c>
      <c r="F1894" s="5">
        <v>1</v>
      </c>
      <c r="G1894" s="5">
        <v>16.7</v>
      </c>
      <c r="H1894" s="3">
        <v>0</v>
      </c>
      <c r="I1894" s="6" t="s">
        <v>5</v>
      </c>
      <c r="J1894" s="6" t="s">
        <v>6</v>
      </c>
      <c r="K1894" s="6" t="s">
        <v>8</v>
      </c>
      <c r="L1894" s="4">
        <v>43210.454236111102</v>
      </c>
    </row>
    <row r="1895" spans="1:12" x14ac:dyDescent="0.25">
      <c r="A1895" s="3">
        <v>1894</v>
      </c>
      <c r="B1895" s="3">
        <v>1893</v>
      </c>
      <c r="C1895" s="6" t="s">
        <v>4</v>
      </c>
      <c r="D1895" s="3">
        <v>100</v>
      </c>
      <c r="E1895" s="5">
        <v>15.4</v>
      </c>
      <c r="F1895" s="5">
        <v>1.1000000000000001</v>
      </c>
      <c r="G1895" s="5">
        <v>14.3</v>
      </c>
      <c r="H1895" s="3">
        <v>0</v>
      </c>
      <c r="I1895" s="6" t="s">
        <v>5</v>
      </c>
      <c r="J1895" s="6" t="s">
        <v>6</v>
      </c>
      <c r="K1895" s="6" t="s">
        <v>10</v>
      </c>
      <c r="L1895" s="4">
        <v>43210.454409722202</v>
      </c>
    </row>
    <row r="1896" spans="1:12" x14ac:dyDescent="0.25">
      <c r="A1896" s="3">
        <v>1895</v>
      </c>
      <c r="B1896" s="3">
        <v>1893</v>
      </c>
      <c r="C1896" s="6" t="s">
        <v>4</v>
      </c>
      <c r="D1896" s="3">
        <v>105</v>
      </c>
      <c r="E1896" s="5">
        <v>13.7</v>
      </c>
      <c r="F1896" s="5">
        <v>1.3</v>
      </c>
      <c r="G1896" s="5">
        <v>12.4</v>
      </c>
      <c r="H1896" s="3">
        <v>1</v>
      </c>
      <c r="I1896" s="6" t="s">
        <v>5</v>
      </c>
      <c r="J1896" s="6" t="s">
        <v>6</v>
      </c>
      <c r="K1896" s="6" t="s">
        <v>10</v>
      </c>
      <c r="L1896" s="4">
        <v>43210.4546064815</v>
      </c>
    </row>
    <row r="1897" spans="1:12" x14ac:dyDescent="0.25">
      <c r="A1897" s="3">
        <v>1896</v>
      </c>
      <c r="B1897" s="3">
        <v>1893</v>
      </c>
      <c r="C1897" s="6" t="s">
        <v>4</v>
      </c>
      <c r="D1897" s="3">
        <v>70</v>
      </c>
      <c r="E1897" s="5">
        <v>5.2</v>
      </c>
      <c r="F1897" s="1"/>
      <c r="G1897" s="1"/>
      <c r="H1897" s="3">
        <v>1</v>
      </c>
      <c r="I1897" s="6" t="s">
        <v>5</v>
      </c>
      <c r="J1897" s="6" t="s">
        <v>14</v>
      </c>
      <c r="K1897" s="6" t="s">
        <v>13</v>
      </c>
      <c r="L1897" s="4">
        <v>43210.4547916667</v>
      </c>
    </row>
    <row r="1898" spans="1:12" x14ac:dyDescent="0.25">
      <c r="A1898" s="3">
        <v>1897</v>
      </c>
      <c r="B1898" s="3">
        <v>1893</v>
      </c>
      <c r="C1898" s="6" t="s">
        <v>4</v>
      </c>
      <c r="D1898" s="3">
        <v>90</v>
      </c>
      <c r="E1898" s="5">
        <v>15.7</v>
      </c>
      <c r="F1898" s="5">
        <v>1</v>
      </c>
      <c r="G1898" s="5">
        <v>14.7</v>
      </c>
      <c r="H1898" s="3">
        <v>0</v>
      </c>
      <c r="I1898" s="6" t="s">
        <v>5</v>
      </c>
      <c r="J1898" s="6" t="s">
        <v>6</v>
      </c>
      <c r="K1898" s="6" t="s">
        <v>8</v>
      </c>
      <c r="L1898" s="4">
        <v>43210.454895833303</v>
      </c>
    </row>
    <row r="1899" spans="1:12" x14ac:dyDescent="0.25">
      <c r="A1899" s="3">
        <v>1898</v>
      </c>
      <c r="B1899" s="3">
        <v>1893</v>
      </c>
      <c r="C1899" s="6" t="s">
        <v>4</v>
      </c>
      <c r="D1899" s="3">
        <v>70</v>
      </c>
      <c r="E1899" s="5">
        <v>4.7</v>
      </c>
      <c r="F1899" s="1"/>
      <c r="G1899" s="1"/>
      <c r="H1899" s="3">
        <v>1</v>
      </c>
      <c r="I1899" s="6" t="s">
        <v>5</v>
      </c>
      <c r="J1899" s="6" t="s">
        <v>14</v>
      </c>
      <c r="K1899" s="6" t="s">
        <v>13</v>
      </c>
      <c r="L1899" s="4">
        <v>43210.455162036997</v>
      </c>
    </row>
    <row r="1900" spans="1:12" x14ac:dyDescent="0.25">
      <c r="A1900" s="3">
        <v>1899</v>
      </c>
      <c r="B1900" s="3">
        <v>1893</v>
      </c>
      <c r="C1900" s="6" t="s">
        <v>4</v>
      </c>
      <c r="D1900" s="3">
        <v>80</v>
      </c>
      <c r="E1900" s="5">
        <v>13.8</v>
      </c>
      <c r="F1900" s="5">
        <v>1.2</v>
      </c>
      <c r="G1900" s="5">
        <v>12.6</v>
      </c>
      <c r="H1900" s="3">
        <v>0</v>
      </c>
      <c r="I1900" s="6" t="s">
        <v>5</v>
      </c>
      <c r="J1900" s="6" t="s">
        <v>6</v>
      </c>
      <c r="K1900" s="6" t="s">
        <v>10</v>
      </c>
      <c r="L1900" s="4">
        <v>43210.455312500002</v>
      </c>
    </row>
    <row r="1901" spans="1:12" x14ac:dyDescent="0.25">
      <c r="A1901" s="3">
        <v>1900</v>
      </c>
      <c r="B1901" s="3">
        <v>1893</v>
      </c>
      <c r="C1901" s="6" t="s">
        <v>4</v>
      </c>
      <c r="D1901" s="3">
        <v>140</v>
      </c>
      <c r="E1901" s="5">
        <v>17.100000000000001</v>
      </c>
      <c r="F1901" s="5">
        <v>1.35</v>
      </c>
      <c r="G1901" s="5">
        <v>15.75</v>
      </c>
      <c r="H1901" s="3">
        <v>1</v>
      </c>
      <c r="I1901" s="6" t="s">
        <v>5</v>
      </c>
      <c r="J1901" s="6" t="s">
        <v>6</v>
      </c>
      <c r="K1901" s="6" t="s">
        <v>8</v>
      </c>
      <c r="L1901" s="4">
        <v>43210.455486111103</v>
      </c>
    </row>
    <row r="1902" spans="1:12" x14ac:dyDescent="0.25">
      <c r="A1902" s="3">
        <v>1901</v>
      </c>
      <c r="B1902" s="3">
        <v>1893</v>
      </c>
      <c r="C1902" s="6" t="s">
        <v>4</v>
      </c>
      <c r="D1902" s="3">
        <v>115</v>
      </c>
      <c r="E1902" s="5">
        <v>15.3</v>
      </c>
      <c r="F1902" s="5">
        <v>1.5</v>
      </c>
      <c r="G1902" s="5">
        <v>13.8</v>
      </c>
      <c r="H1902" s="3">
        <v>0</v>
      </c>
      <c r="I1902" s="6" t="s">
        <v>5</v>
      </c>
      <c r="J1902" s="6" t="s">
        <v>6</v>
      </c>
      <c r="K1902" s="6" t="s">
        <v>8</v>
      </c>
      <c r="L1902" s="4">
        <v>43210.455659722204</v>
      </c>
    </row>
    <row r="1903" spans="1:12" x14ac:dyDescent="0.25">
      <c r="A1903" s="3">
        <v>1902</v>
      </c>
      <c r="B1903" s="3">
        <v>1893</v>
      </c>
      <c r="C1903" s="6" t="s">
        <v>4</v>
      </c>
      <c r="D1903" s="3">
        <v>125</v>
      </c>
      <c r="E1903" s="5">
        <v>16.8</v>
      </c>
      <c r="F1903" s="5">
        <v>1.2</v>
      </c>
      <c r="G1903" s="5">
        <v>15.6</v>
      </c>
      <c r="H1903" s="3">
        <v>0</v>
      </c>
      <c r="I1903" s="6" t="s">
        <v>5</v>
      </c>
      <c r="J1903" s="6" t="s">
        <v>6</v>
      </c>
      <c r="K1903" s="6" t="s">
        <v>10</v>
      </c>
      <c r="L1903" s="4">
        <v>43210.455856481502</v>
      </c>
    </row>
    <row r="1904" spans="1:12" x14ac:dyDescent="0.25">
      <c r="A1904" s="3">
        <v>1903</v>
      </c>
      <c r="B1904" s="3">
        <v>1893</v>
      </c>
      <c r="C1904" s="6" t="s">
        <v>4</v>
      </c>
      <c r="D1904" s="3">
        <v>112</v>
      </c>
      <c r="E1904" s="5">
        <v>17.3</v>
      </c>
      <c r="F1904" s="5">
        <v>0.7</v>
      </c>
      <c r="G1904" s="5">
        <v>16.600000000000001</v>
      </c>
      <c r="H1904" s="3">
        <v>0</v>
      </c>
      <c r="I1904" s="6" t="s">
        <v>5</v>
      </c>
      <c r="J1904" s="6" t="s">
        <v>6</v>
      </c>
      <c r="K1904" s="6" t="s">
        <v>10</v>
      </c>
      <c r="L1904" s="4">
        <v>43210.455983796302</v>
      </c>
    </row>
    <row r="1905" spans="1:12" x14ac:dyDescent="0.25">
      <c r="A1905" s="3">
        <v>1904</v>
      </c>
      <c r="B1905" s="3">
        <v>1904</v>
      </c>
      <c r="C1905" s="6" t="s">
        <v>3</v>
      </c>
      <c r="D1905" s="3">
        <v>230</v>
      </c>
      <c r="E1905" s="5">
        <v>20.8</v>
      </c>
      <c r="F1905" s="5">
        <v>15.4</v>
      </c>
      <c r="G1905" s="5">
        <v>5.4</v>
      </c>
      <c r="H1905" s="3">
        <v>0</v>
      </c>
      <c r="I1905" s="6" t="s">
        <v>5</v>
      </c>
      <c r="J1905" s="6" t="s">
        <v>6</v>
      </c>
      <c r="K1905" s="6" t="s">
        <v>8</v>
      </c>
      <c r="L1905" s="4">
        <v>43210.456226851798</v>
      </c>
    </row>
    <row r="1906" spans="1:12" x14ac:dyDescent="0.25">
      <c r="A1906" s="3">
        <v>1905</v>
      </c>
      <c r="B1906" s="3">
        <v>1904</v>
      </c>
      <c r="C1906" s="6" t="s">
        <v>3</v>
      </c>
      <c r="D1906" s="3">
        <v>180</v>
      </c>
      <c r="E1906" s="5">
        <v>21.5</v>
      </c>
      <c r="F1906" s="5">
        <v>17.100000000000001</v>
      </c>
      <c r="G1906" s="5">
        <v>4.4000000000000004</v>
      </c>
      <c r="H1906" s="3">
        <v>1</v>
      </c>
      <c r="I1906" s="6" t="s">
        <v>5</v>
      </c>
      <c r="J1906" s="6" t="s">
        <v>6</v>
      </c>
      <c r="K1906" s="6" t="s">
        <v>10</v>
      </c>
      <c r="L1906" s="4">
        <v>43210.456365740698</v>
      </c>
    </row>
    <row r="1907" spans="1:12" x14ac:dyDescent="0.25">
      <c r="A1907" s="3">
        <v>1906</v>
      </c>
      <c r="B1907" s="3">
        <v>1904</v>
      </c>
      <c r="C1907" s="6" t="s">
        <v>3</v>
      </c>
      <c r="D1907" s="3">
        <v>185</v>
      </c>
      <c r="E1907" s="5">
        <v>21.3</v>
      </c>
      <c r="F1907" s="5">
        <v>17.2</v>
      </c>
      <c r="G1907" s="5">
        <v>4.0999999999999996</v>
      </c>
      <c r="H1907" s="3">
        <v>1</v>
      </c>
      <c r="I1907" s="6" t="s">
        <v>5</v>
      </c>
      <c r="J1907" s="6" t="s">
        <v>6</v>
      </c>
      <c r="K1907" s="6" t="s">
        <v>10</v>
      </c>
      <c r="L1907" s="4">
        <v>43210.456516203703</v>
      </c>
    </row>
    <row r="1908" spans="1:12" x14ac:dyDescent="0.25">
      <c r="A1908" s="3">
        <v>1907</v>
      </c>
      <c r="B1908" s="3">
        <v>1907</v>
      </c>
      <c r="C1908" s="6" t="s">
        <v>4</v>
      </c>
      <c r="D1908" s="3">
        <v>150</v>
      </c>
      <c r="E1908" s="5">
        <v>18.7</v>
      </c>
      <c r="F1908" s="5">
        <v>1.2</v>
      </c>
      <c r="G1908" s="5">
        <v>17.5</v>
      </c>
      <c r="H1908" s="3">
        <v>0</v>
      </c>
      <c r="I1908" s="6" t="s">
        <v>5</v>
      </c>
      <c r="J1908" s="6" t="s">
        <v>6</v>
      </c>
      <c r="K1908" s="6" t="s">
        <v>8</v>
      </c>
      <c r="L1908" s="4">
        <v>43210.478958333297</v>
      </c>
    </row>
    <row r="1909" spans="1:12" x14ac:dyDescent="0.25">
      <c r="A1909" s="3">
        <v>1908</v>
      </c>
      <c r="B1909" s="3">
        <v>1907</v>
      </c>
      <c r="C1909" s="6" t="s">
        <v>4</v>
      </c>
      <c r="D1909" s="3">
        <v>95</v>
      </c>
      <c r="E1909" s="5">
        <v>12.4</v>
      </c>
      <c r="F1909" s="1"/>
      <c r="G1909" s="1"/>
      <c r="H1909" s="3">
        <v>1</v>
      </c>
      <c r="I1909" s="6" t="s">
        <v>5</v>
      </c>
      <c r="J1909" s="6" t="s">
        <v>14</v>
      </c>
      <c r="K1909" s="6" t="s">
        <v>10</v>
      </c>
      <c r="L1909" s="4">
        <v>43210.479143518503</v>
      </c>
    </row>
    <row r="1910" spans="1:12" x14ac:dyDescent="0.25">
      <c r="A1910" s="3">
        <v>1909</v>
      </c>
      <c r="B1910" s="3">
        <v>1907</v>
      </c>
      <c r="C1910" s="6" t="s">
        <v>4</v>
      </c>
      <c r="D1910" s="3">
        <v>82</v>
      </c>
      <c r="E1910" s="5">
        <v>16.5</v>
      </c>
      <c r="F1910" s="5">
        <v>0.7</v>
      </c>
      <c r="G1910" s="5">
        <v>15.8</v>
      </c>
      <c r="H1910" s="3">
        <v>1</v>
      </c>
      <c r="I1910" s="6" t="s">
        <v>5</v>
      </c>
      <c r="J1910" s="6" t="s">
        <v>6</v>
      </c>
      <c r="K1910" s="6" t="s">
        <v>8</v>
      </c>
      <c r="L1910" s="4">
        <v>43210.479340277801</v>
      </c>
    </row>
    <row r="1911" spans="1:12" x14ac:dyDescent="0.25">
      <c r="A1911" s="3">
        <v>1910</v>
      </c>
      <c r="B1911" s="3">
        <v>1907</v>
      </c>
      <c r="C1911" s="6" t="s">
        <v>4</v>
      </c>
      <c r="D1911" s="3">
        <v>75</v>
      </c>
      <c r="E1911" s="5">
        <v>16.2</v>
      </c>
      <c r="F1911" s="5">
        <v>1.3</v>
      </c>
      <c r="G1911" s="5">
        <v>14.9</v>
      </c>
      <c r="H1911" s="3">
        <v>1</v>
      </c>
      <c r="I1911" s="6" t="s">
        <v>5</v>
      </c>
      <c r="J1911" s="6" t="s">
        <v>6</v>
      </c>
      <c r="K1911" s="6" t="s">
        <v>10</v>
      </c>
      <c r="L1911" s="4">
        <v>43210.479548611103</v>
      </c>
    </row>
    <row r="1912" spans="1:12" x14ac:dyDescent="0.25">
      <c r="A1912" s="3">
        <v>1911</v>
      </c>
      <c r="B1912" s="3">
        <v>1907</v>
      </c>
      <c r="C1912" s="6" t="s">
        <v>4</v>
      </c>
      <c r="D1912" s="3">
        <v>150</v>
      </c>
      <c r="E1912" s="5">
        <v>18.600000000000001</v>
      </c>
      <c r="F1912" s="5">
        <v>1.1499999999999999</v>
      </c>
      <c r="G1912" s="5">
        <v>17.45</v>
      </c>
      <c r="H1912" s="3">
        <v>0</v>
      </c>
      <c r="I1912" s="6" t="s">
        <v>5</v>
      </c>
      <c r="J1912" s="6" t="s">
        <v>6</v>
      </c>
      <c r="K1912" s="6" t="s">
        <v>8</v>
      </c>
      <c r="L1912" s="4">
        <v>43210.479687500003</v>
      </c>
    </row>
    <row r="1913" spans="1:12" x14ac:dyDescent="0.25">
      <c r="A1913" s="3">
        <v>1912</v>
      </c>
      <c r="B1913" s="3">
        <v>1907</v>
      </c>
      <c r="C1913" s="6" t="s">
        <v>4</v>
      </c>
      <c r="D1913" s="3">
        <v>85</v>
      </c>
      <c r="E1913" s="5">
        <v>17.2</v>
      </c>
      <c r="F1913" s="5">
        <v>1.4</v>
      </c>
      <c r="G1913" s="5">
        <v>15.8</v>
      </c>
      <c r="H1913" s="3">
        <v>0</v>
      </c>
      <c r="I1913" s="6" t="s">
        <v>5</v>
      </c>
      <c r="J1913" s="6" t="s">
        <v>6</v>
      </c>
      <c r="K1913" s="6" t="s">
        <v>8</v>
      </c>
      <c r="L1913" s="4">
        <v>43210.479849536998</v>
      </c>
    </row>
    <row r="1914" spans="1:12" x14ac:dyDescent="0.25">
      <c r="A1914" s="3">
        <v>1913</v>
      </c>
      <c r="B1914" s="1"/>
      <c r="C1914" s="6" t="s">
        <v>51</v>
      </c>
      <c r="D1914" s="3">
        <v>240</v>
      </c>
      <c r="E1914" s="5">
        <v>17.100000000000001</v>
      </c>
      <c r="F1914" s="5">
        <v>6.3</v>
      </c>
      <c r="G1914" s="5">
        <v>10.8</v>
      </c>
      <c r="H1914" s="3">
        <v>1</v>
      </c>
      <c r="I1914" s="6" t="s">
        <v>7</v>
      </c>
      <c r="J1914" s="6" t="s">
        <v>6</v>
      </c>
      <c r="K1914" s="6" t="s">
        <v>8</v>
      </c>
      <c r="L1914" s="4">
        <v>43210.479965277802</v>
      </c>
    </row>
    <row r="1915" spans="1:12" x14ac:dyDescent="0.25">
      <c r="A1915" s="3">
        <v>1914</v>
      </c>
      <c r="B1915" s="3">
        <v>1914</v>
      </c>
      <c r="C1915" s="6" t="s">
        <v>4</v>
      </c>
      <c r="D1915" s="3">
        <v>95</v>
      </c>
      <c r="E1915" s="5">
        <v>14.9</v>
      </c>
      <c r="F1915" s="5">
        <v>1.25</v>
      </c>
      <c r="G1915" s="5">
        <v>13.65</v>
      </c>
      <c r="H1915" s="3">
        <v>1</v>
      </c>
      <c r="I1915" s="6" t="s">
        <v>5</v>
      </c>
      <c r="J1915" s="6" t="s">
        <v>6</v>
      </c>
      <c r="K1915" s="6" t="s">
        <v>8</v>
      </c>
      <c r="L1915" s="4">
        <v>43210.480243055601</v>
      </c>
    </row>
    <row r="1916" spans="1:12" x14ac:dyDescent="0.25">
      <c r="A1916" s="3">
        <v>1915</v>
      </c>
      <c r="B1916" s="3">
        <v>1914</v>
      </c>
      <c r="C1916" s="6" t="s">
        <v>4</v>
      </c>
      <c r="D1916" s="3">
        <v>77</v>
      </c>
      <c r="E1916" s="5">
        <v>10.8</v>
      </c>
      <c r="F1916" s="1"/>
      <c r="G1916" s="1"/>
      <c r="H1916" s="3">
        <v>0</v>
      </c>
      <c r="I1916" s="6" t="s">
        <v>5</v>
      </c>
      <c r="J1916" s="6" t="s">
        <v>14</v>
      </c>
      <c r="K1916" s="6" t="s">
        <v>10</v>
      </c>
      <c r="L1916" s="4">
        <v>43210.480428240699</v>
      </c>
    </row>
    <row r="1917" spans="1:12" x14ac:dyDescent="0.25">
      <c r="A1917" s="3">
        <v>1916</v>
      </c>
      <c r="B1917" s="3">
        <v>1914</v>
      </c>
      <c r="C1917" s="6" t="s">
        <v>4</v>
      </c>
      <c r="D1917" s="3">
        <v>90</v>
      </c>
      <c r="E1917" s="5">
        <v>16.7</v>
      </c>
      <c r="F1917" s="5">
        <v>1.7</v>
      </c>
      <c r="G1917" s="5">
        <v>15</v>
      </c>
      <c r="H1917" s="3">
        <v>0</v>
      </c>
      <c r="I1917" s="6" t="s">
        <v>5</v>
      </c>
      <c r="J1917" s="6" t="s">
        <v>6</v>
      </c>
      <c r="K1917" s="6" t="s">
        <v>10</v>
      </c>
      <c r="L1917" s="4">
        <v>43210.480567129598</v>
      </c>
    </row>
    <row r="1918" spans="1:12" x14ac:dyDescent="0.25">
      <c r="A1918" s="3">
        <v>1917</v>
      </c>
      <c r="B1918" s="3">
        <v>1917</v>
      </c>
      <c r="C1918" s="6" t="s">
        <v>4</v>
      </c>
      <c r="D1918" s="3">
        <v>85</v>
      </c>
      <c r="E1918" s="5">
        <v>19.899999999999999</v>
      </c>
      <c r="F1918" s="5">
        <v>1.5</v>
      </c>
      <c r="G1918" s="5">
        <v>18.399999999999999</v>
      </c>
      <c r="H1918" s="3">
        <v>1</v>
      </c>
      <c r="I1918" s="6" t="s">
        <v>5</v>
      </c>
      <c r="J1918" s="6" t="s">
        <v>6</v>
      </c>
      <c r="K1918" s="6" t="s">
        <v>8</v>
      </c>
      <c r="L1918" s="4">
        <v>43210.480787036999</v>
      </c>
    </row>
    <row r="1919" spans="1:12" x14ac:dyDescent="0.25">
      <c r="A1919" s="3">
        <v>1918</v>
      </c>
      <c r="B1919" s="3">
        <v>1917</v>
      </c>
      <c r="C1919" s="6" t="s">
        <v>4</v>
      </c>
      <c r="D1919" s="3">
        <v>70</v>
      </c>
      <c r="E1919" s="5">
        <v>12.3</v>
      </c>
      <c r="F1919" s="5">
        <v>1.4</v>
      </c>
      <c r="G1919" s="5">
        <v>10.9</v>
      </c>
      <c r="H1919" s="3">
        <v>1</v>
      </c>
      <c r="I1919" s="6" t="s">
        <v>5</v>
      </c>
      <c r="J1919" s="6" t="s">
        <v>6</v>
      </c>
      <c r="K1919" s="6" t="s">
        <v>10</v>
      </c>
      <c r="L1919" s="4">
        <v>43210.481041666702</v>
      </c>
    </row>
    <row r="1920" spans="1:12" x14ac:dyDescent="0.25">
      <c r="A1920" s="3">
        <v>1919</v>
      </c>
      <c r="B1920" s="3">
        <v>1917</v>
      </c>
      <c r="C1920" s="6" t="s">
        <v>4</v>
      </c>
      <c r="D1920" s="3">
        <v>105</v>
      </c>
      <c r="E1920" s="5">
        <v>17.2</v>
      </c>
      <c r="F1920" s="5">
        <v>1.3</v>
      </c>
      <c r="G1920" s="5">
        <v>15.9</v>
      </c>
      <c r="H1920" s="3">
        <v>1</v>
      </c>
      <c r="I1920" s="6" t="s">
        <v>5</v>
      </c>
      <c r="J1920" s="6" t="s">
        <v>6</v>
      </c>
      <c r="K1920" s="6" t="s">
        <v>10</v>
      </c>
      <c r="L1920" s="4">
        <v>43210.481145833299</v>
      </c>
    </row>
    <row r="1921" spans="1:12" x14ac:dyDescent="0.25">
      <c r="A1921" s="3">
        <v>1920</v>
      </c>
      <c r="B1921" s="3">
        <v>1920</v>
      </c>
      <c r="C1921" s="6" t="s">
        <v>4</v>
      </c>
      <c r="D1921" s="3">
        <v>125</v>
      </c>
      <c r="E1921" s="5">
        <v>17.3</v>
      </c>
      <c r="F1921" s="5">
        <v>1.4</v>
      </c>
      <c r="G1921" s="1"/>
      <c r="H1921" s="3">
        <v>1</v>
      </c>
      <c r="I1921" s="6" t="s">
        <v>5</v>
      </c>
      <c r="J1921" s="6" t="s">
        <v>6</v>
      </c>
      <c r="K1921" s="6" t="s">
        <v>8</v>
      </c>
      <c r="L1921" s="4">
        <v>43210.481273148202</v>
      </c>
    </row>
    <row r="1922" spans="1:12" x14ac:dyDescent="0.25">
      <c r="A1922" s="3">
        <v>1921</v>
      </c>
      <c r="B1922" s="3">
        <v>1720</v>
      </c>
      <c r="C1922" s="6" t="s">
        <v>4</v>
      </c>
      <c r="D1922" s="3">
        <v>75</v>
      </c>
      <c r="E1922" s="5">
        <v>13.1</v>
      </c>
      <c r="F1922" s="5">
        <v>1.2</v>
      </c>
      <c r="G1922" s="5">
        <v>11.9</v>
      </c>
      <c r="H1922" s="3">
        <v>0</v>
      </c>
      <c r="I1922" s="6" t="s">
        <v>5</v>
      </c>
      <c r="J1922" s="6" t="s">
        <v>6</v>
      </c>
      <c r="K1922" s="6" t="s">
        <v>8</v>
      </c>
      <c r="L1922" s="4">
        <v>43210.481365740699</v>
      </c>
    </row>
    <row r="1923" spans="1:12" x14ac:dyDescent="0.25">
      <c r="A1923" s="3">
        <v>1922</v>
      </c>
      <c r="B1923" s="3">
        <v>1922</v>
      </c>
      <c r="C1923" s="6" t="s">
        <v>3</v>
      </c>
      <c r="D1923" s="3">
        <v>190</v>
      </c>
      <c r="E1923" s="5">
        <v>20.7</v>
      </c>
      <c r="F1923" s="5">
        <v>9.1999999999999993</v>
      </c>
      <c r="G1923" s="5">
        <v>11.5</v>
      </c>
      <c r="H1923" s="3">
        <v>1</v>
      </c>
      <c r="I1923" s="6" t="s">
        <v>5</v>
      </c>
      <c r="J1923" s="6" t="s">
        <v>6</v>
      </c>
      <c r="K1923" s="6" t="s">
        <v>8</v>
      </c>
      <c r="L1923" s="4">
        <v>43210.481782407398</v>
      </c>
    </row>
    <row r="1924" spans="1:12" x14ac:dyDescent="0.25">
      <c r="A1924" s="3">
        <v>1923</v>
      </c>
      <c r="B1924" s="3">
        <v>1922</v>
      </c>
      <c r="C1924" s="6" t="s">
        <v>3</v>
      </c>
      <c r="D1924" s="3">
        <v>130</v>
      </c>
      <c r="E1924" s="5">
        <v>5.2</v>
      </c>
      <c r="F1924" s="1"/>
      <c r="G1924" s="1"/>
      <c r="H1924" s="3">
        <v>1</v>
      </c>
      <c r="I1924" s="6" t="s">
        <v>5</v>
      </c>
      <c r="J1924" s="6" t="s">
        <v>14</v>
      </c>
      <c r="K1924" s="6" t="s">
        <v>10</v>
      </c>
      <c r="L1924" s="4">
        <v>43210.482002314799</v>
      </c>
    </row>
    <row r="1925" spans="1:12" x14ac:dyDescent="0.25">
      <c r="A1925" s="3">
        <v>1924</v>
      </c>
      <c r="B1925" s="3">
        <v>1924</v>
      </c>
      <c r="C1925" s="6" t="s">
        <v>3</v>
      </c>
      <c r="D1925" s="3">
        <v>120</v>
      </c>
      <c r="E1925" s="5">
        <v>16.899999999999999</v>
      </c>
      <c r="F1925" s="1"/>
      <c r="G1925" s="1"/>
      <c r="H1925" s="3">
        <v>1</v>
      </c>
      <c r="I1925" s="6" t="s">
        <v>5</v>
      </c>
      <c r="J1925" s="6" t="s">
        <v>14</v>
      </c>
      <c r="K1925" s="6" t="s">
        <v>10</v>
      </c>
      <c r="L1925" s="4">
        <v>43210.482245370396</v>
      </c>
    </row>
    <row r="1926" spans="1:12" x14ac:dyDescent="0.25">
      <c r="A1926" s="3">
        <v>1925</v>
      </c>
      <c r="B1926" s="3">
        <v>1924</v>
      </c>
      <c r="C1926" s="6" t="s">
        <v>3</v>
      </c>
      <c r="D1926" s="3">
        <v>215</v>
      </c>
      <c r="E1926" s="5">
        <v>21.6</v>
      </c>
      <c r="F1926" s="5">
        <v>2.2000000000000002</v>
      </c>
      <c r="G1926" s="5">
        <v>19.399999999999999</v>
      </c>
      <c r="H1926" s="3">
        <v>0</v>
      </c>
      <c r="I1926" s="6" t="s">
        <v>5</v>
      </c>
      <c r="J1926" s="6" t="s">
        <v>6</v>
      </c>
      <c r="K1926" s="6" t="s">
        <v>8</v>
      </c>
      <c r="L1926" s="4">
        <v>43210.482430555603</v>
      </c>
    </row>
    <row r="1927" spans="1:12" x14ac:dyDescent="0.25">
      <c r="A1927" s="3">
        <v>1926</v>
      </c>
      <c r="B1927" s="3">
        <v>1926</v>
      </c>
      <c r="C1927" s="6" t="s">
        <v>4</v>
      </c>
      <c r="D1927" s="3">
        <v>90</v>
      </c>
      <c r="E1927" s="5">
        <v>13.3</v>
      </c>
      <c r="F1927" s="1"/>
      <c r="G1927" s="1"/>
      <c r="H1927" s="3">
        <v>1</v>
      </c>
      <c r="I1927" s="6" t="s">
        <v>5</v>
      </c>
      <c r="J1927" s="6" t="s">
        <v>14</v>
      </c>
      <c r="K1927" s="6" t="s">
        <v>10</v>
      </c>
      <c r="L1927" s="4">
        <v>43210.482592592598</v>
      </c>
    </row>
    <row r="1928" spans="1:12" x14ac:dyDescent="0.25">
      <c r="A1928" s="3">
        <v>1927</v>
      </c>
      <c r="B1928" s="3">
        <v>1923</v>
      </c>
      <c r="C1928" s="6" t="s">
        <v>4</v>
      </c>
      <c r="D1928" s="3">
        <v>95</v>
      </c>
      <c r="E1928" s="5">
        <v>14.5</v>
      </c>
      <c r="F1928" s="5">
        <v>0.4</v>
      </c>
      <c r="G1928" s="5">
        <v>14.1</v>
      </c>
      <c r="H1928" s="3">
        <v>0</v>
      </c>
      <c r="I1928" s="6" t="s">
        <v>5</v>
      </c>
      <c r="J1928" s="6" t="s">
        <v>6</v>
      </c>
      <c r="K1928" s="6" t="s">
        <v>10</v>
      </c>
      <c r="L1928" s="4">
        <v>43210.482696759304</v>
      </c>
    </row>
    <row r="1929" spans="1:12" x14ac:dyDescent="0.25">
      <c r="A1929" s="3">
        <v>1928</v>
      </c>
      <c r="B1929" s="3">
        <v>1926</v>
      </c>
      <c r="C1929" s="6" t="s">
        <v>4</v>
      </c>
      <c r="D1929" s="3">
        <v>70</v>
      </c>
      <c r="E1929" s="5">
        <v>5.4</v>
      </c>
      <c r="F1929" s="1"/>
      <c r="G1929" s="1"/>
      <c r="H1929" s="3">
        <v>1</v>
      </c>
      <c r="I1929" s="6" t="s">
        <v>5</v>
      </c>
      <c r="J1929" s="6" t="s">
        <v>14</v>
      </c>
      <c r="K1929" s="6" t="s">
        <v>13</v>
      </c>
      <c r="L1929" s="4">
        <v>43210.4828472222</v>
      </c>
    </row>
    <row r="1930" spans="1:12" x14ac:dyDescent="0.25">
      <c r="A1930" s="3">
        <v>1929</v>
      </c>
      <c r="B1930" s="3">
        <v>1926</v>
      </c>
      <c r="C1930" s="6" t="s">
        <v>4</v>
      </c>
      <c r="D1930" s="3">
        <v>74</v>
      </c>
      <c r="E1930" s="5">
        <v>11.7</v>
      </c>
      <c r="F1930" s="5">
        <v>1.1499999999999999</v>
      </c>
      <c r="G1930" s="5">
        <v>10.55</v>
      </c>
      <c r="H1930" s="3">
        <v>0</v>
      </c>
      <c r="I1930" s="6" t="s">
        <v>5</v>
      </c>
      <c r="J1930" s="6" t="s">
        <v>6</v>
      </c>
      <c r="K1930" s="6" t="s">
        <v>10</v>
      </c>
      <c r="L1930" s="4">
        <v>43210.482986111099</v>
      </c>
    </row>
    <row r="1931" spans="1:12" x14ac:dyDescent="0.25">
      <c r="A1931" s="3">
        <v>1930</v>
      </c>
      <c r="B1931" s="3">
        <v>1926</v>
      </c>
      <c r="C1931" s="6" t="s">
        <v>4</v>
      </c>
      <c r="D1931" s="3">
        <v>175</v>
      </c>
      <c r="E1931" s="5">
        <v>21.3</v>
      </c>
      <c r="F1931" s="5">
        <v>15.5</v>
      </c>
      <c r="G1931" s="5">
        <v>5.8</v>
      </c>
      <c r="H1931" s="3">
        <v>0</v>
      </c>
      <c r="I1931" s="6" t="s">
        <v>5</v>
      </c>
      <c r="J1931" s="6" t="s">
        <v>6</v>
      </c>
      <c r="K1931" s="6" t="s">
        <v>8</v>
      </c>
      <c r="L1931" s="4">
        <v>43210.483414351896</v>
      </c>
    </row>
    <row r="1932" spans="1:12" x14ac:dyDescent="0.25">
      <c r="A1932" s="3">
        <v>1931</v>
      </c>
      <c r="B1932" s="1"/>
      <c r="C1932" s="6" t="s">
        <v>15</v>
      </c>
      <c r="D1932" s="3">
        <v>290</v>
      </c>
      <c r="E1932" s="5">
        <v>22.5</v>
      </c>
      <c r="F1932" s="5">
        <v>17.100000000000001</v>
      </c>
      <c r="G1932" s="5">
        <v>5.4</v>
      </c>
      <c r="H1932" s="3">
        <v>0</v>
      </c>
      <c r="I1932" s="6" t="s">
        <v>7</v>
      </c>
      <c r="J1932" s="6" t="s">
        <v>6</v>
      </c>
      <c r="K1932" s="6" t="s">
        <v>8</v>
      </c>
      <c r="L1932" s="4">
        <v>43210.483715277798</v>
      </c>
    </row>
    <row r="1933" spans="1:12" x14ac:dyDescent="0.25">
      <c r="A1933" s="3">
        <v>1932</v>
      </c>
      <c r="B1933" s="3">
        <v>1932</v>
      </c>
      <c r="C1933" s="6" t="s">
        <v>4</v>
      </c>
      <c r="D1933" s="3">
        <v>95</v>
      </c>
      <c r="E1933" s="5">
        <v>16.3</v>
      </c>
      <c r="F1933" s="5">
        <v>0.6</v>
      </c>
      <c r="G1933" s="5">
        <v>15.7</v>
      </c>
      <c r="H1933" s="3">
        <v>0</v>
      </c>
      <c r="I1933" s="6" t="s">
        <v>5</v>
      </c>
      <c r="J1933" s="6" t="s">
        <v>6</v>
      </c>
      <c r="K1933" s="6" t="s">
        <v>8</v>
      </c>
      <c r="L1933" s="4">
        <v>43210.4839699074</v>
      </c>
    </row>
    <row r="1934" spans="1:12" x14ac:dyDescent="0.25">
      <c r="A1934" s="3">
        <v>1933</v>
      </c>
      <c r="B1934" s="3">
        <v>1932</v>
      </c>
      <c r="C1934" s="6" t="s">
        <v>4</v>
      </c>
      <c r="D1934" s="3">
        <v>70</v>
      </c>
      <c r="E1934" s="5">
        <v>16.399999999999999</v>
      </c>
      <c r="F1934" s="5">
        <v>1.2</v>
      </c>
      <c r="G1934" s="5">
        <v>15.2</v>
      </c>
      <c r="H1934" s="3">
        <v>0</v>
      </c>
      <c r="I1934" s="6" t="s">
        <v>5</v>
      </c>
      <c r="J1934" s="6" t="s">
        <v>6</v>
      </c>
      <c r="K1934" s="6" t="s">
        <v>10</v>
      </c>
      <c r="L1934" s="4">
        <v>43210.484074074098</v>
      </c>
    </row>
    <row r="1935" spans="1:12" x14ac:dyDescent="0.25">
      <c r="A1935" s="3">
        <v>1934</v>
      </c>
      <c r="B1935" s="3">
        <v>1932</v>
      </c>
      <c r="C1935" s="6" t="s">
        <v>4</v>
      </c>
      <c r="D1935" s="3">
        <v>95</v>
      </c>
      <c r="E1935" s="5">
        <v>17.100000000000001</v>
      </c>
      <c r="F1935" s="5">
        <v>1.35</v>
      </c>
      <c r="G1935" s="5">
        <v>15.75</v>
      </c>
      <c r="H1935" s="3">
        <v>0</v>
      </c>
      <c r="I1935" s="6" t="s">
        <v>5</v>
      </c>
      <c r="J1935" s="6" t="s">
        <v>6</v>
      </c>
      <c r="K1935" s="6" t="s">
        <v>8</v>
      </c>
      <c r="L1935" s="4">
        <v>43210.484259259298</v>
      </c>
    </row>
    <row r="1936" spans="1:12" x14ac:dyDescent="0.25">
      <c r="A1936" s="3">
        <v>1935</v>
      </c>
      <c r="B1936" s="3">
        <v>1932</v>
      </c>
      <c r="C1936" s="6" t="s">
        <v>4</v>
      </c>
      <c r="D1936" s="3">
        <v>120</v>
      </c>
      <c r="E1936" s="5">
        <v>17.8</v>
      </c>
      <c r="F1936" s="5">
        <v>1.2</v>
      </c>
      <c r="G1936" s="5">
        <v>16.600000000000001</v>
      </c>
      <c r="H1936" s="3">
        <v>0</v>
      </c>
      <c r="I1936" s="6" t="s">
        <v>5</v>
      </c>
      <c r="J1936" s="6" t="s">
        <v>6</v>
      </c>
      <c r="K1936" s="6" t="s">
        <v>8</v>
      </c>
      <c r="L1936" s="4">
        <v>43210.484363425901</v>
      </c>
    </row>
    <row r="1937" spans="1:12" x14ac:dyDescent="0.25">
      <c r="A1937" s="3">
        <v>1936</v>
      </c>
      <c r="B1937" s="1"/>
      <c r="C1937" s="6" t="s">
        <v>4</v>
      </c>
      <c r="D1937" s="3">
        <v>110</v>
      </c>
      <c r="E1937" s="5">
        <v>17.8</v>
      </c>
      <c r="F1937" s="5">
        <v>0.95</v>
      </c>
      <c r="G1937" s="5">
        <v>16.850000000000001</v>
      </c>
      <c r="H1937" s="3">
        <v>0</v>
      </c>
      <c r="I1937" s="6" t="s">
        <v>5</v>
      </c>
      <c r="J1937" s="6" t="s">
        <v>6</v>
      </c>
      <c r="K1937" s="6" t="s">
        <v>8</v>
      </c>
      <c r="L1937" s="4">
        <v>43210.4846412037</v>
      </c>
    </row>
    <row r="1938" spans="1:12" x14ac:dyDescent="0.25">
      <c r="A1938" s="3">
        <v>1937</v>
      </c>
      <c r="B1938" s="3">
        <v>1937</v>
      </c>
      <c r="C1938" s="6" t="s">
        <v>3</v>
      </c>
      <c r="D1938" s="3">
        <v>220</v>
      </c>
      <c r="E1938" s="5">
        <v>21.6</v>
      </c>
      <c r="F1938" s="5">
        <v>15.4</v>
      </c>
      <c r="G1938" s="5">
        <v>6.2</v>
      </c>
      <c r="H1938" s="3">
        <v>1</v>
      </c>
      <c r="I1938" s="6" t="s">
        <v>5</v>
      </c>
      <c r="J1938" s="6" t="s">
        <v>6</v>
      </c>
      <c r="K1938" s="6" t="s">
        <v>8</v>
      </c>
      <c r="L1938" s="4">
        <v>43210.485081018502</v>
      </c>
    </row>
    <row r="1939" spans="1:12" x14ac:dyDescent="0.25">
      <c r="A1939" s="3">
        <v>1938</v>
      </c>
      <c r="B1939" s="3">
        <v>1937</v>
      </c>
      <c r="C1939" s="6" t="s">
        <v>3</v>
      </c>
      <c r="D1939" s="3">
        <v>220</v>
      </c>
      <c r="E1939" s="5">
        <v>21.7</v>
      </c>
      <c r="F1939" s="5">
        <v>14.4</v>
      </c>
      <c r="G1939" s="5">
        <v>7.3</v>
      </c>
      <c r="H1939" s="3">
        <v>0</v>
      </c>
      <c r="I1939" s="6" t="s">
        <v>5</v>
      </c>
      <c r="J1939" s="6" t="s">
        <v>6</v>
      </c>
      <c r="K1939" s="6" t="s">
        <v>8</v>
      </c>
      <c r="L1939" s="4">
        <v>43210.485335648104</v>
      </c>
    </row>
    <row r="1940" spans="1:12" x14ac:dyDescent="0.25">
      <c r="A1940" s="3">
        <v>1939</v>
      </c>
      <c r="B1940" s="3">
        <v>1939</v>
      </c>
      <c r="C1940" s="6" t="s">
        <v>11</v>
      </c>
      <c r="D1940" s="3">
        <v>215</v>
      </c>
      <c r="E1940" s="5">
        <v>22.1</v>
      </c>
      <c r="F1940" s="5">
        <v>17.100000000000001</v>
      </c>
      <c r="G1940" s="5">
        <v>5</v>
      </c>
      <c r="H1940" s="3">
        <v>0</v>
      </c>
      <c r="I1940" s="6" t="s">
        <v>5</v>
      </c>
      <c r="J1940" s="6" t="s">
        <v>6</v>
      </c>
      <c r="K1940" s="6" t="s">
        <v>8</v>
      </c>
      <c r="L1940" s="4">
        <v>43210.485729166699</v>
      </c>
    </row>
    <row r="1941" spans="1:12" x14ac:dyDescent="0.25">
      <c r="A1941" s="3">
        <v>1940</v>
      </c>
      <c r="B1941" s="3">
        <v>1939</v>
      </c>
      <c r="C1941" s="6" t="s">
        <v>11</v>
      </c>
      <c r="D1941" s="3">
        <v>130</v>
      </c>
      <c r="E1941" s="5">
        <v>19.100000000000001</v>
      </c>
      <c r="F1941" s="5">
        <v>4.2</v>
      </c>
      <c r="G1941" s="5">
        <v>14.9</v>
      </c>
      <c r="H1941" s="3">
        <v>0</v>
      </c>
      <c r="I1941" s="6" t="s">
        <v>5</v>
      </c>
      <c r="J1941" s="6" t="s">
        <v>6</v>
      </c>
      <c r="K1941" s="6" t="s">
        <v>8</v>
      </c>
      <c r="L1941" s="4">
        <v>43210.485925925903</v>
      </c>
    </row>
    <row r="1942" spans="1:12" x14ac:dyDescent="0.25">
      <c r="A1942" s="3">
        <v>1941</v>
      </c>
      <c r="B1942" s="3">
        <v>1939</v>
      </c>
      <c r="C1942" s="6" t="s">
        <v>11</v>
      </c>
      <c r="D1942" s="3">
        <v>115</v>
      </c>
      <c r="E1942" s="5">
        <v>13.7</v>
      </c>
      <c r="F1942" s="5">
        <v>2</v>
      </c>
      <c r="G1942" s="5">
        <v>11.7</v>
      </c>
      <c r="H1942" s="3">
        <v>1</v>
      </c>
      <c r="I1942" s="6" t="s">
        <v>5</v>
      </c>
      <c r="J1942" s="6" t="s">
        <v>6</v>
      </c>
      <c r="K1942" s="6" t="s">
        <v>10</v>
      </c>
      <c r="L1942" s="4">
        <v>43210.486087963</v>
      </c>
    </row>
    <row r="1943" spans="1:12" x14ac:dyDescent="0.25">
      <c r="A1943" s="3">
        <v>1942</v>
      </c>
      <c r="B1943" s="3">
        <v>1942</v>
      </c>
      <c r="C1943" s="6" t="s">
        <v>4</v>
      </c>
      <c r="D1943" s="3">
        <v>110</v>
      </c>
      <c r="E1943" s="5">
        <v>16.5</v>
      </c>
      <c r="F1943" s="5">
        <v>0.5</v>
      </c>
      <c r="G1943" s="5">
        <v>16</v>
      </c>
      <c r="H1943" s="3">
        <v>0</v>
      </c>
      <c r="I1943" s="6" t="s">
        <v>5</v>
      </c>
      <c r="J1943" s="6" t="s">
        <v>6</v>
      </c>
      <c r="K1943" s="6" t="s">
        <v>8</v>
      </c>
      <c r="L1943" s="4">
        <v>43210.528252314798</v>
      </c>
    </row>
    <row r="1944" spans="1:12" x14ac:dyDescent="0.25">
      <c r="A1944" s="3">
        <v>1943</v>
      </c>
      <c r="B1944" s="3">
        <v>1942</v>
      </c>
      <c r="C1944" s="6" t="s">
        <v>4</v>
      </c>
      <c r="D1944" s="3">
        <v>100</v>
      </c>
      <c r="E1944" s="5">
        <v>15.3</v>
      </c>
      <c r="F1944" s="5">
        <v>1.3</v>
      </c>
      <c r="G1944" s="5">
        <v>14</v>
      </c>
      <c r="H1944" s="3">
        <v>0</v>
      </c>
      <c r="I1944" s="6" t="s">
        <v>5</v>
      </c>
      <c r="J1944" s="6" t="s">
        <v>6</v>
      </c>
      <c r="K1944" s="6" t="s">
        <v>10</v>
      </c>
      <c r="L1944" s="4">
        <v>43210.528495370403</v>
      </c>
    </row>
    <row r="1945" spans="1:12" x14ac:dyDescent="0.25">
      <c r="A1945" s="3">
        <v>1944</v>
      </c>
      <c r="B1945" s="3">
        <v>1942</v>
      </c>
      <c r="C1945" s="6" t="s">
        <v>4</v>
      </c>
      <c r="D1945" s="3">
        <v>135</v>
      </c>
      <c r="E1945" s="5">
        <v>18.2</v>
      </c>
      <c r="F1945" s="5">
        <v>2.5</v>
      </c>
      <c r="G1945" s="5">
        <v>15.7</v>
      </c>
      <c r="H1945" s="3">
        <v>0</v>
      </c>
      <c r="I1945" s="6" t="s">
        <v>5</v>
      </c>
      <c r="J1945" s="6" t="s">
        <v>6</v>
      </c>
      <c r="K1945" s="6" t="s">
        <v>10</v>
      </c>
      <c r="L1945" s="4">
        <v>43210.528622685197</v>
      </c>
    </row>
    <row r="1946" spans="1:12" x14ac:dyDescent="0.25">
      <c r="A1946" s="3">
        <v>1945</v>
      </c>
      <c r="B1946" s="3">
        <v>1942</v>
      </c>
      <c r="C1946" s="6" t="s">
        <v>4</v>
      </c>
      <c r="D1946" s="3">
        <v>150</v>
      </c>
      <c r="E1946" s="5">
        <v>17.5</v>
      </c>
      <c r="F1946" s="5">
        <v>1.5</v>
      </c>
      <c r="G1946" s="5">
        <v>16</v>
      </c>
      <c r="H1946" s="3">
        <v>1</v>
      </c>
      <c r="I1946" s="6" t="s">
        <v>5</v>
      </c>
      <c r="J1946" s="6" t="s">
        <v>6</v>
      </c>
      <c r="K1946" s="6" t="s">
        <v>10</v>
      </c>
      <c r="L1946" s="4">
        <v>43210.528738425899</v>
      </c>
    </row>
    <row r="1947" spans="1:12" x14ac:dyDescent="0.25">
      <c r="A1947" s="3">
        <v>1946</v>
      </c>
      <c r="B1947" s="3">
        <v>1946</v>
      </c>
      <c r="C1947" s="6" t="s">
        <v>4</v>
      </c>
      <c r="D1947" s="3">
        <v>82</v>
      </c>
      <c r="E1947" s="5">
        <v>12.4</v>
      </c>
      <c r="F1947" s="5">
        <v>1.2</v>
      </c>
      <c r="G1947" s="5">
        <v>11.2</v>
      </c>
      <c r="H1947" s="3">
        <v>1</v>
      </c>
      <c r="I1947" s="6" t="s">
        <v>5</v>
      </c>
      <c r="J1947" s="6" t="s">
        <v>6</v>
      </c>
      <c r="K1947" s="6" t="s">
        <v>10</v>
      </c>
      <c r="L1947" s="4">
        <v>43210.528888888897</v>
      </c>
    </row>
    <row r="1948" spans="1:12" x14ac:dyDescent="0.25">
      <c r="A1948" s="3">
        <v>1947</v>
      </c>
      <c r="B1948" s="3">
        <v>1946</v>
      </c>
      <c r="C1948" s="6" t="s">
        <v>4</v>
      </c>
      <c r="D1948" s="3">
        <v>95</v>
      </c>
      <c r="E1948" s="5">
        <v>16.7</v>
      </c>
      <c r="F1948" s="5">
        <v>0.5</v>
      </c>
      <c r="G1948" s="5">
        <v>16.2</v>
      </c>
      <c r="H1948" s="3">
        <v>0</v>
      </c>
      <c r="I1948" s="6" t="s">
        <v>5</v>
      </c>
      <c r="J1948" s="6" t="s">
        <v>6</v>
      </c>
      <c r="K1948" s="6" t="s">
        <v>10</v>
      </c>
      <c r="L1948" s="4">
        <v>43210.529016203698</v>
      </c>
    </row>
    <row r="1949" spans="1:12" x14ac:dyDescent="0.25">
      <c r="A1949" s="3">
        <v>1948</v>
      </c>
      <c r="B1949" s="3">
        <v>1946</v>
      </c>
      <c r="C1949" s="6" t="s">
        <v>4</v>
      </c>
      <c r="D1949" s="3">
        <v>100</v>
      </c>
      <c r="E1949" s="5">
        <v>17.2</v>
      </c>
      <c r="F1949" s="5">
        <v>1.6</v>
      </c>
      <c r="G1949" s="5">
        <v>15.6</v>
      </c>
      <c r="H1949" s="3">
        <v>0</v>
      </c>
      <c r="I1949" s="6" t="s">
        <v>5</v>
      </c>
      <c r="J1949" s="6" t="s">
        <v>6</v>
      </c>
      <c r="K1949" s="6" t="s">
        <v>10</v>
      </c>
      <c r="L1949" s="4">
        <v>43210.5291319444</v>
      </c>
    </row>
    <row r="1950" spans="1:12" x14ac:dyDescent="0.25">
      <c r="A1950" s="3">
        <v>1949</v>
      </c>
      <c r="B1950" s="3">
        <v>1946</v>
      </c>
      <c r="C1950" s="6" t="s">
        <v>4</v>
      </c>
      <c r="D1950" s="3">
        <v>105</v>
      </c>
      <c r="E1950" s="5">
        <v>16.5</v>
      </c>
      <c r="F1950" s="5">
        <v>1.3</v>
      </c>
      <c r="G1950" s="5">
        <v>15.2</v>
      </c>
      <c r="H1950" s="3">
        <v>0</v>
      </c>
      <c r="I1950" s="6" t="s">
        <v>5</v>
      </c>
      <c r="J1950" s="6" t="s">
        <v>6</v>
      </c>
      <c r="K1950" s="6" t="s">
        <v>10</v>
      </c>
      <c r="L1950" s="4">
        <v>43210.529525462996</v>
      </c>
    </row>
    <row r="1951" spans="1:12" x14ac:dyDescent="0.25">
      <c r="A1951" s="3">
        <v>1950</v>
      </c>
      <c r="B1951" s="3">
        <v>1950</v>
      </c>
      <c r="C1951" s="6" t="s">
        <v>4</v>
      </c>
      <c r="D1951" s="3">
        <v>72</v>
      </c>
      <c r="E1951" s="5">
        <v>10.1</v>
      </c>
      <c r="F1951" s="1"/>
      <c r="G1951" s="1"/>
      <c r="H1951" s="3">
        <v>1</v>
      </c>
      <c r="I1951" s="6" t="s">
        <v>5</v>
      </c>
      <c r="J1951" s="6" t="s">
        <v>14</v>
      </c>
      <c r="K1951" s="6" t="s">
        <v>10</v>
      </c>
      <c r="L1951" s="4">
        <v>43210.529710648101</v>
      </c>
    </row>
    <row r="1952" spans="1:12" x14ac:dyDescent="0.25">
      <c r="A1952" s="3">
        <v>1951</v>
      </c>
      <c r="B1952" s="3">
        <v>1950</v>
      </c>
      <c r="C1952" s="6" t="s">
        <v>4</v>
      </c>
      <c r="D1952" s="3">
        <v>110</v>
      </c>
      <c r="E1952" s="5">
        <v>18.2</v>
      </c>
      <c r="F1952" s="5">
        <v>1.2</v>
      </c>
      <c r="G1952" s="5">
        <v>17</v>
      </c>
      <c r="H1952" s="3">
        <v>0</v>
      </c>
      <c r="I1952" s="6" t="s">
        <v>5</v>
      </c>
      <c r="J1952" s="6" t="s">
        <v>6</v>
      </c>
      <c r="K1952" s="6" t="s">
        <v>8</v>
      </c>
      <c r="L1952" s="4">
        <v>43210.529849537001</v>
      </c>
    </row>
    <row r="1953" spans="1:12" x14ac:dyDescent="0.25">
      <c r="A1953" s="3">
        <v>1952</v>
      </c>
      <c r="B1953" s="3">
        <v>1950</v>
      </c>
      <c r="C1953" s="6" t="s">
        <v>4</v>
      </c>
      <c r="D1953" s="3">
        <v>70</v>
      </c>
      <c r="E1953" s="5">
        <v>10.199999999999999</v>
      </c>
      <c r="F1953" s="5">
        <v>1.3</v>
      </c>
      <c r="G1953" s="5">
        <v>8.9</v>
      </c>
      <c r="H1953" s="3">
        <v>1</v>
      </c>
      <c r="I1953" s="6" t="s">
        <v>5</v>
      </c>
      <c r="J1953" s="6" t="s">
        <v>6</v>
      </c>
      <c r="K1953" s="6" t="s">
        <v>10</v>
      </c>
      <c r="L1953" s="4">
        <v>43210.530023148101</v>
      </c>
    </row>
    <row r="1954" spans="1:12" x14ac:dyDescent="0.25">
      <c r="A1954" s="3">
        <v>1953</v>
      </c>
      <c r="B1954" s="3">
        <v>1953</v>
      </c>
      <c r="C1954" s="6" t="s">
        <v>15</v>
      </c>
      <c r="D1954" s="3">
        <v>190</v>
      </c>
      <c r="E1954" s="5">
        <v>21.6</v>
      </c>
      <c r="F1954" s="5">
        <v>3.1</v>
      </c>
      <c r="G1954" s="5">
        <v>18.5</v>
      </c>
      <c r="H1954" s="3">
        <v>0</v>
      </c>
      <c r="I1954" s="6" t="s">
        <v>5</v>
      </c>
      <c r="J1954" s="6" t="s">
        <v>6</v>
      </c>
      <c r="K1954" s="6" t="s">
        <v>8</v>
      </c>
      <c r="L1954" s="4">
        <v>43210.530138888898</v>
      </c>
    </row>
    <row r="1955" spans="1:12" x14ac:dyDescent="0.25">
      <c r="A1955" s="3">
        <v>1954</v>
      </c>
      <c r="B1955" s="3">
        <v>1953</v>
      </c>
      <c r="C1955" s="6" t="s">
        <v>15</v>
      </c>
      <c r="D1955" s="3">
        <v>72</v>
      </c>
      <c r="E1955" s="5">
        <v>12.6</v>
      </c>
      <c r="F1955" s="1"/>
      <c r="G1955" s="1"/>
      <c r="H1955" s="3">
        <v>0</v>
      </c>
      <c r="I1955" s="6" t="s">
        <v>5</v>
      </c>
      <c r="J1955" s="6" t="s">
        <v>14</v>
      </c>
      <c r="K1955" s="6" t="s">
        <v>10</v>
      </c>
      <c r="L1955" s="4">
        <v>43210.530289351896</v>
      </c>
    </row>
    <row r="1956" spans="1:12" x14ac:dyDescent="0.25">
      <c r="A1956" s="3">
        <v>1955</v>
      </c>
      <c r="B1956" s="3">
        <v>1955</v>
      </c>
      <c r="C1956" s="6" t="s">
        <v>4</v>
      </c>
      <c r="D1956" s="3">
        <v>105</v>
      </c>
      <c r="E1956" s="5">
        <v>17.3</v>
      </c>
      <c r="F1956" s="5">
        <v>0.8</v>
      </c>
      <c r="G1956" s="5">
        <v>16.5</v>
      </c>
      <c r="H1956" s="3">
        <v>0</v>
      </c>
      <c r="I1956" s="6" t="s">
        <v>5</v>
      </c>
      <c r="J1956" s="6" t="s">
        <v>6</v>
      </c>
      <c r="K1956" s="6" t="s">
        <v>10</v>
      </c>
      <c r="L1956" s="4">
        <v>43210.5307060185</v>
      </c>
    </row>
    <row r="1957" spans="1:12" x14ac:dyDescent="0.25">
      <c r="A1957" s="3">
        <v>1956</v>
      </c>
      <c r="B1957" s="3">
        <v>1955</v>
      </c>
      <c r="C1957" s="6" t="s">
        <v>4</v>
      </c>
      <c r="D1957" s="3">
        <v>190</v>
      </c>
      <c r="E1957" s="5">
        <v>19.100000000000001</v>
      </c>
      <c r="F1957" s="5">
        <v>4.2</v>
      </c>
      <c r="G1957" s="5">
        <v>14.9</v>
      </c>
      <c r="H1957" s="3">
        <v>1</v>
      </c>
      <c r="I1957" s="6" t="s">
        <v>5</v>
      </c>
      <c r="J1957" s="6" t="s">
        <v>6</v>
      </c>
      <c r="K1957" s="6" t="s">
        <v>8</v>
      </c>
      <c r="L1957" s="4">
        <v>43210.5308912037</v>
      </c>
    </row>
    <row r="1958" spans="1:12" x14ac:dyDescent="0.25">
      <c r="A1958" s="3">
        <v>1957</v>
      </c>
      <c r="B1958" s="3">
        <v>1955</v>
      </c>
      <c r="C1958" s="6" t="s">
        <v>4</v>
      </c>
      <c r="D1958" s="3">
        <v>75</v>
      </c>
      <c r="E1958" s="5">
        <v>8.6</v>
      </c>
      <c r="F1958" s="5">
        <v>0.9</v>
      </c>
      <c r="G1958" s="5">
        <v>7.7</v>
      </c>
      <c r="H1958" s="3">
        <v>0</v>
      </c>
      <c r="I1958" s="6" t="s">
        <v>5</v>
      </c>
      <c r="J1958" s="6" t="s">
        <v>6</v>
      </c>
      <c r="K1958" s="6" t="s">
        <v>10</v>
      </c>
      <c r="L1958" s="4">
        <v>43210.531064814801</v>
      </c>
    </row>
    <row r="1959" spans="1:12" x14ac:dyDescent="0.25">
      <c r="A1959" s="3">
        <v>1958</v>
      </c>
      <c r="B1959" s="3">
        <v>1955</v>
      </c>
      <c r="C1959" s="6" t="s">
        <v>4</v>
      </c>
      <c r="D1959" s="3">
        <v>155</v>
      </c>
      <c r="E1959" s="5">
        <v>18.899999999999999</v>
      </c>
      <c r="F1959" s="5">
        <v>1.3</v>
      </c>
      <c r="G1959" s="5">
        <v>17.600000000000001</v>
      </c>
      <c r="H1959" s="3">
        <v>0</v>
      </c>
      <c r="I1959" s="6" t="s">
        <v>5</v>
      </c>
      <c r="J1959" s="6" t="s">
        <v>6</v>
      </c>
      <c r="K1959" s="6" t="s">
        <v>10</v>
      </c>
      <c r="L1959" s="4">
        <v>43210.531446759298</v>
      </c>
    </row>
    <row r="1960" spans="1:12" x14ac:dyDescent="0.25">
      <c r="A1960" s="3">
        <v>1959</v>
      </c>
      <c r="B1960" s="3">
        <v>1955</v>
      </c>
      <c r="C1960" s="6" t="s">
        <v>4</v>
      </c>
      <c r="D1960" s="3">
        <v>90</v>
      </c>
      <c r="E1960" s="5">
        <v>14.1</v>
      </c>
      <c r="F1960" s="5">
        <v>1.3</v>
      </c>
      <c r="G1960" s="5">
        <v>12.8</v>
      </c>
      <c r="H1960" s="3">
        <v>0</v>
      </c>
      <c r="I1960" s="6" t="s">
        <v>5</v>
      </c>
      <c r="J1960" s="6" t="s">
        <v>6</v>
      </c>
      <c r="K1960" s="6" t="s">
        <v>10</v>
      </c>
      <c r="L1960" s="4">
        <v>43210.5315162037</v>
      </c>
    </row>
    <row r="1961" spans="1:12" x14ac:dyDescent="0.25">
      <c r="A1961" s="3">
        <v>1960</v>
      </c>
      <c r="B1961" s="1"/>
      <c r="C1961" s="6" t="s">
        <v>15</v>
      </c>
      <c r="D1961" s="3">
        <v>95</v>
      </c>
      <c r="E1961" s="5">
        <v>14.1</v>
      </c>
      <c r="F1961" s="5">
        <v>1.4</v>
      </c>
      <c r="G1961" s="5">
        <v>12.7</v>
      </c>
      <c r="H1961" s="3">
        <v>0</v>
      </c>
      <c r="I1961" s="6" t="s">
        <v>5</v>
      </c>
      <c r="J1961" s="6" t="s">
        <v>6</v>
      </c>
      <c r="K1961" s="6" t="s">
        <v>8</v>
      </c>
      <c r="L1961" s="4">
        <v>43210.531724537002</v>
      </c>
    </row>
    <row r="1962" spans="1:12" x14ac:dyDescent="0.25">
      <c r="A1962" s="3">
        <v>1961</v>
      </c>
      <c r="B1962" s="3">
        <v>1961</v>
      </c>
      <c r="C1962" s="6" t="s">
        <v>4</v>
      </c>
      <c r="D1962" s="3">
        <v>73</v>
      </c>
      <c r="E1962" s="5">
        <v>3.2</v>
      </c>
      <c r="F1962" s="1"/>
      <c r="G1962" s="1"/>
      <c r="H1962" s="3">
        <v>1</v>
      </c>
      <c r="I1962" s="6" t="s">
        <v>5</v>
      </c>
      <c r="J1962" s="6" t="s">
        <v>14</v>
      </c>
      <c r="K1962" s="6" t="s">
        <v>13</v>
      </c>
      <c r="L1962" s="4">
        <v>43210.5321064815</v>
      </c>
    </row>
    <row r="1963" spans="1:12" x14ac:dyDescent="0.25">
      <c r="A1963" s="3">
        <v>1962</v>
      </c>
      <c r="B1963" s="3">
        <v>1961</v>
      </c>
      <c r="C1963" s="6" t="s">
        <v>4</v>
      </c>
      <c r="D1963" s="3">
        <v>135</v>
      </c>
      <c r="E1963" s="5">
        <v>17.899999999999999</v>
      </c>
      <c r="F1963" s="5">
        <v>1.2</v>
      </c>
      <c r="G1963" s="5">
        <v>16.7</v>
      </c>
      <c r="H1963" s="3">
        <v>0</v>
      </c>
      <c r="I1963" s="6" t="s">
        <v>5</v>
      </c>
      <c r="J1963" s="6" t="s">
        <v>6</v>
      </c>
      <c r="K1963" s="6" t="s">
        <v>10</v>
      </c>
      <c r="L1963" s="4">
        <v>43210.532222222202</v>
      </c>
    </row>
    <row r="1964" spans="1:12" x14ac:dyDescent="0.25">
      <c r="A1964" s="3">
        <v>1963</v>
      </c>
      <c r="B1964" s="3">
        <v>1961</v>
      </c>
      <c r="C1964" s="6" t="s">
        <v>4</v>
      </c>
      <c r="D1964" s="3">
        <v>100</v>
      </c>
      <c r="E1964" s="5">
        <v>15.5</v>
      </c>
      <c r="F1964" s="5">
        <v>0.7</v>
      </c>
      <c r="G1964" s="5">
        <v>14.8</v>
      </c>
      <c r="H1964" s="3">
        <v>1</v>
      </c>
      <c r="I1964" s="6" t="s">
        <v>5</v>
      </c>
      <c r="J1964" s="6" t="s">
        <v>6</v>
      </c>
      <c r="K1964" s="6" t="s">
        <v>10</v>
      </c>
      <c r="L1964" s="4">
        <v>43210.532314814802</v>
      </c>
    </row>
    <row r="1965" spans="1:12" x14ac:dyDescent="0.25">
      <c r="A1965" s="3">
        <v>1964</v>
      </c>
      <c r="B1965" s="3">
        <v>1961</v>
      </c>
      <c r="C1965" s="6" t="s">
        <v>4</v>
      </c>
      <c r="D1965" s="3">
        <v>125</v>
      </c>
      <c r="E1965" s="5">
        <v>18.3</v>
      </c>
      <c r="F1965" s="5">
        <v>1.2</v>
      </c>
      <c r="G1965" s="5">
        <v>17.100000000000001</v>
      </c>
      <c r="H1965" s="3">
        <v>1</v>
      </c>
      <c r="I1965" s="6" t="s">
        <v>5</v>
      </c>
      <c r="J1965" s="6" t="s">
        <v>6</v>
      </c>
      <c r="K1965" s="6" t="s">
        <v>8</v>
      </c>
      <c r="L1965" s="4">
        <v>43210.532442129603</v>
      </c>
    </row>
    <row r="1966" spans="1:12" x14ac:dyDescent="0.25">
      <c r="A1966" s="3">
        <v>1965</v>
      </c>
      <c r="B1966" s="3">
        <v>1961</v>
      </c>
      <c r="C1966" s="6" t="s">
        <v>4</v>
      </c>
      <c r="D1966" s="3">
        <v>120</v>
      </c>
      <c r="E1966" s="5">
        <v>18.100000000000001</v>
      </c>
      <c r="F1966" s="5">
        <v>1</v>
      </c>
      <c r="G1966" s="5">
        <v>17.100000000000001</v>
      </c>
      <c r="H1966" s="3">
        <v>0</v>
      </c>
      <c r="I1966" s="6" t="s">
        <v>5</v>
      </c>
      <c r="J1966" s="6" t="s">
        <v>6</v>
      </c>
      <c r="K1966" s="6" t="s">
        <v>8</v>
      </c>
      <c r="L1966" s="4">
        <v>43210.5325578704</v>
      </c>
    </row>
    <row r="1967" spans="1:12" x14ac:dyDescent="0.25">
      <c r="A1967" s="3">
        <v>1966</v>
      </c>
      <c r="B1967" s="3">
        <v>1961</v>
      </c>
      <c r="C1967" s="6" t="s">
        <v>4</v>
      </c>
      <c r="D1967" s="3">
        <v>70</v>
      </c>
      <c r="E1967" s="5">
        <v>10.6</v>
      </c>
      <c r="F1967" s="5">
        <v>1.2</v>
      </c>
      <c r="G1967" s="5">
        <v>9.4</v>
      </c>
      <c r="H1967" s="3">
        <v>0</v>
      </c>
      <c r="I1967" s="6" t="s">
        <v>5</v>
      </c>
      <c r="J1967" s="6" t="s">
        <v>6</v>
      </c>
      <c r="K1967" s="6" t="s">
        <v>10</v>
      </c>
      <c r="L1967" s="4">
        <v>43210.532662037003</v>
      </c>
    </row>
    <row r="1968" spans="1:12" x14ac:dyDescent="0.25">
      <c r="A1968" s="3">
        <v>1967</v>
      </c>
      <c r="B1968" s="3">
        <v>1967</v>
      </c>
      <c r="C1968" s="6" t="s">
        <v>3</v>
      </c>
      <c r="D1968" s="3">
        <v>150</v>
      </c>
      <c r="E1968" s="5">
        <v>18.2</v>
      </c>
      <c r="F1968" s="5">
        <v>3.8</v>
      </c>
      <c r="G1968" s="5">
        <v>14.4</v>
      </c>
      <c r="H1968" s="3">
        <v>0</v>
      </c>
      <c r="I1968" s="6" t="s">
        <v>5</v>
      </c>
      <c r="J1968" s="6" t="s">
        <v>6</v>
      </c>
      <c r="K1968" s="6" t="s">
        <v>2</v>
      </c>
      <c r="L1968" s="4">
        <v>43210.532905092601</v>
      </c>
    </row>
    <row r="1969" spans="1:12" x14ac:dyDescent="0.25">
      <c r="A1969" s="3">
        <v>1968</v>
      </c>
      <c r="B1969" s="3">
        <v>1967</v>
      </c>
      <c r="C1969" s="6" t="s">
        <v>3</v>
      </c>
      <c r="D1969" s="3">
        <v>170</v>
      </c>
      <c r="E1969" s="5">
        <v>17.899999999999999</v>
      </c>
      <c r="F1969" s="5">
        <v>15.3</v>
      </c>
      <c r="G1969" s="5">
        <v>2.6</v>
      </c>
      <c r="H1969" s="3">
        <v>1</v>
      </c>
      <c r="I1969" s="6" t="s">
        <v>5</v>
      </c>
      <c r="J1969" s="6" t="s">
        <v>6</v>
      </c>
      <c r="K1969" s="6" t="s">
        <v>8</v>
      </c>
      <c r="L1969" s="4">
        <v>43210.533043981501</v>
      </c>
    </row>
    <row r="1970" spans="1:12" x14ac:dyDescent="0.25">
      <c r="A1970" s="3">
        <v>1969</v>
      </c>
      <c r="B1970" s="3">
        <v>1967</v>
      </c>
      <c r="C1970" s="6" t="s">
        <v>3</v>
      </c>
      <c r="D1970" s="3">
        <v>70</v>
      </c>
      <c r="E1970" s="5">
        <v>19.100000000000001</v>
      </c>
      <c r="F1970" s="5">
        <v>15.4</v>
      </c>
      <c r="G1970" s="5">
        <v>3.7</v>
      </c>
      <c r="H1970" s="3">
        <v>1</v>
      </c>
      <c r="I1970" s="6" t="s">
        <v>5</v>
      </c>
      <c r="J1970" s="6" t="s">
        <v>6</v>
      </c>
      <c r="K1970" s="6" t="s">
        <v>8</v>
      </c>
      <c r="L1970" s="4">
        <v>43210.533240740697</v>
      </c>
    </row>
    <row r="1971" spans="1:12" x14ac:dyDescent="0.25">
      <c r="A1971" s="3">
        <v>1970</v>
      </c>
      <c r="B1971" s="1"/>
      <c r="C1971" s="6" t="s">
        <v>4</v>
      </c>
      <c r="D1971" s="3">
        <v>200</v>
      </c>
      <c r="E1971" s="5">
        <v>19.5</v>
      </c>
      <c r="F1971" s="5">
        <v>16.2</v>
      </c>
      <c r="G1971" s="5">
        <v>3.3</v>
      </c>
      <c r="H1971" s="3">
        <v>0</v>
      </c>
      <c r="I1971" s="6" t="s">
        <v>7</v>
      </c>
      <c r="J1971" s="6" t="s">
        <v>6</v>
      </c>
      <c r="K1971" s="6" t="s">
        <v>8</v>
      </c>
      <c r="L1971" s="4">
        <v>43210.533831018503</v>
      </c>
    </row>
    <row r="1972" spans="1:12" x14ac:dyDescent="0.25">
      <c r="A1972" s="3">
        <v>1971</v>
      </c>
      <c r="B1972" s="1"/>
      <c r="C1972" s="6" t="s">
        <v>4</v>
      </c>
      <c r="D1972" s="3">
        <v>100</v>
      </c>
      <c r="E1972" s="5">
        <v>18.2</v>
      </c>
      <c r="F1972" s="5">
        <v>1.1000000000000001</v>
      </c>
      <c r="G1972" s="5">
        <v>17.100000000000001</v>
      </c>
      <c r="H1972" s="3">
        <v>1</v>
      </c>
      <c r="I1972" s="6" t="s">
        <v>5</v>
      </c>
      <c r="J1972" s="6" t="s">
        <v>6</v>
      </c>
      <c r="K1972" s="6" t="s">
        <v>10</v>
      </c>
      <c r="L1972" s="4">
        <v>43210.534097222197</v>
      </c>
    </row>
    <row r="1973" spans="1:12" x14ac:dyDescent="0.25">
      <c r="A1973" s="3">
        <v>1972</v>
      </c>
      <c r="B1973" s="1"/>
      <c r="C1973" s="6" t="s">
        <v>3</v>
      </c>
      <c r="D1973" s="3">
        <v>460</v>
      </c>
      <c r="E1973" s="5">
        <v>20.2</v>
      </c>
      <c r="F1973" s="5">
        <v>13.6</v>
      </c>
      <c r="G1973" s="5">
        <v>6.6</v>
      </c>
      <c r="H1973" s="3">
        <v>0</v>
      </c>
      <c r="I1973" s="6" t="s">
        <v>7</v>
      </c>
      <c r="J1973" s="6" t="s">
        <v>6</v>
      </c>
      <c r="K1973" s="6" t="s">
        <v>8</v>
      </c>
      <c r="L1973" s="4">
        <v>43210.5343055556</v>
      </c>
    </row>
    <row r="1974" spans="1:12" x14ac:dyDescent="0.25">
      <c r="A1974" s="3">
        <v>1973</v>
      </c>
      <c r="B1974" s="1"/>
      <c r="C1974" s="6" t="s">
        <v>4</v>
      </c>
      <c r="D1974" s="3">
        <v>83</v>
      </c>
      <c r="E1974" s="5">
        <v>14.9</v>
      </c>
      <c r="F1974" s="5">
        <v>1.3</v>
      </c>
      <c r="G1974" s="5">
        <v>13.6</v>
      </c>
      <c r="H1974" s="3">
        <v>0</v>
      </c>
      <c r="I1974" s="6" t="s">
        <v>5</v>
      </c>
      <c r="J1974" s="6" t="s">
        <v>6</v>
      </c>
      <c r="K1974" s="6" t="s">
        <v>10</v>
      </c>
      <c r="L1974" s="4">
        <v>43210.534664351901</v>
      </c>
    </row>
    <row r="1975" spans="1:12" x14ac:dyDescent="0.25">
      <c r="A1975" s="3">
        <v>1974</v>
      </c>
      <c r="B1975" s="3">
        <v>1974</v>
      </c>
      <c r="C1975" s="6" t="s">
        <v>4</v>
      </c>
      <c r="D1975" s="3">
        <v>120</v>
      </c>
      <c r="E1975" s="5">
        <v>17.899999999999999</v>
      </c>
      <c r="F1975" s="5">
        <v>1.2</v>
      </c>
      <c r="G1975" s="5">
        <v>16.7</v>
      </c>
      <c r="H1975" s="3">
        <v>0</v>
      </c>
      <c r="I1975" s="6" t="s">
        <v>5</v>
      </c>
      <c r="J1975" s="6" t="s">
        <v>6</v>
      </c>
      <c r="K1975" s="6" t="s">
        <v>8</v>
      </c>
      <c r="L1975" s="4">
        <v>43210.534884259301</v>
      </c>
    </row>
    <row r="1976" spans="1:12" x14ac:dyDescent="0.25">
      <c r="A1976" s="3">
        <v>1975</v>
      </c>
      <c r="B1976" s="3">
        <v>1974</v>
      </c>
      <c r="C1976" s="6" t="s">
        <v>4</v>
      </c>
      <c r="D1976" s="3">
        <v>70</v>
      </c>
      <c r="E1976" s="5">
        <v>5.3</v>
      </c>
      <c r="F1976" s="1"/>
      <c r="G1976" s="1"/>
      <c r="H1976" s="3">
        <v>1</v>
      </c>
      <c r="I1976" s="6" t="s">
        <v>5</v>
      </c>
      <c r="J1976" s="6" t="s">
        <v>14</v>
      </c>
      <c r="K1976" s="6" t="s">
        <v>10</v>
      </c>
      <c r="L1976" s="4">
        <v>43210.535000000003</v>
      </c>
    </row>
    <row r="1977" spans="1:12" x14ac:dyDescent="0.25">
      <c r="A1977" s="3">
        <v>1976</v>
      </c>
      <c r="B1977" s="3">
        <v>1974</v>
      </c>
      <c r="C1977" s="6" t="s">
        <v>4</v>
      </c>
      <c r="D1977" s="3">
        <v>70</v>
      </c>
      <c r="E1977" s="5">
        <v>16.399999999999999</v>
      </c>
      <c r="F1977" s="5">
        <v>1.35</v>
      </c>
      <c r="G1977" s="5">
        <v>15.05</v>
      </c>
      <c r="H1977" s="3">
        <v>0</v>
      </c>
      <c r="I1977" s="6" t="s">
        <v>5</v>
      </c>
      <c r="J1977" s="6" t="s">
        <v>6</v>
      </c>
      <c r="K1977" s="6" t="s">
        <v>10</v>
      </c>
      <c r="L1977" s="4">
        <v>43210.535243055601</v>
      </c>
    </row>
    <row r="1978" spans="1:12" x14ac:dyDescent="0.25">
      <c r="A1978" s="3">
        <v>1977</v>
      </c>
      <c r="B1978" s="3">
        <v>1974</v>
      </c>
      <c r="C1978" s="6" t="s">
        <v>4</v>
      </c>
      <c r="D1978" s="3">
        <v>140</v>
      </c>
      <c r="E1978" s="5">
        <v>19.100000000000001</v>
      </c>
      <c r="F1978" s="5">
        <v>1.2</v>
      </c>
      <c r="G1978" s="5">
        <v>17.899999999999999</v>
      </c>
      <c r="H1978" s="3">
        <v>0</v>
      </c>
      <c r="I1978" s="6" t="s">
        <v>5</v>
      </c>
      <c r="J1978" s="6" t="s">
        <v>6</v>
      </c>
      <c r="K1978" s="6" t="s">
        <v>10</v>
      </c>
      <c r="L1978" s="4">
        <v>43210.535613425898</v>
      </c>
    </row>
    <row r="1979" spans="1:12" x14ac:dyDescent="0.25">
      <c r="A1979" s="3">
        <v>1978</v>
      </c>
      <c r="B1979" s="3">
        <v>1974</v>
      </c>
      <c r="C1979" s="6" t="s">
        <v>4</v>
      </c>
      <c r="D1979" s="3">
        <v>100</v>
      </c>
      <c r="E1979" s="5">
        <v>17.399999999999999</v>
      </c>
      <c r="F1979" s="5">
        <v>1.1000000000000001</v>
      </c>
      <c r="G1979" s="5">
        <v>16.3</v>
      </c>
      <c r="H1979" s="3">
        <v>1</v>
      </c>
      <c r="I1979" s="6" t="s">
        <v>5</v>
      </c>
      <c r="J1979" s="6" t="s">
        <v>6</v>
      </c>
      <c r="K1979" s="6" t="s">
        <v>10</v>
      </c>
      <c r="L1979" s="4">
        <v>43210.535810185203</v>
      </c>
    </row>
    <row r="1980" spans="1:12" x14ac:dyDescent="0.25">
      <c r="A1980" s="3">
        <v>1979</v>
      </c>
      <c r="B1980" s="3">
        <v>1979</v>
      </c>
      <c r="C1980" s="6" t="s">
        <v>51</v>
      </c>
      <c r="D1980" s="3">
        <v>155</v>
      </c>
      <c r="E1980" s="5">
        <v>20.399999999999999</v>
      </c>
      <c r="F1980" s="5">
        <v>14.2</v>
      </c>
      <c r="G1980" s="5">
        <v>6.2</v>
      </c>
      <c r="H1980" s="3">
        <v>1</v>
      </c>
      <c r="I1980" s="6" t="s">
        <v>5</v>
      </c>
      <c r="J1980" s="6" t="s">
        <v>6</v>
      </c>
      <c r="K1980" s="6" t="s">
        <v>8</v>
      </c>
      <c r="L1980" s="4">
        <v>43210.536400463003</v>
      </c>
    </row>
    <row r="1981" spans="1:12" x14ac:dyDescent="0.25">
      <c r="A1981" s="3">
        <v>1980</v>
      </c>
      <c r="B1981" s="3">
        <v>1979</v>
      </c>
      <c r="C1981" s="6" t="s">
        <v>51</v>
      </c>
      <c r="D1981" s="3">
        <v>190</v>
      </c>
      <c r="E1981" s="5">
        <v>20.7</v>
      </c>
      <c r="F1981" s="5">
        <v>15.4</v>
      </c>
      <c r="G1981" s="5">
        <v>5.3</v>
      </c>
      <c r="H1981" s="3">
        <v>1</v>
      </c>
      <c r="I1981" s="6" t="s">
        <v>5</v>
      </c>
      <c r="J1981" s="6" t="s">
        <v>6</v>
      </c>
      <c r="K1981" s="6" t="s">
        <v>8</v>
      </c>
      <c r="L1981" s="4">
        <v>43210.536805555603</v>
      </c>
    </row>
    <row r="1982" spans="1:12" x14ac:dyDescent="0.25">
      <c r="A1982" s="3">
        <v>1981</v>
      </c>
      <c r="B1982" s="3">
        <v>1979</v>
      </c>
      <c r="C1982" s="6" t="s">
        <v>51</v>
      </c>
      <c r="D1982" s="3">
        <v>105</v>
      </c>
      <c r="E1982" s="5">
        <v>16.7</v>
      </c>
      <c r="F1982" s="5">
        <v>1.65</v>
      </c>
      <c r="G1982" s="5">
        <v>15.05</v>
      </c>
      <c r="H1982" s="3">
        <v>1</v>
      </c>
      <c r="I1982" s="6" t="s">
        <v>5</v>
      </c>
      <c r="J1982" s="6" t="s">
        <v>6</v>
      </c>
      <c r="K1982" s="6" t="s">
        <v>8</v>
      </c>
      <c r="L1982" s="4">
        <v>43210.537118055603</v>
      </c>
    </row>
    <row r="1983" spans="1:12" x14ac:dyDescent="0.25">
      <c r="A1983" s="3">
        <v>1982</v>
      </c>
      <c r="B1983" s="3">
        <v>1979</v>
      </c>
      <c r="C1983" s="6" t="s">
        <v>51</v>
      </c>
      <c r="D1983" s="3">
        <v>125</v>
      </c>
      <c r="E1983" s="5">
        <v>17.8</v>
      </c>
      <c r="F1983" s="5">
        <v>1.6</v>
      </c>
      <c r="G1983" s="5">
        <v>16.2</v>
      </c>
      <c r="H1983" s="3">
        <v>1</v>
      </c>
      <c r="I1983" s="6" t="s">
        <v>5</v>
      </c>
      <c r="J1983" s="6" t="s">
        <v>6</v>
      </c>
      <c r="K1983" s="6" t="s">
        <v>8</v>
      </c>
      <c r="L1983" s="4">
        <v>43210.537256944401</v>
      </c>
    </row>
    <row r="1984" spans="1:12" x14ac:dyDescent="0.25">
      <c r="A1984" s="3">
        <v>1983</v>
      </c>
      <c r="B1984" s="3">
        <v>1979</v>
      </c>
      <c r="C1984" s="6" t="s">
        <v>51</v>
      </c>
      <c r="D1984" s="3">
        <v>90</v>
      </c>
      <c r="E1984" s="5">
        <v>17.8</v>
      </c>
      <c r="F1984" s="5">
        <v>1.65</v>
      </c>
      <c r="G1984" s="5">
        <v>16.149999999999999</v>
      </c>
      <c r="H1984" s="3">
        <v>1</v>
      </c>
      <c r="I1984" s="6" t="s">
        <v>5</v>
      </c>
      <c r="J1984" s="6" t="s">
        <v>6</v>
      </c>
      <c r="K1984" s="6" t="s">
        <v>10</v>
      </c>
      <c r="L1984" s="4">
        <v>43210.537407407399</v>
      </c>
    </row>
    <row r="1985" spans="1:12" x14ac:dyDescent="0.25">
      <c r="A1985" s="3">
        <v>1984</v>
      </c>
      <c r="B1985" s="3">
        <v>1984</v>
      </c>
      <c r="C1985" s="6" t="s">
        <v>4</v>
      </c>
      <c r="D1985" s="3">
        <v>70</v>
      </c>
      <c r="E1985" s="5">
        <v>8.3000000000000007</v>
      </c>
      <c r="F1985" s="5">
        <v>1.2</v>
      </c>
      <c r="G1985" s="5">
        <v>7.1</v>
      </c>
      <c r="H1985" s="3">
        <v>0</v>
      </c>
      <c r="I1985" s="6" t="s">
        <v>5</v>
      </c>
      <c r="J1985" s="6" t="s">
        <v>6</v>
      </c>
      <c r="K1985" s="6" t="s">
        <v>10</v>
      </c>
      <c r="L1985" s="4">
        <v>43210.537685185198</v>
      </c>
    </row>
    <row r="1986" spans="1:12" x14ac:dyDescent="0.25">
      <c r="A1986" s="3">
        <v>1985</v>
      </c>
      <c r="B1986" s="3">
        <v>1984</v>
      </c>
      <c r="C1986" s="6" t="s">
        <v>4</v>
      </c>
      <c r="D1986" s="3">
        <v>140</v>
      </c>
      <c r="E1986" s="5">
        <v>20.100000000000001</v>
      </c>
      <c r="F1986" s="5">
        <v>1.7</v>
      </c>
      <c r="G1986" s="5">
        <v>18.399999999999999</v>
      </c>
      <c r="H1986" s="3">
        <v>1</v>
      </c>
      <c r="I1986" s="6" t="s">
        <v>5</v>
      </c>
      <c r="J1986" s="6" t="s">
        <v>6</v>
      </c>
      <c r="K1986" s="6" t="s">
        <v>10</v>
      </c>
      <c r="L1986" s="4">
        <v>43210.537824074097</v>
      </c>
    </row>
    <row r="1987" spans="1:12" x14ac:dyDescent="0.25">
      <c r="A1987" s="3">
        <v>1986</v>
      </c>
      <c r="B1987" s="3">
        <v>1986</v>
      </c>
      <c r="C1987" s="6" t="s">
        <v>4</v>
      </c>
      <c r="D1987" s="3">
        <v>75</v>
      </c>
      <c r="E1987" s="5">
        <v>13.4</v>
      </c>
      <c r="F1987" s="5">
        <v>1.4</v>
      </c>
      <c r="G1987" s="5">
        <v>12</v>
      </c>
      <c r="H1987" s="3">
        <v>1</v>
      </c>
      <c r="I1987" s="6" t="s">
        <v>5</v>
      </c>
      <c r="J1987" s="6" t="s">
        <v>6</v>
      </c>
      <c r="K1987" s="6" t="s">
        <v>10</v>
      </c>
      <c r="L1987" s="4">
        <v>43210.538379629601</v>
      </c>
    </row>
    <row r="1988" spans="1:12" x14ac:dyDescent="0.25">
      <c r="A1988" s="3">
        <v>1987</v>
      </c>
      <c r="B1988" s="3">
        <v>1986</v>
      </c>
      <c r="C1988" s="6" t="s">
        <v>4</v>
      </c>
      <c r="D1988" s="3">
        <v>165</v>
      </c>
      <c r="E1988" s="5">
        <v>19.8</v>
      </c>
      <c r="F1988" s="5">
        <v>2.2999999999999998</v>
      </c>
      <c r="G1988" s="5">
        <v>17.5</v>
      </c>
      <c r="H1988" s="3">
        <v>0</v>
      </c>
      <c r="I1988" s="6" t="s">
        <v>5</v>
      </c>
      <c r="J1988" s="6" t="s">
        <v>6</v>
      </c>
      <c r="K1988" s="6" t="s">
        <v>8</v>
      </c>
      <c r="L1988" s="4">
        <v>43210.538599537002</v>
      </c>
    </row>
    <row r="1989" spans="1:12" x14ac:dyDescent="0.25">
      <c r="A1989" s="3">
        <v>1988</v>
      </c>
      <c r="B1989" s="3">
        <v>1986</v>
      </c>
      <c r="C1989" s="6" t="s">
        <v>4</v>
      </c>
      <c r="D1989" s="3">
        <v>215</v>
      </c>
      <c r="E1989" s="5">
        <v>20.8</v>
      </c>
      <c r="F1989" s="5">
        <v>3.3</v>
      </c>
      <c r="G1989" s="5">
        <v>17.5</v>
      </c>
      <c r="H1989" s="3">
        <v>1</v>
      </c>
      <c r="I1989" s="6" t="s">
        <v>5</v>
      </c>
      <c r="J1989" s="6" t="s">
        <v>6</v>
      </c>
      <c r="K1989" s="6" t="s">
        <v>8</v>
      </c>
      <c r="L1989" s="4">
        <v>43210.538900462998</v>
      </c>
    </row>
    <row r="1990" spans="1:12" x14ac:dyDescent="0.25">
      <c r="A1990" s="3">
        <v>1989</v>
      </c>
      <c r="B1990" s="3">
        <v>1989</v>
      </c>
      <c r="C1990" s="6" t="s">
        <v>4</v>
      </c>
      <c r="D1990" s="3">
        <v>185</v>
      </c>
      <c r="E1990" s="5">
        <v>20.100000000000001</v>
      </c>
      <c r="F1990" s="5">
        <v>1.5</v>
      </c>
      <c r="G1990" s="5">
        <v>18.600000000000001</v>
      </c>
      <c r="H1990" s="3">
        <v>0</v>
      </c>
      <c r="I1990" s="6" t="s">
        <v>5</v>
      </c>
      <c r="J1990" s="6" t="s">
        <v>6</v>
      </c>
      <c r="K1990" s="6" t="s">
        <v>8</v>
      </c>
      <c r="L1990" s="4">
        <v>43210.5695486111</v>
      </c>
    </row>
    <row r="1991" spans="1:12" x14ac:dyDescent="0.25">
      <c r="A1991" s="3">
        <v>1990</v>
      </c>
      <c r="B1991" s="3">
        <v>1989</v>
      </c>
      <c r="C1991" s="6" t="s">
        <v>4</v>
      </c>
      <c r="D1991" s="3">
        <v>100</v>
      </c>
      <c r="E1991" s="5">
        <v>10.3</v>
      </c>
      <c r="F1991" s="1"/>
      <c r="G1991" s="1"/>
      <c r="H1991" s="3">
        <v>1</v>
      </c>
      <c r="I1991" s="6" t="s">
        <v>5</v>
      </c>
      <c r="J1991" s="6" t="s">
        <v>14</v>
      </c>
      <c r="K1991" s="6" t="s">
        <v>10</v>
      </c>
      <c r="L1991" s="4">
        <v>43210.569942129601</v>
      </c>
    </row>
    <row r="1992" spans="1:12" x14ac:dyDescent="0.25">
      <c r="A1992" s="3">
        <v>1991</v>
      </c>
      <c r="B1992" s="1"/>
      <c r="C1992" s="6" t="s">
        <v>4</v>
      </c>
      <c r="D1992" s="3">
        <v>100</v>
      </c>
      <c r="E1992" s="5">
        <v>15.7</v>
      </c>
      <c r="F1992" s="5">
        <v>1.1000000000000001</v>
      </c>
      <c r="G1992" s="5">
        <v>14.6</v>
      </c>
      <c r="H1992" s="3">
        <v>0</v>
      </c>
      <c r="I1992" s="6" t="s">
        <v>5</v>
      </c>
      <c r="J1992" s="6" t="s">
        <v>6</v>
      </c>
      <c r="K1992" s="6" t="s">
        <v>8</v>
      </c>
      <c r="L1992" s="4">
        <v>43210.570081018501</v>
      </c>
    </row>
    <row r="1993" spans="1:12" x14ac:dyDescent="0.25">
      <c r="A1993" s="3">
        <v>1992</v>
      </c>
      <c r="B1993" s="1"/>
      <c r="C1993" s="6" t="s">
        <v>51</v>
      </c>
      <c r="D1993" s="3">
        <v>120</v>
      </c>
      <c r="E1993" s="5">
        <v>17.100000000000001</v>
      </c>
      <c r="F1993" s="5">
        <v>2</v>
      </c>
      <c r="G1993" s="5">
        <v>15.1</v>
      </c>
      <c r="H1993" s="3">
        <v>0</v>
      </c>
      <c r="I1993" s="6" t="s">
        <v>7</v>
      </c>
      <c r="J1993" s="6" t="s">
        <v>6</v>
      </c>
      <c r="K1993" s="6" t="s">
        <v>10</v>
      </c>
      <c r="L1993" s="4">
        <v>43210.570196759298</v>
      </c>
    </row>
    <row r="1994" spans="1:12" x14ac:dyDescent="0.25">
      <c r="A1994" s="3">
        <v>1993</v>
      </c>
      <c r="B1994" s="3">
        <v>1993</v>
      </c>
      <c r="C1994" s="6" t="s">
        <v>4</v>
      </c>
      <c r="D1994" s="3">
        <v>165</v>
      </c>
      <c r="E1994" s="5">
        <v>18.7</v>
      </c>
      <c r="F1994" s="5">
        <v>1.1000000000000001</v>
      </c>
      <c r="G1994" s="5">
        <v>17.600000000000001</v>
      </c>
      <c r="H1994" s="3">
        <v>0</v>
      </c>
      <c r="I1994" s="6" t="s">
        <v>5</v>
      </c>
      <c r="J1994" s="6" t="s">
        <v>6</v>
      </c>
      <c r="K1994" s="6" t="s">
        <v>8</v>
      </c>
      <c r="L1994" s="4">
        <v>43210.570335648103</v>
      </c>
    </row>
    <row r="1995" spans="1:12" x14ac:dyDescent="0.25">
      <c r="A1995" s="3">
        <v>1994</v>
      </c>
      <c r="B1995" s="3">
        <v>1993</v>
      </c>
      <c r="C1995" s="6" t="s">
        <v>4</v>
      </c>
      <c r="D1995" s="3">
        <v>80</v>
      </c>
      <c r="E1995" s="5">
        <v>4.0999999999999996</v>
      </c>
      <c r="F1995" s="1"/>
      <c r="G1995" s="1"/>
      <c r="H1995" s="3">
        <v>1</v>
      </c>
      <c r="I1995" s="6" t="s">
        <v>5</v>
      </c>
      <c r="J1995" s="6" t="s">
        <v>14</v>
      </c>
      <c r="K1995" s="6" t="s">
        <v>13</v>
      </c>
      <c r="L1995" s="4">
        <v>43210.570555555598</v>
      </c>
    </row>
    <row r="1996" spans="1:12" x14ac:dyDescent="0.25">
      <c r="A1996" s="3">
        <v>1995</v>
      </c>
      <c r="B1996" s="3">
        <v>1993</v>
      </c>
      <c r="C1996" s="6" t="s">
        <v>4</v>
      </c>
      <c r="D1996" s="3">
        <v>85</v>
      </c>
      <c r="E1996" s="5">
        <v>16.5</v>
      </c>
      <c r="F1996" s="1"/>
      <c r="G1996" s="1"/>
      <c r="H1996" s="3">
        <v>1</v>
      </c>
      <c r="I1996" s="6" t="s">
        <v>5</v>
      </c>
      <c r="J1996" s="6" t="s">
        <v>14</v>
      </c>
      <c r="K1996" s="6" t="s">
        <v>10</v>
      </c>
      <c r="L1996" s="4">
        <v>43210.570694444403</v>
      </c>
    </row>
    <row r="1997" spans="1:12" x14ac:dyDescent="0.25">
      <c r="A1997" s="3">
        <v>1996</v>
      </c>
      <c r="B1997" s="3">
        <v>1996</v>
      </c>
      <c r="C1997" s="6" t="s">
        <v>4</v>
      </c>
      <c r="D1997" s="3">
        <v>190</v>
      </c>
      <c r="E1997" s="5">
        <v>20.3</v>
      </c>
      <c r="F1997" s="5">
        <v>13.2</v>
      </c>
      <c r="G1997" s="5">
        <v>7.1</v>
      </c>
      <c r="H1997" s="3">
        <v>0</v>
      </c>
      <c r="I1997" s="6" t="s">
        <v>5</v>
      </c>
      <c r="J1997" s="6" t="s">
        <v>6</v>
      </c>
      <c r="K1997" s="6" t="s">
        <v>8</v>
      </c>
      <c r="L1997" s="4">
        <v>43210.570844907401</v>
      </c>
    </row>
    <row r="1998" spans="1:12" x14ac:dyDescent="0.25">
      <c r="A1998" s="3">
        <v>1997</v>
      </c>
      <c r="B1998" s="3">
        <v>1996</v>
      </c>
      <c r="C1998" s="6" t="s">
        <v>4</v>
      </c>
      <c r="D1998" s="3">
        <v>125</v>
      </c>
      <c r="E1998" s="5">
        <v>13.1</v>
      </c>
      <c r="F1998" s="5">
        <v>1.3</v>
      </c>
      <c r="G1998" s="5">
        <v>11.8</v>
      </c>
      <c r="H1998" s="3">
        <v>0</v>
      </c>
      <c r="I1998" s="6" t="s">
        <v>5</v>
      </c>
      <c r="J1998" s="6" t="s">
        <v>6</v>
      </c>
      <c r="K1998" s="6" t="s">
        <v>10</v>
      </c>
      <c r="L1998" s="4">
        <v>43210.5710763889</v>
      </c>
    </row>
    <row r="1999" spans="1:12" x14ac:dyDescent="0.25">
      <c r="A1999" s="3">
        <v>1998</v>
      </c>
      <c r="B1999" s="3">
        <v>1996</v>
      </c>
      <c r="C1999" s="6" t="s">
        <v>4</v>
      </c>
      <c r="D1999" s="3">
        <v>110</v>
      </c>
      <c r="E1999" s="5">
        <v>17.600000000000001</v>
      </c>
      <c r="F1999" s="5">
        <v>1.2</v>
      </c>
      <c r="G1999" s="5">
        <v>16.399999999999999</v>
      </c>
      <c r="H1999" s="3">
        <v>1</v>
      </c>
      <c r="I1999" s="6" t="s">
        <v>5</v>
      </c>
      <c r="J1999" s="6" t="s">
        <v>6</v>
      </c>
      <c r="K1999" s="6" t="s">
        <v>10</v>
      </c>
      <c r="L1999" s="4">
        <v>43210.5711689815</v>
      </c>
    </row>
    <row r="2000" spans="1:12" x14ac:dyDescent="0.25">
      <c r="A2000" s="3">
        <v>1999</v>
      </c>
      <c r="B2000" s="1"/>
      <c r="C2000" s="6" t="s">
        <v>4</v>
      </c>
      <c r="D2000" s="3">
        <v>160</v>
      </c>
      <c r="E2000" s="5">
        <v>17.2</v>
      </c>
      <c r="F2000" s="5">
        <v>1.2</v>
      </c>
      <c r="G2000" s="5">
        <v>16</v>
      </c>
      <c r="H2000" s="3">
        <v>0</v>
      </c>
      <c r="I2000" s="6" t="s">
        <v>5</v>
      </c>
      <c r="J2000" s="6" t="s">
        <v>6</v>
      </c>
      <c r="K2000" s="6" t="s">
        <v>8</v>
      </c>
      <c r="L2000" s="4">
        <v>43210.5721990741</v>
      </c>
    </row>
    <row r="2001" spans="1:12" x14ac:dyDescent="0.25">
      <c r="A2001" s="3">
        <v>2000</v>
      </c>
      <c r="B2001" s="1"/>
      <c r="C2001" s="6" t="s">
        <v>4</v>
      </c>
      <c r="D2001" s="3">
        <v>145</v>
      </c>
      <c r="E2001" s="5">
        <v>18.2</v>
      </c>
      <c r="F2001" s="5">
        <v>1.2</v>
      </c>
      <c r="G2001" s="5">
        <v>17</v>
      </c>
      <c r="H2001" s="3">
        <v>1</v>
      </c>
      <c r="I2001" s="6" t="s">
        <v>5</v>
      </c>
      <c r="J2001" s="6" t="s">
        <v>6</v>
      </c>
      <c r="K2001" s="6" t="s">
        <v>10</v>
      </c>
      <c r="L2001" s="4">
        <v>43210.572407407402</v>
      </c>
    </row>
    <row r="2002" spans="1:12" x14ac:dyDescent="0.25">
      <c r="A2002" s="3">
        <v>2001</v>
      </c>
      <c r="B2002" s="3">
        <v>2001</v>
      </c>
      <c r="C2002" s="6" t="s">
        <v>4</v>
      </c>
      <c r="D2002" s="3">
        <v>70</v>
      </c>
      <c r="E2002" s="5">
        <v>11.4</v>
      </c>
      <c r="F2002" s="1"/>
      <c r="G2002" s="1"/>
      <c r="H2002" s="3">
        <v>0</v>
      </c>
      <c r="I2002" s="6" t="s">
        <v>5</v>
      </c>
      <c r="J2002" s="6" t="s">
        <v>14</v>
      </c>
      <c r="K2002" s="6" t="s">
        <v>10</v>
      </c>
      <c r="L2002" s="4">
        <v>43210.572592592602</v>
      </c>
    </row>
    <row r="2003" spans="1:12" x14ac:dyDescent="0.25">
      <c r="A2003" s="3">
        <v>2002</v>
      </c>
      <c r="B2003" s="3">
        <v>2001</v>
      </c>
      <c r="C2003" s="6" t="s">
        <v>4</v>
      </c>
      <c r="D2003" s="3">
        <v>155</v>
      </c>
      <c r="E2003" s="5">
        <v>19.899999999999999</v>
      </c>
      <c r="F2003" s="5">
        <v>1.25</v>
      </c>
      <c r="G2003" s="5">
        <v>18.649999999999999</v>
      </c>
      <c r="H2003" s="3">
        <v>0</v>
      </c>
      <c r="I2003" s="6" t="s">
        <v>5</v>
      </c>
      <c r="J2003" s="6" t="s">
        <v>6</v>
      </c>
      <c r="K2003" s="6" t="s">
        <v>8</v>
      </c>
      <c r="L2003" s="4">
        <v>43210.5726967593</v>
      </c>
    </row>
    <row r="2004" spans="1:12" x14ac:dyDescent="0.25">
      <c r="A2004" s="3">
        <v>2003</v>
      </c>
      <c r="B2004" s="3">
        <v>2001</v>
      </c>
      <c r="C2004" s="6" t="s">
        <v>4</v>
      </c>
      <c r="D2004" s="3">
        <v>95</v>
      </c>
      <c r="E2004" s="5">
        <v>14.9</v>
      </c>
      <c r="F2004" s="5">
        <v>1.1000000000000001</v>
      </c>
      <c r="G2004" s="5">
        <v>13.8</v>
      </c>
      <c r="H2004" s="3">
        <v>0</v>
      </c>
      <c r="I2004" s="6" t="s">
        <v>5</v>
      </c>
      <c r="J2004" s="6" t="s">
        <v>6</v>
      </c>
      <c r="K2004" s="6" t="s">
        <v>10</v>
      </c>
      <c r="L2004" s="4">
        <v>43210.572847222204</v>
      </c>
    </row>
    <row r="2005" spans="1:12" x14ac:dyDescent="0.25">
      <c r="A2005" s="3">
        <v>2004</v>
      </c>
      <c r="B2005" s="3">
        <v>2001</v>
      </c>
      <c r="C2005" s="6" t="s">
        <v>4</v>
      </c>
      <c r="D2005" s="3">
        <v>95</v>
      </c>
      <c r="E2005" s="5">
        <v>16.2</v>
      </c>
      <c r="F2005" s="5">
        <v>1.4</v>
      </c>
      <c r="G2005" s="5">
        <v>14.8</v>
      </c>
      <c r="H2005" s="3">
        <v>0</v>
      </c>
      <c r="I2005" s="6" t="s">
        <v>5</v>
      </c>
      <c r="J2005" s="6" t="s">
        <v>6</v>
      </c>
      <c r="K2005" s="6" t="s">
        <v>10</v>
      </c>
      <c r="L2005" s="4">
        <v>43210.572986111103</v>
      </c>
    </row>
    <row r="2006" spans="1:12" x14ac:dyDescent="0.25">
      <c r="A2006" s="3">
        <v>2005</v>
      </c>
      <c r="B2006" s="3">
        <v>2001</v>
      </c>
      <c r="C2006" s="6" t="s">
        <v>4</v>
      </c>
      <c r="D2006" s="3">
        <v>90</v>
      </c>
      <c r="E2006" s="5">
        <v>17.2</v>
      </c>
      <c r="F2006" s="5">
        <v>1.5</v>
      </c>
      <c r="G2006" s="5">
        <v>15.7</v>
      </c>
      <c r="H2006" s="3">
        <v>0</v>
      </c>
      <c r="I2006" s="6" t="s">
        <v>5</v>
      </c>
      <c r="J2006" s="6" t="s">
        <v>6</v>
      </c>
      <c r="K2006" s="6" t="s">
        <v>10</v>
      </c>
      <c r="L2006" s="4">
        <v>43210.573159722197</v>
      </c>
    </row>
    <row r="2007" spans="1:12" x14ac:dyDescent="0.25">
      <c r="A2007" s="3">
        <v>2006</v>
      </c>
      <c r="B2007" s="3">
        <v>2001</v>
      </c>
      <c r="C2007" s="6" t="s">
        <v>4</v>
      </c>
      <c r="D2007" s="3">
        <v>70</v>
      </c>
      <c r="E2007" s="5">
        <v>5.0999999999999996</v>
      </c>
      <c r="F2007" s="1"/>
      <c r="G2007" s="1"/>
      <c r="H2007" s="3">
        <v>1</v>
      </c>
      <c r="I2007" s="6" t="s">
        <v>5</v>
      </c>
      <c r="J2007" s="6" t="s">
        <v>14</v>
      </c>
      <c r="K2007" s="6" t="s">
        <v>13</v>
      </c>
      <c r="L2007" s="4">
        <v>43210.573298611103</v>
      </c>
    </row>
    <row r="2008" spans="1:12" x14ac:dyDescent="0.25">
      <c r="A2008" s="3">
        <v>2007</v>
      </c>
      <c r="B2008" s="3">
        <v>2001</v>
      </c>
      <c r="C2008" s="6" t="s">
        <v>4</v>
      </c>
      <c r="D2008" s="3">
        <v>110</v>
      </c>
      <c r="E2008" s="5">
        <v>17.5</v>
      </c>
      <c r="F2008" s="5">
        <v>0.5</v>
      </c>
      <c r="G2008" s="5">
        <v>17</v>
      </c>
      <c r="H2008" s="3">
        <v>1</v>
      </c>
      <c r="I2008" s="6" t="s">
        <v>5</v>
      </c>
      <c r="J2008" s="6" t="s">
        <v>6</v>
      </c>
      <c r="K2008" s="6" t="s">
        <v>10</v>
      </c>
      <c r="L2008" s="4">
        <v>43210.575451388897</v>
      </c>
    </row>
    <row r="2009" spans="1:12" x14ac:dyDescent="0.25">
      <c r="A2009" s="3">
        <v>2008</v>
      </c>
      <c r="B2009" s="3">
        <v>2001</v>
      </c>
      <c r="C2009" s="6" t="s">
        <v>4</v>
      </c>
      <c r="D2009" s="3">
        <v>110</v>
      </c>
      <c r="E2009" s="5">
        <v>17.8</v>
      </c>
      <c r="F2009" s="5">
        <v>1.4</v>
      </c>
      <c r="G2009" s="5">
        <v>16.399999999999999</v>
      </c>
      <c r="H2009" s="3">
        <v>1</v>
      </c>
      <c r="I2009" s="6" t="s">
        <v>5</v>
      </c>
      <c r="J2009" s="6" t="s">
        <v>6</v>
      </c>
      <c r="K2009" s="6" t="s">
        <v>10</v>
      </c>
      <c r="L2009" s="4">
        <v>43210.575648148202</v>
      </c>
    </row>
    <row r="2010" spans="1:12" x14ac:dyDescent="0.25">
      <c r="A2010" s="3">
        <v>2009</v>
      </c>
      <c r="B2010" s="3">
        <v>2009</v>
      </c>
      <c r="C2010" s="6" t="s">
        <v>4</v>
      </c>
      <c r="D2010" s="3">
        <v>90</v>
      </c>
      <c r="E2010" s="5">
        <v>17.3</v>
      </c>
      <c r="F2010" s="5">
        <v>1.6</v>
      </c>
      <c r="G2010" s="5">
        <v>15.7</v>
      </c>
      <c r="H2010" s="3">
        <v>0</v>
      </c>
      <c r="I2010" s="6" t="s">
        <v>5</v>
      </c>
      <c r="J2010" s="6" t="s">
        <v>6</v>
      </c>
      <c r="K2010" s="6" t="s">
        <v>8</v>
      </c>
      <c r="L2010" s="4">
        <v>43210.575891203698</v>
      </c>
    </row>
    <row r="2011" spans="1:12" x14ac:dyDescent="0.25">
      <c r="A2011" s="3">
        <v>2010</v>
      </c>
      <c r="B2011" s="3">
        <v>2009</v>
      </c>
      <c r="C2011" s="6" t="s">
        <v>4</v>
      </c>
      <c r="D2011" s="3">
        <v>75</v>
      </c>
      <c r="E2011" s="5">
        <v>15.7</v>
      </c>
      <c r="F2011" s="5">
        <v>1.5</v>
      </c>
      <c r="G2011" s="5">
        <v>14.2</v>
      </c>
      <c r="H2011" s="3">
        <v>0</v>
      </c>
      <c r="I2011" s="6" t="s">
        <v>5</v>
      </c>
      <c r="J2011" s="6" t="s">
        <v>6</v>
      </c>
      <c r="K2011" s="6" t="s">
        <v>10</v>
      </c>
      <c r="L2011" s="4">
        <v>43210.576064814799</v>
      </c>
    </row>
    <row r="2012" spans="1:12" x14ac:dyDescent="0.25">
      <c r="A2012" s="3">
        <v>2011</v>
      </c>
      <c r="B2012" s="3">
        <v>2009</v>
      </c>
      <c r="C2012" s="6" t="s">
        <v>4</v>
      </c>
      <c r="D2012" s="3">
        <v>85</v>
      </c>
      <c r="E2012" s="5">
        <v>18.100000000000001</v>
      </c>
      <c r="F2012" s="5">
        <v>1.3</v>
      </c>
      <c r="G2012" s="5">
        <v>16.8</v>
      </c>
      <c r="H2012" s="3">
        <v>0</v>
      </c>
      <c r="I2012" s="6" t="s">
        <v>5</v>
      </c>
      <c r="J2012" s="6" t="s">
        <v>6</v>
      </c>
      <c r="K2012" s="6" t="s">
        <v>10</v>
      </c>
      <c r="L2012" s="4">
        <v>43210.576203703698</v>
      </c>
    </row>
    <row r="2013" spans="1:12" x14ac:dyDescent="0.25">
      <c r="A2013" s="3">
        <v>2012</v>
      </c>
      <c r="B2013" s="1"/>
      <c r="C2013" s="6" t="s">
        <v>4</v>
      </c>
      <c r="D2013" s="3">
        <v>170</v>
      </c>
      <c r="E2013" s="5">
        <v>19.399999999999999</v>
      </c>
      <c r="F2013" s="5">
        <v>1.3</v>
      </c>
      <c r="G2013" s="5">
        <v>18.100000000000001</v>
      </c>
      <c r="H2013" s="3">
        <v>0</v>
      </c>
      <c r="I2013" s="6" t="s">
        <v>7</v>
      </c>
      <c r="J2013" s="6" t="s">
        <v>6</v>
      </c>
      <c r="K2013" s="6" t="s">
        <v>10</v>
      </c>
      <c r="L2013" s="4">
        <v>43210.576319444401</v>
      </c>
    </row>
    <row r="2014" spans="1:12" x14ac:dyDescent="0.25">
      <c r="A2014" s="3">
        <v>2013</v>
      </c>
      <c r="B2014" s="3">
        <v>2013</v>
      </c>
      <c r="C2014" s="6" t="s">
        <v>4</v>
      </c>
      <c r="D2014" s="3">
        <v>115</v>
      </c>
      <c r="E2014" s="5">
        <v>18.2</v>
      </c>
      <c r="F2014" s="5">
        <v>2.1</v>
      </c>
      <c r="G2014" s="5">
        <v>16.100000000000001</v>
      </c>
      <c r="H2014" s="3">
        <v>0</v>
      </c>
      <c r="I2014" s="6" t="s">
        <v>5</v>
      </c>
      <c r="J2014" s="6" t="s">
        <v>6</v>
      </c>
      <c r="K2014" s="6" t="s">
        <v>10</v>
      </c>
      <c r="L2014" s="4">
        <v>43210.576527777797</v>
      </c>
    </row>
    <row r="2015" spans="1:12" x14ac:dyDescent="0.25">
      <c r="A2015" s="3">
        <v>2014</v>
      </c>
      <c r="B2015" s="3">
        <v>2013</v>
      </c>
      <c r="C2015" s="6" t="s">
        <v>4</v>
      </c>
      <c r="D2015" s="3">
        <v>175</v>
      </c>
      <c r="E2015" s="5">
        <v>20.3</v>
      </c>
      <c r="F2015" s="5">
        <v>13.6</v>
      </c>
      <c r="G2015" s="5">
        <v>6.7</v>
      </c>
      <c r="H2015" s="3">
        <v>1</v>
      </c>
      <c r="I2015" s="6" t="s">
        <v>5</v>
      </c>
      <c r="J2015" s="6" t="s">
        <v>6</v>
      </c>
      <c r="K2015" s="6" t="s">
        <v>8</v>
      </c>
      <c r="L2015" s="4">
        <v>43210.576724537001</v>
      </c>
    </row>
    <row r="2016" spans="1:12" x14ac:dyDescent="0.25">
      <c r="A2016" s="3">
        <v>2015</v>
      </c>
      <c r="B2016" s="3">
        <v>2013</v>
      </c>
      <c r="C2016" s="6" t="s">
        <v>4</v>
      </c>
      <c r="D2016" s="3">
        <v>140</v>
      </c>
      <c r="E2016" s="5">
        <v>20.100000000000001</v>
      </c>
      <c r="F2016" s="5">
        <v>2.4</v>
      </c>
      <c r="G2016" s="5">
        <v>17.7</v>
      </c>
      <c r="H2016" s="3">
        <v>1</v>
      </c>
      <c r="I2016" s="6" t="s">
        <v>5</v>
      </c>
      <c r="J2016" s="6" t="s">
        <v>6</v>
      </c>
      <c r="K2016" s="6" t="s">
        <v>10</v>
      </c>
      <c r="L2016" s="4">
        <v>43210.577210648102</v>
      </c>
    </row>
    <row r="2017" spans="1:12" x14ac:dyDescent="0.25">
      <c r="A2017" s="3">
        <v>2016</v>
      </c>
      <c r="B2017" s="3">
        <v>2013</v>
      </c>
      <c r="C2017" s="6" t="s">
        <v>4</v>
      </c>
      <c r="D2017" s="3">
        <v>80</v>
      </c>
      <c r="E2017" s="5">
        <v>15.2</v>
      </c>
      <c r="F2017" s="5">
        <v>1.4</v>
      </c>
      <c r="G2017" s="5">
        <v>13.8</v>
      </c>
      <c r="H2017" s="3">
        <v>0</v>
      </c>
      <c r="I2017" s="6" t="s">
        <v>5</v>
      </c>
      <c r="J2017" s="6" t="s">
        <v>6</v>
      </c>
      <c r="K2017" s="6" t="s">
        <v>10</v>
      </c>
      <c r="L2017" s="4">
        <v>43210.579375000001</v>
      </c>
    </row>
    <row r="2018" spans="1:12" x14ac:dyDescent="0.25">
      <c r="A2018" s="3">
        <v>2017</v>
      </c>
      <c r="B2018" s="1"/>
      <c r="C2018" s="6" t="s">
        <v>4</v>
      </c>
      <c r="D2018" s="3">
        <v>80</v>
      </c>
      <c r="E2018" s="5">
        <v>16.5</v>
      </c>
      <c r="F2018" s="5">
        <v>1.1000000000000001</v>
      </c>
      <c r="G2018" s="5">
        <v>15.4</v>
      </c>
      <c r="H2018" s="3">
        <v>0</v>
      </c>
      <c r="I2018" s="6" t="s">
        <v>5</v>
      </c>
      <c r="J2018" s="6" t="s">
        <v>6</v>
      </c>
      <c r="K2018" s="6" t="s">
        <v>10</v>
      </c>
      <c r="L2018" s="4">
        <v>43210.5796064815</v>
      </c>
    </row>
    <row r="2019" spans="1:12" x14ac:dyDescent="0.25">
      <c r="A2019" s="3">
        <v>2018</v>
      </c>
      <c r="B2019" s="3">
        <v>2018</v>
      </c>
      <c r="C2019" s="6" t="s">
        <v>4</v>
      </c>
      <c r="D2019" s="3">
        <v>215</v>
      </c>
      <c r="E2019" s="5">
        <v>21.3</v>
      </c>
      <c r="F2019" s="5">
        <v>14.1</v>
      </c>
      <c r="G2019" s="5">
        <v>7.2</v>
      </c>
      <c r="H2019" s="3">
        <v>1</v>
      </c>
      <c r="I2019" s="6" t="s">
        <v>5</v>
      </c>
      <c r="J2019" s="6" t="s">
        <v>6</v>
      </c>
      <c r="K2019" s="6" t="s">
        <v>8</v>
      </c>
      <c r="L2019" s="4">
        <v>43210.579814814802</v>
      </c>
    </row>
    <row r="2020" spans="1:12" x14ac:dyDescent="0.25">
      <c r="A2020" s="3">
        <v>2019</v>
      </c>
      <c r="B2020" s="3">
        <v>2018</v>
      </c>
      <c r="C2020" s="6" t="s">
        <v>4</v>
      </c>
      <c r="D2020" s="3">
        <v>110</v>
      </c>
      <c r="E2020" s="5">
        <v>16.2</v>
      </c>
      <c r="F2020" s="5">
        <v>2.4</v>
      </c>
      <c r="G2020" s="5">
        <v>13.8</v>
      </c>
      <c r="H2020" s="3">
        <v>1</v>
      </c>
      <c r="I2020" s="6" t="s">
        <v>5</v>
      </c>
      <c r="J2020" s="6" t="s">
        <v>6</v>
      </c>
      <c r="K2020" s="6" t="s">
        <v>10</v>
      </c>
      <c r="L2020" s="4">
        <v>43210.5800578704</v>
      </c>
    </row>
    <row r="2021" spans="1:12" x14ac:dyDescent="0.25">
      <c r="A2021" s="3">
        <v>2020</v>
      </c>
      <c r="B2021" s="3">
        <v>2018</v>
      </c>
      <c r="C2021" s="6" t="s">
        <v>4</v>
      </c>
      <c r="D2021" s="3">
        <v>180</v>
      </c>
      <c r="E2021" s="5">
        <v>20.5</v>
      </c>
      <c r="F2021" s="5">
        <v>1.4</v>
      </c>
      <c r="G2021" s="5">
        <v>19.100000000000001</v>
      </c>
      <c r="H2021" s="3">
        <v>1</v>
      </c>
      <c r="I2021" s="6" t="s">
        <v>5</v>
      </c>
      <c r="J2021" s="6" t="s">
        <v>6</v>
      </c>
      <c r="K2021" s="6" t="s">
        <v>10</v>
      </c>
      <c r="L2021" s="4">
        <v>43210.580277777801</v>
      </c>
    </row>
    <row r="2022" spans="1:12" x14ac:dyDescent="0.25">
      <c r="A2022" s="3">
        <v>2021</v>
      </c>
      <c r="B2022" s="3">
        <v>2018</v>
      </c>
      <c r="C2022" s="6" t="s">
        <v>4</v>
      </c>
      <c r="D2022" s="3">
        <v>100</v>
      </c>
      <c r="E2022" s="5">
        <v>4.9000000000000004</v>
      </c>
      <c r="F2022" s="1"/>
      <c r="G2022" s="1"/>
      <c r="H2022" s="3">
        <v>1</v>
      </c>
      <c r="I2022" s="6" t="s">
        <v>5</v>
      </c>
      <c r="J2022" s="6" t="s">
        <v>14</v>
      </c>
      <c r="K2022" s="6" t="s">
        <v>10</v>
      </c>
      <c r="L2022" s="4">
        <v>43210.580428240697</v>
      </c>
    </row>
    <row r="2023" spans="1:12" x14ac:dyDescent="0.25">
      <c r="A2023" s="3">
        <v>2022</v>
      </c>
      <c r="B2023" s="3">
        <v>2018</v>
      </c>
      <c r="C2023" s="6" t="s">
        <v>4</v>
      </c>
      <c r="D2023" s="3">
        <v>100</v>
      </c>
      <c r="E2023" s="5">
        <v>5.6</v>
      </c>
      <c r="F2023" s="1"/>
      <c r="G2023" s="1"/>
      <c r="H2023" s="3">
        <v>1</v>
      </c>
      <c r="I2023" s="6" t="s">
        <v>5</v>
      </c>
      <c r="J2023" s="6" t="s">
        <v>14</v>
      </c>
      <c r="K2023" s="6" t="s">
        <v>13</v>
      </c>
      <c r="L2023" s="4">
        <v>43210.580520833297</v>
      </c>
    </row>
    <row r="2024" spans="1:12" x14ac:dyDescent="0.25">
      <c r="A2024" s="3">
        <v>2023</v>
      </c>
      <c r="B2024" s="3">
        <v>2023</v>
      </c>
      <c r="C2024" s="6" t="s">
        <v>4</v>
      </c>
      <c r="D2024" s="3">
        <v>70</v>
      </c>
      <c r="E2024" s="5">
        <v>11.3</v>
      </c>
      <c r="F2024" s="5">
        <v>1.4</v>
      </c>
      <c r="G2024" s="5">
        <v>9.9</v>
      </c>
      <c r="H2024" s="3">
        <v>1</v>
      </c>
      <c r="I2024" s="6" t="s">
        <v>5</v>
      </c>
      <c r="J2024" s="6" t="s">
        <v>6</v>
      </c>
      <c r="K2024" s="6" t="s">
        <v>10</v>
      </c>
      <c r="L2024" s="4">
        <v>43213.387824074103</v>
      </c>
    </row>
    <row r="2025" spans="1:12" x14ac:dyDescent="0.25">
      <c r="A2025" s="3">
        <v>2024</v>
      </c>
      <c r="B2025" s="3">
        <v>2023</v>
      </c>
      <c r="C2025" s="6" t="s">
        <v>4</v>
      </c>
      <c r="D2025" s="3">
        <v>70</v>
      </c>
      <c r="E2025" s="5">
        <v>10.199999999999999</v>
      </c>
      <c r="F2025" s="5">
        <v>1.65</v>
      </c>
      <c r="G2025" s="5">
        <v>8.5500000000000007</v>
      </c>
      <c r="H2025" s="3">
        <v>1</v>
      </c>
      <c r="I2025" s="6" t="s">
        <v>5</v>
      </c>
      <c r="J2025" s="6" t="s">
        <v>6</v>
      </c>
      <c r="K2025" s="6" t="s">
        <v>10</v>
      </c>
      <c r="L2025" s="4">
        <v>43213.387986111098</v>
      </c>
    </row>
    <row r="2026" spans="1:12" x14ac:dyDescent="0.25">
      <c r="A2026" s="3">
        <v>2025</v>
      </c>
      <c r="B2026" s="3">
        <v>2025</v>
      </c>
      <c r="C2026" s="6" t="s">
        <v>4</v>
      </c>
      <c r="D2026" s="3">
        <v>160</v>
      </c>
      <c r="E2026" s="5">
        <v>17.399999999999999</v>
      </c>
      <c r="F2026" s="5">
        <v>1.5</v>
      </c>
      <c r="G2026" s="5">
        <v>15.9</v>
      </c>
      <c r="H2026" s="3">
        <v>0</v>
      </c>
      <c r="I2026" s="6" t="s">
        <v>5</v>
      </c>
      <c r="J2026" s="6" t="s">
        <v>6</v>
      </c>
      <c r="K2026" s="6" t="s">
        <v>8</v>
      </c>
      <c r="L2026" s="4">
        <v>43213.388275463003</v>
      </c>
    </row>
    <row r="2027" spans="1:12" x14ac:dyDescent="0.25">
      <c r="A2027" s="3">
        <v>2026</v>
      </c>
      <c r="B2027" s="3">
        <v>2025</v>
      </c>
      <c r="C2027" s="6" t="s">
        <v>4</v>
      </c>
      <c r="D2027" s="3">
        <v>170</v>
      </c>
      <c r="E2027" s="5">
        <v>17.399999999999999</v>
      </c>
      <c r="F2027" s="5">
        <v>0.95</v>
      </c>
      <c r="G2027" s="5">
        <v>16.45</v>
      </c>
      <c r="H2027" s="3">
        <v>0</v>
      </c>
      <c r="I2027" s="6" t="s">
        <v>5</v>
      </c>
      <c r="J2027" s="6" t="s">
        <v>6</v>
      </c>
      <c r="K2027" s="6" t="s">
        <v>8</v>
      </c>
      <c r="L2027" s="4">
        <v>43213.388726851903</v>
      </c>
    </row>
    <row r="2028" spans="1:12" x14ac:dyDescent="0.25">
      <c r="A2028" s="3">
        <v>2027</v>
      </c>
      <c r="B2028" s="3">
        <v>2025</v>
      </c>
      <c r="C2028" s="6" t="s">
        <v>4</v>
      </c>
      <c r="D2028" s="3">
        <v>105</v>
      </c>
      <c r="E2028" s="5">
        <v>14.4</v>
      </c>
      <c r="F2028" s="5">
        <v>0.8</v>
      </c>
      <c r="G2028" s="5">
        <v>13.6</v>
      </c>
      <c r="H2028" s="3">
        <v>0</v>
      </c>
      <c r="I2028" s="6" t="s">
        <v>5</v>
      </c>
      <c r="J2028" s="6" t="s">
        <v>6</v>
      </c>
      <c r="K2028" s="6" t="s">
        <v>10</v>
      </c>
      <c r="L2028" s="4">
        <v>43213.388854166697</v>
      </c>
    </row>
    <row r="2029" spans="1:12" x14ac:dyDescent="0.25">
      <c r="A2029" s="3">
        <v>2028</v>
      </c>
      <c r="B2029" s="1"/>
      <c r="C2029" s="6" t="s">
        <v>4</v>
      </c>
      <c r="D2029" s="3">
        <v>105</v>
      </c>
      <c r="E2029" s="5">
        <v>12.3</v>
      </c>
      <c r="F2029" s="5">
        <v>1.1000000000000001</v>
      </c>
      <c r="G2029" s="5">
        <v>11.2</v>
      </c>
      <c r="H2029" s="3">
        <v>0</v>
      </c>
      <c r="I2029" s="6" t="s">
        <v>5</v>
      </c>
      <c r="J2029" s="6" t="s">
        <v>6</v>
      </c>
      <c r="K2029" s="6" t="s">
        <v>10</v>
      </c>
      <c r="L2029" s="4">
        <v>43213.3889583333</v>
      </c>
    </row>
    <row r="2030" spans="1:12" x14ac:dyDescent="0.25">
      <c r="A2030" s="3">
        <v>2029</v>
      </c>
      <c r="B2030" s="3">
        <v>2029</v>
      </c>
      <c r="C2030" s="6" t="s">
        <v>4</v>
      </c>
      <c r="D2030" s="3">
        <v>105</v>
      </c>
      <c r="E2030" s="5">
        <v>14.6</v>
      </c>
      <c r="F2030" s="5">
        <v>1.3</v>
      </c>
      <c r="G2030" s="5">
        <v>13.3</v>
      </c>
      <c r="H2030" s="3">
        <v>0</v>
      </c>
      <c r="I2030" s="6" t="s">
        <v>5</v>
      </c>
      <c r="J2030" s="6" t="s">
        <v>6</v>
      </c>
      <c r="K2030" s="6" t="s">
        <v>8</v>
      </c>
      <c r="L2030" s="4">
        <v>43213.389236111099</v>
      </c>
    </row>
    <row r="2031" spans="1:12" x14ac:dyDescent="0.25">
      <c r="A2031" s="3">
        <v>2030</v>
      </c>
      <c r="B2031" s="3">
        <v>2029</v>
      </c>
      <c r="C2031" s="6" t="s">
        <v>4</v>
      </c>
      <c r="D2031" s="3">
        <v>130</v>
      </c>
      <c r="E2031" s="5">
        <v>13.1</v>
      </c>
      <c r="F2031" s="5">
        <v>1.1499999999999999</v>
      </c>
      <c r="G2031" s="5">
        <v>11.95</v>
      </c>
      <c r="H2031" s="3">
        <v>0</v>
      </c>
      <c r="I2031" s="6" t="s">
        <v>5</v>
      </c>
      <c r="J2031" s="6" t="s">
        <v>6</v>
      </c>
      <c r="K2031" s="6" t="s">
        <v>10</v>
      </c>
      <c r="L2031" s="4">
        <v>43213.3894097222</v>
      </c>
    </row>
    <row r="2032" spans="1:12" x14ac:dyDescent="0.25">
      <c r="A2032" s="3">
        <v>2031</v>
      </c>
      <c r="B2032" s="3">
        <v>2029</v>
      </c>
      <c r="C2032" s="6" t="s">
        <v>4</v>
      </c>
      <c r="D2032" s="3">
        <v>80</v>
      </c>
      <c r="E2032" s="5">
        <v>14.2</v>
      </c>
      <c r="F2032" s="1"/>
      <c r="G2032" s="1"/>
      <c r="H2032" s="3">
        <v>1</v>
      </c>
      <c r="I2032" s="6" t="s">
        <v>5</v>
      </c>
      <c r="J2032" s="6" t="s">
        <v>14</v>
      </c>
      <c r="K2032" s="6" t="s">
        <v>10</v>
      </c>
      <c r="L2032" s="4">
        <v>43213.389560185198</v>
      </c>
    </row>
    <row r="2033" spans="1:12" x14ac:dyDescent="0.25">
      <c r="A2033" s="3">
        <v>2032</v>
      </c>
      <c r="B2033" s="3">
        <v>2029</v>
      </c>
      <c r="C2033" s="6" t="s">
        <v>4</v>
      </c>
      <c r="D2033" s="3">
        <v>120</v>
      </c>
      <c r="E2033" s="5">
        <v>16.2</v>
      </c>
      <c r="F2033" s="5">
        <v>1.5</v>
      </c>
      <c r="G2033" s="5">
        <v>14.7</v>
      </c>
      <c r="H2033" s="3">
        <v>0</v>
      </c>
      <c r="I2033" s="6" t="s">
        <v>5</v>
      </c>
      <c r="J2033" s="6" t="s">
        <v>6</v>
      </c>
      <c r="K2033" s="6" t="s">
        <v>8</v>
      </c>
      <c r="L2033" s="4">
        <v>43213.389699074098</v>
      </c>
    </row>
    <row r="2034" spans="1:12" x14ac:dyDescent="0.25">
      <c r="A2034" s="3">
        <v>2033</v>
      </c>
      <c r="B2034" s="3">
        <v>2029</v>
      </c>
      <c r="C2034" s="6" t="s">
        <v>4</v>
      </c>
      <c r="D2034" s="3">
        <v>90</v>
      </c>
      <c r="E2034" s="5">
        <v>7.2</v>
      </c>
      <c r="F2034" s="1"/>
      <c r="G2034" s="1"/>
      <c r="H2034" s="3">
        <v>0</v>
      </c>
      <c r="I2034" s="6" t="s">
        <v>5</v>
      </c>
      <c r="J2034" s="6" t="s">
        <v>14</v>
      </c>
      <c r="K2034" s="6" t="s">
        <v>13</v>
      </c>
      <c r="L2034" s="4">
        <v>43213.390046296299</v>
      </c>
    </row>
    <row r="2035" spans="1:12" x14ac:dyDescent="0.25">
      <c r="A2035" s="3">
        <v>2034</v>
      </c>
      <c r="B2035" s="1"/>
      <c r="C2035" s="6" t="s">
        <v>3</v>
      </c>
      <c r="D2035" s="3">
        <v>325</v>
      </c>
      <c r="E2035" s="5">
        <v>18.100000000000001</v>
      </c>
      <c r="F2035" s="5">
        <v>3.2</v>
      </c>
      <c r="G2035" s="5">
        <v>14.9</v>
      </c>
      <c r="H2035" s="3">
        <v>1</v>
      </c>
      <c r="I2035" s="6" t="s">
        <v>5</v>
      </c>
      <c r="J2035" s="6" t="s">
        <v>6</v>
      </c>
      <c r="K2035" s="6" t="s">
        <v>8</v>
      </c>
      <c r="L2035" s="4">
        <v>43213.390138888899</v>
      </c>
    </row>
    <row r="2036" spans="1:12" x14ac:dyDescent="0.25">
      <c r="A2036" s="3">
        <v>2035</v>
      </c>
      <c r="B2036" s="3">
        <v>2035</v>
      </c>
      <c r="C2036" s="6" t="s">
        <v>4</v>
      </c>
      <c r="D2036" s="3">
        <v>100</v>
      </c>
      <c r="E2036" s="5">
        <v>16.399999999999999</v>
      </c>
      <c r="F2036" s="5">
        <v>1.1000000000000001</v>
      </c>
      <c r="G2036" s="5">
        <v>15.3</v>
      </c>
      <c r="H2036" s="3">
        <v>0</v>
      </c>
      <c r="I2036" s="6" t="s">
        <v>5</v>
      </c>
      <c r="J2036" s="6" t="s">
        <v>6</v>
      </c>
      <c r="K2036" s="6" t="s">
        <v>8</v>
      </c>
      <c r="L2036" s="4">
        <v>43213.390324074098</v>
      </c>
    </row>
    <row r="2037" spans="1:12" x14ac:dyDescent="0.25">
      <c r="A2037" s="3">
        <v>2036</v>
      </c>
      <c r="B2037" s="3">
        <v>2035</v>
      </c>
      <c r="C2037" s="6" t="s">
        <v>4</v>
      </c>
      <c r="D2037" s="3">
        <v>115</v>
      </c>
      <c r="E2037" s="5">
        <v>17.3</v>
      </c>
      <c r="F2037" s="5">
        <v>1.1000000000000001</v>
      </c>
      <c r="G2037" s="5">
        <v>16.2</v>
      </c>
      <c r="H2037" s="3">
        <v>0</v>
      </c>
      <c r="I2037" s="6" t="s">
        <v>5</v>
      </c>
      <c r="J2037" s="6" t="s">
        <v>6</v>
      </c>
      <c r="K2037" s="6" t="s">
        <v>8</v>
      </c>
      <c r="L2037" s="4">
        <v>43213.390474537002</v>
      </c>
    </row>
    <row r="2038" spans="1:12" x14ac:dyDescent="0.25">
      <c r="A2038" s="3">
        <v>2037</v>
      </c>
      <c r="B2038" s="3">
        <v>2035</v>
      </c>
      <c r="C2038" s="6" t="s">
        <v>4</v>
      </c>
      <c r="D2038" s="3">
        <v>150</v>
      </c>
      <c r="E2038" s="5">
        <v>16.7</v>
      </c>
      <c r="F2038" s="5">
        <v>1.35</v>
      </c>
      <c r="G2038" s="5">
        <v>15.35</v>
      </c>
      <c r="H2038" s="3">
        <v>0</v>
      </c>
      <c r="I2038" s="6" t="s">
        <v>5</v>
      </c>
      <c r="J2038" s="6" t="s">
        <v>6</v>
      </c>
      <c r="K2038" s="6" t="s">
        <v>10</v>
      </c>
      <c r="L2038" s="4">
        <v>43213.390613425901</v>
      </c>
    </row>
    <row r="2039" spans="1:12" x14ac:dyDescent="0.25">
      <c r="A2039" s="3">
        <v>2038</v>
      </c>
      <c r="B2039" s="3">
        <v>2038</v>
      </c>
      <c r="C2039" s="6" t="s">
        <v>4</v>
      </c>
      <c r="D2039" s="3">
        <v>165</v>
      </c>
      <c r="E2039" s="5">
        <v>18.3</v>
      </c>
      <c r="F2039" s="5">
        <v>6.2</v>
      </c>
      <c r="G2039" s="5">
        <v>12.1</v>
      </c>
      <c r="H2039" s="3">
        <v>1</v>
      </c>
      <c r="I2039" s="6" t="s">
        <v>5</v>
      </c>
      <c r="J2039" s="6" t="s">
        <v>6</v>
      </c>
      <c r="K2039" s="6" t="s">
        <v>8</v>
      </c>
      <c r="L2039" s="4">
        <v>43213.390879629602</v>
      </c>
    </row>
    <row r="2040" spans="1:12" x14ac:dyDescent="0.25">
      <c r="A2040" s="3">
        <v>2039</v>
      </c>
      <c r="B2040" s="3">
        <v>2038</v>
      </c>
      <c r="C2040" s="6" t="s">
        <v>4</v>
      </c>
      <c r="D2040" s="3">
        <v>93</v>
      </c>
      <c r="E2040" s="5">
        <v>15.4</v>
      </c>
      <c r="F2040" s="5">
        <v>2.2000000000000002</v>
      </c>
      <c r="G2040" s="5">
        <v>13.2</v>
      </c>
      <c r="H2040" s="3">
        <v>1</v>
      </c>
      <c r="I2040" s="6" t="s">
        <v>5</v>
      </c>
      <c r="J2040" s="6" t="s">
        <v>6</v>
      </c>
      <c r="K2040" s="6" t="s">
        <v>2</v>
      </c>
      <c r="L2040" s="4">
        <v>43213.391006944403</v>
      </c>
    </row>
    <row r="2041" spans="1:12" x14ac:dyDescent="0.25">
      <c r="A2041" s="3">
        <v>2040</v>
      </c>
      <c r="B2041" s="3">
        <v>2038</v>
      </c>
      <c r="C2041" s="6" t="s">
        <v>4</v>
      </c>
      <c r="D2041" s="3">
        <v>155</v>
      </c>
      <c r="E2041" s="5">
        <v>17.7</v>
      </c>
      <c r="F2041" s="5">
        <v>4.7</v>
      </c>
      <c r="G2041" s="5">
        <v>13</v>
      </c>
      <c r="H2041" s="3">
        <v>0</v>
      </c>
      <c r="I2041" s="6" t="s">
        <v>5</v>
      </c>
      <c r="J2041" s="6" t="s">
        <v>6</v>
      </c>
      <c r="K2041" s="6" t="s">
        <v>10</v>
      </c>
      <c r="L2041" s="4">
        <v>43213.391157407401</v>
      </c>
    </row>
    <row r="2042" spans="1:12" x14ac:dyDescent="0.25">
      <c r="A2042" s="3">
        <v>2041</v>
      </c>
      <c r="B2042" s="1"/>
      <c r="C2042" s="6" t="s">
        <v>3</v>
      </c>
      <c r="D2042" s="3">
        <v>415</v>
      </c>
      <c r="E2042" s="5">
        <v>19.899999999999999</v>
      </c>
      <c r="F2042" s="5">
        <v>8.3000000000000007</v>
      </c>
      <c r="G2042" s="5">
        <v>11.6</v>
      </c>
      <c r="H2042" s="3">
        <v>0</v>
      </c>
      <c r="I2042" s="6" t="s">
        <v>7</v>
      </c>
      <c r="J2042" s="6" t="s">
        <v>6</v>
      </c>
      <c r="K2042" s="6" t="s">
        <v>8</v>
      </c>
      <c r="L2042" s="4">
        <v>43213.391319444403</v>
      </c>
    </row>
    <row r="2043" spans="1:12" x14ac:dyDescent="0.25">
      <c r="A2043" s="3">
        <v>2042</v>
      </c>
      <c r="B2043" s="1"/>
      <c r="C2043" s="6" t="s">
        <v>4</v>
      </c>
      <c r="D2043" s="3">
        <v>105</v>
      </c>
      <c r="E2043" s="5">
        <v>15.8</v>
      </c>
      <c r="F2043" s="5">
        <v>0.5</v>
      </c>
      <c r="G2043" s="5">
        <v>15.3</v>
      </c>
      <c r="H2043" s="3">
        <v>1</v>
      </c>
      <c r="I2043" s="6" t="s">
        <v>5</v>
      </c>
      <c r="J2043" s="6" t="s">
        <v>6</v>
      </c>
      <c r="K2043" s="6" t="s">
        <v>10</v>
      </c>
      <c r="L2043" s="4">
        <v>43213.391597222202</v>
      </c>
    </row>
    <row r="2044" spans="1:12" x14ac:dyDescent="0.25">
      <c r="A2044" s="3">
        <v>2043</v>
      </c>
      <c r="B2044" s="1"/>
      <c r="C2044" s="6" t="s">
        <v>3</v>
      </c>
      <c r="D2044" s="3">
        <v>240</v>
      </c>
      <c r="E2044" s="5">
        <v>20.3</v>
      </c>
      <c r="F2044" s="5">
        <v>4.5999999999999996</v>
      </c>
      <c r="G2044" s="5">
        <v>15.7</v>
      </c>
      <c r="H2044" s="3">
        <v>1</v>
      </c>
      <c r="I2044" s="6" t="s">
        <v>7</v>
      </c>
      <c r="J2044" s="6" t="s">
        <v>6</v>
      </c>
      <c r="K2044" s="6" t="s">
        <v>8</v>
      </c>
      <c r="L2044" s="4">
        <v>43213.3918402778</v>
      </c>
    </row>
    <row r="2045" spans="1:12" x14ac:dyDescent="0.25">
      <c r="A2045" s="3">
        <v>2044</v>
      </c>
      <c r="B2045" s="3">
        <v>2044</v>
      </c>
      <c r="C2045" s="6" t="s">
        <v>4</v>
      </c>
      <c r="D2045" s="3">
        <v>180</v>
      </c>
      <c r="E2045" s="5">
        <v>17.8</v>
      </c>
      <c r="F2045" s="5">
        <v>1.2</v>
      </c>
      <c r="G2045" s="5">
        <v>16.600000000000001</v>
      </c>
      <c r="H2045" s="3">
        <v>1</v>
      </c>
      <c r="I2045" s="6" t="s">
        <v>5</v>
      </c>
      <c r="J2045" s="6" t="s">
        <v>6</v>
      </c>
      <c r="K2045" s="6" t="s">
        <v>8</v>
      </c>
      <c r="L2045" s="4">
        <v>43213.392141203702</v>
      </c>
    </row>
    <row r="2046" spans="1:12" x14ac:dyDescent="0.25">
      <c r="A2046" s="3">
        <v>2045</v>
      </c>
      <c r="B2046" s="3">
        <v>2044</v>
      </c>
      <c r="C2046" s="6" t="s">
        <v>4</v>
      </c>
      <c r="D2046" s="3">
        <v>140</v>
      </c>
      <c r="E2046" s="5">
        <v>18.3</v>
      </c>
      <c r="F2046" s="5">
        <v>0.5</v>
      </c>
      <c r="G2046" s="5">
        <v>17.8</v>
      </c>
      <c r="H2046" s="3">
        <v>1</v>
      </c>
      <c r="I2046" s="6" t="s">
        <v>5</v>
      </c>
      <c r="J2046" s="6" t="s">
        <v>6</v>
      </c>
      <c r="K2046" s="6" t="s">
        <v>8</v>
      </c>
      <c r="L2046" s="4">
        <v>43213.392256944397</v>
      </c>
    </row>
    <row r="2047" spans="1:12" x14ac:dyDescent="0.25">
      <c r="A2047" s="3">
        <v>2046</v>
      </c>
      <c r="B2047" s="3">
        <v>2044</v>
      </c>
      <c r="C2047" s="6" t="s">
        <v>4</v>
      </c>
      <c r="D2047" s="3">
        <v>100</v>
      </c>
      <c r="E2047" s="5">
        <v>2.2999999999999998</v>
      </c>
      <c r="F2047" s="1"/>
      <c r="G2047" s="1"/>
      <c r="H2047" s="3">
        <v>1</v>
      </c>
      <c r="I2047" s="6" t="s">
        <v>5</v>
      </c>
      <c r="J2047" s="6" t="s">
        <v>14</v>
      </c>
      <c r="K2047" s="6" t="s">
        <v>13</v>
      </c>
      <c r="L2047" s="4">
        <v>43213.392523148097</v>
      </c>
    </row>
    <row r="2048" spans="1:12" x14ac:dyDescent="0.25">
      <c r="A2048" s="3">
        <v>2047</v>
      </c>
      <c r="B2048" s="3">
        <v>2044</v>
      </c>
      <c r="C2048" s="6" t="s">
        <v>4</v>
      </c>
      <c r="D2048" s="3">
        <v>190</v>
      </c>
      <c r="E2048" s="5">
        <v>19.2</v>
      </c>
      <c r="F2048" s="5">
        <v>1.2</v>
      </c>
      <c r="G2048" s="5">
        <v>18</v>
      </c>
      <c r="H2048" s="3">
        <v>0</v>
      </c>
      <c r="I2048" s="6" t="s">
        <v>5</v>
      </c>
      <c r="J2048" s="6" t="s">
        <v>6</v>
      </c>
      <c r="K2048" s="6" t="s">
        <v>8</v>
      </c>
      <c r="L2048" s="4">
        <v>43213.392708333296</v>
      </c>
    </row>
    <row r="2049" spans="1:12" x14ac:dyDescent="0.25">
      <c r="A2049" s="3">
        <v>2048</v>
      </c>
      <c r="B2049" s="3">
        <v>2044</v>
      </c>
      <c r="C2049" s="6" t="s">
        <v>4</v>
      </c>
      <c r="D2049" s="3">
        <v>115</v>
      </c>
      <c r="E2049" s="5">
        <v>15.7</v>
      </c>
      <c r="F2049" s="5">
        <v>0.3</v>
      </c>
      <c r="G2049" s="5">
        <v>15.4</v>
      </c>
      <c r="H2049" s="3">
        <v>0</v>
      </c>
      <c r="I2049" s="6" t="s">
        <v>5</v>
      </c>
      <c r="J2049" s="6" t="s">
        <v>6</v>
      </c>
      <c r="K2049" s="6" t="s">
        <v>8</v>
      </c>
      <c r="L2049" s="4">
        <v>43213.3928703704</v>
      </c>
    </row>
    <row r="2050" spans="1:12" x14ac:dyDescent="0.25">
      <c r="A2050" s="3">
        <v>2049</v>
      </c>
      <c r="B2050" s="3">
        <v>2049</v>
      </c>
      <c r="C2050" s="6" t="s">
        <v>4</v>
      </c>
      <c r="D2050" s="3">
        <v>70</v>
      </c>
      <c r="E2050" s="5">
        <v>13.3</v>
      </c>
      <c r="F2050" s="5">
        <v>1</v>
      </c>
      <c r="G2050" s="5">
        <v>12.3</v>
      </c>
      <c r="H2050" s="3">
        <v>1</v>
      </c>
      <c r="I2050" s="6" t="s">
        <v>5</v>
      </c>
      <c r="J2050" s="6" t="s">
        <v>6</v>
      </c>
      <c r="K2050" s="6" t="s">
        <v>10</v>
      </c>
      <c r="L2050" s="4">
        <v>43213.393067129597</v>
      </c>
    </row>
    <row r="2051" spans="1:12" x14ac:dyDescent="0.25">
      <c r="A2051" s="3">
        <v>2050</v>
      </c>
      <c r="B2051" s="3">
        <v>2049</v>
      </c>
      <c r="C2051" s="6" t="s">
        <v>4</v>
      </c>
      <c r="D2051" s="3">
        <v>110</v>
      </c>
      <c r="E2051" s="5">
        <v>16.8</v>
      </c>
      <c r="F2051" s="5">
        <v>1</v>
      </c>
      <c r="G2051" s="5">
        <v>15.8</v>
      </c>
      <c r="H2051" s="3">
        <v>1</v>
      </c>
      <c r="I2051" s="6" t="s">
        <v>5</v>
      </c>
      <c r="J2051" s="6" t="s">
        <v>6</v>
      </c>
      <c r="K2051" s="6" t="s">
        <v>10</v>
      </c>
      <c r="L2051" s="4">
        <v>43213.393229166701</v>
      </c>
    </row>
    <row r="2052" spans="1:12" x14ac:dyDescent="0.25">
      <c r="A2052" s="3">
        <v>2051</v>
      </c>
      <c r="B2052" s="1"/>
      <c r="C2052" s="6" t="s">
        <v>3</v>
      </c>
      <c r="D2052" s="3">
        <v>255</v>
      </c>
      <c r="E2052" s="5">
        <v>16.600000000000001</v>
      </c>
      <c r="F2052" s="5">
        <v>2.6</v>
      </c>
      <c r="G2052" s="5">
        <v>14</v>
      </c>
      <c r="H2052" s="3">
        <v>1</v>
      </c>
      <c r="I2052" s="6" t="s">
        <v>5</v>
      </c>
      <c r="J2052" s="6" t="s">
        <v>6</v>
      </c>
      <c r="K2052" s="6" t="s">
        <v>8</v>
      </c>
      <c r="L2052" s="4">
        <v>43213.394131944398</v>
      </c>
    </row>
    <row r="2053" spans="1:12" x14ac:dyDescent="0.25">
      <c r="A2053" s="3">
        <v>2052</v>
      </c>
      <c r="B2053" s="1"/>
      <c r="C2053" s="6" t="s">
        <v>4</v>
      </c>
      <c r="D2053" s="3">
        <v>105</v>
      </c>
      <c r="E2053" s="5">
        <v>17.399999999999999</v>
      </c>
      <c r="F2053" s="5">
        <v>0.3</v>
      </c>
      <c r="G2053" s="5">
        <v>17.100000000000001</v>
      </c>
      <c r="H2053" s="3">
        <v>0</v>
      </c>
      <c r="I2053" s="6" t="s">
        <v>5</v>
      </c>
      <c r="J2053" s="6" t="s">
        <v>6</v>
      </c>
      <c r="K2053" s="6" t="s">
        <v>8</v>
      </c>
      <c r="L2053" s="4">
        <v>43213.394525463002</v>
      </c>
    </row>
    <row r="2054" spans="1:12" x14ac:dyDescent="0.25">
      <c r="A2054" s="3">
        <v>2053</v>
      </c>
      <c r="B2054" s="3">
        <v>2053</v>
      </c>
      <c r="C2054" s="6" t="s">
        <v>4</v>
      </c>
      <c r="D2054" s="3">
        <v>160</v>
      </c>
      <c r="E2054" s="5">
        <v>17.5</v>
      </c>
      <c r="F2054" s="5">
        <v>1.8</v>
      </c>
      <c r="G2054" s="5">
        <v>15.7</v>
      </c>
      <c r="H2054" s="3">
        <v>1</v>
      </c>
      <c r="I2054" s="6" t="s">
        <v>5</v>
      </c>
      <c r="J2054" s="6" t="s">
        <v>6</v>
      </c>
      <c r="K2054" s="6" t="s">
        <v>8</v>
      </c>
      <c r="L2054" s="4">
        <v>43213.394745370402</v>
      </c>
    </row>
    <row r="2055" spans="1:12" x14ac:dyDescent="0.25">
      <c r="A2055" s="3">
        <v>2054</v>
      </c>
      <c r="B2055" s="3">
        <v>2053</v>
      </c>
      <c r="C2055" s="6" t="s">
        <v>4</v>
      </c>
      <c r="D2055" s="3">
        <v>65</v>
      </c>
      <c r="E2055" s="5">
        <v>14.2</v>
      </c>
      <c r="F2055" s="1"/>
      <c r="G2055" s="1"/>
      <c r="H2055" s="3">
        <v>1</v>
      </c>
      <c r="I2055" s="6" t="s">
        <v>5</v>
      </c>
      <c r="J2055" s="6" t="s">
        <v>14</v>
      </c>
      <c r="K2055" s="6" t="s">
        <v>10</v>
      </c>
      <c r="L2055" s="4">
        <v>43213.394942129598</v>
      </c>
    </row>
    <row r="2056" spans="1:12" x14ac:dyDescent="0.25">
      <c r="A2056" s="3">
        <v>2055</v>
      </c>
      <c r="B2056" s="1"/>
      <c r="C2056" s="6" t="s">
        <v>3</v>
      </c>
      <c r="D2056" s="3">
        <v>280</v>
      </c>
      <c r="E2056" s="5">
        <v>19.3</v>
      </c>
      <c r="F2056" s="5">
        <v>6.7</v>
      </c>
      <c r="G2056" s="5">
        <v>12.6</v>
      </c>
      <c r="H2056" s="3">
        <v>1</v>
      </c>
      <c r="I2056" s="6" t="s">
        <v>7</v>
      </c>
      <c r="J2056" s="6" t="s">
        <v>6</v>
      </c>
      <c r="K2056" s="6" t="s">
        <v>8</v>
      </c>
      <c r="L2056" s="4">
        <v>43213.395069444399</v>
      </c>
    </row>
    <row r="2057" spans="1:12" x14ac:dyDescent="0.25">
      <c r="A2057" s="3">
        <v>2056</v>
      </c>
      <c r="B2057" s="3">
        <v>2056</v>
      </c>
      <c r="C2057" s="6" t="s">
        <v>4</v>
      </c>
      <c r="D2057" s="3">
        <v>150</v>
      </c>
      <c r="E2057" s="5">
        <v>18.7</v>
      </c>
      <c r="F2057" s="5">
        <v>1.2</v>
      </c>
      <c r="G2057" s="5">
        <v>17.5</v>
      </c>
      <c r="H2057" s="3">
        <v>0</v>
      </c>
      <c r="I2057" s="6" t="s">
        <v>5</v>
      </c>
      <c r="J2057" s="6" t="s">
        <v>6</v>
      </c>
      <c r="K2057" s="6" t="s">
        <v>8</v>
      </c>
      <c r="L2057" s="4">
        <v>43213.395300925898</v>
      </c>
    </row>
    <row r="2058" spans="1:12" x14ac:dyDescent="0.25">
      <c r="A2058" s="3">
        <v>2057</v>
      </c>
      <c r="B2058" s="3">
        <v>2056</v>
      </c>
      <c r="C2058" s="6" t="s">
        <v>4</v>
      </c>
      <c r="D2058" s="3">
        <v>240</v>
      </c>
      <c r="E2058" s="5">
        <v>19.3</v>
      </c>
      <c r="F2058" s="5">
        <v>4.8</v>
      </c>
      <c r="G2058" s="5">
        <v>14.5</v>
      </c>
      <c r="H2058" s="3">
        <v>0</v>
      </c>
      <c r="I2058" s="6" t="s">
        <v>5</v>
      </c>
      <c r="J2058" s="6" t="s">
        <v>6</v>
      </c>
      <c r="K2058" s="6" t="s">
        <v>8</v>
      </c>
      <c r="L2058" s="4">
        <v>43213.395405092597</v>
      </c>
    </row>
    <row r="2059" spans="1:12" x14ac:dyDescent="0.25">
      <c r="A2059" s="3">
        <v>2058</v>
      </c>
      <c r="B2059" s="1"/>
      <c r="C2059" s="6" t="s">
        <v>4</v>
      </c>
      <c r="D2059" s="3">
        <v>185</v>
      </c>
      <c r="E2059" s="5">
        <v>20.5</v>
      </c>
      <c r="F2059" s="5">
        <v>1.95</v>
      </c>
      <c r="G2059" s="5">
        <v>18.55</v>
      </c>
      <c r="H2059" s="3">
        <v>1</v>
      </c>
      <c r="I2059" s="6" t="s">
        <v>5</v>
      </c>
      <c r="J2059" s="6" t="s">
        <v>6</v>
      </c>
      <c r="K2059" s="6" t="s">
        <v>8</v>
      </c>
      <c r="L2059" s="4">
        <v>43213.395648148202</v>
      </c>
    </row>
    <row r="2060" spans="1:12" x14ac:dyDescent="0.25">
      <c r="A2060" s="3">
        <v>2059</v>
      </c>
      <c r="B2060" s="1"/>
      <c r="C2060" s="6" t="s">
        <v>4</v>
      </c>
      <c r="D2060" s="3">
        <v>215</v>
      </c>
      <c r="E2060" s="5">
        <v>18.2</v>
      </c>
      <c r="F2060" s="5">
        <v>5.5</v>
      </c>
      <c r="G2060" s="5">
        <v>12.7</v>
      </c>
      <c r="H2060" s="3">
        <v>1</v>
      </c>
      <c r="I2060" s="6" t="s">
        <v>12</v>
      </c>
      <c r="J2060" s="6" t="s">
        <v>6</v>
      </c>
      <c r="K2060" s="6" t="s">
        <v>8</v>
      </c>
      <c r="L2060" s="4">
        <v>43213.395798611098</v>
      </c>
    </row>
    <row r="2061" spans="1:12" x14ac:dyDescent="0.25">
      <c r="A2061" s="3">
        <v>2060</v>
      </c>
      <c r="B2061" s="3">
        <v>2060</v>
      </c>
      <c r="C2061" s="6" t="s">
        <v>4</v>
      </c>
      <c r="D2061" s="3">
        <v>160</v>
      </c>
      <c r="E2061" s="5">
        <v>18.399999999999999</v>
      </c>
      <c r="F2061" s="5">
        <v>6.3</v>
      </c>
      <c r="G2061" s="5">
        <v>12.1</v>
      </c>
      <c r="H2061" s="3">
        <v>1</v>
      </c>
      <c r="I2061" s="6" t="s">
        <v>5</v>
      </c>
      <c r="J2061" s="6" t="s">
        <v>6</v>
      </c>
      <c r="K2061" s="6" t="s">
        <v>10</v>
      </c>
      <c r="L2061" s="4">
        <v>43213.395983796298</v>
      </c>
    </row>
    <row r="2062" spans="1:12" x14ac:dyDescent="0.25">
      <c r="A2062" s="3">
        <v>2061</v>
      </c>
      <c r="B2062" s="3">
        <v>2060</v>
      </c>
      <c r="C2062" s="6" t="s">
        <v>4</v>
      </c>
      <c r="D2062" s="3">
        <v>105</v>
      </c>
      <c r="E2062" s="5">
        <v>16.5</v>
      </c>
      <c r="F2062" s="5">
        <v>1.4</v>
      </c>
      <c r="G2062" s="5">
        <v>15.1</v>
      </c>
      <c r="H2062" s="3">
        <v>0</v>
      </c>
      <c r="I2062" s="6" t="s">
        <v>5</v>
      </c>
      <c r="J2062" s="6" t="s">
        <v>6</v>
      </c>
      <c r="K2062" s="6" t="s">
        <v>8</v>
      </c>
      <c r="L2062" s="4">
        <v>43213.396099537</v>
      </c>
    </row>
    <row r="2063" spans="1:12" x14ac:dyDescent="0.25">
      <c r="A2063" s="3">
        <v>2062</v>
      </c>
      <c r="B2063" s="3">
        <v>2062</v>
      </c>
      <c r="C2063" s="6" t="s">
        <v>4</v>
      </c>
      <c r="D2063" s="3">
        <v>145</v>
      </c>
      <c r="E2063" s="5">
        <v>17.399999999999999</v>
      </c>
      <c r="F2063" s="5">
        <v>2.2999999999999998</v>
      </c>
      <c r="G2063" s="1"/>
      <c r="H2063" s="3">
        <v>0</v>
      </c>
      <c r="I2063" s="6" t="s">
        <v>5</v>
      </c>
      <c r="J2063" s="6" t="s">
        <v>6</v>
      </c>
      <c r="K2063" s="6" t="s">
        <v>8</v>
      </c>
      <c r="L2063" s="4">
        <v>43213.396284722199</v>
      </c>
    </row>
    <row r="2064" spans="1:12" x14ac:dyDescent="0.25">
      <c r="A2064" s="3">
        <v>2063</v>
      </c>
      <c r="B2064" s="3">
        <v>2062</v>
      </c>
      <c r="C2064" s="6" t="s">
        <v>4</v>
      </c>
      <c r="D2064" s="3">
        <v>120</v>
      </c>
      <c r="E2064" s="5">
        <v>17.100000000000001</v>
      </c>
      <c r="F2064" s="5">
        <v>3.1</v>
      </c>
      <c r="G2064" s="5">
        <v>14</v>
      </c>
      <c r="H2064" s="3">
        <v>1</v>
      </c>
      <c r="I2064" s="6" t="s">
        <v>5</v>
      </c>
      <c r="J2064" s="6" t="s">
        <v>6</v>
      </c>
      <c r="K2064" s="6" t="s">
        <v>8</v>
      </c>
      <c r="L2064" s="4">
        <v>43213.396678240701</v>
      </c>
    </row>
    <row r="2065" spans="1:12" x14ac:dyDescent="0.25">
      <c r="A2065" s="3">
        <v>2064</v>
      </c>
      <c r="B2065" s="1"/>
      <c r="C2065" s="6" t="s">
        <v>3</v>
      </c>
      <c r="D2065" s="3">
        <v>320</v>
      </c>
      <c r="E2065" s="5">
        <v>17.2</v>
      </c>
      <c r="F2065" s="5">
        <v>1.7</v>
      </c>
      <c r="G2065" s="5">
        <v>15.5</v>
      </c>
      <c r="H2065" s="3">
        <v>0</v>
      </c>
      <c r="I2065" s="6" t="s">
        <v>7</v>
      </c>
      <c r="J2065" s="6" t="s">
        <v>6</v>
      </c>
      <c r="K2065" s="6" t="s">
        <v>8</v>
      </c>
      <c r="L2065" s="4">
        <v>43213.3969560185</v>
      </c>
    </row>
    <row r="2066" spans="1:12" x14ac:dyDescent="0.25">
      <c r="A2066" s="3">
        <v>2065</v>
      </c>
      <c r="B2066" s="3">
        <v>2065</v>
      </c>
      <c r="C2066" s="6" t="s">
        <v>4</v>
      </c>
      <c r="D2066" s="3">
        <v>95</v>
      </c>
      <c r="E2066" s="5">
        <v>15.2</v>
      </c>
      <c r="F2066" s="5">
        <v>1</v>
      </c>
      <c r="G2066" s="5">
        <v>14.2</v>
      </c>
      <c r="H2066" s="3">
        <v>0</v>
      </c>
      <c r="I2066" s="6" t="s">
        <v>5</v>
      </c>
      <c r="J2066" s="6" t="s">
        <v>6</v>
      </c>
      <c r="K2066" s="6" t="s">
        <v>10</v>
      </c>
      <c r="L2066" s="4">
        <v>43213.418958333299</v>
      </c>
    </row>
    <row r="2067" spans="1:12" x14ac:dyDescent="0.25">
      <c r="A2067" s="3">
        <v>2066</v>
      </c>
      <c r="B2067" s="3">
        <v>2065</v>
      </c>
      <c r="C2067" s="6" t="s">
        <v>4</v>
      </c>
      <c r="D2067" s="3">
        <v>90</v>
      </c>
      <c r="E2067" s="5">
        <v>7.4</v>
      </c>
      <c r="F2067" s="5">
        <v>0.5</v>
      </c>
      <c r="G2067" s="5">
        <v>6.9</v>
      </c>
      <c r="H2067" s="3">
        <v>0</v>
      </c>
      <c r="I2067" s="6" t="s">
        <v>5</v>
      </c>
      <c r="J2067" s="6" t="s">
        <v>6</v>
      </c>
      <c r="K2067" s="6" t="s">
        <v>10</v>
      </c>
      <c r="L2067" s="4">
        <v>43213.419050925899</v>
      </c>
    </row>
    <row r="2068" spans="1:12" x14ac:dyDescent="0.25">
      <c r="A2068" s="3">
        <v>2067</v>
      </c>
      <c r="B2068" s="3">
        <v>2065</v>
      </c>
      <c r="C2068" s="6" t="s">
        <v>4</v>
      </c>
      <c r="D2068" s="3">
        <v>140</v>
      </c>
      <c r="E2068" s="5">
        <v>17.3</v>
      </c>
      <c r="F2068" s="5">
        <v>3.2</v>
      </c>
      <c r="G2068" s="5">
        <v>14.1</v>
      </c>
      <c r="H2068" s="3">
        <v>1</v>
      </c>
      <c r="I2068" s="6" t="s">
        <v>5</v>
      </c>
      <c r="J2068" s="6" t="s">
        <v>6</v>
      </c>
      <c r="K2068" s="6" t="s">
        <v>8</v>
      </c>
      <c r="L2068" s="4">
        <v>43213.419143518498</v>
      </c>
    </row>
    <row r="2069" spans="1:12" x14ac:dyDescent="0.25">
      <c r="A2069" s="3">
        <v>2068</v>
      </c>
      <c r="B2069" s="3">
        <v>2068</v>
      </c>
      <c r="C2069" s="6" t="s">
        <v>4</v>
      </c>
      <c r="D2069" s="3">
        <v>143</v>
      </c>
      <c r="E2069" s="5">
        <v>17.3</v>
      </c>
      <c r="F2069" s="5">
        <v>2.5</v>
      </c>
      <c r="G2069" s="5">
        <v>14.8</v>
      </c>
      <c r="H2069" s="3">
        <v>1</v>
      </c>
      <c r="I2069" s="6" t="s">
        <v>5</v>
      </c>
      <c r="J2069" s="6" t="s">
        <v>6</v>
      </c>
      <c r="K2069" s="6" t="s">
        <v>8</v>
      </c>
      <c r="L2069" s="4">
        <v>43213.419826388897</v>
      </c>
    </row>
    <row r="2070" spans="1:12" x14ac:dyDescent="0.25">
      <c r="A2070" s="3">
        <v>2069</v>
      </c>
      <c r="B2070" s="3">
        <v>2068</v>
      </c>
      <c r="C2070" s="6" t="s">
        <v>4</v>
      </c>
      <c r="D2070" s="3">
        <v>90</v>
      </c>
      <c r="E2070" s="5">
        <v>5.5</v>
      </c>
      <c r="F2070" s="1"/>
      <c r="G2070" s="1"/>
      <c r="H2070" s="3">
        <v>0</v>
      </c>
      <c r="I2070" s="6" t="s">
        <v>5</v>
      </c>
      <c r="J2070" s="6" t="s">
        <v>14</v>
      </c>
      <c r="K2070" s="6" t="s">
        <v>10</v>
      </c>
      <c r="L2070" s="4">
        <v>43213.419930555603</v>
      </c>
    </row>
    <row r="2071" spans="1:12" x14ac:dyDescent="0.25">
      <c r="A2071" s="3">
        <v>2070</v>
      </c>
      <c r="B2071" s="3">
        <v>2068</v>
      </c>
      <c r="C2071" s="6" t="s">
        <v>4</v>
      </c>
      <c r="D2071" s="3">
        <v>210</v>
      </c>
      <c r="E2071" s="5">
        <v>18.399999999999999</v>
      </c>
      <c r="F2071" s="5">
        <v>2</v>
      </c>
      <c r="G2071" s="5">
        <v>16.399999999999999</v>
      </c>
      <c r="H2071" s="3">
        <v>1</v>
      </c>
      <c r="I2071" s="6" t="s">
        <v>5</v>
      </c>
      <c r="J2071" s="6" t="s">
        <v>6</v>
      </c>
      <c r="K2071" s="6" t="s">
        <v>8</v>
      </c>
      <c r="L2071" s="4">
        <v>43213.420081018499</v>
      </c>
    </row>
    <row r="2072" spans="1:12" x14ac:dyDescent="0.25">
      <c r="A2072" s="3">
        <v>2071</v>
      </c>
      <c r="B2072" s="3">
        <v>2068</v>
      </c>
      <c r="C2072" s="6" t="s">
        <v>4</v>
      </c>
      <c r="D2072" s="3">
        <v>120</v>
      </c>
      <c r="E2072" s="5">
        <v>14.6</v>
      </c>
      <c r="F2072" s="5">
        <v>1.55</v>
      </c>
      <c r="G2072" s="5">
        <v>13.05</v>
      </c>
      <c r="H2072" s="3">
        <v>0</v>
      </c>
      <c r="I2072" s="6" t="s">
        <v>5</v>
      </c>
      <c r="J2072" s="6" t="s">
        <v>6</v>
      </c>
      <c r="K2072" s="6" t="s">
        <v>10</v>
      </c>
      <c r="L2072" s="4">
        <v>43213.420231481497</v>
      </c>
    </row>
    <row r="2073" spans="1:12" x14ac:dyDescent="0.25">
      <c r="A2073" s="3">
        <v>2072</v>
      </c>
      <c r="B2073" s="3">
        <v>2068</v>
      </c>
      <c r="C2073" s="6" t="s">
        <v>4</v>
      </c>
      <c r="D2073" s="3">
        <v>90</v>
      </c>
      <c r="E2073" s="5">
        <v>5.3</v>
      </c>
      <c r="F2073" s="5">
        <v>1.6</v>
      </c>
      <c r="G2073" s="5">
        <v>3.7</v>
      </c>
      <c r="H2073" s="3">
        <v>1</v>
      </c>
      <c r="I2073" s="6" t="s">
        <v>5</v>
      </c>
      <c r="J2073" s="6" t="s">
        <v>6</v>
      </c>
      <c r="K2073" s="6" t="s">
        <v>13</v>
      </c>
      <c r="L2073" s="4">
        <v>43213.420381944401</v>
      </c>
    </row>
    <row r="2074" spans="1:12" x14ac:dyDescent="0.25">
      <c r="A2074" s="3">
        <v>2073</v>
      </c>
      <c r="B2074" s="1"/>
      <c r="C2074" s="6" t="s">
        <v>4</v>
      </c>
      <c r="D2074" s="3">
        <v>115</v>
      </c>
      <c r="E2074" s="5">
        <v>15.1</v>
      </c>
      <c r="F2074" s="5">
        <v>1.05</v>
      </c>
      <c r="G2074" s="5">
        <v>14.05</v>
      </c>
      <c r="H2074" s="3">
        <v>0</v>
      </c>
      <c r="I2074" s="6" t="s">
        <v>12</v>
      </c>
      <c r="J2074" s="6" t="s">
        <v>6</v>
      </c>
      <c r="K2074" s="6" t="s">
        <v>10</v>
      </c>
      <c r="L2074" s="4">
        <v>43213.420578703699</v>
      </c>
    </row>
    <row r="2075" spans="1:12" x14ac:dyDescent="0.25">
      <c r="A2075" s="3">
        <v>2074</v>
      </c>
      <c r="B2075" s="1"/>
      <c r="C2075" s="6" t="s">
        <v>4</v>
      </c>
      <c r="D2075" s="3">
        <v>90</v>
      </c>
      <c r="E2075" s="5">
        <v>3.4</v>
      </c>
      <c r="F2075" s="5">
        <v>1.5</v>
      </c>
      <c r="G2075" s="5">
        <v>1.9</v>
      </c>
      <c r="H2075" s="3">
        <v>1</v>
      </c>
      <c r="I2075" s="6" t="s">
        <v>5</v>
      </c>
      <c r="J2075" s="6" t="s">
        <v>6</v>
      </c>
      <c r="K2075" s="6" t="s">
        <v>10</v>
      </c>
      <c r="L2075" s="4">
        <v>43213.420694444401</v>
      </c>
    </row>
    <row r="2076" spans="1:12" x14ac:dyDescent="0.25">
      <c r="A2076" s="3">
        <v>2075</v>
      </c>
      <c r="B2076" s="1"/>
      <c r="C2076" s="6" t="s">
        <v>3</v>
      </c>
      <c r="D2076" s="3">
        <v>560</v>
      </c>
      <c r="E2076" s="5">
        <v>22.3</v>
      </c>
      <c r="F2076" s="5">
        <v>6.3</v>
      </c>
      <c r="G2076" s="5">
        <v>16</v>
      </c>
      <c r="H2076" s="3">
        <v>0</v>
      </c>
      <c r="I2076" s="6" t="s">
        <v>7</v>
      </c>
      <c r="J2076" s="6" t="s">
        <v>6</v>
      </c>
      <c r="K2076" s="6" t="s">
        <v>8</v>
      </c>
      <c r="L2076" s="4">
        <v>43213.421006944402</v>
      </c>
    </row>
    <row r="2077" spans="1:12" x14ac:dyDescent="0.25">
      <c r="A2077" s="3">
        <v>2076</v>
      </c>
      <c r="B2077" s="1"/>
      <c r="C2077" s="6" t="s">
        <v>4</v>
      </c>
      <c r="D2077" s="3">
        <v>160</v>
      </c>
      <c r="E2077" s="5">
        <v>15.8</v>
      </c>
      <c r="F2077" s="5">
        <v>2.4</v>
      </c>
      <c r="G2077" s="5">
        <v>13.4</v>
      </c>
      <c r="H2077" s="3">
        <v>1</v>
      </c>
      <c r="I2077" s="6" t="s">
        <v>5</v>
      </c>
      <c r="J2077" s="6" t="s">
        <v>6</v>
      </c>
      <c r="K2077" s="6" t="s">
        <v>8</v>
      </c>
      <c r="L2077" s="4">
        <v>43213.421354166698</v>
      </c>
    </row>
    <row r="2078" spans="1:12" x14ac:dyDescent="0.25">
      <c r="A2078" s="3">
        <v>2077</v>
      </c>
      <c r="B2078" s="3">
        <v>2077</v>
      </c>
      <c r="C2078" s="6" t="s">
        <v>4</v>
      </c>
      <c r="D2078" s="3">
        <v>130</v>
      </c>
      <c r="E2078" s="5">
        <v>17.2</v>
      </c>
      <c r="F2078" s="5">
        <v>1.4</v>
      </c>
      <c r="G2078" s="5">
        <v>15.8</v>
      </c>
      <c r="H2078" s="3">
        <v>1</v>
      </c>
      <c r="I2078" s="6" t="s">
        <v>5</v>
      </c>
      <c r="J2078" s="6" t="s">
        <v>6</v>
      </c>
      <c r="K2078" s="6" t="s">
        <v>8</v>
      </c>
      <c r="L2078" s="4">
        <v>43213.421747685199</v>
      </c>
    </row>
    <row r="2079" spans="1:12" x14ac:dyDescent="0.25">
      <c r="A2079" s="3">
        <v>2078</v>
      </c>
      <c r="B2079" s="3">
        <v>2077</v>
      </c>
      <c r="C2079" s="6" t="s">
        <v>4</v>
      </c>
      <c r="D2079" s="3">
        <v>155</v>
      </c>
      <c r="E2079" s="5">
        <v>17.2</v>
      </c>
      <c r="F2079" s="5">
        <v>1.3</v>
      </c>
      <c r="G2079" s="5">
        <v>15.9</v>
      </c>
      <c r="H2079" s="3">
        <v>1</v>
      </c>
      <c r="I2079" s="6" t="s">
        <v>5</v>
      </c>
      <c r="J2079" s="6" t="s">
        <v>6</v>
      </c>
      <c r="K2079" s="6" t="s">
        <v>10</v>
      </c>
      <c r="L2079" s="4">
        <v>43213.421875</v>
      </c>
    </row>
    <row r="2080" spans="1:12" x14ac:dyDescent="0.25">
      <c r="A2080" s="3">
        <v>2079</v>
      </c>
      <c r="B2080" s="3">
        <v>2079</v>
      </c>
      <c r="C2080" s="6" t="s">
        <v>4</v>
      </c>
      <c r="D2080" s="3">
        <v>157</v>
      </c>
      <c r="E2080" s="5">
        <v>15.1</v>
      </c>
      <c r="F2080" s="5">
        <v>2.2000000000000002</v>
      </c>
      <c r="G2080" s="5">
        <v>12.9</v>
      </c>
      <c r="H2080" s="3">
        <v>1</v>
      </c>
      <c r="I2080" s="6" t="s">
        <v>5</v>
      </c>
      <c r="J2080" s="6" t="s">
        <v>6</v>
      </c>
      <c r="K2080" s="6" t="s">
        <v>10</v>
      </c>
      <c r="L2080" s="4">
        <v>43213.421990740702</v>
      </c>
    </row>
    <row r="2081" spans="1:12" x14ac:dyDescent="0.25">
      <c r="A2081" s="3">
        <v>2080</v>
      </c>
      <c r="B2081" s="3">
        <v>2079</v>
      </c>
      <c r="C2081" s="6" t="s">
        <v>4</v>
      </c>
      <c r="D2081" s="3">
        <v>145</v>
      </c>
      <c r="E2081" s="5">
        <v>16.3</v>
      </c>
      <c r="F2081" s="5">
        <v>1.5</v>
      </c>
      <c r="G2081" s="5">
        <v>14.8</v>
      </c>
      <c r="H2081" s="3">
        <v>1</v>
      </c>
      <c r="I2081" s="6" t="s">
        <v>5</v>
      </c>
      <c r="J2081" s="6" t="s">
        <v>6</v>
      </c>
      <c r="K2081" s="6" t="s">
        <v>8</v>
      </c>
      <c r="L2081" s="4">
        <v>43213.4221412037</v>
      </c>
    </row>
    <row r="2082" spans="1:12" x14ac:dyDescent="0.25">
      <c r="A2082" s="3">
        <v>2081</v>
      </c>
      <c r="B2082" s="1"/>
      <c r="C2082" s="6" t="s">
        <v>51</v>
      </c>
      <c r="D2082" s="3">
        <v>185</v>
      </c>
      <c r="E2082" s="5">
        <v>16.5</v>
      </c>
      <c r="F2082" s="5">
        <v>12.3</v>
      </c>
      <c r="G2082" s="5">
        <v>4.2</v>
      </c>
      <c r="H2082" s="3">
        <v>1</v>
      </c>
      <c r="I2082" s="6" t="s">
        <v>5</v>
      </c>
      <c r="J2082" s="6" t="s">
        <v>6</v>
      </c>
      <c r="K2082" s="6" t="s">
        <v>8</v>
      </c>
      <c r="L2082" s="4">
        <v>43213.4222800926</v>
      </c>
    </row>
    <row r="2083" spans="1:12" x14ac:dyDescent="0.25">
      <c r="A2083" s="3">
        <v>2082</v>
      </c>
      <c r="B2083" s="1"/>
      <c r="C2083" s="6" t="s">
        <v>4</v>
      </c>
      <c r="D2083" s="3">
        <v>80</v>
      </c>
      <c r="E2083" s="5">
        <v>9.3000000000000007</v>
      </c>
      <c r="F2083" s="5">
        <v>1.25</v>
      </c>
      <c r="G2083" s="5">
        <v>8.0500000000000007</v>
      </c>
      <c r="H2083" s="3">
        <v>1</v>
      </c>
      <c r="I2083" s="6" t="s">
        <v>5</v>
      </c>
      <c r="J2083" s="6" t="s">
        <v>6</v>
      </c>
      <c r="K2083" s="6" t="s">
        <v>10</v>
      </c>
      <c r="L2083" s="4">
        <v>43213.422719907401</v>
      </c>
    </row>
    <row r="2084" spans="1:12" x14ac:dyDescent="0.25">
      <c r="A2084" s="3">
        <v>2083</v>
      </c>
      <c r="B2084" s="3">
        <v>2083</v>
      </c>
      <c r="C2084" s="6" t="s">
        <v>4</v>
      </c>
      <c r="D2084" s="3">
        <v>190</v>
      </c>
      <c r="E2084" s="5">
        <v>18.399999999999999</v>
      </c>
      <c r="F2084" s="5">
        <v>1.85</v>
      </c>
      <c r="G2084" s="5">
        <v>16.55</v>
      </c>
      <c r="H2084" s="3">
        <v>0</v>
      </c>
      <c r="I2084" s="6" t="s">
        <v>5</v>
      </c>
      <c r="J2084" s="6" t="s">
        <v>6</v>
      </c>
      <c r="K2084" s="6" t="s">
        <v>8</v>
      </c>
      <c r="L2084" s="4">
        <v>43213.422881944403</v>
      </c>
    </row>
    <row r="2085" spans="1:12" x14ac:dyDescent="0.25">
      <c r="A2085" s="3">
        <v>2084</v>
      </c>
      <c r="B2085" s="3">
        <v>2083</v>
      </c>
      <c r="C2085" s="6" t="s">
        <v>4</v>
      </c>
      <c r="D2085" s="3">
        <v>115</v>
      </c>
      <c r="E2085" s="5">
        <v>17.899999999999999</v>
      </c>
      <c r="F2085" s="5">
        <v>2.4500000000000002</v>
      </c>
      <c r="G2085" s="5">
        <v>15.45</v>
      </c>
      <c r="H2085" s="3">
        <v>0</v>
      </c>
      <c r="I2085" s="6" t="s">
        <v>5</v>
      </c>
      <c r="J2085" s="6" t="s">
        <v>6</v>
      </c>
      <c r="K2085" s="6" t="s">
        <v>8</v>
      </c>
      <c r="L2085" s="4">
        <v>43213.423067129603</v>
      </c>
    </row>
    <row r="2086" spans="1:12" x14ac:dyDescent="0.25">
      <c r="A2086" s="3">
        <v>2085</v>
      </c>
      <c r="B2086" s="1"/>
      <c r="C2086" s="6" t="s">
        <v>4</v>
      </c>
      <c r="D2086" s="3">
        <v>225</v>
      </c>
      <c r="E2086" s="5">
        <v>17.5</v>
      </c>
      <c r="F2086" s="5">
        <v>1.25</v>
      </c>
      <c r="G2086" s="5">
        <v>16.25</v>
      </c>
      <c r="H2086" s="3">
        <v>0</v>
      </c>
      <c r="I2086" s="6" t="s">
        <v>5</v>
      </c>
      <c r="J2086" s="6" t="s">
        <v>6</v>
      </c>
      <c r="K2086" s="6" t="s">
        <v>8</v>
      </c>
      <c r="L2086" s="4">
        <v>43213.423263888901</v>
      </c>
    </row>
    <row r="2087" spans="1:12" x14ac:dyDescent="0.25">
      <c r="A2087" s="3">
        <v>2086</v>
      </c>
      <c r="B2087" s="1"/>
      <c r="C2087" s="6" t="s">
        <v>4</v>
      </c>
      <c r="D2087" s="3">
        <v>195</v>
      </c>
      <c r="E2087" s="5">
        <v>20.6</v>
      </c>
      <c r="F2087" s="5">
        <v>1.1000000000000001</v>
      </c>
      <c r="G2087" s="5">
        <v>19.5</v>
      </c>
      <c r="H2087" s="3">
        <v>1</v>
      </c>
      <c r="I2087" s="6" t="s">
        <v>5</v>
      </c>
      <c r="J2087" s="6" t="s">
        <v>6</v>
      </c>
      <c r="K2087" s="6" t="s">
        <v>8</v>
      </c>
      <c r="L2087" s="4">
        <v>43213.423530092601</v>
      </c>
    </row>
    <row r="2088" spans="1:12" x14ac:dyDescent="0.25">
      <c r="A2088" s="3">
        <v>2087</v>
      </c>
      <c r="B2088" s="1"/>
      <c r="C2088" s="6" t="s">
        <v>4</v>
      </c>
      <c r="D2088" s="3">
        <v>155</v>
      </c>
      <c r="E2088" s="5">
        <v>17.5</v>
      </c>
      <c r="F2088" s="5">
        <v>1.5</v>
      </c>
      <c r="G2088" s="5">
        <v>16</v>
      </c>
      <c r="H2088" s="3">
        <v>1</v>
      </c>
      <c r="I2088" s="6" t="s">
        <v>5</v>
      </c>
      <c r="J2088" s="6" t="s">
        <v>6</v>
      </c>
      <c r="K2088" s="6" t="s">
        <v>8</v>
      </c>
      <c r="L2088" s="4">
        <v>43213.423958333296</v>
      </c>
    </row>
    <row r="2089" spans="1:12" x14ac:dyDescent="0.25">
      <c r="A2089" s="3">
        <v>2088</v>
      </c>
      <c r="B2089" s="1"/>
      <c r="C2089" s="6" t="s">
        <v>4</v>
      </c>
      <c r="D2089" s="3">
        <v>160</v>
      </c>
      <c r="E2089" s="5">
        <v>20.7</v>
      </c>
      <c r="F2089" s="5">
        <v>5.4</v>
      </c>
      <c r="G2089" s="5">
        <v>15.3</v>
      </c>
      <c r="H2089" s="3">
        <v>1</v>
      </c>
      <c r="I2089" s="6" t="s">
        <v>7</v>
      </c>
      <c r="J2089" s="6" t="s">
        <v>6</v>
      </c>
      <c r="K2089" s="6" t="s">
        <v>8</v>
      </c>
      <c r="L2089" s="4">
        <v>43213.424074074101</v>
      </c>
    </row>
    <row r="2090" spans="1:12" x14ac:dyDescent="0.25">
      <c r="A2090" s="3">
        <v>2089</v>
      </c>
      <c r="B2090" s="3">
        <v>2089</v>
      </c>
      <c r="C2090" s="6" t="s">
        <v>4</v>
      </c>
      <c r="D2090" s="3">
        <v>225</v>
      </c>
      <c r="E2090" s="5">
        <v>21.1</v>
      </c>
      <c r="F2090" s="5">
        <v>2.9</v>
      </c>
      <c r="G2090" s="5">
        <v>18.2</v>
      </c>
      <c r="H2090" s="3">
        <v>0</v>
      </c>
      <c r="I2090" s="6" t="s">
        <v>5</v>
      </c>
      <c r="J2090" s="6" t="s">
        <v>6</v>
      </c>
      <c r="K2090" s="6" t="s">
        <v>8</v>
      </c>
      <c r="L2090" s="4">
        <v>43213.424236111103</v>
      </c>
    </row>
    <row r="2091" spans="1:12" x14ac:dyDescent="0.25">
      <c r="A2091" s="3">
        <v>2090</v>
      </c>
      <c r="B2091" s="3">
        <v>2089</v>
      </c>
      <c r="C2091" s="6" t="s">
        <v>4</v>
      </c>
      <c r="D2091" s="3">
        <v>210</v>
      </c>
      <c r="E2091" s="5">
        <v>20.9</v>
      </c>
      <c r="F2091" s="5">
        <v>2.2000000000000002</v>
      </c>
      <c r="G2091" s="5">
        <v>18.7</v>
      </c>
      <c r="H2091" s="3">
        <v>1</v>
      </c>
      <c r="I2091" s="6" t="s">
        <v>5</v>
      </c>
      <c r="J2091" s="6" t="s">
        <v>6</v>
      </c>
      <c r="K2091" s="6" t="s">
        <v>8</v>
      </c>
      <c r="L2091" s="4">
        <v>43213.424398148098</v>
      </c>
    </row>
    <row r="2092" spans="1:12" x14ac:dyDescent="0.25">
      <c r="A2092" s="3">
        <v>2091</v>
      </c>
      <c r="B2092" s="3">
        <v>2089</v>
      </c>
      <c r="C2092" s="6" t="s">
        <v>4</v>
      </c>
      <c r="D2092" s="3">
        <v>100</v>
      </c>
      <c r="E2092" s="5">
        <v>13.1</v>
      </c>
      <c r="F2092" s="5">
        <v>1.1000000000000001</v>
      </c>
      <c r="G2092" s="5">
        <v>12</v>
      </c>
      <c r="H2092" s="3">
        <v>0</v>
      </c>
      <c r="I2092" s="6" t="s">
        <v>5</v>
      </c>
      <c r="J2092" s="6" t="s">
        <v>6</v>
      </c>
      <c r="K2092" s="6" t="s">
        <v>10</v>
      </c>
      <c r="L2092" s="4">
        <v>43213.424537036997</v>
      </c>
    </row>
    <row r="2093" spans="1:12" x14ac:dyDescent="0.25">
      <c r="A2093" s="3">
        <v>2092</v>
      </c>
      <c r="B2093" s="3">
        <v>2092</v>
      </c>
      <c r="C2093" s="6" t="s">
        <v>4</v>
      </c>
      <c r="D2093" s="3">
        <v>185</v>
      </c>
      <c r="E2093" s="5">
        <v>17.399999999999999</v>
      </c>
      <c r="F2093" s="5">
        <v>1.3</v>
      </c>
      <c r="G2093" s="5">
        <v>16.100000000000001</v>
      </c>
      <c r="H2093" s="3">
        <v>1</v>
      </c>
      <c r="I2093" s="6" t="s">
        <v>5</v>
      </c>
      <c r="J2093" s="6" t="s">
        <v>6</v>
      </c>
      <c r="K2093" s="6" t="s">
        <v>8</v>
      </c>
      <c r="L2093" s="4">
        <v>43213.424722222197</v>
      </c>
    </row>
    <row r="2094" spans="1:12" x14ac:dyDescent="0.25">
      <c r="A2094" s="3">
        <v>2093</v>
      </c>
      <c r="B2094" s="3">
        <v>2092</v>
      </c>
      <c r="C2094" s="6" t="s">
        <v>4</v>
      </c>
      <c r="D2094" s="3">
        <v>130</v>
      </c>
      <c r="E2094" s="5">
        <v>18.100000000000001</v>
      </c>
      <c r="F2094" s="5">
        <v>1.7</v>
      </c>
      <c r="G2094" s="5">
        <v>16.399999999999999</v>
      </c>
      <c r="H2094" s="3">
        <v>0</v>
      </c>
      <c r="I2094" s="6" t="s">
        <v>5</v>
      </c>
      <c r="J2094" s="6" t="s">
        <v>6</v>
      </c>
      <c r="K2094" s="6" t="s">
        <v>8</v>
      </c>
      <c r="L2094" s="4">
        <v>43213.424837963001</v>
      </c>
    </row>
    <row r="2095" spans="1:12" x14ac:dyDescent="0.25">
      <c r="A2095" s="3">
        <v>2094</v>
      </c>
      <c r="B2095" s="1"/>
      <c r="C2095" s="6" t="s">
        <v>3</v>
      </c>
      <c r="D2095" s="3">
        <v>600</v>
      </c>
      <c r="E2095" s="5">
        <v>23.6</v>
      </c>
      <c r="F2095" s="5">
        <v>11.2</v>
      </c>
      <c r="G2095" s="5">
        <v>12.4</v>
      </c>
      <c r="H2095" s="3">
        <v>0</v>
      </c>
      <c r="I2095" s="6" t="s">
        <v>7</v>
      </c>
      <c r="J2095" s="6" t="s">
        <v>6</v>
      </c>
      <c r="K2095" s="6" t="s">
        <v>8</v>
      </c>
      <c r="L2095" s="4">
        <v>43213.424965277802</v>
      </c>
    </row>
    <row r="2096" spans="1:12" x14ac:dyDescent="0.25">
      <c r="A2096" s="3">
        <v>2095</v>
      </c>
      <c r="B2096" s="1"/>
      <c r="C2096" s="6" t="s">
        <v>3</v>
      </c>
      <c r="D2096" s="3">
        <v>375</v>
      </c>
      <c r="E2096" s="5">
        <v>21.2</v>
      </c>
      <c r="F2096" s="5">
        <v>16.100000000000001</v>
      </c>
      <c r="G2096" s="5">
        <v>5.0999999999999996</v>
      </c>
      <c r="H2096" s="3">
        <v>1</v>
      </c>
      <c r="I2096" s="6" t="s">
        <v>7</v>
      </c>
      <c r="J2096" s="6" t="s">
        <v>6</v>
      </c>
      <c r="K2096" s="6" t="s">
        <v>8</v>
      </c>
      <c r="L2096" s="4">
        <v>43213.425347222197</v>
      </c>
    </row>
    <row r="2097" spans="1:12" x14ac:dyDescent="0.25">
      <c r="A2097" s="3">
        <v>2096</v>
      </c>
      <c r="B2097" s="1"/>
      <c r="C2097" s="6" t="s">
        <v>4</v>
      </c>
      <c r="D2097" s="3">
        <v>185</v>
      </c>
      <c r="E2097" s="5">
        <v>19.2</v>
      </c>
      <c r="F2097" s="5">
        <v>7.2</v>
      </c>
      <c r="G2097" s="5">
        <v>12</v>
      </c>
      <c r="H2097" s="3">
        <v>1</v>
      </c>
      <c r="I2097" s="6" t="s">
        <v>5</v>
      </c>
      <c r="J2097" s="6" t="s">
        <v>6</v>
      </c>
      <c r="K2097" s="6" t="s">
        <v>8</v>
      </c>
      <c r="L2097" s="4">
        <v>43213.425868055601</v>
      </c>
    </row>
    <row r="2098" spans="1:12" x14ac:dyDescent="0.25">
      <c r="A2098" s="3">
        <v>2097</v>
      </c>
      <c r="B2098" s="1"/>
      <c r="C2098" s="6" t="s">
        <v>4</v>
      </c>
      <c r="D2098" s="3">
        <v>72</v>
      </c>
      <c r="E2098" s="5">
        <v>7.4</v>
      </c>
      <c r="F2098" s="1"/>
      <c r="G2098" s="1"/>
      <c r="H2098" s="3">
        <v>1</v>
      </c>
      <c r="I2098" s="6" t="s">
        <v>5</v>
      </c>
      <c r="J2098" s="6" t="s">
        <v>14</v>
      </c>
      <c r="K2098" s="6" t="s">
        <v>10</v>
      </c>
      <c r="L2098" s="4">
        <v>43213.426145833299</v>
      </c>
    </row>
    <row r="2099" spans="1:12" x14ac:dyDescent="0.25">
      <c r="A2099" s="3">
        <v>2098</v>
      </c>
      <c r="B2099" s="3">
        <v>2098</v>
      </c>
      <c r="C2099" s="6" t="s">
        <v>4</v>
      </c>
      <c r="D2099" s="3">
        <v>120</v>
      </c>
      <c r="E2099" s="5">
        <v>12.4</v>
      </c>
      <c r="F2099" s="5">
        <v>1.1499999999999999</v>
      </c>
      <c r="G2099" s="5">
        <v>11.25</v>
      </c>
      <c r="H2099" s="3">
        <v>0</v>
      </c>
      <c r="I2099" s="6" t="s">
        <v>5</v>
      </c>
      <c r="J2099" s="6" t="s">
        <v>6</v>
      </c>
      <c r="K2099" s="6" t="s">
        <v>10</v>
      </c>
      <c r="L2099" s="4">
        <v>43213.426319444399</v>
      </c>
    </row>
    <row r="2100" spans="1:12" x14ac:dyDescent="0.25">
      <c r="A2100" s="3">
        <v>2099</v>
      </c>
      <c r="B2100" s="3">
        <v>2098</v>
      </c>
      <c r="C2100" s="6" t="s">
        <v>4</v>
      </c>
      <c r="D2100" s="3">
        <v>185</v>
      </c>
      <c r="E2100" s="5">
        <v>18.2</v>
      </c>
      <c r="F2100" s="5">
        <v>3.3</v>
      </c>
      <c r="G2100" s="5">
        <v>14.9</v>
      </c>
      <c r="H2100" s="3">
        <v>0</v>
      </c>
      <c r="I2100" s="6" t="s">
        <v>5</v>
      </c>
      <c r="J2100" s="6" t="s">
        <v>6</v>
      </c>
      <c r="K2100" s="6" t="s">
        <v>8</v>
      </c>
      <c r="L2100" s="4">
        <v>43213.426493055602</v>
      </c>
    </row>
    <row r="2101" spans="1:12" x14ac:dyDescent="0.25">
      <c r="A2101" s="3">
        <v>2100</v>
      </c>
      <c r="B2101" s="1"/>
      <c r="C2101" s="6" t="s">
        <v>4</v>
      </c>
      <c r="D2101" s="3">
        <v>73</v>
      </c>
      <c r="E2101" s="5">
        <v>7.3</v>
      </c>
      <c r="F2101" s="1"/>
      <c r="G2101" s="1"/>
      <c r="H2101" s="3">
        <v>1</v>
      </c>
      <c r="I2101" s="6" t="s">
        <v>5</v>
      </c>
      <c r="J2101" s="6" t="s">
        <v>14</v>
      </c>
      <c r="K2101" s="6" t="s">
        <v>10</v>
      </c>
      <c r="L2101" s="4">
        <v>43213.426712963003</v>
      </c>
    </row>
    <row r="2102" spans="1:12" x14ac:dyDescent="0.25">
      <c r="A2102" s="3">
        <v>2101</v>
      </c>
      <c r="B2102" s="3">
        <v>2101</v>
      </c>
      <c r="C2102" s="6" t="s">
        <v>4</v>
      </c>
      <c r="D2102" s="3">
        <v>85</v>
      </c>
      <c r="E2102" s="5">
        <v>13.6</v>
      </c>
      <c r="F2102" s="5">
        <v>0.3</v>
      </c>
      <c r="G2102" s="5">
        <v>13.3</v>
      </c>
      <c r="H2102" s="3">
        <v>0</v>
      </c>
      <c r="I2102" s="6" t="s">
        <v>5</v>
      </c>
      <c r="J2102" s="6" t="s">
        <v>6</v>
      </c>
      <c r="K2102" s="6" t="s">
        <v>10</v>
      </c>
      <c r="L2102" s="4">
        <v>43213.426886574103</v>
      </c>
    </row>
    <row r="2103" spans="1:12" x14ac:dyDescent="0.25">
      <c r="A2103" s="3">
        <v>2102</v>
      </c>
      <c r="B2103" s="3">
        <v>2101</v>
      </c>
      <c r="C2103" s="6" t="s">
        <v>4</v>
      </c>
      <c r="D2103" s="3">
        <v>130</v>
      </c>
      <c r="E2103" s="5">
        <v>16.8</v>
      </c>
      <c r="F2103" s="5">
        <v>1.2</v>
      </c>
      <c r="G2103" s="5">
        <v>15.6</v>
      </c>
      <c r="H2103" s="3">
        <v>1</v>
      </c>
      <c r="I2103" s="6" t="s">
        <v>5</v>
      </c>
      <c r="J2103" s="6" t="s">
        <v>6</v>
      </c>
      <c r="K2103" s="6" t="s">
        <v>8</v>
      </c>
      <c r="L2103" s="4">
        <v>43213.427048611098</v>
      </c>
    </row>
    <row r="2104" spans="1:12" x14ac:dyDescent="0.25">
      <c r="A2104" s="3">
        <v>2103</v>
      </c>
      <c r="B2104" s="1"/>
      <c r="C2104" s="6" t="s">
        <v>3</v>
      </c>
      <c r="D2104" s="3">
        <v>325</v>
      </c>
      <c r="E2104" s="5">
        <v>20.5</v>
      </c>
      <c r="F2104" s="5">
        <v>9.3000000000000007</v>
      </c>
      <c r="G2104" s="5">
        <v>11.2</v>
      </c>
      <c r="H2104" s="3">
        <v>0</v>
      </c>
      <c r="I2104" s="6" t="s">
        <v>7</v>
      </c>
      <c r="J2104" s="6" t="s">
        <v>6</v>
      </c>
      <c r="K2104" s="6" t="s">
        <v>8</v>
      </c>
      <c r="L2104" s="4">
        <v>43213.427291666703</v>
      </c>
    </row>
    <row r="2105" spans="1:12" x14ac:dyDescent="0.25">
      <c r="A2105" s="3">
        <v>2104</v>
      </c>
      <c r="B2105" s="1"/>
      <c r="C2105" s="6" t="s">
        <v>9</v>
      </c>
      <c r="D2105" s="3">
        <v>72</v>
      </c>
      <c r="E2105" s="5">
        <v>5.0999999999999996</v>
      </c>
      <c r="F2105" s="5">
        <v>2.1</v>
      </c>
      <c r="G2105" s="5">
        <v>3</v>
      </c>
      <c r="H2105" s="3">
        <v>1</v>
      </c>
      <c r="I2105" s="6" t="s">
        <v>5</v>
      </c>
      <c r="J2105" s="6" t="s">
        <v>2</v>
      </c>
      <c r="K2105" s="6" t="s">
        <v>2</v>
      </c>
      <c r="L2105" s="4">
        <v>43213.427650463003</v>
      </c>
    </row>
    <row r="2106" spans="1:12" x14ac:dyDescent="0.25">
      <c r="A2106" s="3">
        <v>2105</v>
      </c>
      <c r="B2106" s="1"/>
      <c r="C2106" s="6" t="s">
        <v>51</v>
      </c>
      <c r="D2106" s="3">
        <v>285</v>
      </c>
      <c r="E2106" s="5">
        <v>22.7</v>
      </c>
      <c r="F2106" s="5">
        <v>12.3</v>
      </c>
      <c r="G2106" s="5">
        <v>10.4</v>
      </c>
      <c r="H2106" s="3">
        <v>1</v>
      </c>
      <c r="I2106" s="6" t="s">
        <v>5</v>
      </c>
      <c r="J2106" s="6" t="s">
        <v>6</v>
      </c>
      <c r="K2106" s="6" t="s">
        <v>2</v>
      </c>
      <c r="L2106" s="4">
        <v>43213.427766203698</v>
      </c>
    </row>
    <row r="2107" spans="1:12" x14ac:dyDescent="0.25">
      <c r="A2107" s="3">
        <v>2106</v>
      </c>
      <c r="B2107" s="1"/>
      <c r="C2107" s="6" t="s">
        <v>3</v>
      </c>
      <c r="D2107" s="3">
        <v>325</v>
      </c>
      <c r="E2107" s="5">
        <v>22.3</v>
      </c>
      <c r="F2107" s="5">
        <v>3.9</v>
      </c>
      <c r="G2107" s="5">
        <v>18.399999999999999</v>
      </c>
      <c r="H2107" s="3">
        <v>0</v>
      </c>
      <c r="I2107" s="6" t="s">
        <v>7</v>
      </c>
      <c r="J2107" s="6" t="s">
        <v>6</v>
      </c>
      <c r="K2107" s="6" t="s">
        <v>8</v>
      </c>
      <c r="L2107" s="4">
        <v>43213.427986111099</v>
      </c>
    </row>
    <row r="2108" spans="1:12" x14ac:dyDescent="0.25">
      <c r="A2108" s="3">
        <v>2107</v>
      </c>
      <c r="B2108" s="3">
        <v>2107</v>
      </c>
      <c r="C2108" s="6" t="s">
        <v>4</v>
      </c>
      <c r="D2108" s="3">
        <v>140</v>
      </c>
      <c r="E2108" s="5">
        <v>18.8</v>
      </c>
      <c r="F2108" s="5">
        <v>1.5</v>
      </c>
      <c r="G2108" s="5">
        <v>17.3</v>
      </c>
      <c r="H2108" s="3">
        <v>1</v>
      </c>
      <c r="I2108" s="6" t="s">
        <v>5</v>
      </c>
      <c r="J2108" s="6" t="s">
        <v>6</v>
      </c>
      <c r="K2108" s="6" t="s">
        <v>8</v>
      </c>
      <c r="L2108" s="4">
        <v>43213.428217592598</v>
      </c>
    </row>
    <row r="2109" spans="1:12" x14ac:dyDescent="0.25">
      <c r="A2109" s="3">
        <v>2108</v>
      </c>
      <c r="B2109" s="3">
        <v>2107</v>
      </c>
      <c r="C2109" s="6" t="s">
        <v>4</v>
      </c>
      <c r="D2109" s="3">
        <v>140</v>
      </c>
      <c r="E2109" s="5">
        <v>16.899999999999999</v>
      </c>
      <c r="F2109" s="5">
        <v>0.45</v>
      </c>
      <c r="G2109" s="5">
        <v>16.45</v>
      </c>
      <c r="H2109" s="3">
        <v>0</v>
      </c>
      <c r="I2109" s="6" t="s">
        <v>5</v>
      </c>
      <c r="J2109" s="6" t="s">
        <v>6</v>
      </c>
      <c r="K2109" s="6" t="s">
        <v>8</v>
      </c>
      <c r="L2109" s="4">
        <v>43213.428333333301</v>
      </c>
    </row>
    <row r="2110" spans="1:12" x14ac:dyDescent="0.25">
      <c r="A2110" s="3">
        <v>2109</v>
      </c>
      <c r="B2110" s="3">
        <v>2107</v>
      </c>
      <c r="C2110" s="6" t="s">
        <v>4</v>
      </c>
      <c r="D2110" s="3">
        <v>160</v>
      </c>
      <c r="E2110" s="5">
        <v>18.7</v>
      </c>
      <c r="F2110" s="5">
        <v>0.95</v>
      </c>
      <c r="G2110" s="5">
        <v>17.75</v>
      </c>
      <c r="H2110" s="3">
        <v>0</v>
      </c>
      <c r="I2110" s="6" t="s">
        <v>5</v>
      </c>
      <c r="J2110" s="6" t="s">
        <v>6</v>
      </c>
      <c r="K2110" s="6" t="s">
        <v>8</v>
      </c>
      <c r="L2110" s="4">
        <v>43213.428449074097</v>
      </c>
    </row>
    <row r="2111" spans="1:12" x14ac:dyDescent="0.25">
      <c r="A2111" s="3">
        <v>2110</v>
      </c>
      <c r="B2111" s="3">
        <v>2110</v>
      </c>
      <c r="C2111" s="6" t="s">
        <v>4</v>
      </c>
      <c r="D2111" s="3">
        <v>120</v>
      </c>
      <c r="E2111" s="5">
        <v>8.6999999999999993</v>
      </c>
      <c r="F2111" s="5">
        <v>1</v>
      </c>
      <c r="G2111" s="5">
        <v>7.7</v>
      </c>
      <c r="H2111" s="3">
        <v>1</v>
      </c>
      <c r="I2111" s="6" t="s">
        <v>5</v>
      </c>
      <c r="J2111" s="6" t="s">
        <v>6</v>
      </c>
      <c r="K2111" s="6" t="s">
        <v>10</v>
      </c>
      <c r="L2111" s="4">
        <v>43213.428680555597</v>
      </c>
    </row>
    <row r="2112" spans="1:12" x14ac:dyDescent="0.25">
      <c r="A2112" s="3">
        <v>2111</v>
      </c>
      <c r="B2112" s="3">
        <v>2110</v>
      </c>
      <c r="C2112" s="6" t="s">
        <v>4</v>
      </c>
      <c r="D2112" s="3">
        <v>85</v>
      </c>
      <c r="E2112" s="5">
        <v>8</v>
      </c>
      <c r="F2112" s="5">
        <v>0.7</v>
      </c>
      <c r="G2112" s="5">
        <v>7.3</v>
      </c>
      <c r="H2112" s="3">
        <v>1</v>
      </c>
      <c r="I2112" s="6" t="s">
        <v>5</v>
      </c>
      <c r="J2112" s="6" t="s">
        <v>6</v>
      </c>
      <c r="K2112" s="6" t="s">
        <v>10</v>
      </c>
      <c r="L2112" s="4">
        <v>43213.428912037001</v>
      </c>
    </row>
    <row r="2113" spans="1:12" x14ac:dyDescent="0.25">
      <c r="A2113" s="3">
        <v>2112</v>
      </c>
      <c r="B2113" s="3">
        <v>2110</v>
      </c>
      <c r="C2113" s="6" t="s">
        <v>4</v>
      </c>
      <c r="D2113" s="3">
        <v>175</v>
      </c>
      <c r="E2113" s="5">
        <v>17.7</v>
      </c>
      <c r="F2113" s="5">
        <v>1.7</v>
      </c>
      <c r="G2113" s="5">
        <v>16</v>
      </c>
      <c r="H2113" s="3">
        <v>1</v>
      </c>
      <c r="I2113" s="6" t="s">
        <v>5</v>
      </c>
      <c r="J2113" s="6" t="s">
        <v>6</v>
      </c>
      <c r="K2113" s="6" t="s">
        <v>10</v>
      </c>
      <c r="L2113" s="4">
        <v>43213.429074074098</v>
      </c>
    </row>
    <row r="2114" spans="1:12" x14ac:dyDescent="0.25">
      <c r="A2114" s="3">
        <v>2113</v>
      </c>
      <c r="B2114" s="1"/>
      <c r="C2114" s="6" t="s">
        <v>4</v>
      </c>
      <c r="D2114" s="3">
        <v>145</v>
      </c>
      <c r="E2114" s="5">
        <v>17.8</v>
      </c>
      <c r="F2114" s="5">
        <v>1.25</v>
      </c>
      <c r="G2114" s="5">
        <v>16.55</v>
      </c>
      <c r="H2114" s="3">
        <v>0</v>
      </c>
      <c r="I2114" s="6" t="s">
        <v>5</v>
      </c>
      <c r="J2114" s="6" t="s">
        <v>6</v>
      </c>
      <c r="K2114" s="6" t="s">
        <v>8</v>
      </c>
      <c r="L2114" s="4">
        <v>43213.429212962998</v>
      </c>
    </row>
    <row r="2115" spans="1:12" x14ac:dyDescent="0.25">
      <c r="A2115" s="3">
        <v>2114</v>
      </c>
      <c r="B2115" s="3">
        <v>2114</v>
      </c>
      <c r="C2115" s="6" t="s">
        <v>4</v>
      </c>
      <c r="D2115" s="3">
        <v>210</v>
      </c>
      <c r="E2115" s="5">
        <v>19.7</v>
      </c>
      <c r="F2115" s="5">
        <v>1.3</v>
      </c>
      <c r="G2115" s="5">
        <v>18.399999999999999</v>
      </c>
      <c r="H2115" s="3">
        <v>1</v>
      </c>
      <c r="I2115" s="6" t="s">
        <v>5</v>
      </c>
      <c r="J2115" s="6" t="s">
        <v>6</v>
      </c>
      <c r="K2115" s="6" t="s">
        <v>8</v>
      </c>
      <c r="L2115" s="4">
        <v>43213.4295486111</v>
      </c>
    </row>
    <row r="2116" spans="1:12" x14ac:dyDescent="0.25">
      <c r="A2116" s="3">
        <v>2115</v>
      </c>
      <c r="B2116" s="3">
        <v>2114</v>
      </c>
      <c r="C2116" s="6" t="s">
        <v>4</v>
      </c>
      <c r="D2116" s="3">
        <v>125</v>
      </c>
      <c r="E2116" s="5">
        <v>11.3</v>
      </c>
      <c r="F2116" s="5">
        <v>1.1000000000000001</v>
      </c>
      <c r="G2116" s="5">
        <v>10.199999999999999</v>
      </c>
      <c r="H2116" s="3">
        <v>0</v>
      </c>
      <c r="I2116" s="6" t="s">
        <v>5</v>
      </c>
      <c r="J2116" s="6" t="s">
        <v>6</v>
      </c>
      <c r="K2116" s="6" t="s">
        <v>8</v>
      </c>
      <c r="L2116" s="4">
        <v>43213.429710648103</v>
      </c>
    </row>
    <row r="2117" spans="1:12" x14ac:dyDescent="0.25">
      <c r="A2117" s="3">
        <v>2116</v>
      </c>
      <c r="B2117" s="3">
        <v>2114</v>
      </c>
      <c r="C2117" s="6" t="s">
        <v>4</v>
      </c>
      <c r="D2117" s="3">
        <v>145</v>
      </c>
      <c r="E2117" s="5">
        <v>17.5</v>
      </c>
      <c r="F2117" s="5">
        <v>1.25</v>
      </c>
      <c r="G2117" s="5">
        <v>16.25</v>
      </c>
      <c r="H2117" s="3">
        <v>0</v>
      </c>
      <c r="I2117" s="6" t="s">
        <v>5</v>
      </c>
      <c r="J2117" s="6" t="s">
        <v>6</v>
      </c>
      <c r="K2117" s="6" t="s">
        <v>8</v>
      </c>
      <c r="L2117" s="4">
        <v>43213.429861111101</v>
      </c>
    </row>
    <row r="2118" spans="1:12" x14ac:dyDescent="0.25">
      <c r="A2118" s="3">
        <v>2117</v>
      </c>
      <c r="B2118" s="1"/>
      <c r="C2118" s="6" t="s">
        <v>3</v>
      </c>
      <c r="D2118" s="3">
        <v>255</v>
      </c>
      <c r="E2118" s="5">
        <v>22.6</v>
      </c>
      <c r="F2118" s="5">
        <v>10.3</v>
      </c>
      <c r="G2118" s="5">
        <v>12.3</v>
      </c>
      <c r="H2118" s="3">
        <v>0</v>
      </c>
      <c r="I2118" s="6" t="s">
        <v>7</v>
      </c>
      <c r="J2118" s="6" t="s">
        <v>6</v>
      </c>
      <c r="K2118" s="6" t="s">
        <v>8</v>
      </c>
      <c r="L2118" s="4">
        <v>43213.4300925926</v>
      </c>
    </row>
    <row r="2119" spans="1:12" x14ac:dyDescent="0.25">
      <c r="A2119" s="3">
        <v>2118</v>
      </c>
      <c r="B2119" s="1"/>
      <c r="C2119" s="6" t="s">
        <v>4</v>
      </c>
      <c r="D2119" s="3">
        <v>115</v>
      </c>
      <c r="E2119" s="5">
        <v>15.4</v>
      </c>
      <c r="F2119" s="5">
        <v>1.1499999999999999</v>
      </c>
      <c r="G2119" s="5">
        <v>14.25</v>
      </c>
      <c r="H2119" s="3">
        <v>0</v>
      </c>
      <c r="I2119" s="6" t="s">
        <v>5</v>
      </c>
      <c r="J2119" s="6" t="s">
        <v>6</v>
      </c>
      <c r="K2119" s="6" t="s">
        <v>8</v>
      </c>
      <c r="L2119" s="4">
        <v>43213.430381944403</v>
      </c>
    </row>
    <row r="2120" spans="1:12" x14ac:dyDescent="0.25">
      <c r="A2120" s="3">
        <v>2119</v>
      </c>
      <c r="B2120" s="1"/>
      <c r="C2120" s="6" t="s">
        <v>3</v>
      </c>
      <c r="D2120" s="3">
        <v>330</v>
      </c>
      <c r="E2120" s="5">
        <v>21.5</v>
      </c>
      <c r="F2120" s="5">
        <v>9.3000000000000007</v>
      </c>
      <c r="G2120" s="5">
        <v>12.2</v>
      </c>
      <c r="H2120" s="3">
        <v>1</v>
      </c>
      <c r="I2120" s="6" t="s">
        <v>7</v>
      </c>
      <c r="J2120" s="6" t="s">
        <v>6</v>
      </c>
      <c r="K2120" s="6" t="s">
        <v>8</v>
      </c>
      <c r="L2120" s="4">
        <v>43213.430682870399</v>
      </c>
    </row>
    <row r="2121" spans="1:12" x14ac:dyDescent="0.25">
      <c r="A2121" s="3">
        <v>2120</v>
      </c>
      <c r="B2121" s="3">
        <v>2120</v>
      </c>
      <c r="C2121" s="6" t="s">
        <v>4</v>
      </c>
      <c r="D2121" s="3">
        <v>130</v>
      </c>
      <c r="E2121" s="5">
        <v>16.5</v>
      </c>
      <c r="F2121" s="5">
        <v>1.25</v>
      </c>
      <c r="G2121" s="5">
        <v>15.25</v>
      </c>
      <c r="H2121" s="3">
        <v>0</v>
      </c>
      <c r="I2121" s="6" t="s">
        <v>5</v>
      </c>
      <c r="J2121" s="6" t="s">
        <v>6</v>
      </c>
      <c r="K2121" s="6" t="s">
        <v>10</v>
      </c>
      <c r="L2121" s="4">
        <v>43213.430960648097</v>
      </c>
    </row>
    <row r="2122" spans="1:12" x14ac:dyDescent="0.25">
      <c r="A2122" s="3">
        <v>2121</v>
      </c>
      <c r="B2122" s="3">
        <v>2120</v>
      </c>
      <c r="C2122" s="6" t="s">
        <v>4</v>
      </c>
      <c r="D2122" s="3">
        <v>70</v>
      </c>
      <c r="E2122" s="5">
        <v>3.8</v>
      </c>
      <c r="F2122" s="1"/>
      <c r="G2122" s="1"/>
      <c r="H2122" s="3">
        <v>1</v>
      </c>
      <c r="I2122" s="6" t="s">
        <v>5</v>
      </c>
      <c r="J2122" s="6" t="s">
        <v>14</v>
      </c>
      <c r="K2122" s="6" t="s">
        <v>13</v>
      </c>
      <c r="L2122" s="4">
        <v>43213.431122685201</v>
      </c>
    </row>
    <row r="2123" spans="1:12" x14ac:dyDescent="0.25">
      <c r="A2123" s="3">
        <v>2122</v>
      </c>
      <c r="B2123" s="3">
        <v>2120</v>
      </c>
      <c r="C2123" s="6" t="s">
        <v>4</v>
      </c>
      <c r="D2123" s="3">
        <v>130</v>
      </c>
      <c r="E2123" s="5">
        <v>21.6</v>
      </c>
      <c r="F2123" s="5">
        <v>2.1</v>
      </c>
      <c r="G2123" s="5">
        <v>19.5</v>
      </c>
      <c r="H2123" s="3">
        <v>0</v>
      </c>
      <c r="I2123" s="6" t="s">
        <v>5</v>
      </c>
      <c r="J2123" s="6" t="s">
        <v>6</v>
      </c>
      <c r="K2123" s="6" t="s">
        <v>8</v>
      </c>
      <c r="L2123" s="4">
        <v>43213.431435185201</v>
      </c>
    </row>
    <row r="2124" spans="1:12" x14ac:dyDescent="0.25">
      <c r="A2124" s="3">
        <v>2123</v>
      </c>
      <c r="B2124" s="3">
        <v>2120</v>
      </c>
      <c r="C2124" s="6" t="s">
        <v>4</v>
      </c>
      <c r="D2124" s="3">
        <v>150</v>
      </c>
      <c r="E2124" s="5">
        <v>19.8</v>
      </c>
      <c r="F2124" s="5">
        <v>2.2000000000000002</v>
      </c>
      <c r="G2124" s="5">
        <v>17.600000000000001</v>
      </c>
      <c r="H2124" s="3">
        <v>0</v>
      </c>
      <c r="I2124" s="6" t="s">
        <v>5</v>
      </c>
      <c r="J2124" s="6" t="s">
        <v>6</v>
      </c>
      <c r="K2124" s="6" t="s">
        <v>10</v>
      </c>
      <c r="L2124" s="4">
        <v>43213.431608796302</v>
      </c>
    </row>
    <row r="2125" spans="1:12" x14ac:dyDescent="0.25">
      <c r="A2125" s="3">
        <v>2124</v>
      </c>
      <c r="B2125" s="3">
        <v>2120</v>
      </c>
      <c r="C2125" s="6" t="s">
        <v>4</v>
      </c>
      <c r="D2125" s="3">
        <v>160</v>
      </c>
      <c r="E2125" s="5">
        <v>19.399999999999999</v>
      </c>
      <c r="F2125" s="5">
        <v>1.05</v>
      </c>
      <c r="G2125" s="5">
        <v>18.350000000000001</v>
      </c>
      <c r="H2125" s="3">
        <v>0</v>
      </c>
      <c r="I2125" s="6" t="s">
        <v>5</v>
      </c>
      <c r="J2125" s="6" t="s">
        <v>6</v>
      </c>
      <c r="K2125" s="6" t="s">
        <v>8</v>
      </c>
      <c r="L2125" s="4">
        <v>43213.431793981501</v>
      </c>
    </row>
    <row r="2126" spans="1:12" x14ac:dyDescent="0.25">
      <c r="A2126" s="3">
        <v>2125</v>
      </c>
      <c r="B2126" s="3">
        <v>2120</v>
      </c>
      <c r="C2126" s="6" t="s">
        <v>4</v>
      </c>
      <c r="D2126" s="3">
        <v>80</v>
      </c>
      <c r="E2126" s="5">
        <v>16.7</v>
      </c>
      <c r="F2126" s="5">
        <v>0.45</v>
      </c>
      <c r="G2126" s="5">
        <v>16.25</v>
      </c>
      <c r="H2126" s="3">
        <v>0</v>
      </c>
      <c r="I2126" s="6" t="s">
        <v>5</v>
      </c>
      <c r="J2126" s="6" t="s">
        <v>6</v>
      </c>
      <c r="K2126" s="6" t="s">
        <v>10</v>
      </c>
      <c r="L2126" s="4">
        <v>43213.4319328704</v>
      </c>
    </row>
    <row r="2127" spans="1:12" x14ac:dyDescent="0.25">
      <c r="A2127" s="3">
        <v>2126</v>
      </c>
      <c r="B2127" s="3">
        <v>2126</v>
      </c>
      <c r="C2127" s="6" t="s">
        <v>4</v>
      </c>
      <c r="D2127" s="3">
        <v>120</v>
      </c>
      <c r="E2127" s="5">
        <v>17.3</v>
      </c>
      <c r="F2127" s="5">
        <v>1</v>
      </c>
      <c r="G2127" s="5">
        <v>16.3</v>
      </c>
      <c r="H2127" s="3">
        <v>0</v>
      </c>
      <c r="I2127" s="6" t="s">
        <v>5</v>
      </c>
      <c r="J2127" s="6" t="s">
        <v>6</v>
      </c>
      <c r="K2127" s="6" t="s">
        <v>8</v>
      </c>
      <c r="L2127" s="4">
        <v>43213.432407407403</v>
      </c>
    </row>
    <row r="2128" spans="1:12" x14ac:dyDescent="0.25">
      <c r="A2128" s="3">
        <v>2127</v>
      </c>
      <c r="B2128" s="3">
        <v>2126</v>
      </c>
      <c r="C2128" s="6" t="s">
        <v>4</v>
      </c>
      <c r="D2128" s="3">
        <v>195</v>
      </c>
      <c r="E2128" s="5">
        <v>20.8</v>
      </c>
      <c r="F2128" s="5">
        <v>0.95</v>
      </c>
      <c r="G2128" s="5">
        <v>19.850000000000001</v>
      </c>
      <c r="H2128" s="3">
        <v>1</v>
      </c>
      <c r="I2128" s="6" t="s">
        <v>5</v>
      </c>
      <c r="J2128" s="6" t="s">
        <v>6</v>
      </c>
      <c r="K2128" s="6" t="s">
        <v>8</v>
      </c>
      <c r="L2128" s="4">
        <v>43213.4327430556</v>
      </c>
    </row>
    <row r="2129" spans="1:12" x14ac:dyDescent="0.25">
      <c r="A2129" s="3">
        <v>2128</v>
      </c>
      <c r="B2129" s="1"/>
      <c r="C2129" s="6" t="s">
        <v>51</v>
      </c>
      <c r="D2129" s="3">
        <v>170</v>
      </c>
      <c r="E2129" s="5">
        <v>16.7</v>
      </c>
      <c r="F2129" s="5">
        <v>6.3</v>
      </c>
      <c r="G2129" s="5">
        <v>10.4</v>
      </c>
      <c r="H2129" s="3">
        <v>1</v>
      </c>
      <c r="I2129" s="6" t="s">
        <v>5</v>
      </c>
      <c r="J2129" s="6" t="s">
        <v>6</v>
      </c>
      <c r="K2129" s="6" t="s">
        <v>8</v>
      </c>
      <c r="L2129" s="4">
        <v>43213.4991898148</v>
      </c>
    </row>
    <row r="2130" spans="1:12" x14ac:dyDescent="0.25">
      <c r="A2130" s="3">
        <v>2129</v>
      </c>
      <c r="B2130" s="3">
        <v>2129</v>
      </c>
      <c r="C2130" s="6" t="s">
        <v>4</v>
      </c>
      <c r="D2130" s="3">
        <v>90</v>
      </c>
      <c r="E2130" s="5">
        <v>15.2</v>
      </c>
      <c r="F2130" s="5">
        <v>0.95</v>
      </c>
      <c r="G2130" s="5">
        <v>14.25</v>
      </c>
      <c r="H2130" s="3">
        <v>0</v>
      </c>
      <c r="I2130" s="6" t="s">
        <v>5</v>
      </c>
      <c r="J2130" s="6" t="s">
        <v>6</v>
      </c>
      <c r="K2130" s="6" t="s">
        <v>8</v>
      </c>
      <c r="L2130" s="4">
        <v>43213.499444444402</v>
      </c>
    </row>
    <row r="2131" spans="1:12" x14ac:dyDescent="0.25">
      <c r="A2131" s="3">
        <v>2130</v>
      </c>
      <c r="B2131" s="3">
        <v>2129</v>
      </c>
      <c r="C2131" s="6" t="s">
        <v>4</v>
      </c>
      <c r="D2131" s="3">
        <v>160</v>
      </c>
      <c r="E2131" s="5">
        <v>17.8</v>
      </c>
      <c r="F2131" s="5">
        <v>2.4</v>
      </c>
      <c r="G2131" s="5">
        <v>15.4</v>
      </c>
      <c r="H2131" s="3">
        <v>1</v>
      </c>
      <c r="I2131" s="6" t="s">
        <v>5</v>
      </c>
      <c r="J2131" s="6" t="s">
        <v>6</v>
      </c>
      <c r="K2131" s="6" t="s">
        <v>8</v>
      </c>
      <c r="L2131" s="4">
        <v>43213.499583333301</v>
      </c>
    </row>
    <row r="2132" spans="1:12" x14ac:dyDescent="0.25">
      <c r="A2132" s="3">
        <v>2131</v>
      </c>
      <c r="B2132" s="3">
        <v>2129</v>
      </c>
      <c r="C2132" s="6" t="s">
        <v>4</v>
      </c>
      <c r="D2132" s="3">
        <v>200</v>
      </c>
      <c r="E2132" s="5">
        <v>18.5</v>
      </c>
      <c r="F2132" s="5">
        <v>2.6</v>
      </c>
      <c r="G2132" s="5">
        <v>15.9</v>
      </c>
      <c r="H2132" s="3">
        <v>1</v>
      </c>
      <c r="I2132" s="6" t="s">
        <v>5</v>
      </c>
      <c r="J2132" s="6" t="s">
        <v>6</v>
      </c>
      <c r="K2132" s="6" t="s">
        <v>8</v>
      </c>
      <c r="L2132" s="4">
        <v>43213.4996875</v>
      </c>
    </row>
    <row r="2133" spans="1:12" x14ac:dyDescent="0.25">
      <c r="A2133" s="3">
        <v>2132</v>
      </c>
      <c r="B2133" s="3">
        <v>2132</v>
      </c>
      <c r="C2133" s="6" t="s">
        <v>4</v>
      </c>
      <c r="D2133" s="3">
        <v>165</v>
      </c>
      <c r="E2133" s="5">
        <v>18.600000000000001</v>
      </c>
      <c r="F2133" s="5">
        <v>0.45</v>
      </c>
      <c r="G2133" s="5">
        <v>18.149999999999999</v>
      </c>
      <c r="H2133" s="3">
        <v>1</v>
      </c>
      <c r="I2133" s="6" t="s">
        <v>5</v>
      </c>
      <c r="J2133" s="6" t="s">
        <v>6</v>
      </c>
      <c r="K2133" s="6" t="s">
        <v>8</v>
      </c>
      <c r="L2133" s="4">
        <v>43213.499884259298</v>
      </c>
    </row>
    <row r="2134" spans="1:12" x14ac:dyDescent="0.25">
      <c r="A2134" s="3">
        <v>2133</v>
      </c>
      <c r="B2134" s="3">
        <v>2132</v>
      </c>
      <c r="C2134" s="6" t="s">
        <v>4</v>
      </c>
      <c r="D2134" s="3">
        <v>210</v>
      </c>
      <c r="E2134" s="5">
        <v>17.899999999999999</v>
      </c>
      <c r="F2134" s="5">
        <v>2.5</v>
      </c>
      <c r="G2134" s="5">
        <v>15.4</v>
      </c>
      <c r="H2134" s="3">
        <v>0</v>
      </c>
      <c r="I2134" s="6" t="s">
        <v>5</v>
      </c>
      <c r="J2134" s="6" t="s">
        <v>6</v>
      </c>
      <c r="K2134" s="6" t="s">
        <v>8</v>
      </c>
      <c r="L2134" s="4">
        <v>43213.499988425901</v>
      </c>
    </row>
    <row r="2135" spans="1:12" x14ac:dyDescent="0.25">
      <c r="A2135" s="3">
        <v>2134</v>
      </c>
      <c r="B2135" s="3">
        <v>2132</v>
      </c>
      <c r="C2135" s="6" t="s">
        <v>4</v>
      </c>
      <c r="D2135" s="3">
        <v>91</v>
      </c>
      <c r="E2135" s="5">
        <v>15.6</v>
      </c>
      <c r="F2135" s="5">
        <v>1.05</v>
      </c>
      <c r="G2135" s="5">
        <v>14.55</v>
      </c>
      <c r="H2135" s="3">
        <v>1</v>
      </c>
      <c r="I2135" s="6" t="s">
        <v>5</v>
      </c>
      <c r="J2135" s="6" t="s">
        <v>6</v>
      </c>
      <c r="K2135" s="6" t="s">
        <v>8</v>
      </c>
      <c r="L2135" s="4">
        <v>43213.500081018501</v>
      </c>
    </row>
    <row r="2136" spans="1:12" x14ac:dyDescent="0.25">
      <c r="A2136" s="3">
        <v>2135</v>
      </c>
      <c r="B2136" s="3">
        <v>2132</v>
      </c>
      <c r="C2136" s="6" t="s">
        <v>4</v>
      </c>
      <c r="D2136" s="3">
        <v>65</v>
      </c>
      <c r="E2136" s="5">
        <v>7.5</v>
      </c>
      <c r="F2136" s="1"/>
      <c r="G2136" s="1"/>
      <c r="H2136" s="3">
        <v>1</v>
      </c>
      <c r="I2136" s="6" t="s">
        <v>5</v>
      </c>
      <c r="J2136" s="6" t="s">
        <v>14</v>
      </c>
      <c r="K2136" s="6" t="s">
        <v>10</v>
      </c>
      <c r="L2136" s="4">
        <v>43213.500231481499</v>
      </c>
    </row>
    <row r="2137" spans="1:12" x14ac:dyDescent="0.25">
      <c r="A2137" s="3">
        <v>2136</v>
      </c>
      <c r="B2137" s="1"/>
      <c r="C2137" s="6" t="s">
        <v>51</v>
      </c>
      <c r="D2137" s="3">
        <v>205</v>
      </c>
      <c r="E2137" s="5">
        <v>17.600000000000001</v>
      </c>
      <c r="F2137" s="5">
        <v>12.4</v>
      </c>
      <c r="G2137" s="5">
        <v>5.2</v>
      </c>
      <c r="H2137" s="3">
        <v>1</v>
      </c>
      <c r="I2137" s="6" t="s">
        <v>5</v>
      </c>
      <c r="J2137" s="6" t="s">
        <v>6</v>
      </c>
      <c r="K2137" s="6" t="s">
        <v>8</v>
      </c>
      <c r="L2137" s="4">
        <v>43213.500532407401</v>
      </c>
    </row>
    <row r="2138" spans="1:12" x14ac:dyDescent="0.25">
      <c r="A2138" s="3">
        <v>2137</v>
      </c>
      <c r="B2138" s="3">
        <v>2137</v>
      </c>
      <c r="C2138" s="6" t="s">
        <v>4</v>
      </c>
      <c r="D2138" s="3">
        <v>130</v>
      </c>
      <c r="E2138" s="5">
        <v>17.5</v>
      </c>
      <c r="F2138" s="5">
        <v>1.7</v>
      </c>
      <c r="G2138" s="5">
        <v>15.8</v>
      </c>
      <c r="H2138" s="3">
        <v>0</v>
      </c>
      <c r="I2138" s="6" t="s">
        <v>5</v>
      </c>
      <c r="J2138" s="6" t="s">
        <v>6</v>
      </c>
      <c r="K2138" s="6" t="s">
        <v>8</v>
      </c>
      <c r="L2138" s="4">
        <v>43213.500891203701</v>
      </c>
    </row>
    <row r="2139" spans="1:12" x14ac:dyDescent="0.25">
      <c r="A2139" s="3">
        <v>2138</v>
      </c>
      <c r="B2139" s="3">
        <v>2137</v>
      </c>
      <c r="C2139" s="6" t="s">
        <v>4</v>
      </c>
      <c r="D2139" s="3">
        <v>175</v>
      </c>
      <c r="E2139" s="5">
        <v>16.5</v>
      </c>
      <c r="F2139" s="5">
        <v>2.5</v>
      </c>
      <c r="G2139" s="5">
        <v>14</v>
      </c>
      <c r="H2139" s="3">
        <v>0</v>
      </c>
      <c r="I2139" s="6" t="s">
        <v>5</v>
      </c>
      <c r="J2139" s="6" t="s">
        <v>6</v>
      </c>
      <c r="K2139" s="6" t="s">
        <v>10</v>
      </c>
      <c r="L2139" s="4">
        <v>43213.501018518502</v>
      </c>
    </row>
    <row r="2140" spans="1:12" x14ac:dyDescent="0.25">
      <c r="A2140" s="3">
        <v>2139</v>
      </c>
      <c r="B2140" s="3">
        <v>2137</v>
      </c>
      <c r="C2140" s="6" t="s">
        <v>4</v>
      </c>
      <c r="D2140" s="3">
        <v>210</v>
      </c>
      <c r="E2140" s="5">
        <v>18.3</v>
      </c>
      <c r="F2140" s="5">
        <v>4.3</v>
      </c>
      <c r="G2140" s="5">
        <v>14</v>
      </c>
      <c r="H2140" s="3">
        <v>1</v>
      </c>
      <c r="I2140" s="6" t="s">
        <v>5</v>
      </c>
      <c r="J2140" s="6" t="s">
        <v>6</v>
      </c>
      <c r="K2140" s="6" t="s">
        <v>10</v>
      </c>
      <c r="L2140" s="4">
        <v>43213.501192129603</v>
      </c>
    </row>
    <row r="2141" spans="1:12" x14ac:dyDescent="0.25">
      <c r="A2141" s="3">
        <v>2140</v>
      </c>
      <c r="B2141" s="3">
        <v>2140</v>
      </c>
      <c r="C2141" s="6" t="s">
        <v>51</v>
      </c>
      <c r="D2141" s="3">
        <v>90</v>
      </c>
      <c r="E2141" s="5">
        <v>6.3</v>
      </c>
      <c r="F2141" s="1"/>
      <c r="G2141" s="1"/>
      <c r="H2141" s="3">
        <v>1</v>
      </c>
      <c r="I2141" s="6" t="s">
        <v>5</v>
      </c>
      <c r="J2141" s="6" t="s">
        <v>14</v>
      </c>
      <c r="K2141" s="6" t="s">
        <v>13</v>
      </c>
      <c r="L2141" s="4">
        <v>43213.501412037003</v>
      </c>
    </row>
    <row r="2142" spans="1:12" x14ac:dyDescent="0.25">
      <c r="A2142" s="3">
        <v>2141</v>
      </c>
      <c r="B2142" s="3">
        <v>2140</v>
      </c>
      <c r="C2142" s="6" t="s">
        <v>51</v>
      </c>
      <c r="D2142" s="3">
        <v>175</v>
      </c>
      <c r="E2142" s="5">
        <v>20.8</v>
      </c>
      <c r="F2142" s="5">
        <v>2.5</v>
      </c>
      <c r="G2142" s="5">
        <v>18.3</v>
      </c>
      <c r="H2142" s="3">
        <v>0</v>
      </c>
      <c r="I2142" s="6" t="s">
        <v>5</v>
      </c>
      <c r="J2142" s="6" t="s">
        <v>6</v>
      </c>
      <c r="K2142" s="6" t="s">
        <v>8</v>
      </c>
      <c r="L2142" s="4">
        <v>43213.501689814802</v>
      </c>
    </row>
    <row r="2143" spans="1:12" x14ac:dyDescent="0.25">
      <c r="A2143" s="3">
        <v>2142</v>
      </c>
      <c r="B2143" s="1"/>
      <c r="C2143" s="6" t="s">
        <v>4</v>
      </c>
      <c r="D2143" s="3">
        <v>140</v>
      </c>
      <c r="E2143" s="5">
        <v>17.8</v>
      </c>
      <c r="F2143" s="5">
        <v>4.2</v>
      </c>
      <c r="G2143" s="5">
        <v>13.6</v>
      </c>
      <c r="H2143" s="3">
        <v>0</v>
      </c>
      <c r="I2143" s="6" t="s">
        <v>5</v>
      </c>
      <c r="J2143" s="6" t="s">
        <v>6</v>
      </c>
      <c r="K2143" s="6" t="s">
        <v>8</v>
      </c>
      <c r="L2143" s="4">
        <v>43213.501921296302</v>
      </c>
    </row>
    <row r="2144" spans="1:12" x14ac:dyDescent="0.25">
      <c r="A2144" s="3">
        <v>2143</v>
      </c>
      <c r="B2144" s="3">
        <v>2143</v>
      </c>
      <c r="C2144" s="6" t="s">
        <v>4</v>
      </c>
      <c r="D2144" s="3">
        <v>100</v>
      </c>
      <c r="E2144" s="5">
        <v>11.6</v>
      </c>
      <c r="F2144" s="5">
        <v>1.45</v>
      </c>
      <c r="G2144" s="5">
        <v>10.15</v>
      </c>
      <c r="H2144" s="3">
        <v>1</v>
      </c>
      <c r="I2144" s="6" t="s">
        <v>5</v>
      </c>
      <c r="J2144" s="6" t="s">
        <v>6</v>
      </c>
      <c r="K2144" s="6" t="s">
        <v>10</v>
      </c>
      <c r="L2144" s="4">
        <v>43213.502152777801</v>
      </c>
    </row>
    <row r="2145" spans="1:12" x14ac:dyDescent="0.25">
      <c r="A2145" s="3">
        <v>2144</v>
      </c>
      <c r="B2145" s="3">
        <v>2143</v>
      </c>
      <c r="C2145" s="6" t="s">
        <v>4</v>
      </c>
      <c r="D2145" s="3">
        <v>110</v>
      </c>
      <c r="E2145" s="5">
        <v>17.399999999999999</v>
      </c>
      <c r="F2145" s="5">
        <v>1.25</v>
      </c>
      <c r="G2145" s="5">
        <v>16.149999999999999</v>
      </c>
      <c r="H2145" s="3">
        <v>0</v>
      </c>
      <c r="I2145" s="6" t="s">
        <v>5</v>
      </c>
      <c r="J2145" s="6" t="s">
        <v>6</v>
      </c>
      <c r="K2145" s="6" t="s">
        <v>8</v>
      </c>
      <c r="L2145" s="4">
        <v>43213.502349536997</v>
      </c>
    </row>
    <row r="2146" spans="1:12" x14ac:dyDescent="0.25">
      <c r="A2146" s="3">
        <v>2145</v>
      </c>
      <c r="B2146" s="3">
        <v>2145</v>
      </c>
      <c r="C2146" s="6" t="s">
        <v>4</v>
      </c>
      <c r="D2146" s="3">
        <v>175</v>
      </c>
      <c r="E2146" s="5">
        <v>16.7</v>
      </c>
      <c r="F2146" s="5">
        <v>1.1499999999999999</v>
      </c>
      <c r="G2146" s="5">
        <v>15.55</v>
      </c>
      <c r="H2146" s="3">
        <v>0</v>
      </c>
      <c r="I2146" s="6" t="s">
        <v>5</v>
      </c>
      <c r="J2146" s="6" t="s">
        <v>6</v>
      </c>
      <c r="K2146" s="6" t="s">
        <v>10</v>
      </c>
      <c r="L2146" s="4">
        <v>43213.502604166701</v>
      </c>
    </row>
    <row r="2147" spans="1:12" x14ac:dyDescent="0.25">
      <c r="A2147" s="3">
        <v>2146</v>
      </c>
      <c r="B2147" s="3">
        <v>2145</v>
      </c>
      <c r="C2147" s="6" t="s">
        <v>4</v>
      </c>
      <c r="D2147" s="3">
        <v>135</v>
      </c>
      <c r="E2147" s="5">
        <v>17.2</v>
      </c>
      <c r="F2147" s="5">
        <v>1.25</v>
      </c>
      <c r="G2147" s="5">
        <v>15.95</v>
      </c>
      <c r="H2147" s="3">
        <v>1</v>
      </c>
      <c r="I2147" s="6" t="s">
        <v>5</v>
      </c>
      <c r="J2147" s="6" t="s">
        <v>6</v>
      </c>
      <c r="K2147" s="6" t="s">
        <v>8</v>
      </c>
      <c r="L2147" s="4">
        <v>43213.502777777801</v>
      </c>
    </row>
    <row r="2148" spans="1:12" x14ac:dyDescent="0.25">
      <c r="A2148" s="3">
        <v>2147</v>
      </c>
      <c r="B2148" s="3">
        <v>2145</v>
      </c>
      <c r="C2148" s="6" t="s">
        <v>4</v>
      </c>
      <c r="D2148" s="3">
        <v>170</v>
      </c>
      <c r="E2148" s="5">
        <v>18.5</v>
      </c>
      <c r="F2148" s="5">
        <v>0.35</v>
      </c>
      <c r="G2148" s="5">
        <v>18.149999999999999</v>
      </c>
      <c r="H2148" s="3">
        <v>1</v>
      </c>
      <c r="I2148" s="6" t="s">
        <v>5</v>
      </c>
      <c r="J2148" s="6" t="s">
        <v>6</v>
      </c>
      <c r="K2148" s="6" t="s">
        <v>8</v>
      </c>
      <c r="L2148" s="4">
        <v>43213.502916666701</v>
      </c>
    </row>
    <row r="2149" spans="1:12" x14ac:dyDescent="0.25">
      <c r="A2149" s="3">
        <v>2148</v>
      </c>
      <c r="B2149" s="3">
        <v>2145</v>
      </c>
      <c r="C2149" s="6" t="s">
        <v>4</v>
      </c>
      <c r="D2149" s="3">
        <v>180</v>
      </c>
      <c r="E2149" s="5">
        <v>19.100000000000001</v>
      </c>
      <c r="F2149" s="5">
        <v>1.1000000000000001</v>
      </c>
      <c r="G2149" s="5">
        <v>18</v>
      </c>
      <c r="H2149" s="3">
        <v>1</v>
      </c>
      <c r="I2149" s="6" t="s">
        <v>5</v>
      </c>
      <c r="J2149" s="6" t="s">
        <v>6</v>
      </c>
      <c r="K2149" s="6" t="s">
        <v>8</v>
      </c>
      <c r="L2149" s="4">
        <v>43213.503136574102</v>
      </c>
    </row>
    <row r="2150" spans="1:12" x14ac:dyDescent="0.25">
      <c r="A2150" s="3">
        <v>2149</v>
      </c>
      <c r="B2150" s="3">
        <v>2149</v>
      </c>
      <c r="C2150" s="6" t="s">
        <v>4</v>
      </c>
      <c r="D2150" s="3">
        <v>60</v>
      </c>
      <c r="E2150" s="5">
        <v>10.6</v>
      </c>
      <c r="F2150" s="5">
        <v>1.3</v>
      </c>
      <c r="G2150" s="5">
        <v>9.3000000000000007</v>
      </c>
      <c r="H2150" s="3">
        <v>0</v>
      </c>
      <c r="I2150" s="6" t="s">
        <v>5</v>
      </c>
      <c r="J2150" s="6" t="s">
        <v>6</v>
      </c>
      <c r="K2150" s="6" t="s">
        <v>10</v>
      </c>
      <c r="L2150" s="4">
        <v>43213.503263888902</v>
      </c>
    </row>
    <row r="2151" spans="1:12" x14ac:dyDescent="0.25">
      <c r="A2151" s="3">
        <v>2150</v>
      </c>
      <c r="B2151" s="3">
        <v>2149</v>
      </c>
      <c r="C2151" s="6" t="s">
        <v>4</v>
      </c>
      <c r="D2151" s="3">
        <v>90</v>
      </c>
      <c r="E2151" s="5">
        <v>12.8</v>
      </c>
      <c r="F2151" s="5">
        <v>0.35</v>
      </c>
      <c r="G2151" s="5">
        <v>12.45</v>
      </c>
      <c r="H2151" s="3">
        <v>1</v>
      </c>
      <c r="I2151" s="6" t="s">
        <v>5</v>
      </c>
      <c r="J2151" s="6" t="s">
        <v>6</v>
      </c>
      <c r="K2151" s="6" t="s">
        <v>10</v>
      </c>
      <c r="L2151" s="4">
        <v>43213.503368055601</v>
      </c>
    </row>
    <row r="2152" spans="1:12" x14ac:dyDescent="0.25">
      <c r="A2152" s="3">
        <v>2151</v>
      </c>
      <c r="B2152" s="3">
        <v>2149</v>
      </c>
      <c r="C2152" s="6" t="s">
        <v>4</v>
      </c>
      <c r="D2152" s="3">
        <v>80</v>
      </c>
      <c r="E2152" s="5">
        <v>13.1</v>
      </c>
      <c r="F2152" s="5">
        <v>1.3</v>
      </c>
      <c r="G2152" s="5">
        <v>11.8</v>
      </c>
      <c r="H2152" s="3">
        <v>1</v>
      </c>
      <c r="I2152" s="6" t="s">
        <v>5</v>
      </c>
      <c r="J2152" s="6" t="s">
        <v>6</v>
      </c>
      <c r="K2152" s="6" t="s">
        <v>10</v>
      </c>
      <c r="L2152" s="4">
        <v>43213.503506944398</v>
      </c>
    </row>
    <row r="2153" spans="1:12" x14ac:dyDescent="0.25">
      <c r="A2153" s="3">
        <v>2152</v>
      </c>
      <c r="B2153" s="3">
        <v>2152</v>
      </c>
      <c r="C2153" s="6" t="s">
        <v>11</v>
      </c>
      <c r="D2153" s="3">
        <v>315</v>
      </c>
      <c r="E2153" s="5">
        <v>23.4</v>
      </c>
      <c r="F2153" s="5">
        <v>2.5</v>
      </c>
      <c r="G2153" s="5">
        <v>20.9</v>
      </c>
      <c r="H2153" s="3">
        <v>0</v>
      </c>
      <c r="I2153" s="6" t="s">
        <v>5</v>
      </c>
      <c r="J2153" s="6" t="s">
        <v>6</v>
      </c>
      <c r="K2153" s="6" t="s">
        <v>8</v>
      </c>
      <c r="L2153" s="4">
        <v>43213.503726851901</v>
      </c>
    </row>
    <row r="2154" spans="1:12" x14ac:dyDescent="0.25">
      <c r="A2154" s="3">
        <v>2153</v>
      </c>
      <c r="B2154" s="3">
        <v>2152</v>
      </c>
      <c r="C2154" s="6" t="s">
        <v>11</v>
      </c>
      <c r="D2154" s="3">
        <v>280</v>
      </c>
      <c r="E2154" s="5">
        <v>21.9</v>
      </c>
      <c r="F2154" s="5">
        <v>3.1</v>
      </c>
      <c r="G2154" s="5">
        <v>18.8</v>
      </c>
      <c r="H2154" s="3">
        <v>0</v>
      </c>
      <c r="I2154" s="6" t="s">
        <v>5</v>
      </c>
      <c r="J2154" s="6" t="s">
        <v>6</v>
      </c>
      <c r="K2154" s="6" t="s">
        <v>8</v>
      </c>
      <c r="L2154" s="4">
        <v>43213.504039351901</v>
      </c>
    </row>
    <row r="2155" spans="1:12" x14ac:dyDescent="0.25">
      <c r="A2155" s="3">
        <v>2154</v>
      </c>
      <c r="B2155" s="3">
        <v>2152</v>
      </c>
      <c r="C2155" s="6" t="s">
        <v>11</v>
      </c>
      <c r="D2155" s="3">
        <v>290</v>
      </c>
      <c r="E2155" s="5">
        <v>21.5</v>
      </c>
      <c r="F2155" s="5">
        <v>6.8</v>
      </c>
      <c r="G2155" s="5">
        <v>14.7</v>
      </c>
      <c r="H2155" s="3">
        <v>0</v>
      </c>
      <c r="I2155" s="6" t="s">
        <v>5</v>
      </c>
      <c r="J2155" s="6" t="s">
        <v>6</v>
      </c>
      <c r="K2155" s="6" t="s">
        <v>8</v>
      </c>
      <c r="L2155" s="4">
        <v>43213.506932870398</v>
      </c>
    </row>
    <row r="2156" spans="1:12" x14ac:dyDescent="0.25">
      <c r="A2156" s="3">
        <v>2155</v>
      </c>
      <c r="B2156" s="3">
        <v>2152</v>
      </c>
      <c r="C2156" s="6" t="s">
        <v>11</v>
      </c>
      <c r="D2156" s="3">
        <v>180</v>
      </c>
      <c r="E2156" s="5">
        <v>16.7</v>
      </c>
      <c r="F2156" s="5">
        <v>1.7</v>
      </c>
      <c r="G2156" s="5">
        <v>15</v>
      </c>
      <c r="H2156" s="3">
        <v>0</v>
      </c>
      <c r="I2156" s="6" t="s">
        <v>5</v>
      </c>
      <c r="J2156" s="6" t="s">
        <v>6</v>
      </c>
      <c r="K2156" s="6" t="s">
        <v>8</v>
      </c>
      <c r="L2156" s="4">
        <v>43213.507083333301</v>
      </c>
    </row>
    <row r="2157" spans="1:12" x14ac:dyDescent="0.25">
      <c r="A2157" s="3">
        <v>2156</v>
      </c>
      <c r="B2157" s="3">
        <v>2156</v>
      </c>
      <c r="C2157" s="6" t="s">
        <v>4</v>
      </c>
      <c r="D2157" s="3">
        <v>100</v>
      </c>
      <c r="E2157" s="5">
        <v>15.8</v>
      </c>
      <c r="F2157" s="5">
        <v>1.65</v>
      </c>
      <c r="G2157" s="5">
        <v>14.15</v>
      </c>
      <c r="H2157" s="3">
        <v>0</v>
      </c>
      <c r="I2157" s="6" t="s">
        <v>5</v>
      </c>
      <c r="J2157" s="6" t="s">
        <v>6</v>
      </c>
      <c r="K2157" s="6" t="s">
        <v>8</v>
      </c>
      <c r="L2157" s="4">
        <v>43213.507291666698</v>
      </c>
    </row>
    <row r="2158" spans="1:12" x14ac:dyDescent="0.25">
      <c r="A2158" s="3">
        <v>2157</v>
      </c>
      <c r="B2158" s="3">
        <v>2156</v>
      </c>
      <c r="C2158" s="6" t="s">
        <v>4</v>
      </c>
      <c r="D2158" s="3">
        <v>80</v>
      </c>
      <c r="E2158" s="5">
        <v>7.2</v>
      </c>
      <c r="F2158" s="5">
        <v>0.6</v>
      </c>
      <c r="G2158" s="5">
        <v>6.6</v>
      </c>
      <c r="H2158" s="3">
        <v>1</v>
      </c>
      <c r="I2158" s="6" t="s">
        <v>5</v>
      </c>
      <c r="J2158" s="6" t="s">
        <v>6</v>
      </c>
      <c r="K2158" s="6" t="s">
        <v>10</v>
      </c>
      <c r="L2158" s="4">
        <v>43213.507418981499</v>
      </c>
    </row>
    <row r="2159" spans="1:12" x14ac:dyDescent="0.25">
      <c r="A2159" s="3">
        <v>2158</v>
      </c>
      <c r="B2159" s="3">
        <v>2156</v>
      </c>
      <c r="C2159" s="6" t="s">
        <v>4</v>
      </c>
      <c r="D2159" s="3">
        <v>105</v>
      </c>
      <c r="E2159" s="5">
        <v>16.600000000000001</v>
      </c>
      <c r="F2159" s="5">
        <v>1.2</v>
      </c>
      <c r="G2159" s="5">
        <v>15.4</v>
      </c>
      <c r="H2159" s="3">
        <v>1</v>
      </c>
      <c r="I2159" s="6" t="s">
        <v>5</v>
      </c>
      <c r="J2159" s="6" t="s">
        <v>6</v>
      </c>
      <c r="K2159" s="6" t="s">
        <v>8</v>
      </c>
      <c r="L2159" s="4">
        <v>43213.507534722201</v>
      </c>
    </row>
    <row r="2160" spans="1:12" x14ac:dyDescent="0.25">
      <c r="A2160" s="3">
        <v>2159</v>
      </c>
      <c r="B2160" s="3">
        <v>2156</v>
      </c>
      <c r="C2160" s="6" t="s">
        <v>4</v>
      </c>
      <c r="D2160" s="3">
        <v>110</v>
      </c>
      <c r="E2160" s="5">
        <v>17.5</v>
      </c>
      <c r="F2160" s="5">
        <v>1.25</v>
      </c>
      <c r="G2160" s="5">
        <v>16.25</v>
      </c>
      <c r="H2160" s="3">
        <v>1</v>
      </c>
      <c r="I2160" s="6" t="s">
        <v>5</v>
      </c>
      <c r="J2160" s="6" t="s">
        <v>6</v>
      </c>
      <c r="K2160" s="6" t="s">
        <v>8</v>
      </c>
      <c r="L2160" s="4">
        <v>43213.5076736111</v>
      </c>
    </row>
    <row r="2161" spans="1:12" x14ac:dyDescent="0.25">
      <c r="A2161" s="3">
        <v>2160</v>
      </c>
      <c r="B2161" s="3">
        <v>2156</v>
      </c>
      <c r="C2161" s="6" t="s">
        <v>4</v>
      </c>
      <c r="D2161" s="3">
        <v>72</v>
      </c>
      <c r="E2161" s="5">
        <v>2.2999999999999998</v>
      </c>
      <c r="F2161" s="1"/>
      <c r="G2161" s="1"/>
      <c r="H2161" s="3">
        <v>1</v>
      </c>
      <c r="I2161" s="6" t="s">
        <v>5</v>
      </c>
      <c r="J2161" s="6" t="s">
        <v>14</v>
      </c>
      <c r="K2161" s="6" t="s">
        <v>13</v>
      </c>
      <c r="L2161" s="4">
        <v>43213.5077662037</v>
      </c>
    </row>
    <row r="2162" spans="1:12" x14ac:dyDescent="0.25">
      <c r="A2162" s="3">
        <v>2161</v>
      </c>
      <c r="B2162" s="3">
        <v>2156</v>
      </c>
      <c r="C2162" s="6" t="s">
        <v>4</v>
      </c>
      <c r="D2162" s="3">
        <v>125</v>
      </c>
      <c r="E2162" s="5">
        <v>17.100000000000001</v>
      </c>
      <c r="F2162" s="5">
        <v>2.2000000000000002</v>
      </c>
      <c r="G2162" s="5">
        <v>14.9</v>
      </c>
      <c r="H2162" s="3">
        <v>1</v>
      </c>
      <c r="I2162" s="6" t="s">
        <v>5</v>
      </c>
      <c r="J2162" s="6" t="s">
        <v>6</v>
      </c>
      <c r="K2162" s="6" t="s">
        <v>10</v>
      </c>
      <c r="L2162" s="4">
        <v>43213.507870370398</v>
      </c>
    </row>
    <row r="2163" spans="1:12" x14ac:dyDescent="0.25">
      <c r="A2163" s="3">
        <v>2162</v>
      </c>
      <c r="B2163" s="1"/>
      <c r="C2163" s="6" t="s">
        <v>3</v>
      </c>
      <c r="D2163" s="3">
        <v>145</v>
      </c>
      <c r="E2163" s="5">
        <v>17.3</v>
      </c>
      <c r="F2163" s="5">
        <v>15.2</v>
      </c>
      <c r="G2163" s="5">
        <v>2.1</v>
      </c>
      <c r="H2163" s="3">
        <v>0</v>
      </c>
      <c r="I2163" s="6" t="s">
        <v>7</v>
      </c>
      <c r="J2163" s="6" t="s">
        <v>6</v>
      </c>
      <c r="K2163" s="6" t="s">
        <v>8</v>
      </c>
      <c r="L2163" s="4">
        <v>43213.508032407401</v>
      </c>
    </row>
    <row r="2164" spans="1:12" x14ac:dyDescent="0.25">
      <c r="A2164" s="3">
        <v>2163</v>
      </c>
      <c r="B2164" s="1"/>
      <c r="C2164" s="6" t="s">
        <v>4</v>
      </c>
      <c r="D2164" s="3">
        <v>73</v>
      </c>
      <c r="E2164" s="5">
        <v>5.5</v>
      </c>
      <c r="F2164" s="1"/>
      <c r="G2164" s="1"/>
      <c r="H2164" s="3">
        <v>1</v>
      </c>
      <c r="I2164" s="6" t="s">
        <v>5</v>
      </c>
      <c r="J2164" s="6" t="s">
        <v>14</v>
      </c>
      <c r="K2164" s="6" t="s">
        <v>13</v>
      </c>
      <c r="L2164" s="4">
        <v>43213.508425925902</v>
      </c>
    </row>
    <row r="2165" spans="1:12" x14ac:dyDescent="0.25">
      <c r="A2165" s="3">
        <v>2164</v>
      </c>
      <c r="B2165" s="3">
        <v>2164</v>
      </c>
      <c r="C2165" s="6" t="s">
        <v>4</v>
      </c>
      <c r="D2165" s="3">
        <v>125</v>
      </c>
      <c r="E2165" s="5">
        <v>17.600000000000001</v>
      </c>
      <c r="F2165" s="5">
        <v>2.2999999999999998</v>
      </c>
      <c r="G2165" s="5">
        <v>15.3</v>
      </c>
      <c r="H2165" s="3">
        <v>1</v>
      </c>
      <c r="I2165" s="6" t="s">
        <v>5</v>
      </c>
      <c r="J2165" s="6" t="s">
        <v>6</v>
      </c>
      <c r="K2165" s="6" t="s">
        <v>8</v>
      </c>
      <c r="L2165" s="4">
        <v>43213.508692129602</v>
      </c>
    </row>
    <row r="2166" spans="1:12" x14ac:dyDescent="0.25">
      <c r="A2166" s="3">
        <v>2165</v>
      </c>
      <c r="B2166" s="3">
        <v>2164</v>
      </c>
      <c r="C2166" s="6" t="s">
        <v>4</v>
      </c>
      <c r="D2166" s="3">
        <v>100</v>
      </c>
      <c r="E2166" s="5">
        <v>15.6</v>
      </c>
      <c r="F2166" s="5">
        <v>1.5</v>
      </c>
      <c r="G2166" s="5">
        <v>14.1</v>
      </c>
      <c r="H2166" s="3">
        <v>0</v>
      </c>
      <c r="I2166" s="6" t="s">
        <v>5</v>
      </c>
      <c r="J2166" s="6" t="s">
        <v>6</v>
      </c>
      <c r="K2166" s="6" t="s">
        <v>8</v>
      </c>
      <c r="L2166" s="4">
        <v>43213.508946759299</v>
      </c>
    </row>
    <row r="2167" spans="1:12" x14ac:dyDescent="0.25">
      <c r="A2167" s="3">
        <v>2166</v>
      </c>
      <c r="B2167" s="3">
        <v>2164</v>
      </c>
      <c r="C2167" s="6" t="s">
        <v>4</v>
      </c>
      <c r="D2167" s="3">
        <v>135</v>
      </c>
      <c r="E2167" s="5">
        <v>12.4</v>
      </c>
      <c r="F2167" s="5">
        <v>1.25</v>
      </c>
      <c r="G2167" s="5">
        <v>11.15</v>
      </c>
      <c r="H2167" s="3">
        <v>1</v>
      </c>
      <c r="I2167" s="6" t="s">
        <v>5</v>
      </c>
      <c r="J2167" s="6" t="s">
        <v>6</v>
      </c>
      <c r="K2167" s="6" t="s">
        <v>10</v>
      </c>
      <c r="L2167" s="4">
        <v>43213.509108796301</v>
      </c>
    </row>
    <row r="2168" spans="1:12" x14ac:dyDescent="0.25">
      <c r="A2168" s="3">
        <v>2167</v>
      </c>
      <c r="B2168" s="3">
        <v>2164</v>
      </c>
      <c r="C2168" s="6" t="s">
        <v>4</v>
      </c>
      <c r="D2168" s="3">
        <v>120</v>
      </c>
      <c r="E2168" s="5">
        <v>17.2</v>
      </c>
      <c r="F2168" s="5">
        <v>1.2</v>
      </c>
      <c r="G2168" s="5">
        <v>16</v>
      </c>
      <c r="H2168" s="3">
        <v>0</v>
      </c>
      <c r="I2168" s="6" t="s">
        <v>5</v>
      </c>
      <c r="J2168" s="6" t="s">
        <v>6</v>
      </c>
      <c r="K2168" s="6" t="s">
        <v>10</v>
      </c>
      <c r="L2168" s="4">
        <v>43213.509201388901</v>
      </c>
    </row>
    <row r="2169" spans="1:12" x14ac:dyDescent="0.25">
      <c r="A2169" s="3">
        <v>2168</v>
      </c>
      <c r="B2169" s="3">
        <v>2164</v>
      </c>
      <c r="C2169" s="6" t="s">
        <v>4</v>
      </c>
      <c r="D2169" s="3">
        <v>90</v>
      </c>
      <c r="E2169" s="5">
        <v>15.3</v>
      </c>
      <c r="F2169" s="5">
        <v>1.8</v>
      </c>
      <c r="G2169" s="5">
        <v>13.5</v>
      </c>
      <c r="H2169" s="3">
        <v>1</v>
      </c>
      <c r="I2169" s="6" t="s">
        <v>5</v>
      </c>
      <c r="J2169" s="6" t="s">
        <v>6</v>
      </c>
      <c r="K2169" s="6" t="s">
        <v>10</v>
      </c>
      <c r="L2169" s="4">
        <v>43213.509328703702</v>
      </c>
    </row>
    <row r="2170" spans="1:12" x14ac:dyDescent="0.25">
      <c r="A2170" s="3">
        <v>2169</v>
      </c>
      <c r="B2170" s="3">
        <v>2169</v>
      </c>
      <c r="C2170" s="6" t="s">
        <v>4</v>
      </c>
      <c r="D2170" s="3">
        <v>105</v>
      </c>
      <c r="E2170" s="5">
        <v>17.399999999999999</v>
      </c>
      <c r="F2170" s="5">
        <v>1.5</v>
      </c>
      <c r="G2170" s="5">
        <v>15.9</v>
      </c>
      <c r="H2170" s="3">
        <v>1</v>
      </c>
      <c r="I2170" s="6" t="s">
        <v>5</v>
      </c>
      <c r="J2170" s="6" t="s">
        <v>6</v>
      </c>
      <c r="K2170" s="6" t="s">
        <v>10</v>
      </c>
      <c r="L2170" s="4">
        <v>43213.509421296301</v>
      </c>
    </row>
    <row r="2171" spans="1:12" x14ac:dyDescent="0.25">
      <c r="A2171" s="3">
        <v>2170</v>
      </c>
      <c r="B2171" s="3">
        <v>2169</v>
      </c>
      <c r="C2171" s="6" t="s">
        <v>4</v>
      </c>
      <c r="D2171" s="3">
        <v>205</v>
      </c>
      <c r="E2171" s="5">
        <v>18.899999999999999</v>
      </c>
      <c r="F2171" s="5">
        <v>0.8</v>
      </c>
      <c r="G2171" s="5">
        <v>18.100000000000001</v>
      </c>
      <c r="H2171" s="3">
        <v>1</v>
      </c>
      <c r="I2171" s="6" t="s">
        <v>5</v>
      </c>
      <c r="J2171" s="6" t="s">
        <v>6</v>
      </c>
      <c r="K2171" s="6" t="s">
        <v>10</v>
      </c>
      <c r="L2171" s="4">
        <v>43213.509548611102</v>
      </c>
    </row>
    <row r="2172" spans="1:12" x14ac:dyDescent="0.25">
      <c r="A2172" s="3">
        <v>2171</v>
      </c>
      <c r="B2172" s="3">
        <v>2171</v>
      </c>
      <c r="C2172" s="6" t="s">
        <v>4</v>
      </c>
      <c r="D2172" s="3">
        <v>185</v>
      </c>
      <c r="E2172" s="5">
        <v>17.899999999999999</v>
      </c>
      <c r="F2172" s="5">
        <v>2.2999999999999998</v>
      </c>
      <c r="G2172" s="5">
        <v>15.6</v>
      </c>
      <c r="H2172" s="3">
        <v>1</v>
      </c>
      <c r="I2172" s="6" t="s">
        <v>5</v>
      </c>
      <c r="J2172" s="6" t="s">
        <v>6</v>
      </c>
      <c r="K2172" s="6" t="s">
        <v>8</v>
      </c>
      <c r="L2172" s="4">
        <v>43213.509641203702</v>
      </c>
    </row>
    <row r="2173" spans="1:12" x14ac:dyDescent="0.25">
      <c r="A2173" s="3">
        <v>2172</v>
      </c>
      <c r="B2173" s="3">
        <v>2171</v>
      </c>
      <c r="C2173" s="6" t="s">
        <v>4</v>
      </c>
      <c r="D2173" s="3">
        <v>145</v>
      </c>
      <c r="E2173" s="5">
        <v>19.5</v>
      </c>
      <c r="F2173" s="5">
        <v>2.6</v>
      </c>
      <c r="G2173" s="5">
        <v>16.899999999999999</v>
      </c>
      <c r="H2173" s="3">
        <v>0</v>
      </c>
      <c r="I2173" s="6" t="s">
        <v>5</v>
      </c>
      <c r="J2173" s="6" t="s">
        <v>6</v>
      </c>
      <c r="K2173" s="6" t="s">
        <v>8</v>
      </c>
      <c r="L2173" s="4">
        <v>43213.509780092601</v>
      </c>
    </row>
    <row r="2174" spans="1:12" x14ac:dyDescent="0.25">
      <c r="A2174" s="3">
        <v>2173</v>
      </c>
      <c r="B2174" s="3">
        <v>2173</v>
      </c>
      <c r="C2174" s="6" t="s">
        <v>4</v>
      </c>
      <c r="D2174" s="3">
        <v>100</v>
      </c>
      <c r="E2174" s="5">
        <v>16.7</v>
      </c>
      <c r="F2174" s="5">
        <v>1.2</v>
      </c>
      <c r="G2174" s="5">
        <v>15.5</v>
      </c>
      <c r="H2174" s="3">
        <v>1</v>
      </c>
      <c r="I2174" s="6" t="s">
        <v>5</v>
      </c>
      <c r="J2174" s="6" t="s">
        <v>6</v>
      </c>
      <c r="K2174" s="6" t="s">
        <v>8</v>
      </c>
      <c r="L2174" s="4">
        <v>43213.510150463</v>
      </c>
    </row>
    <row r="2175" spans="1:12" x14ac:dyDescent="0.25">
      <c r="A2175" s="3">
        <v>2174</v>
      </c>
      <c r="B2175" s="3">
        <v>2173</v>
      </c>
      <c r="C2175" s="6" t="s">
        <v>4</v>
      </c>
      <c r="D2175" s="3">
        <v>145</v>
      </c>
      <c r="E2175" s="5">
        <v>17.899999999999999</v>
      </c>
      <c r="F2175" s="5">
        <v>1.3</v>
      </c>
      <c r="G2175" s="5">
        <v>16.600000000000001</v>
      </c>
      <c r="H2175" s="3">
        <v>0</v>
      </c>
      <c r="I2175" s="6" t="s">
        <v>5</v>
      </c>
      <c r="J2175" s="6" t="s">
        <v>6</v>
      </c>
      <c r="K2175" s="6" t="s">
        <v>8</v>
      </c>
      <c r="L2175" s="4">
        <v>43213.510277777801</v>
      </c>
    </row>
    <row r="2176" spans="1:12" x14ac:dyDescent="0.25">
      <c r="A2176" s="3">
        <v>2175</v>
      </c>
      <c r="B2176" s="3">
        <v>2173</v>
      </c>
      <c r="C2176" s="6" t="s">
        <v>4</v>
      </c>
      <c r="D2176" s="3">
        <v>130</v>
      </c>
      <c r="E2176" s="5">
        <v>18.399999999999999</v>
      </c>
      <c r="F2176" s="5">
        <v>0.95</v>
      </c>
      <c r="G2176" s="5">
        <v>17.45</v>
      </c>
      <c r="H2176" s="3">
        <v>1</v>
      </c>
      <c r="I2176" s="6" t="s">
        <v>5</v>
      </c>
      <c r="J2176" s="6" t="s">
        <v>6</v>
      </c>
      <c r="K2176" s="6" t="s">
        <v>8</v>
      </c>
      <c r="L2176" s="4">
        <v>43213.510358796302</v>
      </c>
    </row>
    <row r="2177" spans="1:12" x14ac:dyDescent="0.25">
      <c r="A2177" s="3">
        <v>2176</v>
      </c>
      <c r="B2177" s="3">
        <v>2173</v>
      </c>
      <c r="C2177" s="6" t="s">
        <v>4</v>
      </c>
      <c r="D2177" s="3">
        <v>115</v>
      </c>
      <c r="E2177" s="5">
        <v>16.5</v>
      </c>
      <c r="F2177" s="5">
        <v>1.9</v>
      </c>
      <c r="G2177" s="5">
        <v>14.6</v>
      </c>
      <c r="H2177" s="3">
        <v>0</v>
      </c>
      <c r="I2177" s="6" t="s">
        <v>5</v>
      </c>
      <c r="J2177" s="6" t="s">
        <v>6</v>
      </c>
      <c r="K2177" s="6" t="s">
        <v>8</v>
      </c>
      <c r="L2177" s="4">
        <v>43213.510532407403</v>
      </c>
    </row>
    <row r="2178" spans="1:12" x14ac:dyDescent="0.25">
      <c r="A2178" s="3">
        <v>2177</v>
      </c>
      <c r="B2178" s="1"/>
      <c r="C2178" s="6" t="s">
        <v>4</v>
      </c>
      <c r="D2178" s="3">
        <v>145</v>
      </c>
      <c r="E2178" s="5">
        <v>17.7</v>
      </c>
      <c r="F2178" s="5">
        <v>3.1</v>
      </c>
      <c r="G2178" s="5">
        <v>14.6</v>
      </c>
      <c r="H2178" s="3">
        <v>1</v>
      </c>
      <c r="I2178" s="6" t="s">
        <v>5</v>
      </c>
      <c r="J2178" s="6" t="s">
        <v>6</v>
      </c>
      <c r="K2178" s="6" t="s">
        <v>8</v>
      </c>
      <c r="L2178" s="4">
        <v>43213.510914351798</v>
      </c>
    </row>
    <row r="2179" spans="1:12" x14ac:dyDescent="0.25">
      <c r="A2179" s="3">
        <v>2178</v>
      </c>
      <c r="B2179" s="3">
        <v>2178</v>
      </c>
      <c r="C2179" s="6" t="s">
        <v>4</v>
      </c>
      <c r="D2179" s="3">
        <v>100</v>
      </c>
      <c r="E2179" s="5">
        <v>16.5</v>
      </c>
      <c r="F2179" s="5">
        <v>1</v>
      </c>
      <c r="G2179" s="5">
        <v>15.5</v>
      </c>
      <c r="H2179" s="3">
        <v>0</v>
      </c>
      <c r="I2179" s="6" t="s">
        <v>5</v>
      </c>
      <c r="J2179" s="6" t="s">
        <v>6</v>
      </c>
      <c r="K2179" s="6" t="s">
        <v>10</v>
      </c>
      <c r="L2179" s="4">
        <v>43213.511180555601</v>
      </c>
    </row>
    <row r="2180" spans="1:12" x14ac:dyDescent="0.25">
      <c r="A2180" s="3">
        <v>2179</v>
      </c>
      <c r="B2180" s="3">
        <v>2178</v>
      </c>
      <c r="C2180" s="6" t="s">
        <v>4</v>
      </c>
      <c r="D2180" s="3">
        <v>75</v>
      </c>
      <c r="E2180" s="5">
        <v>7.2</v>
      </c>
      <c r="F2180" s="5">
        <v>0.3</v>
      </c>
      <c r="G2180" s="5">
        <v>6.9</v>
      </c>
      <c r="H2180" s="3">
        <v>0</v>
      </c>
      <c r="I2180" s="6" t="s">
        <v>5</v>
      </c>
      <c r="J2180" s="6" t="s">
        <v>6</v>
      </c>
      <c r="K2180" s="6" t="s">
        <v>13</v>
      </c>
      <c r="L2180" s="4">
        <v>43213.511307870402</v>
      </c>
    </row>
    <row r="2181" spans="1:12" x14ac:dyDescent="0.25">
      <c r="A2181" s="3">
        <v>2180</v>
      </c>
      <c r="B2181" s="3">
        <v>2178</v>
      </c>
      <c r="C2181" s="6" t="s">
        <v>4</v>
      </c>
      <c r="D2181" s="3">
        <v>170</v>
      </c>
      <c r="E2181" s="5">
        <v>15.7</v>
      </c>
      <c r="F2181" s="5">
        <v>4.8</v>
      </c>
      <c r="G2181" s="5">
        <v>10.9</v>
      </c>
      <c r="H2181" s="3">
        <v>1</v>
      </c>
      <c r="I2181" s="6" t="s">
        <v>5</v>
      </c>
      <c r="J2181" s="6" t="s">
        <v>6</v>
      </c>
      <c r="K2181" s="6" t="s">
        <v>8</v>
      </c>
      <c r="L2181" s="4">
        <v>43213.511481481502</v>
      </c>
    </row>
    <row r="2182" spans="1:12" x14ac:dyDescent="0.25">
      <c r="A2182" s="3">
        <v>2181</v>
      </c>
      <c r="B2182" s="3">
        <v>2178</v>
      </c>
      <c r="C2182" s="6" t="s">
        <v>4</v>
      </c>
      <c r="D2182" s="3">
        <v>125</v>
      </c>
      <c r="E2182" s="5">
        <v>17.100000000000001</v>
      </c>
      <c r="F2182" s="5">
        <v>2.2000000000000002</v>
      </c>
      <c r="G2182" s="5">
        <v>14.9</v>
      </c>
      <c r="H2182" s="3">
        <v>1</v>
      </c>
      <c r="I2182" s="6" t="s">
        <v>5</v>
      </c>
      <c r="J2182" s="6" t="s">
        <v>6</v>
      </c>
      <c r="K2182" s="6" t="s">
        <v>8</v>
      </c>
      <c r="L2182" s="4">
        <v>43213.511597222197</v>
      </c>
    </row>
    <row r="2183" spans="1:12" x14ac:dyDescent="0.25">
      <c r="A2183" s="3">
        <v>2182</v>
      </c>
      <c r="B2183" s="1"/>
      <c r="C2183" s="6" t="s">
        <v>4</v>
      </c>
      <c r="D2183" s="3">
        <v>175</v>
      </c>
      <c r="E2183" s="5">
        <v>17.8</v>
      </c>
      <c r="F2183" s="5">
        <v>1.65</v>
      </c>
      <c r="G2183" s="5">
        <v>16.149999999999999</v>
      </c>
      <c r="H2183" s="3">
        <v>0</v>
      </c>
      <c r="I2183" s="6" t="s">
        <v>5</v>
      </c>
      <c r="J2183" s="6" t="s">
        <v>6</v>
      </c>
      <c r="K2183" s="6" t="s">
        <v>8</v>
      </c>
      <c r="L2183" s="4">
        <v>43213.511747685203</v>
      </c>
    </row>
    <row r="2184" spans="1:12" x14ac:dyDescent="0.25">
      <c r="A2184" s="3">
        <v>2183</v>
      </c>
      <c r="B2184" s="3">
        <v>2183</v>
      </c>
      <c r="C2184" s="6" t="s">
        <v>3</v>
      </c>
      <c r="D2184" s="3">
        <v>125</v>
      </c>
      <c r="E2184" s="5">
        <v>17.5</v>
      </c>
      <c r="F2184" s="5">
        <v>8.3000000000000007</v>
      </c>
      <c r="G2184" s="5">
        <v>9.1999999999999993</v>
      </c>
      <c r="H2184" s="3">
        <v>1</v>
      </c>
      <c r="I2184" s="6" t="s">
        <v>5</v>
      </c>
      <c r="J2184" s="6" t="s">
        <v>6</v>
      </c>
      <c r="K2184" s="6" t="s">
        <v>10</v>
      </c>
      <c r="L2184" s="4">
        <v>43213.511921296304</v>
      </c>
    </row>
    <row r="2185" spans="1:12" x14ac:dyDescent="0.25">
      <c r="A2185" s="3">
        <v>2184</v>
      </c>
      <c r="B2185" s="3">
        <v>2183</v>
      </c>
      <c r="C2185" s="6" t="s">
        <v>3</v>
      </c>
      <c r="D2185" s="3">
        <v>135</v>
      </c>
      <c r="E2185" s="5">
        <v>18.2</v>
      </c>
      <c r="F2185" s="5">
        <v>8.5</v>
      </c>
      <c r="G2185" s="5">
        <v>9.6999999999999993</v>
      </c>
      <c r="H2185" s="3">
        <v>0</v>
      </c>
      <c r="I2185" s="6" t="s">
        <v>5</v>
      </c>
      <c r="J2185" s="6" t="s">
        <v>6</v>
      </c>
      <c r="K2185" s="6" t="s">
        <v>8</v>
      </c>
      <c r="L2185" s="4">
        <v>43213.512025463002</v>
      </c>
    </row>
    <row r="2186" spans="1:12" x14ac:dyDescent="0.25">
      <c r="A2186" s="3">
        <v>2185</v>
      </c>
      <c r="B2186" s="3">
        <v>2185</v>
      </c>
      <c r="C2186" s="6" t="s">
        <v>4</v>
      </c>
      <c r="D2186" s="3">
        <v>160</v>
      </c>
      <c r="E2186" s="5">
        <v>19.3</v>
      </c>
      <c r="F2186" s="5">
        <v>0.7</v>
      </c>
      <c r="G2186" s="5">
        <v>18.600000000000001</v>
      </c>
      <c r="H2186" s="3">
        <v>1</v>
      </c>
      <c r="I2186" s="6" t="s">
        <v>5</v>
      </c>
      <c r="J2186" s="6" t="s">
        <v>6</v>
      </c>
      <c r="K2186" s="6" t="s">
        <v>8</v>
      </c>
      <c r="L2186" s="4">
        <v>43213.512280092596</v>
      </c>
    </row>
    <row r="2187" spans="1:12" x14ac:dyDescent="0.25">
      <c r="A2187" s="3">
        <v>2186</v>
      </c>
      <c r="B2187" s="3">
        <v>2185</v>
      </c>
      <c r="C2187" s="6" t="s">
        <v>4</v>
      </c>
      <c r="D2187" s="3">
        <v>115</v>
      </c>
      <c r="E2187" s="5">
        <v>17.7</v>
      </c>
      <c r="F2187" s="5">
        <v>1.1499999999999999</v>
      </c>
      <c r="G2187" s="5">
        <v>16.55</v>
      </c>
      <c r="H2187" s="3">
        <v>1</v>
      </c>
      <c r="I2187" s="6" t="s">
        <v>5</v>
      </c>
      <c r="J2187" s="6" t="s">
        <v>6</v>
      </c>
      <c r="K2187" s="6" t="s">
        <v>10</v>
      </c>
      <c r="L2187" s="4">
        <v>43213.512465277803</v>
      </c>
    </row>
    <row r="2188" spans="1:12" x14ac:dyDescent="0.25">
      <c r="A2188" s="3">
        <v>2187</v>
      </c>
      <c r="B2188" s="3">
        <v>2187</v>
      </c>
      <c r="C2188" s="6" t="s">
        <v>3</v>
      </c>
      <c r="D2188" s="3">
        <v>265</v>
      </c>
      <c r="E2188" s="5">
        <v>19.100000000000001</v>
      </c>
      <c r="F2188" s="5">
        <v>15.8</v>
      </c>
      <c r="G2188" s="5">
        <v>3.3</v>
      </c>
      <c r="H2188" s="3">
        <v>1</v>
      </c>
      <c r="I2188" s="6" t="s">
        <v>5</v>
      </c>
      <c r="J2188" s="6" t="s">
        <v>6</v>
      </c>
      <c r="K2188" s="6" t="s">
        <v>8</v>
      </c>
      <c r="L2188" s="4">
        <v>43213.512673611098</v>
      </c>
    </row>
    <row r="2189" spans="1:12" x14ac:dyDescent="0.25">
      <c r="A2189" s="3">
        <v>2188</v>
      </c>
      <c r="B2189" s="3">
        <v>2187</v>
      </c>
      <c r="C2189" s="6" t="s">
        <v>3</v>
      </c>
      <c r="D2189" s="3">
        <v>200</v>
      </c>
      <c r="E2189" s="5">
        <v>18.600000000000001</v>
      </c>
      <c r="F2189" s="5">
        <v>15.2</v>
      </c>
      <c r="G2189" s="1"/>
      <c r="H2189" s="3">
        <v>1</v>
      </c>
      <c r="I2189" s="6" t="s">
        <v>5</v>
      </c>
      <c r="J2189" s="6" t="s">
        <v>6</v>
      </c>
      <c r="K2189" s="6" t="s">
        <v>8</v>
      </c>
      <c r="L2189" s="4">
        <v>43213.512835648202</v>
      </c>
    </row>
    <row r="2190" spans="1:12" x14ac:dyDescent="0.25">
      <c r="A2190" s="3">
        <v>2189</v>
      </c>
      <c r="B2190" s="3">
        <v>2187</v>
      </c>
      <c r="C2190" s="6" t="s">
        <v>3</v>
      </c>
      <c r="D2190" s="3">
        <v>225</v>
      </c>
      <c r="E2190" s="5">
        <v>18.7</v>
      </c>
      <c r="F2190" s="5">
        <v>16.3</v>
      </c>
      <c r="G2190" s="5">
        <v>2.4</v>
      </c>
      <c r="H2190" s="3">
        <v>1</v>
      </c>
      <c r="I2190" s="6" t="s">
        <v>5</v>
      </c>
      <c r="J2190" s="6" t="s">
        <v>6</v>
      </c>
      <c r="K2190" s="6" t="s">
        <v>8</v>
      </c>
      <c r="L2190" s="4">
        <v>43213.512986111098</v>
      </c>
    </row>
    <row r="2191" spans="1:12" x14ac:dyDescent="0.25">
      <c r="A2191" s="3">
        <v>2190</v>
      </c>
      <c r="B2191" s="3">
        <v>2190</v>
      </c>
      <c r="C2191" s="6" t="s">
        <v>4</v>
      </c>
      <c r="D2191" s="3">
        <v>85</v>
      </c>
      <c r="E2191" s="5">
        <v>15.7</v>
      </c>
      <c r="F2191" s="5">
        <v>1.25</v>
      </c>
      <c r="G2191" s="5">
        <v>14.45</v>
      </c>
      <c r="H2191" s="3">
        <v>0</v>
      </c>
      <c r="I2191" s="6" t="s">
        <v>5</v>
      </c>
      <c r="J2191" s="6" t="s">
        <v>6</v>
      </c>
      <c r="K2191" s="6" t="s">
        <v>8</v>
      </c>
      <c r="L2191" s="4">
        <v>43213.513287037</v>
      </c>
    </row>
    <row r="2192" spans="1:12" x14ac:dyDescent="0.25">
      <c r="A2192" s="3">
        <v>2191</v>
      </c>
      <c r="B2192" s="3">
        <v>2190</v>
      </c>
      <c r="C2192" s="6" t="s">
        <v>4</v>
      </c>
      <c r="D2192" s="3">
        <v>75</v>
      </c>
      <c r="E2192" s="5">
        <v>8.9</v>
      </c>
      <c r="F2192" s="1"/>
      <c r="G2192" s="1"/>
      <c r="H2192" s="3">
        <v>0</v>
      </c>
      <c r="I2192" s="6" t="s">
        <v>5</v>
      </c>
      <c r="J2192" s="6" t="s">
        <v>14</v>
      </c>
      <c r="K2192" s="6" t="s">
        <v>10</v>
      </c>
      <c r="L2192" s="4">
        <v>43213.513425925899</v>
      </c>
    </row>
    <row r="2193" spans="1:12" x14ac:dyDescent="0.25">
      <c r="A2193" s="3">
        <v>2192</v>
      </c>
      <c r="B2193" s="1"/>
      <c r="C2193" s="6" t="s">
        <v>3</v>
      </c>
      <c r="D2193" s="3">
        <v>275</v>
      </c>
      <c r="E2193" s="5">
        <v>19.3</v>
      </c>
      <c r="F2193" s="5">
        <v>14.9</v>
      </c>
      <c r="G2193" s="5">
        <v>4.4000000000000004</v>
      </c>
      <c r="H2193" s="3">
        <v>1</v>
      </c>
      <c r="I2193" s="6" t="s">
        <v>7</v>
      </c>
      <c r="J2193" s="6" t="s">
        <v>6</v>
      </c>
      <c r="K2193" s="6" t="s">
        <v>8</v>
      </c>
      <c r="L2193" s="4">
        <v>43213.513842592598</v>
      </c>
    </row>
    <row r="2194" spans="1:12" x14ac:dyDescent="0.25">
      <c r="A2194" s="3">
        <v>2193</v>
      </c>
      <c r="B2194" s="3">
        <v>2193</v>
      </c>
      <c r="C2194" s="6" t="s">
        <v>4</v>
      </c>
      <c r="D2194" s="3">
        <v>100</v>
      </c>
      <c r="E2194" s="5">
        <v>15.5</v>
      </c>
      <c r="F2194" s="5">
        <v>0.2</v>
      </c>
      <c r="G2194" s="5">
        <v>15.3</v>
      </c>
      <c r="H2194" s="3">
        <v>1</v>
      </c>
      <c r="I2194" s="6" t="s">
        <v>5</v>
      </c>
      <c r="J2194" s="6" t="s">
        <v>6</v>
      </c>
      <c r="K2194" s="6" t="s">
        <v>8</v>
      </c>
      <c r="L2194" s="4">
        <v>43213.5140972222</v>
      </c>
    </row>
    <row r="2195" spans="1:12" x14ac:dyDescent="0.25">
      <c r="A2195" s="3">
        <v>2194</v>
      </c>
      <c r="B2195" s="3">
        <v>2193</v>
      </c>
      <c r="C2195" s="6" t="s">
        <v>4</v>
      </c>
      <c r="D2195" s="3">
        <v>125</v>
      </c>
      <c r="E2195" s="5">
        <v>17.100000000000001</v>
      </c>
      <c r="F2195" s="5">
        <v>1.3</v>
      </c>
      <c r="G2195" s="5">
        <v>15.8</v>
      </c>
      <c r="H2195" s="3">
        <v>1</v>
      </c>
      <c r="I2195" s="6" t="s">
        <v>5</v>
      </c>
      <c r="J2195" s="6" t="s">
        <v>6</v>
      </c>
      <c r="K2195" s="6" t="s">
        <v>8</v>
      </c>
      <c r="L2195" s="4">
        <v>43213.514236111099</v>
      </c>
    </row>
    <row r="2196" spans="1:12" x14ac:dyDescent="0.25">
      <c r="A2196" s="3">
        <v>2195</v>
      </c>
      <c r="B2196" s="3">
        <v>2193</v>
      </c>
      <c r="C2196" s="6" t="s">
        <v>4</v>
      </c>
      <c r="D2196" s="3">
        <v>80</v>
      </c>
      <c r="E2196" s="5">
        <v>16.5</v>
      </c>
      <c r="F2196" s="5">
        <v>0.4</v>
      </c>
      <c r="G2196" s="5">
        <v>16.100000000000001</v>
      </c>
      <c r="H2196" s="3">
        <v>0</v>
      </c>
      <c r="I2196" s="6" t="s">
        <v>5</v>
      </c>
      <c r="J2196" s="6" t="s">
        <v>6</v>
      </c>
      <c r="K2196" s="6" t="s">
        <v>8</v>
      </c>
      <c r="L2196" s="4">
        <v>43213.5144560185</v>
      </c>
    </row>
    <row r="2197" spans="1:12" x14ac:dyDescent="0.25">
      <c r="A2197" s="3">
        <v>2196</v>
      </c>
      <c r="B2197" s="3">
        <v>2193</v>
      </c>
      <c r="C2197" s="6" t="s">
        <v>4</v>
      </c>
      <c r="D2197" s="3">
        <v>110</v>
      </c>
      <c r="E2197" s="5">
        <v>17.2</v>
      </c>
      <c r="F2197" s="5">
        <v>0.2</v>
      </c>
      <c r="G2197" s="5">
        <v>17</v>
      </c>
      <c r="H2197" s="3">
        <v>1</v>
      </c>
      <c r="I2197" s="6" t="s">
        <v>5</v>
      </c>
      <c r="J2197" s="6" t="s">
        <v>6</v>
      </c>
      <c r="K2197" s="6" t="s">
        <v>8</v>
      </c>
      <c r="L2197" s="4">
        <v>43213.514652777798</v>
      </c>
    </row>
    <row r="2198" spans="1:12" x14ac:dyDescent="0.25">
      <c r="A2198" s="3">
        <v>2197</v>
      </c>
      <c r="B2198" s="3">
        <v>2193</v>
      </c>
      <c r="C2198" s="6" t="s">
        <v>4</v>
      </c>
      <c r="D2198" s="3">
        <v>80</v>
      </c>
      <c r="E2198" s="5">
        <v>16.899999999999999</v>
      </c>
      <c r="F2198" s="5">
        <v>0.4</v>
      </c>
      <c r="G2198" s="5">
        <v>16.5</v>
      </c>
      <c r="H2198" s="3">
        <v>0</v>
      </c>
      <c r="I2198" s="6" t="s">
        <v>5</v>
      </c>
      <c r="J2198" s="6" t="s">
        <v>6</v>
      </c>
      <c r="K2198" s="6" t="s">
        <v>8</v>
      </c>
      <c r="L2198" s="4">
        <v>43213.514849537001</v>
      </c>
    </row>
    <row r="2199" spans="1:12" x14ac:dyDescent="0.25">
      <c r="A2199" s="3">
        <v>2198</v>
      </c>
      <c r="B2199" s="3">
        <v>2198</v>
      </c>
      <c r="C2199" s="6" t="s">
        <v>3</v>
      </c>
      <c r="D2199" s="3">
        <v>160</v>
      </c>
      <c r="E2199" s="5">
        <v>18.5</v>
      </c>
      <c r="F2199" s="5">
        <v>9.3000000000000007</v>
      </c>
      <c r="G2199" s="5">
        <v>9.1999999999999993</v>
      </c>
      <c r="H2199" s="3">
        <v>1</v>
      </c>
      <c r="I2199" s="6" t="s">
        <v>5</v>
      </c>
      <c r="J2199" s="6" t="s">
        <v>6</v>
      </c>
      <c r="K2199" s="6" t="s">
        <v>10</v>
      </c>
      <c r="L2199" s="4">
        <v>43213.515046296299</v>
      </c>
    </row>
    <row r="2200" spans="1:12" x14ac:dyDescent="0.25">
      <c r="A2200" s="3">
        <v>2199</v>
      </c>
      <c r="B2200" s="3">
        <v>2199</v>
      </c>
      <c r="C2200" s="6" t="s">
        <v>3</v>
      </c>
      <c r="D2200" s="3">
        <v>145</v>
      </c>
      <c r="E2200" s="5">
        <v>17.3</v>
      </c>
      <c r="F2200" s="5">
        <v>5.5</v>
      </c>
      <c r="G2200" s="5">
        <v>11.8</v>
      </c>
      <c r="H2200" s="3">
        <v>1</v>
      </c>
      <c r="I2200" s="6" t="s">
        <v>5</v>
      </c>
      <c r="J2200" s="6" t="s">
        <v>6</v>
      </c>
      <c r="K2200" s="6" t="s">
        <v>10</v>
      </c>
      <c r="L2200" s="4">
        <v>43213.515231481499</v>
      </c>
    </row>
    <row r="2201" spans="1:12" x14ac:dyDescent="0.25">
      <c r="A2201" s="3">
        <v>2200</v>
      </c>
      <c r="B2201" s="3">
        <v>2200</v>
      </c>
      <c r="C2201" s="6" t="s">
        <v>4</v>
      </c>
      <c r="D2201" s="3">
        <v>90</v>
      </c>
      <c r="E2201" s="5">
        <v>4.4000000000000004</v>
      </c>
      <c r="F2201" s="1"/>
      <c r="G2201" s="1"/>
      <c r="H2201" s="3">
        <v>1</v>
      </c>
      <c r="I2201" s="6" t="s">
        <v>5</v>
      </c>
      <c r="J2201" s="6" t="s">
        <v>14</v>
      </c>
      <c r="K2201" s="6" t="s">
        <v>13</v>
      </c>
      <c r="L2201" s="4">
        <v>43213.5154861111</v>
      </c>
    </row>
    <row r="2202" spans="1:12" x14ac:dyDescent="0.25">
      <c r="A2202" s="3">
        <v>2201</v>
      </c>
      <c r="B2202" s="3">
        <v>2200</v>
      </c>
      <c r="C2202" s="6" t="s">
        <v>4</v>
      </c>
      <c r="D2202" s="3">
        <v>70</v>
      </c>
      <c r="E2202" s="5">
        <v>5.0999999999999996</v>
      </c>
      <c r="F2202" s="1"/>
      <c r="G2202" s="1"/>
      <c r="H2202" s="3">
        <v>1</v>
      </c>
      <c r="I2202" s="6" t="s">
        <v>5</v>
      </c>
      <c r="J2202" s="6" t="s">
        <v>14</v>
      </c>
      <c r="K2202" s="6" t="s">
        <v>13</v>
      </c>
      <c r="L2202" s="4">
        <v>43213.515706018501</v>
      </c>
    </row>
    <row r="2203" spans="1:12" x14ac:dyDescent="0.25">
      <c r="A2203" s="3">
        <v>2202</v>
      </c>
      <c r="B2203" s="3">
        <v>2202</v>
      </c>
      <c r="C2203" s="6" t="s">
        <v>4</v>
      </c>
      <c r="D2203" s="3">
        <v>170</v>
      </c>
      <c r="E2203" s="5">
        <v>17.899999999999999</v>
      </c>
      <c r="F2203" s="5">
        <v>0.45</v>
      </c>
      <c r="G2203" s="5">
        <v>17.45</v>
      </c>
      <c r="H2203" s="3">
        <v>1</v>
      </c>
      <c r="I2203" s="6" t="s">
        <v>5</v>
      </c>
      <c r="J2203" s="6" t="s">
        <v>6</v>
      </c>
      <c r="K2203" s="6" t="s">
        <v>8</v>
      </c>
      <c r="L2203" s="4">
        <v>43213.515902777799</v>
      </c>
    </row>
    <row r="2204" spans="1:12" x14ac:dyDescent="0.25">
      <c r="A2204" s="3">
        <v>2203</v>
      </c>
      <c r="B2204" s="3">
        <v>2202</v>
      </c>
      <c r="C2204" s="6" t="s">
        <v>4</v>
      </c>
      <c r="D2204" s="3">
        <v>75</v>
      </c>
      <c r="E2204" s="5">
        <v>8.1999999999999993</v>
      </c>
      <c r="F2204" s="1"/>
      <c r="G2204" s="1"/>
      <c r="H2204" s="3">
        <v>1</v>
      </c>
      <c r="I2204" s="6" t="s">
        <v>5</v>
      </c>
      <c r="J2204" s="6" t="s">
        <v>14</v>
      </c>
      <c r="K2204" s="6" t="s">
        <v>13</v>
      </c>
      <c r="L2204" s="4">
        <v>43213.5160763889</v>
      </c>
    </row>
    <row r="2205" spans="1:12" x14ac:dyDescent="0.25">
      <c r="A2205" s="3">
        <v>2204</v>
      </c>
      <c r="B2205" s="3">
        <v>2202</v>
      </c>
      <c r="C2205" s="6" t="s">
        <v>4</v>
      </c>
      <c r="D2205" s="3">
        <v>80</v>
      </c>
      <c r="E2205" s="5">
        <v>9.6</v>
      </c>
      <c r="F2205" s="1"/>
      <c r="G2205" s="1"/>
      <c r="H2205" s="3">
        <v>1</v>
      </c>
      <c r="I2205" s="6" t="s">
        <v>5</v>
      </c>
      <c r="J2205" s="6" t="s">
        <v>14</v>
      </c>
      <c r="K2205" s="6" t="s">
        <v>10</v>
      </c>
      <c r="L2205" s="4">
        <v>43213.516250000001</v>
      </c>
    </row>
    <row r="2206" spans="1:12" x14ac:dyDescent="0.25">
      <c r="A2206" s="3">
        <v>2205</v>
      </c>
      <c r="B2206" s="3">
        <v>2202</v>
      </c>
      <c r="C2206" s="6" t="s">
        <v>4</v>
      </c>
      <c r="D2206" s="3">
        <v>105</v>
      </c>
      <c r="E2206" s="5">
        <v>16.7</v>
      </c>
      <c r="F2206" s="5">
        <v>1.2</v>
      </c>
      <c r="G2206" s="5">
        <v>15.5</v>
      </c>
      <c r="H2206" s="3">
        <v>1</v>
      </c>
      <c r="I2206" s="6" t="s">
        <v>5</v>
      </c>
      <c r="J2206" s="6" t="s">
        <v>6</v>
      </c>
      <c r="K2206" s="6" t="s">
        <v>8</v>
      </c>
      <c r="L2206" s="4">
        <v>43213.5163888889</v>
      </c>
    </row>
    <row r="2207" spans="1:12" x14ac:dyDescent="0.25">
      <c r="A2207" s="3">
        <v>2206</v>
      </c>
      <c r="B2207" s="3">
        <v>2202</v>
      </c>
      <c r="C2207" s="6" t="s">
        <v>4</v>
      </c>
      <c r="D2207" s="3">
        <v>65</v>
      </c>
      <c r="E2207" s="5">
        <v>7.4</v>
      </c>
      <c r="F2207" s="5">
        <v>1.4</v>
      </c>
      <c r="G2207" s="5">
        <v>6</v>
      </c>
      <c r="H2207" s="3">
        <v>0</v>
      </c>
      <c r="I2207" s="6" t="s">
        <v>5</v>
      </c>
      <c r="J2207" s="6" t="s">
        <v>6</v>
      </c>
      <c r="K2207" s="6" t="s">
        <v>10</v>
      </c>
      <c r="L2207" s="4">
        <v>43213.516574074099</v>
      </c>
    </row>
    <row r="2208" spans="1:12" x14ac:dyDescent="0.25">
      <c r="A2208" s="3">
        <v>2207</v>
      </c>
      <c r="B2208" s="3">
        <v>2202</v>
      </c>
      <c r="C2208" s="30" t="s">
        <v>4</v>
      </c>
      <c r="D2208" s="3">
        <v>105</v>
      </c>
      <c r="E2208" s="5">
        <v>17.600000000000001</v>
      </c>
      <c r="F2208" s="5">
        <v>1</v>
      </c>
      <c r="G2208" s="5">
        <v>16.600000000000001</v>
      </c>
      <c r="H2208" s="3">
        <v>1</v>
      </c>
      <c r="I2208" s="6" t="s">
        <v>5</v>
      </c>
      <c r="J2208" s="6" t="s">
        <v>6</v>
      </c>
      <c r="K2208" s="6" t="s">
        <v>10</v>
      </c>
      <c r="L2208" s="4">
        <v>43213.516898148097</v>
      </c>
    </row>
    <row r="2209" spans="1:12" x14ac:dyDescent="0.25">
      <c r="A2209" s="3">
        <v>2208</v>
      </c>
      <c r="B2209" s="3">
        <v>2208</v>
      </c>
      <c r="C2209" s="6" t="s">
        <v>4</v>
      </c>
      <c r="D2209" s="3">
        <v>135</v>
      </c>
      <c r="E2209" s="5">
        <v>17.5</v>
      </c>
      <c r="F2209" s="5">
        <v>1.3</v>
      </c>
      <c r="G2209" s="5">
        <v>16.2</v>
      </c>
      <c r="H2209" s="3">
        <v>1</v>
      </c>
      <c r="I2209" s="6" t="s">
        <v>5</v>
      </c>
      <c r="J2209" s="6" t="s">
        <v>6</v>
      </c>
      <c r="K2209" s="6" t="s">
        <v>8</v>
      </c>
      <c r="L2209" s="4">
        <v>43213.520532407398</v>
      </c>
    </row>
    <row r="2210" spans="1:12" x14ac:dyDescent="0.25">
      <c r="A2210" s="3">
        <v>2209</v>
      </c>
      <c r="B2210" s="3">
        <v>2208</v>
      </c>
      <c r="C2210" s="6" t="s">
        <v>4</v>
      </c>
      <c r="D2210" s="3">
        <v>105</v>
      </c>
      <c r="E2210" s="5">
        <v>17.8</v>
      </c>
      <c r="F2210" s="5">
        <v>1.45</v>
      </c>
      <c r="G2210" s="5">
        <v>16.350000000000001</v>
      </c>
      <c r="H2210" s="3">
        <v>1</v>
      </c>
      <c r="I2210" s="6" t="s">
        <v>5</v>
      </c>
      <c r="J2210" s="6" t="s">
        <v>6</v>
      </c>
      <c r="K2210" s="6" t="s">
        <v>8</v>
      </c>
      <c r="L2210" s="4">
        <v>43213.520648148202</v>
      </c>
    </row>
    <row r="2211" spans="1:12" x14ac:dyDescent="0.25">
      <c r="A2211" s="3">
        <v>2210</v>
      </c>
      <c r="B2211" s="3">
        <v>2208</v>
      </c>
      <c r="C2211" s="6" t="s">
        <v>4</v>
      </c>
      <c r="D2211" s="3">
        <v>65</v>
      </c>
      <c r="E2211" s="5">
        <v>13.2</v>
      </c>
      <c r="F2211" s="5">
        <v>1.6</v>
      </c>
      <c r="G2211" s="5">
        <v>11.6</v>
      </c>
      <c r="H2211" s="3">
        <v>0</v>
      </c>
      <c r="I2211" s="6" t="s">
        <v>5</v>
      </c>
      <c r="J2211" s="6" t="s">
        <v>6</v>
      </c>
      <c r="K2211" s="6" t="s">
        <v>10</v>
      </c>
      <c r="L2211" s="4">
        <v>43213.520752314798</v>
      </c>
    </row>
    <row r="2212" spans="1:12" x14ac:dyDescent="0.25">
      <c r="A2212" s="3">
        <v>2211</v>
      </c>
      <c r="B2212" s="3">
        <v>2208</v>
      </c>
      <c r="C2212" s="6" t="s">
        <v>4</v>
      </c>
      <c r="D2212" s="3">
        <v>230</v>
      </c>
      <c r="E2212" s="5">
        <v>19.399999999999999</v>
      </c>
      <c r="F2212" s="5">
        <v>5.2</v>
      </c>
      <c r="G2212" s="5">
        <v>14.2</v>
      </c>
      <c r="H2212" s="3">
        <v>0</v>
      </c>
      <c r="I2212" s="6" t="s">
        <v>5</v>
      </c>
      <c r="J2212" s="6" t="s">
        <v>6</v>
      </c>
      <c r="K2212" s="6" t="s">
        <v>8</v>
      </c>
      <c r="L2212" s="4">
        <v>43213.520914351902</v>
      </c>
    </row>
    <row r="2213" spans="1:12" x14ac:dyDescent="0.25">
      <c r="A2213" s="3">
        <v>2212</v>
      </c>
      <c r="B2213" s="3">
        <v>2208</v>
      </c>
      <c r="C2213" s="6" t="s">
        <v>4</v>
      </c>
      <c r="D2213" s="3">
        <v>70</v>
      </c>
      <c r="E2213" s="5">
        <v>14.5</v>
      </c>
      <c r="F2213" s="5">
        <v>1.3</v>
      </c>
      <c r="G2213" s="5">
        <v>13.2</v>
      </c>
      <c r="H2213" s="3">
        <v>0</v>
      </c>
      <c r="I2213" s="6" t="s">
        <v>5</v>
      </c>
      <c r="J2213" s="6" t="s">
        <v>14</v>
      </c>
      <c r="K2213" s="6" t="s">
        <v>8</v>
      </c>
      <c r="L2213" s="4">
        <v>43213.521099537</v>
      </c>
    </row>
    <row r="2214" spans="1:12" x14ac:dyDescent="0.25">
      <c r="A2214" s="3">
        <v>2213</v>
      </c>
      <c r="B2214" s="1"/>
      <c r="C2214" s="6" t="s">
        <v>4</v>
      </c>
      <c r="D2214" s="3">
        <v>135</v>
      </c>
      <c r="E2214" s="5">
        <v>17.8</v>
      </c>
      <c r="F2214" s="5">
        <v>1.3</v>
      </c>
      <c r="G2214" s="5">
        <v>16.5</v>
      </c>
      <c r="H2214" s="3">
        <v>1</v>
      </c>
      <c r="I2214" s="6" t="s">
        <v>5</v>
      </c>
      <c r="J2214" s="6" t="s">
        <v>6</v>
      </c>
      <c r="K2214" s="6" t="s">
        <v>8</v>
      </c>
      <c r="L2214" s="4">
        <v>43213.521377314799</v>
      </c>
    </row>
    <row r="2215" spans="1:12" x14ac:dyDescent="0.25">
      <c r="A2215" s="3">
        <v>2214</v>
      </c>
      <c r="B2215" s="3">
        <v>2214</v>
      </c>
      <c r="C2215" s="6" t="s">
        <v>4</v>
      </c>
      <c r="D2215" s="3">
        <v>82</v>
      </c>
      <c r="E2215" s="5">
        <v>14.1</v>
      </c>
      <c r="F2215" s="5">
        <v>1.2</v>
      </c>
      <c r="G2215" s="5">
        <v>12.9</v>
      </c>
      <c r="H2215" s="3">
        <v>0</v>
      </c>
      <c r="I2215" s="6" t="s">
        <v>5</v>
      </c>
      <c r="J2215" s="6" t="s">
        <v>6</v>
      </c>
      <c r="K2215" s="6" t="s">
        <v>10</v>
      </c>
      <c r="L2215" s="4">
        <v>43213.5215509259</v>
      </c>
    </row>
    <row r="2216" spans="1:12" x14ac:dyDescent="0.25">
      <c r="A2216" s="3">
        <v>2215</v>
      </c>
      <c r="B2216" s="3">
        <v>2214</v>
      </c>
      <c r="C2216" s="6" t="s">
        <v>4</v>
      </c>
      <c r="D2216" s="3">
        <v>130</v>
      </c>
      <c r="E2216" s="5">
        <v>17.8</v>
      </c>
      <c r="F2216" s="5">
        <v>2.1</v>
      </c>
      <c r="G2216" s="5">
        <v>15.7</v>
      </c>
      <c r="H2216" s="3">
        <v>1</v>
      </c>
      <c r="I2216" s="6" t="s">
        <v>5</v>
      </c>
      <c r="J2216" s="6" t="s">
        <v>6</v>
      </c>
      <c r="K2216" s="6" t="s">
        <v>10</v>
      </c>
      <c r="L2216" s="4">
        <v>43213.521701388898</v>
      </c>
    </row>
    <row r="2217" spans="1:12" x14ac:dyDescent="0.25">
      <c r="A2217" s="3">
        <v>2216</v>
      </c>
      <c r="B2217" s="3">
        <v>2214</v>
      </c>
      <c r="C2217" s="6" t="s">
        <v>4</v>
      </c>
      <c r="D2217" s="3">
        <v>120</v>
      </c>
      <c r="E2217" s="5">
        <v>16.899999999999999</v>
      </c>
      <c r="F2217" s="5">
        <v>1.1000000000000001</v>
      </c>
      <c r="G2217" s="5">
        <v>15.8</v>
      </c>
      <c r="H2217" s="3">
        <v>1</v>
      </c>
      <c r="I2217" s="6" t="s">
        <v>5</v>
      </c>
      <c r="J2217" s="6" t="s">
        <v>6</v>
      </c>
      <c r="K2217" s="6" t="s">
        <v>8</v>
      </c>
      <c r="L2217" s="4">
        <v>43213.521840277797</v>
      </c>
    </row>
    <row r="2218" spans="1:12" x14ac:dyDescent="0.25">
      <c r="A2218" s="3">
        <v>2217</v>
      </c>
      <c r="B2218" s="3">
        <v>2214</v>
      </c>
      <c r="C2218" s="6" t="s">
        <v>4</v>
      </c>
      <c r="D2218" s="3">
        <v>155</v>
      </c>
      <c r="E2218" s="5">
        <v>18.3</v>
      </c>
      <c r="F2218" s="5">
        <v>1.4</v>
      </c>
      <c r="G2218" s="5">
        <v>16.899999999999999</v>
      </c>
      <c r="H2218" s="3">
        <v>1</v>
      </c>
      <c r="I2218" s="6" t="s">
        <v>5</v>
      </c>
      <c r="J2218" s="6" t="s">
        <v>6</v>
      </c>
      <c r="K2218" s="6" t="s">
        <v>8</v>
      </c>
      <c r="L2218" s="4">
        <v>43213.521944444401</v>
      </c>
    </row>
    <row r="2219" spans="1:12" x14ac:dyDescent="0.25">
      <c r="A2219" s="3">
        <v>2218</v>
      </c>
      <c r="B2219" s="3">
        <v>2218</v>
      </c>
      <c r="C2219" s="6" t="s">
        <v>4</v>
      </c>
      <c r="D2219" s="3">
        <v>200</v>
      </c>
      <c r="E2219" s="5">
        <v>19.3</v>
      </c>
      <c r="F2219" s="5">
        <v>9.1999999999999993</v>
      </c>
      <c r="G2219" s="5">
        <v>10.1</v>
      </c>
      <c r="H2219" s="3">
        <v>1</v>
      </c>
      <c r="I2219" s="6" t="s">
        <v>5</v>
      </c>
      <c r="J2219" s="6" t="s">
        <v>6</v>
      </c>
      <c r="K2219" s="6" t="s">
        <v>8</v>
      </c>
      <c r="L2219" s="4">
        <v>43213.522106481498</v>
      </c>
    </row>
    <row r="2220" spans="1:12" x14ac:dyDescent="0.25">
      <c r="A2220" s="3">
        <v>2219</v>
      </c>
      <c r="B2220" s="3">
        <v>2218</v>
      </c>
      <c r="C2220" s="6" t="s">
        <v>4</v>
      </c>
      <c r="D2220" s="3">
        <v>130</v>
      </c>
      <c r="E2220" s="5">
        <v>16.2</v>
      </c>
      <c r="F2220" s="5">
        <v>1.8</v>
      </c>
      <c r="G2220" s="5">
        <v>14.4</v>
      </c>
      <c r="H2220" s="3">
        <v>1</v>
      </c>
      <c r="I2220" s="6" t="s">
        <v>5</v>
      </c>
      <c r="J2220" s="6" t="s">
        <v>6</v>
      </c>
      <c r="K2220" s="6" t="s">
        <v>8</v>
      </c>
      <c r="L2220" s="4">
        <v>43213.522349537001</v>
      </c>
    </row>
    <row r="2221" spans="1:12" x14ac:dyDescent="0.25">
      <c r="A2221" s="3">
        <v>2220</v>
      </c>
      <c r="B2221" s="3">
        <v>2218</v>
      </c>
      <c r="C2221" s="6" t="s">
        <v>4</v>
      </c>
      <c r="D2221" s="3">
        <v>100</v>
      </c>
      <c r="E2221" s="5">
        <v>8.9</v>
      </c>
      <c r="F2221" s="1"/>
      <c r="G2221" s="1"/>
      <c r="H2221" s="3">
        <v>1</v>
      </c>
      <c r="I2221" s="6" t="s">
        <v>5</v>
      </c>
      <c r="J2221" s="6" t="s">
        <v>14</v>
      </c>
      <c r="K2221" s="6" t="s">
        <v>10</v>
      </c>
      <c r="L2221" s="4">
        <v>43213.522488425901</v>
      </c>
    </row>
    <row r="2222" spans="1:12" x14ac:dyDescent="0.25">
      <c r="A2222" s="3">
        <v>2221</v>
      </c>
      <c r="B2222" s="3">
        <v>2218</v>
      </c>
      <c r="C2222" s="6" t="s">
        <v>4</v>
      </c>
      <c r="D2222" s="3">
        <v>155</v>
      </c>
      <c r="E2222" s="5">
        <v>19.3</v>
      </c>
      <c r="F2222" s="5">
        <v>2.1</v>
      </c>
      <c r="G2222" s="5">
        <v>17.2</v>
      </c>
      <c r="H2222" s="3">
        <v>0</v>
      </c>
      <c r="I2222" s="6" t="s">
        <v>5</v>
      </c>
      <c r="J2222" s="6" t="s">
        <v>6</v>
      </c>
      <c r="K2222" s="6" t="s">
        <v>8</v>
      </c>
      <c r="L2222" s="4">
        <v>43213.522638888899</v>
      </c>
    </row>
    <row r="2223" spans="1:12" x14ac:dyDescent="0.25">
      <c r="A2223" s="3">
        <v>2222</v>
      </c>
      <c r="B2223" s="1"/>
      <c r="C2223" s="6" t="s">
        <v>15</v>
      </c>
      <c r="D2223" s="3">
        <v>95</v>
      </c>
      <c r="E2223" s="5">
        <v>12.4</v>
      </c>
      <c r="F2223" s="5">
        <v>3.7</v>
      </c>
      <c r="G2223" s="5">
        <v>8.6999999999999993</v>
      </c>
      <c r="H2223" s="3">
        <v>0</v>
      </c>
      <c r="I2223" s="6" t="s">
        <v>7</v>
      </c>
      <c r="J2223" s="6" t="s">
        <v>6</v>
      </c>
      <c r="K2223" s="6" t="s">
        <v>8</v>
      </c>
      <c r="L2223" s="4">
        <v>43213.5230787037</v>
      </c>
    </row>
    <row r="2224" spans="1:12" x14ac:dyDescent="0.25">
      <c r="A2224" s="3">
        <v>2223</v>
      </c>
      <c r="B2224" s="1"/>
      <c r="C2224" s="6" t="s">
        <v>15</v>
      </c>
      <c r="D2224" s="3">
        <v>265</v>
      </c>
      <c r="E2224" s="5">
        <v>20.399999999999999</v>
      </c>
      <c r="F2224" s="5">
        <v>5.6</v>
      </c>
      <c r="G2224" s="5">
        <v>14.8</v>
      </c>
      <c r="H2224" s="3">
        <v>1</v>
      </c>
      <c r="I2224" s="6" t="s">
        <v>7</v>
      </c>
      <c r="J2224" s="6" t="s">
        <v>6</v>
      </c>
      <c r="K2224" s="6" t="s">
        <v>8</v>
      </c>
      <c r="L2224" s="4">
        <v>43213.523229166698</v>
      </c>
    </row>
    <row r="2225" spans="1:12" x14ac:dyDescent="0.25">
      <c r="A2225" s="3">
        <v>2224</v>
      </c>
      <c r="B2225" s="3">
        <v>2224</v>
      </c>
      <c r="C2225" s="6" t="s">
        <v>4</v>
      </c>
      <c r="D2225" s="3">
        <v>100</v>
      </c>
      <c r="E2225" s="5">
        <v>14.5</v>
      </c>
      <c r="F2225" s="5">
        <v>0.4</v>
      </c>
      <c r="G2225" s="5">
        <v>14.1</v>
      </c>
      <c r="H2225" s="3">
        <v>1</v>
      </c>
      <c r="I2225" s="6" t="s">
        <v>5</v>
      </c>
      <c r="J2225" s="6" t="s">
        <v>6</v>
      </c>
      <c r="K2225" s="6" t="s">
        <v>10</v>
      </c>
      <c r="L2225" s="4">
        <v>43213.523495370398</v>
      </c>
    </row>
    <row r="2226" spans="1:12" x14ac:dyDescent="0.25">
      <c r="A2226" s="3">
        <v>2225</v>
      </c>
      <c r="B2226" s="3">
        <v>2224</v>
      </c>
      <c r="C2226" s="6" t="s">
        <v>4</v>
      </c>
      <c r="D2226" s="3">
        <v>120</v>
      </c>
      <c r="E2226" s="5">
        <v>15.7</v>
      </c>
      <c r="F2226" s="5">
        <v>1.1000000000000001</v>
      </c>
      <c r="G2226" s="5">
        <v>14.6</v>
      </c>
      <c r="H2226" s="3">
        <v>0</v>
      </c>
      <c r="I2226" s="6" t="s">
        <v>5</v>
      </c>
      <c r="J2226" s="6" t="s">
        <v>6</v>
      </c>
      <c r="K2226" s="6" t="s">
        <v>10</v>
      </c>
      <c r="L2226" s="4">
        <v>43213.523657407401</v>
      </c>
    </row>
    <row r="2227" spans="1:12" x14ac:dyDescent="0.25">
      <c r="A2227" s="3">
        <v>2226</v>
      </c>
      <c r="B2227" s="3">
        <v>2224</v>
      </c>
      <c r="C2227" s="6" t="s">
        <v>4</v>
      </c>
      <c r="D2227" s="3">
        <v>115</v>
      </c>
      <c r="E2227" s="5">
        <v>15.6</v>
      </c>
      <c r="F2227" s="5">
        <v>1</v>
      </c>
      <c r="G2227" s="5">
        <v>14.6</v>
      </c>
      <c r="H2227" s="3">
        <v>1</v>
      </c>
      <c r="I2227" s="6" t="s">
        <v>5</v>
      </c>
      <c r="J2227" s="6" t="s">
        <v>6</v>
      </c>
      <c r="K2227" s="6" t="s">
        <v>10</v>
      </c>
      <c r="L2227" s="4">
        <v>43213.5237962963</v>
      </c>
    </row>
    <row r="2228" spans="1:12" x14ac:dyDescent="0.25">
      <c r="A2228" s="3">
        <v>2227</v>
      </c>
      <c r="B2228" s="3">
        <v>2224</v>
      </c>
      <c r="C2228" s="6" t="s">
        <v>4</v>
      </c>
      <c r="D2228" s="3">
        <v>140</v>
      </c>
      <c r="E2228" s="5">
        <v>18.3</v>
      </c>
      <c r="F2228" s="5">
        <v>1.4</v>
      </c>
      <c r="G2228" s="5">
        <v>16.899999999999999</v>
      </c>
      <c r="H2228" s="3">
        <v>1</v>
      </c>
      <c r="I2228" s="6" t="s">
        <v>5</v>
      </c>
      <c r="J2228" s="6" t="s">
        <v>6</v>
      </c>
      <c r="K2228" s="6" t="s">
        <v>8</v>
      </c>
      <c r="L2228" s="4">
        <v>43213.5238888889</v>
      </c>
    </row>
    <row r="2229" spans="1:12" x14ac:dyDescent="0.25">
      <c r="A2229" s="3">
        <v>2228</v>
      </c>
      <c r="B2229" s="3">
        <v>2224</v>
      </c>
      <c r="C2229" s="6" t="s">
        <v>4</v>
      </c>
      <c r="D2229" s="3">
        <v>90</v>
      </c>
      <c r="E2229" s="5">
        <v>11.3</v>
      </c>
      <c r="F2229" s="5">
        <v>0.9</v>
      </c>
      <c r="G2229" s="5">
        <v>10.4</v>
      </c>
      <c r="H2229" s="3">
        <v>1</v>
      </c>
      <c r="I2229" s="6" t="s">
        <v>5</v>
      </c>
      <c r="J2229" s="6" t="s">
        <v>6</v>
      </c>
      <c r="K2229" s="6" t="s">
        <v>8</v>
      </c>
      <c r="L2229" s="4">
        <v>43213.524131944403</v>
      </c>
    </row>
    <row r="2230" spans="1:12" x14ac:dyDescent="0.25">
      <c r="A2230" s="3">
        <v>2229</v>
      </c>
      <c r="B2230" s="3">
        <v>2224</v>
      </c>
      <c r="C2230" s="6" t="s">
        <v>4</v>
      </c>
      <c r="D2230" s="3">
        <v>120</v>
      </c>
      <c r="E2230" s="5">
        <v>16.100000000000001</v>
      </c>
      <c r="F2230" s="5">
        <v>1</v>
      </c>
      <c r="G2230" s="5">
        <v>15.1</v>
      </c>
      <c r="H2230" s="3">
        <v>1</v>
      </c>
      <c r="I2230" s="6" t="s">
        <v>5</v>
      </c>
      <c r="J2230" s="6" t="s">
        <v>6</v>
      </c>
      <c r="K2230" s="6" t="s">
        <v>8</v>
      </c>
      <c r="L2230" s="4">
        <v>43213.524270833303</v>
      </c>
    </row>
    <row r="2231" spans="1:12" x14ac:dyDescent="0.25">
      <c r="A2231" s="3">
        <v>2230</v>
      </c>
      <c r="B2231" s="3">
        <v>2230</v>
      </c>
      <c r="C2231" s="6" t="s">
        <v>4</v>
      </c>
      <c r="D2231" s="3">
        <v>125</v>
      </c>
      <c r="E2231" s="5">
        <v>17.8</v>
      </c>
      <c r="F2231" s="5">
        <v>2.4</v>
      </c>
      <c r="G2231" s="5">
        <v>15.4</v>
      </c>
      <c r="H2231" s="3">
        <v>1</v>
      </c>
      <c r="I2231" s="6" t="s">
        <v>5</v>
      </c>
      <c r="J2231" s="6" t="s">
        <v>6</v>
      </c>
      <c r="K2231" s="6" t="s">
        <v>8</v>
      </c>
      <c r="L2231" s="4">
        <v>43216.416365740697</v>
      </c>
    </row>
    <row r="2232" spans="1:12" x14ac:dyDescent="0.25">
      <c r="A2232" s="3">
        <v>2231</v>
      </c>
      <c r="B2232" s="3">
        <v>2230</v>
      </c>
      <c r="C2232" s="6" t="s">
        <v>4</v>
      </c>
      <c r="D2232" s="3">
        <v>130</v>
      </c>
      <c r="E2232" s="5">
        <v>18.100000000000001</v>
      </c>
      <c r="F2232" s="5">
        <v>2.6</v>
      </c>
      <c r="G2232" s="5">
        <v>15.5</v>
      </c>
      <c r="H2232" s="3">
        <v>1</v>
      </c>
      <c r="I2232" s="6" t="s">
        <v>5</v>
      </c>
      <c r="J2232" s="6" t="s">
        <v>6</v>
      </c>
      <c r="K2232" s="6" t="s">
        <v>8</v>
      </c>
      <c r="L2232" s="4">
        <v>43216.416469907403</v>
      </c>
    </row>
    <row r="2233" spans="1:12" x14ac:dyDescent="0.25">
      <c r="A2233" s="3">
        <v>2232</v>
      </c>
      <c r="B2233" s="3">
        <v>2230</v>
      </c>
      <c r="C2233" s="6" t="s">
        <v>4</v>
      </c>
      <c r="D2233" s="3">
        <v>90</v>
      </c>
      <c r="E2233" s="5">
        <v>16.5</v>
      </c>
      <c r="F2233" s="5">
        <v>1.5</v>
      </c>
      <c r="G2233" s="5">
        <v>15</v>
      </c>
      <c r="H2233" s="3">
        <v>0</v>
      </c>
      <c r="I2233" s="6" t="s">
        <v>5</v>
      </c>
      <c r="J2233" s="6" t="s">
        <v>6</v>
      </c>
      <c r="K2233" s="6" t="s">
        <v>8</v>
      </c>
      <c r="L2233" s="4">
        <v>43216.416643518503</v>
      </c>
    </row>
    <row r="2234" spans="1:12" x14ac:dyDescent="0.25">
      <c r="A2234" s="3">
        <v>2233</v>
      </c>
      <c r="B2234" s="3">
        <v>2230</v>
      </c>
      <c r="C2234" s="6" t="s">
        <v>4</v>
      </c>
      <c r="D2234" s="3">
        <v>90</v>
      </c>
      <c r="E2234" s="5">
        <v>5.0999999999999996</v>
      </c>
      <c r="F2234" s="5">
        <v>1.4</v>
      </c>
      <c r="G2234" s="5">
        <v>3.7</v>
      </c>
      <c r="H2234" s="3">
        <v>1</v>
      </c>
      <c r="I2234" s="6" t="s">
        <v>5</v>
      </c>
      <c r="J2234" s="6" t="s">
        <v>6</v>
      </c>
      <c r="K2234" s="6" t="s">
        <v>8</v>
      </c>
      <c r="L2234" s="4">
        <v>43216.4167592593</v>
      </c>
    </row>
    <row r="2235" spans="1:12" x14ac:dyDescent="0.25">
      <c r="A2235" s="3">
        <v>2234</v>
      </c>
      <c r="B2235" s="3">
        <v>2234</v>
      </c>
      <c r="C2235" s="6" t="s">
        <v>4</v>
      </c>
      <c r="D2235" s="3">
        <v>70</v>
      </c>
      <c r="E2235" s="5">
        <v>2.8</v>
      </c>
      <c r="F2235" s="1"/>
      <c r="G2235" s="1"/>
      <c r="H2235" s="3">
        <v>1</v>
      </c>
      <c r="I2235" s="6" t="s">
        <v>5</v>
      </c>
      <c r="J2235" s="6" t="s">
        <v>14</v>
      </c>
      <c r="K2235" s="6" t="s">
        <v>13</v>
      </c>
      <c r="L2235" s="4">
        <v>43216.417199074102</v>
      </c>
    </row>
    <row r="2236" spans="1:12" x14ac:dyDescent="0.25">
      <c r="A2236" s="3">
        <v>2235</v>
      </c>
      <c r="B2236" s="3">
        <v>2234</v>
      </c>
      <c r="C2236" s="6" t="s">
        <v>4</v>
      </c>
      <c r="D2236" s="3">
        <v>76</v>
      </c>
      <c r="E2236" s="5">
        <v>5.3</v>
      </c>
      <c r="F2236" s="1"/>
      <c r="G2236" s="1"/>
      <c r="H2236" s="3">
        <v>1</v>
      </c>
      <c r="I2236" s="6" t="s">
        <v>5</v>
      </c>
      <c r="J2236" s="6" t="s">
        <v>14</v>
      </c>
      <c r="K2236" s="6" t="s">
        <v>10</v>
      </c>
      <c r="L2236" s="4">
        <v>43216.417314814797</v>
      </c>
    </row>
    <row r="2237" spans="1:12" x14ac:dyDescent="0.25">
      <c r="A2237" s="3">
        <v>2236</v>
      </c>
      <c r="B2237" s="3">
        <v>2234</v>
      </c>
      <c r="C2237" s="6" t="s">
        <v>4</v>
      </c>
      <c r="D2237" s="3">
        <v>130</v>
      </c>
      <c r="E2237" s="5">
        <v>18.2</v>
      </c>
      <c r="F2237" s="5">
        <v>1.2</v>
      </c>
      <c r="G2237" s="5">
        <v>17</v>
      </c>
      <c r="H2237" s="3">
        <v>0</v>
      </c>
      <c r="I2237" s="6" t="s">
        <v>5</v>
      </c>
      <c r="J2237" s="6" t="s">
        <v>6</v>
      </c>
      <c r="K2237" s="6" t="s">
        <v>8</v>
      </c>
      <c r="L2237" s="4">
        <v>43216.417488425897</v>
      </c>
    </row>
    <row r="2238" spans="1:12" x14ac:dyDescent="0.25">
      <c r="A2238" s="3">
        <v>2237</v>
      </c>
      <c r="B2238" s="3">
        <v>2234</v>
      </c>
      <c r="C2238" s="6" t="s">
        <v>4</v>
      </c>
      <c r="D2238" s="3">
        <v>95</v>
      </c>
      <c r="E2238" s="5">
        <v>17.2</v>
      </c>
      <c r="F2238" s="5">
        <v>1.3</v>
      </c>
      <c r="G2238" s="5">
        <v>15.9</v>
      </c>
      <c r="H2238" s="3">
        <v>1</v>
      </c>
      <c r="I2238" s="6" t="s">
        <v>5</v>
      </c>
      <c r="J2238" s="6" t="s">
        <v>6</v>
      </c>
      <c r="K2238" s="6" t="s">
        <v>10</v>
      </c>
      <c r="L2238" s="4">
        <v>43216.417777777802</v>
      </c>
    </row>
    <row r="2239" spans="1:12" x14ac:dyDescent="0.25">
      <c r="A2239" s="3">
        <v>2238</v>
      </c>
      <c r="B2239" s="3">
        <v>2234</v>
      </c>
      <c r="C2239" s="6" t="s">
        <v>4</v>
      </c>
      <c r="D2239" s="3">
        <v>115</v>
      </c>
      <c r="E2239" s="5">
        <v>17.3</v>
      </c>
      <c r="F2239" s="5">
        <v>0.5</v>
      </c>
      <c r="G2239" s="5">
        <v>16.8</v>
      </c>
      <c r="H2239" s="3">
        <v>0</v>
      </c>
      <c r="I2239" s="6" t="s">
        <v>5</v>
      </c>
      <c r="J2239" s="6" t="s">
        <v>6</v>
      </c>
      <c r="K2239" s="6" t="s">
        <v>8</v>
      </c>
      <c r="L2239" s="4">
        <v>43216.418263888903</v>
      </c>
    </row>
    <row r="2240" spans="1:12" x14ac:dyDescent="0.25">
      <c r="A2240" s="3">
        <v>2239</v>
      </c>
      <c r="B2240" s="3">
        <v>2234</v>
      </c>
      <c r="C2240" s="6" t="s">
        <v>4</v>
      </c>
      <c r="D2240" s="3">
        <v>100</v>
      </c>
      <c r="E2240" s="5">
        <v>15.4</v>
      </c>
      <c r="F2240" s="5">
        <v>0.3</v>
      </c>
      <c r="G2240" s="5">
        <v>15.1</v>
      </c>
      <c r="H2240" s="3">
        <v>0</v>
      </c>
      <c r="I2240" s="6" t="s">
        <v>5</v>
      </c>
      <c r="J2240" s="6" t="s">
        <v>6</v>
      </c>
      <c r="K2240" s="6" t="s">
        <v>10</v>
      </c>
      <c r="L2240" s="4">
        <v>43216.418368055602</v>
      </c>
    </row>
    <row r="2241" spans="1:12" x14ac:dyDescent="0.25">
      <c r="A2241" s="3">
        <v>2240</v>
      </c>
      <c r="B2241" s="3">
        <v>2240</v>
      </c>
      <c r="C2241" s="6" t="s">
        <v>15</v>
      </c>
      <c r="D2241" s="3">
        <v>200</v>
      </c>
      <c r="E2241" s="5">
        <v>18.600000000000001</v>
      </c>
      <c r="F2241" s="5">
        <v>6.2</v>
      </c>
      <c r="G2241" s="5">
        <v>12.4</v>
      </c>
      <c r="H2241" s="3">
        <v>1</v>
      </c>
      <c r="I2241" s="6" t="s">
        <v>5</v>
      </c>
      <c r="J2241" s="6" t="s">
        <v>6</v>
      </c>
      <c r="K2241" s="6" t="s">
        <v>8</v>
      </c>
      <c r="L2241" s="4">
        <v>43216.418668981503</v>
      </c>
    </row>
    <row r="2242" spans="1:12" x14ac:dyDescent="0.25">
      <c r="A2242" s="3">
        <v>2241</v>
      </c>
      <c r="B2242" s="3">
        <v>2240</v>
      </c>
      <c r="C2242" s="6" t="s">
        <v>15</v>
      </c>
      <c r="D2242" s="3">
        <v>220</v>
      </c>
      <c r="E2242" s="5">
        <v>19.2</v>
      </c>
      <c r="F2242" s="5">
        <v>10.3</v>
      </c>
      <c r="G2242" s="5">
        <v>8.9</v>
      </c>
      <c r="H2242" s="3">
        <v>1</v>
      </c>
      <c r="I2242" s="6" t="s">
        <v>5</v>
      </c>
      <c r="J2242" s="6" t="s">
        <v>6</v>
      </c>
      <c r="K2242" s="6" t="s">
        <v>8</v>
      </c>
      <c r="L2242" s="4">
        <v>43216.418773148202</v>
      </c>
    </row>
    <row r="2243" spans="1:12" x14ac:dyDescent="0.25">
      <c r="A2243" s="3">
        <v>2242</v>
      </c>
      <c r="B2243" s="3">
        <v>2242</v>
      </c>
      <c r="C2243" s="6" t="s">
        <v>4</v>
      </c>
      <c r="D2243" s="3">
        <v>85</v>
      </c>
      <c r="E2243" s="5">
        <v>13.2</v>
      </c>
      <c r="F2243" s="1"/>
      <c r="G2243" s="1"/>
      <c r="H2243" s="3">
        <v>1</v>
      </c>
      <c r="I2243" s="6" t="s">
        <v>5</v>
      </c>
      <c r="J2243" s="6" t="s">
        <v>14</v>
      </c>
      <c r="K2243" s="6" t="s">
        <v>10</v>
      </c>
      <c r="L2243" s="4">
        <v>43216.418923611098</v>
      </c>
    </row>
    <row r="2244" spans="1:12" x14ac:dyDescent="0.25">
      <c r="A2244" s="3">
        <v>2243</v>
      </c>
      <c r="B2244" s="3">
        <v>2242</v>
      </c>
      <c r="C2244" s="6" t="s">
        <v>4</v>
      </c>
      <c r="D2244" s="3">
        <v>70</v>
      </c>
      <c r="E2244" s="5">
        <v>13.2</v>
      </c>
      <c r="F2244" s="5">
        <v>1.35</v>
      </c>
      <c r="G2244" s="5">
        <v>11.85</v>
      </c>
      <c r="H2244" s="3">
        <v>1</v>
      </c>
      <c r="I2244" s="6" t="s">
        <v>5</v>
      </c>
      <c r="J2244" s="6" t="s">
        <v>6</v>
      </c>
      <c r="K2244" s="6" t="s">
        <v>10</v>
      </c>
      <c r="L2244" s="4">
        <v>43216.419062499997</v>
      </c>
    </row>
    <row r="2245" spans="1:12" x14ac:dyDescent="0.25">
      <c r="A2245" s="3">
        <v>2244</v>
      </c>
      <c r="B2245" s="3">
        <v>2244</v>
      </c>
      <c r="C2245" s="6" t="s">
        <v>11</v>
      </c>
      <c r="D2245" s="3">
        <v>280</v>
      </c>
      <c r="E2245" s="5">
        <v>19.5</v>
      </c>
      <c r="F2245" s="5">
        <v>1.5</v>
      </c>
      <c r="G2245" s="5">
        <v>18</v>
      </c>
      <c r="H2245" s="3">
        <v>1</v>
      </c>
      <c r="I2245" s="6" t="s">
        <v>5</v>
      </c>
      <c r="J2245" s="6" t="s">
        <v>6</v>
      </c>
      <c r="K2245" s="6" t="s">
        <v>8</v>
      </c>
      <c r="L2245" s="4">
        <v>43216.419340277796</v>
      </c>
    </row>
    <row r="2246" spans="1:12" x14ac:dyDescent="0.25">
      <c r="A2246" s="3">
        <v>2245</v>
      </c>
      <c r="B2246" s="3">
        <v>2244</v>
      </c>
      <c r="C2246" s="6" t="s">
        <v>11</v>
      </c>
      <c r="D2246" s="3">
        <v>245</v>
      </c>
      <c r="E2246" s="5">
        <v>20.2</v>
      </c>
      <c r="F2246" s="5">
        <v>2.2000000000000002</v>
      </c>
      <c r="G2246" s="5">
        <v>18</v>
      </c>
      <c r="H2246" s="3">
        <v>1</v>
      </c>
      <c r="I2246" s="6" t="s">
        <v>5</v>
      </c>
      <c r="J2246" s="6" t="s">
        <v>6</v>
      </c>
      <c r="K2246" s="6" t="s">
        <v>8</v>
      </c>
      <c r="L2246" s="4">
        <v>43216.419525463003</v>
      </c>
    </row>
    <row r="2247" spans="1:12" x14ac:dyDescent="0.25">
      <c r="A2247" s="3">
        <v>2246</v>
      </c>
      <c r="B2247" s="3">
        <v>2244</v>
      </c>
      <c r="C2247" s="6" t="s">
        <v>11</v>
      </c>
      <c r="D2247" s="3">
        <v>305</v>
      </c>
      <c r="E2247" s="5">
        <v>21.3</v>
      </c>
      <c r="F2247" s="5">
        <v>1.9</v>
      </c>
      <c r="G2247" s="5">
        <v>19.399999999999999</v>
      </c>
      <c r="H2247" s="3">
        <v>1</v>
      </c>
      <c r="I2247" s="6" t="s">
        <v>5</v>
      </c>
      <c r="J2247" s="6" t="s">
        <v>6</v>
      </c>
      <c r="K2247" s="6" t="s">
        <v>8</v>
      </c>
      <c r="L2247" s="4">
        <v>43216.419652777797</v>
      </c>
    </row>
    <row r="2248" spans="1:12" x14ac:dyDescent="0.25">
      <c r="A2248" s="3">
        <v>2247</v>
      </c>
      <c r="B2248" s="3">
        <v>2244</v>
      </c>
      <c r="C2248" s="6" t="s">
        <v>11</v>
      </c>
      <c r="D2248" s="3">
        <v>240</v>
      </c>
      <c r="E2248" s="5">
        <v>19.899999999999999</v>
      </c>
      <c r="F2248" s="5">
        <v>1.25</v>
      </c>
      <c r="G2248" s="5">
        <v>18.649999999999999</v>
      </c>
      <c r="H2248" s="3">
        <v>0</v>
      </c>
      <c r="I2248" s="6" t="s">
        <v>5</v>
      </c>
      <c r="J2248" s="6" t="s">
        <v>6</v>
      </c>
      <c r="K2248" s="6" t="s">
        <v>8</v>
      </c>
      <c r="L2248" s="4">
        <v>43216.419826388897</v>
      </c>
    </row>
    <row r="2249" spans="1:12" x14ac:dyDescent="0.25">
      <c r="A2249" s="3">
        <v>2248</v>
      </c>
      <c r="B2249" s="3">
        <v>2248</v>
      </c>
      <c r="C2249" s="6" t="s">
        <v>4</v>
      </c>
      <c r="D2249" s="3">
        <v>80</v>
      </c>
      <c r="E2249" s="5">
        <v>12.1</v>
      </c>
      <c r="F2249" s="5">
        <v>1.5</v>
      </c>
      <c r="G2249" s="5">
        <v>10.6</v>
      </c>
      <c r="H2249" s="3">
        <v>0</v>
      </c>
      <c r="I2249" s="6" t="s">
        <v>5</v>
      </c>
      <c r="J2249" s="6" t="s">
        <v>6</v>
      </c>
      <c r="K2249" s="6" t="s">
        <v>8</v>
      </c>
      <c r="L2249" s="4">
        <v>43216.4203009259</v>
      </c>
    </row>
    <row r="2250" spans="1:12" x14ac:dyDescent="0.25">
      <c r="A2250" s="3">
        <v>2249</v>
      </c>
      <c r="B2250" s="3">
        <v>2248</v>
      </c>
      <c r="C2250" s="6" t="s">
        <v>4</v>
      </c>
      <c r="D2250" s="3">
        <v>120</v>
      </c>
      <c r="E2250" s="5">
        <v>17.8</v>
      </c>
      <c r="F2250" s="5">
        <v>1.1000000000000001</v>
      </c>
      <c r="G2250" s="5">
        <v>16.7</v>
      </c>
      <c r="H2250" s="3">
        <v>0</v>
      </c>
      <c r="I2250" s="6" t="s">
        <v>5</v>
      </c>
      <c r="J2250" s="6" t="s">
        <v>6</v>
      </c>
      <c r="K2250" s="6" t="s">
        <v>8</v>
      </c>
      <c r="L2250" s="4">
        <v>43216.420462962997</v>
      </c>
    </row>
    <row r="2251" spans="1:12" x14ac:dyDescent="0.25">
      <c r="A2251" s="3">
        <v>2250</v>
      </c>
      <c r="B2251" s="3">
        <v>2248</v>
      </c>
      <c r="C2251" s="6" t="s">
        <v>4</v>
      </c>
      <c r="D2251" s="3">
        <v>120</v>
      </c>
      <c r="E2251" s="5">
        <v>18.100000000000001</v>
      </c>
      <c r="F2251" s="5">
        <v>1.2</v>
      </c>
      <c r="G2251" s="5">
        <v>16.899999999999999</v>
      </c>
      <c r="H2251" s="3">
        <v>0</v>
      </c>
      <c r="I2251" s="6" t="s">
        <v>5</v>
      </c>
      <c r="J2251" s="6" t="s">
        <v>6</v>
      </c>
      <c r="K2251" s="6" t="s">
        <v>8</v>
      </c>
      <c r="L2251" s="4">
        <v>43216.420578703699</v>
      </c>
    </row>
    <row r="2252" spans="1:12" x14ac:dyDescent="0.25">
      <c r="A2252" s="3">
        <v>2251</v>
      </c>
      <c r="B2252" s="3">
        <v>2248</v>
      </c>
      <c r="C2252" s="6" t="s">
        <v>4</v>
      </c>
      <c r="D2252" s="3">
        <v>125</v>
      </c>
      <c r="E2252" s="5">
        <v>16.899999999999999</v>
      </c>
      <c r="F2252" s="5">
        <v>0.7</v>
      </c>
      <c r="G2252" s="5">
        <v>16.2</v>
      </c>
      <c r="H2252" s="3">
        <v>1</v>
      </c>
      <c r="I2252" s="6" t="s">
        <v>5</v>
      </c>
      <c r="J2252" s="6" t="s">
        <v>6</v>
      </c>
      <c r="K2252" s="6" t="s">
        <v>10</v>
      </c>
      <c r="L2252" s="4">
        <v>43216.420763888898</v>
      </c>
    </row>
    <row r="2253" spans="1:12" x14ac:dyDescent="0.25">
      <c r="A2253" s="3">
        <v>2252</v>
      </c>
      <c r="B2253" s="3">
        <v>2252</v>
      </c>
      <c r="C2253" s="6" t="s">
        <v>4</v>
      </c>
      <c r="D2253" s="3">
        <v>125</v>
      </c>
      <c r="E2253" s="5">
        <v>18.3</v>
      </c>
      <c r="F2253" s="5">
        <v>1.4</v>
      </c>
      <c r="G2253" s="5">
        <v>16.899999999999999</v>
      </c>
      <c r="H2253" s="3">
        <v>0</v>
      </c>
      <c r="I2253" s="6" t="s">
        <v>5</v>
      </c>
      <c r="J2253" s="6" t="s">
        <v>6</v>
      </c>
      <c r="K2253" s="6" t="s">
        <v>8</v>
      </c>
      <c r="L2253" s="4">
        <v>43216.421041666697</v>
      </c>
    </row>
    <row r="2254" spans="1:12" x14ac:dyDescent="0.25">
      <c r="A2254" s="3">
        <v>2253</v>
      </c>
      <c r="B2254" s="3">
        <v>2252</v>
      </c>
      <c r="C2254" s="6" t="s">
        <v>4</v>
      </c>
      <c r="D2254" s="3">
        <v>140</v>
      </c>
      <c r="E2254" s="5">
        <v>19.100000000000001</v>
      </c>
      <c r="F2254" s="5">
        <v>2.4</v>
      </c>
      <c r="G2254" s="5">
        <v>16.7</v>
      </c>
      <c r="H2254" s="3">
        <v>0</v>
      </c>
      <c r="I2254" s="6" t="s">
        <v>5</v>
      </c>
      <c r="J2254" s="6" t="s">
        <v>6</v>
      </c>
      <c r="K2254" s="6" t="s">
        <v>8</v>
      </c>
      <c r="L2254" s="4">
        <v>43216.421168981498</v>
      </c>
    </row>
    <row r="2255" spans="1:12" x14ac:dyDescent="0.25">
      <c r="A2255" s="3">
        <v>2254</v>
      </c>
      <c r="B2255" s="3">
        <v>2252</v>
      </c>
      <c r="C2255" s="6" t="s">
        <v>4</v>
      </c>
      <c r="D2255" s="3">
        <v>70</v>
      </c>
      <c r="E2255" s="5">
        <v>12.5</v>
      </c>
      <c r="F2255" s="5">
        <v>1.3</v>
      </c>
      <c r="G2255" s="5">
        <v>11.2</v>
      </c>
      <c r="H2255" s="3">
        <v>1</v>
      </c>
      <c r="I2255" s="6" t="s">
        <v>5</v>
      </c>
      <c r="J2255" s="6" t="s">
        <v>6</v>
      </c>
      <c r="K2255" s="6" t="s">
        <v>8</v>
      </c>
      <c r="L2255" s="4">
        <v>43216.421365740702</v>
      </c>
    </row>
    <row r="2256" spans="1:12" x14ac:dyDescent="0.25">
      <c r="A2256" s="3">
        <v>2255</v>
      </c>
      <c r="B2256" s="3">
        <v>2252</v>
      </c>
      <c r="C2256" s="6" t="s">
        <v>4</v>
      </c>
      <c r="D2256" s="3">
        <v>110</v>
      </c>
      <c r="E2256" s="5">
        <v>17.5</v>
      </c>
      <c r="F2256" s="5">
        <v>2</v>
      </c>
      <c r="G2256" s="1"/>
      <c r="H2256" s="3">
        <v>1</v>
      </c>
      <c r="I2256" s="6" t="s">
        <v>5</v>
      </c>
      <c r="J2256" s="6" t="s">
        <v>6</v>
      </c>
      <c r="K2256" s="6" t="s">
        <v>8</v>
      </c>
      <c r="L2256" s="4">
        <v>43216.421481481499</v>
      </c>
    </row>
    <row r="2257" spans="1:12" x14ac:dyDescent="0.25">
      <c r="A2257" s="3">
        <v>2256</v>
      </c>
      <c r="B2257" s="3">
        <v>2252</v>
      </c>
      <c r="C2257" s="6" t="s">
        <v>4</v>
      </c>
      <c r="D2257" s="3">
        <v>100</v>
      </c>
      <c r="E2257" s="5">
        <v>17.100000000000001</v>
      </c>
      <c r="F2257" s="5">
        <v>0.95</v>
      </c>
      <c r="G2257" s="5">
        <v>16.149999999999999</v>
      </c>
      <c r="H2257" s="3">
        <v>0</v>
      </c>
      <c r="I2257" s="6" t="s">
        <v>5</v>
      </c>
      <c r="J2257" s="6" t="s">
        <v>6</v>
      </c>
      <c r="K2257" s="6" t="s">
        <v>8</v>
      </c>
      <c r="L2257" s="4">
        <v>43216.421666666698</v>
      </c>
    </row>
    <row r="2258" spans="1:12" x14ac:dyDescent="0.25">
      <c r="A2258" s="3">
        <v>2257</v>
      </c>
      <c r="B2258" s="3">
        <v>2252</v>
      </c>
      <c r="C2258" s="6" t="s">
        <v>4</v>
      </c>
      <c r="D2258" s="3">
        <v>140</v>
      </c>
      <c r="E2258" s="5">
        <v>17.8</v>
      </c>
      <c r="F2258" s="5">
        <v>1.5</v>
      </c>
      <c r="G2258" s="1"/>
      <c r="H2258" s="3">
        <v>1</v>
      </c>
      <c r="I2258" s="6" t="s">
        <v>5</v>
      </c>
      <c r="J2258" s="6" t="s">
        <v>6</v>
      </c>
      <c r="K2258" s="6" t="s">
        <v>8</v>
      </c>
      <c r="L2258" s="4">
        <v>43216.421759259298</v>
      </c>
    </row>
    <row r="2259" spans="1:12" x14ac:dyDescent="0.25">
      <c r="A2259" s="3">
        <v>2258</v>
      </c>
      <c r="B2259" s="3">
        <v>2252</v>
      </c>
      <c r="C2259" s="6" t="s">
        <v>4</v>
      </c>
      <c r="D2259" s="3">
        <v>115</v>
      </c>
      <c r="E2259" s="5">
        <v>16.399999999999999</v>
      </c>
      <c r="F2259" s="5">
        <v>1.1000000000000001</v>
      </c>
      <c r="G2259" s="5">
        <v>15.3</v>
      </c>
      <c r="H2259" s="3">
        <v>0</v>
      </c>
      <c r="I2259" s="6" t="s">
        <v>5</v>
      </c>
      <c r="J2259" s="6" t="s">
        <v>6</v>
      </c>
      <c r="K2259" s="6" t="s">
        <v>8</v>
      </c>
      <c r="L2259" s="4">
        <v>43216.421851851897</v>
      </c>
    </row>
    <row r="2260" spans="1:12" x14ac:dyDescent="0.25">
      <c r="A2260" s="3">
        <v>2259</v>
      </c>
      <c r="B2260" s="3">
        <v>2252</v>
      </c>
      <c r="C2260" s="6" t="s">
        <v>4</v>
      </c>
      <c r="D2260" s="3">
        <v>80</v>
      </c>
      <c r="E2260" s="5">
        <v>14.5</v>
      </c>
      <c r="F2260" s="5">
        <v>0.6</v>
      </c>
      <c r="G2260" s="5">
        <v>13.9</v>
      </c>
      <c r="H2260" s="3">
        <v>0</v>
      </c>
      <c r="I2260" s="6" t="s">
        <v>5</v>
      </c>
      <c r="J2260" s="6" t="s">
        <v>6</v>
      </c>
      <c r="K2260" s="6" t="s">
        <v>10</v>
      </c>
      <c r="L2260" s="4">
        <v>43216.421944444402</v>
      </c>
    </row>
    <row r="2261" spans="1:12" x14ac:dyDescent="0.25">
      <c r="A2261" s="3">
        <v>2260</v>
      </c>
      <c r="B2261" s="3">
        <v>2260</v>
      </c>
      <c r="C2261" s="6" t="s">
        <v>4</v>
      </c>
      <c r="D2261" s="3">
        <v>145</v>
      </c>
      <c r="E2261" s="5">
        <v>18.2</v>
      </c>
      <c r="F2261" s="5">
        <v>0.6</v>
      </c>
      <c r="G2261" s="5">
        <v>17.600000000000001</v>
      </c>
      <c r="H2261" s="3">
        <v>1</v>
      </c>
      <c r="I2261" s="6" t="s">
        <v>5</v>
      </c>
      <c r="J2261" s="6" t="s">
        <v>6</v>
      </c>
      <c r="K2261" s="6" t="s">
        <v>8</v>
      </c>
      <c r="L2261" s="4">
        <v>43216.422094907401</v>
      </c>
    </row>
    <row r="2262" spans="1:12" x14ac:dyDescent="0.25">
      <c r="A2262" s="3">
        <v>2261</v>
      </c>
      <c r="B2262" s="3">
        <v>2260</v>
      </c>
      <c r="C2262" s="6" t="s">
        <v>4</v>
      </c>
      <c r="D2262" s="3">
        <v>90</v>
      </c>
      <c r="E2262" s="5">
        <v>7.2</v>
      </c>
      <c r="F2262" s="1"/>
      <c r="G2262" s="1"/>
      <c r="H2262" s="3">
        <v>1</v>
      </c>
      <c r="I2262" s="6" t="s">
        <v>5</v>
      </c>
      <c r="J2262" s="6" t="s">
        <v>14</v>
      </c>
      <c r="K2262" s="6" t="s">
        <v>10</v>
      </c>
      <c r="L2262" s="4">
        <v>43216.4221875</v>
      </c>
    </row>
    <row r="2263" spans="1:12" x14ac:dyDescent="0.25">
      <c r="A2263" s="3">
        <v>2262</v>
      </c>
      <c r="B2263" s="3">
        <v>2262</v>
      </c>
      <c r="C2263" s="6" t="s">
        <v>4</v>
      </c>
      <c r="D2263" s="3">
        <v>85</v>
      </c>
      <c r="E2263" s="5">
        <v>15.2</v>
      </c>
      <c r="F2263" s="5">
        <v>1.25</v>
      </c>
      <c r="G2263" s="5">
        <v>13.95</v>
      </c>
      <c r="H2263" s="3">
        <v>1</v>
      </c>
      <c r="I2263" s="6" t="s">
        <v>5</v>
      </c>
      <c r="J2263" s="6" t="s">
        <v>6</v>
      </c>
      <c r="K2263" s="6" t="s">
        <v>8</v>
      </c>
      <c r="L2263" s="4">
        <v>43216.4224189815</v>
      </c>
    </row>
    <row r="2264" spans="1:12" x14ac:dyDescent="0.25">
      <c r="A2264" s="3">
        <v>2263</v>
      </c>
      <c r="B2264" s="3">
        <v>2262</v>
      </c>
      <c r="C2264" s="6" t="s">
        <v>4</v>
      </c>
      <c r="D2264" s="3">
        <v>70</v>
      </c>
      <c r="E2264" s="5">
        <v>6.9</v>
      </c>
      <c r="F2264" s="1"/>
      <c r="G2264" s="1"/>
      <c r="H2264" s="3">
        <v>1</v>
      </c>
      <c r="I2264" s="6" t="s">
        <v>5</v>
      </c>
      <c r="J2264" s="6" t="s">
        <v>14</v>
      </c>
      <c r="K2264" s="6" t="s">
        <v>10</v>
      </c>
      <c r="L2264" s="4">
        <v>43216.422523148103</v>
      </c>
    </row>
    <row r="2265" spans="1:12" x14ac:dyDescent="0.25">
      <c r="A2265" s="3">
        <v>2264</v>
      </c>
      <c r="B2265" s="3">
        <v>2262</v>
      </c>
      <c r="C2265" s="6" t="s">
        <v>4</v>
      </c>
      <c r="D2265" s="3">
        <v>100</v>
      </c>
      <c r="E2265" s="5">
        <v>14.9</v>
      </c>
      <c r="F2265" s="5">
        <v>1</v>
      </c>
      <c r="G2265" s="5">
        <v>13.9</v>
      </c>
      <c r="H2265" s="3">
        <v>1</v>
      </c>
      <c r="I2265" s="6" t="s">
        <v>5</v>
      </c>
      <c r="J2265" s="6" t="s">
        <v>6</v>
      </c>
      <c r="K2265" s="6" t="s">
        <v>8</v>
      </c>
      <c r="L2265" s="4">
        <v>43216.4226388889</v>
      </c>
    </row>
    <row r="2266" spans="1:12" x14ac:dyDescent="0.25">
      <c r="A2266" s="3">
        <v>2265</v>
      </c>
      <c r="B2266" s="3">
        <v>2265</v>
      </c>
      <c r="C2266" s="6" t="s">
        <v>4</v>
      </c>
      <c r="D2266" s="3">
        <v>90</v>
      </c>
      <c r="E2266" s="5">
        <v>9.3000000000000007</v>
      </c>
      <c r="F2266" s="1"/>
      <c r="G2266" s="1"/>
      <c r="H2266" s="3">
        <v>1</v>
      </c>
      <c r="I2266" s="6" t="s">
        <v>5</v>
      </c>
      <c r="J2266" s="6" t="s">
        <v>14</v>
      </c>
      <c r="K2266" s="6" t="s">
        <v>10</v>
      </c>
      <c r="L2266" s="4">
        <v>43216.422893518502</v>
      </c>
    </row>
    <row r="2267" spans="1:12" x14ac:dyDescent="0.25">
      <c r="A2267" s="3">
        <v>2266</v>
      </c>
      <c r="B2267" s="3">
        <v>2265</v>
      </c>
      <c r="C2267" s="6" t="s">
        <v>4</v>
      </c>
      <c r="D2267" s="3">
        <v>93</v>
      </c>
      <c r="E2267" s="5">
        <v>11.3</v>
      </c>
      <c r="F2267" s="1"/>
      <c r="G2267" s="1"/>
      <c r="H2267" s="3">
        <v>1</v>
      </c>
      <c r="I2267" s="6" t="s">
        <v>5</v>
      </c>
      <c r="J2267" s="6" t="s">
        <v>14</v>
      </c>
      <c r="K2267" s="6" t="s">
        <v>10</v>
      </c>
      <c r="L2267" s="4">
        <v>43216.423032407401</v>
      </c>
    </row>
    <row r="2268" spans="1:12" x14ac:dyDescent="0.25">
      <c r="A2268" s="3">
        <v>2267</v>
      </c>
      <c r="B2268" s="3">
        <v>2267</v>
      </c>
      <c r="C2268" s="6" t="s">
        <v>4</v>
      </c>
      <c r="D2268" s="3">
        <v>100</v>
      </c>
      <c r="E2268" s="5">
        <v>17.7</v>
      </c>
      <c r="F2268" s="5">
        <v>0.3</v>
      </c>
      <c r="G2268" s="5">
        <v>17.399999999999999</v>
      </c>
      <c r="H2268" s="3">
        <v>0</v>
      </c>
      <c r="I2268" s="6" t="s">
        <v>5</v>
      </c>
      <c r="J2268" s="6" t="s">
        <v>6</v>
      </c>
      <c r="K2268" s="6" t="s">
        <v>10</v>
      </c>
      <c r="L2268" s="4">
        <v>43216.423240740703</v>
      </c>
    </row>
    <row r="2269" spans="1:12" x14ac:dyDescent="0.25">
      <c r="A2269" s="3">
        <v>2268</v>
      </c>
      <c r="B2269" s="3">
        <v>2267</v>
      </c>
      <c r="C2269" s="6" t="s">
        <v>4</v>
      </c>
      <c r="D2269" s="3">
        <v>130</v>
      </c>
      <c r="E2269" s="5">
        <v>18.600000000000001</v>
      </c>
      <c r="F2269" s="5">
        <v>1.8</v>
      </c>
      <c r="G2269" s="5">
        <v>16.8</v>
      </c>
      <c r="H2269" s="3">
        <v>1</v>
      </c>
      <c r="I2269" s="6" t="s">
        <v>5</v>
      </c>
      <c r="J2269" s="6" t="s">
        <v>6</v>
      </c>
      <c r="K2269" s="6" t="s">
        <v>8</v>
      </c>
      <c r="L2269" s="4">
        <v>43216.423368055599</v>
      </c>
    </row>
    <row r="2270" spans="1:12" x14ac:dyDescent="0.25">
      <c r="A2270" s="3">
        <v>2269</v>
      </c>
      <c r="B2270" s="3">
        <v>2267</v>
      </c>
      <c r="C2270" s="6" t="s">
        <v>4</v>
      </c>
      <c r="D2270" s="3">
        <v>180</v>
      </c>
      <c r="E2270" s="5">
        <v>18.3</v>
      </c>
      <c r="F2270" s="5">
        <v>1.4</v>
      </c>
      <c r="G2270" s="5">
        <v>16.899999999999999</v>
      </c>
      <c r="H2270" s="3">
        <v>1</v>
      </c>
      <c r="I2270" s="6" t="s">
        <v>5</v>
      </c>
      <c r="J2270" s="6" t="s">
        <v>6</v>
      </c>
      <c r="K2270" s="6" t="s">
        <v>8</v>
      </c>
      <c r="L2270" s="4">
        <v>43216.423460648097</v>
      </c>
    </row>
    <row r="2271" spans="1:12" x14ac:dyDescent="0.25">
      <c r="A2271" s="3">
        <v>2270</v>
      </c>
      <c r="B2271" s="3">
        <v>2267</v>
      </c>
      <c r="C2271" s="6" t="s">
        <v>4</v>
      </c>
      <c r="D2271" s="3">
        <v>125</v>
      </c>
      <c r="E2271" s="5">
        <v>17.899999999999999</v>
      </c>
      <c r="F2271" s="5">
        <v>1</v>
      </c>
      <c r="G2271" s="5">
        <v>16.899999999999999</v>
      </c>
      <c r="H2271" s="3">
        <v>0</v>
      </c>
      <c r="I2271" s="6" t="s">
        <v>5</v>
      </c>
      <c r="J2271" s="6" t="s">
        <v>6</v>
      </c>
      <c r="K2271" s="6" t="s">
        <v>8</v>
      </c>
      <c r="L2271" s="4">
        <v>43216.423576388901</v>
      </c>
    </row>
    <row r="2272" spans="1:12" x14ac:dyDescent="0.25">
      <c r="A2272" s="3">
        <v>2271</v>
      </c>
      <c r="B2272" s="3">
        <v>2267</v>
      </c>
      <c r="C2272" s="6" t="s">
        <v>4</v>
      </c>
      <c r="D2272" s="3">
        <v>100</v>
      </c>
      <c r="E2272" s="5">
        <v>10.4</v>
      </c>
      <c r="F2272" s="5">
        <v>1.2</v>
      </c>
      <c r="G2272" s="5">
        <v>9.1999999999999993</v>
      </c>
      <c r="H2272" s="3">
        <v>0</v>
      </c>
      <c r="I2272" s="6" t="s">
        <v>5</v>
      </c>
      <c r="J2272" s="6" t="s">
        <v>6</v>
      </c>
      <c r="K2272" s="6" t="s">
        <v>10</v>
      </c>
      <c r="L2272" s="4">
        <v>43216.423692129603</v>
      </c>
    </row>
    <row r="2273" spans="1:12" x14ac:dyDescent="0.25">
      <c r="A2273" s="3">
        <v>2272</v>
      </c>
      <c r="B2273" s="3">
        <v>2272</v>
      </c>
      <c r="C2273" s="6" t="s">
        <v>3</v>
      </c>
      <c r="D2273" s="3">
        <v>165</v>
      </c>
      <c r="E2273" s="5">
        <v>19.399999999999999</v>
      </c>
      <c r="F2273" s="5">
        <v>10.3</v>
      </c>
      <c r="G2273" s="5">
        <v>9.1</v>
      </c>
      <c r="H2273" s="3">
        <v>1</v>
      </c>
      <c r="I2273" s="6" t="s">
        <v>5</v>
      </c>
      <c r="J2273" s="6" t="s">
        <v>6</v>
      </c>
      <c r="K2273" s="6" t="s">
        <v>8</v>
      </c>
      <c r="L2273" s="4">
        <v>43216.424085648097</v>
      </c>
    </row>
    <row r="2274" spans="1:12" x14ac:dyDescent="0.25">
      <c r="A2274" s="3">
        <v>2273</v>
      </c>
      <c r="B2274" s="3">
        <v>2272</v>
      </c>
      <c r="C2274" s="6" t="s">
        <v>3</v>
      </c>
      <c r="D2274" s="3">
        <v>240</v>
      </c>
      <c r="E2274" s="5">
        <v>21.1</v>
      </c>
      <c r="F2274" s="5">
        <v>1.2</v>
      </c>
      <c r="G2274" s="5">
        <v>19.899999999999999</v>
      </c>
      <c r="H2274" s="3">
        <v>1</v>
      </c>
      <c r="I2274" s="6" t="s">
        <v>5</v>
      </c>
      <c r="J2274" s="6" t="s">
        <v>6</v>
      </c>
      <c r="K2274" s="6" t="s">
        <v>8</v>
      </c>
      <c r="L2274" s="4">
        <v>43216.424201388902</v>
      </c>
    </row>
    <row r="2275" spans="1:12" x14ac:dyDescent="0.25">
      <c r="A2275" s="3">
        <v>2274</v>
      </c>
      <c r="B2275" s="3">
        <v>2272</v>
      </c>
      <c r="C2275" s="6" t="s">
        <v>3</v>
      </c>
      <c r="D2275" s="3">
        <v>270</v>
      </c>
      <c r="E2275" s="5">
        <v>20.9</v>
      </c>
      <c r="F2275" s="5">
        <v>2.1</v>
      </c>
      <c r="G2275" s="5">
        <v>18.8</v>
      </c>
      <c r="H2275" s="3">
        <v>1</v>
      </c>
      <c r="I2275" s="6" t="s">
        <v>5</v>
      </c>
      <c r="J2275" s="6" t="s">
        <v>6</v>
      </c>
      <c r="K2275" s="6" t="s">
        <v>8</v>
      </c>
      <c r="L2275" s="4">
        <v>43216.424328703702</v>
      </c>
    </row>
    <row r="2276" spans="1:12" x14ac:dyDescent="0.25">
      <c r="A2276" s="3">
        <v>2275</v>
      </c>
      <c r="B2276" s="1"/>
      <c r="C2276" s="6" t="s">
        <v>4</v>
      </c>
      <c r="D2276" s="3">
        <v>165</v>
      </c>
      <c r="E2276" s="5">
        <v>16.7</v>
      </c>
      <c r="F2276" s="5">
        <v>11.3</v>
      </c>
      <c r="G2276" s="5">
        <v>5.4</v>
      </c>
      <c r="H2276" s="3">
        <v>1</v>
      </c>
      <c r="I2276" s="6" t="s">
        <v>7</v>
      </c>
      <c r="J2276" s="6" t="s">
        <v>6</v>
      </c>
      <c r="K2276" s="6" t="s">
        <v>8</v>
      </c>
      <c r="L2276" s="4">
        <v>43216.424594907403</v>
      </c>
    </row>
    <row r="2277" spans="1:12" x14ac:dyDescent="0.25">
      <c r="A2277" s="3">
        <v>2276</v>
      </c>
      <c r="B2277" s="3">
        <v>2276</v>
      </c>
      <c r="C2277" s="6" t="s">
        <v>4</v>
      </c>
      <c r="D2277" s="3">
        <v>115</v>
      </c>
      <c r="E2277" s="5">
        <v>16.600000000000001</v>
      </c>
      <c r="F2277" s="5">
        <v>0.2</v>
      </c>
      <c r="G2277" s="5">
        <v>16.399999999999999</v>
      </c>
      <c r="H2277" s="3">
        <v>1</v>
      </c>
      <c r="I2277" s="6" t="s">
        <v>5</v>
      </c>
      <c r="J2277" s="6" t="s">
        <v>6</v>
      </c>
      <c r="K2277" s="6" t="s">
        <v>8</v>
      </c>
      <c r="L2277" s="4">
        <v>43216.425011574102</v>
      </c>
    </row>
    <row r="2278" spans="1:12" x14ac:dyDescent="0.25">
      <c r="A2278" s="3">
        <v>2277</v>
      </c>
      <c r="B2278" s="3">
        <v>2276</v>
      </c>
      <c r="C2278" s="6" t="s">
        <v>4</v>
      </c>
      <c r="D2278" s="3">
        <v>95</v>
      </c>
      <c r="E2278" s="5">
        <v>8.6999999999999993</v>
      </c>
      <c r="F2278" s="5">
        <v>1.2</v>
      </c>
      <c r="G2278" s="5">
        <v>7.5</v>
      </c>
      <c r="H2278" s="3">
        <v>1</v>
      </c>
      <c r="I2278" s="6" t="s">
        <v>5</v>
      </c>
      <c r="J2278" s="6" t="s">
        <v>6</v>
      </c>
      <c r="K2278" s="6" t="s">
        <v>10</v>
      </c>
      <c r="L2278" s="4">
        <v>43216.425138888902</v>
      </c>
    </row>
    <row r="2279" spans="1:12" x14ac:dyDescent="0.25">
      <c r="A2279" s="3">
        <v>2278</v>
      </c>
      <c r="B2279" s="3">
        <v>2276</v>
      </c>
      <c r="C2279" s="6" t="s">
        <v>4</v>
      </c>
      <c r="D2279" s="3">
        <v>160</v>
      </c>
      <c r="E2279" s="5">
        <v>18.3</v>
      </c>
      <c r="F2279" s="5">
        <v>1.5</v>
      </c>
      <c r="G2279" s="5">
        <v>16.8</v>
      </c>
      <c r="H2279" s="3">
        <v>0</v>
      </c>
      <c r="I2279" s="6" t="s">
        <v>5</v>
      </c>
      <c r="J2279" s="6" t="s">
        <v>6</v>
      </c>
      <c r="K2279" s="6" t="s">
        <v>8</v>
      </c>
      <c r="L2279" s="4">
        <v>43216.425243055601</v>
      </c>
    </row>
    <row r="2280" spans="1:12" x14ac:dyDescent="0.25">
      <c r="A2280" s="3">
        <v>2279</v>
      </c>
      <c r="B2280" s="3">
        <v>2279</v>
      </c>
      <c r="C2280" s="6" t="s">
        <v>4</v>
      </c>
      <c r="D2280" s="3">
        <v>80</v>
      </c>
      <c r="E2280" s="5">
        <v>3.7</v>
      </c>
      <c r="F2280" s="1"/>
      <c r="G2280" s="1"/>
      <c r="H2280" s="3">
        <v>0</v>
      </c>
      <c r="I2280" s="6" t="s">
        <v>5</v>
      </c>
      <c r="J2280" s="6" t="s">
        <v>14</v>
      </c>
      <c r="K2280" s="6" t="s">
        <v>13</v>
      </c>
      <c r="L2280" s="4">
        <v>43216.425613425898</v>
      </c>
    </row>
    <row r="2281" spans="1:12" x14ac:dyDescent="0.25">
      <c r="A2281" s="3">
        <v>2280</v>
      </c>
      <c r="B2281" s="3">
        <v>2279</v>
      </c>
      <c r="C2281" s="6" t="s">
        <v>4</v>
      </c>
      <c r="D2281" s="3">
        <v>265</v>
      </c>
      <c r="E2281" s="5">
        <v>18.5</v>
      </c>
      <c r="F2281" s="5">
        <v>15.1</v>
      </c>
      <c r="G2281" s="5">
        <v>3.4</v>
      </c>
      <c r="H2281" s="3">
        <v>1</v>
      </c>
      <c r="I2281" s="6" t="s">
        <v>5</v>
      </c>
      <c r="J2281" s="6" t="s">
        <v>6</v>
      </c>
      <c r="K2281" s="6" t="s">
        <v>8</v>
      </c>
      <c r="L2281" s="4">
        <v>43216.425752314797</v>
      </c>
    </row>
    <row r="2282" spans="1:12" x14ac:dyDescent="0.25">
      <c r="A2282" s="3">
        <v>2281</v>
      </c>
      <c r="B2282" s="3">
        <v>2279</v>
      </c>
      <c r="C2282" s="6" t="s">
        <v>4</v>
      </c>
      <c r="D2282" s="3">
        <v>200</v>
      </c>
      <c r="E2282" s="5">
        <v>17.100000000000001</v>
      </c>
      <c r="F2282" s="5">
        <v>14.4</v>
      </c>
      <c r="G2282" s="5">
        <v>2.7</v>
      </c>
      <c r="H2282" s="3">
        <v>1</v>
      </c>
      <c r="I2282" s="6" t="s">
        <v>5</v>
      </c>
      <c r="J2282" s="6" t="s">
        <v>6</v>
      </c>
      <c r="K2282" s="6" t="s">
        <v>8</v>
      </c>
      <c r="L2282" s="4">
        <v>43216.426006944399</v>
      </c>
    </row>
    <row r="2283" spans="1:12" x14ac:dyDescent="0.25">
      <c r="A2283" s="3">
        <v>2282</v>
      </c>
      <c r="B2283" s="3">
        <v>2282</v>
      </c>
      <c r="C2283" s="6" t="s">
        <v>4</v>
      </c>
      <c r="D2283" s="3">
        <v>90</v>
      </c>
      <c r="E2283" s="5">
        <v>14.9</v>
      </c>
      <c r="F2283" s="5">
        <v>1.05</v>
      </c>
      <c r="G2283" s="5">
        <v>13.85</v>
      </c>
      <c r="H2283" s="3">
        <v>1</v>
      </c>
      <c r="I2283" s="6" t="s">
        <v>5</v>
      </c>
      <c r="J2283" s="6" t="s">
        <v>6</v>
      </c>
      <c r="K2283" s="6" t="s">
        <v>8</v>
      </c>
      <c r="L2283" s="4">
        <v>43216.426331018498</v>
      </c>
    </row>
    <row r="2284" spans="1:12" x14ac:dyDescent="0.25">
      <c r="A2284" s="3">
        <v>2283</v>
      </c>
      <c r="B2284" s="3">
        <v>2282</v>
      </c>
      <c r="C2284" s="6" t="s">
        <v>4</v>
      </c>
      <c r="D2284" s="3">
        <v>120</v>
      </c>
      <c r="E2284" s="5">
        <v>17.3</v>
      </c>
      <c r="F2284" s="5">
        <v>1.45</v>
      </c>
      <c r="G2284" s="5">
        <v>15.85</v>
      </c>
      <c r="H2284" s="3">
        <v>1</v>
      </c>
      <c r="I2284" s="6" t="s">
        <v>5</v>
      </c>
      <c r="J2284" s="6" t="s">
        <v>6</v>
      </c>
      <c r="K2284" s="6" t="s">
        <v>8</v>
      </c>
      <c r="L2284" s="4">
        <v>43216.426435185203</v>
      </c>
    </row>
    <row r="2285" spans="1:12" x14ac:dyDescent="0.25">
      <c r="A2285" s="3">
        <v>2284</v>
      </c>
      <c r="B2285" s="3">
        <v>2282</v>
      </c>
      <c r="C2285" s="6" t="s">
        <v>4</v>
      </c>
      <c r="D2285" s="3">
        <v>80</v>
      </c>
      <c r="E2285" s="5">
        <v>14.7</v>
      </c>
      <c r="F2285" s="5">
        <v>1.1000000000000001</v>
      </c>
      <c r="G2285" s="5">
        <v>13.6</v>
      </c>
      <c r="H2285" s="3">
        <v>1</v>
      </c>
      <c r="I2285" s="6" t="s">
        <v>5</v>
      </c>
      <c r="J2285" s="6" t="s">
        <v>6</v>
      </c>
      <c r="K2285" s="6" t="s">
        <v>8</v>
      </c>
      <c r="L2285" s="4">
        <v>43216.426539351902</v>
      </c>
    </row>
    <row r="2286" spans="1:12" x14ac:dyDescent="0.25">
      <c r="A2286" s="3">
        <v>2285</v>
      </c>
      <c r="B2286" s="3">
        <v>2285</v>
      </c>
      <c r="C2286" s="6" t="s">
        <v>4</v>
      </c>
      <c r="D2286" s="3">
        <v>90</v>
      </c>
      <c r="E2286" s="5">
        <v>15.2</v>
      </c>
      <c r="F2286" s="5">
        <v>1.3</v>
      </c>
      <c r="G2286" s="5">
        <v>13.9</v>
      </c>
      <c r="H2286" s="3">
        <v>0</v>
      </c>
      <c r="I2286" s="6" t="s">
        <v>5</v>
      </c>
      <c r="J2286" s="6" t="s">
        <v>6</v>
      </c>
      <c r="K2286" s="6" t="s">
        <v>10</v>
      </c>
      <c r="L2286" s="4">
        <v>43216.426655092597</v>
      </c>
    </row>
    <row r="2287" spans="1:12" x14ac:dyDescent="0.25">
      <c r="A2287" s="3">
        <v>2286</v>
      </c>
      <c r="B2287" s="3">
        <v>2285</v>
      </c>
      <c r="C2287" s="6" t="s">
        <v>4</v>
      </c>
      <c r="D2287" s="3">
        <v>155</v>
      </c>
      <c r="E2287" s="5">
        <v>18.8</v>
      </c>
      <c r="F2287" s="5">
        <v>2.2000000000000002</v>
      </c>
      <c r="G2287" s="5">
        <v>16.600000000000001</v>
      </c>
      <c r="H2287" s="3">
        <v>1</v>
      </c>
      <c r="I2287" s="6" t="s">
        <v>5</v>
      </c>
      <c r="J2287" s="6" t="s">
        <v>6</v>
      </c>
      <c r="K2287" s="6" t="s">
        <v>8</v>
      </c>
      <c r="L2287" s="4">
        <v>43216.426770833299</v>
      </c>
    </row>
    <row r="2288" spans="1:12" x14ac:dyDescent="0.25">
      <c r="A2288" s="3">
        <v>2287</v>
      </c>
      <c r="B2288" s="3">
        <v>2285</v>
      </c>
      <c r="C2288" s="6" t="s">
        <v>4</v>
      </c>
      <c r="D2288" s="3">
        <v>135</v>
      </c>
      <c r="E2288" s="5">
        <v>17.7</v>
      </c>
      <c r="F2288" s="5">
        <v>1.5</v>
      </c>
      <c r="G2288" s="5">
        <v>16.2</v>
      </c>
      <c r="H2288" s="3">
        <v>0</v>
      </c>
      <c r="I2288" s="6" t="s">
        <v>5</v>
      </c>
      <c r="J2288" s="6" t="s">
        <v>6</v>
      </c>
      <c r="K2288" s="6" t="s">
        <v>8</v>
      </c>
      <c r="L2288" s="4">
        <v>43216.426863425899</v>
      </c>
    </row>
    <row r="2289" spans="1:12" x14ac:dyDescent="0.25">
      <c r="A2289" s="3">
        <v>2288</v>
      </c>
      <c r="B2289" s="3">
        <v>2285</v>
      </c>
      <c r="C2289" s="6" t="s">
        <v>4</v>
      </c>
      <c r="D2289" s="3">
        <v>100</v>
      </c>
      <c r="E2289" s="5">
        <v>16.2</v>
      </c>
      <c r="F2289" s="5">
        <v>1.2</v>
      </c>
      <c r="G2289" s="5">
        <v>15</v>
      </c>
      <c r="H2289" s="3">
        <v>0</v>
      </c>
      <c r="I2289" s="6" t="s">
        <v>5</v>
      </c>
      <c r="J2289" s="6" t="s">
        <v>6</v>
      </c>
      <c r="K2289" s="6" t="s">
        <v>8</v>
      </c>
      <c r="L2289" s="4">
        <v>43216.4269907407</v>
      </c>
    </row>
    <row r="2290" spans="1:12" x14ac:dyDescent="0.25">
      <c r="A2290" s="3">
        <v>2289</v>
      </c>
      <c r="B2290" s="3">
        <v>2285</v>
      </c>
      <c r="C2290" s="6" t="s">
        <v>4</v>
      </c>
      <c r="D2290" s="3">
        <v>135</v>
      </c>
      <c r="E2290" s="5">
        <v>17.2</v>
      </c>
      <c r="F2290" s="5">
        <v>1.1499999999999999</v>
      </c>
      <c r="G2290" s="5">
        <v>16.05</v>
      </c>
      <c r="H2290" s="3">
        <v>1</v>
      </c>
      <c r="I2290" s="6" t="s">
        <v>5</v>
      </c>
      <c r="J2290" s="6" t="s">
        <v>6</v>
      </c>
      <c r="K2290" s="6" t="s">
        <v>10</v>
      </c>
      <c r="L2290" s="4">
        <v>43216.427106481497</v>
      </c>
    </row>
    <row r="2291" spans="1:12" x14ac:dyDescent="0.25">
      <c r="A2291" s="3">
        <v>2290</v>
      </c>
      <c r="B2291" s="3">
        <v>2290</v>
      </c>
      <c r="C2291" s="6" t="s">
        <v>4</v>
      </c>
      <c r="D2291" s="3">
        <v>190</v>
      </c>
      <c r="E2291" s="5">
        <v>19.100000000000001</v>
      </c>
      <c r="F2291" s="5">
        <v>4.0999999999999996</v>
      </c>
      <c r="G2291" s="5">
        <v>15</v>
      </c>
      <c r="H2291" s="3">
        <v>1</v>
      </c>
      <c r="I2291" s="6" t="s">
        <v>5</v>
      </c>
      <c r="J2291" s="6" t="s">
        <v>6</v>
      </c>
      <c r="K2291" s="6" t="s">
        <v>8</v>
      </c>
      <c r="L2291" s="4">
        <v>43216.427523148202</v>
      </c>
    </row>
    <row r="2292" spans="1:12" x14ac:dyDescent="0.25">
      <c r="A2292" s="3">
        <v>2291</v>
      </c>
      <c r="B2292" s="3">
        <v>2290</v>
      </c>
      <c r="C2292" s="6" t="s">
        <v>4</v>
      </c>
      <c r="D2292" s="3">
        <v>70</v>
      </c>
      <c r="E2292" s="5">
        <v>3.8</v>
      </c>
      <c r="F2292" s="1"/>
      <c r="G2292" s="1"/>
      <c r="H2292" s="3">
        <v>1</v>
      </c>
      <c r="I2292" s="6" t="s">
        <v>5</v>
      </c>
      <c r="J2292" s="6" t="s">
        <v>14</v>
      </c>
      <c r="K2292" s="6" t="s">
        <v>13</v>
      </c>
      <c r="L2292" s="4">
        <v>43216.427731481497</v>
      </c>
    </row>
    <row r="2293" spans="1:12" x14ac:dyDescent="0.25">
      <c r="A2293" s="3">
        <v>2292</v>
      </c>
      <c r="B2293" s="3">
        <v>2290</v>
      </c>
      <c r="C2293" s="6" t="s">
        <v>4</v>
      </c>
      <c r="D2293" s="3">
        <v>140</v>
      </c>
      <c r="E2293" s="5">
        <v>17.8</v>
      </c>
      <c r="F2293" s="5">
        <v>1.6</v>
      </c>
      <c r="G2293" s="5">
        <v>16.2</v>
      </c>
      <c r="H2293" s="3">
        <v>1</v>
      </c>
      <c r="I2293" s="6" t="s">
        <v>5</v>
      </c>
      <c r="J2293" s="6" t="s">
        <v>6</v>
      </c>
      <c r="K2293" s="6" t="s">
        <v>10</v>
      </c>
      <c r="L2293" s="4">
        <v>43216.427847222199</v>
      </c>
    </row>
    <row r="2294" spans="1:12" x14ac:dyDescent="0.25">
      <c r="A2294" s="3">
        <v>2293</v>
      </c>
      <c r="B2294" s="3">
        <v>2290</v>
      </c>
      <c r="C2294" s="6" t="s">
        <v>4</v>
      </c>
      <c r="D2294" s="3">
        <v>135</v>
      </c>
      <c r="E2294" s="5">
        <v>17.3</v>
      </c>
      <c r="F2294" s="5">
        <v>1.65</v>
      </c>
      <c r="G2294" s="5">
        <v>15.65</v>
      </c>
      <c r="H2294" s="3">
        <v>0</v>
      </c>
      <c r="I2294" s="6" t="s">
        <v>5</v>
      </c>
      <c r="J2294" s="6" t="s">
        <v>6</v>
      </c>
      <c r="K2294" s="6" t="s">
        <v>8</v>
      </c>
      <c r="L2294" s="4">
        <v>43216.428043981497</v>
      </c>
    </row>
    <row r="2295" spans="1:12" x14ac:dyDescent="0.25">
      <c r="A2295" s="3">
        <v>2294</v>
      </c>
      <c r="B2295" s="3">
        <v>2290</v>
      </c>
      <c r="C2295" s="6" t="s">
        <v>4</v>
      </c>
      <c r="D2295" s="3">
        <v>94</v>
      </c>
      <c r="E2295" s="5">
        <v>8.4</v>
      </c>
      <c r="F2295" s="1"/>
      <c r="G2295" s="1"/>
      <c r="H2295" s="3">
        <v>1</v>
      </c>
      <c r="I2295" s="6" t="s">
        <v>5</v>
      </c>
      <c r="J2295" s="6" t="s">
        <v>14</v>
      </c>
      <c r="K2295" s="6" t="s">
        <v>10</v>
      </c>
      <c r="L2295" s="4">
        <v>43216.428252314799</v>
      </c>
    </row>
    <row r="2296" spans="1:12" x14ac:dyDescent="0.25">
      <c r="A2296" s="3">
        <v>2295</v>
      </c>
      <c r="B2296" s="3">
        <v>2295</v>
      </c>
      <c r="C2296" s="6" t="s">
        <v>3</v>
      </c>
      <c r="D2296" s="3">
        <v>205</v>
      </c>
      <c r="E2296" s="5">
        <v>20.3</v>
      </c>
      <c r="F2296" s="5">
        <v>1.4</v>
      </c>
      <c r="G2296" s="5">
        <v>18.899999999999999</v>
      </c>
      <c r="H2296" s="3">
        <v>1</v>
      </c>
      <c r="I2296" s="6" t="s">
        <v>5</v>
      </c>
      <c r="J2296" s="6" t="s">
        <v>6</v>
      </c>
      <c r="K2296" s="6" t="s">
        <v>8</v>
      </c>
      <c r="L2296" s="4">
        <v>43216.428506944401</v>
      </c>
    </row>
    <row r="2297" spans="1:12" x14ac:dyDescent="0.25">
      <c r="A2297" s="3">
        <v>2296</v>
      </c>
      <c r="B2297" s="3">
        <v>2295</v>
      </c>
      <c r="C2297" s="6" t="s">
        <v>3</v>
      </c>
      <c r="D2297" s="3">
        <v>210</v>
      </c>
      <c r="E2297" s="5">
        <v>18.100000000000001</v>
      </c>
      <c r="F2297" s="5">
        <v>1.5</v>
      </c>
      <c r="G2297" s="5">
        <v>16.600000000000001</v>
      </c>
      <c r="H2297" s="3">
        <v>1</v>
      </c>
      <c r="I2297" s="6" t="s">
        <v>5</v>
      </c>
      <c r="J2297" s="6" t="s">
        <v>6</v>
      </c>
      <c r="K2297" s="6" t="s">
        <v>8</v>
      </c>
      <c r="L2297" s="4">
        <v>43216.428680555597</v>
      </c>
    </row>
    <row r="2298" spans="1:12" x14ac:dyDescent="0.25">
      <c r="A2298" s="3">
        <v>2297</v>
      </c>
      <c r="B2298" s="3">
        <v>2295</v>
      </c>
      <c r="C2298" s="6" t="s">
        <v>3</v>
      </c>
      <c r="D2298" s="3">
        <v>170</v>
      </c>
      <c r="E2298" s="5">
        <v>18.3</v>
      </c>
      <c r="F2298" s="5">
        <v>0.85</v>
      </c>
      <c r="G2298" s="5">
        <v>17.45</v>
      </c>
      <c r="H2298" s="3">
        <v>1</v>
      </c>
      <c r="I2298" s="6" t="s">
        <v>5</v>
      </c>
      <c r="J2298" s="6" t="s">
        <v>6</v>
      </c>
      <c r="K2298" s="6" t="s">
        <v>8</v>
      </c>
      <c r="L2298" s="4">
        <v>43216.428900462997</v>
      </c>
    </row>
    <row r="2299" spans="1:12" x14ac:dyDescent="0.25">
      <c r="A2299" s="3">
        <v>2298</v>
      </c>
      <c r="B2299" s="1"/>
      <c r="C2299" s="6" t="s">
        <v>3</v>
      </c>
      <c r="D2299" s="3">
        <v>140</v>
      </c>
      <c r="E2299" s="5">
        <v>16.8</v>
      </c>
      <c r="F2299" s="5">
        <v>15.9</v>
      </c>
      <c r="G2299" s="5">
        <v>0.9</v>
      </c>
      <c r="H2299" s="3">
        <v>0</v>
      </c>
      <c r="I2299" s="6" t="s">
        <v>7</v>
      </c>
      <c r="J2299" s="6" t="s">
        <v>6</v>
      </c>
      <c r="K2299" s="6" t="s">
        <v>8</v>
      </c>
      <c r="L2299" s="4">
        <v>43216.429085648102</v>
      </c>
    </row>
    <row r="2300" spans="1:12" x14ac:dyDescent="0.25">
      <c r="A2300" s="3">
        <v>2299</v>
      </c>
      <c r="B2300" s="1"/>
      <c r="C2300" s="6" t="s">
        <v>4</v>
      </c>
      <c r="D2300" s="3">
        <v>115</v>
      </c>
      <c r="E2300" s="5">
        <v>16.899999999999999</v>
      </c>
      <c r="F2300" s="5">
        <v>1.3</v>
      </c>
      <c r="G2300" s="5">
        <v>15.6</v>
      </c>
      <c r="H2300" s="3">
        <v>0</v>
      </c>
      <c r="I2300" s="6" t="s">
        <v>12</v>
      </c>
      <c r="J2300" s="6" t="s">
        <v>6</v>
      </c>
      <c r="K2300" s="6" t="s">
        <v>8</v>
      </c>
      <c r="L2300" s="4">
        <v>43216.429351851897</v>
      </c>
    </row>
    <row r="2301" spans="1:12" x14ac:dyDescent="0.25">
      <c r="A2301" s="3">
        <v>2300</v>
      </c>
      <c r="B2301" s="1"/>
      <c r="C2301" s="6" t="s">
        <v>3</v>
      </c>
      <c r="D2301" s="3">
        <v>105</v>
      </c>
      <c r="E2301" s="5">
        <v>17.3</v>
      </c>
      <c r="F2301" s="5">
        <v>13.4</v>
      </c>
      <c r="G2301" s="5">
        <v>3.9</v>
      </c>
      <c r="H2301" s="3">
        <v>1</v>
      </c>
      <c r="I2301" s="6" t="s">
        <v>7</v>
      </c>
      <c r="J2301" s="6" t="s">
        <v>6</v>
      </c>
      <c r="K2301" s="6" t="s">
        <v>10</v>
      </c>
      <c r="L2301" s="4">
        <v>43216.429444444402</v>
      </c>
    </row>
    <row r="2302" spans="1:12" x14ac:dyDescent="0.25">
      <c r="A2302" s="3">
        <v>2301</v>
      </c>
      <c r="B2302" s="3">
        <v>2301</v>
      </c>
      <c r="C2302" s="6" t="s">
        <v>4</v>
      </c>
      <c r="D2302" s="3">
        <v>130</v>
      </c>
      <c r="E2302" s="5">
        <v>16.5</v>
      </c>
      <c r="F2302" s="5">
        <v>1</v>
      </c>
      <c r="G2302" s="5">
        <v>15.5</v>
      </c>
      <c r="H2302" s="3">
        <v>1</v>
      </c>
      <c r="I2302" s="6" t="s">
        <v>5</v>
      </c>
      <c r="J2302" s="6" t="s">
        <v>6</v>
      </c>
      <c r="K2302" s="6" t="s">
        <v>10</v>
      </c>
      <c r="L2302" s="4">
        <v>43216.464629629598</v>
      </c>
    </row>
    <row r="2303" spans="1:12" x14ac:dyDescent="0.25">
      <c r="A2303" s="3">
        <v>2302</v>
      </c>
      <c r="B2303" s="3">
        <v>2301</v>
      </c>
      <c r="C2303" s="6" t="s">
        <v>4</v>
      </c>
      <c r="D2303" s="3">
        <v>95</v>
      </c>
      <c r="E2303" s="5">
        <v>15.4</v>
      </c>
      <c r="F2303" s="5">
        <v>1.4</v>
      </c>
      <c r="G2303" s="5">
        <v>14</v>
      </c>
      <c r="H2303" s="3">
        <v>1</v>
      </c>
      <c r="I2303" s="6" t="s">
        <v>5</v>
      </c>
      <c r="J2303" s="6" t="s">
        <v>6</v>
      </c>
      <c r="K2303" s="6" t="s">
        <v>10</v>
      </c>
      <c r="L2303" s="4">
        <v>43216.464745370402</v>
      </c>
    </row>
    <row r="2304" spans="1:12" x14ac:dyDescent="0.25">
      <c r="A2304" s="3">
        <v>2303</v>
      </c>
      <c r="B2304" s="3">
        <v>2301</v>
      </c>
      <c r="C2304" s="6" t="s">
        <v>4</v>
      </c>
      <c r="D2304" s="3">
        <v>170</v>
      </c>
      <c r="E2304" s="5">
        <v>17.5</v>
      </c>
      <c r="F2304" s="5">
        <v>1</v>
      </c>
      <c r="G2304" s="5">
        <v>16.5</v>
      </c>
      <c r="H2304" s="3">
        <v>0</v>
      </c>
      <c r="I2304" s="6" t="s">
        <v>5</v>
      </c>
      <c r="J2304" s="6" t="s">
        <v>6</v>
      </c>
      <c r="K2304" s="6" t="s">
        <v>8</v>
      </c>
      <c r="L2304" s="4">
        <v>43216.464837963002</v>
      </c>
    </row>
    <row r="2305" spans="1:12" x14ac:dyDescent="0.25">
      <c r="A2305" s="3">
        <v>2304</v>
      </c>
      <c r="B2305" s="3">
        <v>2301</v>
      </c>
      <c r="C2305" s="6" t="s">
        <v>4</v>
      </c>
      <c r="D2305" s="3">
        <v>125</v>
      </c>
      <c r="E2305" s="5">
        <v>16.399999999999999</v>
      </c>
      <c r="F2305" s="5">
        <v>1.2</v>
      </c>
      <c r="G2305" s="5">
        <v>15.2</v>
      </c>
      <c r="H2305" s="3">
        <v>1</v>
      </c>
      <c r="I2305" s="6" t="s">
        <v>5</v>
      </c>
      <c r="J2305" s="6" t="s">
        <v>6</v>
      </c>
      <c r="K2305" s="6" t="s">
        <v>10</v>
      </c>
      <c r="L2305" s="4">
        <v>43216.464988425898</v>
      </c>
    </row>
    <row r="2306" spans="1:12" x14ac:dyDescent="0.25">
      <c r="A2306" s="3">
        <v>2305</v>
      </c>
      <c r="B2306" s="3">
        <v>2305</v>
      </c>
      <c r="C2306" s="6" t="s">
        <v>4</v>
      </c>
      <c r="D2306" s="3">
        <v>142</v>
      </c>
      <c r="E2306" s="5">
        <v>15.4</v>
      </c>
      <c r="F2306" s="5">
        <v>1.35</v>
      </c>
      <c r="G2306" s="5">
        <v>14.05</v>
      </c>
      <c r="H2306" s="3">
        <v>1</v>
      </c>
      <c r="I2306" s="6" t="s">
        <v>5</v>
      </c>
      <c r="J2306" s="6" t="s">
        <v>6</v>
      </c>
      <c r="K2306" s="6" t="s">
        <v>8</v>
      </c>
      <c r="L2306" s="4">
        <v>43216.4866666667</v>
      </c>
    </row>
    <row r="2307" spans="1:12" x14ac:dyDescent="0.25">
      <c r="A2307" s="3">
        <v>2306</v>
      </c>
      <c r="B2307" s="3">
        <v>2305</v>
      </c>
      <c r="C2307" s="6" t="s">
        <v>4</v>
      </c>
      <c r="D2307" s="3">
        <v>140</v>
      </c>
      <c r="E2307" s="5">
        <v>16.5</v>
      </c>
      <c r="F2307" s="5">
        <v>1.3</v>
      </c>
      <c r="G2307" s="5">
        <v>15.2</v>
      </c>
      <c r="H2307" s="3">
        <v>1</v>
      </c>
      <c r="I2307" s="6" t="s">
        <v>5</v>
      </c>
      <c r="J2307" s="6" t="s">
        <v>6</v>
      </c>
      <c r="K2307" s="6" t="s">
        <v>8</v>
      </c>
      <c r="L2307" s="4">
        <v>43216.486863425896</v>
      </c>
    </row>
    <row r="2308" spans="1:12" x14ac:dyDescent="0.25">
      <c r="A2308" s="3">
        <v>2307</v>
      </c>
      <c r="B2308" s="3">
        <v>2305</v>
      </c>
      <c r="C2308" s="6" t="s">
        <v>4</v>
      </c>
      <c r="D2308" s="3">
        <v>80</v>
      </c>
      <c r="E2308" s="5">
        <v>15.2</v>
      </c>
      <c r="F2308" s="5">
        <v>1.5</v>
      </c>
      <c r="G2308" s="5">
        <v>13.7</v>
      </c>
      <c r="H2308" s="3">
        <v>1</v>
      </c>
      <c r="I2308" s="6" t="s">
        <v>5</v>
      </c>
      <c r="J2308" s="6" t="s">
        <v>6</v>
      </c>
      <c r="K2308" s="6" t="s">
        <v>10</v>
      </c>
      <c r="L2308" s="4">
        <v>43216.4870717593</v>
      </c>
    </row>
    <row r="2309" spans="1:12" x14ac:dyDescent="0.25">
      <c r="A2309" s="3">
        <v>2308</v>
      </c>
      <c r="B2309" s="3">
        <v>2305</v>
      </c>
      <c r="C2309" s="6" t="s">
        <v>4</v>
      </c>
      <c r="D2309" s="3">
        <v>200</v>
      </c>
      <c r="E2309" s="5">
        <v>17.399999999999999</v>
      </c>
      <c r="F2309" s="5">
        <v>1.7</v>
      </c>
      <c r="G2309" s="5">
        <v>15.7</v>
      </c>
      <c r="H2309" s="3">
        <v>1</v>
      </c>
      <c r="I2309" s="6" t="s">
        <v>5</v>
      </c>
      <c r="J2309" s="6" t="s">
        <v>6</v>
      </c>
      <c r="K2309" s="6" t="s">
        <v>8</v>
      </c>
      <c r="L2309" s="4">
        <v>43216.487199074101</v>
      </c>
    </row>
    <row r="2310" spans="1:12" x14ac:dyDescent="0.25">
      <c r="A2310" s="3">
        <v>2309</v>
      </c>
      <c r="B2310" s="3">
        <v>2309</v>
      </c>
      <c r="C2310" s="6" t="s">
        <v>3</v>
      </c>
      <c r="D2310" s="3">
        <v>170</v>
      </c>
      <c r="E2310" s="5">
        <v>17.100000000000001</v>
      </c>
      <c r="F2310" s="5">
        <v>1.5</v>
      </c>
      <c r="G2310" s="5">
        <v>15.6</v>
      </c>
      <c r="H2310" s="3">
        <v>0</v>
      </c>
      <c r="I2310" s="6" t="s">
        <v>5</v>
      </c>
      <c r="J2310" s="6" t="s">
        <v>6</v>
      </c>
      <c r="K2310" s="6" t="s">
        <v>8</v>
      </c>
      <c r="L2310" s="4">
        <v>43216.4874305556</v>
      </c>
    </row>
    <row r="2311" spans="1:12" x14ac:dyDescent="0.25">
      <c r="A2311" s="3">
        <v>2310</v>
      </c>
      <c r="B2311" s="3">
        <v>2309</v>
      </c>
      <c r="C2311" s="6" t="s">
        <v>3</v>
      </c>
      <c r="D2311" s="3">
        <v>150</v>
      </c>
      <c r="E2311" s="5">
        <v>17.600000000000001</v>
      </c>
      <c r="F2311" s="5">
        <v>1.5</v>
      </c>
      <c r="G2311" s="5">
        <v>16.100000000000001</v>
      </c>
      <c r="H2311" s="3">
        <v>0</v>
      </c>
      <c r="I2311" s="6" t="s">
        <v>5</v>
      </c>
      <c r="J2311" s="6" t="s">
        <v>6</v>
      </c>
      <c r="K2311" s="6" t="s">
        <v>8</v>
      </c>
      <c r="L2311" s="4">
        <v>43216.487615740698</v>
      </c>
    </row>
    <row r="2312" spans="1:12" x14ac:dyDescent="0.25">
      <c r="A2312" s="3">
        <v>2311</v>
      </c>
      <c r="B2312" s="3">
        <v>2311</v>
      </c>
      <c r="C2312" s="6" t="s">
        <v>11</v>
      </c>
      <c r="D2312" s="3">
        <v>230</v>
      </c>
      <c r="E2312" s="5">
        <v>18.3</v>
      </c>
      <c r="F2312" s="5">
        <v>1.6</v>
      </c>
      <c r="G2312" s="5">
        <v>16.7</v>
      </c>
      <c r="H2312" s="3">
        <v>1</v>
      </c>
      <c r="I2312" s="6" t="s">
        <v>5</v>
      </c>
      <c r="J2312" s="6" t="s">
        <v>6</v>
      </c>
      <c r="K2312" s="6" t="s">
        <v>8</v>
      </c>
      <c r="L2312" s="4">
        <v>43216.487824074102</v>
      </c>
    </row>
    <row r="2313" spans="1:12" x14ac:dyDescent="0.25">
      <c r="A2313" s="3">
        <v>2312</v>
      </c>
      <c r="B2313" s="3">
        <v>2311</v>
      </c>
      <c r="C2313" s="6" t="s">
        <v>11</v>
      </c>
      <c r="D2313" s="3">
        <v>185</v>
      </c>
      <c r="E2313" s="5">
        <v>19.2</v>
      </c>
      <c r="F2313" s="5">
        <v>1.45</v>
      </c>
      <c r="G2313" s="5">
        <v>17.75</v>
      </c>
      <c r="H2313" s="3">
        <v>1</v>
      </c>
      <c r="I2313" s="6" t="s">
        <v>5</v>
      </c>
      <c r="J2313" s="6" t="s">
        <v>6</v>
      </c>
      <c r="K2313" s="6" t="s">
        <v>8</v>
      </c>
      <c r="L2313" s="4">
        <v>43216.487951388903</v>
      </c>
    </row>
    <row r="2314" spans="1:12" x14ac:dyDescent="0.25">
      <c r="A2314" s="3">
        <v>2313</v>
      </c>
      <c r="B2314" s="3">
        <v>2311</v>
      </c>
      <c r="C2314" s="6" t="s">
        <v>11</v>
      </c>
      <c r="D2314" s="3">
        <v>180</v>
      </c>
      <c r="E2314" s="5">
        <v>19.3</v>
      </c>
      <c r="F2314" s="5">
        <v>4.2</v>
      </c>
      <c r="G2314" s="5">
        <v>15.1</v>
      </c>
      <c r="H2314" s="3">
        <v>0</v>
      </c>
      <c r="I2314" s="6" t="s">
        <v>5</v>
      </c>
      <c r="J2314" s="6" t="s">
        <v>6</v>
      </c>
      <c r="K2314" s="6" t="s">
        <v>8</v>
      </c>
      <c r="L2314" s="4">
        <v>43216.488368055601</v>
      </c>
    </row>
    <row r="2315" spans="1:12" x14ac:dyDescent="0.25">
      <c r="A2315" s="3">
        <v>2314</v>
      </c>
      <c r="B2315" s="3">
        <v>2311</v>
      </c>
      <c r="C2315" s="6" t="s">
        <v>11</v>
      </c>
      <c r="D2315" s="3">
        <v>110</v>
      </c>
      <c r="E2315" s="5">
        <v>16.3</v>
      </c>
      <c r="F2315" s="5">
        <v>1.25</v>
      </c>
      <c r="G2315" s="5">
        <v>15.05</v>
      </c>
      <c r="H2315" s="3">
        <v>1</v>
      </c>
      <c r="I2315" s="6" t="s">
        <v>5</v>
      </c>
      <c r="J2315" s="6" t="s">
        <v>6</v>
      </c>
      <c r="K2315" s="6" t="s">
        <v>8</v>
      </c>
      <c r="L2315" s="4">
        <v>43216.488564814797</v>
      </c>
    </row>
    <row r="2316" spans="1:12" x14ac:dyDescent="0.25">
      <c r="A2316" s="3">
        <v>2315</v>
      </c>
      <c r="B2316" s="3">
        <v>2315</v>
      </c>
      <c r="C2316" s="6" t="s">
        <v>4</v>
      </c>
      <c r="D2316" s="3">
        <v>195</v>
      </c>
      <c r="E2316" s="5">
        <v>17.600000000000001</v>
      </c>
      <c r="F2316" s="5">
        <v>1.95</v>
      </c>
      <c r="G2316" s="5">
        <v>15.65</v>
      </c>
      <c r="H2316" s="3">
        <v>0</v>
      </c>
      <c r="I2316" s="6" t="s">
        <v>5</v>
      </c>
      <c r="J2316" s="6" t="s">
        <v>6</v>
      </c>
      <c r="K2316" s="6" t="s">
        <v>8</v>
      </c>
      <c r="L2316" s="4">
        <v>43216.488900463002</v>
      </c>
    </row>
    <row r="2317" spans="1:12" x14ac:dyDescent="0.25">
      <c r="A2317" s="3">
        <v>2316</v>
      </c>
      <c r="B2317" s="3">
        <v>2315</v>
      </c>
      <c r="C2317" s="6" t="s">
        <v>4</v>
      </c>
      <c r="D2317" s="3">
        <v>70</v>
      </c>
      <c r="E2317" s="5">
        <v>8.6</v>
      </c>
      <c r="F2317" s="5">
        <v>1.4</v>
      </c>
      <c r="G2317" s="5">
        <v>7.2</v>
      </c>
      <c r="H2317" s="3">
        <v>0</v>
      </c>
      <c r="I2317" s="6" t="s">
        <v>5</v>
      </c>
      <c r="J2317" s="6" t="s">
        <v>6</v>
      </c>
      <c r="K2317" s="6" t="s">
        <v>10</v>
      </c>
      <c r="L2317" s="4">
        <v>43216.489097222198</v>
      </c>
    </row>
    <row r="2318" spans="1:12" x14ac:dyDescent="0.25">
      <c r="A2318" s="3">
        <v>2317</v>
      </c>
      <c r="B2318" s="3">
        <v>2315</v>
      </c>
      <c r="C2318" s="6" t="s">
        <v>4</v>
      </c>
      <c r="D2318" s="3">
        <v>130</v>
      </c>
      <c r="E2318" s="5">
        <v>17.8</v>
      </c>
      <c r="F2318" s="5">
        <v>1.6</v>
      </c>
      <c r="G2318" s="5">
        <v>16.2</v>
      </c>
      <c r="H2318" s="3">
        <v>0</v>
      </c>
      <c r="I2318" s="6" t="s">
        <v>5</v>
      </c>
      <c r="J2318" s="6" t="s">
        <v>6</v>
      </c>
      <c r="K2318" s="6" t="s">
        <v>8</v>
      </c>
      <c r="L2318" s="4">
        <v>43216.489305555602</v>
      </c>
    </row>
    <row r="2319" spans="1:12" x14ac:dyDescent="0.25">
      <c r="A2319" s="3">
        <v>2318</v>
      </c>
      <c r="B2319" s="3">
        <v>2318</v>
      </c>
      <c r="C2319" s="6" t="s">
        <v>3</v>
      </c>
      <c r="D2319" s="3">
        <v>210</v>
      </c>
      <c r="E2319" s="5">
        <v>18.2</v>
      </c>
      <c r="F2319" s="5">
        <v>2.2999999999999998</v>
      </c>
      <c r="G2319" s="5">
        <v>15.9</v>
      </c>
      <c r="H2319" s="3">
        <v>0</v>
      </c>
      <c r="I2319" s="6" t="s">
        <v>5</v>
      </c>
      <c r="J2319" s="6" t="s">
        <v>6</v>
      </c>
      <c r="K2319" s="6" t="s">
        <v>8</v>
      </c>
      <c r="L2319" s="4">
        <v>43216.489513888897</v>
      </c>
    </row>
    <row r="2320" spans="1:12" x14ac:dyDescent="0.25">
      <c r="A2320" s="3">
        <v>2319</v>
      </c>
      <c r="B2320" s="3">
        <v>2318</v>
      </c>
      <c r="C2320" s="6" t="s">
        <v>3</v>
      </c>
      <c r="D2320" s="3">
        <v>100</v>
      </c>
      <c r="E2320" s="5">
        <v>7.2</v>
      </c>
      <c r="F2320" s="1"/>
      <c r="G2320" s="1"/>
      <c r="H2320" s="3">
        <v>1</v>
      </c>
      <c r="I2320" s="6" t="s">
        <v>5</v>
      </c>
      <c r="J2320" s="6" t="s">
        <v>14</v>
      </c>
      <c r="K2320" s="6" t="s">
        <v>13</v>
      </c>
      <c r="L2320" s="4">
        <v>43216.489733796298</v>
      </c>
    </row>
    <row r="2321" spans="1:12" x14ac:dyDescent="0.25">
      <c r="A2321" s="3">
        <v>2320</v>
      </c>
      <c r="B2321" s="3">
        <v>2318</v>
      </c>
      <c r="C2321" s="6" t="s">
        <v>3</v>
      </c>
      <c r="D2321" s="3">
        <v>160</v>
      </c>
      <c r="E2321" s="5">
        <v>17.5</v>
      </c>
      <c r="F2321" s="5">
        <v>2.9</v>
      </c>
      <c r="G2321" s="5">
        <v>14.6</v>
      </c>
      <c r="H2321" s="3">
        <v>0</v>
      </c>
      <c r="I2321" s="6" t="s">
        <v>5</v>
      </c>
      <c r="J2321" s="6" t="s">
        <v>6</v>
      </c>
      <c r="K2321" s="6" t="s">
        <v>8</v>
      </c>
      <c r="L2321" s="4">
        <v>43216.489907407398</v>
      </c>
    </row>
    <row r="2322" spans="1:12" x14ac:dyDescent="0.25">
      <c r="A2322" s="3">
        <v>2321</v>
      </c>
      <c r="B2322" s="3">
        <v>2318</v>
      </c>
      <c r="C2322" s="6" t="s">
        <v>3</v>
      </c>
      <c r="D2322" s="3">
        <v>155</v>
      </c>
      <c r="E2322" s="5">
        <v>1.8</v>
      </c>
      <c r="F2322" s="1"/>
      <c r="G2322" s="1"/>
      <c r="H2322" s="3">
        <v>1</v>
      </c>
      <c r="I2322" s="6" t="s">
        <v>5</v>
      </c>
      <c r="J2322" s="6" t="s">
        <v>14</v>
      </c>
      <c r="K2322" s="6" t="s">
        <v>10</v>
      </c>
      <c r="L2322" s="4">
        <v>43216.490034722199</v>
      </c>
    </row>
    <row r="2323" spans="1:12" x14ac:dyDescent="0.25">
      <c r="A2323" s="3">
        <v>2322</v>
      </c>
      <c r="B2323" s="3">
        <v>2318</v>
      </c>
      <c r="C2323" s="6" t="s">
        <v>3</v>
      </c>
      <c r="D2323" s="3">
        <v>145</v>
      </c>
      <c r="E2323" s="5">
        <v>17.3</v>
      </c>
      <c r="F2323" s="5">
        <v>2.5</v>
      </c>
      <c r="G2323" s="5">
        <v>14.8</v>
      </c>
      <c r="H2323" s="3">
        <v>1</v>
      </c>
      <c r="I2323" s="6" t="s">
        <v>5</v>
      </c>
      <c r="J2323" s="6" t="s">
        <v>6</v>
      </c>
      <c r="K2323" s="6" t="s">
        <v>8</v>
      </c>
      <c r="L2323" s="4">
        <v>43216.490138888897</v>
      </c>
    </row>
    <row r="2324" spans="1:12" x14ac:dyDescent="0.25">
      <c r="A2324" s="3">
        <v>2323</v>
      </c>
      <c r="B2324" s="3">
        <v>2323</v>
      </c>
      <c r="C2324" s="6" t="s">
        <v>4</v>
      </c>
      <c r="D2324" s="3">
        <v>135</v>
      </c>
      <c r="E2324" s="5">
        <v>15.7</v>
      </c>
      <c r="F2324" s="5">
        <v>1</v>
      </c>
      <c r="G2324" s="5">
        <v>14.7</v>
      </c>
      <c r="H2324" s="3">
        <v>0</v>
      </c>
      <c r="I2324" s="6" t="s">
        <v>5</v>
      </c>
      <c r="J2324" s="6" t="s">
        <v>6</v>
      </c>
      <c r="K2324" s="6" t="s">
        <v>8</v>
      </c>
      <c r="L2324" s="4">
        <v>43216.490462962996</v>
      </c>
    </row>
    <row r="2325" spans="1:12" x14ac:dyDescent="0.25">
      <c r="A2325" s="3">
        <v>2324</v>
      </c>
      <c r="B2325" s="3">
        <v>2323</v>
      </c>
      <c r="C2325" s="6" t="s">
        <v>4</v>
      </c>
      <c r="D2325" s="3">
        <v>140</v>
      </c>
      <c r="E2325" s="5">
        <v>16.5</v>
      </c>
      <c r="F2325" s="5">
        <v>0.9</v>
      </c>
      <c r="G2325" s="5">
        <v>15.6</v>
      </c>
      <c r="H2325" s="3">
        <v>0</v>
      </c>
      <c r="I2325" s="6" t="s">
        <v>5</v>
      </c>
      <c r="J2325" s="6" t="s">
        <v>6</v>
      </c>
      <c r="K2325" s="6" t="s">
        <v>8</v>
      </c>
      <c r="L2325" s="4">
        <v>43216.490671296298</v>
      </c>
    </row>
    <row r="2326" spans="1:12" x14ac:dyDescent="0.25">
      <c r="A2326" s="3">
        <v>2325</v>
      </c>
      <c r="B2326" s="3">
        <v>2325</v>
      </c>
      <c r="C2326" s="6" t="s">
        <v>4</v>
      </c>
      <c r="D2326" s="3">
        <v>100</v>
      </c>
      <c r="E2326" s="5">
        <v>13.9</v>
      </c>
      <c r="F2326" s="5">
        <v>1.25</v>
      </c>
      <c r="G2326" s="5">
        <v>12.65</v>
      </c>
      <c r="H2326" s="3">
        <v>0</v>
      </c>
      <c r="I2326" s="6" t="s">
        <v>5</v>
      </c>
      <c r="J2326" s="6" t="s">
        <v>6</v>
      </c>
      <c r="K2326" s="6" t="s">
        <v>10</v>
      </c>
      <c r="L2326" s="4">
        <v>43216.490787037001</v>
      </c>
    </row>
    <row r="2327" spans="1:12" x14ac:dyDescent="0.25">
      <c r="A2327" s="3">
        <v>2326</v>
      </c>
      <c r="B2327" s="3">
        <v>2325</v>
      </c>
      <c r="C2327" s="6" t="s">
        <v>4</v>
      </c>
      <c r="D2327" s="3">
        <v>80</v>
      </c>
      <c r="E2327" s="5">
        <v>14.7</v>
      </c>
      <c r="F2327" s="5">
        <v>1.5</v>
      </c>
      <c r="G2327" s="5">
        <v>13.2</v>
      </c>
      <c r="H2327" s="3">
        <v>0</v>
      </c>
      <c r="I2327" s="6" t="s">
        <v>5</v>
      </c>
      <c r="J2327" s="6" t="s">
        <v>6</v>
      </c>
      <c r="K2327" s="6" t="s">
        <v>10</v>
      </c>
      <c r="L2327" s="4">
        <v>43216.490891203699</v>
      </c>
    </row>
    <row r="2328" spans="1:12" x14ac:dyDescent="0.25">
      <c r="A2328" s="3">
        <v>2327</v>
      </c>
      <c r="B2328" s="3">
        <v>2327</v>
      </c>
      <c r="C2328" s="6" t="s">
        <v>3</v>
      </c>
      <c r="D2328" s="3">
        <v>170</v>
      </c>
      <c r="E2328" s="5">
        <v>17.100000000000001</v>
      </c>
      <c r="F2328" s="5">
        <v>14.2</v>
      </c>
      <c r="G2328" s="5">
        <v>2.9</v>
      </c>
      <c r="H2328" s="3">
        <v>0</v>
      </c>
      <c r="I2328" s="6" t="s">
        <v>5</v>
      </c>
      <c r="J2328" s="6" t="s">
        <v>6</v>
      </c>
      <c r="K2328" s="6" t="s">
        <v>8</v>
      </c>
      <c r="L2328" s="4">
        <v>43216.491076388898</v>
      </c>
    </row>
    <row r="2329" spans="1:12" x14ac:dyDescent="0.25">
      <c r="A2329" s="3">
        <v>2328</v>
      </c>
      <c r="B2329" s="3">
        <v>2327</v>
      </c>
      <c r="C2329" s="6" t="s">
        <v>3</v>
      </c>
      <c r="D2329" s="3">
        <v>75</v>
      </c>
      <c r="E2329" s="5">
        <v>8.3000000000000007</v>
      </c>
      <c r="F2329" s="1"/>
      <c r="G2329" s="1"/>
      <c r="H2329" s="3">
        <v>1</v>
      </c>
      <c r="I2329" s="6" t="s">
        <v>5</v>
      </c>
      <c r="J2329" s="6" t="s">
        <v>14</v>
      </c>
      <c r="K2329" s="6" t="s">
        <v>13</v>
      </c>
      <c r="L2329" s="4">
        <v>43216.491261574098</v>
      </c>
    </row>
    <row r="2330" spans="1:12" x14ac:dyDescent="0.25">
      <c r="A2330" s="3">
        <v>2329</v>
      </c>
      <c r="B2330" s="1"/>
      <c r="C2330" s="6" t="s">
        <v>3</v>
      </c>
      <c r="D2330" s="3">
        <v>150</v>
      </c>
      <c r="E2330" s="5">
        <v>17.899999999999999</v>
      </c>
      <c r="F2330" s="5">
        <v>2.9</v>
      </c>
      <c r="G2330" s="5">
        <v>15</v>
      </c>
      <c r="H2330" s="3">
        <v>0</v>
      </c>
      <c r="I2330" s="6" t="s">
        <v>7</v>
      </c>
      <c r="J2330" s="6" t="s">
        <v>6</v>
      </c>
      <c r="K2330" s="6" t="s">
        <v>8</v>
      </c>
      <c r="L2330" s="4">
        <v>43216.491400462997</v>
      </c>
    </row>
    <row r="2331" spans="1:12" x14ac:dyDescent="0.25">
      <c r="A2331" s="3">
        <v>2330</v>
      </c>
      <c r="B2331" s="3">
        <v>2330</v>
      </c>
      <c r="C2331" s="6" t="s">
        <v>3</v>
      </c>
      <c r="D2331" s="3">
        <v>105</v>
      </c>
      <c r="E2331" s="5">
        <v>6.3</v>
      </c>
      <c r="F2331" s="1"/>
      <c r="G2331" s="1"/>
      <c r="H2331" s="3">
        <v>1</v>
      </c>
      <c r="I2331" s="6" t="s">
        <v>5</v>
      </c>
      <c r="J2331" s="6" t="s">
        <v>14</v>
      </c>
      <c r="K2331" s="6" t="s">
        <v>13</v>
      </c>
      <c r="L2331" s="4">
        <v>43216.491631944402</v>
      </c>
    </row>
    <row r="2332" spans="1:12" x14ac:dyDescent="0.25">
      <c r="A2332" s="3">
        <v>2331</v>
      </c>
      <c r="B2332" s="3">
        <v>2330</v>
      </c>
      <c r="C2332" s="6" t="s">
        <v>3</v>
      </c>
      <c r="D2332" s="3">
        <v>150</v>
      </c>
      <c r="E2332" s="5">
        <v>18.399999999999999</v>
      </c>
      <c r="F2332" s="5">
        <v>2.4</v>
      </c>
      <c r="G2332" s="5">
        <v>16</v>
      </c>
      <c r="H2332" s="3">
        <v>1</v>
      </c>
      <c r="I2332" s="6" t="s">
        <v>5</v>
      </c>
      <c r="J2332" s="6" t="s">
        <v>6</v>
      </c>
      <c r="K2332" s="6" t="s">
        <v>8</v>
      </c>
      <c r="L2332" s="4">
        <v>43216.491759259297</v>
      </c>
    </row>
    <row r="2333" spans="1:12" x14ac:dyDescent="0.25">
      <c r="A2333" s="3">
        <v>2332</v>
      </c>
      <c r="B2333" s="3">
        <v>2332</v>
      </c>
      <c r="C2333" s="6" t="s">
        <v>3</v>
      </c>
      <c r="D2333" s="3">
        <v>130</v>
      </c>
      <c r="E2333" s="5">
        <v>15.2</v>
      </c>
      <c r="F2333" s="1"/>
      <c r="G2333" s="1"/>
      <c r="H2333" s="3">
        <v>1</v>
      </c>
      <c r="I2333" s="6" t="s">
        <v>5</v>
      </c>
      <c r="J2333" s="6" t="s">
        <v>14</v>
      </c>
      <c r="K2333" s="6" t="s">
        <v>10</v>
      </c>
      <c r="L2333" s="4">
        <v>43216.491886574098</v>
      </c>
    </row>
    <row r="2334" spans="1:12" x14ac:dyDescent="0.25">
      <c r="A2334" s="3">
        <v>2333</v>
      </c>
      <c r="B2334" s="3">
        <v>2332</v>
      </c>
      <c r="C2334" s="6" t="s">
        <v>3</v>
      </c>
      <c r="D2334" s="3">
        <v>185</v>
      </c>
      <c r="E2334" s="5">
        <v>19.100000000000001</v>
      </c>
      <c r="F2334" s="5">
        <v>2.2999999999999998</v>
      </c>
      <c r="G2334" s="5">
        <v>16.8</v>
      </c>
      <c r="H2334" s="3">
        <v>1</v>
      </c>
      <c r="I2334" s="6" t="s">
        <v>5</v>
      </c>
      <c r="J2334" s="6" t="s">
        <v>6</v>
      </c>
      <c r="K2334" s="6" t="s">
        <v>8</v>
      </c>
      <c r="L2334" s="4">
        <v>43216.491990740702</v>
      </c>
    </row>
    <row r="2335" spans="1:12" x14ac:dyDescent="0.25">
      <c r="A2335" s="3">
        <v>2334</v>
      </c>
      <c r="B2335" s="3">
        <v>2334</v>
      </c>
      <c r="C2335" s="6" t="s">
        <v>4</v>
      </c>
      <c r="D2335" s="3">
        <v>85</v>
      </c>
      <c r="E2335" s="5">
        <v>10.5</v>
      </c>
      <c r="F2335" s="1"/>
      <c r="G2335" s="1"/>
      <c r="H2335" s="3">
        <v>1</v>
      </c>
      <c r="I2335" s="6" t="s">
        <v>5</v>
      </c>
      <c r="J2335" s="6" t="s">
        <v>14</v>
      </c>
      <c r="K2335" s="6" t="s">
        <v>10</v>
      </c>
      <c r="L2335" s="4">
        <v>43216.492256944402</v>
      </c>
    </row>
    <row r="2336" spans="1:12" x14ac:dyDescent="0.25">
      <c r="A2336" s="3">
        <v>2335</v>
      </c>
      <c r="B2336" s="3">
        <v>2334</v>
      </c>
      <c r="C2336" s="6" t="s">
        <v>4</v>
      </c>
      <c r="D2336" s="3">
        <v>125</v>
      </c>
      <c r="E2336" s="5">
        <v>17.899999999999999</v>
      </c>
      <c r="F2336" s="5">
        <v>1.3</v>
      </c>
      <c r="G2336" s="5">
        <v>16.600000000000001</v>
      </c>
      <c r="H2336" s="3">
        <v>1</v>
      </c>
      <c r="I2336" s="6" t="s">
        <v>5</v>
      </c>
      <c r="J2336" s="6" t="s">
        <v>6</v>
      </c>
      <c r="K2336" s="6" t="s">
        <v>8</v>
      </c>
      <c r="L2336" s="4">
        <v>43216.492465277799</v>
      </c>
    </row>
    <row r="2337" spans="1:12" x14ac:dyDescent="0.25">
      <c r="A2337" s="3">
        <v>2336</v>
      </c>
      <c r="B2337" s="3">
        <v>2334</v>
      </c>
      <c r="C2337" s="6" t="s">
        <v>4</v>
      </c>
      <c r="D2337" s="3">
        <v>170</v>
      </c>
      <c r="E2337" s="5">
        <v>19.3</v>
      </c>
      <c r="F2337" s="5">
        <v>1.3</v>
      </c>
      <c r="G2337" s="5">
        <v>18</v>
      </c>
      <c r="H2337" s="3">
        <v>0</v>
      </c>
      <c r="I2337" s="6" t="s">
        <v>5</v>
      </c>
      <c r="J2337" s="6" t="s">
        <v>6</v>
      </c>
      <c r="K2337" s="6" t="s">
        <v>8</v>
      </c>
      <c r="L2337" s="4">
        <v>43216.492800925902</v>
      </c>
    </row>
    <row r="2338" spans="1:12" x14ac:dyDescent="0.25">
      <c r="A2338" s="3">
        <v>2337</v>
      </c>
      <c r="B2338" s="3">
        <v>2337</v>
      </c>
      <c r="C2338" s="6" t="s">
        <v>4</v>
      </c>
      <c r="D2338" s="3">
        <v>145</v>
      </c>
      <c r="E2338" s="5">
        <v>17.600000000000001</v>
      </c>
      <c r="F2338" s="5">
        <v>2</v>
      </c>
      <c r="G2338" s="5">
        <v>15.6</v>
      </c>
      <c r="H2338" s="3">
        <v>1</v>
      </c>
      <c r="I2338" s="6" t="s">
        <v>5</v>
      </c>
      <c r="J2338" s="6" t="s">
        <v>6</v>
      </c>
      <c r="K2338" s="6" t="s">
        <v>8</v>
      </c>
      <c r="L2338" s="4">
        <v>43216.493460648097</v>
      </c>
    </row>
    <row r="2339" spans="1:12" x14ac:dyDescent="0.25">
      <c r="A2339" s="3">
        <v>2338</v>
      </c>
      <c r="B2339" s="3">
        <v>2337</v>
      </c>
      <c r="C2339" s="6" t="s">
        <v>4</v>
      </c>
      <c r="D2339" s="3">
        <v>90</v>
      </c>
      <c r="E2339" s="5">
        <v>16.2</v>
      </c>
      <c r="F2339" s="5">
        <v>1.1000000000000001</v>
      </c>
      <c r="G2339" s="5">
        <v>15.1</v>
      </c>
      <c r="H2339" s="3">
        <v>0</v>
      </c>
      <c r="I2339" s="6" t="s">
        <v>5</v>
      </c>
      <c r="J2339" s="6" t="s">
        <v>6</v>
      </c>
      <c r="K2339" s="6" t="s">
        <v>10</v>
      </c>
      <c r="L2339" s="4">
        <v>43216.493750000001</v>
      </c>
    </row>
    <row r="2340" spans="1:12" x14ac:dyDescent="0.25">
      <c r="A2340" s="3">
        <v>2339</v>
      </c>
      <c r="B2340" s="3">
        <v>2339</v>
      </c>
      <c r="C2340" s="6" t="s">
        <v>3</v>
      </c>
      <c r="D2340" s="3">
        <v>135</v>
      </c>
      <c r="E2340" s="5">
        <v>19.5</v>
      </c>
      <c r="F2340" s="5">
        <v>13.4</v>
      </c>
      <c r="G2340" s="5">
        <v>6.1</v>
      </c>
      <c r="H2340" s="3">
        <v>0</v>
      </c>
      <c r="I2340" s="6" t="s">
        <v>5</v>
      </c>
      <c r="J2340" s="6" t="s">
        <v>6</v>
      </c>
      <c r="K2340" s="6" t="s">
        <v>8</v>
      </c>
      <c r="L2340" s="4">
        <v>43216.494317129604</v>
      </c>
    </row>
    <row r="2341" spans="1:12" x14ac:dyDescent="0.25">
      <c r="A2341" s="3">
        <v>2340</v>
      </c>
      <c r="B2341" s="3">
        <v>2339</v>
      </c>
      <c r="C2341" s="6" t="s">
        <v>3</v>
      </c>
      <c r="D2341" s="3">
        <v>200</v>
      </c>
      <c r="E2341" s="5">
        <v>19.600000000000001</v>
      </c>
      <c r="F2341" s="5">
        <v>1.3</v>
      </c>
      <c r="G2341" s="5">
        <v>18.3</v>
      </c>
      <c r="H2341" s="3">
        <v>1</v>
      </c>
      <c r="I2341" s="6" t="s">
        <v>5</v>
      </c>
      <c r="J2341" s="6" t="s">
        <v>6</v>
      </c>
      <c r="K2341" s="6" t="s">
        <v>8</v>
      </c>
      <c r="L2341" s="4">
        <v>43216.494502314803</v>
      </c>
    </row>
    <row r="2342" spans="1:12" x14ac:dyDescent="0.25">
      <c r="A2342" s="3">
        <v>2341</v>
      </c>
      <c r="B2342" s="3">
        <v>2339</v>
      </c>
      <c r="C2342" s="6" t="s">
        <v>3</v>
      </c>
      <c r="D2342" s="3">
        <v>300</v>
      </c>
      <c r="E2342" s="5">
        <v>20.3</v>
      </c>
      <c r="F2342" s="5">
        <v>13.2</v>
      </c>
      <c r="G2342" s="1"/>
      <c r="H2342" s="3">
        <v>1</v>
      </c>
      <c r="I2342" s="6" t="s">
        <v>5</v>
      </c>
      <c r="J2342" s="6" t="s">
        <v>6</v>
      </c>
      <c r="K2342" s="6" t="s">
        <v>8</v>
      </c>
      <c r="L2342" s="4">
        <v>43216.4949305556</v>
      </c>
    </row>
    <row r="2343" spans="1:12" x14ac:dyDescent="0.25">
      <c r="A2343" s="3">
        <v>2342</v>
      </c>
      <c r="B2343" s="3">
        <v>2339</v>
      </c>
      <c r="C2343" s="6" t="s">
        <v>3</v>
      </c>
      <c r="D2343" s="3">
        <v>270</v>
      </c>
      <c r="E2343" s="5">
        <v>19.8</v>
      </c>
      <c r="F2343" s="5">
        <v>14.7</v>
      </c>
      <c r="G2343" s="5">
        <v>5.0999999999999996</v>
      </c>
      <c r="H2343" s="3">
        <v>0</v>
      </c>
      <c r="I2343" s="6" t="s">
        <v>5</v>
      </c>
      <c r="J2343" s="6" t="s">
        <v>6</v>
      </c>
      <c r="K2343" s="6" t="s">
        <v>8</v>
      </c>
      <c r="L2343" s="4">
        <v>43216.495046296302</v>
      </c>
    </row>
    <row r="2344" spans="1:12" x14ac:dyDescent="0.25">
      <c r="A2344" s="3">
        <v>2343</v>
      </c>
      <c r="B2344" s="3">
        <v>2339</v>
      </c>
      <c r="C2344" s="6" t="s">
        <v>3</v>
      </c>
      <c r="D2344" s="3">
        <v>285</v>
      </c>
      <c r="E2344" s="5">
        <v>19.7</v>
      </c>
      <c r="F2344" s="5">
        <v>12.4</v>
      </c>
      <c r="G2344" s="5">
        <v>7.3</v>
      </c>
      <c r="H2344" s="3">
        <v>0</v>
      </c>
      <c r="I2344" s="6" t="s">
        <v>5</v>
      </c>
      <c r="J2344" s="6" t="s">
        <v>6</v>
      </c>
      <c r="K2344" s="6" t="s">
        <v>8</v>
      </c>
      <c r="L2344" s="4">
        <v>43216.495300925897</v>
      </c>
    </row>
    <row r="2345" spans="1:12" x14ac:dyDescent="0.25">
      <c r="A2345" s="3">
        <v>2344</v>
      </c>
      <c r="B2345" s="1"/>
      <c r="C2345" s="6" t="s">
        <v>3</v>
      </c>
      <c r="D2345" s="3">
        <v>205</v>
      </c>
      <c r="E2345" s="5">
        <v>17.8</v>
      </c>
      <c r="F2345" s="5">
        <v>11.8</v>
      </c>
      <c r="G2345" s="5">
        <v>6</v>
      </c>
      <c r="H2345" s="3">
        <v>0</v>
      </c>
      <c r="I2345" s="6" t="s">
        <v>7</v>
      </c>
      <c r="J2345" s="6" t="s">
        <v>6</v>
      </c>
      <c r="K2345" s="6" t="s">
        <v>8</v>
      </c>
      <c r="L2345" s="4">
        <v>43216.495694444398</v>
      </c>
    </row>
    <row r="2346" spans="1:12" x14ac:dyDescent="0.25">
      <c r="A2346" s="3">
        <v>2345</v>
      </c>
      <c r="B2346" s="1"/>
      <c r="C2346" s="6" t="s">
        <v>4</v>
      </c>
      <c r="D2346" s="3">
        <v>85</v>
      </c>
      <c r="E2346" s="5">
        <v>5.0999999999999996</v>
      </c>
      <c r="F2346" s="1"/>
      <c r="G2346" s="1"/>
      <c r="H2346" s="3">
        <v>1</v>
      </c>
      <c r="I2346" s="6" t="s">
        <v>5</v>
      </c>
      <c r="J2346" s="6" t="s">
        <v>14</v>
      </c>
      <c r="K2346" s="6" t="s">
        <v>10</v>
      </c>
      <c r="L2346" s="4">
        <v>43216.495868055601</v>
      </c>
    </row>
    <row r="2347" spans="1:12" x14ac:dyDescent="0.25">
      <c r="A2347" s="3">
        <v>2346</v>
      </c>
      <c r="B2347" s="3">
        <v>2346</v>
      </c>
      <c r="C2347" s="6" t="s">
        <v>4</v>
      </c>
      <c r="D2347" s="3">
        <v>120</v>
      </c>
      <c r="E2347" s="5">
        <v>15.7</v>
      </c>
      <c r="F2347" s="5">
        <v>1.4</v>
      </c>
      <c r="G2347" s="5">
        <v>14.3</v>
      </c>
      <c r="H2347" s="3">
        <v>0</v>
      </c>
      <c r="I2347" s="6" t="s">
        <v>5</v>
      </c>
      <c r="J2347" s="6" t="s">
        <v>6</v>
      </c>
      <c r="K2347" s="6" t="s">
        <v>10</v>
      </c>
      <c r="L2347" s="4">
        <v>43216.496319444399</v>
      </c>
    </row>
    <row r="2348" spans="1:12" x14ac:dyDescent="0.25">
      <c r="A2348" s="3">
        <v>2347</v>
      </c>
      <c r="B2348" s="3">
        <v>2346</v>
      </c>
      <c r="C2348" s="6" t="s">
        <v>4</v>
      </c>
      <c r="D2348" s="3">
        <v>100</v>
      </c>
      <c r="E2348" s="5">
        <v>16.5</v>
      </c>
      <c r="F2348" s="5">
        <v>1.2</v>
      </c>
      <c r="G2348" s="5">
        <v>15.3</v>
      </c>
      <c r="H2348" s="3">
        <v>0</v>
      </c>
      <c r="I2348" s="6" t="s">
        <v>5</v>
      </c>
      <c r="J2348" s="6" t="s">
        <v>6</v>
      </c>
      <c r="K2348" s="6" t="s">
        <v>8</v>
      </c>
      <c r="L2348" s="4">
        <v>43216.496562499997</v>
      </c>
    </row>
    <row r="2349" spans="1:12" x14ac:dyDescent="0.25">
      <c r="A2349" s="3">
        <v>2348</v>
      </c>
      <c r="B2349" s="3">
        <v>2346</v>
      </c>
      <c r="C2349" s="6" t="s">
        <v>4</v>
      </c>
      <c r="D2349" s="3">
        <v>115</v>
      </c>
      <c r="E2349" s="5">
        <v>17.3</v>
      </c>
      <c r="F2349" s="5">
        <v>0.2</v>
      </c>
      <c r="G2349" s="5">
        <v>17.100000000000001</v>
      </c>
      <c r="H2349" s="3">
        <v>0</v>
      </c>
      <c r="I2349" s="6" t="s">
        <v>5</v>
      </c>
      <c r="J2349" s="6" t="s">
        <v>6</v>
      </c>
      <c r="K2349" s="6" t="s">
        <v>8</v>
      </c>
      <c r="L2349" s="4">
        <v>43216.496712963002</v>
      </c>
    </row>
    <row r="2350" spans="1:12" x14ac:dyDescent="0.25">
      <c r="A2350" s="3">
        <v>2349</v>
      </c>
      <c r="B2350" s="3">
        <v>2346</v>
      </c>
      <c r="C2350" s="6" t="s">
        <v>4</v>
      </c>
      <c r="D2350" s="3">
        <v>90</v>
      </c>
      <c r="E2350" s="5">
        <v>15.5</v>
      </c>
      <c r="F2350" s="5">
        <v>1.45</v>
      </c>
      <c r="G2350" s="5">
        <v>14.05</v>
      </c>
      <c r="H2350" s="3">
        <v>0</v>
      </c>
      <c r="I2350" s="6" t="s">
        <v>5</v>
      </c>
      <c r="J2350" s="6" t="s">
        <v>6</v>
      </c>
      <c r="K2350" s="6" t="s">
        <v>8</v>
      </c>
      <c r="L2350" s="4">
        <v>43216.496898148202</v>
      </c>
    </row>
    <row r="2351" spans="1:12" x14ac:dyDescent="0.25">
      <c r="A2351" s="3">
        <v>2350</v>
      </c>
      <c r="B2351" s="3">
        <v>2346</v>
      </c>
      <c r="C2351" s="6" t="s">
        <v>4</v>
      </c>
      <c r="D2351" s="3">
        <v>100</v>
      </c>
      <c r="E2351" s="5">
        <v>14.9</v>
      </c>
      <c r="F2351" s="5">
        <v>1</v>
      </c>
      <c r="G2351" s="5">
        <v>13.9</v>
      </c>
      <c r="H2351" s="3">
        <v>0</v>
      </c>
      <c r="I2351" s="6" t="s">
        <v>5</v>
      </c>
      <c r="J2351" s="6" t="s">
        <v>6</v>
      </c>
      <c r="K2351" s="6" t="s">
        <v>8</v>
      </c>
      <c r="L2351" s="4">
        <v>43216.497083333299</v>
      </c>
    </row>
    <row r="2352" spans="1:12" x14ac:dyDescent="0.25">
      <c r="A2352" s="3">
        <v>2351</v>
      </c>
      <c r="B2352" s="1"/>
      <c r="C2352" s="6" t="s">
        <v>3</v>
      </c>
      <c r="D2352" s="3">
        <v>240</v>
      </c>
      <c r="E2352" s="5">
        <v>17.8</v>
      </c>
      <c r="F2352" s="5">
        <v>15.4</v>
      </c>
      <c r="G2352" s="5">
        <v>2.4</v>
      </c>
      <c r="H2352" s="3">
        <v>0</v>
      </c>
      <c r="I2352" s="6" t="s">
        <v>5</v>
      </c>
      <c r="J2352" s="6" t="s">
        <v>6</v>
      </c>
      <c r="K2352" s="6" t="s">
        <v>8</v>
      </c>
      <c r="L2352" s="4">
        <v>43216.497280092597</v>
      </c>
    </row>
    <row r="2353" spans="1:12" x14ac:dyDescent="0.25">
      <c r="A2353" s="3">
        <v>2352</v>
      </c>
      <c r="B2353" s="1"/>
      <c r="C2353" s="6" t="s">
        <v>3</v>
      </c>
      <c r="D2353" s="3">
        <v>150</v>
      </c>
      <c r="E2353" s="5">
        <v>17.3</v>
      </c>
      <c r="F2353" s="5">
        <v>16.100000000000001</v>
      </c>
      <c r="G2353" s="5">
        <v>1.2</v>
      </c>
      <c r="H2353" s="3">
        <v>1</v>
      </c>
      <c r="I2353" s="6" t="s">
        <v>7</v>
      </c>
      <c r="J2353" s="6" t="s">
        <v>6</v>
      </c>
      <c r="K2353" s="6" t="s">
        <v>8</v>
      </c>
      <c r="L2353" s="4">
        <v>43216.497719907398</v>
      </c>
    </row>
    <row r="2354" spans="1:12" x14ac:dyDescent="0.25">
      <c r="A2354" s="3">
        <v>2353</v>
      </c>
      <c r="B2354" s="1"/>
      <c r="C2354" s="6" t="s">
        <v>3</v>
      </c>
      <c r="D2354" s="3">
        <v>185</v>
      </c>
      <c r="E2354" s="5">
        <v>19.3</v>
      </c>
      <c r="F2354" s="5">
        <v>2.2000000000000002</v>
      </c>
      <c r="G2354" s="5">
        <v>17.100000000000001</v>
      </c>
      <c r="H2354" s="3">
        <v>1</v>
      </c>
      <c r="I2354" s="6" t="s">
        <v>7</v>
      </c>
      <c r="J2354" s="6" t="s">
        <v>6</v>
      </c>
      <c r="K2354" s="6" t="s">
        <v>8</v>
      </c>
      <c r="L2354" s="4">
        <v>43216.498078703698</v>
      </c>
    </row>
    <row r="2355" spans="1:12" x14ac:dyDescent="0.25">
      <c r="A2355" s="3">
        <v>2354</v>
      </c>
      <c r="B2355" s="1"/>
      <c r="C2355" s="6" t="s">
        <v>15</v>
      </c>
      <c r="D2355" s="3">
        <v>110</v>
      </c>
      <c r="E2355" s="5">
        <v>13.6</v>
      </c>
      <c r="F2355" s="5">
        <v>0.85</v>
      </c>
      <c r="G2355" s="5">
        <v>12.75</v>
      </c>
      <c r="H2355" s="3">
        <v>0</v>
      </c>
      <c r="I2355" s="6" t="s">
        <v>7</v>
      </c>
      <c r="J2355" s="6" t="s">
        <v>6</v>
      </c>
      <c r="K2355" s="6" t="s">
        <v>10</v>
      </c>
      <c r="L2355" s="4">
        <v>43216.498460648101</v>
      </c>
    </row>
    <row r="2356" spans="1:12" x14ac:dyDescent="0.25">
      <c r="A2356" s="3">
        <v>2355</v>
      </c>
      <c r="B2356" s="3">
        <v>2355</v>
      </c>
      <c r="C2356" s="6" t="s">
        <v>3</v>
      </c>
      <c r="D2356" s="3">
        <v>200</v>
      </c>
      <c r="E2356" s="5">
        <v>19.399999999999999</v>
      </c>
      <c r="F2356" s="5">
        <v>12.8</v>
      </c>
      <c r="G2356" s="5">
        <v>6.6</v>
      </c>
      <c r="H2356" s="3">
        <v>0</v>
      </c>
      <c r="I2356" s="6" t="s">
        <v>5</v>
      </c>
      <c r="J2356" s="6" t="s">
        <v>6</v>
      </c>
      <c r="K2356" s="6" t="s">
        <v>8</v>
      </c>
      <c r="L2356" s="4">
        <v>43216.498900462997</v>
      </c>
    </row>
    <row r="2357" spans="1:12" x14ac:dyDescent="0.25">
      <c r="A2357" s="3">
        <v>2356</v>
      </c>
      <c r="B2357" s="3">
        <v>2355</v>
      </c>
      <c r="C2357" s="6" t="s">
        <v>3</v>
      </c>
      <c r="D2357" s="3">
        <v>120</v>
      </c>
      <c r="E2357" s="5">
        <v>16.3</v>
      </c>
      <c r="F2357" s="5">
        <v>1.9</v>
      </c>
      <c r="G2357" s="5">
        <v>14.4</v>
      </c>
      <c r="H2357" s="3">
        <v>0</v>
      </c>
      <c r="I2357" s="6" t="s">
        <v>5</v>
      </c>
      <c r="J2357" s="6" t="s">
        <v>6</v>
      </c>
      <c r="K2357" s="6" t="s">
        <v>8</v>
      </c>
      <c r="L2357" s="4">
        <v>43216.499398148102</v>
      </c>
    </row>
    <row r="2358" spans="1:12" x14ac:dyDescent="0.25">
      <c r="A2358" s="3">
        <v>2357</v>
      </c>
      <c r="B2358" s="3">
        <v>2355</v>
      </c>
      <c r="C2358" s="6" t="s">
        <v>3</v>
      </c>
      <c r="D2358" s="3">
        <v>135</v>
      </c>
      <c r="E2358" s="5">
        <v>19.5</v>
      </c>
      <c r="F2358" s="5">
        <v>15.6</v>
      </c>
      <c r="G2358" s="5">
        <v>3.9</v>
      </c>
      <c r="H2358" s="3">
        <v>0</v>
      </c>
      <c r="I2358" s="6" t="s">
        <v>5</v>
      </c>
      <c r="J2358" s="6" t="s">
        <v>6</v>
      </c>
      <c r="K2358" s="6" t="s">
        <v>8</v>
      </c>
      <c r="L2358" s="4">
        <v>43216.4995486111</v>
      </c>
    </row>
    <row r="2359" spans="1:12" x14ac:dyDescent="0.25">
      <c r="A2359" s="3">
        <v>2358</v>
      </c>
      <c r="B2359" s="3">
        <v>2358</v>
      </c>
      <c r="C2359" s="6" t="s">
        <v>15</v>
      </c>
      <c r="D2359" s="3">
        <v>80</v>
      </c>
      <c r="E2359" s="5">
        <v>13.3</v>
      </c>
      <c r="F2359" s="5">
        <v>4.8</v>
      </c>
      <c r="G2359" s="5">
        <v>8.5</v>
      </c>
      <c r="H2359" s="3">
        <v>0</v>
      </c>
      <c r="I2359" s="6" t="s">
        <v>5</v>
      </c>
      <c r="J2359" s="6" t="s">
        <v>6</v>
      </c>
      <c r="K2359" s="6" t="s">
        <v>10</v>
      </c>
      <c r="L2359" s="4">
        <v>43216.499930555598</v>
      </c>
    </row>
    <row r="2360" spans="1:12" x14ac:dyDescent="0.25">
      <c r="A2360" s="3">
        <v>2359</v>
      </c>
      <c r="B2360" s="3">
        <v>2358</v>
      </c>
      <c r="C2360" s="6" t="s">
        <v>15</v>
      </c>
      <c r="D2360" s="3">
        <v>150</v>
      </c>
      <c r="E2360" s="5">
        <v>17.2</v>
      </c>
      <c r="F2360" s="5">
        <v>2.15</v>
      </c>
      <c r="G2360" s="5">
        <v>15.05</v>
      </c>
      <c r="H2360" s="3">
        <v>0</v>
      </c>
      <c r="I2360" s="6" t="s">
        <v>5</v>
      </c>
      <c r="J2360" s="6" t="s">
        <v>6</v>
      </c>
      <c r="K2360" s="6" t="s">
        <v>8</v>
      </c>
      <c r="L2360" s="4">
        <v>43216.500162037002</v>
      </c>
    </row>
    <row r="2361" spans="1:12" x14ac:dyDescent="0.25">
      <c r="A2361" s="3">
        <v>2360</v>
      </c>
      <c r="B2361" s="3">
        <v>2358</v>
      </c>
      <c r="C2361" s="6" t="s">
        <v>15</v>
      </c>
      <c r="D2361" s="3">
        <v>115</v>
      </c>
      <c r="E2361" s="5">
        <v>18.600000000000001</v>
      </c>
      <c r="F2361" s="5">
        <v>14.3</v>
      </c>
      <c r="G2361" s="5">
        <v>4.3</v>
      </c>
      <c r="H2361" s="3">
        <v>0</v>
      </c>
      <c r="I2361" s="6" t="s">
        <v>5</v>
      </c>
      <c r="J2361" s="6" t="s">
        <v>6</v>
      </c>
      <c r="K2361" s="6" t="s">
        <v>8</v>
      </c>
      <c r="L2361" s="4">
        <v>43216.500555555598</v>
      </c>
    </row>
    <row r="2362" spans="1:12" x14ac:dyDescent="0.25">
      <c r="A2362" s="3">
        <v>2361</v>
      </c>
      <c r="B2362" s="3">
        <v>2358</v>
      </c>
      <c r="C2362" s="6" t="s">
        <v>15</v>
      </c>
      <c r="D2362" s="3">
        <v>170</v>
      </c>
      <c r="E2362" s="5">
        <v>17.899999999999999</v>
      </c>
      <c r="F2362" s="5">
        <v>8.3000000000000007</v>
      </c>
      <c r="G2362" s="5">
        <v>9.6</v>
      </c>
      <c r="H2362" s="3">
        <v>0</v>
      </c>
      <c r="I2362" s="6" t="s">
        <v>5</v>
      </c>
      <c r="J2362" s="6" t="s">
        <v>6</v>
      </c>
      <c r="K2362" s="6" t="s">
        <v>8</v>
      </c>
      <c r="L2362" s="4">
        <v>43216.500729166699</v>
      </c>
    </row>
    <row r="2363" spans="1:12" x14ac:dyDescent="0.25">
      <c r="A2363" s="3">
        <v>2362</v>
      </c>
      <c r="B2363" s="3">
        <v>2358</v>
      </c>
      <c r="C2363" s="6" t="s">
        <v>15</v>
      </c>
      <c r="D2363" s="3">
        <v>65</v>
      </c>
      <c r="E2363" s="5">
        <v>6.3</v>
      </c>
      <c r="F2363" s="5">
        <v>2.2999999999999998</v>
      </c>
      <c r="G2363" s="5">
        <v>4</v>
      </c>
      <c r="H2363" s="3">
        <v>1</v>
      </c>
      <c r="I2363" s="6" t="s">
        <v>5</v>
      </c>
      <c r="J2363" s="6" t="s">
        <v>6</v>
      </c>
      <c r="K2363" s="6" t="s">
        <v>8</v>
      </c>
      <c r="L2363" s="4">
        <v>43216.500844907401</v>
      </c>
    </row>
    <row r="2364" spans="1:12" x14ac:dyDescent="0.25">
      <c r="A2364" s="3">
        <v>2363</v>
      </c>
      <c r="B2364" s="1"/>
      <c r="C2364" s="6" t="s">
        <v>3</v>
      </c>
      <c r="D2364" s="3">
        <v>115</v>
      </c>
      <c r="E2364" s="5">
        <v>10.1</v>
      </c>
      <c r="F2364" s="1"/>
      <c r="G2364" s="1"/>
      <c r="H2364" s="3">
        <v>1</v>
      </c>
      <c r="I2364" s="6" t="s">
        <v>7</v>
      </c>
      <c r="J2364" s="6" t="s">
        <v>14</v>
      </c>
      <c r="K2364" s="6" t="s">
        <v>13</v>
      </c>
      <c r="L2364" s="4">
        <v>43216.501134259299</v>
      </c>
    </row>
    <row r="2365" spans="1:12" x14ac:dyDescent="0.25">
      <c r="A2365" s="3">
        <v>2364</v>
      </c>
      <c r="B2365" s="1"/>
      <c r="C2365" s="6" t="s">
        <v>4</v>
      </c>
      <c r="D2365" s="3">
        <v>220</v>
      </c>
      <c r="E2365" s="5">
        <v>19.100000000000001</v>
      </c>
      <c r="F2365" s="5">
        <v>8.5</v>
      </c>
      <c r="G2365" s="5">
        <v>10.6</v>
      </c>
      <c r="H2365" s="3">
        <v>1</v>
      </c>
      <c r="I2365" s="6" t="s">
        <v>7</v>
      </c>
      <c r="J2365" s="6" t="s">
        <v>6</v>
      </c>
      <c r="K2365" s="6" t="s">
        <v>8</v>
      </c>
      <c r="L2365" s="4">
        <v>43216.501782407402</v>
      </c>
    </row>
    <row r="2366" spans="1:12" x14ac:dyDescent="0.25">
      <c r="A2366" s="3">
        <v>2365</v>
      </c>
      <c r="B2366" s="3">
        <v>2365</v>
      </c>
      <c r="C2366" s="6" t="s">
        <v>4</v>
      </c>
      <c r="D2366" s="3">
        <v>115</v>
      </c>
      <c r="E2366" s="5">
        <v>17.2</v>
      </c>
      <c r="F2366" s="5">
        <v>1.1000000000000001</v>
      </c>
      <c r="G2366" s="5">
        <v>16.100000000000001</v>
      </c>
      <c r="H2366" s="3">
        <v>0</v>
      </c>
      <c r="I2366" s="6" t="s">
        <v>5</v>
      </c>
      <c r="J2366" s="6" t="s">
        <v>6</v>
      </c>
      <c r="K2366" s="6" t="s">
        <v>8</v>
      </c>
      <c r="L2366" s="4">
        <v>43216.502314814803</v>
      </c>
    </row>
    <row r="2367" spans="1:12" x14ac:dyDescent="0.25">
      <c r="A2367" s="3">
        <v>2366</v>
      </c>
      <c r="B2367" s="3">
        <v>2365</v>
      </c>
      <c r="C2367" s="6" t="s">
        <v>4</v>
      </c>
      <c r="D2367" s="3">
        <v>100</v>
      </c>
      <c r="E2367" s="5">
        <v>16.7</v>
      </c>
      <c r="F2367" s="5">
        <v>0.6</v>
      </c>
      <c r="G2367" s="5">
        <v>16.100000000000001</v>
      </c>
      <c r="H2367" s="3">
        <v>0</v>
      </c>
      <c r="I2367" s="6" t="s">
        <v>5</v>
      </c>
      <c r="J2367" s="6" t="s">
        <v>6</v>
      </c>
      <c r="K2367" s="6" t="s">
        <v>8</v>
      </c>
      <c r="L2367" s="4">
        <v>43216.502569444398</v>
      </c>
    </row>
    <row r="2368" spans="1:12" x14ac:dyDescent="0.25">
      <c r="A2368" s="3">
        <v>2367</v>
      </c>
      <c r="B2368" s="3">
        <v>2367</v>
      </c>
      <c r="C2368" s="6" t="s">
        <v>3</v>
      </c>
      <c r="D2368" s="3">
        <v>150</v>
      </c>
      <c r="E2368" s="5">
        <v>18.600000000000001</v>
      </c>
      <c r="F2368" s="5">
        <v>3.4</v>
      </c>
      <c r="G2368" s="5">
        <v>15.2</v>
      </c>
      <c r="H2368" s="3">
        <v>1</v>
      </c>
      <c r="I2368" s="6" t="s">
        <v>5</v>
      </c>
      <c r="J2368" s="6" t="s">
        <v>6</v>
      </c>
      <c r="K2368" s="6" t="s">
        <v>8</v>
      </c>
      <c r="L2368" s="4">
        <v>43216.503194444398</v>
      </c>
    </row>
    <row r="2369" spans="1:12" x14ac:dyDescent="0.25">
      <c r="A2369" s="3">
        <v>2368</v>
      </c>
      <c r="B2369" s="3">
        <v>2367</v>
      </c>
      <c r="C2369" s="6" t="s">
        <v>3</v>
      </c>
      <c r="D2369" s="3">
        <v>93</v>
      </c>
      <c r="E2369" s="5">
        <v>5.3</v>
      </c>
      <c r="F2369" s="1"/>
      <c r="G2369" s="1"/>
      <c r="H2369" s="3">
        <v>1</v>
      </c>
      <c r="I2369" s="6" t="s">
        <v>5</v>
      </c>
      <c r="J2369" s="6" t="s">
        <v>14</v>
      </c>
      <c r="K2369" s="6" t="s">
        <v>13</v>
      </c>
      <c r="L2369" s="4">
        <v>43216.503391203703</v>
      </c>
    </row>
    <row r="2370" spans="1:12" x14ac:dyDescent="0.25">
      <c r="A2370" s="3">
        <v>2369</v>
      </c>
      <c r="B2370" s="1"/>
      <c r="C2370" s="6" t="s">
        <v>51</v>
      </c>
      <c r="D2370" s="3">
        <v>140</v>
      </c>
      <c r="E2370" s="5">
        <v>15.2</v>
      </c>
      <c r="F2370" s="5">
        <v>2.9</v>
      </c>
      <c r="G2370" s="5">
        <v>12.3</v>
      </c>
      <c r="H2370" s="3">
        <v>1</v>
      </c>
      <c r="I2370" s="6" t="s">
        <v>5</v>
      </c>
      <c r="J2370" s="6" t="s">
        <v>6</v>
      </c>
      <c r="K2370" s="6" t="s">
        <v>8</v>
      </c>
      <c r="L2370" s="4">
        <v>43216.503738425898</v>
      </c>
    </row>
    <row r="2371" spans="1:12" x14ac:dyDescent="0.25">
      <c r="A2371" s="3">
        <v>2370</v>
      </c>
      <c r="B2371" s="3">
        <v>2370</v>
      </c>
      <c r="C2371" s="6" t="s">
        <v>4</v>
      </c>
      <c r="D2371" s="3">
        <v>105</v>
      </c>
      <c r="E2371" s="5">
        <v>15.1</v>
      </c>
      <c r="F2371" s="5">
        <v>1.5</v>
      </c>
      <c r="G2371" s="5">
        <v>13.6</v>
      </c>
      <c r="H2371" s="3">
        <v>0</v>
      </c>
      <c r="I2371" s="6" t="s">
        <v>5</v>
      </c>
      <c r="J2371" s="6" t="s">
        <v>6</v>
      </c>
      <c r="K2371" s="6" t="s">
        <v>8</v>
      </c>
      <c r="L2371" s="4">
        <v>43216.504189814797</v>
      </c>
    </row>
    <row r="2372" spans="1:12" x14ac:dyDescent="0.25">
      <c r="A2372" s="3">
        <v>2371</v>
      </c>
      <c r="B2372" s="3">
        <v>2370</v>
      </c>
      <c r="C2372" s="6" t="s">
        <v>4</v>
      </c>
      <c r="D2372" s="3">
        <v>105</v>
      </c>
      <c r="E2372" s="5">
        <v>15.9</v>
      </c>
      <c r="F2372" s="5">
        <v>0.9</v>
      </c>
      <c r="G2372" s="5">
        <v>15</v>
      </c>
      <c r="H2372" s="3">
        <v>0</v>
      </c>
      <c r="I2372" s="6" t="s">
        <v>5</v>
      </c>
      <c r="J2372" s="6" t="s">
        <v>6</v>
      </c>
      <c r="K2372" s="6" t="s">
        <v>8</v>
      </c>
      <c r="L2372" s="4">
        <v>43216.504293981503</v>
      </c>
    </row>
    <row r="2373" spans="1:12" x14ac:dyDescent="0.25">
      <c r="A2373" s="3">
        <v>2372</v>
      </c>
      <c r="B2373" s="3">
        <v>2370</v>
      </c>
      <c r="C2373" s="6" t="s">
        <v>4</v>
      </c>
      <c r="D2373" s="3">
        <v>70</v>
      </c>
      <c r="E2373" s="5">
        <v>14.7</v>
      </c>
      <c r="F2373" s="5">
        <v>1.25</v>
      </c>
      <c r="G2373" s="5">
        <v>13.45</v>
      </c>
      <c r="H2373" s="3">
        <v>0</v>
      </c>
      <c r="I2373" s="6" t="s">
        <v>5</v>
      </c>
      <c r="J2373" s="6" t="s">
        <v>6</v>
      </c>
      <c r="K2373" s="6" t="s">
        <v>10</v>
      </c>
      <c r="L2373" s="4">
        <v>43216.504398148201</v>
      </c>
    </row>
    <row r="2374" spans="1:12" x14ac:dyDescent="0.25">
      <c r="A2374" s="3">
        <v>2373</v>
      </c>
      <c r="B2374" s="3">
        <v>2370</v>
      </c>
      <c r="C2374" s="6" t="s">
        <v>4</v>
      </c>
      <c r="D2374" s="3">
        <v>80</v>
      </c>
      <c r="E2374" s="5">
        <v>15.2</v>
      </c>
      <c r="F2374" s="5">
        <v>1.1000000000000001</v>
      </c>
      <c r="G2374" s="5">
        <v>14.1</v>
      </c>
      <c r="H2374" s="3">
        <v>0</v>
      </c>
      <c r="I2374" s="6" t="s">
        <v>5</v>
      </c>
      <c r="J2374" s="6" t="s">
        <v>6</v>
      </c>
      <c r="K2374" s="6" t="s">
        <v>8</v>
      </c>
      <c r="L2374" s="4">
        <v>43216.504537036999</v>
      </c>
    </row>
    <row r="2375" spans="1:12" x14ac:dyDescent="0.25">
      <c r="A2375" s="3">
        <v>2374</v>
      </c>
      <c r="B2375" s="3">
        <v>2370</v>
      </c>
      <c r="C2375" s="6" t="s">
        <v>4</v>
      </c>
      <c r="D2375" s="3">
        <v>75</v>
      </c>
      <c r="E2375" s="5">
        <v>13.8</v>
      </c>
      <c r="F2375" s="5">
        <v>1.3</v>
      </c>
      <c r="G2375" s="5">
        <v>12.5</v>
      </c>
      <c r="H2375" s="3">
        <v>0</v>
      </c>
      <c r="I2375" s="6" t="s">
        <v>5</v>
      </c>
      <c r="J2375" s="6" t="s">
        <v>6</v>
      </c>
      <c r="K2375" s="6" t="s">
        <v>8</v>
      </c>
      <c r="L2375" s="4">
        <v>43216.504652777803</v>
      </c>
    </row>
    <row r="2376" spans="1:12" x14ac:dyDescent="0.25">
      <c r="A2376" s="3">
        <v>2375</v>
      </c>
      <c r="B2376" s="1"/>
      <c r="C2376" s="6" t="s">
        <v>3</v>
      </c>
      <c r="D2376" s="3">
        <v>280</v>
      </c>
      <c r="E2376" s="5">
        <v>19.2</v>
      </c>
      <c r="F2376" s="5">
        <v>15.4</v>
      </c>
      <c r="G2376" s="5">
        <v>3.8</v>
      </c>
      <c r="H2376" s="3">
        <v>1</v>
      </c>
      <c r="I2376" s="6" t="s">
        <v>7</v>
      </c>
      <c r="J2376" s="6" t="s">
        <v>6</v>
      </c>
      <c r="K2376" s="6" t="s">
        <v>8</v>
      </c>
      <c r="L2376" s="4">
        <v>43216.504768518498</v>
      </c>
    </row>
    <row r="2377" spans="1:12" x14ac:dyDescent="0.25">
      <c r="A2377" s="3">
        <v>2376</v>
      </c>
      <c r="B2377" s="3">
        <v>2376</v>
      </c>
      <c r="C2377" s="6" t="s">
        <v>4</v>
      </c>
      <c r="D2377" s="3">
        <v>95</v>
      </c>
      <c r="E2377" s="5">
        <v>10.1</v>
      </c>
      <c r="F2377" s="5">
        <v>1.25</v>
      </c>
      <c r="G2377" s="5">
        <v>8.85</v>
      </c>
      <c r="H2377" s="3">
        <v>0</v>
      </c>
      <c r="I2377" s="6" t="s">
        <v>5</v>
      </c>
      <c r="J2377" s="6" t="s">
        <v>6</v>
      </c>
      <c r="K2377" s="6" t="s">
        <v>10</v>
      </c>
      <c r="L2377" s="4">
        <v>43216.505046296297</v>
      </c>
    </row>
    <row r="2378" spans="1:12" x14ac:dyDescent="0.25">
      <c r="A2378" s="3">
        <v>2377</v>
      </c>
      <c r="B2378" s="3">
        <v>2376</v>
      </c>
      <c r="C2378" s="6" t="s">
        <v>4</v>
      </c>
      <c r="D2378" s="3">
        <v>73</v>
      </c>
      <c r="E2378" s="5">
        <v>5.2</v>
      </c>
      <c r="F2378" s="5">
        <v>1.4</v>
      </c>
      <c r="G2378" s="5">
        <v>3.8</v>
      </c>
      <c r="H2378" s="3">
        <v>1</v>
      </c>
      <c r="I2378" s="6" t="s">
        <v>5</v>
      </c>
      <c r="J2378" s="6" t="s">
        <v>6</v>
      </c>
      <c r="K2378" s="6" t="s">
        <v>13</v>
      </c>
      <c r="L2378" s="4">
        <v>43216.505185185197</v>
      </c>
    </row>
    <row r="2379" spans="1:12" x14ac:dyDescent="0.25">
      <c r="A2379" s="3">
        <v>2378</v>
      </c>
      <c r="B2379" s="3">
        <v>2378</v>
      </c>
      <c r="C2379" s="6" t="s">
        <v>3</v>
      </c>
      <c r="D2379" s="3">
        <v>190</v>
      </c>
      <c r="E2379" s="5">
        <v>17.5</v>
      </c>
      <c r="F2379" s="5">
        <v>2.1</v>
      </c>
      <c r="G2379" s="5">
        <v>15.4</v>
      </c>
      <c r="H2379" s="3">
        <v>1</v>
      </c>
      <c r="I2379" s="6" t="s">
        <v>5</v>
      </c>
      <c r="J2379" s="6" t="s">
        <v>6</v>
      </c>
      <c r="K2379" s="6" t="s">
        <v>8</v>
      </c>
      <c r="L2379" s="4">
        <v>43216.559120370403</v>
      </c>
    </row>
    <row r="2380" spans="1:12" x14ac:dyDescent="0.25">
      <c r="A2380" s="3">
        <v>2379</v>
      </c>
      <c r="B2380" s="3">
        <v>2378</v>
      </c>
      <c r="C2380" s="6" t="s">
        <v>3</v>
      </c>
      <c r="D2380" s="3">
        <v>190</v>
      </c>
      <c r="E2380" s="5">
        <v>17.600000000000001</v>
      </c>
      <c r="F2380" s="5">
        <v>2.25</v>
      </c>
      <c r="G2380" s="5">
        <v>15.35</v>
      </c>
      <c r="H2380" s="3">
        <v>1</v>
      </c>
      <c r="I2380" s="6" t="s">
        <v>5</v>
      </c>
      <c r="J2380" s="6" t="s">
        <v>6</v>
      </c>
      <c r="K2380" s="6" t="s">
        <v>8</v>
      </c>
      <c r="L2380" s="4">
        <v>43216.559247685203</v>
      </c>
    </row>
    <row r="2381" spans="1:12" x14ac:dyDescent="0.25">
      <c r="A2381" s="3">
        <v>2380</v>
      </c>
      <c r="B2381" s="3">
        <v>2378</v>
      </c>
      <c r="C2381" s="6" t="s">
        <v>3</v>
      </c>
      <c r="D2381" s="3">
        <v>220</v>
      </c>
      <c r="E2381" s="5">
        <v>17.8</v>
      </c>
      <c r="F2381" s="5">
        <v>2.6</v>
      </c>
      <c r="G2381" s="5">
        <v>15.2</v>
      </c>
      <c r="H2381" s="3">
        <v>1</v>
      </c>
      <c r="I2381" s="6" t="s">
        <v>5</v>
      </c>
      <c r="J2381" s="6" t="s">
        <v>6</v>
      </c>
      <c r="K2381" s="6" t="s">
        <v>8</v>
      </c>
      <c r="L2381" s="4">
        <v>43216.559374999997</v>
      </c>
    </row>
    <row r="2382" spans="1:12" x14ac:dyDescent="0.25">
      <c r="A2382" s="3">
        <v>2381</v>
      </c>
      <c r="B2382" s="3">
        <v>2378</v>
      </c>
      <c r="C2382" s="6" t="s">
        <v>3</v>
      </c>
      <c r="D2382" s="3">
        <v>175</v>
      </c>
      <c r="E2382" s="5">
        <v>16.100000000000001</v>
      </c>
      <c r="F2382" s="5">
        <v>1.5</v>
      </c>
      <c r="G2382" s="5">
        <v>14.6</v>
      </c>
      <c r="H2382" s="3">
        <v>1</v>
      </c>
      <c r="I2382" s="6" t="s">
        <v>5</v>
      </c>
      <c r="J2382" s="6" t="s">
        <v>6</v>
      </c>
      <c r="K2382" s="6" t="s">
        <v>8</v>
      </c>
      <c r="L2382" s="4">
        <v>43216.559537036999</v>
      </c>
    </row>
    <row r="2383" spans="1:12" x14ac:dyDescent="0.25">
      <c r="A2383" s="3">
        <v>2382</v>
      </c>
      <c r="B2383" s="3">
        <v>2382</v>
      </c>
      <c r="C2383" s="6" t="s">
        <v>3</v>
      </c>
      <c r="D2383" s="3">
        <v>155</v>
      </c>
      <c r="E2383" s="5">
        <v>17.399999999999999</v>
      </c>
      <c r="F2383" s="5">
        <v>1.3</v>
      </c>
      <c r="G2383" s="1"/>
      <c r="H2383" s="3">
        <v>0</v>
      </c>
      <c r="I2383" s="6" t="s">
        <v>5</v>
      </c>
      <c r="J2383" s="6" t="s">
        <v>6</v>
      </c>
      <c r="K2383" s="6" t="s">
        <v>8</v>
      </c>
      <c r="L2383" s="4">
        <v>43216.559652777803</v>
      </c>
    </row>
    <row r="2384" spans="1:12" x14ac:dyDescent="0.25">
      <c r="A2384" s="3">
        <v>2383</v>
      </c>
      <c r="B2384" s="3">
        <v>2382</v>
      </c>
      <c r="C2384" s="6" t="s">
        <v>3</v>
      </c>
      <c r="D2384" s="3">
        <v>140</v>
      </c>
      <c r="E2384" s="5">
        <v>17.2</v>
      </c>
      <c r="F2384" s="5">
        <v>1.1499999999999999</v>
      </c>
      <c r="G2384" s="5">
        <v>16.05</v>
      </c>
      <c r="H2384" s="3">
        <v>0</v>
      </c>
      <c r="I2384" s="6" t="s">
        <v>5</v>
      </c>
      <c r="J2384" s="6" t="s">
        <v>6</v>
      </c>
      <c r="K2384" s="6" t="s">
        <v>8</v>
      </c>
      <c r="L2384" s="4">
        <v>43216.559780092597</v>
      </c>
    </row>
    <row r="2385" spans="1:12" x14ac:dyDescent="0.25">
      <c r="A2385" s="3">
        <v>2384</v>
      </c>
      <c r="B2385" s="3">
        <v>2384</v>
      </c>
      <c r="C2385" s="6" t="s">
        <v>51</v>
      </c>
      <c r="D2385" s="3">
        <v>70</v>
      </c>
      <c r="E2385" s="5">
        <v>5.4</v>
      </c>
      <c r="F2385" s="5">
        <v>1.25</v>
      </c>
      <c r="G2385" s="5">
        <v>4.1500000000000004</v>
      </c>
      <c r="H2385" s="3">
        <v>1</v>
      </c>
      <c r="I2385" s="6" t="s">
        <v>5</v>
      </c>
      <c r="J2385" s="6" t="s">
        <v>6</v>
      </c>
      <c r="K2385" s="6" t="s">
        <v>8</v>
      </c>
      <c r="L2385" s="4">
        <v>43216.559895833299</v>
      </c>
    </row>
    <row r="2386" spans="1:12" x14ac:dyDescent="0.25">
      <c r="A2386" s="3">
        <v>2385</v>
      </c>
      <c r="B2386" s="3">
        <v>2384</v>
      </c>
      <c r="C2386" s="6" t="s">
        <v>51</v>
      </c>
      <c r="D2386" s="3">
        <v>90</v>
      </c>
      <c r="E2386" s="5">
        <v>10.3</v>
      </c>
      <c r="F2386" s="5">
        <v>1.5</v>
      </c>
      <c r="G2386" s="5">
        <v>8.8000000000000007</v>
      </c>
      <c r="H2386" s="3">
        <v>1</v>
      </c>
      <c r="I2386" s="6" t="s">
        <v>5</v>
      </c>
      <c r="J2386" s="6" t="s">
        <v>6</v>
      </c>
      <c r="K2386" s="6" t="s">
        <v>8</v>
      </c>
      <c r="L2386" s="4">
        <v>43216.560011574104</v>
      </c>
    </row>
    <row r="2387" spans="1:12" x14ac:dyDescent="0.25">
      <c r="A2387" s="3">
        <v>2386</v>
      </c>
      <c r="B2387" s="3">
        <v>2384</v>
      </c>
      <c r="C2387" s="6" t="s">
        <v>9</v>
      </c>
      <c r="D2387" s="3">
        <v>160</v>
      </c>
      <c r="E2387" s="5">
        <v>19.600000000000001</v>
      </c>
      <c r="F2387" s="5">
        <v>1.45</v>
      </c>
      <c r="G2387" s="5">
        <v>18.149999999999999</v>
      </c>
      <c r="H2387" s="3">
        <v>0</v>
      </c>
      <c r="I2387" s="6" t="s">
        <v>5</v>
      </c>
      <c r="J2387" s="6" t="s">
        <v>6</v>
      </c>
      <c r="K2387" s="6" t="s">
        <v>8</v>
      </c>
      <c r="L2387" s="4">
        <v>43216.560162037</v>
      </c>
    </row>
    <row r="2388" spans="1:12" x14ac:dyDescent="0.25">
      <c r="A2388" s="3">
        <v>2387</v>
      </c>
      <c r="B2388" s="3">
        <v>2384</v>
      </c>
      <c r="C2388" s="6" t="s">
        <v>51</v>
      </c>
      <c r="D2388" s="3">
        <v>170</v>
      </c>
      <c r="E2388" s="5">
        <v>16.8</v>
      </c>
      <c r="F2388" s="5">
        <v>1.3</v>
      </c>
      <c r="G2388" s="5">
        <v>15.5</v>
      </c>
      <c r="H2388" s="3">
        <v>0</v>
      </c>
      <c r="I2388" s="6" t="s">
        <v>5</v>
      </c>
      <c r="J2388" s="6" t="s">
        <v>6</v>
      </c>
      <c r="K2388" s="6" t="s">
        <v>8</v>
      </c>
      <c r="L2388" s="4">
        <v>43216.560277777797</v>
      </c>
    </row>
    <row r="2389" spans="1:12" x14ac:dyDescent="0.25">
      <c r="A2389" s="3">
        <v>2388</v>
      </c>
      <c r="B2389" s="3">
        <v>2384</v>
      </c>
      <c r="C2389" s="6" t="s">
        <v>9</v>
      </c>
      <c r="D2389" s="3">
        <v>140</v>
      </c>
      <c r="E2389" s="5">
        <v>15.7</v>
      </c>
      <c r="F2389" s="5">
        <v>1.5</v>
      </c>
      <c r="G2389" s="5">
        <v>14.2</v>
      </c>
      <c r="H2389" s="3">
        <v>1</v>
      </c>
      <c r="I2389" s="6" t="s">
        <v>5</v>
      </c>
      <c r="J2389" s="6" t="s">
        <v>6</v>
      </c>
      <c r="K2389" s="6" t="s">
        <v>8</v>
      </c>
      <c r="L2389" s="4">
        <v>43216.5603819444</v>
      </c>
    </row>
    <row r="2390" spans="1:12" x14ac:dyDescent="0.25">
      <c r="A2390" s="3">
        <v>2389</v>
      </c>
      <c r="B2390" s="3">
        <v>2389</v>
      </c>
      <c r="C2390" s="6" t="s">
        <v>4</v>
      </c>
      <c r="D2390" s="3">
        <v>170</v>
      </c>
      <c r="E2390" s="5">
        <v>15.6</v>
      </c>
      <c r="F2390" s="5">
        <v>2.2999999999999998</v>
      </c>
      <c r="G2390" s="5">
        <v>13.3</v>
      </c>
      <c r="H2390" s="3">
        <v>0</v>
      </c>
      <c r="I2390" s="6" t="s">
        <v>5</v>
      </c>
      <c r="J2390" s="6" t="s">
        <v>6</v>
      </c>
      <c r="K2390" s="6" t="s">
        <v>10</v>
      </c>
      <c r="L2390" s="4">
        <v>43216.560532407399</v>
      </c>
    </row>
    <row r="2391" spans="1:12" x14ac:dyDescent="0.25">
      <c r="A2391" s="3">
        <v>2390</v>
      </c>
      <c r="B2391" s="3">
        <v>2389</v>
      </c>
      <c r="C2391" s="6" t="s">
        <v>4</v>
      </c>
      <c r="D2391" s="3">
        <v>220</v>
      </c>
      <c r="E2391" s="5">
        <v>18.3</v>
      </c>
      <c r="F2391" s="5">
        <v>14.9</v>
      </c>
      <c r="G2391" s="5">
        <v>3.4</v>
      </c>
      <c r="H2391" s="3">
        <v>0</v>
      </c>
      <c r="I2391" s="6" t="s">
        <v>5</v>
      </c>
      <c r="J2391" s="6" t="s">
        <v>6</v>
      </c>
      <c r="K2391" s="6" t="s">
        <v>8</v>
      </c>
      <c r="L2391" s="4">
        <v>43216.560740740701</v>
      </c>
    </row>
    <row r="2392" spans="1:12" x14ac:dyDescent="0.25">
      <c r="A2392" s="3">
        <v>2391</v>
      </c>
      <c r="B2392" s="3">
        <v>2391</v>
      </c>
      <c r="C2392" s="6" t="s">
        <v>4</v>
      </c>
      <c r="D2392" s="3">
        <v>100</v>
      </c>
      <c r="E2392" s="5">
        <v>16.100000000000001</v>
      </c>
      <c r="F2392" s="5">
        <v>1.4</v>
      </c>
      <c r="G2392" s="5">
        <v>14.7</v>
      </c>
      <c r="H2392" s="3">
        <v>0</v>
      </c>
      <c r="I2392" s="6" t="s">
        <v>5</v>
      </c>
      <c r="J2392" s="6" t="s">
        <v>6</v>
      </c>
      <c r="K2392" s="6" t="s">
        <v>8</v>
      </c>
      <c r="L2392" s="4">
        <v>43216.560937499999</v>
      </c>
    </row>
    <row r="2393" spans="1:12" x14ac:dyDescent="0.25">
      <c r="A2393" s="3">
        <v>2392</v>
      </c>
      <c r="B2393" s="3">
        <v>2391</v>
      </c>
      <c r="C2393" s="6" t="s">
        <v>4</v>
      </c>
      <c r="D2393" s="3">
        <v>150</v>
      </c>
      <c r="E2393" s="5">
        <v>17.399999999999999</v>
      </c>
      <c r="F2393" s="5">
        <v>0.7</v>
      </c>
      <c r="G2393" s="5">
        <v>16.7</v>
      </c>
      <c r="H2393" s="3">
        <v>1</v>
      </c>
      <c r="I2393" s="6" t="s">
        <v>5</v>
      </c>
      <c r="J2393" s="6" t="s">
        <v>6</v>
      </c>
      <c r="K2393" s="6" t="s">
        <v>8</v>
      </c>
      <c r="L2393" s="4">
        <v>43216.561076388898</v>
      </c>
    </row>
    <row r="2394" spans="1:12" x14ac:dyDescent="0.25">
      <c r="A2394" s="3">
        <v>2393</v>
      </c>
      <c r="B2394" s="3">
        <v>2391</v>
      </c>
      <c r="C2394" s="6" t="s">
        <v>4</v>
      </c>
      <c r="D2394" s="3">
        <v>135</v>
      </c>
      <c r="E2394" s="5">
        <v>16.399999999999999</v>
      </c>
      <c r="F2394" s="5">
        <v>1.4</v>
      </c>
      <c r="G2394" s="5">
        <v>15</v>
      </c>
      <c r="H2394" s="3">
        <v>0</v>
      </c>
      <c r="I2394" s="6" t="s">
        <v>5</v>
      </c>
      <c r="J2394" s="6" t="s">
        <v>6</v>
      </c>
      <c r="K2394" s="6" t="s">
        <v>8</v>
      </c>
      <c r="L2394" s="4">
        <v>43216.561203703699</v>
      </c>
    </row>
    <row r="2395" spans="1:12" x14ac:dyDescent="0.25">
      <c r="A2395" s="3">
        <v>2394</v>
      </c>
      <c r="B2395" s="3">
        <v>2391</v>
      </c>
      <c r="C2395" s="6" t="s">
        <v>4</v>
      </c>
      <c r="D2395" s="3">
        <v>175</v>
      </c>
      <c r="E2395" s="5">
        <v>17.600000000000001</v>
      </c>
      <c r="F2395" s="5">
        <v>1</v>
      </c>
      <c r="G2395" s="5">
        <v>16.600000000000001</v>
      </c>
      <c r="H2395" s="3">
        <v>1</v>
      </c>
      <c r="I2395" s="6" t="s">
        <v>5</v>
      </c>
      <c r="J2395" s="6" t="s">
        <v>6</v>
      </c>
      <c r="K2395" s="6" t="s">
        <v>8</v>
      </c>
      <c r="L2395" s="4">
        <v>43216.5613773148</v>
      </c>
    </row>
    <row r="2396" spans="1:12" x14ac:dyDescent="0.25">
      <c r="A2396" s="3">
        <v>2395</v>
      </c>
      <c r="B2396" s="3">
        <v>2391</v>
      </c>
      <c r="C2396" s="6" t="s">
        <v>4</v>
      </c>
      <c r="D2396" s="3">
        <v>140</v>
      </c>
      <c r="E2396" s="5">
        <v>17.3</v>
      </c>
      <c r="F2396" s="5">
        <v>1.65</v>
      </c>
      <c r="G2396" s="5">
        <v>15.65</v>
      </c>
      <c r="H2396" s="3">
        <v>0</v>
      </c>
      <c r="I2396" s="6" t="s">
        <v>5</v>
      </c>
      <c r="J2396" s="6" t="s">
        <v>6</v>
      </c>
      <c r="K2396" s="6" t="s">
        <v>8</v>
      </c>
      <c r="L2396" s="4">
        <v>43216.561608796299</v>
      </c>
    </row>
    <row r="2397" spans="1:12" x14ac:dyDescent="0.25">
      <c r="A2397" s="3">
        <v>2396</v>
      </c>
      <c r="B2397" s="3">
        <v>2391</v>
      </c>
      <c r="C2397" s="6" t="s">
        <v>4</v>
      </c>
      <c r="D2397" s="3">
        <v>135</v>
      </c>
      <c r="E2397" s="5">
        <v>17.2</v>
      </c>
      <c r="F2397" s="5">
        <v>0.95</v>
      </c>
      <c r="G2397" s="5">
        <v>16.25</v>
      </c>
      <c r="H2397" s="3">
        <v>1</v>
      </c>
      <c r="I2397" s="6" t="s">
        <v>5</v>
      </c>
      <c r="J2397" s="6" t="s">
        <v>6</v>
      </c>
      <c r="K2397" s="6" t="s">
        <v>8</v>
      </c>
      <c r="L2397" s="4">
        <v>43216.561759259297</v>
      </c>
    </row>
    <row r="2398" spans="1:12" x14ac:dyDescent="0.25">
      <c r="A2398" s="3">
        <v>2397</v>
      </c>
      <c r="B2398" s="3">
        <v>2391</v>
      </c>
      <c r="C2398" s="6" t="s">
        <v>4</v>
      </c>
      <c r="D2398" s="3">
        <v>69</v>
      </c>
      <c r="E2398" s="5">
        <v>8.1999999999999993</v>
      </c>
      <c r="F2398" s="5">
        <v>1.2</v>
      </c>
      <c r="G2398" s="5">
        <v>7</v>
      </c>
      <c r="H2398" s="3">
        <v>0</v>
      </c>
      <c r="I2398" s="6" t="s">
        <v>5</v>
      </c>
      <c r="J2398" s="6" t="s">
        <v>6</v>
      </c>
      <c r="K2398" s="6" t="s">
        <v>10</v>
      </c>
      <c r="L2398" s="4">
        <v>43216.561932870398</v>
      </c>
    </row>
    <row r="2399" spans="1:12" x14ac:dyDescent="0.25">
      <c r="A2399" s="3">
        <v>2398</v>
      </c>
      <c r="B2399" s="3">
        <v>2391</v>
      </c>
      <c r="C2399" s="6" t="s">
        <v>4</v>
      </c>
      <c r="D2399" s="3">
        <v>155</v>
      </c>
      <c r="E2399" s="5">
        <v>18.3</v>
      </c>
      <c r="F2399" s="5">
        <v>1.35</v>
      </c>
      <c r="G2399" s="5">
        <v>16.95</v>
      </c>
      <c r="H2399" s="3">
        <v>1</v>
      </c>
      <c r="I2399" s="6" t="s">
        <v>5</v>
      </c>
      <c r="J2399" s="6" t="s">
        <v>6</v>
      </c>
      <c r="K2399" s="6" t="s">
        <v>8</v>
      </c>
      <c r="L2399" s="4">
        <v>43216.562060185199</v>
      </c>
    </row>
    <row r="2400" spans="1:12" x14ac:dyDescent="0.25">
      <c r="A2400" s="3">
        <v>2399</v>
      </c>
      <c r="B2400" s="3">
        <v>2399</v>
      </c>
      <c r="C2400" s="6" t="s">
        <v>3</v>
      </c>
      <c r="D2400" s="3">
        <v>195</v>
      </c>
      <c r="E2400" s="5">
        <v>17.8</v>
      </c>
      <c r="F2400" s="5">
        <v>6.4</v>
      </c>
      <c r="G2400" s="5">
        <v>11.4</v>
      </c>
      <c r="H2400" s="3">
        <v>1</v>
      </c>
      <c r="I2400" s="6" t="s">
        <v>5</v>
      </c>
      <c r="J2400" s="6" t="s">
        <v>6</v>
      </c>
      <c r="K2400" s="6" t="s">
        <v>8</v>
      </c>
      <c r="L2400" s="4">
        <v>43216.562164351897</v>
      </c>
    </row>
    <row r="2401" spans="1:12" x14ac:dyDescent="0.25">
      <c r="A2401" s="3">
        <v>2400</v>
      </c>
      <c r="B2401" s="3">
        <v>2399</v>
      </c>
      <c r="C2401" s="6" t="s">
        <v>3</v>
      </c>
      <c r="D2401" s="3">
        <v>100</v>
      </c>
      <c r="E2401" s="5">
        <v>10.3</v>
      </c>
      <c r="F2401" s="1"/>
      <c r="G2401" s="1"/>
      <c r="H2401" s="3">
        <v>1</v>
      </c>
      <c r="I2401" s="6" t="s">
        <v>5</v>
      </c>
      <c r="J2401" s="6" t="s">
        <v>14</v>
      </c>
      <c r="K2401" s="6" t="s">
        <v>10</v>
      </c>
      <c r="L2401" s="4">
        <v>43216.562395833302</v>
      </c>
    </row>
    <row r="2402" spans="1:12" x14ac:dyDescent="0.25">
      <c r="A2402" s="3">
        <v>2401</v>
      </c>
      <c r="B2402" s="3">
        <v>2399</v>
      </c>
      <c r="C2402" s="6" t="s">
        <v>3</v>
      </c>
      <c r="D2402" s="3">
        <v>205</v>
      </c>
      <c r="E2402" s="5">
        <v>18.399999999999999</v>
      </c>
      <c r="F2402" s="5">
        <v>14.1</v>
      </c>
      <c r="G2402" s="5">
        <v>4.3</v>
      </c>
      <c r="H2402" s="3">
        <v>1</v>
      </c>
      <c r="I2402" s="6" t="s">
        <v>5</v>
      </c>
      <c r="J2402" s="6" t="s">
        <v>6</v>
      </c>
      <c r="K2402" s="6" t="s">
        <v>8</v>
      </c>
      <c r="L2402" s="4">
        <v>43216.562523148103</v>
      </c>
    </row>
    <row r="2403" spans="1:12" x14ac:dyDescent="0.25">
      <c r="A2403" s="3">
        <v>2402</v>
      </c>
      <c r="B2403" s="1"/>
      <c r="C2403" s="6" t="s">
        <v>3</v>
      </c>
      <c r="D2403" s="3">
        <v>340</v>
      </c>
      <c r="E2403" s="5">
        <v>18.7</v>
      </c>
      <c r="F2403" s="5">
        <v>14.2</v>
      </c>
      <c r="G2403" s="5">
        <v>4.5</v>
      </c>
      <c r="H2403" s="3">
        <v>0</v>
      </c>
      <c r="I2403" s="6" t="s">
        <v>7</v>
      </c>
      <c r="J2403" s="6" t="s">
        <v>6</v>
      </c>
      <c r="K2403" s="6" t="s">
        <v>8</v>
      </c>
      <c r="L2403" s="4">
        <v>43216.5629050926</v>
      </c>
    </row>
    <row r="2404" spans="1:12" x14ac:dyDescent="0.25">
      <c r="A2404" s="3">
        <v>2403</v>
      </c>
      <c r="B2404" s="1"/>
      <c r="C2404" s="6" t="s">
        <v>15</v>
      </c>
      <c r="D2404" s="3">
        <v>120</v>
      </c>
      <c r="E2404" s="5">
        <v>15.9</v>
      </c>
      <c r="F2404" s="5">
        <v>3.1</v>
      </c>
      <c r="G2404" s="5">
        <v>12.8</v>
      </c>
      <c r="H2404" s="3">
        <v>0</v>
      </c>
      <c r="I2404" s="6" t="s">
        <v>7</v>
      </c>
      <c r="J2404" s="6" t="s">
        <v>6</v>
      </c>
      <c r="K2404" s="6" t="s">
        <v>8</v>
      </c>
      <c r="L2404" s="4">
        <v>43216.563495370399</v>
      </c>
    </row>
    <row r="2405" spans="1:12" x14ac:dyDescent="0.25">
      <c r="A2405" s="3">
        <v>2404</v>
      </c>
      <c r="B2405" s="3">
        <v>2404</v>
      </c>
      <c r="C2405" s="6" t="s">
        <v>4</v>
      </c>
      <c r="D2405" s="3">
        <v>145</v>
      </c>
      <c r="E2405" s="5">
        <v>16.5</v>
      </c>
      <c r="F2405" s="5">
        <v>1.3</v>
      </c>
      <c r="G2405" s="5">
        <v>15.2</v>
      </c>
      <c r="H2405" s="3">
        <v>0</v>
      </c>
      <c r="I2405" s="6" t="s">
        <v>5</v>
      </c>
      <c r="J2405" s="6" t="s">
        <v>6</v>
      </c>
      <c r="K2405" s="6" t="s">
        <v>10</v>
      </c>
      <c r="L2405" s="4">
        <v>43216.564085648097</v>
      </c>
    </row>
    <row r="2406" spans="1:12" x14ac:dyDescent="0.25">
      <c r="A2406" s="3">
        <v>2405</v>
      </c>
      <c r="B2406" s="3">
        <v>2404</v>
      </c>
      <c r="C2406" s="6" t="s">
        <v>4</v>
      </c>
      <c r="D2406" s="3">
        <v>90</v>
      </c>
      <c r="E2406" s="5">
        <v>14.2</v>
      </c>
      <c r="F2406" s="5">
        <v>1.25</v>
      </c>
      <c r="G2406" s="5">
        <v>12.95</v>
      </c>
      <c r="H2406" s="3">
        <v>0</v>
      </c>
      <c r="I2406" s="6" t="s">
        <v>5</v>
      </c>
      <c r="J2406" s="6" t="s">
        <v>6</v>
      </c>
      <c r="K2406" s="6" t="s">
        <v>10</v>
      </c>
      <c r="L2406" s="4">
        <v>43216.564224537004</v>
      </c>
    </row>
    <row r="2407" spans="1:12" x14ac:dyDescent="0.25">
      <c r="A2407" s="3">
        <v>2406</v>
      </c>
      <c r="B2407" s="3">
        <v>2404</v>
      </c>
      <c r="C2407" s="6" t="s">
        <v>4</v>
      </c>
      <c r="D2407" s="3">
        <v>73</v>
      </c>
      <c r="E2407" s="5">
        <v>14.9</v>
      </c>
      <c r="F2407" s="5">
        <v>1.2</v>
      </c>
      <c r="G2407" s="5">
        <v>13.7</v>
      </c>
      <c r="H2407" s="3">
        <v>0</v>
      </c>
      <c r="I2407" s="6" t="s">
        <v>5</v>
      </c>
      <c r="J2407" s="6" t="s">
        <v>6</v>
      </c>
      <c r="K2407" s="6" t="s">
        <v>10</v>
      </c>
      <c r="L2407" s="4">
        <v>43216.564363425903</v>
      </c>
    </row>
    <row r="2408" spans="1:12" x14ac:dyDescent="0.25">
      <c r="A2408" s="3">
        <v>2407</v>
      </c>
      <c r="B2408" s="3">
        <v>2407</v>
      </c>
      <c r="C2408" s="6" t="s">
        <v>4</v>
      </c>
      <c r="D2408" s="3">
        <v>155</v>
      </c>
      <c r="E2408" s="5">
        <v>16.899999999999999</v>
      </c>
      <c r="F2408" s="5">
        <v>1.2</v>
      </c>
      <c r="G2408" s="5">
        <v>15.7</v>
      </c>
      <c r="H2408" s="3">
        <v>0</v>
      </c>
      <c r="I2408" s="6" t="s">
        <v>5</v>
      </c>
      <c r="J2408" s="6" t="s">
        <v>6</v>
      </c>
      <c r="K2408" s="6" t="s">
        <v>8</v>
      </c>
      <c r="L2408" s="4">
        <v>43216.564525463</v>
      </c>
    </row>
    <row r="2409" spans="1:12" x14ac:dyDescent="0.25">
      <c r="A2409" s="3">
        <v>2408</v>
      </c>
      <c r="B2409" s="3">
        <v>2407</v>
      </c>
      <c r="C2409" s="6" t="s">
        <v>4</v>
      </c>
      <c r="D2409" s="3">
        <v>95</v>
      </c>
      <c r="E2409" s="5">
        <v>13.8</v>
      </c>
      <c r="F2409" s="5">
        <v>1.25</v>
      </c>
      <c r="G2409" s="5">
        <v>12.55</v>
      </c>
      <c r="H2409" s="3">
        <v>0</v>
      </c>
      <c r="I2409" s="6" t="s">
        <v>5</v>
      </c>
      <c r="J2409" s="6" t="s">
        <v>6</v>
      </c>
      <c r="K2409" s="6" t="s">
        <v>8</v>
      </c>
      <c r="L2409" s="4">
        <v>43216.564664351798</v>
      </c>
    </row>
    <row r="2410" spans="1:12" x14ac:dyDescent="0.25">
      <c r="A2410" s="3">
        <v>2409</v>
      </c>
      <c r="B2410" s="3">
        <v>2407</v>
      </c>
      <c r="C2410" s="6" t="s">
        <v>4</v>
      </c>
      <c r="D2410" s="3">
        <v>105</v>
      </c>
      <c r="E2410" s="5">
        <v>15.3</v>
      </c>
      <c r="F2410" s="5">
        <v>1.4</v>
      </c>
      <c r="G2410" s="5">
        <v>13.9</v>
      </c>
      <c r="H2410" s="3">
        <v>0</v>
      </c>
      <c r="I2410" s="6" t="s">
        <v>5</v>
      </c>
      <c r="J2410" s="6" t="s">
        <v>6</v>
      </c>
      <c r="K2410" s="6" t="s">
        <v>8</v>
      </c>
      <c r="L2410" s="4">
        <v>43216.564826388902</v>
      </c>
    </row>
    <row r="2411" spans="1:12" x14ac:dyDescent="0.25">
      <c r="A2411" s="3">
        <v>2410</v>
      </c>
      <c r="B2411" s="3">
        <v>2410</v>
      </c>
      <c r="C2411" s="6" t="s">
        <v>4</v>
      </c>
      <c r="D2411" s="3">
        <v>120</v>
      </c>
      <c r="E2411" s="5">
        <v>10.199999999999999</v>
      </c>
      <c r="F2411" s="5">
        <v>0.7</v>
      </c>
      <c r="G2411" s="5">
        <v>9.5</v>
      </c>
      <c r="H2411" s="3">
        <v>0</v>
      </c>
      <c r="I2411" s="6" t="s">
        <v>5</v>
      </c>
      <c r="J2411" s="6" t="s">
        <v>6</v>
      </c>
      <c r="K2411" s="6" t="s">
        <v>10</v>
      </c>
      <c r="L2411" s="4">
        <v>43216.564988425896</v>
      </c>
    </row>
    <row r="2412" spans="1:12" x14ac:dyDescent="0.25">
      <c r="A2412" s="3">
        <v>2411</v>
      </c>
      <c r="B2412" s="3">
        <v>2410</v>
      </c>
      <c r="C2412" s="6" t="s">
        <v>4</v>
      </c>
      <c r="D2412" s="3">
        <v>125</v>
      </c>
      <c r="E2412" s="5">
        <v>15.8</v>
      </c>
      <c r="F2412" s="5">
        <v>1.2</v>
      </c>
      <c r="G2412" s="5">
        <v>14.6</v>
      </c>
      <c r="H2412" s="3">
        <v>0</v>
      </c>
      <c r="I2412" s="6" t="s">
        <v>5</v>
      </c>
      <c r="J2412" s="6" t="s">
        <v>6</v>
      </c>
      <c r="K2412" s="6" t="s">
        <v>10</v>
      </c>
      <c r="L2412" s="4">
        <v>43216.565162036997</v>
      </c>
    </row>
    <row r="2413" spans="1:12" x14ac:dyDescent="0.25">
      <c r="A2413" s="3">
        <v>2412</v>
      </c>
      <c r="B2413" s="3">
        <v>2412</v>
      </c>
      <c r="C2413" s="6" t="s">
        <v>15</v>
      </c>
      <c r="D2413" s="3">
        <v>70</v>
      </c>
      <c r="E2413" s="5">
        <v>5.3</v>
      </c>
      <c r="F2413" s="5">
        <v>4.8</v>
      </c>
      <c r="G2413" s="5">
        <v>0.5</v>
      </c>
      <c r="H2413" s="3">
        <v>1</v>
      </c>
      <c r="I2413" s="6" t="s">
        <v>5</v>
      </c>
      <c r="J2413" s="6" t="s">
        <v>6</v>
      </c>
      <c r="K2413" s="6" t="s">
        <v>2</v>
      </c>
      <c r="L2413" s="4">
        <v>43216.565370370401</v>
      </c>
    </row>
    <row r="2414" spans="1:12" x14ac:dyDescent="0.25">
      <c r="A2414" s="3">
        <v>2413</v>
      </c>
      <c r="B2414" s="3">
        <v>2412</v>
      </c>
      <c r="C2414" s="6" t="s">
        <v>15</v>
      </c>
      <c r="D2414" s="3">
        <v>105</v>
      </c>
      <c r="E2414" s="5">
        <v>13.4</v>
      </c>
      <c r="F2414" s="5">
        <v>9.1</v>
      </c>
      <c r="G2414" s="5">
        <v>4.3</v>
      </c>
      <c r="H2414" s="3">
        <v>0</v>
      </c>
      <c r="I2414" s="6" t="s">
        <v>5</v>
      </c>
      <c r="J2414" s="6" t="s">
        <v>6</v>
      </c>
      <c r="K2414" s="6" t="s">
        <v>8</v>
      </c>
      <c r="L2414" s="4">
        <v>43216.567048611098</v>
      </c>
    </row>
    <row r="2415" spans="1:12" x14ac:dyDescent="0.25">
      <c r="A2415" s="3">
        <v>2414</v>
      </c>
      <c r="B2415" s="3">
        <v>2414</v>
      </c>
      <c r="C2415" s="6" t="s">
        <v>4</v>
      </c>
      <c r="D2415" s="3">
        <v>95</v>
      </c>
      <c r="E2415" s="5">
        <v>14.1</v>
      </c>
      <c r="F2415" s="5">
        <v>1</v>
      </c>
      <c r="G2415" s="5">
        <v>13.1</v>
      </c>
      <c r="H2415" s="3">
        <v>0</v>
      </c>
      <c r="I2415" s="6" t="s">
        <v>5</v>
      </c>
      <c r="J2415" s="6" t="s">
        <v>6</v>
      </c>
      <c r="K2415" s="6" t="s">
        <v>8</v>
      </c>
      <c r="L2415" s="4">
        <v>43216.567314814798</v>
      </c>
    </row>
    <row r="2416" spans="1:12" x14ac:dyDescent="0.25">
      <c r="A2416" s="3">
        <v>2415</v>
      </c>
      <c r="B2416" s="3">
        <v>2414</v>
      </c>
      <c r="C2416" s="6" t="s">
        <v>4</v>
      </c>
      <c r="D2416" s="3">
        <v>170</v>
      </c>
      <c r="E2416" s="5">
        <v>17.7</v>
      </c>
      <c r="F2416" s="5">
        <v>1.25</v>
      </c>
      <c r="G2416" s="5">
        <v>16.45</v>
      </c>
      <c r="H2416" s="3">
        <v>1</v>
      </c>
      <c r="I2416" s="6" t="s">
        <v>5</v>
      </c>
      <c r="J2416" s="6" t="s">
        <v>6</v>
      </c>
      <c r="K2416" s="6" t="s">
        <v>8</v>
      </c>
      <c r="L2416" s="4">
        <v>43216.567546296297</v>
      </c>
    </row>
    <row r="2417" spans="1:12" x14ac:dyDescent="0.25">
      <c r="A2417" s="3">
        <v>2416</v>
      </c>
      <c r="B2417" s="3">
        <v>2414</v>
      </c>
      <c r="C2417" s="6" t="s">
        <v>4</v>
      </c>
      <c r="D2417" s="3">
        <v>145</v>
      </c>
      <c r="E2417" s="5">
        <v>17.2</v>
      </c>
      <c r="F2417" s="5">
        <v>1.5</v>
      </c>
      <c r="G2417" s="5">
        <v>15.7</v>
      </c>
      <c r="H2417" s="3">
        <v>1</v>
      </c>
      <c r="I2417" s="6" t="s">
        <v>5</v>
      </c>
      <c r="J2417" s="6" t="s">
        <v>6</v>
      </c>
      <c r="K2417" s="6" t="s">
        <v>8</v>
      </c>
      <c r="L2417" s="4">
        <v>43216.567696759303</v>
      </c>
    </row>
    <row r="2418" spans="1:12" x14ac:dyDescent="0.25">
      <c r="A2418" s="3">
        <v>2417</v>
      </c>
      <c r="B2418" s="1"/>
      <c r="C2418" s="6" t="s">
        <v>3</v>
      </c>
      <c r="D2418" s="3">
        <v>125</v>
      </c>
      <c r="E2418" s="5">
        <v>17.100000000000001</v>
      </c>
      <c r="F2418" s="1"/>
      <c r="G2418" s="1"/>
      <c r="H2418" s="3">
        <v>1</v>
      </c>
      <c r="I2418" s="6" t="s">
        <v>5</v>
      </c>
      <c r="J2418" s="6" t="s">
        <v>14</v>
      </c>
      <c r="K2418" s="6" t="s">
        <v>10</v>
      </c>
      <c r="L2418" s="4">
        <v>43216.567812499998</v>
      </c>
    </row>
    <row r="2419" spans="1:12" x14ac:dyDescent="0.25">
      <c r="A2419" s="3">
        <v>2418</v>
      </c>
      <c r="B2419" s="1"/>
      <c r="C2419" s="6" t="s">
        <v>3</v>
      </c>
      <c r="D2419" s="3">
        <v>155</v>
      </c>
      <c r="E2419" s="5">
        <v>17.899999999999999</v>
      </c>
      <c r="F2419" s="5">
        <v>2.5</v>
      </c>
      <c r="G2419" s="5">
        <v>15.4</v>
      </c>
      <c r="H2419" s="3">
        <v>1</v>
      </c>
      <c r="I2419" s="6" t="s">
        <v>5</v>
      </c>
      <c r="J2419" s="6" t="s">
        <v>6</v>
      </c>
      <c r="K2419" s="6" t="s">
        <v>2</v>
      </c>
      <c r="L2419" s="4">
        <v>43216.5680208333</v>
      </c>
    </row>
    <row r="2420" spans="1:12" x14ac:dyDescent="0.25">
      <c r="A2420" s="3">
        <v>2419</v>
      </c>
      <c r="B2420" s="1"/>
      <c r="C2420" s="6" t="s">
        <v>4</v>
      </c>
      <c r="D2420" s="3">
        <v>125</v>
      </c>
      <c r="E2420" s="5">
        <v>14.8</v>
      </c>
      <c r="F2420" s="5">
        <v>0.5</v>
      </c>
      <c r="G2420" s="5">
        <v>14.3</v>
      </c>
      <c r="H2420" s="3">
        <v>0</v>
      </c>
      <c r="I2420" s="6" t="s">
        <v>12</v>
      </c>
      <c r="J2420" s="6" t="s">
        <v>6</v>
      </c>
      <c r="K2420" s="6" t="s">
        <v>10</v>
      </c>
      <c r="L2420" s="4">
        <v>43216.568148148202</v>
      </c>
    </row>
    <row r="2421" spans="1:12" x14ac:dyDescent="0.25">
      <c r="A2421" s="3">
        <v>2420</v>
      </c>
      <c r="B2421" s="3">
        <v>2420</v>
      </c>
      <c r="C2421" s="6" t="s">
        <v>3</v>
      </c>
      <c r="D2421" s="3">
        <v>185</v>
      </c>
      <c r="E2421" s="5">
        <v>18.2</v>
      </c>
      <c r="F2421" s="5">
        <v>2.1</v>
      </c>
      <c r="G2421" s="5">
        <v>16.100000000000001</v>
      </c>
      <c r="H2421" s="3">
        <v>1</v>
      </c>
      <c r="I2421" s="6" t="s">
        <v>5</v>
      </c>
      <c r="J2421" s="6" t="s">
        <v>6</v>
      </c>
      <c r="K2421" s="6" t="s">
        <v>8</v>
      </c>
      <c r="L2421" s="4">
        <v>43216.5683333333</v>
      </c>
    </row>
    <row r="2422" spans="1:12" x14ac:dyDescent="0.25">
      <c r="A2422" s="3">
        <v>2421</v>
      </c>
      <c r="B2422" s="3">
        <v>2420</v>
      </c>
      <c r="C2422" s="6" t="s">
        <v>3</v>
      </c>
      <c r="D2422" s="3">
        <v>175</v>
      </c>
      <c r="E2422" s="5">
        <v>19.7</v>
      </c>
      <c r="F2422" s="5">
        <v>3.1</v>
      </c>
      <c r="G2422" s="5">
        <v>16.600000000000001</v>
      </c>
      <c r="H2422" s="3">
        <v>0</v>
      </c>
      <c r="I2422" s="6" t="s">
        <v>5</v>
      </c>
      <c r="J2422" s="6" t="s">
        <v>6</v>
      </c>
      <c r="K2422" s="6" t="s">
        <v>8</v>
      </c>
      <c r="L2422" s="4">
        <v>43216.568472222199</v>
      </c>
    </row>
    <row r="2423" spans="1:12" x14ac:dyDescent="0.25">
      <c r="A2423" s="3">
        <v>2422</v>
      </c>
      <c r="B2423" s="3">
        <v>2420</v>
      </c>
      <c r="C2423" s="6" t="s">
        <v>3</v>
      </c>
      <c r="D2423" s="3">
        <v>180</v>
      </c>
      <c r="E2423" s="5">
        <v>19.399999999999999</v>
      </c>
      <c r="F2423" s="5">
        <v>5.3</v>
      </c>
      <c r="G2423" s="5">
        <v>14.1</v>
      </c>
      <c r="H2423" s="3">
        <v>0</v>
      </c>
      <c r="I2423" s="6" t="s">
        <v>5</v>
      </c>
      <c r="J2423" s="6" t="s">
        <v>6</v>
      </c>
      <c r="K2423" s="6" t="s">
        <v>8</v>
      </c>
      <c r="L2423" s="4">
        <v>43216.568611111099</v>
      </c>
    </row>
    <row r="2424" spans="1:12" x14ac:dyDescent="0.25">
      <c r="A2424" s="3">
        <v>2423</v>
      </c>
      <c r="B2424" s="3">
        <v>2423</v>
      </c>
      <c r="C2424" s="6" t="s">
        <v>4</v>
      </c>
      <c r="D2424" s="3">
        <v>125</v>
      </c>
      <c r="E2424" s="5">
        <v>17.3</v>
      </c>
      <c r="F2424" s="5">
        <v>1.5</v>
      </c>
      <c r="G2424" s="5">
        <v>15.8</v>
      </c>
      <c r="H2424" s="3">
        <v>1</v>
      </c>
      <c r="I2424" s="6" t="s">
        <v>5</v>
      </c>
      <c r="J2424" s="6" t="s">
        <v>6</v>
      </c>
      <c r="K2424" s="6" t="s">
        <v>8</v>
      </c>
      <c r="L2424" s="4">
        <v>43216.568749999999</v>
      </c>
    </row>
    <row r="2425" spans="1:12" x14ac:dyDescent="0.25">
      <c r="A2425" s="3">
        <v>2424</v>
      </c>
      <c r="B2425" s="3">
        <v>2423</v>
      </c>
      <c r="C2425" s="6" t="s">
        <v>4</v>
      </c>
      <c r="D2425" s="3">
        <v>110</v>
      </c>
      <c r="E2425" s="5">
        <v>17.399999999999999</v>
      </c>
      <c r="F2425" s="5">
        <v>0.4</v>
      </c>
      <c r="G2425" s="5">
        <v>17</v>
      </c>
      <c r="H2425" s="3">
        <v>0</v>
      </c>
      <c r="I2425" s="6" t="s">
        <v>5</v>
      </c>
      <c r="J2425" s="6" t="s">
        <v>6</v>
      </c>
      <c r="K2425" s="6" t="s">
        <v>10</v>
      </c>
      <c r="L2425" s="4">
        <v>43216.568877314799</v>
      </c>
    </row>
    <row r="2426" spans="1:12" x14ac:dyDescent="0.25">
      <c r="A2426" s="3">
        <v>2425</v>
      </c>
      <c r="B2426" s="3">
        <v>2423</v>
      </c>
      <c r="C2426" s="6" t="s">
        <v>4</v>
      </c>
      <c r="D2426" s="3">
        <v>130</v>
      </c>
      <c r="E2426" s="5">
        <v>17.100000000000001</v>
      </c>
      <c r="F2426" s="5">
        <v>1.1000000000000001</v>
      </c>
      <c r="G2426" s="5">
        <v>16</v>
      </c>
      <c r="H2426" s="3">
        <v>1</v>
      </c>
      <c r="I2426" s="6" t="s">
        <v>5</v>
      </c>
      <c r="J2426" s="6" t="s">
        <v>6</v>
      </c>
      <c r="K2426" s="6" t="s">
        <v>8</v>
      </c>
      <c r="L2426" s="4">
        <v>43216.5690046296</v>
      </c>
    </row>
    <row r="2427" spans="1:12" x14ac:dyDescent="0.25">
      <c r="A2427" s="3">
        <v>2426</v>
      </c>
      <c r="B2427" s="3">
        <v>2423</v>
      </c>
      <c r="C2427" s="6" t="s">
        <v>4</v>
      </c>
      <c r="D2427" s="3">
        <v>115</v>
      </c>
      <c r="E2427" s="5">
        <v>16.2</v>
      </c>
      <c r="F2427" s="5">
        <v>1.1000000000000001</v>
      </c>
      <c r="G2427" s="5">
        <v>15.1</v>
      </c>
      <c r="H2427" s="3">
        <v>1</v>
      </c>
      <c r="I2427" s="6" t="s">
        <v>5</v>
      </c>
      <c r="J2427" s="6" t="s">
        <v>6</v>
      </c>
      <c r="K2427" s="6" t="s">
        <v>10</v>
      </c>
      <c r="L2427" s="4">
        <v>43216.5691435185</v>
      </c>
    </row>
    <row r="2428" spans="1:12" x14ac:dyDescent="0.25">
      <c r="A2428" s="3">
        <v>2427</v>
      </c>
      <c r="B2428" s="3">
        <v>2423</v>
      </c>
      <c r="C2428" s="6" t="s">
        <v>4</v>
      </c>
      <c r="D2428" s="3">
        <v>125</v>
      </c>
      <c r="E2428" s="5">
        <v>15.7</v>
      </c>
      <c r="F2428" s="5">
        <v>1.25</v>
      </c>
      <c r="G2428" s="5">
        <v>14.45</v>
      </c>
      <c r="H2428" s="3">
        <v>0</v>
      </c>
      <c r="I2428" s="6" t="s">
        <v>5</v>
      </c>
      <c r="J2428" s="6" t="s">
        <v>6</v>
      </c>
      <c r="K2428" s="6" t="s">
        <v>8</v>
      </c>
      <c r="L2428" s="4">
        <v>43216.569247685198</v>
      </c>
    </row>
    <row r="2429" spans="1:12" x14ac:dyDescent="0.25">
      <c r="A2429" s="3">
        <v>2428</v>
      </c>
      <c r="B2429" s="3">
        <v>2423</v>
      </c>
      <c r="C2429" s="6" t="s">
        <v>4</v>
      </c>
      <c r="D2429" s="3">
        <v>90</v>
      </c>
      <c r="E2429" s="5">
        <v>16.5</v>
      </c>
      <c r="F2429" s="5">
        <v>0.95</v>
      </c>
      <c r="G2429" s="5">
        <v>15.55</v>
      </c>
      <c r="H2429" s="3">
        <v>1</v>
      </c>
      <c r="I2429" s="6" t="s">
        <v>5</v>
      </c>
      <c r="J2429" s="6" t="s">
        <v>6</v>
      </c>
      <c r="K2429" s="6" t="s">
        <v>8</v>
      </c>
      <c r="L2429" s="4">
        <v>43216.569479166697</v>
      </c>
    </row>
    <row r="2430" spans="1:12" x14ac:dyDescent="0.25">
      <c r="A2430" s="3">
        <v>2429</v>
      </c>
      <c r="B2430" s="3">
        <v>2423</v>
      </c>
      <c r="C2430" s="6" t="s">
        <v>4</v>
      </c>
      <c r="D2430" s="3">
        <v>145</v>
      </c>
      <c r="E2430" s="5">
        <v>17.899999999999999</v>
      </c>
      <c r="F2430" s="5">
        <v>1.25</v>
      </c>
      <c r="G2430" s="5">
        <v>16.649999999999999</v>
      </c>
      <c r="H2430" s="3">
        <v>1</v>
      </c>
      <c r="I2430" s="6" t="s">
        <v>5</v>
      </c>
      <c r="J2430" s="6" t="s">
        <v>6</v>
      </c>
      <c r="K2430" s="6" t="s">
        <v>8</v>
      </c>
      <c r="L2430" s="4">
        <v>43216.569687499999</v>
      </c>
    </row>
    <row r="2431" spans="1:12" x14ac:dyDescent="0.25">
      <c r="A2431" s="3">
        <v>2430</v>
      </c>
      <c r="B2431" s="3">
        <v>2430</v>
      </c>
      <c r="C2431" s="6" t="s">
        <v>3</v>
      </c>
      <c r="D2431" s="3">
        <v>125</v>
      </c>
      <c r="E2431" s="5">
        <v>16.2</v>
      </c>
      <c r="F2431" s="5">
        <v>0.2</v>
      </c>
      <c r="G2431" s="5">
        <v>16</v>
      </c>
      <c r="H2431" s="3">
        <v>0</v>
      </c>
      <c r="I2431" s="6" t="s">
        <v>5</v>
      </c>
      <c r="J2431" s="6" t="s">
        <v>6</v>
      </c>
      <c r="K2431" s="6" t="s">
        <v>8</v>
      </c>
      <c r="L2431" s="4">
        <v>43216.569803240702</v>
      </c>
    </row>
    <row r="2432" spans="1:12" x14ac:dyDescent="0.25">
      <c r="A2432" s="3">
        <v>2431</v>
      </c>
      <c r="B2432" s="3">
        <v>2430</v>
      </c>
      <c r="C2432" s="6" t="s">
        <v>3</v>
      </c>
      <c r="D2432" s="3">
        <v>90</v>
      </c>
      <c r="E2432" s="5">
        <v>6.7</v>
      </c>
      <c r="F2432" s="1"/>
      <c r="G2432" s="1"/>
      <c r="H2432" s="3">
        <v>1</v>
      </c>
      <c r="I2432" s="6" t="s">
        <v>5</v>
      </c>
      <c r="J2432" s="6" t="s">
        <v>14</v>
      </c>
      <c r="K2432" s="6" t="s">
        <v>13</v>
      </c>
      <c r="L2432" s="4">
        <v>43216.569942129601</v>
      </c>
    </row>
    <row r="2433" spans="1:12" x14ac:dyDescent="0.25">
      <c r="A2433" s="3">
        <v>2432</v>
      </c>
      <c r="B2433" s="3">
        <v>2430</v>
      </c>
      <c r="C2433" s="6" t="s">
        <v>3</v>
      </c>
      <c r="D2433" s="3">
        <v>150</v>
      </c>
      <c r="E2433" s="5">
        <v>18.2</v>
      </c>
      <c r="F2433" s="5">
        <v>1.2</v>
      </c>
      <c r="G2433" s="5">
        <v>17</v>
      </c>
      <c r="H2433" s="3">
        <v>1</v>
      </c>
      <c r="I2433" s="6" t="s">
        <v>5</v>
      </c>
      <c r="J2433" s="6" t="s">
        <v>6</v>
      </c>
      <c r="K2433" s="6" t="s">
        <v>8</v>
      </c>
      <c r="L2433" s="4">
        <v>43216.5700462963</v>
      </c>
    </row>
    <row r="2434" spans="1:12" x14ac:dyDescent="0.25">
      <c r="A2434" s="3">
        <v>2433</v>
      </c>
      <c r="B2434" s="3">
        <v>2430</v>
      </c>
      <c r="C2434" s="6" t="s">
        <v>3</v>
      </c>
      <c r="D2434" s="3">
        <v>130</v>
      </c>
      <c r="E2434" s="5">
        <v>17.2</v>
      </c>
      <c r="F2434" s="5">
        <v>9.5</v>
      </c>
      <c r="G2434" s="5">
        <v>7.7</v>
      </c>
      <c r="H2434" s="3">
        <v>0</v>
      </c>
      <c r="I2434" s="6" t="s">
        <v>5</v>
      </c>
      <c r="J2434" s="6" t="s">
        <v>6</v>
      </c>
      <c r="K2434" s="6" t="s">
        <v>8</v>
      </c>
      <c r="L2434" s="4">
        <v>43216.570231481499</v>
      </c>
    </row>
    <row r="2435" spans="1:12" x14ac:dyDescent="0.25">
      <c r="A2435" s="3">
        <v>2434</v>
      </c>
      <c r="B2435" s="3">
        <v>2430</v>
      </c>
      <c r="C2435" s="6" t="s">
        <v>3</v>
      </c>
      <c r="D2435" s="3">
        <v>110</v>
      </c>
      <c r="E2435" s="5">
        <v>15.4</v>
      </c>
      <c r="F2435" s="5">
        <v>6.7</v>
      </c>
      <c r="G2435" s="5">
        <v>8.6999999999999993</v>
      </c>
      <c r="H2435" s="3">
        <v>0</v>
      </c>
      <c r="I2435" s="6" t="s">
        <v>5</v>
      </c>
      <c r="J2435" s="6" t="s">
        <v>6</v>
      </c>
      <c r="K2435" s="6" t="s">
        <v>10</v>
      </c>
      <c r="L2435" s="4">
        <v>43216.5703587963</v>
      </c>
    </row>
    <row r="2436" spans="1:12" x14ac:dyDescent="0.25">
      <c r="A2436" s="3">
        <v>2435</v>
      </c>
      <c r="B2436" s="3">
        <v>2430</v>
      </c>
      <c r="C2436" s="6" t="s">
        <v>3</v>
      </c>
      <c r="D2436" s="3">
        <v>95</v>
      </c>
      <c r="E2436" s="5">
        <v>12.8</v>
      </c>
      <c r="F2436" s="1"/>
      <c r="G2436" s="1"/>
      <c r="H2436" s="3">
        <v>0</v>
      </c>
      <c r="I2436" s="6" t="s">
        <v>5</v>
      </c>
      <c r="J2436" s="6" t="s">
        <v>14</v>
      </c>
      <c r="K2436" s="6" t="s">
        <v>10</v>
      </c>
      <c r="L2436" s="4">
        <v>43216.570543981499</v>
      </c>
    </row>
    <row r="2437" spans="1:12" x14ac:dyDescent="0.25">
      <c r="A2437" s="3">
        <v>2436</v>
      </c>
      <c r="B2437" s="3">
        <v>2436</v>
      </c>
      <c r="C2437" s="6" t="s">
        <v>51</v>
      </c>
      <c r="D2437" s="3">
        <v>90</v>
      </c>
      <c r="E2437" s="5">
        <v>13.8</v>
      </c>
      <c r="F2437" s="1"/>
      <c r="G2437" s="1"/>
      <c r="H2437" s="3">
        <v>1</v>
      </c>
      <c r="I2437" s="6" t="s">
        <v>5</v>
      </c>
      <c r="J2437" s="6" t="s">
        <v>14</v>
      </c>
      <c r="K2437" s="6" t="s">
        <v>10</v>
      </c>
      <c r="L2437" s="4">
        <v>43216.570775462998</v>
      </c>
    </row>
    <row r="2438" spans="1:12" x14ac:dyDescent="0.25">
      <c r="A2438" s="3">
        <v>2437</v>
      </c>
      <c r="B2438" s="3">
        <v>2436</v>
      </c>
      <c r="C2438" s="6" t="s">
        <v>51</v>
      </c>
      <c r="D2438" s="3">
        <v>90</v>
      </c>
      <c r="E2438" s="5">
        <v>4.5</v>
      </c>
      <c r="F2438" s="1"/>
      <c r="G2438" s="1"/>
      <c r="H2438" s="3">
        <v>1</v>
      </c>
      <c r="I2438" s="6" t="s">
        <v>5</v>
      </c>
      <c r="J2438" s="6" t="s">
        <v>14</v>
      </c>
      <c r="K2438" s="6" t="s">
        <v>13</v>
      </c>
      <c r="L2438" s="4">
        <v>43216.570925925902</v>
      </c>
    </row>
    <row r="2439" spans="1:12" x14ac:dyDescent="0.25">
      <c r="A2439" s="3">
        <v>2438</v>
      </c>
      <c r="B2439" s="3">
        <v>2436</v>
      </c>
      <c r="C2439" s="6" t="s">
        <v>51</v>
      </c>
      <c r="D2439" s="3">
        <v>85</v>
      </c>
      <c r="E2439" s="5">
        <v>8.6</v>
      </c>
      <c r="F2439" s="5">
        <v>1.7</v>
      </c>
      <c r="G2439" s="5">
        <v>6.9</v>
      </c>
      <c r="H2439" s="3">
        <v>1</v>
      </c>
      <c r="I2439" s="6" t="s">
        <v>5</v>
      </c>
      <c r="J2439" s="6" t="s">
        <v>6</v>
      </c>
      <c r="K2439" s="6" t="s">
        <v>10</v>
      </c>
      <c r="L2439" s="4">
        <v>43216.571053240703</v>
      </c>
    </row>
    <row r="2440" spans="1:12" x14ac:dyDescent="0.25">
      <c r="A2440" s="3">
        <v>2439</v>
      </c>
      <c r="B2440" s="3">
        <v>2436</v>
      </c>
      <c r="C2440" s="6" t="s">
        <v>51</v>
      </c>
      <c r="D2440" s="3">
        <v>140</v>
      </c>
      <c r="E2440" s="5">
        <v>15.2</v>
      </c>
      <c r="F2440" s="5">
        <v>2.9</v>
      </c>
      <c r="G2440" s="5">
        <v>12.3</v>
      </c>
      <c r="H2440" s="3">
        <v>1</v>
      </c>
      <c r="I2440" s="6" t="s">
        <v>5</v>
      </c>
      <c r="J2440" s="6" t="s">
        <v>6</v>
      </c>
      <c r="K2440" s="6" t="s">
        <v>8</v>
      </c>
      <c r="L2440" s="4">
        <v>43216.571273148104</v>
      </c>
    </row>
    <row r="2441" spans="1:12" x14ac:dyDescent="0.25">
      <c r="A2441" s="3">
        <v>2440</v>
      </c>
      <c r="B2441" s="3">
        <v>2440</v>
      </c>
      <c r="C2441" s="6" t="s">
        <v>3</v>
      </c>
      <c r="D2441" s="3">
        <v>130</v>
      </c>
      <c r="E2441" s="5">
        <v>17.3</v>
      </c>
      <c r="F2441" s="5">
        <v>2.7</v>
      </c>
      <c r="G2441" s="5">
        <v>14.6</v>
      </c>
      <c r="H2441" s="3">
        <v>1</v>
      </c>
      <c r="I2441" s="6" t="s">
        <v>5</v>
      </c>
      <c r="J2441" s="6" t="s">
        <v>6</v>
      </c>
      <c r="K2441" s="6" t="s">
        <v>8</v>
      </c>
      <c r="L2441" s="4">
        <v>43216.571562500001</v>
      </c>
    </row>
    <row r="2442" spans="1:12" x14ac:dyDescent="0.25">
      <c r="A2442" s="3">
        <v>2441</v>
      </c>
      <c r="B2442" s="3">
        <v>2440</v>
      </c>
      <c r="C2442" s="6" t="s">
        <v>3</v>
      </c>
      <c r="D2442" s="3">
        <v>125</v>
      </c>
      <c r="E2442" s="5">
        <v>17.5</v>
      </c>
      <c r="F2442" s="5">
        <v>2.2000000000000002</v>
      </c>
      <c r="G2442" s="5">
        <v>15.3</v>
      </c>
      <c r="H2442" s="3">
        <v>1</v>
      </c>
      <c r="I2442" s="6" t="s">
        <v>5</v>
      </c>
      <c r="J2442" s="6" t="s">
        <v>6</v>
      </c>
      <c r="K2442" s="6" t="s">
        <v>8</v>
      </c>
      <c r="L2442" s="4">
        <v>43216.571817129603</v>
      </c>
    </row>
    <row r="2443" spans="1:12" x14ac:dyDescent="0.25">
      <c r="A2443" s="3">
        <v>2442</v>
      </c>
      <c r="B2443" s="1"/>
      <c r="C2443" s="6" t="s">
        <v>51</v>
      </c>
      <c r="D2443" s="3">
        <v>195</v>
      </c>
      <c r="E2443" s="5">
        <v>17.899999999999999</v>
      </c>
      <c r="F2443" s="5">
        <v>2.6</v>
      </c>
      <c r="G2443" s="5">
        <v>15.3</v>
      </c>
      <c r="H2443" s="3">
        <v>0</v>
      </c>
      <c r="I2443" s="6" t="s">
        <v>7</v>
      </c>
      <c r="J2443" s="6" t="s">
        <v>6</v>
      </c>
      <c r="K2443" s="6" t="s">
        <v>8</v>
      </c>
      <c r="L2443" s="4">
        <v>43216.572071759299</v>
      </c>
    </row>
    <row r="2444" spans="1:12" x14ac:dyDescent="0.25">
      <c r="A2444" s="3">
        <v>2443</v>
      </c>
      <c r="B2444" s="1"/>
      <c r="C2444" s="6" t="s">
        <v>3</v>
      </c>
      <c r="D2444" s="3">
        <v>240</v>
      </c>
      <c r="E2444" s="5">
        <v>17.399999999999999</v>
      </c>
      <c r="F2444" s="5">
        <v>0.95</v>
      </c>
      <c r="G2444" s="5">
        <v>16.45</v>
      </c>
      <c r="H2444" s="3">
        <v>1</v>
      </c>
      <c r="I2444" s="6" t="s">
        <v>7</v>
      </c>
      <c r="J2444" s="6" t="s">
        <v>6</v>
      </c>
      <c r="K2444" s="6" t="s">
        <v>10</v>
      </c>
      <c r="L2444" s="4">
        <v>43216.572337963</v>
      </c>
    </row>
    <row r="2445" spans="1:12" x14ac:dyDescent="0.25">
      <c r="A2445" s="3">
        <v>2444</v>
      </c>
      <c r="B2445" s="1"/>
      <c r="C2445" s="6" t="s">
        <v>3</v>
      </c>
      <c r="D2445" s="3">
        <v>210</v>
      </c>
      <c r="E2445" s="5">
        <v>18.399999999999999</v>
      </c>
      <c r="F2445" s="5">
        <v>1.5</v>
      </c>
      <c r="G2445" s="5">
        <v>16.899999999999999</v>
      </c>
      <c r="H2445" s="3">
        <v>1</v>
      </c>
      <c r="I2445" s="6" t="s">
        <v>5</v>
      </c>
      <c r="J2445" s="6" t="s">
        <v>6</v>
      </c>
      <c r="K2445" s="6" t="s">
        <v>8</v>
      </c>
      <c r="L2445" s="4">
        <v>43216.572905092602</v>
      </c>
    </row>
    <row r="2446" spans="1:12" x14ac:dyDescent="0.25">
      <c r="A2446" s="3">
        <v>2445</v>
      </c>
      <c r="B2446" s="1"/>
      <c r="C2446" s="6" t="s">
        <v>4</v>
      </c>
      <c r="D2446" s="3">
        <v>68</v>
      </c>
      <c r="E2446" s="5">
        <v>8.9</v>
      </c>
      <c r="F2446" s="5">
        <v>1.3</v>
      </c>
      <c r="G2446" s="5">
        <v>7.6</v>
      </c>
      <c r="H2446" s="3">
        <v>0</v>
      </c>
      <c r="I2446" s="6" t="s">
        <v>5</v>
      </c>
      <c r="J2446" s="6" t="s">
        <v>6</v>
      </c>
      <c r="K2446" s="6" t="s">
        <v>10</v>
      </c>
      <c r="L2446" s="4">
        <v>43216.573240740698</v>
      </c>
    </row>
    <row r="2447" spans="1:12" x14ac:dyDescent="0.25">
      <c r="A2447" s="3">
        <v>2446</v>
      </c>
      <c r="B2447" s="3">
        <v>2446</v>
      </c>
      <c r="C2447" s="6" t="s">
        <v>51</v>
      </c>
      <c r="D2447" s="3">
        <v>200</v>
      </c>
      <c r="E2447" s="5">
        <v>17.600000000000001</v>
      </c>
      <c r="F2447" s="5">
        <v>10.9</v>
      </c>
      <c r="G2447" s="5">
        <v>6.7</v>
      </c>
      <c r="H2447" s="3">
        <v>1</v>
      </c>
      <c r="I2447" s="6" t="s">
        <v>5</v>
      </c>
      <c r="J2447" s="6" t="s">
        <v>6</v>
      </c>
      <c r="K2447" s="6" t="s">
        <v>8</v>
      </c>
      <c r="L2447" s="4">
        <v>43216.573379629597</v>
      </c>
    </row>
    <row r="2448" spans="1:12" x14ac:dyDescent="0.25">
      <c r="A2448" s="3">
        <v>2447</v>
      </c>
      <c r="B2448" s="3">
        <v>2446</v>
      </c>
      <c r="C2448" s="6" t="s">
        <v>51</v>
      </c>
      <c r="D2448" s="3">
        <v>180</v>
      </c>
      <c r="E2448" s="5">
        <v>17.8</v>
      </c>
      <c r="F2448" s="5">
        <v>14.5</v>
      </c>
      <c r="G2448" s="5">
        <v>3.3</v>
      </c>
      <c r="H2448" s="3">
        <v>1</v>
      </c>
      <c r="I2448" s="6" t="s">
        <v>5</v>
      </c>
      <c r="J2448" s="6" t="s">
        <v>6</v>
      </c>
      <c r="K2448" s="6" t="s">
        <v>8</v>
      </c>
      <c r="L2448" s="4">
        <v>43216.573611111096</v>
      </c>
    </row>
    <row r="2449" spans="1:12" x14ac:dyDescent="0.25">
      <c r="A2449" s="3">
        <v>2448</v>
      </c>
      <c r="B2449" s="3">
        <v>2448</v>
      </c>
      <c r="C2449" s="6" t="s">
        <v>4</v>
      </c>
      <c r="D2449" s="3">
        <v>125</v>
      </c>
      <c r="E2449" s="5">
        <v>17.100000000000001</v>
      </c>
      <c r="F2449" s="5">
        <v>1.3</v>
      </c>
      <c r="G2449" s="5">
        <v>15.8</v>
      </c>
      <c r="H2449" s="3">
        <v>0</v>
      </c>
      <c r="I2449" s="6" t="s">
        <v>5</v>
      </c>
      <c r="J2449" s="6" t="s">
        <v>6</v>
      </c>
      <c r="K2449" s="6" t="s">
        <v>10</v>
      </c>
      <c r="L2449" s="4">
        <v>43216.612835648099</v>
      </c>
    </row>
    <row r="2450" spans="1:12" x14ac:dyDescent="0.25">
      <c r="A2450" s="3">
        <v>2449</v>
      </c>
      <c r="B2450" s="3">
        <v>2448</v>
      </c>
      <c r="C2450" s="6" t="s">
        <v>4</v>
      </c>
      <c r="D2450" s="3">
        <v>95</v>
      </c>
      <c r="E2450" s="5">
        <v>15.4</v>
      </c>
      <c r="F2450" s="5">
        <v>0.3</v>
      </c>
      <c r="G2450" s="5">
        <v>15.1</v>
      </c>
      <c r="H2450" s="3">
        <v>1</v>
      </c>
      <c r="I2450" s="6" t="s">
        <v>5</v>
      </c>
      <c r="J2450" s="6" t="s">
        <v>6</v>
      </c>
      <c r="K2450" s="6" t="s">
        <v>8</v>
      </c>
      <c r="L2450" s="4">
        <v>43216.612974536998</v>
      </c>
    </row>
    <row r="2451" spans="1:12" x14ac:dyDescent="0.25">
      <c r="A2451" s="3">
        <v>2450</v>
      </c>
      <c r="B2451" s="3">
        <v>2448</v>
      </c>
      <c r="C2451" s="6" t="s">
        <v>4</v>
      </c>
      <c r="D2451" s="3">
        <v>90</v>
      </c>
      <c r="E2451" s="5">
        <v>16.100000000000001</v>
      </c>
      <c r="F2451" s="5">
        <v>1.1000000000000001</v>
      </c>
      <c r="G2451" s="5">
        <v>15</v>
      </c>
      <c r="H2451" s="3">
        <v>1</v>
      </c>
      <c r="I2451" s="6" t="s">
        <v>5</v>
      </c>
      <c r="J2451" s="6" t="s">
        <v>6</v>
      </c>
      <c r="K2451" s="6" t="s">
        <v>8</v>
      </c>
      <c r="L2451" s="4">
        <v>43216.613078703696</v>
      </c>
    </row>
    <row r="2452" spans="1:12" x14ac:dyDescent="0.25">
      <c r="A2452" s="3">
        <v>2451</v>
      </c>
      <c r="B2452" s="3">
        <v>2448</v>
      </c>
      <c r="C2452" s="6" t="s">
        <v>4</v>
      </c>
      <c r="D2452" s="3">
        <v>80</v>
      </c>
      <c r="E2452" s="5">
        <v>6.8</v>
      </c>
      <c r="F2452" s="1"/>
      <c r="G2452" s="1"/>
      <c r="H2452" s="3">
        <v>1</v>
      </c>
      <c r="I2452" s="6" t="s">
        <v>5</v>
      </c>
      <c r="J2452" s="6" t="s">
        <v>14</v>
      </c>
      <c r="K2452" s="6" t="s">
        <v>13</v>
      </c>
      <c r="L2452" s="4">
        <v>43216.613217592603</v>
      </c>
    </row>
    <row r="2453" spans="1:12" x14ac:dyDescent="0.25">
      <c r="A2453" s="3">
        <v>2452</v>
      </c>
      <c r="B2453" s="3">
        <v>2448</v>
      </c>
      <c r="C2453" s="6" t="s">
        <v>4</v>
      </c>
      <c r="D2453" s="3">
        <v>130</v>
      </c>
      <c r="E2453" s="5">
        <v>15.8</v>
      </c>
      <c r="F2453" s="5">
        <v>1.1000000000000001</v>
      </c>
      <c r="G2453" s="5">
        <v>14.7</v>
      </c>
      <c r="H2453" s="3">
        <v>1</v>
      </c>
      <c r="I2453" s="6" t="s">
        <v>5</v>
      </c>
      <c r="J2453" s="6" t="s">
        <v>6</v>
      </c>
      <c r="K2453" s="6" t="s">
        <v>8</v>
      </c>
      <c r="L2453" s="4">
        <v>43216.613333333298</v>
      </c>
    </row>
    <row r="2454" spans="1:12" x14ac:dyDescent="0.25">
      <c r="A2454" s="3">
        <v>2453</v>
      </c>
      <c r="B2454" s="3">
        <v>2453</v>
      </c>
      <c r="C2454" s="6" t="s">
        <v>4</v>
      </c>
      <c r="D2454" s="3">
        <v>130</v>
      </c>
      <c r="E2454" s="5">
        <v>16.2</v>
      </c>
      <c r="F2454" s="5">
        <v>0.95</v>
      </c>
      <c r="G2454" s="5">
        <v>15.25</v>
      </c>
      <c r="H2454" s="3">
        <v>1</v>
      </c>
      <c r="I2454" s="6" t="s">
        <v>5</v>
      </c>
      <c r="J2454" s="6" t="s">
        <v>6</v>
      </c>
      <c r="K2454" s="6" t="s">
        <v>10</v>
      </c>
      <c r="L2454" s="4">
        <v>43216.613587963002</v>
      </c>
    </row>
    <row r="2455" spans="1:12" x14ac:dyDescent="0.25">
      <c r="A2455" s="3">
        <v>2454</v>
      </c>
      <c r="B2455" s="3">
        <v>2453</v>
      </c>
      <c r="C2455" s="6" t="s">
        <v>4</v>
      </c>
      <c r="D2455" s="3">
        <v>80</v>
      </c>
      <c r="E2455" s="5">
        <v>14.5</v>
      </c>
      <c r="F2455" s="5">
        <v>1</v>
      </c>
      <c r="G2455" s="5">
        <v>13.5</v>
      </c>
      <c r="H2455" s="3">
        <v>0</v>
      </c>
      <c r="I2455" s="6" t="s">
        <v>5</v>
      </c>
      <c r="J2455" s="6" t="s">
        <v>6</v>
      </c>
      <c r="K2455" s="6" t="s">
        <v>8</v>
      </c>
      <c r="L2455" s="4">
        <v>43216.613819444399</v>
      </c>
    </row>
    <row r="2456" spans="1:12" x14ac:dyDescent="0.25">
      <c r="A2456" s="3">
        <v>2455</v>
      </c>
      <c r="B2456" s="3">
        <v>2455</v>
      </c>
      <c r="C2456" s="6" t="s">
        <v>4</v>
      </c>
      <c r="D2456" s="3">
        <v>210</v>
      </c>
      <c r="E2456" s="5">
        <v>19.3</v>
      </c>
      <c r="F2456" s="5">
        <v>1.05</v>
      </c>
      <c r="G2456" s="5">
        <v>18.25</v>
      </c>
      <c r="H2456" s="3">
        <v>1</v>
      </c>
      <c r="I2456" s="6" t="s">
        <v>5</v>
      </c>
      <c r="J2456" s="6" t="s">
        <v>6</v>
      </c>
      <c r="K2456" s="6" t="s">
        <v>8</v>
      </c>
      <c r="L2456" s="4">
        <v>43216.614050925898</v>
      </c>
    </row>
    <row r="2457" spans="1:12" x14ac:dyDescent="0.25">
      <c r="A2457" s="3">
        <v>2456</v>
      </c>
      <c r="B2457" s="3">
        <v>2455</v>
      </c>
      <c r="C2457" s="6" t="s">
        <v>4</v>
      </c>
      <c r="D2457" s="3">
        <v>186</v>
      </c>
      <c r="E2457" s="5">
        <v>18.600000000000001</v>
      </c>
      <c r="F2457" s="5">
        <v>9.4</v>
      </c>
      <c r="G2457" s="5">
        <v>9.1999999999999993</v>
      </c>
      <c r="H2457" s="3">
        <v>1</v>
      </c>
      <c r="I2457" s="6" t="s">
        <v>5</v>
      </c>
      <c r="J2457" s="6" t="s">
        <v>6</v>
      </c>
      <c r="K2457" s="6" t="s">
        <v>8</v>
      </c>
      <c r="L2457" s="4">
        <v>43216.614166666703</v>
      </c>
    </row>
    <row r="2458" spans="1:12" x14ac:dyDescent="0.25">
      <c r="A2458" s="3">
        <v>2457</v>
      </c>
      <c r="B2458" s="3">
        <v>2455</v>
      </c>
      <c r="C2458" s="6" t="s">
        <v>4</v>
      </c>
      <c r="D2458" s="3">
        <v>160</v>
      </c>
      <c r="E2458" s="5">
        <v>17.5</v>
      </c>
      <c r="F2458" s="5">
        <v>1.6</v>
      </c>
      <c r="G2458" s="5">
        <v>15.9</v>
      </c>
      <c r="H2458" s="3">
        <v>1</v>
      </c>
      <c r="I2458" s="6" t="s">
        <v>5</v>
      </c>
      <c r="J2458" s="6" t="s">
        <v>6</v>
      </c>
      <c r="K2458" s="6" t="s">
        <v>8</v>
      </c>
      <c r="L2458" s="4">
        <v>43216.614293981504</v>
      </c>
    </row>
    <row r="2459" spans="1:12" x14ac:dyDescent="0.25">
      <c r="A2459" s="3">
        <v>2458</v>
      </c>
      <c r="B2459" s="3">
        <v>2458</v>
      </c>
      <c r="C2459" s="6" t="s">
        <v>4</v>
      </c>
      <c r="D2459" s="3">
        <v>100</v>
      </c>
      <c r="E2459" s="5">
        <v>14.1</v>
      </c>
      <c r="F2459" s="5">
        <v>1.3</v>
      </c>
      <c r="G2459" s="5">
        <v>12.8</v>
      </c>
      <c r="H2459" s="3">
        <v>0</v>
      </c>
      <c r="I2459" s="6" t="s">
        <v>5</v>
      </c>
      <c r="J2459" s="6" t="s">
        <v>6</v>
      </c>
      <c r="K2459" s="6" t="s">
        <v>10</v>
      </c>
      <c r="L2459" s="4">
        <v>43216.614479166703</v>
      </c>
    </row>
    <row r="2460" spans="1:12" x14ac:dyDescent="0.25">
      <c r="A2460" s="3">
        <v>2459</v>
      </c>
      <c r="B2460" s="3">
        <v>2458</v>
      </c>
      <c r="C2460" s="6" t="s">
        <v>4</v>
      </c>
      <c r="D2460" s="3">
        <v>200</v>
      </c>
      <c r="E2460" s="5">
        <v>17.3</v>
      </c>
      <c r="F2460" s="5">
        <v>2.1</v>
      </c>
      <c r="G2460" s="5">
        <v>15.2</v>
      </c>
      <c r="H2460" s="3">
        <v>1</v>
      </c>
      <c r="I2460" s="6" t="s">
        <v>5</v>
      </c>
      <c r="J2460" s="6" t="s">
        <v>6</v>
      </c>
      <c r="K2460" s="6" t="s">
        <v>8</v>
      </c>
      <c r="L2460" s="4">
        <v>43216.614768518499</v>
      </c>
    </row>
    <row r="2461" spans="1:12" x14ac:dyDescent="0.25">
      <c r="A2461" s="3">
        <v>2460</v>
      </c>
      <c r="B2461" s="3">
        <v>2458</v>
      </c>
      <c r="C2461" s="6" t="s">
        <v>4</v>
      </c>
      <c r="D2461" s="3">
        <v>125</v>
      </c>
      <c r="E2461" s="5">
        <v>17.5</v>
      </c>
      <c r="F2461" s="5">
        <v>1.2</v>
      </c>
      <c r="G2461" s="5">
        <v>16.3</v>
      </c>
      <c r="H2461" s="3">
        <v>1</v>
      </c>
      <c r="I2461" s="6" t="s">
        <v>5</v>
      </c>
      <c r="J2461" s="6" t="s">
        <v>6</v>
      </c>
      <c r="K2461" s="6" t="s">
        <v>8</v>
      </c>
      <c r="L2461" s="4">
        <v>43216.614988425899</v>
      </c>
    </row>
    <row r="2462" spans="1:12" x14ac:dyDescent="0.25">
      <c r="A2462" s="3">
        <v>2461</v>
      </c>
      <c r="B2462" s="1"/>
      <c r="C2462" s="6" t="s">
        <v>3</v>
      </c>
      <c r="D2462" s="3">
        <v>260</v>
      </c>
      <c r="E2462" s="5">
        <v>20.7</v>
      </c>
      <c r="F2462" s="5">
        <v>4.2</v>
      </c>
      <c r="G2462" s="5">
        <v>16.5</v>
      </c>
      <c r="H2462" s="3">
        <v>1</v>
      </c>
      <c r="I2462" s="6" t="s">
        <v>7</v>
      </c>
      <c r="J2462" s="6" t="s">
        <v>6</v>
      </c>
      <c r="K2462" s="6" t="s">
        <v>8</v>
      </c>
      <c r="L2462" s="4">
        <v>43216.615185185197</v>
      </c>
    </row>
    <row r="2463" spans="1:12" x14ac:dyDescent="0.25">
      <c r="A2463" s="3">
        <v>2462</v>
      </c>
      <c r="B2463" s="3">
        <v>2462</v>
      </c>
      <c r="C2463" s="6" t="s">
        <v>4</v>
      </c>
      <c r="D2463" s="3">
        <v>100</v>
      </c>
      <c r="E2463" s="5">
        <v>10.1</v>
      </c>
      <c r="F2463" s="1"/>
      <c r="G2463" s="1"/>
      <c r="H2463" s="3">
        <v>1</v>
      </c>
      <c r="I2463" s="6" t="s">
        <v>5</v>
      </c>
      <c r="J2463" s="6" t="s">
        <v>14</v>
      </c>
      <c r="K2463" s="6" t="s">
        <v>13</v>
      </c>
      <c r="L2463" s="4">
        <v>43216.6156597222</v>
      </c>
    </row>
    <row r="2464" spans="1:12" x14ac:dyDescent="0.25">
      <c r="A2464" s="3">
        <v>2463</v>
      </c>
      <c r="B2464" s="3">
        <v>2462</v>
      </c>
      <c r="C2464" s="6" t="s">
        <v>4</v>
      </c>
      <c r="D2464" s="3">
        <v>120</v>
      </c>
      <c r="E2464" s="5">
        <v>9.5</v>
      </c>
      <c r="F2464" s="1"/>
      <c r="G2464" s="1"/>
      <c r="H2464" s="3">
        <v>1</v>
      </c>
      <c r="I2464" s="6" t="s">
        <v>5</v>
      </c>
      <c r="J2464" s="6" t="s">
        <v>14</v>
      </c>
      <c r="K2464" s="6" t="s">
        <v>13</v>
      </c>
      <c r="L2464" s="4">
        <v>43216.615902777798</v>
      </c>
    </row>
    <row r="2465" spans="1:12" x14ac:dyDescent="0.25">
      <c r="A2465" s="3">
        <v>2464</v>
      </c>
      <c r="B2465" s="1"/>
      <c r="C2465" s="6" t="s">
        <v>17</v>
      </c>
      <c r="D2465" s="3">
        <v>350</v>
      </c>
      <c r="E2465" s="5">
        <v>22.5</v>
      </c>
      <c r="F2465" s="5">
        <v>10.3</v>
      </c>
      <c r="G2465" s="5">
        <v>12.2</v>
      </c>
      <c r="H2465" s="3">
        <v>1</v>
      </c>
      <c r="I2465" s="6" t="s">
        <v>7</v>
      </c>
      <c r="J2465" s="6" t="s">
        <v>6</v>
      </c>
      <c r="K2465" s="6" t="s">
        <v>8</v>
      </c>
      <c r="L2465" s="4">
        <v>43216.6161111111</v>
      </c>
    </row>
    <row r="2466" spans="1:12" x14ac:dyDescent="0.25">
      <c r="A2466" s="3">
        <v>2465</v>
      </c>
      <c r="B2466" s="1"/>
      <c r="C2466" s="6" t="s">
        <v>17</v>
      </c>
      <c r="D2466" s="3">
        <v>265</v>
      </c>
      <c r="E2466" s="5">
        <v>23.1</v>
      </c>
      <c r="F2466" s="5">
        <v>14.1</v>
      </c>
      <c r="G2466" s="5">
        <v>9</v>
      </c>
      <c r="H2466" s="3">
        <v>0</v>
      </c>
      <c r="I2466" s="6" t="s">
        <v>7</v>
      </c>
      <c r="J2466" s="6" t="s">
        <v>6</v>
      </c>
      <c r="K2466" s="6" t="s">
        <v>8</v>
      </c>
      <c r="L2466" s="4">
        <v>43216.616504629601</v>
      </c>
    </row>
    <row r="2467" spans="1:12" x14ac:dyDescent="0.25">
      <c r="A2467" s="3">
        <v>2466</v>
      </c>
      <c r="B2467" s="3">
        <v>2466</v>
      </c>
      <c r="C2467" s="6" t="s">
        <v>15</v>
      </c>
      <c r="D2467" s="3">
        <v>150</v>
      </c>
      <c r="E2467" s="5">
        <v>15.6</v>
      </c>
      <c r="F2467" s="5">
        <v>2.2000000000000002</v>
      </c>
      <c r="G2467" s="5">
        <v>13.4</v>
      </c>
      <c r="H2467" s="3">
        <v>0</v>
      </c>
      <c r="I2467" s="6" t="s">
        <v>5</v>
      </c>
      <c r="J2467" s="6" t="s">
        <v>6</v>
      </c>
      <c r="K2467" s="6" t="s">
        <v>8</v>
      </c>
      <c r="L2467" s="4">
        <v>43216.616793981499</v>
      </c>
    </row>
    <row r="2468" spans="1:12" x14ac:dyDescent="0.25">
      <c r="A2468" s="3">
        <v>2467</v>
      </c>
      <c r="B2468" s="3">
        <v>2466</v>
      </c>
      <c r="C2468" s="6" t="s">
        <v>15</v>
      </c>
      <c r="D2468" s="3">
        <v>180</v>
      </c>
      <c r="E2468" s="5">
        <v>16.100000000000001</v>
      </c>
      <c r="F2468" s="5">
        <v>1.4</v>
      </c>
      <c r="G2468" s="5">
        <v>14.7</v>
      </c>
      <c r="H2468" s="3">
        <v>0</v>
      </c>
      <c r="I2468" s="6" t="s">
        <v>5</v>
      </c>
      <c r="J2468" s="6" t="s">
        <v>6</v>
      </c>
      <c r="K2468" s="6" t="s">
        <v>8</v>
      </c>
      <c r="L2468" s="4">
        <v>43216.616956018501</v>
      </c>
    </row>
    <row r="2469" spans="1:12" x14ac:dyDescent="0.25">
      <c r="A2469" s="3">
        <v>2468</v>
      </c>
      <c r="B2469" s="1"/>
      <c r="C2469" s="6" t="s">
        <v>51</v>
      </c>
      <c r="D2469" s="3">
        <v>225</v>
      </c>
      <c r="E2469" s="5">
        <v>20.100000000000001</v>
      </c>
      <c r="F2469" s="5">
        <v>7.3</v>
      </c>
      <c r="G2469" s="5">
        <v>12.8</v>
      </c>
      <c r="H2469" s="3">
        <v>1</v>
      </c>
      <c r="I2469" s="6" t="s">
        <v>7</v>
      </c>
      <c r="J2469" s="6" t="s">
        <v>6</v>
      </c>
      <c r="K2469" s="6" t="s">
        <v>8</v>
      </c>
      <c r="L2469" s="4">
        <v>43216.617152777799</v>
      </c>
    </row>
    <row r="2470" spans="1:12" x14ac:dyDescent="0.25">
      <c r="A2470" s="3">
        <v>2469</v>
      </c>
      <c r="B2470" s="3">
        <v>2469</v>
      </c>
      <c r="C2470" s="6" t="s">
        <v>43</v>
      </c>
      <c r="D2470" s="3">
        <v>125</v>
      </c>
      <c r="E2470" s="5">
        <v>16.399999999999999</v>
      </c>
      <c r="F2470" s="5">
        <v>1.3</v>
      </c>
      <c r="G2470" s="5">
        <v>15.1</v>
      </c>
      <c r="H2470" s="3">
        <v>1</v>
      </c>
      <c r="I2470" s="6" t="s">
        <v>5</v>
      </c>
      <c r="J2470" s="6" t="s">
        <v>6</v>
      </c>
      <c r="K2470" s="6" t="s">
        <v>8</v>
      </c>
      <c r="L2470" s="4">
        <v>43216.618946759299</v>
      </c>
    </row>
    <row r="2471" spans="1:12" x14ac:dyDescent="0.25">
      <c r="A2471" s="3">
        <v>2470</v>
      </c>
      <c r="B2471" s="3">
        <v>2469</v>
      </c>
      <c r="C2471" s="6" t="s">
        <v>43</v>
      </c>
      <c r="D2471" s="3">
        <v>115</v>
      </c>
      <c r="E2471" s="5">
        <v>16.3</v>
      </c>
      <c r="F2471" s="5">
        <v>1.2</v>
      </c>
      <c r="G2471" s="5">
        <v>15.1</v>
      </c>
      <c r="H2471" s="3">
        <v>1</v>
      </c>
      <c r="I2471" s="6" t="s">
        <v>5</v>
      </c>
      <c r="J2471" s="6" t="s">
        <v>6</v>
      </c>
      <c r="K2471" s="6" t="s">
        <v>8</v>
      </c>
      <c r="L2471" s="4">
        <v>43216.619131944397</v>
      </c>
    </row>
    <row r="2472" spans="1:12" x14ac:dyDescent="0.25">
      <c r="A2472" s="3">
        <v>2471</v>
      </c>
      <c r="B2472" s="3">
        <v>2471</v>
      </c>
      <c r="C2472" s="6" t="s">
        <v>51</v>
      </c>
      <c r="D2472" s="3">
        <v>140</v>
      </c>
      <c r="E2472" s="5">
        <v>16.7</v>
      </c>
      <c r="F2472" s="5">
        <v>3.9</v>
      </c>
      <c r="G2472" s="5">
        <v>12.8</v>
      </c>
      <c r="H2472" s="3">
        <v>1</v>
      </c>
      <c r="I2472" s="6" t="s">
        <v>5</v>
      </c>
      <c r="J2472" s="6" t="s">
        <v>6</v>
      </c>
      <c r="K2472" s="6" t="s">
        <v>10</v>
      </c>
      <c r="L2472" s="4">
        <v>43216.619293981501</v>
      </c>
    </row>
    <row r="2473" spans="1:12" x14ac:dyDescent="0.25">
      <c r="A2473" s="3">
        <v>2472</v>
      </c>
      <c r="B2473" s="3">
        <v>2471</v>
      </c>
      <c r="C2473" s="6" t="s">
        <v>51</v>
      </c>
      <c r="D2473" s="3">
        <v>220</v>
      </c>
      <c r="E2473" s="5">
        <v>18.899999999999999</v>
      </c>
      <c r="F2473" s="5">
        <v>4.2</v>
      </c>
      <c r="G2473" s="5">
        <v>14.7</v>
      </c>
      <c r="H2473" s="3">
        <v>1</v>
      </c>
      <c r="I2473" s="6" t="s">
        <v>5</v>
      </c>
      <c r="J2473" s="6" t="s">
        <v>6</v>
      </c>
      <c r="K2473" s="6" t="s">
        <v>8</v>
      </c>
      <c r="L2473" s="4">
        <v>43216.619502314803</v>
      </c>
    </row>
    <row r="2474" spans="1:12" x14ac:dyDescent="0.25">
      <c r="A2474" s="3">
        <v>2473</v>
      </c>
      <c r="B2474" s="3">
        <v>2473</v>
      </c>
      <c r="C2474" s="6" t="s">
        <v>3</v>
      </c>
      <c r="D2474" s="3">
        <v>180</v>
      </c>
      <c r="E2474" s="5">
        <v>20.5</v>
      </c>
      <c r="F2474" s="5">
        <v>6.5</v>
      </c>
      <c r="G2474" s="5">
        <v>14</v>
      </c>
      <c r="H2474" s="3">
        <v>1</v>
      </c>
      <c r="I2474" s="6" t="s">
        <v>5</v>
      </c>
      <c r="J2474" s="6" t="s">
        <v>6</v>
      </c>
      <c r="K2474" s="6" t="s">
        <v>8</v>
      </c>
      <c r="L2474" s="4">
        <v>43216.619652777801</v>
      </c>
    </row>
    <row r="2475" spans="1:12" x14ac:dyDescent="0.25">
      <c r="A2475" s="3">
        <v>2474</v>
      </c>
      <c r="B2475" s="3">
        <v>2473</v>
      </c>
      <c r="C2475" s="6" t="s">
        <v>3</v>
      </c>
      <c r="D2475" s="3">
        <v>105</v>
      </c>
      <c r="E2475" s="5">
        <v>10.3</v>
      </c>
      <c r="F2475" s="1"/>
      <c r="G2475" s="1"/>
      <c r="H2475" s="3">
        <v>1</v>
      </c>
      <c r="I2475" s="6" t="s">
        <v>5</v>
      </c>
      <c r="J2475" s="6" t="s">
        <v>14</v>
      </c>
      <c r="K2475" s="6" t="s">
        <v>13</v>
      </c>
      <c r="L2475" s="4">
        <v>43216.619814814803</v>
      </c>
    </row>
    <row r="2476" spans="1:12" x14ac:dyDescent="0.25">
      <c r="A2476" s="3">
        <v>2475</v>
      </c>
      <c r="B2476" s="3">
        <v>2473</v>
      </c>
      <c r="C2476" s="6" t="s">
        <v>3</v>
      </c>
      <c r="D2476" s="3">
        <v>155</v>
      </c>
      <c r="E2476" s="5">
        <v>19.8</v>
      </c>
      <c r="F2476" s="5">
        <v>8.4</v>
      </c>
      <c r="G2476" s="5">
        <v>11.4</v>
      </c>
      <c r="H2476" s="3">
        <v>1</v>
      </c>
      <c r="I2476" s="6" t="s">
        <v>5</v>
      </c>
      <c r="J2476" s="6" t="s">
        <v>6</v>
      </c>
      <c r="K2476" s="6" t="s">
        <v>8</v>
      </c>
      <c r="L2476" s="4">
        <v>43216.6199305556</v>
      </c>
    </row>
    <row r="2477" spans="1:12" x14ac:dyDescent="0.25">
      <c r="A2477" s="3">
        <v>2476</v>
      </c>
      <c r="B2477" s="1"/>
      <c r="C2477" s="6" t="s">
        <v>3</v>
      </c>
      <c r="D2477" s="3">
        <v>130</v>
      </c>
      <c r="E2477" s="5">
        <v>15.6</v>
      </c>
      <c r="F2477" s="1"/>
      <c r="G2477" s="1"/>
      <c r="H2477" s="3">
        <v>1</v>
      </c>
      <c r="I2477" s="6" t="s">
        <v>5</v>
      </c>
      <c r="J2477" s="6" t="s">
        <v>14</v>
      </c>
      <c r="K2477" s="6" t="s">
        <v>10</v>
      </c>
      <c r="L2477" s="4">
        <v>43216.620092592602</v>
      </c>
    </row>
    <row r="2478" spans="1:12" x14ac:dyDescent="0.25">
      <c r="A2478" s="3">
        <v>2477</v>
      </c>
      <c r="B2478" s="3">
        <v>2477</v>
      </c>
      <c r="C2478" s="6" t="s">
        <v>4</v>
      </c>
      <c r="D2478" s="3">
        <v>105</v>
      </c>
      <c r="E2478" s="5">
        <v>16.3</v>
      </c>
      <c r="F2478" s="5">
        <v>0.3</v>
      </c>
      <c r="G2478" s="5">
        <v>16</v>
      </c>
      <c r="H2478" s="3">
        <v>1</v>
      </c>
      <c r="I2478" s="6" t="s">
        <v>5</v>
      </c>
      <c r="J2478" s="6" t="s">
        <v>6</v>
      </c>
      <c r="K2478" s="6" t="s">
        <v>8</v>
      </c>
      <c r="L2478" s="4">
        <v>43216.620289351798</v>
      </c>
    </row>
    <row r="2479" spans="1:12" x14ac:dyDescent="0.25">
      <c r="A2479" s="3">
        <v>2478</v>
      </c>
      <c r="B2479" s="3">
        <v>2477</v>
      </c>
      <c r="C2479" s="6" t="s">
        <v>4</v>
      </c>
      <c r="D2479" s="3">
        <v>75</v>
      </c>
      <c r="E2479" s="5">
        <v>5.8</v>
      </c>
      <c r="F2479" s="5">
        <v>0.4</v>
      </c>
      <c r="G2479" s="5">
        <v>5.4</v>
      </c>
      <c r="H2479" s="3">
        <v>1</v>
      </c>
      <c r="I2479" s="6" t="s">
        <v>5</v>
      </c>
      <c r="J2479" s="6" t="s">
        <v>6</v>
      </c>
      <c r="K2479" s="6" t="s">
        <v>8</v>
      </c>
      <c r="L2479" s="4">
        <v>43216.620405092603</v>
      </c>
    </row>
    <row r="2480" spans="1:12" x14ac:dyDescent="0.25">
      <c r="A2480" s="3">
        <v>2479</v>
      </c>
      <c r="B2480" s="3">
        <v>2477</v>
      </c>
      <c r="C2480" s="6" t="s">
        <v>4</v>
      </c>
      <c r="D2480" s="3">
        <v>125</v>
      </c>
      <c r="E2480" s="5">
        <v>16.5</v>
      </c>
      <c r="F2480" s="5">
        <v>1.2</v>
      </c>
      <c r="G2480" s="5">
        <v>15.3</v>
      </c>
      <c r="H2480" s="3">
        <v>0</v>
      </c>
      <c r="I2480" s="6" t="s">
        <v>5</v>
      </c>
      <c r="J2480" s="6" t="s">
        <v>6</v>
      </c>
      <c r="K2480" s="6" t="s">
        <v>8</v>
      </c>
      <c r="L2480" s="4">
        <v>43216.620555555601</v>
      </c>
    </row>
    <row r="2481" spans="1:12" x14ac:dyDescent="0.25">
      <c r="A2481" s="3">
        <v>2480</v>
      </c>
      <c r="B2481" s="3">
        <v>2477</v>
      </c>
      <c r="C2481" s="6" t="s">
        <v>4</v>
      </c>
      <c r="D2481" s="3">
        <v>135</v>
      </c>
      <c r="E2481" s="5">
        <v>15.7</v>
      </c>
      <c r="F2481" s="5">
        <v>1.2</v>
      </c>
      <c r="G2481" s="5">
        <v>14.5</v>
      </c>
      <c r="H2481" s="3">
        <v>1</v>
      </c>
      <c r="I2481" s="6" t="s">
        <v>5</v>
      </c>
      <c r="J2481" s="6" t="s">
        <v>6</v>
      </c>
      <c r="K2481" s="6" t="s">
        <v>8</v>
      </c>
      <c r="L2481" s="4">
        <v>43216.620682870402</v>
      </c>
    </row>
    <row r="2482" spans="1:12" x14ac:dyDescent="0.25">
      <c r="A2482" s="3">
        <v>2481</v>
      </c>
      <c r="B2482" s="3">
        <v>2477</v>
      </c>
      <c r="C2482" s="6" t="s">
        <v>4</v>
      </c>
      <c r="D2482" s="3">
        <v>145</v>
      </c>
      <c r="E2482" s="5">
        <v>17.399999999999999</v>
      </c>
      <c r="F2482" s="5">
        <v>1.1000000000000001</v>
      </c>
      <c r="G2482" s="5">
        <v>16.3</v>
      </c>
      <c r="H2482" s="3">
        <v>1</v>
      </c>
      <c r="I2482" s="6" t="s">
        <v>5</v>
      </c>
      <c r="J2482" s="6" t="s">
        <v>6</v>
      </c>
      <c r="K2482" s="6" t="s">
        <v>8</v>
      </c>
      <c r="L2482" s="4">
        <v>43216.620810185203</v>
      </c>
    </row>
    <row r="2483" spans="1:12" x14ac:dyDescent="0.25">
      <c r="A2483" s="3">
        <v>2482</v>
      </c>
      <c r="B2483" s="3">
        <v>2482</v>
      </c>
      <c r="C2483" s="6" t="s">
        <v>51</v>
      </c>
      <c r="D2483" s="3">
        <v>165</v>
      </c>
      <c r="E2483" s="5">
        <v>17.2</v>
      </c>
      <c r="F2483" s="5">
        <v>0.7</v>
      </c>
      <c r="G2483" s="5">
        <v>16.5</v>
      </c>
      <c r="H2483" s="3">
        <v>0</v>
      </c>
      <c r="I2483" s="6" t="s">
        <v>5</v>
      </c>
      <c r="J2483" s="6" t="s">
        <v>6</v>
      </c>
      <c r="K2483" s="6" t="s">
        <v>8</v>
      </c>
      <c r="L2483" s="4">
        <v>43216.620949074102</v>
      </c>
    </row>
    <row r="2484" spans="1:12" x14ac:dyDescent="0.25">
      <c r="A2484" s="3">
        <v>2483</v>
      </c>
      <c r="B2484" s="3">
        <v>2482</v>
      </c>
      <c r="C2484" s="6" t="s">
        <v>51</v>
      </c>
      <c r="D2484" s="3">
        <v>195</v>
      </c>
      <c r="E2484" s="5">
        <v>17.100000000000001</v>
      </c>
      <c r="F2484" s="5">
        <v>1.7</v>
      </c>
      <c r="G2484" s="5">
        <v>15.4</v>
      </c>
      <c r="H2484" s="3">
        <v>1</v>
      </c>
      <c r="I2484" s="6" t="s">
        <v>5</v>
      </c>
      <c r="J2484" s="6" t="s">
        <v>6</v>
      </c>
      <c r="K2484" s="6" t="s">
        <v>8</v>
      </c>
      <c r="L2484" s="4">
        <v>43216.621099536998</v>
      </c>
    </row>
    <row r="2485" spans="1:12" x14ac:dyDescent="0.25">
      <c r="A2485" s="3">
        <v>2484</v>
      </c>
      <c r="B2485" s="1"/>
      <c r="C2485" s="6" t="s">
        <v>3</v>
      </c>
      <c r="D2485" s="3">
        <v>205</v>
      </c>
      <c r="E2485" s="5">
        <v>19.5</v>
      </c>
      <c r="F2485" s="5">
        <v>6.1</v>
      </c>
      <c r="G2485" s="5">
        <v>13.4</v>
      </c>
      <c r="H2485" s="3">
        <v>0</v>
      </c>
      <c r="I2485" s="6" t="s">
        <v>7</v>
      </c>
      <c r="J2485" s="6" t="s">
        <v>6</v>
      </c>
      <c r="K2485" s="6" t="s">
        <v>8</v>
      </c>
      <c r="L2485" s="4">
        <v>43216.621354166702</v>
      </c>
    </row>
    <row r="2486" spans="1:12" x14ac:dyDescent="0.25">
      <c r="A2486" s="3">
        <v>2485</v>
      </c>
      <c r="B2486" s="1"/>
      <c r="C2486" s="6" t="s">
        <v>4</v>
      </c>
      <c r="D2486" s="3">
        <v>105</v>
      </c>
      <c r="E2486" s="5">
        <v>15.4</v>
      </c>
      <c r="F2486" s="5">
        <v>1.3</v>
      </c>
      <c r="G2486" s="5">
        <v>14.1</v>
      </c>
      <c r="H2486" s="3">
        <v>0</v>
      </c>
      <c r="I2486" s="6" t="s">
        <v>7</v>
      </c>
      <c r="J2486" s="6" t="s">
        <v>6</v>
      </c>
      <c r="K2486" s="6" t="s">
        <v>8</v>
      </c>
      <c r="L2486" s="4">
        <v>43216.621712963002</v>
      </c>
    </row>
    <row r="2487" spans="1:12" x14ac:dyDescent="0.25">
      <c r="A2487" s="3">
        <v>2486</v>
      </c>
      <c r="B2487" s="3">
        <v>2486</v>
      </c>
      <c r="C2487" s="6" t="s">
        <v>11</v>
      </c>
      <c r="D2487" s="3">
        <v>245</v>
      </c>
      <c r="E2487" s="5">
        <v>21.6</v>
      </c>
      <c r="F2487" s="5">
        <v>7.1</v>
      </c>
      <c r="G2487" s="5">
        <v>14.5</v>
      </c>
      <c r="H2487" s="3">
        <v>1</v>
      </c>
      <c r="I2487" s="6" t="s">
        <v>5</v>
      </c>
      <c r="J2487" s="6" t="s">
        <v>6</v>
      </c>
      <c r="K2487" s="6" t="s">
        <v>8</v>
      </c>
      <c r="L2487" s="4">
        <v>43216.621840277803</v>
      </c>
    </row>
    <row r="2488" spans="1:12" x14ac:dyDescent="0.25">
      <c r="A2488" s="3">
        <v>2487</v>
      </c>
      <c r="B2488" s="3">
        <v>2486</v>
      </c>
      <c r="C2488" s="6" t="s">
        <v>11</v>
      </c>
      <c r="D2488" s="3">
        <v>255</v>
      </c>
      <c r="E2488" s="5">
        <v>21.8</v>
      </c>
      <c r="F2488" s="5">
        <v>17.100000000000001</v>
      </c>
      <c r="G2488" s="5">
        <v>4.7</v>
      </c>
      <c r="H2488" s="3">
        <v>1</v>
      </c>
      <c r="I2488" s="6" t="s">
        <v>5</v>
      </c>
      <c r="J2488" s="6" t="s">
        <v>6</v>
      </c>
      <c r="K2488" s="6" t="s">
        <v>8</v>
      </c>
      <c r="L2488" s="4">
        <v>43216.621967592597</v>
      </c>
    </row>
    <row r="2489" spans="1:12" x14ac:dyDescent="0.25">
      <c r="A2489" s="3">
        <v>2488</v>
      </c>
      <c r="B2489" s="3">
        <v>2488</v>
      </c>
      <c r="C2489" s="6" t="s">
        <v>4</v>
      </c>
      <c r="D2489" s="3">
        <v>85</v>
      </c>
      <c r="E2489" s="5">
        <v>14.9</v>
      </c>
      <c r="F2489" s="5">
        <v>0.2</v>
      </c>
      <c r="G2489" s="5">
        <v>14.7</v>
      </c>
      <c r="H2489" s="3">
        <v>1</v>
      </c>
      <c r="I2489" s="6" t="s">
        <v>5</v>
      </c>
      <c r="J2489" s="6" t="s">
        <v>6</v>
      </c>
      <c r="K2489" s="6" t="s">
        <v>8</v>
      </c>
      <c r="L2489" s="4">
        <v>43216.622187499997</v>
      </c>
    </row>
    <row r="2490" spans="1:12" x14ac:dyDescent="0.25">
      <c r="A2490" s="3">
        <v>2489</v>
      </c>
      <c r="B2490" s="3">
        <v>2488</v>
      </c>
      <c r="C2490" s="6" t="s">
        <v>4</v>
      </c>
      <c r="D2490" s="3">
        <v>70</v>
      </c>
      <c r="E2490" s="5">
        <v>4.5</v>
      </c>
      <c r="F2490" s="1"/>
      <c r="G2490" s="1"/>
      <c r="H2490" s="3">
        <v>1</v>
      </c>
      <c r="I2490" s="6" t="s">
        <v>5</v>
      </c>
      <c r="J2490" s="6" t="s">
        <v>14</v>
      </c>
      <c r="K2490" s="6" t="s">
        <v>13</v>
      </c>
      <c r="L2490" s="4">
        <v>43216.622326388897</v>
      </c>
    </row>
    <row r="2491" spans="1:12" x14ac:dyDescent="0.25">
      <c r="A2491" s="3">
        <v>2490</v>
      </c>
      <c r="B2491" s="3">
        <v>2488</v>
      </c>
      <c r="C2491" s="6" t="s">
        <v>4</v>
      </c>
      <c r="D2491" s="3">
        <v>80</v>
      </c>
      <c r="E2491" s="5">
        <v>16.7</v>
      </c>
      <c r="F2491" s="5">
        <v>1.3</v>
      </c>
      <c r="G2491" s="5">
        <v>15.4</v>
      </c>
      <c r="H2491" s="3">
        <v>0</v>
      </c>
      <c r="I2491" s="6" t="s">
        <v>5</v>
      </c>
      <c r="J2491" s="6" t="s">
        <v>6</v>
      </c>
      <c r="K2491" s="6" t="s">
        <v>10</v>
      </c>
      <c r="L2491" s="4">
        <v>43216.622581018499</v>
      </c>
    </row>
    <row r="2492" spans="1:12" x14ac:dyDescent="0.25">
      <c r="A2492" s="3">
        <v>2491</v>
      </c>
      <c r="B2492" s="3">
        <v>2488</v>
      </c>
      <c r="C2492" s="6" t="s">
        <v>4</v>
      </c>
      <c r="D2492" s="3">
        <v>70</v>
      </c>
      <c r="E2492" s="5">
        <v>11.8</v>
      </c>
      <c r="F2492" s="5">
        <v>1.25</v>
      </c>
      <c r="G2492" s="5">
        <v>10.55</v>
      </c>
      <c r="H2492" s="3">
        <v>1</v>
      </c>
      <c r="I2492" s="6" t="s">
        <v>5</v>
      </c>
      <c r="J2492" s="6" t="s">
        <v>6</v>
      </c>
      <c r="K2492" s="6" t="s">
        <v>10</v>
      </c>
      <c r="L2492" s="4">
        <v>43216.622789351903</v>
      </c>
    </row>
    <row r="2493" spans="1:12" x14ac:dyDescent="0.25">
      <c r="A2493" s="3">
        <v>2492</v>
      </c>
      <c r="B2493" s="3">
        <v>2488</v>
      </c>
      <c r="C2493" s="6" t="s">
        <v>4</v>
      </c>
      <c r="D2493" s="3">
        <v>135</v>
      </c>
      <c r="E2493" s="5">
        <v>14.4</v>
      </c>
      <c r="F2493" s="5">
        <v>1.1000000000000001</v>
      </c>
      <c r="G2493" s="5">
        <v>13.3</v>
      </c>
      <c r="H2493" s="3">
        <v>0</v>
      </c>
      <c r="I2493" s="6" t="s">
        <v>5</v>
      </c>
      <c r="J2493" s="6" t="s">
        <v>6</v>
      </c>
      <c r="K2493" s="6" t="s">
        <v>8</v>
      </c>
      <c r="L2493" s="4">
        <v>43216.623101851903</v>
      </c>
    </row>
    <row r="2494" spans="1:12" x14ac:dyDescent="0.25">
      <c r="A2494" s="3">
        <v>2493</v>
      </c>
      <c r="B2494" s="1"/>
      <c r="C2494" s="6" t="s">
        <v>15</v>
      </c>
      <c r="D2494" s="3">
        <v>130</v>
      </c>
      <c r="E2494" s="5">
        <v>17.2</v>
      </c>
      <c r="F2494" s="5">
        <v>5.0999999999999996</v>
      </c>
      <c r="G2494" s="5">
        <v>12.1</v>
      </c>
      <c r="H2494" s="3">
        <v>0</v>
      </c>
      <c r="I2494" s="6" t="s">
        <v>7</v>
      </c>
      <c r="J2494" s="6" t="s">
        <v>6</v>
      </c>
      <c r="K2494" s="6" t="s">
        <v>8</v>
      </c>
      <c r="L2494" s="4">
        <v>43216.623275462996</v>
      </c>
    </row>
    <row r="2495" spans="1:12" x14ac:dyDescent="0.25">
      <c r="A2495" s="3">
        <v>2494</v>
      </c>
      <c r="B2495" s="3">
        <v>2494</v>
      </c>
      <c r="C2495" s="6" t="s">
        <v>4</v>
      </c>
      <c r="D2495" s="3">
        <v>170</v>
      </c>
      <c r="E2495" s="5">
        <v>17.100000000000001</v>
      </c>
      <c r="F2495" s="5">
        <v>1</v>
      </c>
      <c r="G2495" s="5">
        <v>16.100000000000001</v>
      </c>
      <c r="H2495" s="3">
        <v>1</v>
      </c>
      <c r="I2495" s="6" t="s">
        <v>5</v>
      </c>
      <c r="J2495" s="6" t="s">
        <v>6</v>
      </c>
      <c r="K2495" s="6" t="s">
        <v>8</v>
      </c>
      <c r="L2495" s="4">
        <v>43216.623576388898</v>
      </c>
    </row>
    <row r="2496" spans="1:12" x14ac:dyDescent="0.25">
      <c r="A2496" s="3">
        <v>2495</v>
      </c>
      <c r="B2496" s="3">
        <v>2494</v>
      </c>
      <c r="C2496" s="6" t="s">
        <v>4</v>
      </c>
      <c r="D2496" s="3">
        <v>155</v>
      </c>
      <c r="E2496" s="5">
        <v>17.5</v>
      </c>
      <c r="F2496" s="5">
        <v>1.1000000000000001</v>
      </c>
      <c r="G2496" s="5">
        <v>16.399999999999999</v>
      </c>
      <c r="H2496" s="3">
        <v>1</v>
      </c>
      <c r="I2496" s="6" t="s">
        <v>5</v>
      </c>
      <c r="J2496" s="6" t="s">
        <v>6</v>
      </c>
      <c r="K2496" s="6" t="s">
        <v>8</v>
      </c>
      <c r="L2496" s="4">
        <v>43216.623865740701</v>
      </c>
    </row>
    <row r="2497" spans="1:12" x14ac:dyDescent="0.25">
      <c r="A2497" s="3">
        <v>2496</v>
      </c>
      <c r="B2497" s="3">
        <v>2494</v>
      </c>
      <c r="C2497" s="6" t="s">
        <v>4</v>
      </c>
      <c r="D2497" s="3">
        <v>140</v>
      </c>
      <c r="E2497" s="5">
        <v>17.600000000000001</v>
      </c>
      <c r="F2497" s="5">
        <v>1.5</v>
      </c>
      <c r="G2497" s="5">
        <v>16.100000000000001</v>
      </c>
      <c r="H2497" s="3">
        <v>1</v>
      </c>
      <c r="I2497" s="6" t="s">
        <v>5</v>
      </c>
      <c r="J2497" s="6" t="s">
        <v>6</v>
      </c>
      <c r="K2497" s="6" t="s">
        <v>8</v>
      </c>
      <c r="L2497" s="4">
        <v>43216.624004629601</v>
      </c>
    </row>
    <row r="2498" spans="1:12" x14ac:dyDescent="0.25">
      <c r="A2498" s="3">
        <v>2497</v>
      </c>
      <c r="B2498" s="3">
        <v>2494</v>
      </c>
      <c r="C2498" s="6" t="s">
        <v>4</v>
      </c>
      <c r="D2498" s="3">
        <v>125</v>
      </c>
      <c r="E2498" s="5">
        <v>16.5</v>
      </c>
      <c r="F2498" s="5">
        <v>1.4</v>
      </c>
      <c r="G2498" s="5">
        <v>15.1</v>
      </c>
      <c r="H2498" s="3">
        <v>1</v>
      </c>
      <c r="I2498" s="6" t="s">
        <v>5</v>
      </c>
      <c r="J2498" s="6" t="s">
        <v>6</v>
      </c>
      <c r="K2498" s="6" t="s">
        <v>8</v>
      </c>
      <c r="L2498" s="4">
        <v>43216.6241898148</v>
      </c>
    </row>
    <row r="2499" spans="1:12" x14ac:dyDescent="0.25">
      <c r="A2499" s="3">
        <v>2498</v>
      </c>
      <c r="B2499" s="3">
        <v>2498</v>
      </c>
      <c r="C2499" s="6" t="s">
        <v>4</v>
      </c>
      <c r="D2499" s="3">
        <v>150</v>
      </c>
      <c r="E2499" s="5">
        <v>18.600000000000001</v>
      </c>
      <c r="F2499" s="5">
        <v>1.4</v>
      </c>
      <c r="G2499" s="5">
        <v>17.2</v>
      </c>
      <c r="H2499" s="3">
        <v>1</v>
      </c>
      <c r="I2499" s="6" t="s">
        <v>5</v>
      </c>
      <c r="J2499" s="6" t="s">
        <v>6</v>
      </c>
      <c r="K2499" s="6" t="s">
        <v>8</v>
      </c>
      <c r="L2499" s="4">
        <v>43216.624444444402</v>
      </c>
    </row>
    <row r="2500" spans="1:12" x14ac:dyDescent="0.25">
      <c r="A2500" s="3">
        <v>2499</v>
      </c>
      <c r="B2500" s="3">
        <v>2498</v>
      </c>
      <c r="C2500" s="6" t="s">
        <v>4</v>
      </c>
      <c r="D2500" s="3">
        <v>71</v>
      </c>
      <c r="E2500" s="5">
        <v>11.4</v>
      </c>
      <c r="F2500" s="5">
        <v>7.3</v>
      </c>
      <c r="G2500" s="5">
        <v>4.0999999999999996</v>
      </c>
      <c r="H2500" s="3">
        <v>0</v>
      </c>
      <c r="I2500" s="6" t="s">
        <v>5</v>
      </c>
      <c r="J2500" s="6" t="s">
        <v>6</v>
      </c>
      <c r="K2500" s="6" t="s">
        <v>10</v>
      </c>
      <c r="L2500" s="4">
        <v>43216.624745370398</v>
      </c>
    </row>
    <row r="2501" spans="1:12" x14ac:dyDescent="0.25">
      <c r="A2501" s="3">
        <v>2500</v>
      </c>
      <c r="B2501" s="3">
        <v>2500</v>
      </c>
      <c r="C2501" s="6" t="s">
        <v>4</v>
      </c>
      <c r="D2501" s="3">
        <v>210</v>
      </c>
      <c r="E2501" s="5">
        <v>18.8</v>
      </c>
      <c r="F2501" s="5">
        <v>1.2</v>
      </c>
      <c r="G2501" s="5">
        <v>17.600000000000001</v>
      </c>
      <c r="H2501" s="3">
        <v>0</v>
      </c>
      <c r="I2501" s="6" t="s">
        <v>5</v>
      </c>
      <c r="J2501" s="6" t="s">
        <v>6</v>
      </c>
      <c r="K2501" s="6" t="s">
        <v>8</v>
      </c>
      <c r="L2501" s="4">
        <v>43216.624942129602</v>
      </c>
    </row>
    <row r="2502" spans="1:12" x14ac:dyDescent="0.25">
      <c r="A2502" s="3">
        <v>2501</v>
      </c>
      <c r="B2502" s="3">
        <v>2500</v>
      </c>
      <c r="C2502" s="6" t="s">
        <v>4</v>
      </c>
      <c r="D2502" s="3">
        <v>90</v>
      </c>
      <c r="E2502" s="5">
        <v>10.199999999999999</v>
      </c>
      <c r="F2502" s="5">
        <v>1.5</v>
      </c>
      <c r="G2502" s="5">
        <v>8.6999999999999993</v>
      </c>
      <c r="H2502" s="3">
        <v>1</v>
      </c>
      <c r="I2502" s="6" t="s">
        <v>5</v>
      </c>
      <c r="J2502" s="6" t="s">
        <v>6</v>
      </c>
      <c r="K2502" s="6" t="s">
        <v>10</v>
      </c>
      <c r="L2502" s="4">
        <v>43216.6255439815</v>
      </c>
    </row>
    <row r="2503" spans="1:12" x14ac:dyDescent="0.25">
      <c r="A2503" s="3">
        <v>2502</v>
      </c>
      <c r="B2503" s="3">
        <v>2500</v>
      </c>
      <c r="C2503" s="6" t="s">
        <v>4</v>
      </c>
      <c r="D2503" s="3">
        <v>85</v>
      </c>
      <c r="E2503" s="5">
        <v>18.100000000000001</v>
      </c>
      <c r="F2503" s="5">
        <v>1.3</v>
      </c>
      <c r="G2503" s="5">
        <v>16.8</v>
      </c>
      <c r="H2503" s="3">
        <v>0</v>
      </c>
      <c r="I2503" s="6" t="s">
        <v>5</v>
      </c>
      <c r="J2503" s="6" t="s">
        <v>6</v>
      </c>
      <c r="K2503" s="6" t="s">
        <v>8</v>
      </c>
      <c r="L2503" s="4">
        <v>43216.626134259299</v>
      </c>
    </row>
    <row r="2504" spans="1:12" x14ac:dyDescent="0.25">
      <c r="A2504" s="3">
        <v>2503</v>
      </c>
      <c r="B2504" s="1"/>
      <c r="C2504" s="6" t="s">
        <v>4</v>
      </c>
      <c r="D2504" s="3">
        <v>115</v>
      </c>
      <c r="E2504" s="5">
        <v>15.1</v>
      </c>
      <c r="F2504" s="5">
        <v>1.3</v>
      </c>
      <c r="G2504" s="5">
        <v>13.8</v>
      </c>
      <c r="H2504" s="3">
        <v>0</v>
      </c>
      <c r="I2504" s="6" t="s">
        <v>5</v>
      </c>
      <c r="J2504" s="6" t="s">
        <v>6</v>
      </c>
      <c r="K2504" s="6" t="s">
        <v>10</v>
      </c>
      <c r="L2504" s="4">
        <v>43216.626250000001</v>
      </c>
    </row>
    <row r="2505" spans="1:12" x14ac:dyDescent="0.25">
      <c r="A2505" s="3">
        <v>2504</v>
      </c>
      <c r="B2505" s="1"/>
      <c r="C2505" s="6" t="s">
        <v>4</v>
      </c>
      <c r="D2505" s="3">
        <v>155</v>
      </c>
      <c r="E2505" s="5">
        <v>17.2</v>
      </c>
      <c r="F2505" s="5">
        <v>1.5</v>
      </c>
      <c r="G2505" s="5">
        <v>15.7</v>
      </c>
      <c r="H2505" s="3">
        <v>0</v>
      </c>
      <c r="I2505" s="6" t="s">
        <v>7</v>
      </c>
      <c r="J2505" s="6" t="s">
        <v>6</v>
      </c>
      <c r="K2505" s="6" t="s">
        <v>8</v>
      </c>
      <c r="L2505" s="4">
        <v>43216.628113425897</v>
      </c>
    </row>
    <row r="2506" spans="1:12" x14ac:dyDescent="0.25">
      <c r="A2506" s="3">
        <v>2505</v>
      </c>
      <c r="B2506" s="1"/>
      <c r="C2506" s="6" t="s">
        <v>51</v>
      </c>
      <c r="D2506" s="3">
        <v>150</v>
      </c>
      <c r="E2506" s="5">
        <v>18.2</v>
      </c>
      <c r="F2506" s="5">
        <v>4.2</v>
      </c>
      <c r="G2506" s="5">
        <v>14</v>
      </c>
      <c r="H2506" s="3">
        <v>1</v>
      </c>
      <c r="I2506" s="6" t="s">
        <v>7</v>
      </c>
      <c r="J2506" s="6" t="s">
        <v>6</v>
      </c>
      <c r="K2506" s="6" t="s">
        <v>8</v>
      </c>
      <c r="L2506" s="4">
        <v>43216.628379629597</v>
      </c>
    </row>
    <row r="2507" spans="1:12" x14ac:dyDescent="0.25">
      <c r="A2507" s="3">
        <v>2506</v>
      </c>
      <c r="B2507" s="1"/>
      <c r="C2507" s="6" t="s">
        <v>3</v>
      </c>
      <c r="D2507" s="3">
        <v>160</v>
      </c>
      <c r="E2507" s="5">
        <v>5</v>
      </c>
      <c r="F2507" s="1"/>
      <c r="G2507" s="1"/>
      <c r="H2507" s="3">
        <v>1</v>
      </c>
      <c r="I2507" s="6" t="s">
        <v>7</v>
      </c>
      <c r="J2507" s="6" t="s">
        <v>14</v>
      </c>
      <c r="K2507" s="6" t="s">
        <v>13</v>
      </c>
      <c r="L2507" s="4">
        <v>43216.6320949074</v>
      </c>
    </row>
    <row r="2508" spans="1:12" x14ac:dyDescent="0.25">
      <c r="A2508" s="3">
        <v>2507</v>
      </c>
      <c r="B2508" s="3">
        <v>2507</v>
      </c>
      <c r="C2508" s="6" t="s">
        <v>3</v>
      </c>
      <c r="D2508" s="3">
        <v>280</v>
      </c>
      <c r="E2508" s="5">
        <v>21.4</v>
      </c>
      <c r="F2508" s="5">
        <v>10.5</v>
      </c>
      <c r="G2508" s="5">
        <v>10.9</v>
      </c>
      <c r="H2508" s="3">
        <v>1</v>
      </c>
      <c r="I2508" s="6" t="s">
        <v>5</v>
      </c>
      <c r="J2508" s="6" t="s">
        <v>6</v>
      </c>
      <c r="K2508" s="6" t="s">
        <v>8</v>
      </c>
      <c r="L2508" s="4">
        <v>43216.633958333303</v>
      </c>
    </row>
    <row r="2509" spans="1:12" x14ac:dyDescent="0.25">
      <c r="A2509" s="3">
        <v>2508</v>
      </c>
      <c r="B2509" s="3">
        <v>2507</v>
      </c>
      <c r="C2509" s="6" t="s">
        <v>3</v>
      </c>
      <c r="D2509" s="3">
        <v>130</v>
      </c>
      <c r="E2509" s="5">
        <v>17.5</v>
      </c>
      <c r="F2509" s="5">
        <v>0.3</v>
      </c>
      <c r="G2509" s="5">
        <v>17.2</v>
      </c>
      <c r="H2509" s="3">
        <v>0</v>
      </c>
      <c r="I2509" s="6" t="s">
        <v>5</v>
      </c>
      <c r="J2509" s="6" t="s">
        <v>6</v>
      </c>
      <c r="K2509" s="6" t="s">
        <v>8</v>
      </c>
      <c r="L2509" s="4">
        <v>43216.634143518502</v>
      </c>
    </row>
    <row r="2510" spans="1:12" x14ac:dyDescent="0.25">
      <c r="A2510" s="3">
        <v>2509</v>
      </c>
      <c r="B2510" s="3">
        <v>2507</v>
      </c>
      <c r="C2510" s="6" t="s">
        <v>3</v>
      </c>
      <c r="D2510" s="3">
        <v>275</v>
      </c>
      <c r="E2510" s="5">
        <v>21.6</v>
      </c>
      <c r="F2510" s="5">
        <v>1.6</v>
      </c>
      <c r="G2510" s="5">
        <v>20</v>
      </c>
      <c r="H2510" s="3">
        <v>0</v>
      </c>
      <c r="I2510" s="6" t="s">
        <v>5</v>
      </c>
      <c r="J2510" s="6" t="s">
        <v>6</v>
      </c>
      <c r="K2510" s="6" t="s">
        <v>8</v>
      </c>
      <c r="L2510" s="4">
        <v>43216.634282407402</v>
      </c>
    </row>
    <row r="2511" spans="1:12" x14ac:dyDescent="0.25">
      <c r="A2511" s="3">
        <v>2510</v>
      </c>
      <c r="B2511" s="3">
        <v>2510</v>
      </c>
      <c r="C2511" s="6" t="s">
        <v>4</v>
      </c>
      <c r="D2511" s="3">
        <v>205</v>
      </c>
      <c r="E2511" s="5">
        <v>20.6</v>
      </c>
      <c r="F2511" s="5">
        <v>1.4</v>
      </c>
      <c r="G2511" s="5">
        <v>19.2</v>
      </c>
      <c r="H2511" s="3">
        <v>1</v>
      </c>
      <c r="I2511" s="6" t="s">
        <v>5</v>
      </c>
      <c r="J2511" s="6" t="s">
        <v>6</v>
      </c>
      <c r="K2511" s="6" t="s">
        <v>8</v>
      </c>
      <c r="L2511" s="4">
        <v>43216.634756944397</v>
      </c>
    </row>
    <row r="2512" spans="1:12" x14ac:dyDescent="0.25">
      <c r="A2512" s="3">
        <v>2511</v>
      </c>
      <c r="B2512" s="3">
        <v>2510</v>
      </c>
      <c r="C2512" s="6" t="s">
        <v>4</v>
      </c>
      <c r="D2512" s="3">
        <v>140</v>
      </c>
      <c r="E2512" s="5">
        <v>16.5</v>
      </c>
      <c r="F2512" s="5">
        <v>1.1000000000000001</v>
      </c>
      <c r="G2512" s="5">
        <v>15.4</v>
      </c>
      <c r="H2512" s="3">
        <v>1</v>
      </c>
      <c r="I2512" s="6" t="s">
        <v>5</v>
      </c>
      <c r="J2512" s="6" t="s">
        <v>6</v>
      </c>
      <c r="K2512" s="6" t="s">
        <v>10</v>
      </c>
      <c r="L2512" s="4">
        <v>43216.634953703702</v>
      </c>
    </row>
    <row r="2513" spans="1:12" x14ac:dyDescent="0.25">
      <c r="A2513" s="3">
        <v>2512</v>
      </c>
      <c r="B2513" s="3">
        <v>2510</v>
      </c>
      <c r="C2513" s="6" t="s">
        <v>4</v>
      </c>
      <c r="D2513" s="3">
        <v>170</v>
      </c>
      <c r="E2513" s="5">
        <v>18.399999999999999</v>
      </c>
      <c r="F2513" s="5">
        <v>0.95</v>
      </c>
      <c r="G2513" s="5">
        <v>17.45</v>
      </c>
      <c r="H2513" s="3">
        <v>1</v>
      </c>
      <c r="I2513" s="6" t="s">
        <v>5</v>
      </c>
      <c r="J2513" s="6" t="s">
        <v>6</v>
      </c>
      <c r="K2513" s="6" t="s">
        <v>8</v>
      </c>
      <c r="L2513" s="4">
        <v>43216.635127314803</v>
      </c>
    </row>
    <row r="2514" spans="1:12" x14ac:dyDescent="0.25">
      <c r="A2514" s="3">
        <v>2513</v>
      </c>
      <c r="B2514" s="1"/>
      <c r="C2514" s="6" t="s">
        <v>4</v>
      </c>
      <c r="D2514" s="3">
        <v>73</v>
      </c>
      <c r="E2514" s="5">
        <v>17.100000000000001</v>
      </c>
      <c r="F2514" s="5">
        <v>1.2</v>
      </c>
      <c r="G2514" s="5">
        <v>15.9</v>
      </c>
      <c r="H2514" s="3">
        <v>1</v>
      </c>
      <c r="I2514" s="6" t="s">
        <v>5</v>
      </c>
      <c r="J2514" s="6" t="s">
        <v>6</v>
      </c>
      <c r="K2514" s="6" t="s">
        <v>10</v>
      </c>
      <c r="L2514" s="4">
        <v>43216.635914351798</v>
      </c>
    </row>
    <row r="2515" spans="1:12" x14ac:dyDescent="0.25">
      <c r="A2515" s="3">
        <v>2514</v>
      </c>
      <c r="B2515" s="3">
        <v>2514</v>
      </c>
      <c r="C2515" s="6" t="s">
        <v>4</v>
      </c>
      <c r="D2515" s="3">
        <v>100</v>
      </c>
      <c r="E2515" s="5">
        <v>9.6999999999999993</v>
      </c>
      <c r="F2515" s="1"/>
      <c r="G2515" s="1"/>
      <c r="H2515" s="3">
        <v>1</v>
      </c>
      <c r="I2515" s="6" t="s">
        <v>5</v>
      </c>
      <c r="J2515" s="6" t="s">
        <v>14</v>
      </c>
      <c r="K2515" s="6" t="s">
        <v>10</v>
      </c>
      <c r="L2515" s="4">
        <v>43216.636111111096</v>
      </c>
    </row>
    <row r="2516" spans="1:12" x14ac:dyDescent="0.25">
      <c r="A2516" s="3">
        <v>2515</v>
      </c>
      <c r="B2516" s="3">
        <v>2514</v>
      </c>
      <c r="C2516" s="6" t="s">
        <v>4</v>
      </c>
      <c r="D2516" s="3">
        <v>100</v>
      </c>
      <c r="E2516" s="5">
        <v>15.5</v>
      </c>
      <c r="F2516" s="5">
        <v>1.3</v>
      </c>
      <c r="G2516" s="5">
        <v>14.2</v>
      </c>
      <c r="H2516" s="3">
        <v>0</v>
      </c>
      <c r="I2516" s="6" t="s">
        <v>5</v>
      </c>
      <c r="J2516" s="6" t="s">
        <v>6</v>
      </c>
      <c r="K2516" s="6" t="s">
        <v>10</v>
      </c>
      <c r="L2516" s="4">
        <v>43216.636261574102</v>
      </c>
    </row>
    <row r="2517" spans="1:12" x14ac:dyDescent="0.25">
      <c r="A2517" s="3">
        <v>2516</v>
      </c>
      <c r="B2517" s="3">
        <v>2514</v>
      </c>
      <c r="C2517" s="6" t="s">
        <v>4</v>
      </c>
      <c r="D2517" s="3">
        <v>100</v>
      </c>
      <c r="E2517" s="5">
        <v>13.2</v>
      </c>
      <c r="F2517" s="5">
        <v>0.8</v>
      </c>
      <c r="G2517" s="5">
        <v>12.4</v>
      </c>
      <c r="H2517" s="3">
        <v>1</v>
      </c>
      <c r="I2517" s="6" t="s">
        <v>5</v>
      </c>
      <c r="J2517" s="6" t="s">
        <v>6</v>
      </c>
      <c r="K2517" s="6" t="s">
        <v>8</v>
      </c>
      <c r="L2517" s="4">
        <v>43216.636481481502</v>
      </c>
    </row>
    <row r="2518" spans="1:12" x14ac:dyDescent="0.25">
      <c r="A2518" s="3">
        <v>2517</v>
      </c>
      <c r="B2518" s="3">
        <v>2517</v>
      </c>
      <c r="C2518" s="6" t="s">
        <v>3</v>
      </c>
      <c r="D2518" s="3">
        <v>225</v>
      </c>
      <c r="E2518" s="5">
        <v>20.399999999999999</v>
      </c>
      <c r="F2518" s="5">
        <v>2.6</v>
      </c>
      <c r="G2518" s="5">
        <v>17.8</v>
      </c>
      <c r="H2518" s="3">
        <v>0</v>
      </c>
      <c r="I2518" s="6" t="s">
        <v>5</v>
      </c>
      <c r="J2518" s="6" t="s">
        <v>6</v>
      </c>
      <c r="K2518" s="6" t="s">
        <v>8</v>
      </c>
      <c r="L2518" s="4">
        <v>43216.636631944399</v>
      </c>
    </row>
    <row r="2519" spans="1:12" x14ac:dyDescent="0.25">
      <c r="A2519" s="3">
        <v>2518</v>
      </c>
      <c r="B2519" s="3">
        <v>2517</v>
      </c>
      <c r="C2519" s="6" t="s">
        <v>3</v>
      </c>
      <c r="D2519" s="3">
        <v>180</v>
      </c>
      <c r="E2519" s="5">
        <v>20.6</v>
      </c>
      <c r="F2519" s="5">
        <v>3.1</v>
      </c>
      <c r="G2519" s="5">
        <v>17.5</v>
      </c>
      <c r="H2519" s="3">
        <v>0</v>
      </c>
      <c r="I2519" s="6" t="s">
        <v>5</v>
      </c>
      <c r="J2519" s="6" t="s">
        <v>6</v>
      </c>
      <c r="K2519" s="6" t="s">
        <v>8</v>
      </c>
      <c r="L2519" s="4">
        <v>43216.636793981503</v>
      </c>
    </row>
    <row r="2520" spans="1:12" x14ac:dyDescent="0.25">
      <c r="A2520" s="3">
        <v>2519</v>
      </c>
      <c r="B2520" s="3">
        <v>2519</v>
      </c>
      <c r="C2520" s="6" t="s">
        <v>51</v>
      </c>
      <c r="D2520" s="3">
        <v>115</v>
      </c>
      <c r="E2520" s="5">
        <v>4.7</v>
      </c>
      <c r="F2520" s="5">
        <v>2</v>
      </c>
      <c r="G2520" s="5">
        <v>2.7</v>
      </c>
      <c r="H2520" s="3">
        <v>1</v>
      </c>
      <c r="I2520" s="6" t="s">
        <v>5</v>
      </c>
      <c r="J2520" s="6" t="s">
        <v>14</v>
      </c>
      <c r="K2520" s="6" t="s">
        <v>13</v>
      </c>
      <c r="L2520" s="4">
        <v>43230.419722222199</v>
      </c>
    </row>
    <row r="2521" spans="1:12" x14ac:dyDescent="0.25">
      <c r="A2521" s="3">
        <v>2520</v>
      </c>
      <c r="B2521" s="3">
        <v>2519</v>
      </c>
      <c r="C2521" s="6" t="s">
        <v>51</v>
      </c>
      <c r="D2521" s="3">
        <v>130</v>
      </c>
      <c r="E2521" s="5">
        <v>14.2</v>
      </c>
      <c r="F2521" s="5">
        <v>5.0999999999999996</v>
      </c>
      <c r="G2521" s="5">
        <v>9.1</v>
      </c>
      <c r="H2521" s="3">
        <v>0</v>
      </c>
      <c r="I2521" s="6" t="s">
        <v>5</v>
      </c>
      <c r="J2521" s="6" t="s">
        <v>6</v>
      </c>
      <c r="K2521" s="6" t="s">
        <v>8</v>
      </c>
      <c r="L2521" s="4">
        <v>43230.419953703698</v>
      </c>
    </row>
    <row r="2522" spans="1:12" x14ac:dyDescent="0.25">
      <c r="A2522" s="3">
        <v>2521</v>
      </c>
      <c r="B2522" s="3">
        <v>2519</v>
      </c>
      <c r="C2522" s="6" t="s">
        <v>51</v>
      </c>
      <c r="D2522" s="3">
        <v>140</v>
      </c>
      <c r="E2522" s="5">
        <v>16.600000000000001</v>
      </c>
      <c r="F2522" s="5">
        <v>5.7</v>
      </c>
      <c r="G2522" s="5">
        <v>10.9</v>
      </c>
      <c r="H2522" s="3">
        <v>0</v>
      </c>
      <c r="I2522" s="6" t="s">
        <v>5</v>
      </c>
      <c r="J2522" s="6" t="s">
        <v>6</v>
      </c>
      <c r="K2522" s="6" t="s">
        <v>8</v>
      </c>
      <c r="L2522" s="4">
        <v>43230.420092592598</v>
      </c>
    </row>
    <row r="2523" spans="1:12" x14ac:dyDescent="0.25">
      <c r="A2523" s="3">
        <v>2522</v>
      </c>
      <c r="B2523" s="3">
        <v>2519</v>
      </c>
      <c r="C2523" s="6" t="s">
        <v>51</v>
      </c>
      <c r="D2523" s="3">
        <v>190</v>
      </c>
      <c r="E2523" s="5">
        <v>16.7</v>
      </c>
      <c r="F2523" s="5">
        <v>7.2</v>
      </c>
      <c r="G2523" s="5">
        <v>9.5</v>
      </c>
      <c r="H2523" s="3">
        <v>1</v>
      </c>
      <c r="I2523" s="6" t="s">
        <v>5</v>
      </c>
      <c r="J2523" s="6" t="s">
        <v>6</v>
      </c>
      <c r="K2523" s="6" t="s">
        <v>8</v>
      </c>
      <c r="L2523" s="4">
        <v>43230.420231481497</v>
      </c>
    </row>
    <row r="2524" spans="1:12" x14ac:dyDescent="0.25">
      <c r="A2524" s="3">
        <v>2523</v>
      </c>
      <c r="B2524" s="1"/>
      <c r="C2524" s="6" t="s">
        <v>51</v>
      </c>
      <c r="D2524" s="3">
        <v>175</v>
      </c>
      <c r="E2524" s="5">
        <v>17.100000000000001</v>
      </c>
      <c r="F2524" s="5">
        <v>7.2</v>
      </c>
      <c r="G2524" s="5">
        <v>9.9</v>
      </c>
      <c r="H2524" s="3">
        <v>1</v>
      </c>
      <c r="I2524" s="6" t="s">
        <v>5</v>
      </c>
      <c r="J2524" s="6" t="s">
        <v>6</v>
      </c>
      <c r="K2524" s="6" t="s">
        <v>8</v>
      </c>
      <c r="L2524" s="4">
        <v>43230.420358796298</v>
      </c>
    </row>
    <row r="2525" spans="1:12" x14ac:dyDescent="0.25">
      <c r="A2525" s="3">
        <v>2524</v>
      </c>
      <c r="B2525" s="1"/>
      <c r="C2525" s="6" t="s">
        <v>4</v>
      </c>
      <c r="D2525" s="3">
        <v>175</v>
      </c>
      <c r="E2525" s="5">
        <v>17.600000000000001</v>
      </c>
      <c r="F2525" s="5">
        <v>1.5</v>
      </c>
      <c r="G2525" s="5">
        <v>16.100000000000001</v>
      </c>
      <c r="H2525" s="3">
        <v>1</v>
      </c>
      <c r="I2525" s="6" t="s">
        <v>5</v>
      </c>
      <c r="J2525" s="6" t="s">
        <v>6</v>
      </c>
      <c r="K2525" s="6" t="s">
        <v>8</v>
      </c>
      <c r="L2525" s="4">
        <v>43230.4207060185</v>
      </c>
    </row>
    <row r="2526" spans="1:12" x14ac:dyDescent="0.25">
      <c r="A2526" s="3">
        <v>2525</v>
      </c>
      <c r="B2526" s="3">
        <v>2525</v>
      </c>
      <c r="C2526" s="6" t="s">
        <v>11</v>
      </c>
      <c r="D2526" s="3">
        <v>280</v>
      </c>
      <c r="E2526" s="5">
        <v>18.7</v>
      </c>
      <c r="F2526" s="5">
        <v>4.8</v>
      </c>
      <c r="G2526" s="5">
        <v>13.9</v>
      </c>
      <c r="H2526" s="3">
        <v>1</v>
      </c>
      <c r="I2526" s="6" t="s">
        <v>5</v>
      </c>
      <c r="J2526" s="6" t="s">
        <v>6</v>
      </c>
      <c r="K2526" s="6" t="s">
        <v>8</v>
      </c>
      <c r="L2526" s="4">
        <v>43230.420902777798</v>
      </c>
    </row>
    <row r="2527" spans="1:12" x14ac:dyDescent="0.25">
      <c r="A2527" s="3">
        <v>2526</v>
      </c>
      <c r="B2527" s="3">
        <v>2525</v>
      </c>
      <c r="C2527" s="6" t="s">
        <v>11</v>
      </c>
      <c r="D2527" s="3">
        <v>245</v>
      </c>
      <c r="E2527" s="5">
        <v>18.2</v>
      </c>
      <c r="F2527" s="5">
        <v>7.5</v>
      </c>
      <c r="G2527" s="5">
        <v>10.7</v>
      </c>
      <c r="H2527" s="3">
        <v>0</v>
      </c>
      <c r="I2527" s="6" t="s">
        <v>5</v>
      </c>
      <c r="J2527" s="6" t="s">
        <v>6</v>
      </c>
      <c r="K2527" s="6" t="s">
        <v>8</v>
      </c>
      <c r="L2527" s="4">
        <v>43230.4210648148</v>
      </c>
    </row>
    <row r="2528" spans="1:12" x14ac:dyDescent="0.25">
      <c r="A2528" s="3">
        <v>2527</v>
      </c>
      <c r="B2528" s="1"/>
      <c r="C2528" s="6" t="s">
        <v>4</v>
      </c>
      <c r="D2528" s="3">
        <v>120</v>
      </c>
      <c r="E2528" s="5">
        <v>16.8</v>
      </c>
      <c r="F2528" s="5">
        <v>2.2999999999999998</v>
      </c>
      <c r="G2528" s="5">
        <v>14.5</v>
      </c>
      <c r="H2528" s="3">
        <v>0</v>
      </c>
      <c r="I2528" s="6" t="s">
        <v>5</v>
      </c>
      <c r="J2528" s="6" t="s">
        <v>6</v>
      </c>
      <c r="K2528" s="6" t="s">
        <v>8</v>
      </c>
      <c r="L2528" s="4">
        <v>43230.421238425901</v>
      </c>
    </row>
    <row r="2529" spans="1:12" x14ac:dyDescent="0.25">
      <c r="A2529" s="3">
        <v>2528</v>
      </c>
      <c r="B2529" s="3">
        <v>2528</v>
      </c>
      <c r="C2529" s="6" t="s">
        <v>3</v>
      </c>
      <c r="D2529" s="3">
        <v>195</v>
      </c>
      <c r="E2529" s="5">
        <v>17.5</v>
      </c>
      <c r="F2529" s="5">
        <v>8.3000000000000007</v>
      </c>
      <c r="G2529" s="5">
        <v>9.1999999999999993</v>
      </c>
      <c r="H2529" s="3">
        <v>1</v>
      </c>
      <c r="I2529" s="6" t="s">
        <v>5</v>
      </c>
      <c r="J2529" s="6" t="s">
        <v>6</v>
      </c>
      <c r="K2529" s="6" t="s">
        <v>8</v>
      </c>
      <c r="L2529" s="4">
        <v>43230.4218287037</v>
      </c>
    </row>
    <row r="2530" spans="1:12" x14ac:dyDescent="0.25">
      <c r="A2530" s="3">
        <v>2529</v>
      </c>
      <c r="B2530" s="3">
        <v>2528</v>
      </c>
      <c r="C2530" s="6" t="s">
        <v>3</v>
      </c>
      <c r="D2530" s="3">
        <v>150</v>
      </c>
      <c r="E2530" s="5">
        <v>17.399999999999999</v>
      </c>
      <c r="F2530" s="5">
        <v>9.1</v>
      </c>
      <c r="G2530" s="5">
        <v>8.3000000000000007</v>
      </c>
      <c r="H2530" s="3">
        <v>1</v>
      </c>
      <c r="I2530" s="6" t="s">
        <v>5</v>
      </c>
      <c r="J2530" s="6" t="s">
        <v>6</v>
      </c>
      <c r="K2530" s="6" t="s">
        <v>8</v>
      </c>
      <c r="L2530" s="4">
        <v>43230.421990740702</v>
      </c>
    </row>
    <row r="2531" spans="1:12" x14ac:dyDescent="0.25">
      <c r="A2531" s="3">
        <v>2530</v>
      </c>
      <c r="B2531" s="3">
        <v>2530</v>
      </c>
      <c r="C2531" s="6" t="s">
        <v>3</v>
      </c>
      <c r="D2531" s="3">
        <v>95</v>
      </c>
      <c r="E2531" s="5">
        <v>15.3</v>
      </c>
      <c r="F2531" s="5">
        <v>8.1999999999999993</v>
      </c>
      <c r="G2531" s="5">
        <v>7.1</v>
      </c>
      <c r="H2531" s="3">
        <v>1</v>
      </c>
      <c r="I2531" s="6" t="s">
        <v>5</v>
      </c>
      <c r="J2531" s="6" t="s">
        <v>6</v>
      </c>
      <c r="K2531" s="6" t="s">
        <v>10</v>
      </c>
      <c r="L2531" s="4">
        <v>43230.422488425902</v>
      </c>
    </row>
    <row r="2532" spans="1:12" x14ac:dyDescent="0.25">
      <c r="A2532" s="3">
        <v>2531</v>
      </c>
      <c r="B2532" s="3">
        <v>2530</v>
      </c>
      <c r="C2532" s="6" t="s">
        <v>3</v>
      </c>
      <c r="D2532" s="3">
        <v>175</v>
      </c>
      <c r="E2532" s="5">
        <v>17.7</v>
      </c>
      <c r="F2532" s="5">
        <v>1.5</v>
      </c>
      <c r="G2532" s="5">
        <v>16.2</v>
      </c>
      <c r="H2532" s="3">
        <v>0</v>
      </c>
      <c r="I2532" s="6" t="s">
        <v>5</v>
      </c>
      <c r="J2532" s="6" t="s">
        <v>6</v>
      </c>
      <c r="K2532" s="6" t="s">
        <v>8</v>
      </c>
      <c r="L2532" s="4">
        <v>43230.422650462999</v>
      </c>
    </row>
    <row r="2533" spans="1:12" x14ac:dyDescent="0.25">
      <c r="A2533" s="3">
        <v>2532</v>
      </c>
      <c r="B2533" s="1"/>
      <c r="C2533" s="6" t="s">
        <v>51</v>
      </c>
      <c r="D2533" s="3">
        <v>140</v>
      </c>
      <c r="E2533" s="5">
        <v>14.5</v>
      </c>
      <c r="F2533" s="5">
        <v>2.5</v>
      </c>
      <c r="G2533" s="5">
        <v>12</v>
      </c>
      <c r="H2533" s="3">
        <v>1</v>
      </c>
      <c r="I2533" s="6" t="s">
        <v>5</v>
      </c>
      <c r="J2533" s="6" t="s">
        <v>6</v>
      </c>
      <c r="K2533" s="6" t="s">
        <v>10</v>
      </c>
      <c r="L2533" s="4">
        <v>43230.422858796301</v>
      </c>
    </row>
    <row r="2534" spans="1:12" x14ac:dyDescent="0.25">
      <c r="A2534" s="3">
        <v>2533</v>
      </c>
      <c r="B2534" s="3">
        <v>2533</v>
      </c>
      <c r="C2534" s="6" t="s">
        <v>3</v>
      </c>
      <c r="D2534" s="3">
        <v>145</v>
      </c>
      <c r="E2534" s="5">
        <v>15.4</v>
      </c>
      <c r="F2534" s="5">
        <v>4.0999999999999996</v>
      </c>
      <c r="G2534" s="5">
        <v>11.3</v>
      </c>
      <c r="H2534" s="3">
        <v>1</v>
      </c>
      <c r="I2534" s="6" t="s">
        <v>5</v>
      </c>
      <c r="J2534" s="6" t="s">
        <v>6</v>
      </c>
      <c r="K2534" s="6" t="s">
        <v>8</v>
      </c>
      <c r="L2534" s="4">
        <v>43230.423391203702</v>
      </c>
    </row>
    <row r="2535" spans="1:12" x14ac:dyDescent="0.25">
      <c r="A2535" s="3">
        <v>2534</v>
      </c>
      <c r="B2535" s="3">
        <v>2533</v>
      </c>
      <c r="C2535" s="6" t="s">
        <v>3</v>
      </c>
      <c r="D2535" s="3">
        <v>165</v>
      </c>
      <c r="E2535" s="5">
        <v>16.5</v>
      </c>
      <c r="F2535" s="5">
        <v>1.9</v>
      </c>
      <c r="G2535" s="5">
        <v>14.6</v>
      </c>
      <c r="H2535" s="3">
        <v>1</v>
      </c>
      <c r="I2535" s="6" t="s">
        <v>5</v>
      </c>
      <c r="J2535" s="6" t="s">
        <v>6</v>
      </c>
      <c r="K2535" s="6" t="s">
        <v>8</v>
      </c>
      <c r="L2535" s="4">
        <v>43230.423530092601</v>
      </c>
    </row>
    <row r="2536" spans="1:12" x14ac:dyDescent="0.25">
      <c r="A2536" s="3">
        <v>2535</v>
      </c>
      <c r="B2536" s="3">
        <v>2535</v>
      </c>
      <c r="C2536" s="6" t="s">
        <v>3</v>
      </c>
      <c r="D2536" s="3">
        <v>125</v>
      </c>
      <c r="E2536" s="5">
        <v>12.5</v>
      </c>
      <c r="F2536" s="5">
        <v>1.8</v>
      </c>
      <c r="G2536" s="5">
        <v>10.7</v>
      </c>
      <c r="H2536" s="3">
        <v>0</v>
      </c>
      <c r="I2536" s="6" t="s">
        <v>5</v>
      </c>
      <c r="J2536" s="6" t="s">
        <v>6</v>
      </c>
      <c r="K2536" s="6" t="s">
        <v>8</v>
      </c>
      <c r="L2536" s="4">
        <v>43230.423726851899</v>
      </c>
    </row>
    <row r="2537" spans="1:12" x14ac:dyDescent="0.25">
      <c r="A2537" s="3">
        <v>2536</v>
      </c>
      <c r="B2537" s="3">
        <v>2535</v>
      </c>
      <c r="C2537" s="6" t="s">
        <v>3</v>
      </c>
      <c r="D2537" s="3">
        <v>170</v>
      </c>
      <c r="E2537" s="5">
        <v>16.600000000000001</v>
      </c>
      <c r="F2537" s="5">
        <v>1.8</v>
      </c>
      <c r="G2537" s="5">
        <v>14.8</v>
      </c>
      <c r="H2537" s="3">
        <v>1</v>
      </c>
      <c r="I2537" s="6" t="s">
        <v>5</v>
      </c>
      <c r="J2537" s="6" t="s">
        <v>6</v>
      </c>
      <c r="K2537" s="6" t="s">
        <v>8</v>
      </c>
      <c r="L2537" s="4">
        <v>43230.4239467593</v>
      </c>
    </row>
    <row r="2538" spans="1:12" x14ac:dyDescent="0.25">
      <c r="A2538" s="3">
        <v>2537</v>
      </c>
      <c r="B2538" s="3">
        <v>2535</v>
      </c>
      <c r="C2538" s="6" t="s">
        <v>3</v>
      </c>
      <c r="D2538" s="3">
        <v>200</v>
      </c>
      <c r="E2538" s="5">
        <v>17.5</v>
      </c>
      <c r="F2538" s="5">
        <v>2.2000000000000002</v>
      </c>
      <c r="G2538" s="5">
        <v>15.3</v>
      </c>
      <c r="H2538" s="3">
        <v>0</v>
      </c>
      <c r="I2538" s="6" t="s">
        <v>5</v>
      </c>
      <c r="J2538" s="6" t="s">
        <v>6</v>
      </c>
      <c r="K2538" s="6" t="s">
        <v>8</v>
      </c>
      <c r="L2538" s="4">
        <v>43230.424155092602</v>
      </c>
    </row>
    <row r="2539" spans="1:12" x14ac:dyDescent="0.25">
      <c r="A2539" s="3">
        <v>2538</v>
      </c>
      <c r="B2539" s="3">
        <v>2535</v>
      </c>
      <c r="C2539" s="6" t="s">
        <v>3</v>
      </c>
      <c r="D2539" s="3">
        <v>145</v>
      </c>
      <c r="E2539" s="5">
        <v>15.3</v>
      </c>
      <c r="F2539" s="5">
        <v>1.5</v>
      </c>
      <c r="G2539" s="5">
        <v>13.8</v>
      </c>
      <c r="H2539" s="3">
        <v>0</v>
      </c>
      <c r="I2539" s="6" t="s">
        <v>5</v>
      </c>
      <c r="J2539" s="6" t="s">
        <v>6</v>
      </c>
      <c r="K2539" s="6" t="s">
        <v>10</v>
      </c>
      <c r="L2539" s="4">
        <v>43230.424548611103</v>
      </c>
    </row>
    <row r="2540" spans="1:12" x14ac:dyDescent="0.25">
      <c r="A2540" s="3">
        <v>2539</v>
      </c>
      <c r="B2540" s="3">
        <v>2535</v>
      </c>
      <c r="C2540" s="6" t="s">
        <v>3</v>
      </c>
      <c r="D2540" s="3">
        <v>225</v>
      </c>
      <c r="E2540" s="5">
        <v>17.600000000000001</v>
      </c>
      <c r="F2540" s="5">
        <v>5.0999999999999996</v>
      </c>
      <c r="G2540" s="5">
        <v>12.5</v>
      </c>
      <c r="H2540" s="3">
        <v>0</v>
      </c>
      <c r="I2540" s="6" t="s">
        <v>5</v>
      </c>
      <c r="J2540" s="6" t="s">
        <v>6</v>
      </c>
      <c r="K2540" s="6" t="s">
        <v>8</v>
      </c>
      <c r="L2540" s="4">
        <v>43230.424756944398</v>
      </c>
    </row>
    <row r="2541" spans="1:12" x14ac:dyDescent="0.25">
      <c r="A2541" s="3">
        <v>2540</v>
      </c>
      <c r="B2541" s="3">
        <v>2540</v>
      </c>
      <c r="C2541" s="6" t="s">
        <v>51</v>
      </c>
      <c r="D2541" s="3">
        <v>155</v>
      </c>
      <c r="E2541" s="5">
        <v>14.5</v>
      </c>
      <c r="F2541" s="5">
        <v>1.55</v>
      </c>
      <c r="G2541" s="5">
        <v>12.95</v>
      </c>
      <c r="H2541" s="3">
        <v>0</v>
      </c>
      <c r="I2541" s="6" t="s">
        <v>5</v>
      </c>
      <c r="J2541" s="6" t="s">
        <v>6</v>
      </c>
      <c r="K2541" s="6" t="s">
        <v>8</v>
      </c>
      <c r="L2541" s="4">
        <v>43230.424918981502</v>
      </c>
    </row>
    <row r="2542" spans="1:12" x14ac:dyDescent="0.25">
      <c r="A2542" s="3">
        <v>2541</v>
      </c>
      <c r="B2542" s="3">
        <v>2540</v>
      </c>
      <c r="C2542" s="6" t="s">
        <v>51</v>
      </c>
      <c r="D2542" s="3">
        <v>310</v>
      </c>
      <c r="E2542" s="5">
        <v>18.7</v>
      </c>
      <c r="F2542" s="5">
        <v>6.6</v>
      </c>
      <c r="G2542" s="5">
        <v>12.1</v>
      </c>
      <c r="H2542" s="3">
        <v>1</v>
      </c>
      <c r="I2542" s="6" t="s">
        <v>5</v>
      </c>
      <c r="J2542" s="6" t="s">
        <v>6</v>
      </c>
      <c r="K2542" s="6" t="s">
        <v>8</v>
      </c>
      <c r="L2542" s="4">
        <v>43230.425104166701</v>
      </c>
    </row>
    <row r="2543" spans="1:12" x14ac:dyDescent="0.25">
      <c r="A2543" s="3">
        <v>2542</v>
      </c>
      <c r="B2543" s="3">
        <v>2540</v>
      </c>
      <c r="C2543" s="6" t="s">
        <v>51</v>
      </c>
      <c r="D2543" s="3">
        <v>160</v>
      </c>
      <c r="E2543" s="5">
        <v>16.100000000000001</v>
      </c>
      <c r="F2543" s="5">
        <v>1.4</v>
      </c>
      <c r="G2543" s="5">
        <v>14.7</v>
      </c>
      <c r="H2543" s="3">
        <v>1</v>
      </c>
      <c r="I2543" s="6" t="s">
        <v>5</v>
      </c>
      <c r="J2543" s="6" t="s">
        <v>6</v>
      </c>
      <c r="K2543" s="6" t="s">
        <v>8</v>
      </c>
      <c r="L2543" s="4">
        <v>43230.425266203703</v>
      </c>
    </row>
    <row r="2544" spans="1:12" x14ac:dyDescent="0.25">
      <c r="A2544" s="3">
        <v>2543</v>
      </c>
      <c r="B2544" s="3">
        <v>2543</v>
      </c>
      <c r="C2544" s="6" t="s">
        <v>3</v>
      </c>
      <c r="D2544" s="3">
        <v>135</v>
      </c>
      <c r="E2544" s="5">
        <v>14.7</v>
      </c>
      <c r="F2544" s="5">
        <v>5.2</v>
      </c>
      <c r="G2544" s="5">
        <v>9.5</v>
      </c>
      <c r="H2544" s="3">
        <v>1</v>
      </c>
      <c r="I2544" s="6" t="s">
        <v>5</v>
      </c>
      <c r="J2544" s="6" t="s">
        <v>6</v>
      </c>
      <c r="K2544" s="6" t="s">
        <v>10</v>
      </c>
      <c r="L2544" s="4">
        <v>43230.425937499997</v>
      </c>
    </row>
    <row r="2545" spans="1:12" x14ac:dyDescent="0.25">
      <c r="A2545" s="3">
        <v>2544</v>
      </c>
      <c r="B2545" s="3">
        <v>2543</v>
      </c>
      <c r="C2545" s="6" t="s">
        <v>3</v>
      </c>
      <c r="D2545" s="3">
        <v>135</v>
      </c>
      <c r="E2545" s="5">
        <v>12.5</v>
      </c>
      <c r="F2545" s="5">
        <v>4.8</v>
      </c>
      <c r="G2545" s="5">
        <v>7.7</v>
      </c>
      <c r="H2545" s="3">
        <v>0</v>
      </c>
      <c r="I2545" s="6" t="s">
        <v>5</v>
      </c>
      <c r="J2545" s="6" t="s">
        <v>6</v>
      </c>
      <c r="K2545" s="6" t="s">
        <v>10</v>
      </c>
      <c r="L2545" s="4">
        <v>43230.426134259302</v>
      </c>
    </row>
    <row r="2546" spans="1:12" x14ac:dyDescent="0.25">
      <c r="A2546" s="3">
        <v>2545</v>
      </c>
      <c r="B2546" s="3">
        <v>2543</v>
      </c>
      <c r="C2546" s="6" t="s">
        <v>3</v>
      </c>
      <c r="D2546" s="3">
        <v>110</v>
      </c>
      <c r="E2546" s="5">
        <v>10.1</v>
      </c>
      <c r="F2546" s="5">
        <v>4.2</v>
      </c>
      <c r="G2546" s="5">
        <v>5.9</v>
      </c>
      <c r="H2546" s="3">
        <v>0</v>
      </c>
      <c r="I2546" s="6" t="s">
        <v>5</v>
      </c>
      <c r="J2546" s="6" t="s">
        <v>6</v>
      </c>
      <c r="K2546" s="6" t="s">
        <v>10</v>
      </c>
      <c r="L2546" s="4">
        <v>43230.426342592596</v>
      </c>
    </row>
    <row r="2547" spans="1:12" x14ac:dyDescent="0.25">
      <c r="A2547" s="3">
        <v>2546</v>
      </c>
      <c r="B2547" s="1"/>
      <c r="C2547" s="6" t="s">
        <v>3</v>
      </c>
      <c r="D2547" s="3">
        <v>125</v>
      </c>
      <c r="E2547" s="5">
        <v>7.6</v>
      </c>
      <c r="F2547" s="5">
        <v>3.9</v>
      </c>
      <c r="G2547" s="5">
        <v>3.7</v>
      </c>
      <c r="H2547" s="3">
        <v>1</v>
      </c>
      <c r="I2547" s="6" t="s">
        <v>5</v>
      </c>
      <c r="J2547" s="6" t="s">
        <v>6</v>
      </c>
      <c r="K2547" s="6" t="s">
        <v>10</v>
      </c>
      <c r="L2547" s="4">
        <v>43230.430277777799</v>
      </c>
    </row>
    <row r="2548" spans="1:12" x14ac:dyDescent="0.25">
      <c r="A2548" s="3">
        <v>2547</v>
      </c>
      <c r="B2548" s="1"/>
      <c r="C2548" s="6" t="s">
        <v>3</v>
      </c>
      <c r="D2548" s="3">
        <v>190</v>
      </c>
      <c r="E2548" s="5">
        <v>13.1</v>
      </c>
      <c r="F2548" s="5">
        <v>4.5999999999999996</v>
      </c>
      <c r="G2548" s="5">
        <v>8.5</v>
      </c>
      <c r="H2548" s="3">
        <v>1</v>
      </c>
      <c r="I2548" s="6" t="s">
        <v>7</v>
      </c>
      <c r="J2548" s="6" t="s">
        <v>6</v>
      </c>
      <c r="K2548" s="6" t="s">
        <v>10</v>
      </c>
      <c r="L2548" s="4">
        <v>43230.430462962999</v>
      </c>
    </row>
    <row r="2549" spans="1:12" x14ac:dyDescent="0.25">
      <c r="A2549" s="3">
        <v>2548</v>
      </c>
      <c r="B2549" s="3">
        <v>2548</v>
      </c>
      <c r="C2549" s="6" t="s">
        <v>3</v>
      </c>
      <c r="D2549" s="3">
        <v>130</v>
      </c>
      <c r="E2549" s="5">
        <v>7.3</v>
      </c>
      <c r="F2549" s="5">
        <v>5.2</v>
      </c>
      <c r="G2549" s="5">
        <v>2.1</v>
      </c>
      <c r="H2549" s="3">
        <v>1</v>
      </c>
      <c r="I2549" s="6" t="s">
        <v>5</v>
      </c>
      <c r="J2549" s="6" t="s">
        <v>6</v>
      </c>
      <c r="K2549" s="6" t="s">
        <v>10</v>
      </c>
      <c r="L2549" s="4">
        <v>43230.451840277798</v>
      </c>
    </row>
    <row r="2550" spans="1:12" x14ac:dyDescent="0.25">
      <c r="A2550" s="3">
        <v>2549</v>
      </c>
      <c r="B2550" s="3">
        <v>2548</v>
      </c>
      <c r="C2550" s="6" t="s">
        <v>3</v>
      </c>
      <c r="D2550" s="3">
        <v>190</v>
      </c>
      <c r="E2550" s="5">
        <v>14.6</v>
      </c>
      <c r="F2550" s="5">
        <v>8.1</v>
      </c>
      <c r="G2550" s="5">
        <v>6.5</v>
      </c>
      <c r="H2550" s="3">
        <v>1</v>
      </c>
      <c r="I2550" s="6" t="s">
        <v>5</v>
      </c>
      <c r="J2550" s="6" t="s">
        <v>6</v>
      </c>
      <c r="K2550" s="6" t="s">
        <v>10</v>
      </c>
      <c r="L2550" s="4">
        <v>43230.451990740701</v>
      </c>
    </row>
    <row r="2551" spans="1:12" x14ac:dyDescent="0.25">
      <c r="A2551" s="3">
        <v>2550</v>
      </c>
      <c r="B2551" s="3">
        <v>2548</v>
      </c>
      <c r="C2551" s="6" t="s">
        <v>3</v>
      </c>
      <c r="D2551" s="3">
        <v>180</v>
      </c>
      <c r="E2551" s="5">
        <v>15.2</v>
      </c>
      <c r="F2551" s="5">
        <v>8.5</v>
      </c>
      <c r="G2551" s="5">
        <v>6.7</v>
      </c>
      <c r="H2551" s="3">
        <v>1</v>
      </c>
      <c r="I2551" s="6" t="s">
        <v>5</v>
      </c>
      <c r="J2551" s="6" t="s">
        <v>6</v>
      </c>
      <c r="K2551" s="6" t="s">
        <v>10</v>
      </c>
      <c r="L2551" s="4">
        <v>43230.452141203699</v>
      </c>
    </row>
    <row r="2552" spans="1:12" x14ac:dyDescent="0.25">
      <c r="A2552" s="3">
        <v>2551</v>
      </c>
      <c r="B2552" s="3">
        <v>2551</v>
      </c>
      <c r="C2552" s="6" t="s">
        <v>3</v>
      </c>
      <c r="D2552" s="3">
        <v>210</v>
      </c>
      <c r="E2552" s="5">
        <v>16.899999999999999</v>
      </c>
      <c r="F2552" s="5">
        <v>2.1</v>
      </c>
      <c r="G2552" s="5">
        <v>14.8</v>
      </c>
      <c r="H2552" s="3">
        <v>1</v>
      </c>
      <c r="I2552" s="6" t="s">
        <v>5</v>
      </c>
      <c r="J2552" s="6" t="s">
        <v>6</v>
      </c>
      <c r="K2552" s="6" t="s">
        <v>8</v>
      </c>
      <c r="L2552" s="4">
        <v>43230.452777777798</v>
      </c>
    </row>
    <row r="2553" spans="1:12" x14ac:dyDescent="0.25">
      <c r="A2553" s="3">
        <v>2552</v>
      </c>
      <c r="B2553" s="3">
        <v>2551</v>
      </c>
      <c r="C2553" s="6" t="s">
        <v>3</v>
      </c>
      <c r="D2553" s="3">
        <v>130</v>
      </c>
      <c r="E2553" s="5">
        <v>5.0999999999999996</v>
      </c>
      <c r="F2553" s="1"/>
      <c r="G2553" s="1"/>
      <c r="H2553" s="3">
        <v>1</v>
      </c>
      <c r="I2553" s="6" t="s">
        <v>5</v>
      </c>
      <c r="J2553" s="6" t="s">
        <v>14</v>
      </c>
      <c r="K2553" s="6" t="s">
        <v>13</v>
      </c>
      <c r="L2553" s="4">
        <v>43230.452905092599</v>
      </c>
    </row>
    <row r="2554" spans="1:12" x14ac:dyDescent="0.25">
      <c r="A2554" s="3">
        <v>2553</v>
      </c>
      <c r="B2554" s="3">
        <v>2551</v>
      </c>
      <c r="C2554" s="6" t="s">
        <v>3</v>
      </c>
      <c r="D2554" s="3">
        <v>165</v>
      </c>
      <c r="E2554" s="5">
        <v>17.3</v>
      </c>
      <c r="F2554" s="5">
        <v>2.2999999999999998</v>
      </c>
      <c r="G2554" s="5">
        <v>15</v>
      </c>
      <c r="H2554" s="3">
        <v>1</v>
      </c>
      <c r="I2554" s="6" t="s">
        <v>5</v>
      </c>
      <c r="J2554" s="6" t="s">
        <v>6</v>
      </c>
      <c r="K2554" s="6" t="s">
        <v>8</v>
      </c>
      <c r="L2554" s="4">
        <v>43230.453043981499</v>
      </c>
    </row>
    <row r="2555" spans="1:12" x14ac:dyDescent="0.25">
      <c r="A2555" s="3">
        <v>2554</v>
      </c>
      <c r="B2555" s="3">
        <v>2551</v>
      </c>
      <c r="C2555" s="6" t="s">
        <v>3</v>
      </c>
      <c r="D2555" s="3">
        <v>170</v>
      </c>
      <c r="E2555" s="5">
        <v>16.399999999999999</v>
      </c>
      <c r="F2555" s="5">
        <v>2.2999999999999998</v>
      </c>
      <c r="G2555" s="5">
        <v>14.1</v>
      </c>
      <c r="H2555" s="3">
        <v>1</v>
      </c>
      <c r="I2555" s="6" t="s">
        <v>5</v>
      </c>
      <c r="J2555" s="6" t="s">
        <v>6</v>
      </c>
      <c r="K2555" s="6" t="s">
        <v>8</v>
      </c>
      <c r="L2555" s="4">
        <v>43230.453206018501</v>
      </c>
    </row>
    <row r="2556" spans="1:12" x14ac:dyDescent="0.25">
      <c r="A2556" s="3">
        <v>2555</v>
      </c>
      <c r="B2556" s="1"/>
      <c r="C2556" s="6" t="s">
        <v>43</v>
      </c>
      <c r="D2556" s="3">
        <v>145</v>
      </c>
      <c r="E2556" s="5">
        <v>15.2</v>
      </c>
      <c r="F2556" s="5">
        <v>1.3</v>
      </c>
      <c r="G2556" s="5">
        <v>13.9</v>
      </c>
      <c r="H2556" s="3">
        <v>0</v>
      </c>
      <c r="I2556" s="6" t="s">
        <v>7</v>
      </c>
      <c r="J2556" s="6" t="s">
        <v>6</v>
      </c>
      <c r="K2556" s="6" t="s">
        <v>8</v>
      </c>
      <c r="L2556" s="4">
        <v>43230.4535763889</v>
      </c>
    </row>
    <row r="2557" spans="1:12" x14ac:dyDescent="0.25">
      <c r="A2557" s="3">
        <v>2556</v>
      </c>
      <c r="B2557" s="1"/>
      <c r="C2557" s="6" t="s">
        <v>4</v>
      </c>
      <c r="D2557" s="3">
        <v>185</v>
      </c>
      <c r="E2557" s="5">
        <v>18.3</v>
      </c>
      <c r="F2557" s="5">
        <v>1.75</v>
      </c>
      <c r="G2557" s="5">
        <v>16.55</v>
      </c>
      <c r="H2557" s="3">
        <v>1</v>
      </c>
      <c r="I2557" s="6" t="s">
        <v>5</v>
      </c>
      <c r="J2557" s="6" t="s">
        <v>6</v>
      </c>
      <c r="K2557" s="6" t="s">
        <v>8</v>
      </c>
      <c r="L2557" s="4">
        <v>43230.4542013889</v>
      </c>
    </row>
    <row r="2558" spans="1:12" x14ac:dyDescent="0.25">
      <c r="A2558" s="3">
        <v>2557</v>
      </c>
      <c r="B2558" s="1"/>
      <c r="C2558" s="6" t="s">
        <v>3</v>
      </c>
      <c r="D2558" s="3">
        <v>230</v>
      </c>
      <c r="E2558" s="5">
        <v>18.2</v>
      </c>
      <c r="F2558" s="5">
        <v>1.6</v>
      </c>
      <c r="G2558" s="5">
        <v>16.600000000000001</v>
      </c>
      <c r="H2558" s="3">
        <v>0</v>
      </c>
      <c r="I2558" s="6" t="s">
        <v>7</v>
      </c>
      <c r="J2558" s="6" t="s">
        <v>6</v>
      </c>
      <c r="K2558" s="6" t="s">
        <v>8</v>
      </c>
      <c r="L2558" s="4">
        <v>43230.4543402778</v>
      </c>
    </row>
    <row r="2559" spans="1:12" x14ac:dyDescent="0.25">
      <c r="A2559" s="3">
        <v>2558</v>
      </c>
      <c r="B2559" s="3">
        <v>2558</v>
      </c>
      <c r="C2559" s="6" t="s">
        <v>3</v>
      </c>
      <c r="D2559" s="3">
        <v>285</v>
      </c>
      <c r="E2559" s="5">
        <v>19.100000000000001</v>
      </c>
      <c r="F2559" s="5">
        <v>7.3</v>
      </c>
      <c r="G2559" s="5">
        <v>11.8</v>
      </c>
      <c r="H2559" s="3">
        <v>0</v>
      </c>
      <c r="I2559" s="6" t="s">
        <v>5</v>
      </c>
      <c r="J2559" s="6" t="s">
        <v>6</v>
      </c>
      <c r="K2559" s="6" t="s">
        <v>8</v>
      </c>
      <c r="L2559" s="4">
        <v>43230.454560185201</v>
      </c>
    </row>
    <row r="2560" spans="1:12" x14ac:dyDescent="0.25">
      <c r="A2560" s="3">
        <v>2559</v>
      </c>
      <c r="B2560" s="3">
        <v>2558</v>
      </c>
      <c r="C2560" s="6" t="s">
        <v>3</v>
      </c>
      <c r="D2560" s="3">
        <v>230</v>
      </c>
      <c r="E2560" s="5">
        <v>17.8</v>
      </c>
      <c r="F2560" s="5">
        <v>8.6</v>
      </c>
      <c r="G2560" s="5">
        <v>9.1999999999999993</v>
      </c>
      <c r="H2560" s="3">
        <v>1</v>
      </c>
      <c r="I2560" s="6" t="s">
        <v>5</v>
      </c>
      <c r="J2560" s="6" t="s">
        <v>6</v>
      </c>
      <c r="K2560" s="6" t="s">
        <v>8</v>
      </c>
      <c r="L2560" s="4">
        <v>43230.4547916667</v>
      </c>
    </row>
    <row r="2561" spans="1:12" x14ac:dyDescent="0.25">
      <c r="A2561" s="3">
        <v>2560</v>
      </c>
      <c r="B2561" s="3">
        <v>2558</v>
      </c>
      <c r="C2561" s="6" t="s">
        <v>3</v>
      </c>
      <c r="D2561" s="3">
        <v>175</v>
      </c>
      <c r="E2561" s="5">
        <v>14.8</v>
      </c>
      <c r="F2561" s="5">
        <v>11.2</v>
      </c>
      <c r="G2561" s="5">
        <v>3.6</v>
      </c>
      <c r="H2561" s="3">
        <v>1</v>
      </c>
      <c r="I2561" s="6" t="s">
        <v>5</v>
      </c>
      <c r="J2561" s="6" t="s">
        <v>6</v>
      </c>
      <c r="K2561" s="6" t="s">
        <v>8</v>
      </c>
      <c r="L2561" s="4">
        <v>43230.454942129603</v>
      </c>
    </row>
    <row r="2562" spans="1:12" x14ac:dyDescent="0.25">
      <c r="A2562" s="3">
        <v>2561</v>
      </c>
      <c r="B2562" s="1"/>
      <c r="C2562" s="6" t="s">
        <v>4</v>
      </c>
      <c r="D2562" s="3">
        <v>90</v>
      </c>
      <c r="E2562" s="5">
        <v>6.1</v>
      </c>
      <c r="F2562" s="5">
        <v>1.2</v>
      </c>
      <c r="G2562" s="5">
        <v>4.9000000000000004</v>
      </c>
      <c r="H2562" s="3">
        <v>1</v>
      </c>
      <c r="I2562" s="6" t="s">
        <v>5</v>
      </c>
      <c r="J2562" s="6" t="s">
        <v>6</v>
      </c>
      <c r="K2562" s="6" t="s">
        <v>13</v>
      </c>
      <c r="L2562" s="4">
        <v>43230.455173611103</v>
      </c>
    </row>
    <row r="2563" spans="1:12" x14ac:dyDescent="0.25">
      <c r="A2563" s="3">
        <v>2562</v>
      </c>
      <c r="B2563" s="3">
        <v>2562</v>
      </c>
      <c r="C2563" s="6" t="s">
        <v>3</v>
      </c>
      <c r="D2563" s="3">
        <v>250</v>
      </c>
      <c r="E2563" s="5">
        <v>18.7</v>
      </c>
      <c r="F2563" s="5">
        <v>8.3000000000000007</v>
      </c>
      <c r="G2563" s="5">
        <v>10.4</v>
      </c>
      <c r="H2563" s="3">
        <v>1</v>
      </c>
      <c r="I2563" s="6" t="s">
        <v>5</v>
      </c>
      <c r="J2563" s="6" t="s">
        <v>6</v>
      </c>
      <c r="K2563" s="6" t="s">
        <v>8</v>
      </c>
      <c r="L2563" s="4">
        <v>43230.4555555556</v>
      </c>
    </row>
    <row r="2564" spans="1:12" x14ac:dyDescent="0.25">
      <c r="A2564" s="3">
        <v>2563</v>
      </c>
      <c r="B2564" s="3">
        <v>2562</v>
      </c>
      <c r="C2564" s="6" t="s">
        <v>3</v>
      </c>
      <c r="D2564" s="3">
        <v>220</v>
      </c>
      <c r="E2564" s="5">
        <v>17.3</v>
      </c>
      <c r="F2564" s="5">
        <v>3.5</v>
      </c>
      <c r="G2564" s="5">
        <v>13.8</v>
      </c>
      <c r="H2564" s="3">
        <v>1</v>
      </c>
      <c r="I2564" s="6" t="s">
        <v>5</v>
      </c>
      <c r="J2564" s="6" t="s">
        <v>6</v>
      </c>
      <c r="K2564" s="6" t="s">
        <v>8</v>
      </c>
      <c r="L2564" s="4">
        <v>43230.455752314803</v>
      </c>
    </row>
    <row r="2565" spans="1:12" x14ac:dyDescent="0.25">
      <c r="A2565" s="3">
        <v>2564</v>
      </c>
      <c r="B2565" s="1"/>
      <c r="C2565" s="6" t="s">
        <v>4</v>
      </c>
      <c r="D2565" s="3">
        <v>245</v>
      </c>
      <c r="E2565" s="5">
        <v>12.2</v>
      </c>
      <c r="F2565" s="5">
        <v>1.1000000000000001</v>
      </c>
      <c r="G2565" s="5">
        <v>11.1</v>
      </c>
      <c r="H2565" s="3">
        <v>0</v>
      </c>
      <c r="I2565" s="6" t="s">
        <v>12</v>
      </c>
      <c r="J2565" s="6" t="s">
        <v>6</v>
      </c>
      <c r="K2565" s="6" t="s">
        <v>10</v>
      </c>
      <c r="L2565" s="4">
        <v>43230.455983796302</v>
      </c>
    </row>
    <row r="2566" spans="1:12" x14ac:dyDescent="0.25">
      <c r="A2566" s="3">
        <v>2565</v>
      </c>
      <c r="B2566" s="1"/>
      <c r="C2566" s="6" t="s">
        <v>51</v>
      </c>
      <c r="D2566" s="3">
        <v>375</v>
      </c>
      <c r="E2566" s="5">
        <v>18.3</v>
      </c>
      <c r="F2566" s="5">
        <v>2.4</v>
      </c>
      <c r="G2566" s="5">
        <v>15.9</v>
      </c>
      <c r="H2566" s="3">
        <v>0</v>
      </c>
      <c r="I2566" s="6" t="s">
        <v>7</v>
      </c>
      <c r="J2566" s="6" t="s">
        <v>6</v>
      </c>
      <c r="K2566" s="6" t="s">
        <v>8</v>
      </c>
      <c r="L2566" s="4">
        <v>43230.456192129597</v>
      </c>
    </row>
    <row r="2567" spans="1:12" x14ac:dyDescent="0.25">
      <c r="A2567" s="3">
        <v>2566</v>
      </c>
      <c r="B2567" s="3">
        <v>2566</v>
      </c>
      <c r="C2567" s="6" t="s">
        <v>4</v>
      </c>
      <c r="D2567" s="3">
        <v>135</v>
      </c>
      <c r="E2567" s="5">
        <v>13.2</v>
      </c>
      <c r="F2567" s="5">
        <v>1.65</v>
      </c>
      <c r="G2567" s="5">
        <v>11.55</v>
      </c>
      <c r="H2567" s="3">
        <v>1</v>
      </c>
      <c r="I2567" s="6" t="s">
        <v>5</v>
      </c>
      <c r="J2567" s="6" t="s">
        <v>6</v>
      </c>
      <c r="K2567" s="6" t="s">
        <v>10</v>
      </c>
      <c r="L2567" s="4">
        <v>43230.456481481502</v>
      </c>
    </row>
    <row r="2568" spans="1:12" x14ac:dyDescent="0.25">
      <c r="A2568" s="3">
        <v>2567</v>
      </c>
      <c r="B2568" s="3">
        <v>2566</v>
      </c>
      <c r="C2568" s="6" t="s">
        <v>4</v>
      </c>
      <c r="D2568" s="3">
        <v>120</v>
      </c>
      <c r="E2568" s="5">
        <v>6.7</v>
      </c>
      <c r="F2568" s="5">
        <v>1.4</v>
      </c>
      <c r="G2568" s="5">
        <v>5.3</v>
      </c>
      <c r="H2568" s="3">
        <v>1</v>
      </c>
      <c r="I2568" s="6" t="s">
        <v>5</v>
      </c>
      <c r="J2568" s="6" t="s">
        <v>6</v>
      </c>
      <c r="K2568" s="6" t="s">
        <v>13</v>
      </c>
      <c r="L2568" s="4">
        <v>43230.456805555601</v>
      </c>
    </row>
    <row r="2569" spans="1:12" x14ac:dyDescent="0.25">
      <c r="A2569" s="3">
        <v>2568</v>
      </c>
      <c r="B2569" s="3">
        <v>2566</v>
      </c>
      <c r="C2569" s="6" t="s">
        <v>4</v>
      </c>
      <c r="D2569" s="3">
        <v>165</v>
      </c>
      <c r="E2569" s="5">
        <v>17.3</v>
      </c>
      <c r="F2569" s="5">
        <v>2.4500000000000002</v>
      </c>
      <c r="G2569" s="5">
        <v>14.85</v>
      </c>
      <c r="H2569" s="3">
        <v>1</v>
      </c>
      <c r="I2569" s="6" t="s">
        <v>5</v>
      </c>
      <c r="J2569" s="6" t="s">
        <v>6</v>
      </c>
      <c r="K2569" s="6" t="s">
        <v>8</v>
      </c>
      <c r="L2569" s="4">
        <v>43230.457037036998</v>
      </c>
    </row>
    <row r="2570" spans="1:12" x14ac:dyDescent="0.25">
      <c r="A2570" s="3">
        <v>2569</v>
      </c>
      <c r="B2570" s="1"/>
      <c r="C2570" s="6" t="s">
        <v>4</v>
      </c>
      <c r="D2570" s="3">
        <v>275</v>
      </c>
      <c r="E2570" s="5">
        <v>17.399999999999999</v>
      </c>
      <c r="F2570" s="5">
        <v>1.7</v>
      </c>
      <c r="G2570" s="5">
        <v>15.7</v>
      </c>
      <c r="H2570" s="3">
        <v>1</v>
      </c>
      <c r="I2570" s="6" t="s">
        <v>5</v>
      </c>
      <c r="J2570" s="6" t="s">
        <v>6</v>
      </c>
      <c r="K2570" s="6" t="s">
        <v>8</v>
      </c>
      <c r="L2570" s="4">
        <v>43230.457187499997</v>
      </c>
    </row>
    <row r="2571" spans="1:12" x14ac:dyDescent="0.25">
      <c r="A2571" s="3">
        <v>2570</v>
      </c>
      <c r="B2571" s="1"/>
      <c r="C2571" s="6" t="s">
        <v>3</v>
      </c>
      <c r="D2571" s="3">
        <v>175</v>
      </c>
      <c r="E2571" s="5">
        <v>17.2</v>
      </c>
      <c r="F2571" s="5">
        <v>8.1999999999999993</v>
      </c>
      <c r="G2571" s="5">
        <v>9</v>
      </c>
      <c r="H2571" s="3">
        <v>0</v>
      </c>
      <c r="I2571" s="6" t="s">
        <v>7</v>
      </c>
      <c r="J2571" s="6" t="s">
        <v>6</v>
      </c>
      <c r="K2571" s="6" t="s">
        <v>8</v>
      </c>
      <c r="L2571" s="4">
        <v>43230.457326388903</v>
      </c>
    </row>
    <row r="2572" spans="1:12" x14ac:dyDescent="0.25">
      <c r="A2572" s="3">
        <v>2571</v>
      </c>
      <c r="B2572" s="3">
        <v>2571</v>
      </c>
      <c r="C2572" s="6" t="s">
        <v>3</v>
      </c>
      <c r="D2572" s="3">
        <v>135</v>
      </c>
      <c r="E2572" s="5">
        <v>6.7</v>
      </c>
      <c r="F2572" s="1"/>
      <c r="G2572" s="1"/>
      <c r="H2572" s="3">
        <v>1</v>
      </c>
      <c r="I2572" s="6" t="s">
        <v>5</v>
      </c>
      <c r="J2572" s="6" t="s">
        <v>14</v>
      </c>
      <c r="K2572" s="6" t="s">
        <v>10</v>
      </c>
      <c r="L2572" s="4">
        <v>43230.457581018498</v>
      </c>
    </row>
    <row r="2573" spans="1:12" x14ac:dyDescent="0.25">
      <c r="A2573" s="3">
        <v>2572</v>
      </c>
      <c r="B2573" s="3">
        <v>2571</v>
      </c>
      <c r="C2573" s="6" t="s">
        <v>3</v>
      </c>
      <c r="D2573" s="3">
        <v>90</v>
      </c>
      <c r="E2573" s="5">
        <v>7.3</v>
      </c>
      <c r="F2573" s="1"/>
      <c r="G2573" s="1"/>
      <c r="H2573" s="3">
        <v>1</v>
      </c>
      <c r="I2573" s="6" t="s">
        <v>5</v>
      </c>
      <c r="J2573" s="6" t="s">
        <v>14</v>
      </c>
      <c r="K2573" s="6" t="s">
        <v>10</v>
      </c>
      <c r="L2573" s="4">
        <v>43230.4585532407</v>
      </c>
    </row>
    <row r="2574" spans="1:12" x14ac:dyDescent="0.25">
      <c r="A2574" s="3">
        <v>2573</v>
      </c>
      <c r="B2574" s="1"/>
      <c r="C2574" s="6" t="s">
        <v>4</v>
      </c>
      <c r="D2574" s="3">
        <v>210</v>
      </c>
      <c r="E2574" s="5">
        <v>17.3</v>
      </c>
      <c r="F2574" s="5">
        <v>1.35</v>
      </c>
      <c r="G2574" s="5">
        <v>15.95</v>
      </c>
      <c r="H2574" s="3">
        <v>1</v>
      </c>
      <c r="I2574" s="6" t="s">
        <v>5</v>
      </c>
      <c r="J2574" s="6" t="s">
        <v>6</v>
      </c>
      <c r="K2574" s="6" t="s">
        <v>8</v>
      </c>
      <c r="L2574" s="4">
        <v>43230.458946759303</v>
      </c>
    </row>
    <row r="2575" spans="1:12" x14ac:dyDescent="0.25">
      <c r="A2575" s="3">
        <v>2574</v>
      </c>
      <c r="B2575" s="1"/>
      <c r="C2575" s="6" t="s">
        <v>3</v>
      </c>
      <c r="D2575" s="3">
        <v>240</v>
      </c>
      <c r="E2575" s="5">
        <v>15.5</v>
      </c>
      <c r="F2575" s="5">
        <v>4.2</v>
      </c>
      <c r="G2575" s="5">
        <v>11.3</v>
      </c>
      <c r="H2575" s="3">
        <v>1</v>
      </c>
      <c r="I2575" s="6" t="s">
        <v>7</v>
      </c>
      <c r="J2575" s="6" t="s">
        <v>6</v>
      </c>
      <c r="K2575" s="6" t="s">
        <v>8</v>
      </c>
      <c r="L2575" s="4">
        <v>43230.459108796298</v>
      </c>
    </row>
    <row r="2576" spans="1:12" x14ac:dyDescent="0.25">
      <c r="A2576" s="3">
        <v>2575</v>
      </c>
      <c r="B2576" s="3">
        <v>2575</v>
      </c>
      <c r="C2576" s="6" t="s">
        <v>15</v>
      </c>
      <c r="D2576" s="3">
        <v>155</v>
      </c>
      <c r="E2576" s="5">
        <v>12.4</v>
      </c>
      <c r="F2576" s="5">
        <v>2.5</v>
      </c>
      <c r="G2576" s="5">
        <v>9.9</v>
      </c>
      <c r="H2576" s="3">
        <v>1</v>
      </c>
      <c r="I2576" s="6" t="s">
        <v>5</v>
      </c>
      <c r="J2576" s="6" t="s">
        <v>6</v>
      </c>
      <c r="K2576" s="6" t="s">
        <v>10</v>
      </c>
      <c r="L2576" s="4">
        <v>43230.4613888889</v>
      </c>
    </row>
    <row r="2577" spans="1:12" x14ac:dyDescent="0.25">
      <c r="A2577" s="3">
        <v>2576</v>
      </c>
      <c r="B2577" s="3">
        <v>2575</v>
      </c>
      <c r="C2577" s="6" t="s">
        <v>15</v>
      </c>
      <c r="D2577" s="3">
        <v>235</v>
      </c>
      <c r="E2577" s="5">
        <v>17.100000000000001</v>
      </c>
      <c r="F2577" s="5">
        <v>5.2</v>
      </c>
      <c r="G2577" s="5">
        <v>11.9</v>
      </c>
      <c r="H2577" s="3">
        <v>1</v>
      </c>
      <c r="I2577" s="6" t="s">
        <v>5</v>
      </c>
      <c r="J2577" s="6" t="s">
        <v>6</v>
      </c>
      <c r="K2577" s="6" t="s">
        <v>8</v>
      </c>
      <c r="L2577" s="4">
        <v>43230.461539351898</v>
      </c>
    </row>
    <row r="2578" spans="1:12" x14ac:dyDescent="0.25">
      <c r="A2578" s="3">
        <v>2577</v>
      </c>
      <c r="B2578" s="3">
        <v>2575</v>
      </c>
      <c r="C2578" s="6" t="s">
        <v>15</v>
      </c>
      <c r="D2578" s="3">
        <v>300</v>
      </c>
      <c r="E2578" s="5">
        <v>17.5</v>
      </c>
      <c r="F2578" s="5">
        <v>8.4</v>
      </c>
      <c r="G2578" s="5">
        <v>9.1</v>
      </c>
      <c r="H2578" s="3">
        <v>1</v>
      </c>
      <c r="I2578" s="6" t="s">
        <v>5</v>
      </c>
      <c r="J2578" s="6" t="s">
        <v>6</v>
      </c>
      <c r="K2578" s="6" t="s">
        <v>8</v>
      </c>
      <c r="L2578" s="4">
        <v>43230.461678240703</v>
      </c>
    </row>
    <row r="2579" spans="1:12" x14ac:dyDescent="0.25">
      <c r="A2579" s="3">
        <v>2578</v>
      </c>
      <c r="B2579" s="3">
        <v>2575</v>
      </c>
      <c r="C2579" s="6" t="s">
        <v>15</v>
      </c>
      <c r="D2579" s="3">
        <v>310</v>
      </c>
      <c r="E2579" s="5">
        <v>17.399999999999999</v>
      </c>
      <c r="F2579" s="5">
        <v>3.2</v>
      </c>
      <c r="G2579" s="5">
        <v>14.2</v>
      </c>
      <c r="H2579" s="3">
        <v>0</v>
      </c>
      <c r="I2579" s="6" t="s">
        <v>5</v>
      </c>
      <c r="J2579" s="6" t="s">
        <v>6</v>
      </c>
      <c r="K2579" s="6" t="s">
        <v>8</v>
      </c>
      <c r="L2579" s="4">
        <v>43230.462025462999</v>
      </c>
    </row>
    <row r="2580" spans="1:12" x14ac:dyDescent="0.25">
      <c r="A2580" s="3">
        <v>2579</v>
      </c>
      <c r="B2580" s="1"/>
      <c r="C2580" s="6" t="s">
        <v>3</v>
      </c>
      <c r="D2580" s="3">
        <v>130</v>
      </c>
      <c r="E2580" s="5">
        <v>9.4</v>
      </c>
      <c r="F2580" s="1"/>
      <c r="G2580" s="1"/>
      <c r="H2580" s="3">
        <v>1</v>
      </c>
      <c r="I2580" s="6" t="s">
        <v>12</v>
      </c>
      <c r="J2580" s="6" t="s">
        <v>14</v>
      </c>
      <c r="K2580" s="6" t="s">
        <v>10</v>
      </c>
      <c r="L2580" s="4">
        <v>43230.462233796301</v>
      </c>
    </row>
    <row r="2581" spans="1:12" x14ac:dyDescent="0.25">
      <c r="A2581" s="3">
        <v>2580</v>
      </c>
      <c r="B2581" s="3">
        <v>2580</v>
      </c>
      <c r="C2581" s="6" t="s">
        <v>4</v>
      </c>
      <c r="D2581" s="3">
        <v>175</v>
      </c>
      <c r="E2581" s="5">
        <v>16.100000000000001</v>
      </c>
      <c r="F2581" s="5">
        <v>1.2</v>
      </c>
      <c r="G2581" s="5">
        <v>14.9</v>
      </c>
      <c r="H2581" s="3">
        <v>1</v>
      </c>
      <c r="I2581" s="6" t="s">
        <v>5</v>
      </c>
      <c r="J2581" s="6" t="s">
        <v>6</v>
      </c>
      <c r="K2581" s="6" t="s">
        <v>8</v>
      </c>
      <c r="L2581" s="4">
        <v>43230.462488425903</v>
      </c>
    </row>
    <row r="2582" spans="1:12" x14ac:dyDescent="0.25">
      <c r="A2582" s="3">
        <v>2581</v>
      </c>
      <c r="B2582" s="3">
        <v>2580</v>
      </c>
      <c r="C2582" s="6" t="s">
        <v>4</v>
      </c>
      <c r="D2582" s="3">
        <v>215</v>
      </c>
      <c r="E2582" s="5">
        <v>16.8</v>
      </c>
      <c r="F2582" s="5">
        <v>1.5</v>
      </c>
      <c r="G2582" s="5">
        <v>15.3</v>
      </c>
      <c r="H2582" s="3">
        <v>1</v>
      </c>
      <c r="I2582" s="6" t="s">
        <v>5</v>
      </c>
      <c r="J2582" s="6" t="s">
        <v>6</v>
      </c>
      <c r="K2582" s="6" t="s">
        <v>8</v>
      </c>
      <c r="L2582" s="4">
        <v>43230.462847222203</v>
      </c>
    </row>
    <row r="2583" spans="1:12" x14ac:dyDescent="0.25">
      <c r="A2583" s="3">
        <v>2582</v>
      </c>
      <c r="B2583" s="3">
        <v>2580</v>
      </c>
      <c r="C2583" s="6" t="s">
        <v>4</v>
      </c>
      <c r="D2583" s="3">
        <v>115</v>
      </c>
      <c r="E2583" s="5">
        <v>12.6</v>
      </c>
      <c r="F2583" s="5">
        <v>1.1000000000000001</v>
      </c>
      <c r="G2583" s="5">
        <v>11.5</v>
      </c>
      <c r="H2583" s="3">
        <v>0</v>
      </c>
      <c r="I2583" s="6" t="s">
        <v>5</v>
      </c>
      <c r="J2583" s="6" t="s">
        <v>6</v>
      </c>
      <c r="K2583" s="6" t="s">
        <v>8</v>
      </c>
      <c r="L2583" s="4">
        <v>43230.462986111103</v>
      </c>
    </row>
    <row r="2584" spans="1:12" x14ac:dyDescent="0.25">
      <c r="A2584" s="3">
        <v>2583</v>
      </c>
      <c r="B2584" s="3">
        <v>2580</v>
      </c>
      <c r="C2584" s="6" t="s">
        <v>4</v>
      </c>
      <c r="D2584" s="3">
        <v>90</v>
      </c>
      <c r="E2584" s="5">
        <v>6.4</v>
      </c>
      <c r="F2584" s="5">
        <v>1.1000000000000001</v>
      </c>
      <c r="G2584" s="5">
        <v>5.3</v>
      </c>
      <c r="H2584" s="3">
        <v>1</v>
      </c>
      <c r="I2584" s="6" t="s">
        <v>5</v>
      </c>
      <c r="J2584" s="6" t="s">
        <v>6</v>
      </c>
      <c r="K2584" s="6" t="s">
        <v>10</v>
      </c>
      <c r="L2584" s="4">
        <v>43230.463113425903</v>
      </c>
    </row>
    <row r="2585" spans="1:12" x14ac:dyDescent="0.25">
      <c r="A2585" s="3">
        <v>2584</v>
      </c>
      <c r="B2585" s="3">
        <v>2584</v>
      </c>
      <c r="C2585" s="6" t="s">
        <v>15</v>
      </c>
      <c r="D2585" s="3">
        <v>170</v>
      </c>
      <c r="E2585" s="5">
        <v>18</v>
      </c>
      <c r="F2585" s="5">
        <v>2.35</v>
      </c>
      <c r="G2585" s="5">
        <v>15.65</v>
      </c>
      <c r="H2585" s="3">
        <v>0</v>
      </c>
      <c r="I2585" s="6" t="s">
        <v>5</v>
      </c>
      <c r="J2585" s="6" t="s">
        <v>6</v>
      </c>
      <c r="K2585" s="6" t="s">
        <v>8</v>
      </c>
      <c r="L2585" s="4">
        <v>43230.463298611103</v>
      </c>
    </row>
    <row r="2586" spans="1:12" x14ac:dyDescent="0.25">
      <c r="A2586" s="3">
        <v>2585</v>
      </c>
      <c r="B2586" s="3">
        <v>2584</v>
      </c>
      <c r="C2586" s="6" t="s">
        <v>15</v>
      </c>
      <c r="D2586" s="3">
        <v>180</v>
      </c>
      <c r="E2586" s="5">
        <v>15.3</v>
      </c>
      <c r="F2586" s="5">
        <v>6.3</v>
      </c>
      <c r="G2586" s="5">
        <v>9</v>
      </c>
      <c r="H2586" s="3">
        <v>0</v>
      </c>
      <c r="I2586" s="6" t="s">
        <v>5</v>
      </c>
      <c r="J2586" s="6" t="s">
        <v>6</v>
      </c>
      <c r="K2586" s="6" t="s">
        <v>10</v>
      </c>
      <c r="L2586" s="4">
        <v>43230.463449074101</v>
      </c>
    </row>
    <row r="2587" spans="1:12" x14ac:dyDescent="0.25">
      <c r="A2587" s="3">
        <v>2586</v>
      </c>
      <c r="B2587" s="1"/>
      <c r="C2587" s="6" t="s">
        <v>3</v>
      </c>
      <c r="D2587" s="3">
        <v>260</v>
      </c>
      <c r="E2587" s="5">
        <v>15.7</v>
      </c>
      <c r="F2587" s="5">
        <v>7.4</v>
      </c>
      <c r="G2587" s="5">
        <v>8.3000000000000007</v>
      </c>
      <c r="H2587" s="3">
        <v>0</v>
      </c>
      <c r="I2587" s="6" t="s">
        <v>7</v>
      </c>
      <c r="J2587" s="6" t="s">
        <v>6</v>
      </c>
      <c r="K2587" s="6" t="s">
        <v>8</v>
      </c>
      <c r="L2587" s="4">
        <v>43230.463576388902</v>
      </c>
    </row>
    <row r="2588" spans="1:12" x14ac:dyDescent="0.25">
      <c r="A2588" s="3">
        <v>2587</v>
      </c>
      <c r="B2588" s="1"/>
      <c r="C2588" s="6" t="s">
        <v>51</v>
      </c>
      <c r="D2588" s="3">
        <v>165</v>
      </c>
      <c r="E2588" s="5">
        <v>4.9000000000000004</v>
      </c>
      <c r="F2588" s="5">
        <v>1.3</v>
      </c>
      <c r="G2588" s="5">
        <v>3.6</v>
      </c>
      <c r="H2588" s="3">
        <v>0</v>
      </c>
      <c r="I2588" s="6" t="s">
        <v>7</v>
      </c>
      <c r="J2588" s="6" t="s">
        <v>6</v>
      </c>
      <c r="K2588" s="6" t="s">
        <v>8</v>
      </c>
      <c r="L2588" s="4">
        <v>43230.463703703703</v>
      </c>
    </row>
    <row r="2589" spans="1:12" x14ac:dyDescent="0.25">
      <c r="A2589" s="3">
        <v>2588</v>
      </c>
      <c r="B2589" s="1"/>
      <c r="C2589" s="6" t="s">
        <v>51</v>
      </c>
      <c r="D2589" s="3">
        <v>80</v>
      </c>
      <c r="E2589" s="5">
        <v>2.4</v>
      </c>
      <c r="F2589" s="5">
        <v>1.5</v>
      </c>
      <c r="G2589" s="5">
        <v>0.9</v>
      </c>
      <c r="H2589" s="3">
        <v>1</v>
      </c>
      <c r="I2589" s="6" t="s">
        <v>5</v>
      </c>
      <c r="J2589" s="6" t="s">
        <v>6</v>
      </c>
      <c r="K2589" s="6" t="s">
        <v>8</v>
      </c>
      <c r="L2589" s="4">
        <v>43230.463819444398</v>
      </c>
    </row>
    <row r="2590" spans="1:12" x14ac:dyDescent="0.25">
      <c r="A2590" s="3">
        <v>2589</v>
      </c>
      <c r="B2590" s="3">
        <v>2589</v>
      </c>
      <c r="C2590" s="6" t="s">
        <v>4</v>
      </c>
      <c r="D2590" s="3">
        <v>260</v>
      </c>
      <c r="E2590" s="5">
        <v>16.7</v>
      </c>
      <c r="F2590" s="5">
        <v>2.5</v>
      </c>
      <c r="G2590" s="5">
        <v>14.2</v>
      </c>
      <c r="H2590" s="3">
        <v>1</v>
      </c>
      <c r="I2590" s="6" t="s">
        <v>5</v>
      </c>
      <c r="J2590" s="6" t="s">
        <v>6</v>
      </c>
      <c r="K2590" s="6" t="s">
        <v>8</v>
      </c>
      <c r="L2590" s="4">
        <v>43230.464050925897</v>
      </c>
    </row>
    <row r="2591" spans="1:12" x14ac:dyDescent="0.25">
      <c r="A2591" s="3">
        <v>2590</v>
      </c>
      <c r="B2591" s="3">
        <v>2589</v>
      </c>
      <c r="C2591" s="6" t="s">
        <v>4</v>
      </c>
      <c r="D2591" s="3">
        <v>240</v>
      </c>
      <c r="E2591" s="5">
        <v>17.600000000000001</v>
      </c>
      <c r="F2591" s="5">
        <v>2.8</v>
      </c>
      <c r="G2591" s="5">
        <v>14.8</v>
      </c>
      <c r="H2591" s="3">
        <v>1</v>
      </c>
      <c r="I2591" s="6" t="s">
        <v>5</v>
      </c>
      <c r="J2591" s="6" t="s">
        <v>6</v>
      </c>
      <c r="K2591" s="6" t="s">
        <v>8</v>
      </c>
      <c r="L2591" s="4">
        <v>43230.464166666701</v>
      </c>
    </row>
    <row r="2592" spans="1:12" x14ac:dyDescent="0.25">
      <c r="A2592" s="3">
        <v>2591</v>
      </c>
      <c r="B2592" s="3">
        <v>2589</v>
      </c>
      <c r="C2592" s="6" t="s">
        <v>4</v>
      </c>
      <c r="D2592" s="3">
        <v>255</v>
      </c>
      <c r="E2592" s="5">
        <v>17.5</v>
      </c>
      <c r="F2592" s="5">
        <v>2.2999999999999998</v>
      </c>
      <c r="G2592" s="5">
        <v>15.2</v>
      </c>
      <c r="H2592" s="3">
        <v>1</v>
      </c>
      <c r="I2592" s="6" t="s">
        <v>5</v>
      </c>
      <c r="J2592" s="6" t="s">
        <v>6</v>
      </c>
      <c r="K2592" s="6" t="s">
        <v>8</v>
      </c>
      <c r="L2592" s="4">
        <v>43230.464456018497</v>
      </c>
    </row>
    <row r="2593" spans="1:12" x14ac:dyDescent="0.25">
      <c r="A2593" s="3">
        <v>2592</v>
      </c>
      <c r="B2593" s="3">
        <v>2589</v>
      </c>
      <c r="C2593" s="6" t="s">
        <v>4</v>
      </c>
      <c r="D2593" s="3">
        <v>175</v>
      </c>
      <c r="E2593" s="5">
        <v>17.3</v>
      </c>
      <c r="F2593" s="5">
        <v>1.7</v>
      </c>
      <c r="G2593" s="5">
        <v>15.6</v>
      </c>
      <c r="H2593" s="3">
        <v>1</v>
      </c>
      <c r="I2593" s="6" t="s">
        <v>5</v>
      </c>
      <c r="J2593" s="6" t="s">
        <v>6</v>
      </c>
      <c r="K2593" s="6" t="s">
        <v>8</v>
      </c>
      <c r="L2593" s="4">
        <v>43230.464583333298</v>
      </c>
    </row>
    <row r="2594" spans="1:12" x14ac:dyDescent="0.25">
      <c r="A2594" s="3">
        <v>2593</v>
      </c>
      <c r="B2594" s="3">
        <v>2589</v>
      </c>
      <c r="C2594" s="6" t="s">
        <v>4</v>
      </c>
      <c r="D2594" s="3">
        <v>195</v>
      </c>
      <c r="E2594" s="5">
        <v>17.100000000000001</v>
      </c>
      <c r="F2594" s="5">
        <v>1.7</v>
      </c>
      <c r="G2594" s="5">
        <v>15.4</v>
      </c>
      <c r="H2594" s="3">
        <v>1</v>
      </c>
      <c r="I2594" s="6" t="s">
        <v>5</v>
      </c>
      <c r="J2594" s="6" t="s">
        <v>6</v>
      </c>
      <c r="K2594" s="6" t="s">
        <v>8</v>
      </c>
      <c r="L2594" s="4">
        <v>43230.464710648201</v>
      </c>
    </row>
    <row r="2595" spans="1:12" x14ac:dyDescent="0.25">
      <c r="A2595" s="3">
        <v>2594</v>
      </c>
      <c r="B2595" s="3">
        <v>2589</v>
      </c>
      <c r="C2595" s="6" t="s">
        <v>4</v>
      </c>
      <c r="D2595" s="3">
        <v>200</v>
      </c>
      <c r="E2595" s="5">
        <v>16.5</v>
      </c>
      <c r="F2595" s="5">
        <v>0.3</v>
      </c>
      <c r="G2595" s="5">
        <v>16.2</v>
      </c>
      <c r="H2595" s="3">
        <v>1</v>
      </c>
      <c r="I2595" s="6" t="s">
        <v>5</v>
      </c>
      <c r="J2595" s="6" t="s">
        <v>6</v>
      </c>
      <c r="K2595" s="6" t="s">
        <v>8</v>
      </c>
      <c r="L2595" s="4">
        <v>43230.464849536998</v>
      </c>
    </row>
    <row r="2596" spans="1:12" x14ac:dyDescent="0.25">
      <c r="A2596" s="3">
        <v>2595</v>
      </c>
      <c r="B2596" s="3">
        <v>2589</v>
      </c>
      <c r="C2596" s="6" t="s">
        <v>4</v>
      </c>
      <c r="D2596" s="3">
        <v>265</v>
      </c>
      <c r="E2596" s="5">
        <v>18.2</v>
      </c>
      <c r="F2596" s="5">
        <v>6.1</v>
      </c>
      <c r="G2596" s="5">
        <v>12.1</v>
      </c>
      <c r="H2596" s="3">
        <v>1</v>
      </c>
      <c r="I2596" s="6" t="s">
        <v>5</v>
      </c>
      <c r="J2596" s="6" t="s">
        <v>6</v>
      </c>
      <c r="K2596" s="6" t="s">
        <v>8</v>
      </c>
      <c r="L2596" s="4">
        <v>43230.464988425898</v>
      </c>
    </row>
    <row r="2597" spans="1:12" x14ac:dyDescent="0.25">
      <c r="A2597" s="3">
        <v>2596</v>
      </c>
      <c r="B2597" s="3">
        <v>2596</v>
      </c>
      <c r="C2597" s="6" t="s">
        <v>15</v>
      </c>
      <c r="D2597" s="3">
        <v>120</v>
      </c>
      <c r="E2597" s="5">
        <v>10.3</v>
      </c>
      <c r="F2597" s="5">
        <v>1.4</v>
      </c>
      <c r="G2597" s="5">
        <v>8.9</v>
      </c>
      <c r="H2597" s="3">
        <v>0</v>
      </c>
      <c r="I2597" s="6" t="s">
        <v>5</v>
      </c>
      <c r="J2597" s="6" t="s">
        <v>6</v>
      </c>
      <c r="K2597" s="6" t="s">
        <v>8</v>
      </c>
      <c r="L2597" s="4">
        <v>43230.465208333299</v>
      </c>
    </row>
    <row r="2598" spans="1:12" x14ac:dyDescent="0.25">
      <c r="A2598" s="3">
        <v>2597</v>
      </c>
      <c r="B2598" s="3">
        <v>2596</v>
      </c>
      <c r="C2598" s="6" t="s">
        <v>15</v>
      </c>
      <c r="D2598" s="3">
        <v>197</v>
      </c>
      <c r="E2598" s="5">
        <v>9.5</v>
      </c>
      <c r="F2598" s="5">
        <v>4.9000000000000004</v>
      </c>
      <c r="G2598" s="5">
        <v>9.01</v>
      </c>
      <c r="H2598" s="3">
        <v>0</v>
      </c>
      <c r="I2598" s="6" t="s">
        <v>5</v>
      </c>
      <c r="J2598" s="6" t="s">
        <v>14</v>
      </c>
      <c r="K2598" s="6" t="s">
        <v>10</v>
      </c>
      <c r="L2598" s="4">
        <v>43230.465381944399</v>
      </c>
    </row>
    <row r="2599" spans="1:12" x14ac:dyDescent="0.25">
      <c r="A2599" s="3">
        <v>2598</v>
      </c>
      <c r="B2599" s="1"/>
      <c r="C2599" s="6" t="s">
        <v>51</v>
      </c>
      <c r="D2599" s="3">
        <v>185</v>
      </c>
      <c r="E2599" s="5">
        <v>17.399999999999999</v>
      </c>
      <c r="F2599" s="5">
        <v>9.1999999999999993</v>
      </c>
      <c r="G2599" s="5">
        <v>8.1999999999999993</v>
      </c>
      <c r="H2599" s="3">
        <v>0</v>
      </c>
      <c r="I2599" s="6" t="s">
        <v>5</v>
      </c>
      <c r="J2599" s="6" t="s">
        <v>6</v>
      </c>
      <c r="K2599" s="6" t="s">
        <v>8</v>
      </c>
      <c r="L2599" s="4">
        <v>43230.465567129599</v>
      </c>
    </row>
    <row r="2600" spans="1:12" x14ac:dyDescent="0.25">
      <c r="A2600" s="3">
        <v>2599</v>
      </c>
      <c r="B2600" s="1"/>
      <c r="C2600" s="6" t="s">
        <v>3</v>
      </c>
      <c r="D2600" s="3">
        <v>250</v>
      </c>
      <c r="E2600" s="5">
        <v>18.399999999999999</v>
      </c>
      <c r="F2600" s="5">
        <v>12.4</v>
      </c>
      <c r="G2600" s="5">
        <v>6</v>
      </c>
      <c r="H2600" s="3">
        <v>1</v>
      </c>
      <c r="I2600" s="6" t="s">
        <v>7</v>
      </c>
      <c r="J2600" s="6" t="s">
        <v>6</v>
      </c>
      <c r="K2600" s="6" t="s">
        <v>8</v>
      </c>
      <c r="L2600" s="4">
        <v>43230.4656944444</v>
      </c>
    </row>
    <row r="2601" spans="1:12" x14ac:dyDescent="0.25">
      <c r="A2601" s="3">
        <v>2600</v>
      </c>
      <c r="B2601" s="3">
        <v>2600</v>
      </c>
      <c r="C2601" s="6" t="s">
        <v>4</v>
      </c>
      <c r="D2601" s="3">
        <v>140</v>
      </c>
      <c r="E2601" s="5">
        <v>14.3</v>
      </c>
      <c r="F2601" s="5">
        <v>1.25</v>
      </c>
      <c r="G2601" s="5">
        <v>13.05</v>
      </c>
      <c r="H2601" s="3">
        <v>0</v>
      </c>
      <c r="I2601" s="6" t="s">
        <v>5</v>
      </c>
      <c r="J2601" s="6" t="s">
        <v>6</v>
      </c>
      <c r="K2601" s="6" t="s">
        <v>8</v>
      </c>
      <c r="L2601" s="4">
        <v>43230.465983796297</v>
      </c>
    </row>
    <row r="2602" spans="1:12" x14ac:dyDescent="0.25">
      <c r="A2602" s="3">
        <v>2601</v>
      </c>
      <c r="B2602" s="3">
        <v>2600</v>
      </c>
      <c r="C2602" s="6" t="s">
        <v>4</v>
      </c>
      <c r="D2602" s="3">
        <v>155</v>
      </c>
      <c r="E2602" s="5">
        <v>12.6</v>
      </c>
      <c r="F2602" s="5">
        <v>1.5</v>
      </c>
      <c r="G2602" s="5">
        <v>11.1</v>
      </c>
      <c r="H2602" s="3">
        <v>1</v>
      </c>
      <c r="I2602" s="6" t="s">
        <v>5</v>
      </c>
      <c r="J2602" s="6" t="s">
        <v>6</v>
      </c>
      <c r="K2602" s="6" t="s">
        <v>10</v>
      </c>
      <c r="L2602" s="4">
        <v>43230.466122685197</v>
      </c>
    </row>
    <row r="2603" spans="1:12" x14ac:dyDescent="0.25">
      <c r="A2603" s="3">
        <v>2602</v>
      </c>
      <c r="B2603" s="1"/>
      <c r="C2603" s="6" t="s">
        <v>3</v>
      </c>
      <c r="D2603" s="3">
        <v>260</v>
      </c>
      <c r="E2603" s="5">
        <v>18.399999999999999</v>
      </c>
      <c r="F2603" s="5">
        <v>13.2</v>
      </c>
      <c r="G2603" s="5">
        <v>5.2</v>
      </c>
      <c r="H2603" s="3">
        <v>1</v>
      </c>
      <c r="I2603" s="6" t="s">
        <v>7</v>
      </c>
      <c r="J2603" s="6" t="s">
        <v>6</v>
      </c>
      <c r="K2603" s="6" t="s">
        <v>8</v>
      </c>
      <c r="L2603" s="4">
        <v>43230.466886574097</v>
      </c>
    </row>
    <row r="2604" spans="1:12" x14ac:dyDescent="0.25">
      <c r="A2604" s="3">
        <v>2603</v>
      </c>
      <c r="B2604" s="3">
        <v>2603</v>
      </c>
      <c r="C2604" s="6" t="s">
        <v>51</v>
      </c>
      <c r="D2604" s="3">
        <v>230</v>
      </c>
      <c r="E2604" s="5">
        <v>17.2</v>
      </c>
      <c r="F2604" s="5">
        <v>2.6</v>
      </c>
      <c r="G2604" s="5">
        <v>14.6</v>
      </c>
      <c r="H2604" s="3">
        <v>1</v>
      </c>
      <c r="I2604" s="6" t="s">
        <v>5</v>
      </c>
      <c r="J2604" s="6" t="s">
        <v>6</v>
      </c>
      <c r="K2604" s="6" t="s">
        <v>8</v>
      </c>
      <c r="L2604" s="4">
        <v>43230.467060185198</v>
      </c>
    </row>
    <row r="2605" spans="1:12" x14ac:dyDescent="0.25">
      <c r="A2605" s="3">
        <v>2604</v>
      </c>
      <c r="B2605" s="3">
        <v>2603</v>
      </c>
      <c r="C2605" s="6" t="s">
        <v>51</v>
      </c>
      <c r="D2605" s="3">
        <v>140</v>
      </c>
      <c r="E2605" s="5">
        <v>15.7</v>
      </c>
      <c r="F2605" s="5">
        <v>1.3</v>
      </c>
      <c r="G2605" s="5">
        <v>14.4</v>
      </c>
      <c r="H2605" s="3">
        <v>1</v>
      </c>
      <c r="I2605" s="6" t="s">
        <v>5</v>
      </c>
      <c r="J2605" s="6" t="s">
        <v>6</v>
      </c>
      <c r="K2605" s="6" t="s">
        <v>8</v>
      </c>
      <c r="L2605" s="4">
        <v>43230.4674884259</v>
      </c>
    </row>
    <row r="2606" spans="1:12" x14ac:dyDescent="0.25">
      <c r="A2606" s="3">
        <v>2605</v>
      </c>
      <c r="B2606" s="1"/>
      <c r="C2606" s="6" t="s">
        <v>3</v>
      </c>
      <c r="D2606" s="3">
        <v>220</v>
      </c>
      <c r="E2606" s="5">
        <v>18.2</v>
      </c>
      <c r="F2606" s="5">
        <v>5.3</v>
      </c>
      <c r="G2606" s="5">
        <v>12.9</v>
      </c>
      <c r="H2606" s="3">
        <v>0</v>
      </c>
      <c r="I2606" s="6" t="s">
        <v>5</v>
      </c>
      <c r="J2606" s="6" t="s">
        <v>6</v>
      </c>
      <c r="K2606" s="6" t="s">
        <v>8</v>
      </c>
      <c r="L2606" s="4">
        <v>43230.4679861111</v>
      </c>
    </row>
    <row r="2607" spans="1:12" x14ac:dyDescent="0.25">
      <c r="A2607" s="3">
        <v>2606</v>
      </c>
      <c r="B2607" s="1"/>
      <c r="C2607" s="6" t="s">
        <v>15</v>
      </c>
      <c r="D2607" s="3">
        <v>150</v>
      </c>
      <c r="E2607" s="5">
        <v>15.6</v>
      </c>
      <c r="F2607" s="5">
        <v>4.7</v>
      </c>
      <c r="G2607" s="5">
        <v>10.9</v>
      </c>
      <c r="H2607" s="3">
        <v>0</v>
      </c>
      <c r="I2607" s="6" t="s">
        <v>5</v>
      </c>
      <c r="J2607" s="6" t="s">
        <v>6</v>
      </c>
      <c r="K2607" s="6" t="s">
        <v>8</v>
      </c>
      <c r="L2607" s="4">
        <v>43230.468159722201</v>
      </c>
    </row>
    <row r="2608" spans="1:12" x14ac:dyDescent="0.25">
      <c r="A2608" s="3">
        <v>2607</v>
      </c>
      <c r="B2608" s="3">
        <v>2607</v>
      </c>
      <c r="C2608" s="6" t="s">
        <v>4</v>
      </c>
      <c r="D2608" s="3">
        <v>110</v>
      </c>
      <c r="E2608" s="5">
        <v>14.1</v>
      </c>
      <c r="F2608" s="5">
        <v>1.2</v>
      </c>
      <c r="G2608" s="5">
        <v>12.9</v>
      </c>
      <c r="H2608" s="3">
        <v>1</v>
      </c>
      <c r="I2608" s="6" t="s">
        <v>5</v>
      </c>
      <c r="J2608" s="6" t="s">
        <v>6</v>
      </c>
      <c r="K2608" s="6" t="s">
        <v>8</v>
      </c>
      <c r="L2608" s="4">
        <v>43230.468310185199</v>
      </c>
    </row>
    <row r="2609" spans="1:12" x14ac:dyDescent="0.25">
      <c r="A2609" s="3">
        <v>2608</v>
      </c>
      <c r="B2609" s="3">
        <v>2607</v>
      </c>
      <c r="C2609" s="6" t="s">
        <v>4</v>
      </c>
      <c r="D2609" s="3">
        <v>230</v>
      </c>
      <c r="E2609" s="5">
        <v>17.600000000000001</v>
      </c>
      <c r="F2609" s="5">
        <v>1.6</v>
      </c>
      <c r="G2609" s="5">
        <v>16</v>
      </c>
      <c r="H2609" s="3">
        <v>1</v>
      </c>
      <c r="I2609" s="6" t="s">
        <v>5</v>
      </c>
      <c r="J2609" s="6" t="s">
        <v>6</v>
      </c>
      <c r="K2609" s="6" t="s">
        <v>8</v>
      </c>
      <c r="L2609" s="4">
        <v>43230.468449074098</v>
      </c>
    </row>
    <row r="2610" spans="1:12" x14ac:dyDescent="0.25">
      <c r="A2610" s="3">
        <v>2609</v>
      </c>
      <c r="B2610" s="3">
        <v>2607</v>
      </c>
      <c r="C2610" s="6" t="s">
        <v>4</v>
      </c>
      <c r="D2610" s="3">
        <v>210</v>
      </c>
      <c r="E2610" s="5">
        <v>16.399999999999999</v>
      </c>
      <c r="F2610" s="5">
        <v>2</v>
      </c>
      <c r="G2610" s="5">
        <v>14.4</v>
      </c>
      <c r="H2610" s="3">
        <v>1</v>
      </c>
      <c r="I2610" s="6" t="s">
        <v>5</v>
      </c>
      <c r="J2610" s="6" t="s">
        <v>6</v>
      </c>
      <c r="K2610" s="6" t="s">
        <v>8</v>
      </c>
      <c r="L2610" s="4">
        <v>43230.4686111111</v>
      </c>
    </row>
    <row r="2611" spans="1:12" x14ac:dyDescent="0.25">
      <c r="A2611" s="3">
        <v>2610</v>
      </c>
      <c r="B2611" s="3">
        <v>2607</v>
      </c>
      <c r="C2611" s="6" t="s">
        <v>4</v>
      </c>
      <c r="D2611" s="3">
        <v>120</v>
      </c>
      <c r="E2611" s="5">
        <v>15.2</v>
      </c>
      <c r="F2611" s="5">
        <v>1.5</v>
      </c>
      <c r="G2611" s="5">
        <v>13.7</v>
      </c>
      <c r="H2611" s="3">
        <v>1</v>
      </c>
      <c r="I2611" s="6" t="s">
        <v>5</v>
      </c>
      <c r="J2611" s="6" t="s">
        <v>6</v>
      </c>
      <c r="K2611" s="6" t="s">
        <v>10</v>
      </c>
      <c r="L2611" s="4">
        <v>43230.468738425901</v>
      </c>
    </row>
    <row r="2612" spans="1:12" x14ac:dyDescent="0.25">
      <c r="A2612" s="3">
        <v>2611</v>
      </c>
      <c r="B2612" s="3">
        <v>2607</v>
      </c>
      <c r="C2612" s="6" t="s">
        <v>4</v>
      </c>
      <c r="D2612" s="3">
        <v>240</v>
      </c>
      <c r="E2612" s="5">
        <v>16.7</v>
      </c>
      <c r="F2612" s="5">
        <v>1</v>
      </c>
      <c r="G2612" s="5">
        <v>15.7</v>
      </c>
      <c r="H2612" s="3">
        <v>1</v>
      </c>
      <c r="I2612" s="6" t="s">
        <v>5</v>
      </c>
      <c r="J2612" s="6" t="s">
        <v>6</v>
      </c>
      <c r="K2612" s="6" t="s">
        <v>8</v>
      </c>
      <c r="L2612" s="4">
        <v>43230.468923611101</v>
      </c>
    </row>
    <row r="2613" spans="1:12" x14ac:dyDescent="0.25">
      <c r="A2613" s="3">
        <v>2612</v>
      </c>
      <c r="B2613" s="3">
        <v>2612</v>
      </c>
      <c r="C2613" s="6" t="s">
        <v>3</v>
      </c>
      <c r="D2613" s="3">
        <v>245</v>
      </c>
      <c r="E2613" s="5">
        <v>17.100000000000001</v>
      </c>
      <c r="F2613" s="5">
        <v>12.2</v>
      </c>
      <c r="G2613" s="5">
        <v>4.9000000000000004</v>
      </c>
      <c r="H2613" s="3">
        <v>0</v>
      </c>
      <c r="I2613" s="6" t="s">
        <v>5</v>
      </c>
      <c r="J2613" s="6" t="s">
        <v>6</v>
      </c>
      <c r="K2613" s="6" t="s">
        <v>8</v>
      </c>
      <c r="L2613" s="4">
        <v>43230.469166666699</v>
      </c>
    </row>
    <row r="2614" spans="1:12" x14ac:dyDescent="0.25">
      <c r="A2614" s="3">
        <v>2613</v>
      </c>
      <c r="B2614" s="3">
        <v>2612</v>
      </c>
      <c r="C2614" s="6" t="s">
        <v>3</v>
      </c>
      <c r="D2614" s="3">
        <v>185</v>
      </c>
      <c r="E2614" s="5">
        <v>15.1</v>
      </c>
      <c r="F2614" s="5">
        <v>7.4</v>
      </c>
      <c r="G2614" s="5">
        <v>7.7</v>
      </c>
      <c r="H2614" s="3">
        <v>1</v>
      </c>
      <c r="I2614" s="6" t="s">
        <v>5</v>
      </c>
      <c r="J2614" s="6" t="s">
        <v>6</v>
      </c>
      <c r="K2614" s="6" t="s">
        <v>8</v>
      </c>
      <c r="L2614" s="4">
        <v>43230.469328703701</v>
      </c>
    </row>
    <row r="2615" spans="1:12" x14ac:dyDescent="0.25">
      <c r="A2615" s="3">
        <v>2614</v>
      </c>
      <c r="B2615" s="3">
        <v>2612</v>
      </c>
      <c r="C2615" s="6" t="s">
        <v>3</v>
      </c>
      <c r="D2615" s="3">
        <v>220</v>
      </c>
      <c r="E2615" s="5">
        <v>14.7</v>
      </c>
      <c r="F2615" s="5">
        <v>7.6</v>
      </c>
      <c r="G2615" s="5">
        <v>7.1</v>
      </c>
      <c r="H2615" s="3">
        <v>0</v>
      </c>
      <c r="I2615" s="6" t="s">
        <v>5</v>
      </c>
      <c r="J2615" s="6" t="s">
        <v>6</v>
      </c>
      <c r="K2615" s="6" t="s">
        <v>8</v>
      </c>
      <c r="L2615" s="4">
        <v>43230.469479166699</v>
      </c>
    </row>
    <row r="2616" spans="1:12" x14ac:dyDescent="0.25">
      <c r="A2616" s="3">
        <v>2615</v>
      </c>
      <c r="B2616" s="3">
        <v>2612</v>
      </c>
      <c r="C2616" s="6" t="s">
        <v>3</v>
      </c>
      <c r="D2616" s="3">
        <v>185</v>
      </c>
      <c r="E2616" s="5">
        <v>16.3</v>
      </c>
      <c r="F2616" s="5">
        <v>1.3</v>
      </c>
      <c r="G2616" s="5">
        <v>15</v>
      </c>
      <c r="H2616" s="3">
        <v>1</v>
      </c>
      <c r="I2616" s="6" t="s">
        <v>5</v>
      </c>
      <c r="J2616" s="6" t="s">
        <v>6</v>
      </c>
      <c r="K2616" s="6" t="s">
        <v>8</v>
      </c>
      <c r="L2616" s="4">
        <v>43230.469618055598</v>
      </c>
    </row>
    <row r="2617" spans="1:12" x14ac:dyDescent="0.25">
      <c r="A2617" s="3">
        <v>2616</v>
      </c>
      <c r="B2617" s="3">
        <v>2612</v>
      </c>
      <c r="C2617" s="6" t="s">
        <v>3</v>
      </c>
      <c r="D2617" s="3">
        <v>210</v>
      </c>
      <c r="E2617" s="5">
        <v>16.8</v>
      </c>
      <c r="F2617" s="5">
        <v>9.3000000000000007</v>
      </c>
      <c r="G2617" s="5">
        <v>7.5</v>
      </c>
      <c r="H2617" s="3">
        <v>0</v>
      </c>
      <c r="I2617" s="6" t="s">
        <v>5</v>
      </c>
      <c r="J2617" s="6" t="s">
        <v>6</v>
      </c>
      <c r="K2617" s="6" t="s">
        <v>8</v>
      </c>
      <c r="L2617" s="4">
        <v>43230.469791666699</v>
      </c>
    </row>
    <row r="2618" spans="1:12" x14ac:dyDescent="0.25">
      <c r="A2618" s="3">
        <v>2617</v>
      </c>
      <c r="B2618" s="3">
        <v>2617</v>
      </c>
      <c r="C2618" s="6" t="s">
        <v>4</v>
      </c>
      <c r="D2618" s="3">
        <v>175</v>
      </c>
      <c r="E2618" s="5">
        <v>15.7</v>
      </c>
      <c r="F2618" s="5">
        <v>1.3</v>
      </c>
      <c r="G2618" s="5">
        <v>14.4</v>
      </c>
      <c r="H2618" s="3">
        <v>1</v>
      </c>
      <c r="I2618" s="6" t="s">
        <v>5</v>
      </c>
      <c r="J2618" s="6" t="s">
        <v>6</v>
      </c>
      <c r="K2618" s="6" t="s">
        <v>8</v>
      </c>
      <c r="L2618" s="4">
        <v>43230.470127314802</v>
      </c>
    </row>
    <row r="2619" spans="1:12" x14ac:dyDescent="0.25">
      <c r="A2619" s="3">
        <v>2618</v>
      </c>
      <c r="B2619" s="3">
        <v>2617</v>
      </c>
      <c r="C2619" s="6" t="s">
        <v>4</v>
      </c>
      <c r="D2619" s="3">
        <v>145</v>
      </c>
      <c r="E2619" s="5">
        <v>16.399999999999999</v>
      </c>
      <c r="F2619" s="5">
        <v>1</v>
      </c>
      <c r="G2619" s="5">
        <v>15.4</v>
      </c>
      <c r="H2619" s="3">
        <v>1</v>
      </c>
      <c r="I2619" s="6" t="s">
        <v>5</v>
      </c>
      <c r="J2619" s="6" t="s">
        <v>6</v>
      </c>
      <c r="K2619" s="6" t="s">
        <v>8</v>
      </c>
      <c r="L2619" s="4">
        <v>43230.470266203702</v>
      </c>
    </row>
    <row r="2620" spans="1:12" x14ac:dyDescent="0.25">
      <c r="A2620" s="3">
        <v>2619</v>
      </c>
      <c r="B2620" s="3">
        <v>2617</v>
      </c>
      <c r="C2620" s="6" t="s">
        <v>4</v>
      </c>
      <c r="D2620" s="3">
        <v>90</v>
      </c>
      <c r="E2620" s="5">
        <v>12.2</v>
      </c>
      <c r="F2620" s="5">
        <v>1.2</v>
      </c>
      <c r="G2620" s="5">
        <v>11</v>
      </c>
      <c r="H2620" s="3">
        <v>1</v>
      </c>
      <c r="I2620" s="6" t="s">
        <v>5</v>
      </c>
      <c r="J2620" s="6" t="s">
        <v>6</v>
      </c>
      <c r="K2620" s="6" t="s">
        <v>8</v>
      </c>
      <c r="L2620" s="4">
        <v>43230.470381944397</v>
      </c>
    </row>
    <row r="2621" spans="1:12" x14ac:dyDescent="0.25">
      <c r="A2621" s="3">
        <v>2620</v>
      </c>
      <c r="B2621" s="3">
        <v>2617</v>
      </c>
      <c r="C2621" s="6" t="s">
        <v>4</v>
      </c>
      <c r="D2621" s="3">
        <v>165</v>
      </c>
      <c r="E2621" s="5">
        <v>16.3</v>
      </c>
      <c r="F2621" s="5">
        <v>1.4</v>
      </c>
      <c r="G2621" s="5">
        <v>14.9</v>
      </c>
      <c r="H2621" s="3">
        <v>1</v>
      </c>
      <c r="I2621" s="6" t="s">
        <v>5</v>
      </c>
      <c r="J2621" s="6" t="s">
        <v>6</v>
      </c>
      <c r="K2621" s="6" t="s">
        <v>8</v>
      </c>
      <c r="L2621" s="4">
        <v>43230.470509259299</v>
      </c>
    </row>
    <row r="2622" spans="1:12" x14ac:dyDescent="0.25">
      <c r="A2622" s="3">
        <v>2621</v>
      </c>
      <c r="B2622" s="3">
        <v>2621</v>
      </c>
      <c r="C2622" s="6" t="s">
        <v>4</v>
      </c>
      <c r="D2622" s="3">
        <v>190</v>
      </c>
      <c r="E2622" s="5">
        <v>18.2</v>
      </c>
      <c r="F2622" s="5">
        <v>1.55</v>
      </c>
      <c r="G2622" s="5">
        <v>16.649999999999999</v>
      </c>
      <c r="H2622" s="3">
        <v>1</v>
      </c>
      <c r="I2622" s="6" t="s">
        <v>5</v>
      </c>
      <c r="J2622" s="6" t="s">
        <v>6</v>
      </c>
      <c r="K2622" s="6" t="s">
        <v>8</v>
      </c>
      <c r="L2622" s="4">
        <v>43230.470798611103</v>
      </c>
    </row>
    <row r="2623" spans="1:12" x14ac:dyDescent="0.25">
      <c r="A2623" s="3">
        <v>2622</v>
      </c>
      <c r="B2623" s="3">
        <v>2621</v>
      </c>
      <c r="C2623" s="6" t="s">
        <v>4</v>
      </c>
      <c r="D2623" s="3">
        <v>130</v>
      </c>
      <c r="E2623" s="5">
        <v>14.3</v>
      </c>
      <c r="F2623" s="5">
        <v>1.3</v>
      </c>
      <c r="G2623" s="5">
        <v>13</v>
      </c>
      <c r="H2623" s="3">
        <v>1</v>
      </c>
      <c r="I2623" s="6" t="s">
        <v>5</v>
      </c>
      <c r="J2623" s="6" t="s">
        <v>6</v>
      </c>
      <c r="K2623" s="6" t="s">
        <v>8</v>
      </c>
      <c r="L2623" s="4">
        <v>43230.4709953704</v>
      </c>
    </row>
    <row r="2624" spans="1:12" x14ac:dyDescent="0.25">
      <c r="A2624" s="3">
        <v>2623</v>
      </c>
      <c r="B2624" s="3">
        <v>2621</v>
      </c>
      <c r="C2624" s="6" t="s">
        <v>4</v>
      </c>
      <c r="D2624" s="3">
        <v>170</v>
      </c>
      <c r="E2624" s="5">
        <v>16.899999999999999</v>
      </c>
      <c r="F2624" s="5">
        <v>1.25</v>
      </c>
      <c r="G2624" s="5">
        <v>15.65</v>
      </c>
      <c r="H2624" s="3">
        <v>1</v>
      </c>
      <c r="I2624" s="6" t="s">
        <v>5</v>
      </c>
      <c r="J2624" s="6" t="s">
        <v>6</v>
      </c>
      <c r="K2624" s="6" t="s">
        <v>8</v>
      </c>
      <c r="L2624" s="4">
        <v>43230.471157407403</v>
      </c>
    </row>
    <row r="2625" spans="1:12" x14ac:dyDescent="0.25">
      <c r="A2625" s="3">
        <v>2624</v>
      </c>
      <c r="B2625" s="1"/>
      <c r="C2625" s="6" t="s">
        <v>4</v>
      </c>
      <c r="D2625" s="3">
        <v>125</v>
      </c>
      <c r="E2625" s="5">
        <v>14.3</v>
      </c>
      <c r="F2625" s="5">
        <v>1.3</v>
      </c>
      <c r="G2625" s="5">
        <v>13</v>
      </c>
      <c r="H2625" s="3">
        <v>1</v>
      </c>
      <c r="I2625" s="6" t="s">
        <v>7</v>
      </c>
      <c r="J2625" s="6" t="s">
        <v>6</v>
      </c>
      <c r="K2625" s="6" t="s">
        <v>8</v>
      </c>
      <c r="L2625" s="4">
        <v>43230.471319444398</v>
      </c>
    </row>
    <row r="2626" spans="1:12" x14ac:dyDescent="0.25">
      <c r="A2626" s="3">
        <v>2625</v>
      </c>
      <c r="B2626" s="3">
        <v>2625</v>
      </c>
      <c r="C2626" s="6" t="s">
        <v>3</v>
      </c>
      <c r="D2626" s="3">
        <v>170</v>
      </c>
      <c r="E2626" s="5">
        <v>15.8</v>
      </c>
      <c r="F2626" s="5">
        <v>6.6</v>
      </c>
      <c r="G2626" s="5">
        <v>9.1999999999999993</v>
      </c>
      <c r="H2626" s="3">
        <v>0</v>
      </c>
      <c r="I2626" s="6" t="s">
        <v>5</v>
      </c>
      <c r="J2626" s="6" t="s">
        <v>6</v>
      </c>
      <c r="K2626" s="6" t="s">
        <v>8</v>
      </c>
      <c r="L2626" s="4">
        <v>43230.471481481502</v>
      </c>
    </row>
    <row r="2627" spans="1:12" x14ac:dyDescent="0.25">
      <c r="A2627" s="3">
        <v>2626</v>
      </c>
      <c r="B2627" s="3">
        <v>2625</v>
      </c>
      <c r="C2627" s="6" t="s">
        <v>3</v>
      </c>
      <c r="D2627" s="3">
        <v>230</v>
      </c>
      <c r="E2627" s="5">
        <v>17.100000000000001</v>
      </c>
      <c r="F2627" s="5">
        <v>8.6999999999999993</v>
      </c>
      <c r="G2627" s="5">
        <v>8.4</v>
      </c>
      <c r="H2627" s="3">
        <v>1</v>
      </c>
      <c r="I2627" s="6" t="s">
        <v>5</v>
      </c>
      <c r="J2627" s="6" t="s">
        <v>6</v>
      </c>
      <c r="K2627" s="6" t="s">
        <v>8</v>
      </c>
      <c r="L2627" s="4">
        <v>43230.471620370401</v>
      </c>
    </row>
    <row r="2628" spans="1:12" x14ac:dyDescent="0.25">
      <c r="A2628" s="3">
        <v>2627</v>
      </c>
      <c r="B2628" s="3">
        <v>2625</v>
      </c>
      <c r="C2628" s="6" t="s">
        <v>3</v>
      </c>
      <c r="D2628" s="3">
        <v>210</v>
      </c>
      <c r="E2628" s="5">
        <v>17.5</v>
      </c>
      <c r="F2628" s="5">
        <v>6.2</v>
      </c>
      <c r="G2628" s="5">
        <v>11.3</v>
      </c>
      <c r="H2628" s="3">
        <v>0</v>
      </c>
      <c r="I2628" s="6" t="s">
        <v>5</v>
      </c>
      <c r="J2628" s="6" t="s">
        <v>6</v>
      </c>
      <c r="K2628" s="6" t="s">
        <v>8</v>
      </c>
      <c r="L2628" s="4">
        <v>43230.471747685202</v>
      </c>
    </row>
    <row r="2629" spans="1:12" x14ac:dyDescent="0.25">
      <c r="A2629" s="3">
        <v>2628</v>
      </c>
      <c r="B2629" s="3">
        <v>2628</v>
      </c>
      <c r="C2629" s="6" t="s">
        <v>4</v>
      </c>
      <c r="D2629" s="3">
        <v>100</v>
      </c>
      <c r="E2629" s="5">
        <v>13.2</v>
      </c>
      <c r="F2629" s="5">
        <v>1.3</v>
      </c>
      <c r="G2629" s="5">
        <v>11.9</v>
      </c>
      <c r="H2629" s="3">
        <v>1</v>
      </c>
      <c r="I2629" s="6" t="s">
        <v>5</v>
      </c>
      <c r="J2629" s="6" t="s">
        <v>6</v>
      </c>
      <c r="K2629" s="6" t="s">
        <v>8</v>
      </c>
      <c r="L2629" s="4">
        <v>43230.471967592603</v>
      </c>
    </row>
    <row r="2630" spans="1:12" x14ac:dyDescent="0.25">
      <c r="A2630" s="3">
        <v>2629</v>
      </c>
      <c r="B2630" s="3">
        <v>2628</v>
      </c>
      <c r="C2630" s="6" t="s">
        <v>4</v>
      </c>
      <c r="D2630" s="3">
        <v>100</v>
      </c>
      <c r="E2630" s="5">
        <v>6.4</v>
      </c>
      <c r="F2630" s="5">
        <v>1.25</v>
      </c>
      <c r="G2630" s="5">
        <v>5.15</v>
      </c>
      <c r="H2630" s="3">
        <v>0</v>
      </c>
      <c r="I2630" s="6" t="s">
        <v>5</v>
      </c>
      <c r="J2630" s="6" t="s">
        <v>6</v>
      </c>
      <c r="K2630" s="6" t="s">
        <v>10</v>
      </c>
      <c r="L2630" s="4">
        <v>43230.472106481502</v>
      </c>
    </row>
    <row r="2631" spans="1:12" x14ac:dyDescent="0.25">
      <c r="A2631" s="3">
        <v>2630</v>
      </c>
      <c r="B2631" s="3">
        <v>2628</v>
      </c>
      <c r="C2631" s="6" t="s">
        <v>4</v>
      </c>
      <c r="D2631" s="3">
        <v>110</v>
      </c>
      <c r="E2631" s="5">
        <v>11.6</v>
      </c>
      <c r="F2631" s="5">
        <v>1.45</v>
      </c>
      <c r="G2631" s="5">
        <v>10.15</v>
      </c>
      <c r="H2631" s="3">
        <v>1</v>
      </c>
      <c r="I2631" s="6" t="s">
        <v>5</v>
      </c>
      <c r="J2631" s="6" t="s">
        <v>6</v>
      </c>
      <c r="K2631" s="6" t="s">
        <v>10</v>
      </c>
      <c r="L2631" s="4">
        <v>43230.472280092603</v>
      </c>
    </row>
    <row r="2632" spans="1:12" x14ac:dyDescent="0.25">
      <c r="A2632" s="3">
        <v>2631</v>
      </c>
      <c r="B2632" s="3">
        <v>2631</v>
      </c>
      <c r="C2632" s="6" t="s">
        <v>4</v>
      </c>
      <c r="D2632" s="3">
        <v>180</v>
      </c>
      <c r="E2632" s="5">
        <v>17.2</v>
      </c>
      <c r="F2632" s="5">
        <v>1.2</v>
      </c>
      <c r="G2632" s="5">
        <v>16</v>
      </c>
      <c r="H2632" s="3">
        <v>1</v>
      </c>
      <c r="I2632" s="6" t="s">
        <v>5</v>
      </c>
      <c r="J2632" s="6" t="s">
        <v>6</v>
      </c>
      <c r="K2632" s="6" t="s">
        <v>8</v>
      </c>
      <c r="L2632" s="4">
        <v>43230.472395833298</v>
      </c>
    </row>
    <row r="2633" spans="1:12" x14ac:dyDescent="0.25">
      <c r="A2633" s="3">
        <v>2632</v>
      </c>
      <c r="B2633" s="3">
        <v>2631</v>
      </c>
      <c r="C2633" s="6" t="s">
        <v>4</v>
      </c>
      <c r="D2633" s="3">
        <v>150</v>
      </c>
      <c r="E2633" s="5">
        <v>15.4</v>
      </c>
      <c r="F2633" s="5">
        <v>1.65</v>
      </c>
      <c r="G2633" s="5">
        <v>13.75</v>
      </c>
      <c r="H2633" s="3">
        <v>1</v>
      </c>
      <c r="I2633" s="6" t="s">
        <v>5</v>
      </c>
      <c r="J2633" s="6" t="s">
        <v>6</v>
      </c>
      <c r="K2633" s="6" t="s">
        <v>8</v>
      </c>
      <c r="L2633" s="4">
        <v>43230.472534722197</v>
      </c>
    </row>
    <row r="2634" spans="1:12" x14ac:dyDescent="0.25">
      <c r="A2634" s="3">
        <v>2633</v>
      </c>
      <c r="B2634" s="3">
        <v>2631</v>
      </c>
      <c r="C2634" s="6" t="s">
        <v>4</v>
      </c>
      <c r="D2634" s="3">
        <v>100</v>
      </c>
      <c r="E2634" s="5">
        <v>12.5</v>
      </c>
      <c r="F2634" s="5">
        <v>1.35</v>
      </c>
      <c r="G2634" s="5">
        <v>11.15</v>
      </c>
      <c r="H2634" s="3">
        <v>0</v>
      </c>
      <c r="I2634" s="6" t="s">
        <v>5</v>
      </c>
      <c r="J2634" s="6" t="s">
        <v>6</v>
      </c>
      <c r="K2634" s="6" t="s">
        <v>8</v>
      </c>
      <c r="L2634" s="4">
        <v>43230.472743055601</v>
      </c>
    </row>
    <row r="2635" spans="1:12" x14ac:dyDescent="0.25">
      <c r="A2635" s="3">
        <v>2634</v>
      </c>
      <c r="B2635" s="1"/>
      <c r="C2635" s="6" t="s">
        <v>4</v>
      </c>
      <c r="D2635" s="3">
        <v>175</v>
      </c>
      <c r="E2635" s="5">
        <v>17.100000000000001</v>
      </c>
      <c r="F2635" s="5">
        <v>1.3</v>
      </c>
      <c r="G2635" s="5">
        <v>15.8</v>
      </c>
      <c r="H2635" s="3">
        <v>1</v>
      </c>
      <c r="I2635" s="6" t="s">
        <v>12</v>
      </c>
      <c r="J2635" s="6" t="s">
        <v>6</v>
      </c>
      <c r="K2635" s="6" t="s">
        <v>8</v>
      </c>
      <c r="L2635" s="4">
        <v>43230.472881944399</v>
      </c>
    </row>
    <row r="2636" spans="1:12" x14ac:dyDescent="0.25">
      <c r="A2636" s="3">
        <v>2635</v>
      </c>
      <c r="B2636" s="3">
        <v>2635</v>
      </c>
      <c r="C2636" s="6" t="s">
        <v>4</v>
      </c>
      <c r="D2636" s="3">
        <v>110</v>
      </c>
      <c r="E2636" s="5">
        <v>5.3</v>
      </c>
      <c r="F2636" s="5">
        <v>1.05</v>
      </c>
      <c r="G2636" s="5">
        <v>4.25</v>
      </c>
      <c r="H2636" s="3">
        <v>0</v>
      </c>
      <c r="I2636" s="6" t="s">
        <v>5</v>
      </c>
      <c r="J2636" s="6" t="s">
        <v>6</v>
      </c>
      <c r="K2636" s="6" t="s">
        <v>10</v>
      </c>
      <c r="L2636" s="4">
        <v>43230.473055555602</v>
      </c>
    </row>
    <row r="2637" spans="1:12" x14ac:dyDescent="0.25">
      <c r="A2637" s="3">
        <v>2636</v>
      </c>
      <c r="B2637" s="3">
        <v>2635</v>
      </c>
      <c r="C2637" s="6" t="s">
        <v>4</v>
      </c>
      <c r="D2637" s="3">
        <v>100</v>
      </c>
      <c r="E2637" s="5">
        <v>14.1</v>
      </c>
      <c r="F2637" s="5">
        <v>0.6</v>
      </c>
      <c r="G2637" s="5">
        <v>13.5</v>
      </c>
      <c r="H2637" s="3">
        <v>1</v>
      </c>
      <c r="I2637" s="6" t="s">
        <v>5</v>
      </c>
      <c r="J2637" s="6" t="s">
        <v>6</v>
      </c>
      <c r="K2637" s="6" t="s">
        <v>8</v>
      </c>
      <c r="L2637" s="4">
        <v>43230.473229166702</v>
      </c>
    </row>
    <row r="2638" spans="1:12" x14ac:dyDescent="0.25">
      <c r="A2638" s="3">
        <v>2637</v>
      </c>
      <c r="B2638" s="3">
        <v>2635</v>
      </c>
      <c r="C2638" s="6" t="s">
        <v>4</v>
      </c>
      <c r="D2638" s="3">
        <v>120</v>
      </c>
      <c r="E2638" s="5">
        <v>15.6</v>
      </c>
      <c r="F2638" s="5">
        <v>0.4</v>
      </c>
      <c r="G2638" s="5">
        <v>15.2</v>
      </c>
      <c r="H2638" s="3">
        <v>1</v>
      </c>
      <c r="I2638" s="6" t="s">
        <v>5</v>
      </c>
      <c r="J2638" s="6" t="s">
        <v>6</v>
      </c>
      <c r="K2638" s="6" t="s">
        <v>8</v>
      </c>
      <c r="L2638" s="4">
        <v>43230.473391203697</v>
      </c>
    </row>
    <row r="2639" spans="1:12" x14ac:dyDescent="0.25">
      <c r="A2639" s="3">
        <v>2638</v>
      </c>
      <c r="B2639" s="1"/>
      <c r="C2639" s="6" t="s">
        <v>3</v>
      </c>
      <c r="D2639" s="3">
        <v>165</v>
      </c>
      <c r="E2639" s="5">
        <v>14.5</v>
      </c>
      <c r="F2639" s="5">
        <v>1.1499999999999999</v>
      </c>
      <c r="G2639" s="5">
        <v>13.35</v>
      </c>
      <c r="H2639" s="3">
        <v>0</v>
      </c>
      <c r="I2639" s="6" t="s">
        <v>12</v>
      </c>
      <c r="J2639" s="6" t="s">
        <v>6</v>
      </c>
      <c r="K2639" s="6" t="s">
        <v>8</v>
      </c>
      <c r="L2639" s="4">
        <v>43230.5387037037</v>
      </c>
    </row>
    <row r="2640" spans="1:12" x14ac:dyDescent="0.25">
      <c r="A2640" s="3">
        <v>2639</v>
      </c>
      <c r="B2640" s="3">
        <v>2639</v>
      </c>
      <c r="C2640" s="6" t="s">
        <v>4</v>
      </c>
      <c r="D2640" s="3">
        <v>150</v>
      </c>
      <c r="E2640" s="5">
        <v>17.100000000000001</v>
      </c>
      <c r="F2640" s="5">
        <v>1</v>
      </c>
      <c r="G2640" s="5">
        <v>16.100000000000001</v>
      </c>
      <c r="H2640" s="3">
        <v>1</v>
      </c>
      <c r="I2640" s="6" t="s">
        <v>5</v>
      </c>
      <c r="J2640" s="6" t="s">
        <v>6</v>
      </c>
      <c r="K2640" s="6" t="s">
        <v>8</v>
      </c>
      <c r="L2640" s="4">
        <v>43230.538981481499</v>
      </c>
    </row>
    <row r="2641" spans="1:12" x14ac:dyDescent="0.25">
      <c r="A2641" s="3">
        <v>2640</v>
      </c>
      <c r="B2641" s="3">
        <v>2639</v>
      </c>
      <c r="C2641" s="6" t="s">
        <v>4</v>
      </c>
      <c r="D2641" s="3">
        <v>230</v>
      </c>
      <c r="E2641" s="5">
        <v>16.899999999999999</v>
      </c>
      <c r="F2641" s="5">
        <v>1.5</v>
      </c>
      <c r="G2641" s="5">
        <v>15.4</v>
      </c>
      <c r="H2641" s="3">
        <v>1</v>
      </c>
      <c r="I2641" s="6" t="s">
        <v>5</v>
      </c>
      <c r="J2641" s="6" t="s">
        <v>6</v>
      </c>
      <c r="K2641" s="6" t="s">
        <v>8</v>
      </c>
      <c r="L2641" s="4">
        <v>43230.539120370398</v>
      </c>
    </row>
    <row r="2642" spans="1:12" x14ac:dyDescent="0.25">
      <c r="A2642" s="3">
        <v>2641</v>
      </c>
      <c r="B2642" s="1"/>
      <c r="C2642" s="6" t="s">
        <v>15</v>
      </c>
      <c r="D2642" s="3">
        <v>305</v>
      </c>
      <c r="E2642" s="5">
        <v>18.3</v>
      </c>
      <c r="F2642" s="5">
        <v>2</v>
      </c>
      <c r="G2642" s="5">
        <v>16.3</v>
      </c>
      <c r="H2642" s="3">
        <v>1</v>
      </c>
      <c r="I2642" s="6" t="s">
        <v>7</v>
      </c>
      <c r="J2642" s="6" t="s">
        <v>6</v>
      </c>
      <c r="K2642" s="6" t="s">
        <v>8</v>
      </c>
      <c r="L2642" s="4">
        <v>43230.539247685199</v>
      </c>
    </row>
    <row r="2643" spans="1:12" x14ac:dyDescent="0.25">
      <c r="A2643" s="3">
        <v>2642</v>
      </c>
      <c r="B2643" s="3">
        <v>2642</v>
      </c>
      <c r="C2643" s="6" t="s">
        <v>3</v>
      </c>
      <c r="D2643" s="3">
        <v>150</v>
      </c>
      <c r="E2643" s="5">
        <v>17.2</v>
      </c>
      <c r="F2643" s="5">
        <v>5.0999999999999996</v>
      </c>
      <c r="G2643" s="5">
        <v>12.1</v>
      </c>
      <c r="H2643" s="3">
        <v>0</v>
      </c>
      <c r="I2643" s="6" t="s">
        <v>5</v>
      </c>
      <c r="J2643" s="6" t="s">
        <v>6</v>
      </c>
      <c r="K2643" s="6" t="s">
        <v>8</v>
      </c>
      <c r="L2643" s="4">
        <v>43230.539687500001</v>
      </c>
    </row>
    <row r="2644" spans="1:12" x14ac:dyDescent="0.25">
      <c r="A2644" s="3">
        <v>2643</v>
      </c>
      <c r="B2644" s="3">
        <v>2642</v>
      </c>
      <c r="C2644" s="6" t="s">
        <v>3</v>
      </c>
      <c r="D2644" s="3">
        <v>120</v>
      </c>
      <c r="E2644" s="5">
        <v>12.1</v>
      </c>
      <c r="F2644" s="5">
        <v>5.3</v>
      </c>
      <c r="G2644" s="5">
        <v>6.8</v>
      </c>
      <c r="H2644" s="3">
        <v>1</v>
      </c>
      <c r="I2644" s="6" t="s">
        <v>5</v>
      </c>
      <c r="J2644" s="6" t="s">
        <v>6</v>
      </c>
      <c r="K2644" s="6" t="s">
        <v>10</v>
      </c>
      <c r="L2644" s="4">
        <v>43230.539814814802</v>
      </c>
    </row>
    <row r="2645" spans="1:12" x14ac:dyDescent="0.25">
      <c r="A2645" s="3">
        <v>2644</v>
      </c>
      <c r="B2645" s="3">
        <v>2644</v>
      </c>
      <c r="C2645" s="6" t="s">
        <v>4</v>
      </c>
      <c r="D2645" s="3">
        <v>160</v>
      </c>
      <c r="E2645" s="5">
        <v>11.6</v>
      </c>
      <c r="F2645" s="5">
        <v>1.3</v>
      </c>
      <c r="G2645" s="5">
        <v>10.3</v>
      </c>
      <c r="H2645" s="3">
        <v>0</v>
      </c>
      <c r="I2645" s="6" t="s">
        <v>5</v>
      </c>
      <c r="J2645" s="6" t="s">
        <v>6</v>
      </c>
      <c r="K2645" s="6" t="s">
        <v>8</v>
      </c>
      <c r="L2645" s="4">
        <v>43230.540104166699</v>
      </c>
    </row>
    <row r="2646" spans="1:12" x14ac:dyDescent="0.25">
      <c r="A2646" s="3">
        <v>2645</v>
      </c>
      <c r="B2646" s="3">
        <v>2644</v>
      </c>
      <c r="C2646" s="6" t="s">
        <v>4</v>
      </c>
      <c r="D2646" s="3">
        <v>205</v>
      </c>
      <c r="E2646" s="5">
        <v>17.3</v>
      </c>
      <c r="F2646" s="5">
        <v>0.7</v>
      </c>
      <c r="G2646" s="5">
        <v>16.600000000000001</v>
      </c>
      <c r="H2646" s="3">
        <v>1</v>
      </c>
      <c r="I2646" s="6" t="s">
        <v>5</v>
      </c>
      <c r="J2646" s="6" t="s">
        <v>6</v>
      </c>
      <c r="K2646" s="6" t="s">
        <v>8</v>
      </c>
      <c r="L2646" s="4">
        <v>43230.540208333303</v>
      </c>
    </row>
    <row r="2647" spans="1:12" x14ac:dyDescent="0.25">
      <c r="A2647" s="3">
        <v>2646</v>
      </c>
      <c r="B2647" s="3">
        <v>2644</v>
      </c>
      <c r="C2647" s="6" t="s">
        <v>4</v>
      </c>
      <c r="D2647" s="3">
        <v>165</v>
      </c>
      <c r="E2647" s="5">
        <v>10.8</v>
      </c>
      <c r="F2647" s="5">
        <v>1.1000000000000001</v>
      </c>
      <c r="G2647" s="5">
        <v>9.6999999999999993</v>
      </c>
      <c r="H2647" s="3">
        <v>0</v>
      </c>
      <c r="I2647" s="6" t="s">
        <v>5</v>
      </c>
      <c r="J2647" s="6" t="s">
        <v>6</v>
      </c>
      <c r="K2647" s="6" t="s">
        <v>8</v>
      </c>
      <c r="L2647" s="4">
        <v>43230.540335648097</v>
      </c>
    </row>
    <row r="2648" spans="1:12" x14ac:dyDescent="0.25">
      <c r="A2648" s="3">
        <v>2647</v>
      </c>
      <c r="B2648" s="1"/>
      <c r="C2648" s="6" t="s">
        <v>3</v>
      </c>
      <c r="D2648" s="3">
        <v>190</v>
      </c>
      <c r="E2648" s="5">
        <v>7.2</v>
      </c>
      <c r="F2648" s="1"/>
      <c r="G2648" s="1"/>
      <c r="H2648" s="3">
        <v>1</v>
      </c>
      <c r="I2648" s="6" t="s">
        <v>5</v>
      </c>
      <c r="J2648" s="6" t="s">
        <v>14</v>
      </c>
      <c r="K2648" s="6" t="s">
        <v>10</v>
      </c>
      <c r="L2648" s="4">
        <v>43230.540532407402</v>
      </c>
    </row>
    <row r="2649" spans="1:12" x14ac:dyDescent="0.25">
      <c r="A2649" s="3">
        <v>2648</v>
      </c>
      <c r="B2649" s="1"/>
      <c r="C2649" s="6" t="s">
        <v>4</v>
      </c>
      <c r="D2649" s="3">
        <v>130</v>
      </c>
      <c r="E2649" s="5">
        <v>14.9</v>
      </c>
      <c r="F2649" s="5">
        <v>1.3</v>
      </c>
      <c r="G2649" s="5">
        <v>13.6</v>
      </c>
      <c r="H2649" s="3">
        <v>1</v>
      </c>
      <c r="I2649" s="6" t="s">
        <v>12</v>
      </c>
      <c r="J2649" s="6" t="s">
        <v>6</v>
      </c>
      <c r="K2649" s="6" t="s">
        <v>8</v>
      </c>
      <c r="L2649" s="4">
        <v>43230.541145833296</v>
      </c>
    </row>
    <row r="2650" spans="1:12" x14ac:dyDescent="0.25">
      <c r="A2650" s="3">
        <v>2649</v>
      </c>
      <c r="B2650" s="3">
        <v>2649</v>
      </c>
      <c r="C2650" s="6" t="s">
        <v>3</v>
      </c>
      <c r="D2650" s="3">
        <v>320</v>
      </c>
      <c r="E2650" s="5">
        <v>18.399999999999999</v>
      </c>
      <c r="F2650" s="5">
        <v>5.2</v>
      </c>
      <c r="G2650" s="5">
        <v>13.2</v>
      </c>
      <c r="H2650" s="3">
        <v>1</v>
      </c>
      <c r="I2650" s="6" t="s">
        <v>5</v>
      </c>
      <c r="J2650" s="6" t="s">
        <v>6</v>
      </c>
      <c r="K2650" s="6" t="s">
        <v>8</v>
      </c>
      <c r="L2650" s="4">
        <v>43230.5414930556</v>
      </c>
    </row>
    <row r="2651" spans="1:12" x14ac:dyDescent="0.25">
      <c r="A2651" s="3">
        <v>2650</v>
      </c>
      <c r="B2651" s="3">
        <v>2649</v>
      </c>
      <c r="C2651" s="6" t="s">
        <v>3</v>
      </c>
      <c r="D2651" s="3">
        <v>310</v>
      </c>
      <c r="E2651" s="5">
        <v>18.899999999999999</v>
      </c>
      <c r="F2651" s="5">
        <v>10.5</v>
      </c>
      <c r="G2651" s="5">
        <v>8.4</v>
      </c>
      <c r="H2651" s="3">
        <v>1</v>
      </c>
      <c r="I2651" s="6" t="s">
        <v>5</v>
      </c>
      <c r="J2651" s="6" t="s">
        <v>6</v>
      </c>
      <c r="K2651" s="6" t="s">
        <v>8</v>
      </c>
      <c r="L2651" s="4">
        <v>43230.541666666701</v>
      </c>
    </row>
    <row r="2652" spans="1:12" x14ac:dyDescent="0.25">
      <c r="A2652" s="3">
        <v>2651</v>
      </c>
      <c r="B2652" s="3">
        <v>2649</v>
      </c>
      <c r="C2652" s="6" t="s">
        <v>3</v>
      </c>
      <c r="D2652" s="3">
        <v>170</v>
      </c>
      <c r="E2652" s="5">
        <v>11.9</v>
      </c>
      <c r="F2652" s="1"/>
      <c r="G2652" s="1"/>
      <c r="H2652" s="3">
        <v>1</v>
      </c>
      <c r="I2652" s="6" t="s">
        <v>5</v>
      </c>
      <c r="J2652" s="6" t="s">
        <v>14</v>
      </c>
      <c r="K2652" s="6" t="s">
        <v>10</v>
      </c>
      <c r="L2652" s="4">
        <v>43230.542488425897</v>
      </c>
    </row>
    <row r="2653" spans="1:12" x14ac:dyDescent="0.25">
      <c r="A2653" s="3">
        <v>2652</v>
      </c>
      <c r="B2653" s="3">
        <v>2652</v>
      </c>
      <c r="C2653" s="6" t="s">
        <v>4</v>
      </c>
      <c r="D2653" s="3">
        <v>115</v>
      </c>
      <c r="E2653" s="5">
        <v>14.5</v>
      </c>
      <c r="F2653" s="5">
        <v>1.3</v>
      </c>
      <c r="G2653" s="5">
        <v>13.2</v>
      </c>
      <c r="H2653" s="3">
        <v>1</v>
      </c>
      <c r="I2653" s="6" t="s">
        <v>5</v>
      </c>
      <c r="J2653" s="6" t="s">
        <v>6</v>
      </c>
      <c r="K2653" s="6" t="s">
        <v>8</v>
      </c>
      <c r="L2653" s="4">
        <v>43230.542662036998</v>
      </c>
    </row>
    <row r="2654" spans="1:12" x14ac:dyDescent="0.25">
      <c r="A2654" s="3">
        <v>2653</v>
      </c>
      <c r="B2654" s="3">
        <v>2652</v>
      </c>
      <c r="C2654" s="6" t="s">
        <v>4</v>
      </c>
      <c r="D2654" s="3">
        <v>260</v>
      </c>
      <c r="E2654" s="5">
        <v>17.100000000000001</v>
      </c>
      <c r="F2654" s="5">
        <v>1.25</v>
      </c>
      <c r="G2654" s="5">
        <v>15.85</v>
      </c>
      <c r="H2654" s="3">
        <v>1</v>
      </c>
      <c r="I2654" s="6" t="s">
        <v>5</v>
      </c>
      <c r="J2654" s="6" t="s">
        <v>6</v>
      </c>
      <c r="K2654" s="6" t="s">
        <v>8</v>
      </c>
      <c r="L2654" s="4">
        <v>43230.542766203696</v>
      </c>
    </row>
    <row r="2655" spans="1:12" x14ac:dyDescent="0.25">
      <c r="A2655" s="3">
        <v>2654</v>
      </c>
      <c r="B2655" s="1"/>
      <c r="C2655" s="6" t="s">
        <v>51</v>
      </c>
      <c r="D2655" s="3">
        <v>135</v>
      </c>
      <c r="E2655" s="5">
        <v>7.6</v>
      </c>
      <c r="F2655" s="5">
        <v>3.2</v>
      </c>
      <c r="G2655" s="5">
        <v>4.4000000000000004</v>
      </c>
      <c r="H2655" s="3">
        <v>1</v>
      </c>
      <c r="I2655" s="6" t="s">
        <v>7</v>
      </c>
      <c r="J2655" s="6" t="s">
        <v>6</v>
      </c>
      <c r="K2655" s="6" t="s">
        <v>8</v>
      </c>
      <c r="L2655" s="4">
        <v>43230.542905092603</v>
      </c>
    </row>
    <row r="2656" spans="1:12" x14ac:dyDescent="0.25">
      <c r="A2656" s="3">
        <v>2655</v>
      </c>
      <c r="B2656" s="3">
        <v>2655</v>
      </c>
      <c r="C2656" s="6" t="s">
        <v>4</v>
      </c>
      <c r="D2656" s="3">
        <v>115</v>
      </c>
      <c r="E2656" s="5">
        <v>13.6</v>
      </c>
      <c r="F2656" s="5">
        <v>1.2</v>
      </c>
      <c r="G2656" s="5">
        <v>12.4</v>
      </c>
      <c r="H2656" s="3">
        <v>0</v>
      </c>
      <c r="I2656" s="6" t="s">
        <v>5</v>
      </c>
      <c r="J2656" s="6" t="s">
        <v>6</v>
      </c>
      <c r="K2656" s="6" t="s">
        <v>8</v>
      </c>
      <c r="L2656" s="4">
        <v>43230.543159722198</v>
      </c>
    </row>
    <row r="2657" spans="1:12" x14ac:dyDescent="0.25">
      <c r="A2657" s="3">
        <v>2656</v>
      </c>
      <c r="B2657" s="3">
        <v>2655</v>
      </c>
      <c r="C2657" s="6" t="s">
        <v>4</v>
      </c>
      <c r="D2657" s="3">
        <v>165</v>
      </c>
      <c r="E2657" s="5">
        <v>16.3</v>
      </c>
      <c r="F2657" s="5">
        <v>1.4</v>
      </c>
      <c r="G2657" s="5">
        <v>14.9</v>
      </c>
      <c r="H2657" s="3">
        <v>0</v>
      </c>
      <c r="I2657" s="6" t="s">
        <v>5</v>
      </c>
      <c r="J2657" s="6" t="s">
        <v>6</v>
      </c>
      <c r="K2657" s="6" t="s">
        <v>8</v>
      </c>
      <c r="L2657" s="4">
        <v>43230.543263888903</v>
      </c>
    </row>
    <row r="2658" spans="1:12" x14ac:dyDescent="0.25">
      <c r="A2658" s="3">
        <v>2657</v>
      </c>
      <c r="B2658" s="3">
        <v>2655</v>
      </c>
      <c r="C2658" s="6" t="s">
        <v>4</v>
      </c>
      <c r="D2658" s="3">
        <v>75</v>
      </c>
      <c r="E2658" s="5">
        <v>11.4</v>
      </c>
      <c r="F2658" s="5">
        <v>1.4</v>
      </c>
      <c r="G2658" s="5">
        <v>10</v>
      </c>
      <c r="H2658" s="3">
        <v>1</v>
      </c>
      <c r="I2658" s="6" t="s">
        <v>5</v>
      </c>
      <c r="J2658" s="6" t="s">
        <v>6</v>
      </c>
      <c r="K2658" s="6" t="s">
        <v>8</v>
      </c>
      <c r="L2658" s="4">
        <v>43230.543368055602</v>
      </c>
    </row>
    <row r="2659" spans="1:12" x14ac:dyDescent="0.25">
      <c r="A2659" s="3">
        <v>2658</v>
      </c>
      <c r="B2659" s="3">
        <v>2655</v>
      </c>
      <c r="C2659" s="6" t="s">
        <v>4</v>
      </c>
      <c r="D2659" s="3">
        <v>75</v>
      </c>
      <c r="E2659" s="5">
        <v>7.7</v>
      </c>
      <c r="F2659" s="5">
        <v>1.65</v>
      </c>
      <c r="G2659" s="5">
        <v>6.05</v>
      </c>
      <c r="H2659" s="3">
        <v>1</v>
      </c>
      <c r="I2659" s="6" t="s">
        <v>5</v>
      </c>
      <c r="J2659" s="6" t="s">
        <v>6</v>
      </c>
      <c r="K2659" s="6" t="s">
        <v>10</v>
      </c>
      <c r="L2659" s="4">
        <v>43230.543599536999</v>
      </c>
    </row>
    <row r="2660" spans="1:12" x14ac:dyDescent="0.25">
      <c r="A2660" s="3">
        <v>2659</v>
      </c>
      <c r="B2660" s="3">
        <v>2655</v>
      </c>
      <c r="C2660" s="6" t="s">
        <v>4</v>
      </c>
      <c r="D2660" s="3">
        <v>125</v>
      </c>
      <c r="E2660" s="5">
        <v>15</v>
      </c>
      <c r="F2660" s="5">
        <v>0.2</v>
      </c>
      <c r="G2660" s="5">
        <v>14.8</v>
      </c>
      <c r="H2660" s="3">
        <v>1</v>
      </c>
      <c r="I2660" s="6" t="s">
        <v>5</v>
      </c>
      <c r="J2660" s="6" t="s">
        <v>6</v>
      </c>
      <c r="K2660" s="6" t="s">
        <v>8</v>
      </c>
      <c r="L2660" s="4">
        <v>43230.543726851902</v>
      </c>
    </row>
    <row r="2661" spans="1:12" x14ac:dyDescent="0.25">
      <c r="A2661" s="3">
        <v>2660</v>
      </c>
      <c r="B2661" s="3">
        <v>2655</v>
      </c>
      <c r="C2661" s="6" t="s">
        <v>4</v>
      </c>
      <c r="D2661" s="3">
        <v>175</v>
      </c>
      <c r="E2661" s="5">
        <v>17.100000000000001</v>
      </c>
      <c r="F2661" s="5">
        <v>1.7</v>
      </c>
      <c r="G2661" s="5">
        <v>15.4</v>
      </c>
      <c r="H2661" s="3">
        <v>0</v>
      </c>
      <c r="I2661" s="6" t="s">
        <v>5</v>
      </c>
      <c r="J2661" s="6" t="s">
        <v>6</v>
      </c>
      <c r="K2661" s="6" t="s">
        <v>8</v>
      </c>
      <c r="L2661" s="4">
        <v>43230.543842592597</v>
      </c>
    </row>
    <row r="2662" spans="1:12" x14ac:dyDescent="0.25">
      <c r="A2662" s="3">
        <v>2661</v>
      </c>
      <c r="B2662" s="3">
        <v>2655</v>
      </c>
      <c r="C2662" s="6" t="s">
        <v>4</v>
      </c>
      <c r="D2662" s="3">
        <v>130</v>
      </c>
      <c r="E2662" s="5">
        <v>15.5</v>
      </c>
      <c r="F2662" s="5">
        <v>0.5</v>
      </c>
      <c r="G2662" s="5">
        <v>15</v>
      </c>
      <c r="H2662" s="3">
        <v>1</v>
      </c>
      <c r="I2662" s="6" t="s">
        <v>5</v>
      </c>
      <c r="J2662" s="6" t="s">
        <v>6</v>
      </c>
      <c r="K2662" s="6" t="s">
        <v>8</v>
      </c>
      <c r="L2662" s="4">
        <v>43230.543958333299</v>
      </c>
    </row>
    <row r="2663" spans="1:12" x14ac:dyDescent="0.25">
      <c r="A2663" s="3">
        <v>2662</v>
      </c>
      <c r="B2663" s="3">
        <v>2655</v>
      </c>
      <c r="C2663" s="6" t="s">
        <v>4</v>
      </c>
      <c r="D2663" s="3">
        <v>160</v>
      </c>
      <c r="E2663" s="5">
        <v>15.7</v>
      </c>
      <c r="F2663" s="5">
        <v>1.1000000000000001</v>
      </c>
      <c r="G2663" s="5">
        <v>14.6</v>
      </c>
      <c r="H2663" s="3">
        <v>1</v>
      </c>
      <c r="I2663" s="6" t="s">
        <v>5</v>
      </c>
      <c r="J2663" s="6" t="s">
        <v>6</v>
      </c>
      <c r="K2663" s="6" t="s">
        <v>8</v>
      </c>
      <c r="L2663" s="4">
        <v>43230.544085648202</v>
      </c>
    </row>
    <row r="2664" spans="1:12" x14ac:dyDescent="0.25">
      <c r="A2664" s="3">
        <v>2663</v>
      </c>
      <c r="B2664" s="1"/>
      <c r="C2664" s="6" t="s">
        <v>3</v>
      </c>
      <c r="D2664" s="3">
        <v>125</v>
      </c>
      <c r="E2664" s="5">
        <v>4.8</v>
      </c>
      <c r="F2664" s="1"/>
      <c r="G2664" s="1"/>
      <c r="H2664" s="3">
        <v>1</v>
      </c>
      <c r="I2664" s="6" t="s">
        <v>7</v>
      </c>
      <c r="J2664" s="6" t="s">
        <v>14</v>
      </c>
      <c r="K2664" s="6" t="s">
        <v>13</v>
      </c>
      <c r="L2664" s="4">
        <v>43230.544236111098</v>
      </c>
    </row>
    <row r="2665" spans="1:12" x14ac:dyDescent="0.25">
      <c r="A2665" s="3">
        <v>2664</v>
      </c>
      <c r="B2665" s="1"/>
      <c r="C2665" s="6" t="s">
        <v>4</v>
      </c>
      <c r="D2665" s="3">
        <v>200</v>
      </c>
      <c r="E2665" s="5">
        <v>17.399999999999999</v>
      </c>
      <c r="F2665" s="5">
        <v>1.3</v>
      </c>
      <c r="G2665" s="5">
        <v>16.100000000000001</v>
      </c>
      <c r="H2665" s="3">
        <v>1</v>
      </c>
      <c r="I2665" s="6" t="s">
        <v>7</v>
      </c>
      <c r="J2665" s="6" t="s">
        <v>6</v>
      </c>
      <c r="K2665" s="6" t="s">
        <v>8</v>
      </c>
      <c r="L2665" s="4">
        <v>43230.544386574104</v>
      </c>
    </row>
    <row r="2666" spans="1:12" x14ac:dyDescent="0.25">
      <c r="A2666" s="3">
        <v>2665</v>
      </c>
      <c r="B2666" s="1"/>
      <c r="C2666" s="6" t="s">
        <v>15</v>
      </c>
      <c r="D2666" s="3">
        <v>275</v>
      </c>
      <c r="E2666" s="5">
        <v>18.3</v>
      </c>
      <c r="F2666" s="5">
        <v>5.2</v>
      </c>
      <c r="G2666" s="5">
        <v>13.1</v>
      </c>
      <c r="H2666" s="3">
        <v>0</v>
      </c>
      <c r="I2666" s="6" t="s">
        <v>7</v>
      </c>
      <c r="J2666" s="6" t="s">
        <v>6</v>
      </c>
      <c r="K2666" s="6" t="s">
        <v>8</v>
      </c>
      <c r="L2666" s="4">
        <v>43230.544652777797</v>
      </c>
    </row>
    <row r="2667" spans="1:12" x14ac:dyDescent="0.25">
      <c r="A2667" s="3">
        <v>2666</v>
      </c>
      <c r="B2667" s="1"/>
      <c r="C2667" s="6" t="s">
        <v>3</v>
      </c>
      <c r="D2667" s="3">
        <v>210</v>
      </c>
      <c r="E2667" s="5">
        <v>17.5</v>
      </c>
      <c r="F2667" s="5">
        <v>2.1</v>
      </c>
      <c r="G2667" s="5">
        <v>15.4</v>
      </c>
      <c r="H2667" s="3">
        <v>1</v>
      </c>
      <c r="I2667" s="6" t="s">
        <v>5</v>
      </c>
      <c r="J2667" s="6" t="s">
        <v>6</v>
      </c>
      <c r="K2667" s="6" t="s">
        <v>8</v>
      </c>
      <c r="L2667" s="4">
        <v>43230.5447569444</v>
      </c>
    </row>
    <row r="2668" spans="1:12" x14ac:dyDescent="0.25">
      <c r="A2668" s="3">
        <v>2667</v>
      </c>
      <c r="B2668" s="1"/>
      <c r="C2668" s="6" t="s">
        <v>3</v>
      </c>
      <c r="D2668" s="3">
        <v>255</v>
      </c>
      <c r="E2668" s="5">
        <v>18.2</v>
      </c>
      <c r="F2668" s="5">
        <v>1</v>
      </c>
      <c r="G2668" s="5">
        <v>17.2</v>
      </c>
      <c r="H2668" s="3">
        <v>1</v>
      </c>
      <c r="I2668" s="6" t="s">
        <v>7</v>
      </c>
      <c r="J2668" s="6" t="s">
        <v>6</v>
      </c>
      <c r="K2668" s="6" t="s">
        <v>8</v>
      </c>
      <c r="L2668" s="4">
        <v>43230.545034722199</v>
      </c>
    </row>
    <row r="2669" spans="1:12" x14ac:dyDescent="0.25">
      <c r="A2669" s="3">
        <v>2668</v>
      </c>
      <c r="B2669" s="1"/>
      <c r="C2669" s="6" t="s">
        <v>3</v>
      </c>
      <c r="D2669" s="3">
        <v>200</v>
      </c>
      <c r="E2669" s="5">
        <v>17.2</v>
      </c>
      <c r="F2669" s="5">
        <v>5</v>
      </c>
      <c r="G2669" s="5">
        <v>12.2</v>
      </c>
      <c r="H2669" s="3">
        <v>1</v>
      </c>
      <c r="I2669" s="6" t="s">
        <v>7</v>
      </c>
      <c r="J2669" s="6" t="s">
        <v>6</v>
      </c>
      <c r="K2669" s="6" t="s">
        <v>8</v>
      </c>
      <c r="L2669" s="4">
        <v>43230.545543981498</v>
      </c>
    </row>
    <row r="2670" spans="1:12" x14ac:dyDescent="0.25">
      <c r="A2670" s="3">
        <v>2669</v>
      </c>
      <c r="B2670" s="1"/>
      <c r="C2670" s="6" t="s">
        <v>4</v>
      </c>
      <c r="D2670" s="3">
        <v>165</v>
      </c>
      <c r="E2670" s="5">
        <v>15.1</v>
      </c>
      <c r="F2670" s="5">
        <v>1.25</v>
      </c>
      <c r="G2670" s="5">
        <v>13.85</v>
      </c>
      <c r="H2670" s="3">
        <v>1</v>
      </c>
      <c r="I2670" s="6" t="s">
        <v>5</v>
      </c>
      <c r="J2670" s="6" t="s">
        <v>6</v>
      </c>
      <c r="K2670" s="6" t="s">
        <v>8</v>
      </c>
      <c r="L2670" s="4">
        <v>43230.545729166697</v>
      </c>
    </row>
    <row r="2671" spans="1:12" x14ac:dyDescent="0.25">
      <c r="A2671" s="3">
        <v>2670</v>
      </c>
      <c r="B2671" s="3">
        <v>2670</v>
      </c>
      <c r="C2671" s="6" t="s">
        <v>3</v>
      </c>
      <c r="D2671" s="3">
        <v>225</v>
      </c>
      <c r="E2671" s="5">
        <v>18.100000000000001</v>
      </c>
      <c r="F2671" s="5">
        <v>1.1000000000000001</v>
      </c>
      <c r="G2671" s="5">
        <v>17</v>
      </c>
      <c r="H2671" s="3">
        <v>1</v>
      </c>
      <c r="I2671" s="6" t="s">
        <v>5</v>
      </c>
      <c r="J2671" s="6" t="s">
        <v>6</v>
      </c>
      <c r="K2671" s="6" t="s">
        <v>8</v>
      </c>
      <c r="L2671" s="4">
        <v>43230.546145833301</v>
      </c>
    </row>
    <row r="2672" spans="1:12" x14ac:dyDescent="0.25">
      <c r="A2672" s="3">
        <v>2671</v>
      </c>
      <c r="B2672" s="3">
        <v>2670</v>
      </c>
      <c r="C2672" s="6" t="s">
        <v>3</v>
      </c>
      <c r="D2672" s="3">
        <v>160</v>
      </c>
      <c r="E2672" s="5">
        <v>15.3</v>
      </c>
      <c r="F2672" s="5">
        <v>5</v>
      </c>
      <c r="G2672" s="5">
        <v>10.3</v>
      </c>
      <c r="H2672" s="3">
        <v>0</v>
      </c>
      <c r="I2672" s="6" t="s">
        <v>5</v>
      </c>
      <c r="J2672" s="6" t="s">
        <v>6</v>
      </c>
      <c r="K2672" s="6" t="s">
        <v>8</v>
      </c>
      <c r="L2672" s="4">
        <v>43230.546388888899</v>
      </c>
    </row>
    <row r="2673" spans="1:12" x14ac:dyDescent="0.25">
      <c r="A2673" s="3">
        <v>2672</v>
      </c>
      <c r="B2673" s="3">
        <v>2670</v>
      </c>
      <c r="C2673" s="6" t="s">
        <v>3</v>
      </c>
      <c r="D2673" s="3">
        <v>160</v>
      </c>
      <c r="E2673" s="5">
        <v>15.2</v>
      </c>
      <c r="F2673" s="5">
        <v>2</v>
      </c>
      <c r="G2673" s="5">
        <v>13.2</v>
      </c>
      <c r="H2673" s="3">
        <v>0</v>
      </c>
      <c r="I2673" s="6" t="s">
        <v>5</v>
      </c>
      <c r="J2673" s="6" t="s">
        <v>6</v>
      </c>
      <c r="K2673" s="6" t="s">
        <v>8</v>
      </c>
      <c r="L2673" s="4">
        <v>43230.546643518501</v>
      </c>
    </row>
    <row r="2674" spans="1:12" x14ac:dyDescent="0.25">
      <c r="A2674" s="3">
        <v>2673</v>
      </c>
      <c r="B2674" s="3">
        <v>2673</v>
      </c>
      <c r="C2674" s="6" t="s">
        <v>3</v>
      </c>
      <c r="D2674" s="3">
        <v>100</v>
      </c>
      <c r="E2674" s="5">
        <v>12.4</v>
      </c>
      <c r="F2674" s="1"/>
      <c r="G2674" s="1"/>
      <c r="H2674" s="3">
        <v>1</v>
      </c>
      <c r="I2674" s="6" t="s">
        <v>5</v>
      </c>
      <c r="J2674" s="6" t="s">
        <v>14</v>
      </c>
      <c r="K2674" s="6" t="s">
        <v>10</v>
      </c>
      <c r="L2674" s="4">
        <v>43230.547708333303</v>
      </c>
    </row>
    <row r="2675" spans="1:12" x14ac:dyDescent="0.25">
      <c r="A2675" s="3">
        <v>2674</v>
      </c>
      <c r="B2675" s="3">
        <v>2673</v>
      </c>
      <c r="C2675" s="6" t="s">
        <v>3</v>
      </c>
      <c r="D2675" s="3">
        <v>170</v>
      </c>
      <c r="E2675" s="5">
        <v>15.6</v>
      </c>
      <c r="F2675" s="5">
        <v>2.7</v>
      </c>
      <c r="G2675" s="5">
        <v>12.9</v>
      </c>
      <c r="H2675" s="3">
        <v>1</v>
      </c>
      <c r="I2675" s="6" t="s">
        <v>5</v>
      </c>
      <c r="J2675" s="6" t="s">
        <v>6</v>
      </c>
      <c r="K2675" s="6" t="s">
        <v>8</v>
      </c>
      <c r="L2675" s="4">
        <v>43230.5487615741</v>
      </c>
    </row>
    <row r="2676" spans="1:12" x14ac:dyDescent="0.25">
      <c r="A2676" s="3">
        <v>2675</v>
      </c>
      <c r="B2676" s="3">
        <v>2673</v>
      </c>
      <c r="C2676" s="6" t="s">
        <v>3</v>
      </c>
      <c r="D2676" s="3">
        <v>120</v>
      </c>
      <c r="E2676" s="5">
        <v>14.9</v>
      </c>
      <c r="F2676" s="5">
        <v>1.8</v>
      </c>
      <c r="G2676" s="5">
        <v>13.1</v>
      </c>
      <c r="H2676" s="3">
        <v>1</v>
      </c>
      <c r="I2676" s="6" t="s">
        <v>5</v>
      </c>
      <c r="J2676" s="6" t="s">
        <v>6</v>
      </c>
      <c r="K2676" s="6" t="s">
        <v>10</v>
      </c>
      <c r="L2676" s="4">
        <v>43230.548912036997</v>
      </c>
    </row>
    <row r="2677" spans="1:12" x14ac:dyDescent="0.25">
      <c r="A2677" s="3">
        <v>2676</v>
      </c>
      <c r="B2677" s="3">
        <v>2676</v>
      </c>
      <c r="C2677" s="6" t="s">
        <v>3</v>
      </c>
      <c r="D2677" s="3">
        <v>230</v>
      </c>
      <c r="E2677" s="5">
        <v>18.2</v>
      </c>
      <c r="F2677" s="5">
        <v>1.35</v>
      </c>
      <c r="G2677" s="5">
        <v>16.850000000000001</v>
      </c>
      <c r="H2677" s="3">
        <v>0</v>
      </c>
      <c r="I2677" s="6" t="s">
        <v>5</v>
      </c>
      <c r="J2677" s="6" t="s">
        <v>6</v>
      </c>
      <c r="K2677" s="6" t="s">
        <v>8</v>
      </c>
      <c r="L2677" s="4">
        <v>43230.549131944397</v>
      </c>
    </row>
    <row r="2678" spans="1:12" x14ac:dyDescent="0.25">
      <c r="A2678" s="3">
        <v>2677</v>
      </c>
      <c r="B2678" s="3">
        <v>2676</v>
      </c>
      <c r="C2678" s="6" t="s">
        <v>3</v>
      </c>
      <c r="D2678" s="3">
        <v>170</v>
      </c>
      <c r="E2678" s="5">
        <v>15.3</v>
      </c>
      <c r="F2678" s="5">
        <v>4.2</v>
      </c>
      <c r="G2678" s="5">
        <v>11.1</v>
      </c>
      <c r="H2678" s="3">
        <v>1</v>
      </c>
      <c r="I2678" s="6" t="s">
        <v>5</v>
      </c>
      <c r="J2678" s="6" t="s">
        <v>6</v>
      </c>
      <c r="K2678" s="6" t="s">
        <v>10</v>
      </c>
      <c r="L2678" s="4">
        <v>43230.549247685201</v>
      </c>
    </row>
    <row r="2679" spans="1:12" x14ac:dyDescent="0.25">
      <c r="A2679" s="3">
        <v>2678</v>
      </c>
      <c r="B2679" s="1"/>
      <c r="C2679" s="6" t="s">
        <v>51</v>
      </c>
      <c r="D2679" s="3">
        <v>225</v>
      </c>
      <c r="E2679" s="5">
        <v>17.2</v>
      </c>
      <c r="F2679" s="5">
        <v>2.2999999999999998</v>
      </c>
      <c r="G2679" s="5">
        <v>14.9</v>
      </c>
      <c r="H2679" s="3">
        <v>1</v>
      </c>
      <c r="I2679" s="6" t="s">
        <v>7</v>
      </c>
      <c r="J2679" s="6" t="s">
        <v>6</v>
      </c>
      <c r="K2679" s="6" t="s">
        <v>8</v>
      </c>
      <c r="L2679" s="4">
        <v>43230.549479166701</v>
      </c>
    </row>
    <row r="2680" spans="1:12" x14ac:dyDescent="0.25">
      <c r="A2680" s="3">
        <v>2679</v>
      </c>
      <c r="B2680" s="3">
        <v>2679</v>
      </c>
      <c r="C2680" s="6" t="s">
        <v>4</v>
      </c>
      <c r="D2680" s="3">
        <v>230</v>
      </c>
      <c r="E2680" s="5">
        <v>17.7</v>
      </c>
      <c r="F2680" s="5">
        <v>1.8</v>
      </c>
      <c r="G2680" s="5">
        <v>15.9</v>
      </c>
      <c r="H2680" s="3">
        <v>1</v>
      </c>
      <c r="I2680" s="6" t="s">
        <v>5</v>
      </c>
      <c r="J2680" s="6" t="s">
        <v>6</v>
      </c>
      <c r="K2680" s="6" t="s">
        <v>8</v>
      </c>
      <c r="L2680" s="4">
        <v>43230.549756944398</v>
      </c>
    </row>
    <row r="2681" spans="1:12" x14ac:dyDescent="0.25">
      <c r="A2681" s="3">
        <v>2680</v>
      </c>
      <c r="B2681" s="3">
        <v>2679</v>
      </c>
      <c r="C2681" s="6" t="s">
        <v>4</v>
      </c>
      <c r="D2681" s="3">
        <v>240</v>
      </c>
      <c r="E2681" s="5">
        <v>15.9</v>
      </c>
      <c r="F2681" s="5">
        <v>1.5</v>
      </c>
      <c r="G2681" s="5">
        <v>14.4</v>
      </c>
      <c r="H2681" s="3">
        <v>1</v>
      </c>
      <c r="I2681" s="6" t="s">
        <v>5</v>
      </c>
      <c r="J2681" s="6" t="s">
        <v>6</v>
      </c>
      <c r="K2681" s="6" t="s">
        <v>8</v>
      </c>
      <c r="L2681" s="4">
        <v>43230.5499305556</v>
      </c>
    </row>
    <row r="2682" spans="1:12" x14ac:dyDescent="0.25">
      <c r="A2682" s="3">
        <v>2681</v>
      </c>
      <c r="B2682" s="1"/>
      <c r="C2682" s="6" t="s">
        <v>3</v>
      </c>
      <c r="D2682" s="3">
        <v>160</v>
      </c>
      <c r="E2682" s="5">
        <v>15.9</v>
      </c>
      <c r="F2682" s="5">
        <v>4.2</v>
      </c>
      <c r="G2682" s="5">
        <v>11.7</v>
      </c>
      <c r="H2682" s="3">
        <v>1</v>
      </c>
      <c r="I2682" s="6" t="s">
        <v>5</v>
      </c>
      <c r="J2682" s="6" t="s">
        <v>6</v>
      </c>
      <c r="K2682" s="6" t="s">
        <v>8</v>
      </c>
      <c r="L2682" s="4">
        <v>43230.550914351901</v>
      </c>
    </row>
    <row r="2683" spans="1:12" x14ac:dyDescent="0.25">
      <c r="A2683" s="3">
        <v>2682</v>
      </c>
      <c r="B2683" s="1"/>
      <c r="C2683" s="6" t="s">
        <v>51</v>
      </c>
      <c r="D2683" s="3">
        <v>185</v>
      </c>
      <c r="E2683" s="5">
        <v>16.5</v>
      </c>
      <c r="F2683" s="5">
        <v>2.4</v>
      </c>
      <c r="G2683" s="5">
        <v>14.1</v>
      </c>
      <c r="H2683" s="3">
        <v>0</v>
      </c>
      <c r="I2683" s="6" t="s">
        <v>7</v>
      </c>
      <c r="J2683" s="6" t="s">
        <v>6</v>
      </c>
      <c r="K2683" s="6" t="s">
        <v>8</v>
      </c>
      <c r="L2683" s="4">
        <v>43230.551168981503</v>
      </c>
    </row>
    <row r="2684" spans="1:12" x14ac:dyDescent="0.25">
      <c r="A2684" s="3">
        <v>2683</v>
      </c>
      <c r="B2684" s="3">
        <v>2683</v>
      </c>
      <c r="C2684" s="6" t="s">
        <v>4</v>
      </c>
      <c r="D2684" s="3">
        <v>270</v>
      </c>
      <c r="E2684" s="5">
        <v>18.399999999999999</v>
      </c>
      <c r="F2684" s="5">
        <v>1.5</v>
      </c>
      <c r="G2684" s="5">
        <v>16.899999999999999</v>
      </c>
      <c r="H2684" s="3">
        <v>1</v>
      </c>
      <c r="I2684" s="6" t="s">
        <v>5</v>
      </c>
      <c r="J2684" s="6" t="s">
        <v>6</v>
      </c>
      <c r="K2684" s="6" t="s">
        <v>8</v>
      </c>
      <c r="L2684" s="4">
        <v>43230.551469907397</v>
      </c>
    </row>
    <row r="2685" spans="1:12" x14ac:dyDescent="0.25">
      <c r="A2685" s="3">
        <v>2684</v>
      </c>
      <c r="B2685" s="3">
        <v>2683</v>
      </c>
      <c r="C2685" s="6" t="s">
        <v>4</v>
      </c>
      <c r="D2685" s="3">
        <v>130</v>
      </c>
      <c r="E2685" s="5">
        <v>11.6</v>
      </c>
      <c r="F2685" s="5">
        <v>1.2</v>
      </c>
      <c r="G2685" s="5">
        <v>10.4</v>
      </c>
      <c r="H2685" s="3">
        <v>1</v>
      </c>
      <c r="I2685" s="6" t="s">
        <v>5</v>
      </c>
      <c r="J2685" s="6" t="s">
        <v>6</v>
      </c>
      <c r="K2685" s="6" t="s">
        <v>10</v>
      </c>
      <c r="L2685" s="4">
        <v>43230.551620370403</v>
      </c>
    </row>
    <row r="2686" spans="1:12" x14ac:dyDescent="0.25">
      <c r="A2686" s="3">
        <v>2685</v>
      </c>
      <c r="B2686" s="3">
        <v>2683</v>
      </c>
      <c r="C2686" s="6" t="s">
        <v>4</v>
      </c>
      <c r="D2686" s="3">
        <v>120</v>
      </c>
      <c r="E2686" s="5">
        <v>11.7</v>
      </c>
      <c r="F2686" s="5">
        <v>1.2</v>
      </c>
      <c r="G2686" s="5">
        <v>10.5</v>
      </c>
      <c r="H2686" s="3">
        <v>1</v>
      </c>
      <c r="I2686" s="6" t="s">
        <v>5</v>
      </c>
      <c r="J2686" s="6" t="s">
        <v>6</v>
      </c>
      <c r="K2686" s="6" t="s">
        <v>10</v>
      </c>
      <c r="L2686" s="4">
        <v>43230.551747685196</v>
      </c>
    </row>
    <row r="2687" spans="1:12" x14ac:dyDescent="0.25">
      <c r="A2687" s="3">
        <v>2686</v>
      </c>
      <c r="B2687" s="3">
        <v>2686</v>
      </c>
      <c r="C2687" s="6" t="s">
        <v>51</v>
      </c>
      <c r="D2687" s="3">
        <v>240</v>
      </c>
      <c r="E2687" s="5">
        <v>18.5</v>
      </c>
      <c r="F2687" s="5">
        <v>10.199999999999999</v>
      </c>
      <c r="G2687" s="5">
        <v>8.3000000000000007</v>
      </c>
      <c r="H2687" s="3">
        <v>1</v>
      </c>
      <c r="I2687" s="6" t="s">
        <v>5</v>
      </c>
      <c r="J2687" s="6" t="s">
        <v>6</v>
      </c>
      <c r="K2687" s="6" t="s">
        <v>8</v>
      </c>
      <c r="L2687" s="4">
        <v>43230.552199074104</v>
      </c>
    </row>
    <row r="2688" spans="1:12" x14ac:dyDescent="0.25">
      <c r="A2688" s="3">
        <v>2687</v>
      </c>
      <c r="B2688" s="3">
        <v>2686</v>
      </c>
      <c r="C2688" s="6" t="s">
        <v>51</v>
      </c>
      <c r="D2688" s="3">
        <v>200</v>
      </c>
      <c r="E2688" s="5">
        <v>4.7</v>
      </c>
      <c r="F2688" s="1"/>
      <c r="G2688" s="1"/>
      <c r="H2688" s="3">
        <v>0</v>
      </c>
      <c r="I2688" s="6" t="s">
        <v>5</v>
      </c>
      <c r="J2688" s="6" t="s">
        <v>14</v>
      </c>
      <c r="K2688" s="6" t="s">
        <v>13</v>
      </c>
      <c r="L2688" s="4">
        <v>43230.552407407398</v>
      </c>
    </row>
    <row r="2689" spans="1:12" x14ac:dyDescent="0.25">
      <c r="A2689" s="3">
        <v>2688</v>
      </c>
      <c r="B2689" s="3">
        <v>2686</v>
      </c>
      <c r="C2689" s="6" t="s">
        <v>51</v>
      </c>
      <c r="D2689" s="3">
        <v>135</v>
      </c>
      <c r="E2689" s="5">
        <v>10.9</v>
      </c>
      <c r="F2689" s="1"/>
      <c r="G2689" s="1"/>
      <c r="H2689" s="3">
        <v>1</v>
      </c>
      <c r="I2689" s="6" t="s">
        <v>5</v>
      </c>
      <c r="J2689" s="6" t="s">
        <v>14</v>
      </c>
      <c r="K2689" s="6" t="s">
        <v>10</v>
      </c>
      <c r="L2689" s="4">
        <v>43230.5525694444</v>
      </c>
    </row>
    <row r="2690" spans="1:12" x14ac:dyDescent="0.25">
      <c r="A2690" s="3">
        <v>2689</v>
      </c>
      <c r="B2690" s="1"/>
      <c r="C2690" s="6" t="s">
        <v>3</v>
      </c>
      <c r="D2690" s="3">
        <v>350</v>
      </c>
      <c r="E2690" s="5">
        <v>18.8</v>
      </c>
      <c r="F2690" s="5">
        <v>7.4</v>
      </c>
      <c r="G2690" s="5">
        <v>11.4</v>
      </c>
      <c r="H2690" s="3">
        <v>1</v>
      </c>
      <c r="I2690" s="6" t="s">
        <v>7</v>
      </c>
      <c r="J2690" s="6" t="s">
        <v>6</v>
      </c>
      <c r="K2690" s="6" t="s">
        <v>8</v>
      </c>
      <c r="L2690" s="4">
        <v>43230.552997685198</v>
      </c>
    </row>
    <row r="2691" spans="1:12" x14ac:dyDescent="0.25">
      <c r="A2691" s="3">
        <v>2690</v>
      </c>
      <c r="B2691" s="1"/>
      <c r="C2691" s="6" t="s">
        <v>3</v>
      </c>
      <c r="D2691" s="3">
        <v>220</v>
      </c>
      <c r="E2691" s="5">
        <v>17.899999999999999</v>
      </c>
      <c r="F2691" s="5">
        <v>6.1</v>
      </c>
      <c r="G2691" s="5">
        <v>11.8</v>
      </c>
      <c r="H2691" s="3">
        <v>0</v>
      </c>
      <c r="I2691" s="6" t="s">
        <v>7</v>
      </c>
      <c r="J2691" s="6" t="s">
        <v>6</v>
      </c>
      <c r="K2691" s="6" t="s">
        <v>8</v>
      </c>
      <c r="L2691" s="4">
        <v>43230.553229166697</v>
      </c>
    </row>
    <row r="2692" spans="1:12" x14ac:dyDescent="0.25">
      <c r="A2692" s="3">
        <v>2691</v>
      </c>
      <c r="B2692" s="3">
        <v>2691</v>
      </c>
      <c r="C2692" s="6" t="s">
        <v>4</v>
      </c>
      <c r="D2692" s="3">
        <v>190</v>
      </c>
      <c r="E2692" s="5">
        <v>15.9</v>
      </c>
      <c r="F2692" s="5">
        <v>1.2</v>
      </c>
      <c r="G2692" s="5">
        <v>14.7</v>
      </c>
      <c r="H2692" s="3">
        <v>1</v>
      </c>
      <c r="I2692" s="6" t="s">
        <v>5</v>
      </c>
      <c r="J2692" s="6" t="s">
        <v>6</v>
      </c>
      <c r="K2692" s="6" t="s">
        <v>8</v>
      </c>
      <c r="L2692" s="4">
        <v>43230.5534722222</v>
      </c>
    </row>
    <row r="2693" spans="1:12" x14ac:dyDescent="0.25">
      <c r="A2693" s="3">
        <v>2692</v>
      </c>
      <c r="B2693" s="3">
        <v>2691</v>
      </c>
      <c r="C2693" s="6" t="s">
        <v>4</v>
      </c>
      <c r="D2693" s="3">
        <v>180</v>
      </c>
      <c r="E2693" s="5">
        <v>15.6</v>
      </c>
      <c r="F2693" s="5">
        <v>1.2</v>
      </c>
      <c r="G2693" s="5">
        <v>14.4</v>
      </c>
      <c r="H2693" s="3">
        <v>1</v>
      </c>
      <c r="I2693" s="6" t="s">
        <v>5</v>
      </c>
      <c r="J2693" s="6" t="s">
        <v>6</v>
      </c>
      <c r="K2693" s="6" t="s">
        <v>8</v>
      </c>
      <c r="L2693" s="4">
        <v>43230.554085648102</v>
      </c>
    </row>
    <row r="2694" spans="1:12" x14ac:dyDescent="0.25">
      <c r="A2694" s="3">
        <v>2693</v>
      </c>
      <c r="B2694" s="3">
        <v>2691</v>
      </c>
      <c r="C2694" s="6" t="s">
        <v>4</v>
      </c>
      <c r="D2694" s="3">
        <v>205</v>
      </c>
      <c r="E2694" s="5">
        <v>16.5</v>
      </c>
      <c r="F2694" s="5">
        <v>1.5</v>
      </c>
      <c r="G2694" s="5">
        <v>15</v>
      </c>
      <c r="H2694" s="3">
        <v>1</v>
      </c>
      <c r="I2694" s="6" t="s">
        <v>5</v>
      </c>
      <c r="J2694" s="6" t="s">
        <v>6</v>
      </c>
      <c r="K2694" s="6" t="s">
        <v>8</v>
      </c>
      <c r="L2694" s="4">
        <v>43230.554259259297</v>
      </c>
    </row>
    <row r="2695" spans="1:12" x14ac:dyDescent="0.25">
      <c r="A2695" s="3">
        <v>2694</v>
      </c>
      <c r="B2695" s="3">
        <v>2691</v>
      </c>
      <c r="C2695" s="6" t="s">
        <v>4</v>
      </c>
      <c r="D2695" s="3">
        <v>190</v>
      </c>
      <c r="E2695" s="5">
        <v>17.7</v>
      </c>
      <c r="F2695" s="5">
        <v>0.7</v>
      </c>
      <c r="G2695" s="5">
        <v>17</v>
      </c>
      <c r="H2695" s="3">
        <v>1</v>
      </c>
      <c r="I2695" s="6" t="s">
        <v>5</v>
      </c>
      <c r="J2695" s="6" t="s">
        <v>6</v>
      </c>
      <c r="K2695" s="6" t="s">
        <v>8</v>
      </c>
      <c r="L2695" s="4">
        <v>43230.554375</v>
      </c>
    </row>
    <row r="2696" spans="1:12" x14ac:dyDescent="0.25">
      <c r="A2696" s="3">
        <v>2695</v>
      </c>
      <c r="B2696" s="3">
        <v>2691</v>
      </c>
      <c r="C2696" s="6" t="s">
        <v>4</v>
      </c>
      <c r="D2696" s="3">
        <v>175</v>
      </c>
      <c r="E2696" s="5">
        <v>16.2</v>
      </c>
      <c r="F2696" s="5">
        <v>1.4</v>
      </c>
      <c r="G2696" s="5">
        <v>14.8</v>
      </c>
      <c r="H2696" s="3">
        <v>0</v>
      </c>
      <c r="I2696" s="6" t="s">
        <v>5</v>
      </c>
      <c r="J2696" s="6" t="s">
        <v>6</v>
      </c>
      <c r="K2696" s="6" t="s">
        <v>10</v>
      </c>
      <c r="L2696" s="4">
        <v>43230.554513888899</v>
      </c>
    </row>
    <row r="2697" spans="1:12" x14ac:dyDescent="0.25">
      <c r="A2697" s="3">
        <v>2696</v>
      </c>
      <c r="B2697" s="3">
        <v>2696</v>
      </c>
      <c r="C2697" s="6" t="s">
        <v>4</v>
      </c>
      <c r="D2697" s="3">
        <v>135</v>
      </c>
      <c r="E2697" s="5">
        <v>14.8</v>
      </c>
      <c r="F2697" s="5">
        <v>1.4</v>
      </c>
      <c r="G2697" s="5">
        <v>13.4</v>
      </c>
      <c r="H2697" s="3">
        <v>1</v>
      </c>
      <c r="I2697" s="6" t="s">
        <v>5</v>
      </c>
      <c r="J2697" s="6" t="s">
        <v>6</v>
      </c>
      <c r="K2697" s="6" t="s">
        <v>8</v>
      </c>
      <c r="L2697" s="4">
        <v>43230.5546875</v>
      </c>
    </row>
    <row r="2698" spans="1:12" x14ac:dyDescent="0.25">
      <c r="A2698" s="3">
        <v>2697</v>
      </c>
      <c r="B2698" s="3">
        <v>2696</v>
      </c>
      <c r="C2698" s="6" t="s">
        <v>4</v>
      </c>
      <c r="D2698" s="3">
        <v>90</v>
      </c>
      <c r="E2698" s="5">
        <v>8.1999999999999993</v>
      </c>
      <c r="F2698" s="1"/>
      <c r="G2698" s="1"/>
      <c r="H2698" s="3">
        <v>1</v>
      </c>
      <c r="I2698" s="6" t="s">
        <v>5</v>
      </c>
      <c r="J2698" s="6" t="s">
        <v>14</v>
      </c>
      <c r="K2698" s="6" t="s">
        <v>10</v>
      </c>
      <c r="L2698" s="4">
        <v>43230.554872685199</v>
      </c>
    </row>
    <row r="2699" spans="1:12" x14ac:dyDescent="0.25">
      <c r="A2699" s="3">
        <v>2698</v>
      </c>
      <c r="B2699" s="3">
        <v>2696</v>
      </c>
      <c r="C2699" s="6" t="s">
        <v>4</v>
      </c>
      <c r="D2699" s="3">
        <v>125</v>
      </c>
      <c r="E2699" s="5">
        <v>14.8</v>
      </c>
      <c r="F2699" s="5">
        <v>1.1000000000000001</v>
      </c>
      <c r="G2699" s="5">
        <v>13.7</v>
      </c>
      <c r="H2699" s="3">
        <v>1</v>
      </c>
      <c r="I2699" s="6" t="s">
        <v>5</v>
      </c>
      <c r="J2699" s="6" t="s">
        <v>6</v>
      </c>
      <c r="K2699" s="6" t="s">
        <v>10</v>
      </c>
      <c r="L2699" s="4">
        <v>43230.555057870399</v>
      </c>
    </row>
    <row r="2700" spans="1:12" x14ac:dyDescent="0.25">
      <c r="A2700" s="3">
        <v>2699</v>
      </c>
      <c r="B2700" s="3">
        <v>2699</v>
      </c>
      <c r="C2700" s="6" t="s">
        <v>51</v>
      </c>
      <c r="D2700" s="3">
        <v>185</v>
      </c>
      <c r="E2700" s="5">
        <v>17.8</v>
      </c>
      <c r="F2700" s="5">
        <v>7.9</v>
      </c>
      <c r="G2700" s="5">
        <v>9.9</v>
      </c>
      <c r="H2700" s="3">
        <v>1</v>
      </c>
      <c r="I2700" s="6" t="s">
        <v>5</v>
      </c>
      <c r="J2700" s="6" t="s">
        <v>6</v>
      </c>
      <c r="K2700" s="6" t="s">
        <v>8</v>
      </c>
      <c r="L2700" s="4">
        <v>43230.555787037003</v>
      </c>
    </row>
    <row r="2701" spans="1:12" x14ac:dyDescent="0.25">
      <c r="A2701" s="3">
        <v>2700</v>
      </c>
      <c r="B2701" s="3">
        <v>2699</v>
      </c>
      <c r="C2701" s="6" t="s">
        <v>51</v>
      </c>
      <c r="D2701" s="3">
        <v>100</v>
      </c>
      <c r="E2701" s="5">
        <v>9.6</v>
      </c>
      <c r="F2701" s="5">
        <v>1.25</v>
      </c>
      <c r="G2701" s="5">
        <v>8.35</v>
      </c>
      <c r="H2701" s="3">
        <v>1</v>
      </c>
      <c r="I2701" s="6" t="s">
        <v>5</v>
      </c>
      <c r="J2701" s="6" t="s">
        <v>6</v>
      </c>
      <c r="K2701" s="6" t="s">
        <v>10</v>
      </c>
      <c r="L2701" s="4">
        <v>43230.555960648097</v>
      </c>
    </row>
    <row r="2702" spans="1:12" x14ac:dyDescent="0.25">
      <c r="A2702" s="3">
        <v>2701</v>
      </c>
      <c r="B2702" s="3">
        <v>2701</v>
      </c>
      <c r="C2702" s="6" t="s">
        <v>3</v>
      </c>
      <c r="D2702" s="3">
        <v>80</v>
      </c>
      <c r="E2702" s="5">
        <v>5.2</v>
      </c>
      <c r="F2702" s="1"/>
      <c r="G2702" s="1"/>
      <c r="H2702" s="3">
        <v>1</v>
      </c>
      <c r="I2702" s="6" t="s">
        <v>5</v>
      </c>
      <c r="J2702" s="6" t="s">
        <v>14</v>
      </c>
      <c r="K2702" s="6" t="s">
        <v>13</v>
      </c>
      <c r="L2702" s="4">
        <v>43230.556145833303</v>
      </c>
    </row>
    <row r="2703" spans="1:12" x14ac:dyDescent="0.25">
      <c r="A2703" s="3">
        <v>2702</v>
      </c>
      <c r="B2703" s="3">
        <v>2701</v>
      </c>
      <c r="C2703" s="6" t="s">
        <v>3</v>
      </c>
      <c r="D2703" s="3">
        <v>240</v>
      </c>
      <c r="E2703" s="5">
        <v>18.399999999999999</v>
      </c>
      <c r="F2703" s="5">
        <v>10.1</v>
      </c>
      <c r="G2703" s="5">
        <v>8.3000000000000007</v>
      </c>
      <c r="H2703" s="3">
        <v>1</v>
      </c>
      <c r="I2703" s="6" t="s">
        <v>5</v>
      </c>
      <c r="J2703" s="6" t="s">
        <v>6</v>
      </c>
      <c r="K2703" s="6" t="s">
        <v>8</v>
      </c>
      <c r="L2703" s="4">
        <v>43230.556319444397</v>
      </c>
    </row>
    <row r="2704" spans="1:12" x14ac:dyDescent="0.25">
      <c r="A2704" s="3">
        <v>2703</v>
      </c>
      <c r="B2704" s="3">
        <v>2703</v>
      </c>
      <c r="C2704" s="6" t="s">
        <v>51</v>
      </c>
      <c r="D2704" s="3">
        <v>190</v>
      </c>
      <c r="E2704" s="5">
        <v>18.8</v>
      </c>
      <c r="F2704" s="5">
        <v>5.4</v>
      </c>
      <c r="G2704" s="5">
        <v>13.4</v>
      </c>
      <c r="H2704" s="3">
        <v>1</v>
      </c>
      <c r="I2704" s="6" t="s">
        <v>5</v>
      </c>
      <c r="J2704" s="6" t="s">
        <v>6</v>
      </c>
      <c r="K2704" s="6" t="s">
        <v>8</v>
      </c>
      <c r="L2704" s="4">
        <v>43230.556469907402</v>
      </c>
    </row>
    <row r="2705" spans="1:12" x14ac:dyDescent="0.25">
      <c r="A2705" s="3">
        <v>2704</v>
      </c>
      <c r="B2705" s="3">
        <v>2703</v>
      </c>
      <c r="C2705" s="6" t="s">
        <v>51</v>
      </c>
      <c r="D2705" s="3">
        <v>180</v>
      </c>
      <c r="E2705" s="5">
        <v>17.5</v>
      </c>
      <c r="F2705" s="5">
        <v>7.2</v>
      </c>
      <c r="G2705" s="5">
        <v>10.3</v>
      </c>
      <c r="H2705" s="3">
        <v>1</v>
      </c>
      <c r="I2705" s="6" t="s">
        <v>5</v>
      </c>
      <c r="J2705" s="6" t="s">
        <v>6</v>
      </c>
      <c r="K2705" s="6" t="s">
        <v>8</v>
      </c>
      <c r="L2705" s="4">
        <v>43230.558321759301</v>
      </c>
    </row>
    <row r="2706" spans="1:12" x14ac:dyDescent="0.25">
      <c r="A2706" s="3">
        <v>2705</v>
      </c>
      <c r="B2706" s="3">
        <v>2703</v>
      </c>
      <c r="C2706" s="6" t="s">
        <v>51</v>
      </c>
      <c r="D2706" s="3">
        <v>70</v>
      </c>
      <c r="E2706" s="5">
        <v>8.3000000000000007</v>
      </c>
      <c r="F2706" s="5">
        <v>0.3</v>
      </c>
      <c r="G2706" s="5">
        <v>8</v>
      </c>
      <c r="H2706" s="3">
        <v>0</v>
      </c>
      <c r="I2706" s="6" t="s">
        <v>5</v>
      </c>
      <c r="J2706" s="6" t="s">
        <v>6</v>
      </c>
      <c r="K2706" s="6" t="s">
        <v>10</v>
      </c>
      <c r="L2706" s="4">
        <v>43230.558460648201</v>
      </c>
    </row>
    <row r="2707" spans="1:12" x14ac:dyDescent="0.25">
      <c r="A2707" s="3">
        <v>2706</v>
      </c>
      <c r="B2707" s="3">
        <v>2706</v>
      </c>
      <c r="C2707" s="6" t="s">
        <v>4</v>
      </c>
      <c r="D2707" s="3">
        <v>165</v>
      </c>
      <c r="E2707" s="5">
        <v>13.7</v>
      </c>
      <c r="F2707" s="5">
        <v>2</v>
      </c>
      <c r="G2707" s="5">
        <v>11.7</v>
      </c>
      <c r="H2707" s="3">
        <v>1</v>
      </c>
      <c r="I2707" s="6" t="s">
        <v>5</v>
      </c>
      <c r="J2707" s="6" t="s">
        <v>6</v>
      </c>
      <c r="K2707" s="6" t="s">
        <v>8</v>
      </c>
      <c r="L2707" s="4">
        <v>43230.558611111097</v>
      </c>
    </row>
    <row r="2708" spans="1:12" x14ac:dyDescent="0.25">
      <c r="A2708" s="3">
        <v>2707</v>
      </c>
      <c r="B2708" s="3">
        <v>2706</v>
      </c>
      <c r="C2708" s="6" t="s">
        <v>4</v>
      </c>
      <c r="D2708" s="3">
        <v>210</v>
      </c>
      <c r="E2708" s="5">
        <v>15.3</v>
      </c>
      <c r="F2708" s="5">
        <v>2.5</v>
      </c>
      <c r="G2708" s="5">
        <v>12.8</v>
      </c>
      <c r="H2708" s="3">
        <v>1</v>
      </c>
      <c r="I2708" s="6" t="s">
        <v>5</v>
      </c>
      <c r="J2708" s="6" t="s">
        <v>6</v>
      </c>
      <c r="K2708" s="6" t="s">
        <v>10</v>
      </c>
      <c r="L2708" s="4">
        <v>43230.558715277803</v>
      </c>
    </row>
    <row r="2709" spans="1:12" x14ac:dyDescent="0.25">
      <c r="A2709" s="3">
        <v>2708</v>
      </c>
      <c r="B2709" s="1"/>
      <c r="C2709" s="6" t="s">
        <v>3</v>
      </c>
      <c r="D2709" s="3">
        <v>115</v>
      </c>
      <c r="E2709" s="5">
        <v>14.5</v>
      </c>
      <c r="F2709" s="5">
        <v>2.7</v>
      </c>
      <c r="G2709" s="5">
        <v>11.8</v>
      </c>
      <c r="H2709" s="3">
        <v>0</v>
      </c>
      <c r="I2709" s="6" t="s">
        <v>7</v>
      </c>
      <c r="J2709" s="6" t="s">
        <v>6</v>
      </c>
      <c r="K2709" s="6" t="s">
        <v>8</v>
      </c>
      <c r="L2709" s="4">
        <v>43230.558981481503</v>
      </c>
    </row>
    <row r="2710" spans="1:12" x14ac:dyDescent="0.25">
      <c r="A2710" s="3">
        <v>2709</v>
      </c>
      <c r="B2710" s="3">
        <v>2709</v>
      </c>
      <c r="C2710" s="6" t="s">
        <v>4</v>
      </c>
      <c r="D2710" s="3">
        <v>135</v>
      </c>
      <c r="E2710" s="5">
        <v>4.2</v>
      </c>
      <c r="F2710" s="5">
        <v>1.5</v>
      </c>
      <c r="G2710" s="5">
        <v>2.7</v>
      </c>
      <c r="H2710" s="3">
        <v>1</v>
      </c>
      <c r="I2710" s="6" t="s">
        <v>5</v>
      </c>
      <c r="J2710" s="6" t="s">
        <v>6</v>
      </c>
      <c r="K2710" s="6" t="s">
        <v>8</v>
      </c>
      <c r="L2710" s="4">
        <v>43230.559490740699</v>
      </c>
    </row>
    <row r="2711" spans="1:12" x14ac:dyDescent="0.25">
      <c r="A2711" s="3">
        <v>2710</v>
      </c>
      <c r="B2711" s="3">
        <v>2709</v>
      </c>
      <c r="C2711" s="6" t="s">
        <v>4</v>
      </c>
      <c r="D2711" s="3">
        <v>120</v>
      </c>
      <c r="E2711" s="5">
        <v>12.6</v>
      </c>
      <c r="F2711" s="5">
        <v>1.1499999999999999</v>
      </c>
      <c r="G2711" s="5">
        <v>11.45</v>
      </c>
      <c r="H2711" s="3">
        <v>1</v>
      </c>
      <c r="I2711" s="6" t="s">
        <v>5</v>
      </c>
      <c r="J2711" s="6" t="s">
        <v>6</v>
      </c>
      <c r="K2711" s="6" t="s">
        <v>10</v>
      </c>
      <c r="L2711" s="4">
        <v>43230.559618055602</v>
      </c>
    </row>
    <row r="2712" spans="1:12" x14ac:dyDescent="0.25">
      <c r="A2712" s="3">
        <v>2711</v>
      </c>
      <c r="B2712" s="3">
        <v>2709</v>
      </c>
      <c r="C2712" s="6" t="s">
        <v>4</v>
      </c>
      <c r="D2712" s="3">
        <v>125</v>
      </c>
      <c r="E2712" s="5">
        <v>15.3</v>
      </c>
      <c r="F2712" s="5">
        <v>1.5</v>
      </c>
      <c r="G2712" s="5">
        <v>13.8</v>
      </c>
      <c r="H2712" s="3">
        <v>1</v>
      </c>
      <c r="I2712" s="6" t="s">
        <v>5</v>
      </c>
      <c r="J2712" s="6" t="s">
        <v>6</v>
      </c>
      <c r="K2712" s="6" t="s">
        <v>8</v>
      </c>
      <c r="L2712" s="4">
        <v>43230.559791666703</v>
      </c>
    </row>
    <row r="2713" spans="1:12" x14ac:dyDescent="0.25">
      <c r="A2713" s="3">
        <v>2712</v>
      </c>
      <c r="B2713" s="3">
        <v>2709</v>
      </c>
      <c r="C2713" s="6" t="s">
        <v>4</v>
      </c>
      <c r="D2713" s="3">
        <v>140</v>
      </c>
      <c r="E2713" s="5">
        <v>12.2</v>
      </c>
      <c r="F2713" s="5">
        <v>1.4</v>
      </c>
      <c r="G2713" s="5">
        <v>10.8</v>
      </c>
      <c r="H2713" s="3">
        <v>1</v>
      </c>
      <c r="I2713" s="6" t="s">
        <v>5</v>
      </c>
      <c r="J2713" s="6" t="s">
        <v>6</v>
      </c>
      <c r="K2713" s="6" t="s">
        <v>8</v>
      </c>
      <c r="L2713" s="4">
        <v>43230.559965277796</v>
      </c>
    </row>
    <row r="2714" spans="1:12" x14ac:dyDescent="0.25">
      <c r="A2714" s="3">
        <v>2713</v>
      </c>
      <c r="B2714" s="3">
        <v>2713</v>
      </c>
      <c r="C2714" s="6" t="s">
        <v>3</v>
      </c>
      <c r="D2714" s="3">
        <v>320</v>
      </c>
      <c r="E2714" s="5">
        <v>18.600000000000001</v>
      </c>
      <c r="F2714" s="5">
        <v>3.2</v>
      </c>
      <c r="G2714" s="5">
        <v>15.4</v>
      </c>
      <c r="H2714" s="3">
        <v>1</v>
      </c>
      <c r="I2714" s="6" t="s">
        <v>5</v>
      </c>
      <c r="J2714" s="6" t="s">
        <v>6</v>
      </c>
      <c r="K2714" s="6" t="s">
        <v>8</v>
      </c>
      <c r="L2714" s="4">
        <v>43230.560138888897</v>
      </c>
    </row>
    <row r="2715" spans="1:12" x14ac:dyDescent="0.25">
      <c r="A2715" s="3">
        <v>2714</v>
      </c>
      <c r="B2715" s="3">
        <v>2713</v>
      </c>
      <c r="C2715" s="6" t="s">
        <v>3</v>
      </c>
      <c r="D2715" s="3">
        <v>295</v>
      </c>
      <c r="E2715" s="5">
        <v>19.2</v>
      </c>
      <c r="F2715" s="5">
        <v>5.0999999999999996</v>
      </c>
      <c r="G2715" s="5">
        <v>14.1</v>
      </c>
      <c r="H2715" s="3">
        <v>1</v>
      </c>
      <c r="I2715" s="6" t="s">
        <v>5</v>
      </c>
      <c r="J2715" s="6" t="s">
        <v>6</v>
      </c>
      <c r="K2715" s="6" t="s">
        <v>8</v>
      </c>
      <c r="L2715" s="4">
        <v>43230.560335648202</v>
      </c>
    </row>
    <row r="2716" spans="1:12" x14ac:dyDescent="0.25">
      <c r="A2716" s="3">
        <v>2715</v>
      </c>
      <c r="B2716" s="3">
        <v>2713</v>
      </c>
      <c r="C2716" s="6" t="s">
        <v>3</v>
      </c>
      <c r="D2716" s="3">
        <v>350</v>
      </c>
      <c r="E2716" s="5">
        <v>18.7</v>
      </c>
      <c r="F2716" s="5">
        <v>4.2</v>
      </c>
      <c r="G2716" s="5">
        <v>14.5</v>
      </c>
      <c r="H2716" s="3">
        <v>1</v>
      </c>
      <c r="I2716" s="6" t="s">
        <v>5</v>
      </c>
      <c r="J2716" s="6" t="s">
        <v>6</v>
      </c>
      <c r="K2716" s="6" t="s">
        <v>8</v>
      </c>
      <c r="L2716" s="4">
        <v>43230.560474537</v>
      </c>
    </row>
    <row r="2717" spans="1:12" x14ac:dyDescent="0.25">
      <c r="A2717" s="3">
        <v>2716</v>
      </c>
      <c r="B2717" s="3">
        <v>2713</v>
      </c>
      <c r="C2717" s="6" t="s">
        <v>3</v>
      </c>
      <c r="D2717" s="3">
        <v>205</v>
      </c>
      <c r="E2717" s="5">
        <v>17.100000000000001</v>
      </c>
      <c r="F2717" s="5">
        <v>5.3</v>
      </c>
      <c r="G2717" s="5">
        <v>11.8</v>
      </c>
      <c r="H2717" s="3">
        <v>1</v>
      </c>
      <c r="I2717" s="6" t="s">
        <v>5</v>
      </c>
      <c r="J2717" s="6" t="s">
        <v>6</v>
      </c>
      <c r="K2717" s="6" t="s">
        <v>8</v>
      </c>
      <c r="L2717" s="4">
        <v>43230.560659722199</v>
      </c>
    </row>
    <row r="2718" spans="1:12" x14ac:dyDescent="0.25">
      <c r="A2718" s="3">
        <v>2717</v>
      </c>
      <c r="B2718" s="1"/>
      <c r="C2718" s="6" t="s">
        <v>51</v>
      </c>
      <c r="D2718" s="3">
        <v>85</v>
      </c>
      <c r="E2718" s="5">
        <v>10.5</v>
      </c>
      <c r="F2718" s="5">
        <v>1.3</v>
      </c>
      <c r="G2718" s="5">
        <v>9.1999999999999993</v>
      </c>
      <c r="H2718" s="3">
        <v>1</v>
      </c>
      <c r="I2718" s="6" t="s">
        <v>5</v>
      </c>
      <c r="J2718" s="6" t="s">
        <v>6</v>
      </c>
      <c r="K2718" s="6" t="s">
        <v>8</v>
      </c>
      <c r="L2718" s="4">
        <v>43230.606516203698</v>
      </c>
    </row>
    <row r="2719" spans="1:12" x14ac:dyDescent="0.25">
      <c r="A2719" s="3">
        <v>2718</v>
      </c>
      <c r="B2719" s="1"/>
      <c r="C2719" s="6" t="s">
        <v>51</v>
      </c>
      <c r="D2719" s="3">
        <v>100</v>
      </c>
      <c r="E2719" s="5">
        <v>12.3</v>
      </c>
      <c r="F2719" s="5">
        <v>1.4</v>
      </c>
      <c r="G2719" s="5">
        <v>10.9</v>
      </c>
      <c r="H2719" s="3">
        <v>0</v>
      </c>
      <c r="I2719" s="6" t="s">
        <v>7</v>
      </c>
      <c r="J2719" s="6" t="s">
        <v>6</v>
      </c>
      <c r="K2719" s="6" t="s">
        <v>8</v>
      </c>
      <c r="L2719" s="4">
        <v>43230.606909722199</v>
      </c>
    </row>
    <row r="2720" spans="1:12" x14ac:dyDescent="0.25">
      <c r="A2720" s="3">
        <v>2719</v>
      </c>
      <c r="B2720" s="3">
        <v>2719</v>
      </c>
      <c r="C2720" s="6" t="s">
        <v>4</v>
      </c>
      <c r="D2720" s="3">
        <v>215</v>
      </c>
      <c r="E2720" s="5">
        <v>17.3</v>
      </c>
      <c r="F2720" s="5">
        <v>1.3</v>
      </c>
      <c r="G2720" s="5">
        <v>16</v>
      </c>
      <c r="H2720" s="3">
        <v>1</v>
      </c>
      <c r="I2720" s="6" t="s">
        <v>5</v>
      </c>
      <c r="J2720" s="6" t="s">
        <v>6</v>
      </c>
      <c r="K2720" s="6" t="s">
        <v>8</v>
      </c>
      <c r="L2720" s="4">
        <v>43230.607118055603</v>
      </c>
    </row>
    <row r="2721" spans="1:12" x14ac:dyDescent="0.25">
      <c r="A2721" s="3">
        <v>2720</v>
      </c>
      <c r="B2721" s="3">
        <v>2719</v>
      </c>
      <c r="C2721" s="6" t="s">
        <v>4</v>
      </c>
      <c r="D2721" s="3">
        <v>190</v>
      </c>
      <c r="E2721" s="5">
        <v>16.899999999999999</v>
      </c>
      <c r="F2721" s="5">
        <v>1.05</v>
      </c>
      <c r="G2721" s="5">
        <v>15.85</v>
      </c>
      <c r="H2721" s="3">
        <v>1</v>
      </c>
      <c r="I2721" s="6" t="s">
        <v>5</v>
      </c>
      <c r="J2721" s="6" t="s">
        <v>6</v>
      </c>
      <c r="K2721" s="6" t="s">
        <v>8</v>
      </c>
      <c r="L2721" s="4">
        <v>43230.607418981497</v>
      </c>
    </row>
    <row r="2722" spans="1:12" x14ac:dyDescent="0.25">
      <c r="A2722" s="3">
        <v>2721</v>
      </c>
      <c r="B2722" s="3">
        <v>2721</v>
      </c>
      <c r="C2722" s="6" t="s">
        <v>51</v>
      </c>
      <c r="D2722" s="3">
        <v>130</v>
      </c>
      <c r="E2722" s="5">
        <v>13.2</v>
      </c>
      <c r="F2722" s="5">
        <v>1.3</v>
      </c>
      <c r="G2722" s="5">
        <v>11.9</v>
      </c>
      <c r="H2722" s="3">
        <v>0</v>
      </c>
      <c r="I2722" s="6" t="s">
        <v>5</v>
      </c>
      <c r="J2722" s="6" t="s">
        <v>6</v>
      </c>
      <c r="K2722" s="6" t="s">
        <v>8</v>
      </c>
      <c r="L2722" s="4">
        <v>43230.607615740701</v>
      </c>
    </row>
    <row r="2723" spans="1:12" x14ac:dyDescent="0.25">
      <c r="A2723" s="3">
        <v>2722</v>
      </c>
      <c r="B2723" s="3">
        <v>2721</v>
      </c>
      <c r="C2723" s="6" t="s">
        <v>51</v>
      </c>
      <c r="D2723" s="3">
        <v>150</v>
      </c>
      <c r="E2723" s="5">
        <v>12.9</v>
      </c>
      <c r="F2723" s="5">
        <v>1.5</v>
      </c>
      <c r="G2723" s="5">
        <v>11.4</v>
      </c>
      <c r="H2723" s="3">
        <v>1</v>
      </c>
      <c r="I2723" s="6" t="s">
        <v>5</v>
      </c>
      <c r="J2723" s="6" t="s">
        <v>6</v>
      </c>
      <c r="K2723" s="6" t="s">
        <v>8</v>
      </c>
      <c r="L2723" s="4">
        <v>43230.6078472222</v>
      </c>
    </row>
    <row r="2724" spans="1:12" x14ac:dyDescent="0.25">
      <c r="A2724" s="3">
        <v>2723</v>
      </c>
      <c r="B2724" s="3">
        <v>2721</v>
      </c>
      <c r="C2724" s="6" t="s">
        <v>51</v>
      </c>
      <c r="D2724" s="3">
        <v>165</v>
      </c>
      <c r="E2724" s="5">
        <v>14.4</v>
      </c>
      <c r="F2724" s="5">
        <v>1.4</v>
      </c>
      <c r="G2724" s="5">
        <v>13</v>
      </c>
      <c r="H2724" s="3">
        <v>1</v>
      </c>
      <c r="I2724" s="6" t="s">
        <v>5</v>
      </c>
      <c r="J2724" s="6" t="s">
        <v>6</v>
      </c>
      <c r="K2724" s="6" t="s">
        <v>8</v>
      </c>
      <c r="L2724" s="4">
        <v>43230.608020833301</v>
      </c>
    </row>
    <row r="2725" spans="1:12" x14ac:dyDescent="0.25">
      <c r="A2725" s="3">
        <v>2724</v>
      </c>
      <c r="B2725" s="3">
        <v>2721</v>
      </c>
      <c r="C2725" s="6" t="s">
        <v>51</v>
      </c>
      <c r="D2725" s="3">
        <v>105</v>
      </c>
      <c r="E2725" s="5">
        <v>10.7</v>
      </c>
      <c r="F2725" s="5">
        <v>1.2</v>
      </c>
      <c r="G2725" s="5">
        <v>9.5</v>
      </c>
      <c r="H2725" s="3">
        <v>1</v>
      </c>
      <c r="I2725" s="6" t="s">
        <v>5</v>
      </c>
      <c r="J2725" s="6" t="s">
        <v>6</v>
      </c>
      <c r="K2725" s="6" t="s">
        <v>8</v>
      </c>
      <c r="L2725" s="4">
        <v>43230.608148148101</v>
      </c>
    </row>
    <row r="2726" spans="1:12" x14ac:dyDescent="0.25">
      <c r="A2726" s="3">
        <v>2725</v>
      </c>
      <c r="B2726" s="3">
        <v>2725</v>
      </c>
      <c r="C2726" s="6" t="s">
        <v>4</v>
      </c>
      <c r="D2726" s="3">
        <v>140</v>
      </c>
      <c r="E2726" s="5">
        <v>17.600000000000001</v>
      </c>
      <c r="F2726" s="5">
        <v>1.8</v>
      </c>
      <c r="G2726" s="5">
        <v>15.8</v>
      </c>
      <c r="H2726" s="3">
        <v>0</v>
      </c>
      <c r="I2726" s="6" t="s">
        <v>5</v>
      </c>
      <c r="J2726" s="6" t="s">
        <v>6</v>
      </c>
      <c r="K2726" s="6" t="s">
        <v>8</v>
      </c>
      <c r="L2726" s="4">
        <v>43230.608321759297</v>
      </c>
    </row>
    <row r="2727" spans="1:12" x14ac:dyDescent="0.25">
      <c r="A2727" s="3">
        <v>2726</v>
      </c>
      <c r="B2727" s="3">
        <v>2725</v>
      </c>
      <c r="C2727" s="6" t="s">
        <v>4</v>
      </c>
      <c r="D2727" s="3">
        <v>180</v>
      </c>
      <c r="E2727" s="5">
        <v>18.100000000000001</v>
      </c>
      <c r="F2727" s="5">
        <v>2.2999999999999998</v>
      </c>
      <c r="G2727" s="5">
        <v>15.8</v>
      </c>
      <c r="H2727" s="3">
        <v>0</v>
      </c>
      <c r="I2727" s="6" t="s">
        <v>5</v>
      </c>
      <c r="J2727" s="6" t="s">
        <v>6</v>
      </c>
      <c r="K2727" s="6" t="s">
        <v>8</v>
      </c>
      <c r="L2727" s="4">
        <v>43230.6085648148</v>
      </c>
    </row>
    <row r="2728" spans="1:12" x14ac:dyDescent="0.25">
      <c r="A2728" s="3">
        <v>2727</v>
      </c>
      <c r="B2728" s="1"/>
      <c r="C2728" s="6" t="s">
        <v>4</v>
      </c>
      <c r="D2728" s="3">
        <v>125</v>
      </c>
      <c r="E2728" s="5">
        <v>16.7</v>
      </c>
      <c r="F2728" s="5">
        <v>1.35</v>
      </c>
      <c r="G2728" s="5">
        <v>15.35</v>
      </c>
      <c r="H2728" s="3">
        <v>0</v>
      </c>
      <c r="I2728" s="6" t="s">
        <v>12</v>
      </c>
      <c r="J2728" s="6" t="s">
        <v>6</v>
      </c>
      <c r="K2728" s="6" t="s">
        <v>8</v>
      </c>
      <c r="L2728" s="4">
        <v>43230.609004629601</v>
      </c>
    </row>
    <row r="2729" spans="1:12" x14ac:dyDescent="0.25">
      <c r="A2729" s="3">
        <v>2728</v>
      </c>
      <c r="B2729" s="1"/>
      <c r="C2729" s="6" t="s">
        <v>51</v>
      </c>
      <c r="D2729" s="3">
        <v>180</v>
      </c>
      <c r="E2729" s="5">
        <v>15.8</v>
      </c>
      <c r="F2729" s="5">
        <v>6.2</v>
      </c>
      <c r="G2729" s="5">
        <v>9.6</v>
      </c>
      <c r="H2729" s="3">
        <v>0</v>
      </c>
      <c r="I2729" s="6" t="s">
        <v>5</v>
      </c>
      <c r="J2729" s="6" t="s">
        <v>6</v>
      </c>
      <c r="K2729" s="6" t="s">
        <v>8</v>
      </c>
      <c r="L2729" s="4">
        <v>43230.609189814801</v>
      </c>
    </row>
    <row r="2730" spans="1:12" x14ac:dyDescent="0.25">
      <c r="A2730" s="3">
        <v>2729</v>
      </c>
      <c r="B2730" s="3">
        <v>2729</v>
      </c>
      <c r="C2730" s="6" t="s">
        <v>3</v>
      </c>
      <c r="D2730" s="3">
        <v>165</v>
      </c>
      <c r="E2730" s="5">
        <v>15.9</v>
      </c>
      <c r="F2730" s="5">
        <v>3</v>
      </c>
      <c r="G2730" s="5">
        <v>12.9</v>
      </c>
      <c r="H2730" s="3">
        <v>1</v>
      </c>
      <c r="I2730" s="6" t="s">
        <v>5</v>
      </c>
      <c r="J2730" s="6" t="s">
        <v>6</v>
      </c>
      <c r="K2730" s="6" t="s">
        <v>8</v>
      </c>
      <c r="L2730" s="4">
        <v>43230.609317129602</v>
      </c>
    </row>
    <row r="2731" spans="1:12" x14ac:dyDescent="0.25">
      <c r="A2731" s="3">
        <v>2730</v>
      </c>
      <c r="B2731" s="3">
        <v>2729</v>
      </c>
      <c r="C2731" s="6" t="s">
        <v>3</v>
      </c>
      <c r="D2731" s="3">
        <v>155</v>
      </c>
      <c r="E2731" s="5">
        <v>15.3</v>
      </c>
      <c r="F2731" s="5">
        <v>0.8</v>
      </c>
      <c r="G2731" s="5">
        <v>14.5</v>
      </c>
      <c r="H2731" s="3">
        <v>1</v>
      </c>
      <c r="I2731" s="6" t="s">
        <v>5</v>
      </c>
      <c r="J2731" s="6" t="s">
        <v>6</v>
      </c>
      <c r="K2731" s="6" t="s">
        <v>8</v>
      </c>
      <c r="L2731" s="4">
        <v>43230.609444444402</v>
      </c>
    </row>
    <row r="2732" spans="1:12" x14ac:dyDescent="0.25">
      <c r="A2732" s="3">
        <v>2731</v>
      </c>
      <c r="B2732" s="3">
        <v>2729</v>
      </c>
      <c r="C2732" s="6" t="s">
        <v>3</v>
      </c>
      <c r="D2732" s="3">
        <v>105</v>
      </c>
      <c r="E2732" s="5">
        <v>8.6</v>
      </c>
      <c r="F2732" s="1"/>
      <c r="G2732" s="1"/>
      <c r="H2732" s="3">
        <v>1</v>
      </c>
      <c r="I2732" s="6" t="s">
        <v>5</v>
      </c>
      <c r="J2732" s="6" t="s">
        <v>14</v>
      </c>
      <c r="K2732" s="6" t="s">
        <v>13</v>
      </c>
      <c r="L2732" s="4">
        <v>43230.609606481499</v>
      </c>
    </row>
    <row r="2733" spans="1:12" x14ac:dyDescent="0.25">
      <c r="A2733" s="3">
        <v>2732</v>
      </c>
      <c r="B2733" s="3">
        <v>2729</v>
      </c>
      <c r="C2733" s="6" t="s">
        <v>3</v>
      </c>
      <c r="D2733" s="3">
        <v>195</v>
      </c>
      <c r="E2733" s="5">
        <v>16.3</v>
      </c>
      <c r="F2733" s="5">
        <v>2.8</v>
      </c>
      <c r="G2733" s="5">
        <v>13.5</v>
      </c>
      <c r="H2733" s="3">
        <v>0</v>
      </c>
      <c r="I2733" s="6" t="s">
        <v>5</v>
      </c>
      <c r="J2733" s="6" t="s">
        <v>6</v>
      </c>
      <c r="K2733" s="6" t="s">
        <v>8</v>
      </c>
      <c r="L2733" s="4">
        <v>43230.6097337963</v>
      </c>
    </row>
    <row r="2734" spans="1:12" x14ac:dyDescent="0.25">
      <c r="A2734" s="3">
        <v>2733</v>
      </c>
      <c r="B2734" s="3">
        <v>2729</v>
      </c>
      <c r="C2734" s="6" t="s">
        <v>3</v>
      </c>
      <c r="D2734" s="3">
        <v>155</v>
      </c>
      <c r="E2734" s="5">
        <v>16.5</v>
      </c>
      <c r="F2734" s="5">
        <v>2.2000000000000002</v>
      </c>
      <c r="G2734" s="5">
        <v>14.3</v>
      </c>
      <c r="H2734" s="3">
        <v>0</v>
      </c>
      <c r="I2734" s="6" t="s">
        <v>5</v>
      </c>
      <c r="J2734" s="6" t="s">
        <v>6</v>
      </c>
      <c r="K2734" s="6" t="s">
        <v>10</v>
      </c>
      <c r="L2734" s="4">
        <v>43230.609942129602</v>
      </c>
    </row>
    <row r="2735" spans="1:12" x14ac:dyDescent="0.25">
      <c r="A2735" s="3">
        <v>2734</v>
      </c>
      <c r="B2735" s="1"/>
      <c r="C2735" s="6" t="s">
        <v>3</v>
      </c>
      <c r="D2735" s="3">
        <v>230</v>
      </c>
      <c r="E2735" s="5">
        <v>17.8</v>
      </c>
      <c r="F2735" s="5">
        <v>2.2999999999999998</v>
      </c>
      <c r="G2735" s="5">
        <v>15.5</v>
      </c>
      <c r="H2735" s="3">
        <v>0</v>
      </c>
      <c r="I2735" s="6" t="s">
        <v>7</v>
      </c>
      <c r="J2735" s="6" t="s">
        <v>6</v>
      </c>
      <c r="K2735" s="6" t="s">
        <v>8</v>
      </c>
      <c r="L2735" s="4">
        <v>43230.6100462963</v>
      </c>
    </row>
    <row r="2736" spans="1:12" x14ac:dyDescent="0.25">
      <c r="A2736" s="3">
        <v>2735</v>
      </c>
      <c r="B2736" s="1"/>
      <c r="C2736" s="6" t="s">
        <v>3</v>
      </c>
      <c r="D2736" s="3">
        <v>105</v>
      </c>
      <c r="E2736" s="5">
        <v>9.8000000000000007</v>
      </c>
      <c r="F2736" s="5">
        <v>0.95</v>
      </c>
      <c r="G2736" s="5">
        <v>8.85</v>
      </c>
      <c r="H2736" s="3">
        <v>1</v>
      </c>
      <c r="I2736" s="6" t="s">
        <v>5</v>
      </c>
      <c r="J2736" s="6" t="s">
        <v>6</v>
      </c>
      <c r="K2736" s="6" t="s">
        <v>8</v>
      </c>
      <c r="L2736" s="4">
        <v>43230.610289351898</v>
      </c>
    </row>
    <row r="2737" spans="1:12" x14ac:dyDescent="0.25">
      <c r="A2737" s="3">
        <v>2736</v>
      </c>
      <c r="B2737" s="1"/>
      <c r="C2737" s="6" t="s">
        <v>4</v>
      </c>
      <c r="D2737" s="3">
        <v>100</v>
      </c>
      <c r="E2737" s="5">
        <v>13.7</v>
      </c>
      <c r="F2737" s="5">
        <v>1.4</v>
      </c>
      <c r="G2737" s="5">
        <v>12.3</v>
      </c>
      <c r="H2737" s="3">
        <v>0</v>
      </c>
      <c r="I2737" s="6" t="s">
        <v>5</v>
      </c>
      <c r="J2737" s="6" t="s">
        <v>6</v>
      </c>
      <c r="K2737" s="6" t="s">
        <v>8</v>
      </c>
      <c r="L2737" s="4">
        <v>43230.610601851899</v>
      </c>
    </row>
    <row r="2738" spans="1:12" x14ac:dyDescent="0.25">
      <c r="A2738" s="3">
        <v>2737</v>
      </c>
      <c r="B2738" s="3">
        <v>2737</v>
      </c>
      <c r="C2738" s="6" t="s">
        <v>51</v>
      </c>
      <c r="D2738" s="3">
        <v>190</v>
      </c>
      <c r="E2738" s="5">
        <v>16.399999999999999</v>
      </c>
      <c r="F2738" s="5">
        <v>2.4</v>
      </c>
      <c r="G2738" s="5">
        <v>14</v>
      </c>
      <c r="H2738" s="3">
        <v>0</v>
      </c>
      <c r="I2738" s="6" t="s">
        <v>5</v>
      </c>
      <c r="J2738" s="6" t="s">
        <v>6</v>
      </c>
      <c r="K2738" s="6" t="s">
        <v>8</v>
      </c>
      <c r="L2738" s="4">
        <v>43230.6110416667</v>
      </c>
    </row>
    <row r="2739" spans="1:12" x14ac:dyDescent="0.25">
      <c r="A2739" s="3">
        <v>2738</v>
      </c>
      <c r="B2739" s="3">
        <v>2737</v>
      </c>
      <c r="C2739" s="6" t="s">
        <v>51</v>
      </c>
      <c r="D2739" s="3">
        <v>190</v>
      </c>
      <c r="E2739" s="5">
        <v>17.8</v>
      </c>
      <c r="F2739" s="5">
        <v>1.1000000000000001</v>
      </c>
      <c r="G2739" s="5">
        <v>16.7</v>
      </c>
      <c r="H2739" s="3">
        <v>1</v>
      </c>
      <c r="I2739" s="6" t="s">
        <v>5</v>
      </c>
      <c r="J2739" s="6" t="s">
        <v>6</v>
      </c>
      <c r="K2739" s="6" t="s">
        <v>8</v>
      </c>
      <c r="L2739" s="4">
        <v>43230.611284722203</v>
      </c>
    </row>
    <row r="2740" spans="1:12" x14ac:dyDescent="0.25">
      <c r="A2740" s="3">
        <v>2739</v>
      </c>
      <c r="B2740" s="3">
        <v>2737</v>
      </c>
      <c r="C2740" s="6" t="s">
        <v>51</v>
      </c>
      <c r="D2740" s="3">
        <v>75</v>
      </c>
      <c r="E2740" s="5">
        <v>8.1999999999999993</v>
      </c>
      <c r="F2740" s="1"/>
      <c r="G2740" s="1"/>
      <c r="H2740" s="3">
        <v>1</v>
      </c>
      <c r="I2740" s="6" t="s">
        <v>5</v>
      </c>
      <c r="J2740" s="6" t="s">
        <v>14</v>
      </c>
      <c r="K2740" s="6" t="s">
        <v>10</v>
      </c>
      <c r="L2740" s="4">
        <v>43230.611412036997</v>
      </c>
    </row>
    <row r="2741" spans="1:12" x14ac:dyDescent="0.25">
      <c r="A2741" s="3">
        <v>2740</v>
      </c>
      <c r="B2741" s="3">
        <v>2737</v>
      </c>
      <c r="C2741" s="6" t="s">
        <v>51</v>
      </c>
      <c r="D2741" s="3">
        <v>165</v>
      </c>
      <c r="E2741" s="5">
        <v>17.600000000000001</v>
      </c>
      <c r="F2741" s="5">
        <v>2.2999999999999998</v>
      </c>
      <c r="G2741" s="5">
        <v>15.3</v>
      </c>
      <c r="H2741" s="3">
        <v>1</v>
      </c>
      <c r="I2741" s="6" t="s">
        <v>5</v>
      </c>
      <c r="J2741" s="6" t="s">
        <v>6</v>
      </c>
      <c r="K2741" s="6" t="s">
        <v>8</v>
      </c>
      <c r="L2741" s="4">
        <v>43230.611655092602</v>
      </c>
    </row>
    <row r="2742" spans="1:12" x14ac:dyDescent="0.25">
      <c r="A2742" s="3">
        <v>2741</v>
      </c>
      <c r="B2742" s="3">
        <v>2737</v>
      </c>
      <c r="C2742" s="6" t="s">
        <v>51</v>
      </c>
      <c r="D2742" s="3">
        <v>225</v>
      </c>
      <c r="E2742" s="5">
        <v>18.100000000000001</v>
      </c>
      <c r="F2742" s="5">
        <v>1.5</v>
      </c>
      <c r="G2742" s="5">
        <v>16.600000000000001</v>
      </c>
      <c r="H2742" s="3">
        <v>1</v>
      </c>
      <c r="I2742" s="6" t="s">
        <v>5</v>
      </c>
      <c r="J2742" s="6" t="s">
        <v>6</v>
      </c>
      <c r="K2742" s="6" t="s">
        <v>8</v>
      </c>
      <c r="L2742" s="4">
        <v>43230.611782407403</v>
      </c>
    </row>
    <row r="2743" spans="1:12" x14ac:dyDescent="0.25">
      <c r="A2743" s="3">
        <v>2742</v>
      </c>
      <c r="B2743" s="3">
        <v>2737</v>
      </c>
      <c r="C2743" s="6" t="s">
        <v>51</v>
      </c>
      <c r="D2743" s="3">
        <v>100</v>
      </c>
      <c r="E2743" s="5">
        <v>10.1</v>
      </c>
      <c r="F2743" s="1"/>
      <c r="G2743" s="1"/>
      <c r="H2743" s="3">
        <v>1</v>
      </c>
      <c r="I2743" s="6" t="s">
        <v>5</v>
      </c>
      <c r="J2743" s="6" t="s">
        <v>14</v>
      </c>
      <c r="K2743" s="6" t="s">
        <v>10</v>
      </c>
      <c r="L2743" s="4">
        <v>43230.611967592602</v>
      </c>
    </row>
    <row r="2744" spans="1:12" x14ac:dyDescent="0.25">
      <c r="A2744" s="3">
        <v>2743</v>
      </c>
      <c r="B2744" s="1"/>
      <c r="C2744" s="6" t="s">
        <v>4</v>
      </c>
      <c r="D2744" s="3">
        <v>255</v>
      </c>
      <c r="E2744" s="5">
        <v>18.399999999999999</v>
      </c>
      <c r="F2744" s="5">
        <v>1.5</v>
      </c>
      <c r="G2744" s="5">
        <v>16.899999999999999</v>
      </c>
      <c r="H2744" s="3">
        <v>1</v>
      </c>
      <c r="I2744" s="6" t="s">
        <v>5</v>
      </c>
      <c r="J2744" s="6" t="s">
        <v>6</v>
      </c>
      <c r="K2744" s="6" t="s">
        <v>8</v>
      </c>
      <c r="L2744" s="4">
        <v>43230.612187500003</v>
      </c>
    </row>
    <row r="2745" spans="1:12" x14ac:dyDescent="0.25">
      <c r="A2745" s="3">
        <v>2744</v>
      </c>
      <c r="B2745" s="3">
        <v>2744</v>
      </c>
      <c r="C2745" s="6" t="s">
        <v>3</v>
      </c>
      <c r="D2745" s="3">
        <v>165</v>
      </c>
      <c r="E2745" s="5">
        <v>17.100000000000001</v>
      </c>
      <c r="F2745" s="5">
        <v>3.7</v>
      </c>
      <c r="G2745" s="5">
        <v>13.4</v>
      </c>
      <c r="H2745" s="3">
        <v>0</v>
      </c>
      <c r="I2745" s="6" t="s">
        <v>5</v>
      </c>
      <c r="J2745" s="6" t="s">
        <v>6</v>
      </c>
      <c r="K2745" s="6" t="s">
        <v>8</v>
      </c>
      <c r="L2745" s="4">
        <v>43230.612291666701</v>
      </c>
    </row>
    <row r="2746" spans="1:12" x14ac:dyDescent="0.25">
      <c r="A2746" s="3">
        <v>2745</v>
      </c>
      <c r="B2746" s="3">
        <v>2744</v>
      </c>
      <c r="C2746" s="6" t="s">
        <v>3</v>
      </c>
      <c r="D2746" s="3">
        <v>125</v>
      </c>
      <c r="E2746" s="5">
        <v>14.8</v>
      </c>
      <c r="F2746" s="5">
        <v>2.2999999999999998</v>
      </c>
      <c r="G2746" s="5">
        <v>12.5</v>
      </c>
      <c r="H2746" s="3">
        <v>0</v>
      </c>
      <c r="I2746" s="6" t="s">
        <v>5</v>
      </c>
      <c r="J2746" s="6" t="s">
        <v>6</v>
      </c>
      <c r="K2746" s="6" t="s">
        <v>8</v>
      </c>
      <c r="L2746" s="4">
        <v>43230.612523148098</v>
      </c>
    </row>
    <row r="2747" spans="1:12" x14ac:dyDescent="0.25">
      <c r="A2747" s="3">
        <v>2746</v>
      </c>
      <c r="B2747" s="3">
        <v>2744</v>
      </c>
      <c r="C2747" s="6" t="s">
        <v>3</v>
      </c>
      <c r="D2747" s="3">
        <v>90</v>
      </c>
      <c r="E2747" s="5">
        <v>6.1</v>
      </c>
      <c r="F2747" s="1"/>
      <c r="G2747" s="1"/>
      <c r="H2747" s="3">
        <v>1</v>
      </c>
      <c r="I2747" s="6" t="s">
        <v>5</v>
      </c>
      <c r="J2747" s="6" t="s">
        <v>14</v>
      </c>
      <c r="K2747" s="6" t="s">
        <v>10</v>
      </c>
      <c r="L2747" s="4">
        <v>43230.612638888902</v>
      </c>
    </row>
    <row r="2748" spans="1:12" x14ac:dyDescent="0.25">
      <c r="A2748" s="3">
        <v>2747</v>
      </c>
      <c r="B2748" s="3">
        <v>2747</v>
      </c>
      <c r="C2748" s="6" t="s">
        <v>3</v>
      </c>
      <c r="D2748" s="3">
        <v>135</v>
      </c>
      <c r="E2748" s="5">
        <v>17.2</v>
      </c>
      <c r="F2748" s="5">
        <v>2.1</v>
      </c>
      <c r="G2748" s="5">
        <v>15.1</v>
      </c>
      <c r="H2748" s="3">
        <v>0</v>
      </c>
      <c r="I2748" s="6" t="s">
        <v>5</v>
      </c>
      <c r="J2748" s="6" t="s">
        <v>6</v>
      </c>
      <c r="K2748" s="6" t="s">
        <v>8</v>
      </c>
      <c r="L2748" s="4">
        <v>43230.612766203703</v>
      </c>
    </row>
    <row r="2749" spans="1:12" x14ac:dyDescent="0.25">
      <c r="A2749" s="3">
        <v>2748</v>
      </c>
      <c r="B2749" s="3">
        <v>2747</v>
      </c>
      <c r="C2749" s="6" t="s">
        <v>3</v>
      </c>
      <c r="D2749" s="3">
        <v>90</v>
      </c>
      <c r="E2749" s="5">
        <v>6.5</v>
      </c>
      <c r="F2749" s="1"/>
      <c r="G2749" s="1"/>
      <c r="H2749" s="3">
        <v>1</v>
      </c>
      <c r="I2749" s="6" t="s">
        <v>5</v>
      </c>
      <c r="J2749" s="6" t="s">
        <v>14</v>
      </c>
      <c r="K2749" s="6" t="s">
        <v>13</v>
      </c>
      <c r="L2749" s="4">
        <v>43230.612986111097</v>
      </c>
    </row>
    <row r="2750" spans="1:12" x14ac:dyDescent="0.25">
      <c r="A2750" s="3">
        <v>2749</v>
      </c>
      <c r="B2750" s="3">
        <v>2747</v>
      </c>
      <c r="C2750" s="6" t="s">
        <v>3</v>
      </c>
      <c r="D2750" s="3">
        <v>125</v>
      </c>
      <c r="E2750" s="5">
        <v>8.6999999999999993</v>
      </c>
      <c r="F2750" s="1"/>
      <c r="G2750" s="1"/>
      <c r="H2750" s="3">
        <v>1</v>
      </c>
      <c r="I2750" s="6" t="s">
        <v>5</v>
      </c>
      <c r="J2750" s="6" t="s">
        <v>14</v>
      </c>
      <c r="K2750" s="6" t="s">
        <v>10</v>
      </c>
      <c r="L2750" s="4">
        <v>43230.613090277802</v>
      </c>
    </row>
    <row r="2751" spans="1:12" x14ac:dyDescent="0.25">
      <c r="A2751" s="3">
        <v>2750</v>
      </c>
      <c r="B2751" s="3">
        <v>2747</v>
      </c>
      <c r="C2751" s="6" t="s">
        <v>3</v>
      </c>
      <c r="D2751" s="3">
        <v>150</v>
      </c>
      <c r="E2751" s="5">
        <v>15.6</v>
      </c>
      <c r="F2751" s="5">
        <v>8.1999999999999993</v>
      </c>
      <c r="G2751" s="5">
        <v>7.4</v>
      </c>
      <c r="H2751" s="3">
        <v>1</v>
      </c>
      <c r="I2751" s="6" t="s">
        <v>5</v>
      </c>
      <c r="J2751" s="6" t="s">
        <v>6</v>
      </c>
      <c r="K2751" s="6" t="s">
        <v>8</v>
      </c>
      <c r="L2751" s="4">
        <v>43230.613240740699</v>
      </c>
    </row>
    <row r="2752" spans="1:12" x14ac:dyDescent="0.25">
      <c r="A2752" s="3">
        <v>2751</v>
      </c>
      <c r="B2752" s="1"/>
      <c r="C2752" s="6" t="s">
        <v>17</v>
      </c>
      <c r="D2752" s="3">
        <v>110</v>
      </c>
      <c r="E2752" s="5">
        <v>13.4</v>
      </c>
      <c r="F2752" s="5">
        <v>6.5</v>
      </c>
      <c r="G2752" s="5">
        <v>6.9</v>
      </c>
      <c r="H2752" s="3">
        <v>0</v>
      </c>
      <c r="I2752" s="6" t="s">
        <v>7</v>
      </c>
      <c r="J2752" s="6" t="s">
        <v>6</v>
      </c>
      <c r="K2752" s="6" t="s">
        <v>8</v>
      </c>
      <c r="L2752" s="4">
        <v>43230.614062499997</v>
      </c>
    </row>
    <row r="2753" spans="1:12" x14ac:dyDescent="0.25">
      <c r="A2753" s="3">
        <v>2752</v>
      </c>
      <c r="B2753" s="3">
        <v>2752</v>
      </c>
      <c r="C2753" s="6" t="s">
        <v>11</v>
      </c>
      <c r="D2753" s="3">
        <v>210</v>
      </c>
      <c r="E2753" s="5">
        <v>18.600000000000001</v>
      </c>
      <c r="F2753" s="5">
        <v>10.1</v>
      </c>
      <c r="G2753" s="5">
        <v>8.5</v>
      </c>
      <c r="H2753" s="3">
        <v>0</v>
      </c>
      <c r="I2753" s="6" t="s">
        <v>5</v>
      </c>
      <c r="J2753" s="6" t="s">
        <v>6</v>
      </c>
      <c r="K2753" s="6" t="s">
        <v>8</v>
      </c>
      <c r="L2753" s="4">
        <v>43230.614907407398</v>
      </c>
    </row>
    <row r="2754" spans="1:12" x14ac:dyDescent="0.25">
      <c r="A2754" s="3">
        <v>2753</v>
      </c>
      <c r="B2754" s="3">
        <v>2752</v>
      </c>
      <c r="C2754" s="6" t="s">
        <v>11</v>
      </c>
      <c r="D2754" s="3">
        <v>255</v>
      </c>
      <c r="E2754" s="5">
        <v>18.7</v>
      </c>
      <c r="F2754" s="5">
        <v>3.2</v>
      </c>
      <c r="G2754" s="5">
        <v>15.5</v>
      </c>
      <c r="H2754" s="3">
        <v>1</v>
      </c>
      <c r="I2754" s="6" t="s">
        <v>5</v>
      </c>
      <c r="J2754" s="6" t="s">
        <v>6</v>
      </c>
      <c r="K2754" s="6" t="s">
        <v>8</v>
      </c>
      <c r="L2754" s="4">
        <v>43230.6150694444</v>
      </c>
    </row>
    <row r="2755" spans="1:12" x14ac:dyDescent="0.25">
      <c r="A2755" s="3">
        <v>2754</v>
      </c>
      <c r="B2755" s="3">
        <v>2752</v>
      </c>
      <c r="C2755" s="6" t="s">
        <v>11</v>
      </c>
      <c r="D2755" s="3">
        <v>265</v>
      </c>
      <c r="E2755" s="5">
        <v>18.7</v>
      </c>
      <c r="F2755" s="5">
        <v>2.5</v>
      </c>
      <c r="G2755" s="5">
        <v>16.2</v>
      </c>
      <c r="H2755" s="3">
        <v>0</v>
      </c>
      <c r="I2755" s="6" t="s">
        <v>5</v>
      </c>
      <c r="J2755" s="6" t="s">
        <v>6</v>
      </c>
      <c r="K2755" s="6" t="s">
        <v>8</v>
      </c>
      <c r="L2755" s="4">
        <v>43230.615173611099</v>
      </c>
    </row>
    <row r="2756" spans="1:12" x14ac:dyDescent="0.25">
      <c r="A2756" s="3">
        <v>2755</v>
      </c>
      <c r="B2756" s="3">
        <v>2752</v>
      </c>
      <c r="C2756" s="6" t="s">
        <v>11</v>
      </c>
      <c r="D2756" s="3">
        <v>320</v>
      </c>
      <c r="E2756" s="5">
        <v>18.899999999999999</v>
      </c>
      <c r="F2756" s="5">
        <v>5.2</v>
      </c>
      <c r="G2756" s="5">
        <v>13.7</v>
      </c>
      <c r="H2756" s="3">
        <v>1</v>
      </c>
      <c r="I2756" s="6" t="s">
        <v>5</v>
      </c>
      <c r="J2756" s="6" t="s">
        <v>6</v>
      </c>
      <c r="K2756" s="6" t="s">
        <v>8</v>
      </c>
      <c r="L2756" s="4">
        <v>43230.615335648101</v>
      </c>
    </row>
    <row r="2757" spans="1:12" x14ac:dyDescent="0.25">
      <c r="A2757" s="3">
        <v>2756</v>
      </c>
      <c r="B2757" s="3">
        <v>2752</v>
      </c>
      <c r="C2757" s="6" t="s">
        <v>11</v>
      </c>
      <c r="D2757" s="3">
        <v>310</v>
      </c>
      <c r="E2757" s="5">
        <v>19.2</v>
      </c>
      <c r="F2757" s="5">
        <v>11.7</v>
      </c>
      <c r="G2757" s="5">
        <v>7.5</v>
      </c>
      <c r="H2757" s="3">
        <v>1</v>
      </c>
      <c r="I2757" s="6" t="s">
        <v>5</v>
      </c>
      <c r="J2757" s="6" t="s">
        <v>6</v>
      </c>
      <c r="K2757" s="6" t="s">
        <v>8</v>
      </c>
      <c r="L2757" s="4">
        <v>43230.615509259304</v>
      </c>
    </row>
    <row r="2758" spans="1:12" x14ac:dyDescent="0.25">
      <c r="A2758" s="3">
        <v>2757</v>
      </c>
      <c r="B2758" s="3">
        <v>2757</v>
      </c>
      <c r="C2758" s="6" t="s">
        <v>11</v>
      </c>
      <c r="D2758" s="3">
        <v>260</v>
      </c>
      <c r="E2758" s="5">
        <v>18.5</v>
      </c>
      <c r="F2758" s="5">
        <v>14.2</v>
      </c>
      <c r="G2758" s="5">
        <v>4.3</v>
      </c>
      <c r="H2758" s="3">
        <v>1</v>
      </c>
      <c r="I2758" s="6" t="s">
        <v>5</v>
      </c>
      <c r="J2758" s="6" t="s">
        <v>6</v>
      </c>
      <c r="K2758" s="6" t="s">
        <v>8</v>
      </c>
      <c r="L2758" s="4">
        <v>43230.615671296298</v>
      </c>
    </row>
    <row r="2759" spans="1:12" x14ac:dyDescent="0.25">
      <c r="A2759" s="3">
        <v>2758</v>
      </c>
      <c r="B2759" s="3">
        <v>2757</v>
      </c>
      <c r="C2759" s="6" t="s">
        <v>11</v>
      </c>
      <c r="D2759" s="3">
        <v>190</v>
      </c>
      <c r="E2759" s="5">
        <v>17.7</v>
      </c>
      <c r="F2759" s="5">
        <v>10.3</v>
      </c>
      <c r="G2759" s="5">
        <v>7.4</v>
      </c>
      <c r="H2759" s="3">
        <v>1</v>
      </c>
      <c r="I2759" s="6" t="s">
        <v>5</v>
      </c>
      <c r="J2759" s="6" t="s">
        <v>6</v>
      </c>
      <c r="K2759" s="6" t="s">
        <v>8</v>
      </c>
      <c r="L2759" s="4">
        <v>43230.615868055596</v>
      </c>
    </row>
    <row r="2760" spans="1:12" x14ac:dyDescent="0.25">
      <c r="A2760" s="3">
        <v>2759</v>
      </c>
      <c r="B2760" s="3">
        <v>2757</v>
      </c>
      <c r="C2760" s="6" t="s">
        <v>11</v>
      </c>
      <c r="D2760" s="3">
        <v>250</v>
      </c>
      <c r="E2760" s="5">
        <v>19.100000000000001</v>
      </c>
      <c r="F2760" s="5">
        <v>1.7</v>
      </c>
      <c r="G2760" s="5">
        <v>17.399999999999999</v>
      </c>
      <c r="H2760" s="3">
        <v>0</v>
      </c>
      <c r="I2760" s="6" t="s">
        <v>5</v>
      </c>
      <c r="J2760" s="6" t="s">
        <v>6</v>
      </c>
      <c r="K2760" s="6" t="s">
        <v>8</v>
      </c>
      <c r="L2760" s="4">
        <v>43230.6159722222</v>
      </c>
    </row>
    <row r="2761" spans="1:12" x14ac:dyDescent="0.25">
      <c r="A2761" s="3">
        <v>2760</v>
      </c>
      <c r="B2761" s="3">
        <v>2757</v>
      </c>
      <c r="C2761" s="6" t="s">
        <v>11</v>
      </c>
      <c r="D2761" s="3">
        <v>250</v>
      </c>
      <c r="E2761" s="5">
        <v>18.8</v>
      </c>
      <c r="F2761" s="5">
        <v>3.2</v>
      </c>
      <c r="G2761" s="5">
        <v>15.6</v>
      </c>
      <c r="H2761" s="3">
        <v>1</v>
      </c>
      <c r="I2761" s="6" t="s">
        <v>5</v>
      </c>
      <c r="J2761" s="6" t="s">
        <v>6</v>
      </c>
      <c r="K2761" s="6" t="s">
        <v>8</v>
      </c>
      <c r="L2761" s="4">
        <v>43230.616087962997</v>
      </c>
    </row>
    <row r="2762" spans="1:12" x14ac:dyDescent="0.25">
      <c r="A2762" s="3">
        <v>2761</v>
      </c>
      <c r="B2762" s="3">
        <v>2757</v>
      </c>
      <c r="C2762" s="6" t="s">
        <v>11</v>
      </c>
      <c r="D2762" s="3">
        <v>180</v>
      </c>
      <c r="E2762" s="5">
        <v>15.6</v>
      </c>
      <c r="F2762" s="5">
        <v>7.4</v>
      </c>
      <c r="G2762" s="5">
        <v>8.1999999999999993</v>
      </c>
      <c r="H2762" s="3">
        <v>1</v>
      </c>
      <c r="I2762" s="6" t="s">
        <v>5</v>
      </c>
      <c r="J2762" s="6" t="s">
        <v>6</v>
      </c>
      <c r="K2762" s="6" t="s">
        <v>8</v>
      </c>
      <c r="L2762" s="4">
        <v>43230.616238425901</v>
      </c>
    </row>
    <row r="2763" spans="1:12" x14ac:dyDescent="0.25">
      <c r="A2763" s="3">
        <v>2762</v>
      </c>
      <c r="B2763" s="3">
        <v>2757</v>
      </c>
      <c r="C2763" s="6" t="s">
        <v>11</v>
      </c>
      <c r="D2763" s="3">
        <v>300</v>
      </c>
      <c r="E2763" s="5">
        <v>19.3</v>
      </c>
      <c r="F2763" s="5">
        <v>11.8</v>
      </c>
      <c r="G2763" s="5">
        <v>7.5</v>
      </c>
      <c r="H2763" s="3">
        <v>1</v>
      </c>
      <c r="I2763" s="6" t="s">
        <v>5</v>
      </c>
      <c r="J2763" s="6" t="s">
        <v>6</v>
      </c>
      <c r="K2763" s="6" t="s">
        <v>8</v>
      </c>
      <c r="L2763" s="4">
        <v>43230.616354166697</v>
      </c>
    </row>
    <row r="2764" spans="1:12" x14ac:dyDescent="0.25">
      <c r="A2764" s="3">
        <v>2763</v>
      </c>
      <c r="B2764" s="3">
        <v>2757</v>
      </c>
      <c r="C2764" s="6" t="s">
        <v>11</v>
      </c>
      <c r="D2764" s="3">
        <v>290</v>
      </c>
      <c r="E2764" s="5">
        <v>18.899999999999999</v>
      </c>
      <c r="F2764" s="5">
        <v>6.3</v>
      </c>
      <c r="G2764" s="5">
        <v>12.6</v>
      </c>
      <c r="H2764" s="3">
        <v>1</v>
      </c>
      <c r="I2764" s="6" t="s">
        <v>5</v>
      </c>
      <c r="J2764" s="6" t="s">
        <v>6</v>
      </c>
      <c r="K2764" s="6" t="s">
        <v>8</v>
      </c>
      <c r="L2764" s="4">
        <v>43230.616481481498</v>
      </c>
    </row>
    <row r="2765" spans="1:12" x14ac:dyDescent="0.25">
      <c r="A2765" s="3">
        <v>2764</v>
      </c>
      <c r="B2765" s="1"/>
      <c r="C2765" s="6" t="s">
        <v>3</v>
      </c>
      <c r="D2765" s="3">
        <v>85</v>
      </c>
      <c r="E2765" s="5">
        <v>8.1</v>
      </c>
      <c r="F2765" s="1"/>
      <c r="G2765" s="1"/>
      <c r="H2765" s="3">
        <v>1</v>
      </c>
      <c r="I2765" s="6" t="s">
        <v>5</v>
      </c>
      <c r="J2765" s="6" t="s">
        <v>14</v>
      </c>
      <c r="K2765" s="6" t="s">
        <v>13</v>
      </c>
      <c r="L2765" s="4">
        <v>43230.616666666698</v>
      </c>
    </row>
    <row r="2766" spans="1:12" x14ac:dyDescent="0.25">
      <c r="A2766" s="3">
        <v>2765</v>
      </c>
      <c r="B2766" s="3">
        <v>2765</v>
      </c>
      <c r="C2766" s="6" t="s">
        <v>4</v>
      </c>
      <c r="D2766" s="3">
        <v>150</v>
      </c>
      <c r="E2766" s="5">
        <v>14.8</v>
      </c>
      <c r="F2766" s="5">
        <v>1.3</v>
      </c>
      <c r="G2766" s="5">
        <v>13.5</v>
      </c>
      <c r="H2766" s="3">
        <v>0</v>
      </c>
      <c r="I2766" s="6" t="s">
        <v>5</v>
      </c>
      <c r="J2766" s="6" t="s">
        <v>6</v>
      </c>
      <c r="K2766" s="6" t="s">
        <v>8</v>
      </c>
      <c r="L2766" s="4">
        <v>43230.616909722201</v>
      </c>
    </row>
    <row r="2767" spans="1:12" x14ac:dyDescent="0.25">
      <c r="A2767" s="3">
        <v>2766</v>
      </c>
      <c r="B2767" s="3">
        <v>2765</v>
      </c>
      <c r="C2767" s="6" t="s">
        <v>4</v>
      </c>
      <c r="D2767" s="3">
        <v>110</v>
      </c>
      <c r="E2767" s="5">
        <v>11.3</v>
      </c>
      <c r="F2767" s="5">
        <v>1.05</v>
      </c>
      <c r="G2767" s="5">
        <v>10.25</v>
      </c>
      <c r="H2767" s="3">
        <v>0</v>
      </c>
      <c r="I2767" s="6" t="s">
        <v>5</v>
      </c>
      <c r="J2767" s="6" t="s">
        <v>6</v>
      </c>
      <c r="K2767" s="6" t="s">
        <v>10</v>
      </c>
      <c r="L2767" s="4">
        <v>43230.6170486111</v>
      </c>
    </row>
    <row r="2768" spans="1:12" x14ac:dyDescent="0.25">
      <c r="A2768" s="3">
        <v>2767</v>
      </c>
      <c r="B2768" s="3">
        <v>2765</v>
      </c>
      <c r="C2768" s="6" t="s">
        <v>4</v>
      </c>
      <c r="D2768" s="3">
        <v>175</v>
      </c>
      <c r="E2768" s="5">
        <v>16.600000000000001</v>
      </c>
      <c r="F2768" s="5">
        <v>1.7</v>
      </c>
      <c r="G2768" s="5">
        <v>14.9</v>
      </c>
      <c r="H2768" s="3">
        <v>1</v>
      </c>
      <c r="I2768" s="6" t="s">
        <v>5</v>
      </c>
      <c r="J2768" s="6" t="s">
        <v>6</v>
      </c>
      <c r="K2768" s="6" t="s">
        <v>8</v>
      </c>
      <c r="L2768" s="4">
        <v>43230.617314814801</v>
      </c>
    </row>
    <row r="2769" spans="1:12" x14ac:dyDescent="0.25">
      <c r="A2769" s="3">
        <v>2768</v>
      </c>
      <c r="B2769" s="3">
        <v>2765</v>
      </c>
      <c r="C2769" s="6" t="s">
        <v>4</v>
      </c>
      <c r="D2769" s="3">
        <v>110</v>
      </c>
      <c r="E2769" s="5">
        <v>10.7</v>
      </c>
      <c r="F2769" s="5">
        <v>1.45</v>
      </c>
      <c r="G2769" s="5">
        <v>9.25</v>
      </c>
      <c r="H2769" s="3">
        <v>1</v>
      </c>
      <c r="I2769" s="6" t="s">
        <v>5</v>
      </c>
      <c r="J2769" s="6" t="s">
        <v>6</v>
      </c>
      <c r="K2769" s="6" t="s">
        <v>10</v>
      </c>
      <c r="L2769" s="4">
        <v>43230.617465277799</v>
      </c>
    </row>
    <row r="2770" spans="1:12" x14ac:dyDescent="0.25">
      <c r="A2770" s="3">
        <v>2769</v>
      </c>
      <c r="B2770" s="3">
        <v>2765</v>
      </c>
      <c r="C2770" s="6" t="s">
        <v>4</v>
      </c>
      <c r="D2770" s="3">
        <v>135</v>
      </c>
      <c r="E2770" s="5">
        <v>15.3</v>
      </c>
      <c r="F2770" s="5">
        <v>1.6</v>
      </c>
      <c r="G2770" s="5">
        <v>13.7</v>
      </c>
      <c r="H2770" s="3">
        <v>1</v>
      </c>
      <c r="I2770" s="6" t="s">
        <v>5</v>
      </c>
      <c r="J2770" s="6" t="s">
        <v>6</v>
      </c>
      <c r="K2770" s="6" t="s">
        <v>8</v>
      </c>
      <c r="L2770" s="4">
        <v>43230.617627314801</v>
      </c>
    </row>
    <row r="2771" spans="1:12" x14ac:dyDescent="0.25">
      <c r="A2771" s="3">
        <v>2770</v>
      </c>
      <c r="B2771" s="3">
        <v>2770</v>
      </c>
      <c r="C2771" s="6" t="s">
        <v>4</v>
      </c>
      <c r="D2771" s="3">
        <v>120</v>
      </c>
      <c r="E2771" s="5">
        <v>16.100000000000001</v>
      </c>
      <c r="F2771" s="5">
        <v>1.2</v>
      </c>
      <c r="G2771" s="5">
        <v>14.9</v>
      </c>
      <c r="H2771" s="3">
        <v>0</v>
      </c>
      <c r="I2771" s="6" t="s">
        <v>5</v>
      </c>
      <c r="J2771" s="6" t="s">
        <v>6</v>
      </c>
      <c r="K2771" s="6" t="s">
        <v>8</v>
      </c>
      <c r="L2771" s="4">
        <v>43230.6179513889</v>
      </c>
    </row>
    <row r="2772" spans="1:12" x14ac:dyDescent="0.25">
      <c r="A2772" s="3">
        <v>2771</v>
      </c>
      <c r="B2772" s="3">
        <v>2770</v>
      </c>
      <c r="C2772" s="6" t="s">
        <v>4</v>
      </c>
      <c r="D2772" s="3">
        <v>140</v>
      </c>
      <c r="E2772" s="5">
        <v>17.3</v>
      </c>
      <c r="F2772" s="5">
        <v>1.1000000000000001</v>
      </c>
      <c r="G2772" s="5">
        <v>16.2</v>
      </c>
      <c r="H2772" s="3">
        <v>1</v>
      </c>
      <c r="I2772" s="6" t="s">
        <v>5</v>
      </c>
      <c r="J2772" s="6" t="s">
        <v>6</v>
      </c>
      <c r="K2772" s="6" t="s">
        <v>8</v>
      </c>
      <c r="L2772" s="4">
        <v>43230.618136574099</v>
      </c>
    </row>
    <row r="2773" spans="1:12" x14ac:dyDescent="0.25">
      <c r="A2773" s="3">
        <v>2772</v>
      </c>
      <c r="B2773" s="3">
        <v>2770</v>
      </c>
      <c r="C2773" s="6" t="s">
        <v>4</v>
      </c>
      <c r="D2773" s="3">
        <v>205</v>
      </c>
      <c r="E2773" s="5">
        <v>17.100000000000001</v>
      </c>
      <c r="F2773" s="5">
        <v>5.2</v>
      </c>
      <c r="G2773" s="5">
        <v>11.9</v>
      </c>
      <c r="H2773" s="3">
        <v>1</v>
      </c>
      <c r="I2773" s="6" t="s">
        <v>5</v>
      </c>
      <c r="J2773" s="6" t="s">
        <v>6</v>
      </c>
      <c r="K2773" s="6" t="s">
        <v>8</v>
      </c>
      <c r="L2773" s="4">
        <v>43230.618321759299</v>
      </c>
    </row>
    <row r="2774" spans="1:12" x14ac:dyDescent="0.25">
      <c r="A2774" s="3">
        <v>2773</v>
      </c>
      <c r="B2774" s="3">
        <v>2770</v>
      </c>
      <c r="C2774" s="6" t="s">
        <v>4</v>
      </c>
      <c r="D2774" s="3">
        <v>165</v>
      </c>
      <c r="E2774" s="5">
        <v>15.2</v>
      </c>
      <c r="F2774" s="5">
        <v>4.0999999999999996</v>
      </c>
      <c r="G2774" s="5">
        <v>11.1</v>
      </c>
      <c r="H2774" s="3">
        <v>1</v>
      </c>
      <c r="I2774" s="6" t="s">
        <v>5</v>
      </c>
      <c r="J2774" s="6" t="s">
        <v>6</v>
      </c>
      <c r="K2774" s="6" t="s">
        <v>8</v>
      </c>
      <c r="L2774" s="4">
        <v>43230.618460648097</v>
      </c>
    </row>
    <row r="2775" spans="1:12" x14ac:dyDescent="0.25">
      <c r="A2775" s="3">
        <v>2774</v>
      </c>
      <c r="B2775" s="3">
        <v>2774</v>
      </c>
      <c r="C2775" s="6" t="s">
        <v>51</v>
      </c>
      <c r="D2775" s="3">
        <v>140</v>
      </c>
      <c r="E2775" s="5">
        <v>12.1</v>
      </c>
      <c r="F2775" s="5">
        <v>1.1000000000000001</v>
      </c>
      <c r="G2775" s="5">
        <v>11</v>
      </c>
      <c r="H2775" s="3">
        <v>1</v>
      </c>
      <c r="I2775" s="6" t="s">
        <v>5</v>
      </c>
      <c r="J2775" s="6" t="s">
        <v>6</v>
      </c>
      <c r="K2775" s="6" t="s">
        <v>8</v>
      </c>
      <c r="L2775" s="4">
        <v>43230.6186689815</v>
      </c>
    </row>
    <row r="2776" spans="1:12" x14ac:dyDescent="0.25">
      <c r="A2776" s="3">
        <v>2775</v>
      </c>
      <c r="B2776" s="3">
        <v>2774</v>
      </c>
      <c r="C2776" s="6" t="s">
        <v>51</v>
      </c>
      <c r="D2776" s="3">
        <v>105</v>
      </c>
      <c r="E2776" s="5">
        <v>12.2</v>
      </c>
      <c r="F2776" s="1"/>
      <c r="G2776" s="1"/>
      <c r="H2776" s="3">
        <v>1</v>
      </c>
      <c r="I2776" s="6" t="s">
        <v>5</v>
      </c>
      <c r="J2776" s="6" t="s">
        <v>14</v>
      </c>
      <c r="K2776" s="6" t="s">
        <v>13</v>
      </c>
      <c r="L2776" s="4">
        <v>43230.618831018503</v>
      </c>
    </row>
    <row r="2777" spans="1:12" x14ac:dyDescent="0.25">
      <c r="A2777" s="3">
        <v>2776</v>
      </c>
      <c r="B2777" s="3">
        <v>2776</v>
      </c>
      <c r="C2777" s="6" t="s">
        <v>4</v>
      </c>
      <c r="D2777" s="3">
        <v>95</v>
      </c>
      <c r="E2777" s="5">
        <v>14.3</v>
      </c>
      <c r="F2777" s="5">
        <v>1.1499999999999999</v>
      </c>
      <c r="G2777" s="5">
        <v>13.15</v>
      </c>
      <c r="H2777" s="3">
        <v>1</v>
      </c>
      <c r="I2777" s="6" t="s">
        <v>5</v>
      </c>
      <c r="J2777" s="6" t="s">
        <v>6</v>
      </c>
      <c r="K2777" s="6" t="s">
        <v>10</v>
      </c>
      <c r="L2777" s="4">
        <v>43230.618993055599</v>
      </c>
    </row>
    <row r="2778" spans="1:12" x14ac:dyDescent="0.25">
      <c r="A2778" s="3">
        <v>2777</v>
      </c>
      <c r="B2778" s="3">
        <v>2776</v>
      </c>
      <c r="C2778" s="6" t="s">
        <v>4</v>
      </c>
      <c r="D2778" s="3">
        <v>130</v>
      </c>
      <c r="E2778" s="5">
        <v>15.5</v>
      </c>
      <c r="F2778" s="5">
        <v>1.4</v>
      </c>
      <c r="G2778" s="5">
        <v>14.1</v>
      </c>
      <c r="H2778" s="3">
        <v>1</v>
      </c>
      <c r="I2778" s="6" t="s">
        <v>5</v>
      </c>
      <c r="J2778" s="6" t="s">
        <v>6</v>
      </c>
      <c r="K2778" s="6" t="s">
        <v>10</v>
      </c>
      <c r="L2778" s="4">
        <v>43230.619189814803</v>
      </c>
    </row>
    <row r="2779" spans="1:12" x14ac:dyDescent="0.25">
      <c r="A2779" s="3">
        <v>2778</v>
      </c>
      <c r="B2779" s="3">
        <v>2776</v>
      </c>
      <c r="C2779" s="6" t="s">
        <v>4</v>
      </c>
      <c r="D2779" s="3">
        <v>165</v>
      </c>
      <c r="E2779" s="5">
        <v>17.2</v>
      </c>
      <c r="F2779" s="5">
        <v>2</v>
      </c>
      <c r="G2779" s="5">
        <v>15.2</v>
      </c>
      <c r="H2779" s="3">
        <v>1</v>
      </c>
      <c r="I2779" s="6" t="s">
        <v>5</v>
      </c>
      <c r="J2779" s="6" t="s">
        <v>6</v>
      </c>
      <c r="K2779" s="6" t="s">
        <v>8</v>
      </c>
      <c r="L2779" s="4">
        <v>43230.619340277801</v>
      </c>
    </row>
    <row r="2780" spans="1:12" x14ac:dyDescent="0.25">
      <c r="A2780" s="3">
        <v>2779</v>
      </c>
      <c r="B2780" s="3">
        <v>2779</v>
      </c>
      <c r="C2780" s="6" t="s">
        <v>4</v>
      </c>
      <c r="D2780" s="3">
        <v>120</v>
      </c>
      <c r="E2780" s="5">
        <v>14.7</v>
      </c>
      <c r="F2780" s="5">
        <v>1.4</v>
      </c>
      <c r="G2780" s="5">
        <v>13.3</v>
      </c>
      <c r="H2780" s="3">
        <v>1</v>
      </c>
      <c r="I2780" s="6" t="s">
        <v>5</v>
      </c>
      <c r="J2780" s="6" t="s">
        <v>6</v>
      </c>
      <c r="K2780" s="6" t="s">
        <v>8</v>
      </c>
      <c r="L2780" s="4">
        <v>43230.619560185201</v>
      </c>
    </row>
    <row r="2781" spans="1:12" x14ac:dyDescent="0.25">
      <c r="A2781" s="3">
        <v>2780</v>
      </c>
      <c r="B2781" s="3">
        <v>2779</v>
      </c>
      <c r="C2781" s="6" t="s">
        <v>4</v>
      </c>
      <c r="D2781" s="3">
        <v>130</v>
      </c>
      <c r="E2781" s="5">
        <v>14.7</v>
      </c>
      <c r="F2781" s="5">
        <v>0.8</v>
      </c>
      <c r="G2781" s="5">
        <v>13.9</v>
      </c>
      <c r="H2781" s="3">
        <v>1</v>
      </c>
      <c r="I2781" s="6" t="s">
        <v>5</v>
      </c>
      <c r="J2781" s="6" t="s">
        <v>6</v>
      </c>
      <c r="K2781" s="6" t="s">
        <v>8</v>
      </c>
      <c r="L2781" s="4">
        <v>43230.619756944398</v>
      </c>
    </row>
    <row r="2782" spans="1:12" x14ac:dyDescent="0.25">
      <c r="A2782" s="3">
        <v>2781</v>
      </c>
      <c r="B2782" s="3">
        <v>2779</v>
      </c>
      <c r="C2782" s="6" t="s">
        <v>4</v>
      </c>
      <c r="D2782" s="3">
        <v>80</v>
      </c>
      <c r="E2782" s="5">
        <v>8.1</v>
      </c>
      <c r="F2782" s="5">
        <v>0.6</v>
      </c>
      <c r="G2782" s="5">
        <v>7.5</v>
      </c>
      <c r="H2782" s="3">
        <v>0</v>
      </c>
      <c r="I2782" s="6" t="s">
        <v>5</v>
      </c>
      <c r="J2782" s="6" t="s">
        <v>6</v>
      </c>
      <c r="K2782" s="6" t="s">
        <v>10</v>
      </c>
      <c r="L2782" s="4">
        <v>43230.619965277801</v>
      </c>
    </row>
    <row r="2783" spans="1:12" x14ac:dyDescent="0.25">
      <c r="A2783" s="3">
        <v>2782</v>
      </c>
      <c r="B2783" s="3">
        <v>2782</v>
      </c>
      <c r="C2783" s="6" t="s">
        <v>4</v>
      </c>
      <c r="D2783" s="3">
        <v>140</v>
      </c>
      <c r="E2783" s="5">
        <v>15.3</v>
      </c>
      <c r="F2783" s="5">
        <v>1.2</v>
      </c>
      <c r="G2783" s="5">
        <v>14.1</v>
      </c>
      <c r="H2783" s="3">
        <v>0</v>
      </c>
      <c r="I2783" s="6" t="s">
        <v>5</v>
      </c>
      <c r="J2783" s="6" t="s">
        <v>6</v>
      </c>
      <c r="K2783" s="6" t="s">
        <v>8</v>
      </c>
      <c r="L2783" s="4">
        <v>43230.620115740698</v>
      </c>
    </row>
    <row r="2784" spans="1:12" x14ac:dyDescent="0.25">
      <c r="A2784" s="3">
        <v>2783</v>
      </c>
      <c r="B2784" s="3">
        <v>2782</v>
      </c>
      <c r="C2784" s="6" t="s">
        <v>4</v>
      </c>
      <c r="D2784" s="3">
        <v>185</v>
      </c>
      <c r="E2784" s="5">
        <v>16.7</v>
      </c>
      <c r="F2784" s="5">
        <v>1.4</v>
      </c>
      <c r="G2784" s="5">
        <v>15.3</v>
      </c>
      <c r="H2784" s="3">
        <v>1</v>
      </c>
      <c r="I2784" s="6" t="s">
        <v>5</v>
      </c>
      <c r="J2784" s="6" t="s">
        <v>6</v>
      </c>
      <c r="K2784" s="6" t="s">
        <v>8</v>
      </c>
      <c r="L2784" s="4">
        <v>43230.620358796303</v>
      </c>
    </row>
    <row r="2785" spans="1:12" x14ac:dyDescent="0.25">
      <c r="A2785" s="3">
        <v>2784</v>
      </c>
      <c r="B2785" s="3">
        <v>2784</v>
      </c>
      <c r="C2785" s="6" t="s">
        <v>4</v>
      </c>
      <c r="D2785" s="3">
        <v>130</v>
      </c>
      <c r="E2785" s="5">
        <v>15.1</v>
      </c>
      <c r="F2785" s="5">
        <v>1.2</v>
      </c>
      <c r="G2785" s="5">
        <v>13.9</v>
      </c>
      <c r="H2785" s="3">
        <v>0</v>
      </c>
      <c r="I2785" s="6" t="s">
        <v>5</v>
      </c>
      <c r="J2785" s="6" t="s">
        <v>6</v>
      </c>
      <c r="K2785" s="6" t="s">
        <v>10</v>
      </c>
      <c r="L2785" s="4">
        <v>43230.620925925898</v>
      </c>
    </row>
    <row r="2786" spans="1:12" x14ac:dyDescent="0.25">
      <c r="A2786" s="3">
        <v>2785</v>
      </c>
      <c r="B2786" s="3">
        <v>2784</v>
      </c>
      <c r="C2786" s="6" t="s">
        <v>4</v>
      </c>
      <c r="D2786" s="3">
        <v>105</v>
      </c>
      <c r="E2786" s="5">
        <v>14.2</v>
      </c>
      <c r="F2786" s="5">
        <v>0.5</v>
      </c>
      <c r="G2786" s="5">
        <v>13.7</v>
      </c>
      <c r="H2786" s="3">
        <v>1</v>
      </c>
      <c r="I2786" s="6" t="s">
        <v>5</v>
      </c>
      <c r="J2786" s="6" t="s">
        <v>6</v>
      </c>
      <c r="K2786" s="6" t="s">
        <v>8</v>
      </c>
      <c r="L2786" s="4">
        <v>43230.621076388903</v>
      </c>
    </row>
    <row r="2787" spans="1:12" x14ac:dyDescent="0.25">
      <c r="A2787" s="3">
        <v>2786</v>
      </c>
      <c r="B2787" s="3">
        <v>2784</v>
      </c>
      <c r="C2787" s="6" t="s">
        <v>4</v>
      </c>
      <c r="D2787" s="3">
        <v>210</v>
      </c>
      <c r="E2787" s="5">
        <v>16.7</v>
      </c>
      <c r="F2787" s="5">
        <v>1.65</v>
      </c>
      <c r="G2787" s="5">
        <v>15.05</v>
      </c>
      <c r="H2787" s="3">
        <v>0</v>
      </c>
      <c r="I2787" s="6" t="s">
        <v>5</v>
      </c>
      <c r="J2787" s="6" t="s">
        <v>6</v>
      </c>
      <c r="K2787" s="6" t="s">
        <v>8</v>
      </c>
      <c r="L2787" s="4">
        <v>43230.621203703697</v>
      </c>
    </row>
    <row r="2788" spans="1:12" x14ac:dyDescent="0.25">
      <c r="A2788" s="3">
        <v>2787</v>
      </c>
      <c r="B2788" s="3">
        <v>2784</v>
      </c>
      <c r="C2788" s="6" t="s">
        <v>4</v>
      </c>
      <c r="D2788" s="3">
        <v>95</v>
      </c>
      <c r="E2788" s="5">
        <v>14.9</v>
      </c>
      <c r="F2788" s="5">
        <v>1.4</v>
      </c>
      <c r="G2788" s="5">
        <v>13.5</v>
      </c>
      <c r="H2788" s="3">
        <v>0</v>
      </c>
      <c r="I2788" s="6" t="s">
        <v>5</v>
      </c>
      <c r="J2788" s="6" t="s">
        <v>6</v>
      </c>
      <c r="K2788" s="6" t="s">
        <v>8</v>
      </c>
      <c r="L2788" s="4">
        <v>43230.621342592603</v>
      </c>
    </row>
    <row r="2789" spans="1:12" x14ac:dyDescent="0.25">
      <c r="A2789" s="3">
        <v>2788</v>
      </c>
      <c r="B2789" s="3">
        <v>2788</v>
      </c>
      <c r="C2789" s="6" t="s">
        <v>4</v>
      </c>
      <c r="D2789" s="3">
        <v>110</v>
      </c>
      <c r="E2789" s="5">
        <v>14.6</v>
      </c>
      <c r="F2789" s="5">
        <v>1.1000000000000001</v>
      </c>
      <c r="G2789" s="5">
        <v>13.5</v>
      </c>
      <c r="H2789" s="3">
        <v>0</v>
      </c>
      <c r="I2789" s="6" t="s">
        <v>5</v>
      </c>
      <c r="J2789" s="6" t="s">
        <v>6</v>
      </c>
      <c r="K2789" s="6" t="s">
        <v>8</v>
      </c>
      <c r="L2789" s="4">
        <v>43230.621550925898</v>
      </c>
    </row>
    <row r="2790" spans="1:12" x14ac:dyDescent="0.25">
      <c r="A2790" s="3">
        <v>2789</v>
      </c>
      <c r="B2790" s="3">
        <v>2788</v>
      </c>
      <c r="C2790" s="6" t="s">
        <v>4</v>
      </c>
      <c r="D2790" s="3">
        <v>90</v>
      </c>
      <c r="E2790" s="5">
        <v>15.1</v>
      </c>
      <c r="F2790" s="5">
        <v>1.1000000000000001</v>
      </c>
      <c r="G2790" s="5">
        <v>14</v>
      </c>
      <c r="H2790" s="3">
        <v>0</v>
      </c>
      <c r="I2790" s="6" t="s">
        <v>5</v>
      </c>
      <c r="J2790" s="6" t="s">
        <v>6</v>
      </c>
      <c r="K2790" s="6" t="s">
        <v>8</v>
      </c>
      <c r="L2790" s="4">
        <v>43230.621770833299</v>
      </c>
    </row>
    <row r="2791" spans="1:12" x14ac:dyDescent="0.25">
      <c r="A2791" s="3">
        <v>2790</v>
      </c>
      <c r="B2791" s="3">
        <v>2790</v>
      </c>
      <c r="C2791" s="6" t="s">
        <v>51</v>
      </c>
      <c r="D2791" s="3">
        <v>190</v>
      </c>
      <c r="E2791" s="5">
        <v>17.100000000000001</v>
      </c>
      <c r="F2791" s="5">
        <v>2.2999999999999998</v>
      </c>
      <c r="G2791" s="5">
        <v>14.8</v>
      </c>
      <c r="H2791" s="3">
        <v>1</v>
      </c>
      <c r="I2791" s="6" t="s">
        <v>5</v>
      </c>
      <c r="J2791" s="6" t="s">
        <v>6</v>
      </c>
      <c r="K2791" s="6" t="s">
        <v>8</v>
      </c>
      <c r="L2791" s="4">
        <v>43230.621956018498</v>
      </c>
    </row>
    <row r="2792" spans="1:12" x14ac:dyDescent="0.25">
      <c r="A2792" s="3">
        <v>2791</v>
      </c>
      <c r="B2792" s="3">
        <v>2790</v>
      </c>
      <c r="C2792" s="6" t="s">
        <v>51</v>
      </c>
      <c r="D2792" s="3">
        <v>80</v>
      </c>
      <c r="E2792" s="5">
        <v>12.5</v>
      </c>
      <c r="F2792" s="1"/>
      <c r="G2792" s="1"/>
      <c r="H2792" s="3">
        <v>1</v>
      </c>
      <c r="I2792" s="6" t="s">
        <v>5</v>
      </c>
      <c r="J2792" s="6" t="s">
        <v>14</v>
      </c>
      <c r="K2792" s="6" t="s">
        <v>10</v>
      </c>
      <c r="L2792" s="4">
        <v>43230.622175925899</v>
      </c>
    </row>
    <row r="2793" spans="1:12" x14ac:dyDescent="0.25">
      <c r="A2793" s="3">
        <v>2792</v>
      </c>
      <c r="B2793" s="3">
        <v>2792</v>
      </c>
      <c r="C2793" s="6" t="s">
        <v>11</v>
      </c>
      <c r="D2793" s="3">
        <v>270</v>
      </c>
      <c r="E2793" s="5">
        <v>19.3</v>
      </c>
      <c r="F2793" s="5">
        <v>4.9000000000000004</v>
      </c>
      <c r="G2793" s="5">
        <v>14.4</v>
      </c>
      <c r="H2793" s="3">
        <v>1</v>
      </c>
      <c r="I2793" s="6" t="s">
        <v>5</v>
      </c>
      <c r="J2793" s="6" t="s">
        <v>6</v>
      </c>
      <c r="K2793" s="6" t="s">
        <v>8</v>
      </c>
      <c r="L2793" s="4">
        <v>43230.622395833299</v>
      </c>
    </row>
    <row r="2794" spans="1:12" x14ac:dyDescent="0.25">
      <c r="A2794" s="3">
        <v>2793</v>
      </c>
      <c r="B2794" s="3">
        <v>2792</v>
      </c>
      <c r="C2794" s="6" t="s">
        <v>11</v>
      </c>
      <c r="D2794" s="3">
        <v>250</v>
      </c>
      <c r="E2794" s="5">
        <v>19.100000000000001</v>
      </c>
      <c r="F2794" s="5">
        <v>4.0999999999999996</v>
      </c>
      <c r="G2794" s="5">
        <v>15</v>
      </c>
      <c r="H2794" s="3">
        <v>1</v>
      </c>
      <c r="I2794" s="6" t="s">
        <v>5</v>
      </c>
      <c r="J2794" s="6" t="s">
        <v>6</v>
      </c>
      <c r="K2794" s="6" t="s">
        <v>8</v>
      </c>
      <c r="L2794" s="4">
        <v>43230.622534722199</v>
      </c>
    </row>
    <row r="2795" spans="1:12" x14ac:dyDescent="0.25">
      <c r="A2795" s="3">
        <v>2794</v>
      </c>
      <c r="B2795" s="3">
        <v>2792</v>
      </c>
      <c r="C2795" s="6" t="s">
        <v>11</v>
      </c>
      <c r="D2795" s="3">
        <v>180</v>
      </c>
      <c r="E2795" s="5">
        <v>19.5</v>
      </c>
      <c r="F2795" s="5">
        <v>2.1</v>
      </c>
      <c r="G2795" s="5">
        <v>17.399999999999999</v>
      </c>
      <c r="H2795" s="3">
        <v>1</v>
      </c>
      <c r="I2795" s="6" t="s">
        <v>5</v>
      </c>
      <c r="J2795" s="6" t="s">
        <v>6</v>
      </c>
      <c r="K2795" s="6" t="s">
        <v>8</v>
      </c>
      <c r="L2795" s="4">
        <v>43230.622696759303</v>
      </c>
    </row>
    <row r="2796" spans="1:12" x14ac:dyDescent="0.25">
      <c r="A2796" s="3">
        <v>2795</v>
      </c>
      <c r="B2796" s="3">
        <v>2792</v>
      </c>
      <c r="C2796" s="6" t="s">
        <v>11</v>
      </c>
      <c r="D2796" s="3">
        <v>180</v>
      </c>
      <c r="E2796" s="5">
        <v>17.7</v>
      </c>
      <c r="F2796" s="5">
        <v>1.1000000000000001</v>
      </c>
      <c r="G2796" s="5">
        <v>16.600000000000001</v>
      </c>
      <c r="H2796" s="3">
        <v>0</v>
      </c>
      <c r="I2796" s="6" t="s">
        <v>5</v>
      </c>
      <c r="J2796" s="6" t="s">
        <v>6</v>
      </c>
      <c r="K2796" s="6" t="s">
        <v>8</v>
      </c>
      <c r="L2796" s="4">
        <v>43230.622835648202</v>
      </c>
    </row>
    <row r="2797" spans="1:12" x14ac:dyDescent="0.25">
      <c r="A2797" s="3">
        <v>2796</v>
      </c>
      <c r="B2797" s="3">
        <v>2792</v>
      </c>
      <c r="C2797" s="6" t="s">
        <v>11</v>
      </c>
      <c r="D2797" s="3">
        <v>290</v>
      </c>
      <c r="E2797" s="5">
        <v>19.100000000000001</v>
      </c>
      <c r="F2797" s="5">
        <v>2.9</v>
      </c>
      <c r="G2797" s="5">
        <v>16.2</v>
      </c>
      <c r="H2797" s="3">
        <v>1</v>
      </c>
      <c r="I2797" s="6" t="s">
        <v>5</v>
      </c>
      <c r="J2797" s="6" t="s">
        <v>6</v>
      </c>
      <c r="K2797" s="6" t="s">
        <v>8</v>
      </c>
      <c r="L2797" s="4">
        <v>43230.622939814799</v>
      </c>
    </row>
    <row r="2798" spans="1:12" x14ac:dyDescent="0.25">
      <c r="A2798" s="3">
        <v>2797</v>
      </c>
      <c r="B2798" s="3">
        <v>2792</v>
      </c>
      <c r="C2798" s="6" t="s">
        <v>11</v>
      </c>
      <c r="D2798" s="3">
        <v>310</v>
      </c>
      <c r="E2798" s="5">
        <v>19.2</v>
      </c>
      <c r="F2798" s="5">
        <v>3.5</v>
      </c>
      <c r="G2798" s="5">
        <v>15.7</v>
      </c>
      <c r="H2798" s="3">
        <v>0</v>
      </c>
      <c r="I2798" s="6" t="s">
        <v>5</v>
      </c>
      <c r="J2798" s="6" t="s">
        <v>6</v>
      </c>
      <c r="K2798" s="6" t="s">
        <v>8</v>
      </c>
      <c r="L2798" s="4">
        <v>43230.623055555603</v>
      </c>
    </row>
    <row r="2799" spans="1:12" x14ac:dyDescent="0.25">
      <c r="A2799" s="3">
        <v>2798</v>
      </c>
      <c r="B2799" s="3">
        <v>2792</v>
      </c>
      <c r="C2799" s="6" t="s">
        <v>11</v>
      </c>
      <c r="D2799" s="3">
        <v>250</v>
      </c>
      <c r="E2799" s="5">
        <v>19.399999999999999</v>
      </c>
      <c r="F2799" s="5">
        <v>1.35</v>
      </c>
      <c r="G2799" s="5">
        <v>18.05</v>
      </c>
      <c r="H2799" s="3">
        <v>1</v>
      </c>
      <c r="I2799" s="6" t="s">
        <v>5</v>
      </c>
      <c r="J2799" s="6" t="s">
        <v>6</v>
      </c>
      <c r="K2799" s="6" t="s">
        <v>8</v>
      </c>
      <c r="L2799" s="4">
        <v>43230.623217592598</v>
      </c>
    </row>
    <row r="2800" spans="1:12" x14ac:dyDescent="0.25">
      <c r="A2800" s="3">
        <v>2799</v>
      </c>
      <c r="B2800" s="1"/>
      <c r="C2800" s="6" t="s">
        <v>3</v>
      </c>
      <c r="D2800" s="3">
        <v>205</v>
      </c>
      <c r="E2800" s="5">
        <v>18.100000000000001</v>
      </c>
      <c r="F2800" s="5">
        <v>6.7</v>
      </c>
      <c r="G2800" s="5">
        <v>11.4</v>
      </c>
      <c r="H2800" s="3">
        <v>0</v>
      </c>
      <c r="I2800" s="6" t="s">
        <v>7</v>
      </c>
      <c r="J2800" s="6" t="s">
        <v>6</v>
      </c>
      <c r="K2800" s="6" t="s">
        <v>8</v>
      </c>
      <c r="L2800" s="4">
        <v>43230.623414351903</v>
      </c>
    </row>
    <row r="2801" spans="1:12" x14ac:dyDescent="0.25">
      <c r="A2801" s="3">
        <v>2800</v>
      </c>
      <c r="B2801" s="3">
        <v>2800</v>
      </c>
      <c r="C2801" s="6" t="s">
        <v>4</v>
      </c>
      <c r="D2801" s="3">
        <v>220</v>
      </c>
      <c r="E2801" s="5">
        <v>18.2</v>
      </c>
      <c r="F2801" s="5">
        <v>7.1</v>
      </c>
      <c r="G2801" s="5">
        <v>11.1</v>
      </c>
      <c r="H2801" s="3">
        <v>1</v>
      </c>
      <c r="I2801" s="6" t="s">
        <v>5</v>
      </c>
      <c r="J2801" s="6" t="s">
        <v>6</v>
      </c>
      <c r="K2801" s="6" t="s">
        <v>8</v>
      </c>
      <c r="L2801" s="4">
        <v>43230.623587962997</v>
      </c>
    </row>
    <row r="2802" spans="1:12" x14ac:dyDescent="0.25">
      <c r="A2802" s="3">
        <v>2801</v>
      </c>
      <c r="B2802" s="3">
        <v>2800</v>
      </c>
      <c r="C2802" s="6" t="s">
        <v>4</v>
      </c>
      <c r="D2802" s="3">
        <v>90</v>
      </c>
      <c r="E2802" s="5">
        <v>14.3</v>
      </c>
      <c r="F2802" s="5">
        <v>1.5</v>
      </c>
      <c r="G2802" s="5">
        <v>12.8</v>
      </c>
      <c r="H2802" s="3">
        <v>0</v>
      </c>
      <c r="I2802" s="6" t="s">
        <v>5</v>
      </c>
      <c r="J2802" s="6" t="s">
        <v>6</v>
      </c>
      <c r="K2802" s="6" t="s">
        <v>8</v>
      </c>
      <c r="L2802" s="4">
        <v>43230.623715277798</v>
      </c>
    </row>
    <row r="2803" spans="1:12" x14ac:dyDescent="0.25">
      <c r="A2803" s="3">
        <v>2802</v>
      </c>
      <c r="B2803" s="3">
        <v>2800</v>
      </c>
      <c r="C2803" s="6" t="s">
        <v>4</v>
      </c>
      <c r="D2803" s="3">
        <v>185</v>
      </c>
      <c r="E2803" s="5">
        <v>17.899999999999999</v>
      </c>
      <c r="F2803" s="5">
        <v>12.1</v>
      </c>
      <c r="G2803" s="5">
        <v>5.8</v>
      </c>
      <c r="H2803" s="3">
        <v>1</v>
      </c>
      <c r="I2803" s="6" t="s">
        <v>5</v>
      </c>
      <c r="J2803" s="6" t="s">
        <v>6</v>
      </c>
      <c r="K2803" s="6" t="s">
        <v>8</v>
      </c>
      <c r="L2803" s="4">
        <v>43230.623819444401</v>
      </c>
    </row>
    <row r="2804" spans="1:12" x14ac:dyDescent="0.25">
      <c r="A2804" s="3">
        <v>2803</v>
      </c>
      <c r="B2804" s="3">
        <v>2800</v>
      </c>
      <c r="C2804" s="6" t="s">
        <v>4</v>
      </c>
      <c r="D2804" s="3">
        <v>200</v>
      </c>
      <c r="E2804" s="5">
        <v>18.100000000000001</v>
      </c>
      <c r="F2804" s="5">
        <v>6.7</v>
      </c>
      <c r="G2804" s="5">
        <v>11.4</v>
      </c>
      <c r="H2804" s="3">
        <v>0</v>
      </c>
      <c r="I2804" s="6" t="s">
        <v>5</v>
      </c>
      <c r="J2804" s="6" t="s">
        <v>6</v>
      </c>
      <c r="K2804" s="6" t="s">
        <v>8</v>
      </c>
      <c r="L2804" s="4">
        <v>43230.6239236111</v>
      </c>
    </row>
    <row r="2805" spans="1:12" x14ac:dyDescent="0.25">
      <c r="A2805" s="3">
        <v>2804</v>
      </c>
      <c r="B2805" s="3">
        <v>2800</v>
      </c>
      <c r="C2805" s="6" t="s">
        <v>4</v>
      </c>
      <c r="D2805" s="3">
        <v>195</v>
      </c>
      <c r="E2805" s="5">
        <v>18.5</v>
      </c>
      <c r="F2805" s="5">
        <v>10.199999999999999</v>
      </c>
      <c r="G2805" s="5">
        <v>8.3000000000000007</v>
      </c>
      <c r="H2805" s="3">
        <v>0</v>
      </c>
      <c r="I2805" s="6" t="s">
        <v>5</v>
      </c>
      <c r="J2805" s="6" t="s">
        <v>6</v>
      </c>
      <c r="K2805" s="6" t="s">
        <v>8</v>
      </c>
      <c r="L2805" s="4">
        <v>43230.624016203699</v>
      </c>
    </row>
    <row r="2806" spans="1:12" x14ac:dyDescent="0.25">
      <c r="A2806" s="3">
        <v>2805</v>
      </c>
      <c r="B2806" s="3">
        <v>2800</v>
      </c>
      <c r="C2806" s="6" t="s">
        <v>4</v>
      </c>
      <c r="D2806" s="3">
        <v>170</v>
      </c>
      <c r="E2806" s="5">
        <v>17.899999999999999</v>
      </c>
      <c r="F2806" s="5">
        <v>13.8</v>
      </c>
      <c r="G2806" s="5">
        <v>4.0999999999999996</v>
      </c>
      <c r="H2806" s="3">
        <v>0</v>
      </c>
      <c r="I2806" s="6" t="s">
        <v>5</v>
      </c>
      <c r="J2806" s="6" t="s">
        <v>6</v>
      </c>
      <c r="K2806" s="6" t="s">
        <v>8</v>
      </c>
      <c r="L2806" s="4">
        <v>43230.624108796299</v>
      </c>
    </row>
    <row r="2807" spans="1:12" x14ac:dyDescent="0.25">
      <c r="A2807" s="3">
        <v>2806</v>
      </c>
      <c r="B2807" s="3">
        <v>2806</v>
      </c>
      <c r="C2807" s="6" t="s">
        <v>4</v>
      </c>
      <c r="D2807" s="3">
        <v>68</v>
      </c>
      <c r="E2807" s="5">
        <v>9.1</v>
      </c>
      <c r="F2807" s="5">
        <v>0.3</v>
      </c>
      <c r="G2807" s="5">
        <v>8.8000000000000007</v>
      </c>
      <c r="H2807" s="3">
        <v>0</v>
      </c>
      <c r="I2807" s="6" t="s">
        <v>5</v>
      </c>
      <c r="J2807" s="6" t="s">
        <v>6</v>
      </c>
      <c r="K2807" s="6" t="s">
        <v>10</v>
      </c>
      <c r="L2807" s="4">
        <v>43231.410358796304</v>
      </c>
    </row>
    <row r="2808" spans="1:12" x14ac:dyDescent="0.25">
      <c r="A2808" s="3">
        <v>2807</v>
      </c>
      <c r="B2808" s="3">
        <v>2806</v>
      </c>
      <c r="C2808" s="6" t="s">
        <v>4</v>
      </c>
      <c r="D2808" s="3">
        <v>125</v>
      </c>
      <c r="E2808" s="5">
        <v>13.4</v>
      </c>
      <c r="F2808" s="5">
        <v>1.05</v>
      </c>
      <c r="G2808" s="5">
        <v>12.35</v>
      </c>
      <c r="H2808" s="3">
        <v>1</v>
      </c>
      <c r="I2808" s="6" t="s">
        <v>5</v>
      </c>
      <c r="J2808" s="6" t="s">
        <v>6</v>
      </c>
      <c r="K2808" s="6" t="s">
        <v>8</v>
      </c>
      <c r="L2808" s="4">
        <v>43231.410567129598</v>
      </c>
    </row>
    <row r="2809" spans="1:12" x14ac:dyDescent="0.25">
      <c r="A2809" s="3">
        <v>2808</v>
      </c>
      <c r="B2809" s="3">
        <v>2806</v>
      </c>
      <c r="C2809" s="6" t="s">
        <v>4</v>
      </c>
      <c r="D2809" s="3">
        <v>140</v>
      </c>
      <c r="E2809" s="5">
        <v>14.2</v>
      </c>
      <c r="F2809" s="5">
        <v>0.7</v>
      </c>
      <c r="G2809" s="5">
        <v>13.5</v>
      </c>
      <c r="H2809" s="3">
        <v>1</v>
      </c>
      <c r="I2809" s="6" t="s">
        <v>5</v>
      </c>
      <c r="J2809" s="6" t="s">
        <v>6</v>
      </c>
      <c r="K2809" s="6" t="s">
        <v>8</v>
      </c>
      <c r="L2809" s="4">
        <v>43231.410671296297</v>
      </c>
    </row>
    <row r="2810" spans="1:12" x14ac:dyDescent="0.25">
      <c r="A2810" s="3">
        <v>2809</v>
      </c>
      <c r="B2810" s="3">
        <v>2809</v>
      </c>
      <c r="C2810" s="6" t="s">
        <v>4</v>
      </c>
      <c r="D2810" s="3">
        <v>145</v>
      </c>
      <c r="E2810" s="5">
        <v>15.3</v>
      </c>
      <c r="F2810" s="5">
        <v>5.4</v>
      </c>
      <c r="G2810" s="5">
        <v>9.9</v>
      </c>
      <c r="H2810" s="3">
        <v>0</v>
      </c>
      <c r="I2810" s="6" t="s">
        <v>5</v>
      </c>
      <c r="J2810" s="6" t="s">
        <v>6</v>
      </c>
      <c r="K2810" s="6" t="s">
        <v>8</v>
      </c>
      <c r="L2810" s="4">
        <v>43231.410798611098</v>
      </c>
    </row>
    <row r="2811" spans="1:12" x14ac:dyDescent="0.25">
      <c r="A2811" s="3">
        <v>2810</v>
      </c>
      <c r="B2811" s="3">
        <v>2809</v>
      </c>
      <c r="C2811" s="6" t="s">
        <v>4</v>
      </c>
      <c r="D2811" s="3">
        <v>100</v>
      </c>
      <c r="E2811" s="5">
        <v>14.8</v>
      </c>
      <c r="F2811" s="5">
        <v>3.1</v>
      </c>
      <c r="G2811" s="5">
        <v>11.7</v>
      </c>
      <c r="H2811" s="3">
        <v>0</v>
      </c>
      <c r="I2811" s="6" t="s">
        <v>5</v>
      </c>
      <c r="J2811" s="6" t="s">
        <v>6</v>
      </c>
      <c r="K2811" s="6" t="s">
        <v>8</v>
      </c>
      <c r="L2811" s="4">
        <v>43231.410914351902</v>
      </c>
    </row>
    <row r="2812" spans="1:12" x14ac:dyDescent="0.25">
      <c r="A2812" s="3">
        <v>2811</v>
      </c>
      <c r="B2812" s="1"/>
      <c r="C2812" s="6" t="s">
        <v>3</v>
      </c>
      <c r="D2812" s="3">
        <v>225</v>
      </c>
      <c r="E2812" s="5">
        <v>17.2</v>
      </c>
      <c r="F2812" s="5">
        <v>1.1000000000000001</v>
      </c>
      <c r="G2812" s="5">
        <v>16.100000000000001</v>
      </c>
      <c r="H2812" s="3">
        <v>0</v>
      </c>
      <c r="I2812" s="6" t="s">
        <v>7</v>
      </c>
      <c r="J2812" s="6" t="s">
        <v>6</v>
      </c>
      <c r="K2812" s="6" t="s">
        <v>8</v>
      </c>
      <c r="L2812" s="4">
        <v>43231.411192129599</v>
      </c>
    </row>
    <row r="2813" spans="1:12" x14ac:dyDescent="0.25">
      <c r="A2813" s="3">
        <v>2812</v>
      </c>
      <c r="B2813" s="1"/>
      <c r="C2813" s="6" t="s">
        <v>4</v>
      </c>
      <c r="D2813" s="3">
        <v>90</v>
      </c>
      <c r="E2813" s="5">
        <v>13.9</v>
      </c>
      <c r="F2813" s="5">
        <v>2.2000000000000002</v>
      </c>
      <c r="G2813" s="5">
        <v>11.7</v>
      </c>
      <c r="H2813" s="3">
        <v>0</v>
      </c>
      <c r="I2813" s="6" t="s">
        <v>5</v>
      </c>
      <c r="J2813" s="6" t="s">
        <v>6</v>
      </c>
      <c r="K2813" s="6" t="s">
        <v>8</v>
      </c>
      <c r="L2813" s="4">
        <v>43231.411342592597</v>
      </c>
    </row>
    <row r="2814" spans="1:12" x14ac:dyDescent="0.25">
      <c r="A2814" s="3">
        <v>2813</v>
      </c>
      <c r="B2814" s="3">
        <v>2813</v>
      </c>
      <c r="C2814" s="6" t="s">
        <v>3</v>
      </c>
      <c r="D2814" s="3">
        <v>220</v>
      </c>
      <c r="E2814" s="5">
        <v>16.899999999999999</v>
      </c>
      <c r="F2814" s="5">
        <v>4.7</v>
      </c>
      <c r="G2814" s="5">
        <v>12.2</v>
      </c>
      <c r="H2814" s="3">
        <v>1</v>
      </c>
      <c r="I2814" s="6" t="s">
        <v>5</v>
      </c>
      <c r="J2814" s="6" t="s">
        <v>6</v>
      </c>
      <c r="K2814" s="6" t="s">
        <v>8</v>
      </c>
      <c r="L2814" s="4">
        <v>43231.411481481497</v>
      </c>
    </row>
    <row r="2815" spans="1:12" x14ac:dyDescent="0.25">
      <c r="A2815" s="3">
        <v>2814</v>
      </c>
      <c r="B2815" s="3">
        <v>2813</v>
      </c>
      <c r="C2815" s="6" t="s">
        <v>3</v>
      </c>
      <c r="D2815" s="3">
        <v>265</v>
      </c>
      <c r="E2815" s="5">
        <v>17.7</v>
      </c>
      <c r="F2815" s="5">
        <v>3.5</v>
      </c>
      <c r="G2815" s="5">
        <v>14.2</v>
      </c>
      <c r="H2815" s="3">
        <v>1</v>
      </c>
      <c r="I2815" s="6" t="s">
        <v>5</v>
      </c>
      <c r="J2815" s="6" t="s">
        <v>6</v>
      </c>
      <c r="K2815" s="6" t="s">
        <v>8</v>
      </c>
      <c r="L2815" s="4">
        <v>43231.411666666703</v>
      </c>
    </row>
    <row r="2816" spans="1:12" x14ac:dyDescent="0.25">
      <c r="A2816" s="3">
        <v>2815</v>
      </c>
      <c r="B2816" s="3">
        <v>2815</v>
      </c>
      <c r="C2816" s="6" t="s">
        <v>4</v>
      </c>
      <c r="D2816" s="3">
        <v>130</v>
      </c>
      <c r="E2816" s="5">
        <v>14.2</v>
      </c>
      <c r="F2816" s="5">
        <v>1.55</v>
      </c>
      <c r="G2816" s="5">
        <v>12.65</v>
      </c>
      <c r="H2816" s="3">
        <v>0</v>
      </c>
      <c r="I2816" s="6" t="s">
        <v>5</v>
      </c>
      <c r="J2816" s="6" t="s">
        <v>6</v>
      </c>
      <c r="K2816" s="6" t="s">
        <v>8</v>
      </c>
      <c r="L2816" s="4">
        <v>43231.412256944401</v>
      </c>
    </row>
    <row r="2817" spans="1:12" x14ac:dyDescent="0.25">
      <c r="A2817" s="3">
        <v>2816</v>
      </c>
      <c r="B2817" s="3">
        <v>2815</v>
      </c>
      <c r="C2817" s="6" t="s">
        <v>4</v>
      </c>
      <c r="D2817" s="3">
        <v>190</v>
      </c>
      <c r="E2817" s="5">
        <v>17.100000000000001</v>
      </c>
      <c r="F2817" s="5">
        <v>2.9</v>
      </c>
      <c r="G2817" s="5">
        <v>14.2</v>
      </c>
      <c r="H2817" s="3">
        <v>0</v>
      </c>
      <c r="I2817" s="6" t="s">
        <v>5</v>
      </c>
      <c r="J2817" s="6" t="s">
        <v>6</v>
      </c>
      <c r="K2817" s="6" t="s">
        <v>8</v>
      </c>
      <c r="L2817" s="4">
        <v>43231.412418981497</v>
      </c>
    </row>
    <row r="2818" spans="1:12" x14ac:dyDescent="0.25">
      <c r="A2818" s="3">
        <v>2817</v>
      </c>
      <c r="B2818" s="3">
        <v>2815</v>
      </c>
      <c r="C2818" s="6" t="s">
        <v>4</v>
      </c>
      <c r="D2818" s="3">
        <v>135</v>
      </c>
      <c r="E2818" s="5">
        <v>14.5</v>
      </c>
      <c r="F2818" s="5">
        <v>1.9</v>
      </c>
      <c r="G2818" s="5">
        <v>12.6</v>
      </c>
      <c r="H2818" s="3">
        <v>1</v>
      </c>
      <c r="I2818" s="6" t="s">
        <v>5</v>
      </c>
      <c r="J2818" s="6" t="s">
        <v>6</v>
      </c>
      <c r="K2818" s="6" t="s">
        <v>8</v>
      </c>
      <c r="L2818" s="4">
        <v>43231.412523148101</v>
      </c>
    </row>
    <row r="2819" spans="1:12" x14ac:dyDescent="0.25">
      <c r="A2819" s="3">
        <v>2818</v>
      </c>
      <c r="B2819" s="3">
        <v>2815</v>
      </c>
      <c r="C2819" s="6" t="s">
        <v>4</v>
      </c>
      <c r="D2819" s="3">
        <v>140</v>
      </c>
      <c r="E2819" s="5">
        <v>15.2</v>
      </c>
      <c r="F2819" s="5">
        <v>2.9</v>
      </c>
      <c r="G2819" s="5">
        <v>12.3</v>
      </c>
      <c r="H2819" s="3">
        <v>1</v>
      </c>
      <c r="I2819" s="6" t="s">
        <v>5</v>
      </c>
      <c r="J2819" s="6" t="s">
        <v>6</v>
      </c>
      <c r="K2819" s="6" t="s">
        <v>8</v>
      </c>
      <c r="L2819" s="4">
        <v>43231.412685185198</v>
      </c>
    </row>
    <row r="2820" spans="1:12" x14ac:dyDescent="0.25">
      <c r="A2820" s="3">
        <v>2819</v>
      </c>
      <c r="B2820" s="3">
        <v>2815</v>
      </c>
      <c r="C2820" s="6" t="s">
        <v>4</v>
      </c>
      <c r="D2820" s="3">
        <v>205</v>
      </c>
      <c r="E2820" s="5">
        <v>17.2</v>
      </c>
      <c r="F2820" s="5">
        <v>8.1</v>
      </c>
      <c r="G2820" s="5">
        <v>9.1</v>
      </c>
      <c r="H2820" s="3">
        <v>0</v>
      </c>
      <c r="I2820" s="6" t="s">
        <v>5</v>
      </c>
      <c r="J2820" s="6" t="s">
        <v>6</v>
      </c>
      <c r="K2820" s="6" t="s">
        <v>8</v>
      </c>
      <c r="L2820" s="4">
        <v>43231.4128472222</v>
      </c>
    </row>
    <row r="2821" spans="1:12" x14ac:dyDescent="0.25">
      <c r="A2821" s="3">
        <v>2820</v>
      </c>
      <c r="B2821" s="3">
        <v>2815</v>
      </c>
      <c r="C2821" s="6" t="s">
        <v>4</v>
      </c>
      <c r="D2821" s="3">
        <v>100</v>
      </c>
      <c r="E2821" s="5">
        <v>12.7</v>
      </c>
      <c r="F2821" s="5">
        <v>1.5</v>
      </c>
      <c r="G2821" s="5">
        <v>11.2</v>
      </c>
      <c r="H2821" s="3">
        <v>0</v>
      </c>
      <c r="I2821" s="6" t="s">
        <v>5</v>
      </c>
      <c r="J2821" s="6" t="s">
        <v>6</v>
      </c>
      <c r="K2821" s="6" t="s">
        <v>10</v>
      </c>
      <c r="L2821" s="4">
        <v>43231.412997685198</v>
      </c>
    </row>
    <row r="2822" spans="1:12" x14ac:dyDescent="0.25">
      <c r="A2822" s="3">
        <v>2821</v>
      </c>
      <c r="B2822" s="3">
        <v>2821</v>
      </c>
      <c r="C2822" s="6" t="s">
        <v>4</v>
      </c>
      <c r="D2822" s="3">
        <v>210</v>
      </c>
      <c r="E2822" s="5">
        <v>17.899999999999999</v>
      </c>
      <c r="F2822" s="5">
        <v>6.1</v>
      </c>
      <c r="G2822" s="5">
        <v>11.8</v>
      </c>
      <c r="H2822" s="3">
        <v>1</v>
      </c>
      <c r="I2822" s="6" t="s">
        <v>5</v>
      </c>
      <c r="J2822" s="6" t="s">
        <v>6</v>
      </c>
      <c r="K2822" s="6" t="s">
        <v>8</v>
      </c>
      <c r="L2822" s="4">
        <v>43231.413113425901</v>
      </c>
    </row>
    <row r="2823" spans="1:12" x14ac:dyDescent="0.25">
      <c r="A2823" s="3">
        <v>2822</v>
      </c>
      <c r="B2823" s="3">
        <v>2821</v>
      </c>
      <c r="C2823" s="6" t="s">
        <v>4</v>
      </c>
      <c r="D2823" s="3">
        <v>150</v>
      </c>
      <c r="E2823" s="5">
        <v>16.600000000000001</v>
      </c>
      <c r="F2823" s="5">
        <v>2.7</v>
      </c>
      <c r="G2823" s="5">
        <v>13.9</v>
      </c>
      <c r="H2823" s="3">
        <v>1</v>
      </c>
      <c r="I2823" s="6" t="s">
        <v>5</v>
      </c>
      <c r="J2823" s="6" t="s">
        <v>6</v>
      </c>
      <c r="K2823" s="6" t="s">
        <v>8</v>
      </c>
      <c r="L2823" s="4">
        <v>43231.4132523148</v>
      </c>
    </row>
    <row r="2824" spans="1:12" x14ac:dyDescent="0.25">
      <c r="A2824" s="3">
        <v>2823</v>
      </c>
      <c r="B2824" s="3">
        <v>2821</v>
      </c>
      <c r="C2824" s="6" t="s">
        <v>4</v>
      </c>
      <c r="D2824" s="3">
        <v>230</v>
      </c>
      <c r="E2824" s="5">
        <v>17.100000000000001</v>
      </c>
      <c r="F2824" s="5">
        <v>7.2</v>
      </c>
      <c r="G2824" s="5">
        <v>9.9</v>
      </c>
      <c r="H2824" s="3">
        <v>0</v>
      </c>
      <c r="I2824" s="6" t="s">
        <v>5</v>
      </c>
      <c r="J2824" s="6" t="s">
        <v>6</v>
      </c>
      <c r="K2824" s="6" t="s">
        <v>8</v>
      </c>
      <c r="L2824" s="4">
        <v>43231.413530092599</v>
      </c>
    </row>
    <row r="2825" spans="1:12" x14ac:dyDescent="0.25">
      <c r="A2825" s="3">
        <v>2824</v>
      </c>
      <c r="B2825" s="3">
        <v>2824</v>
      </c>
      <c r="C2825" s="6" t="s">
        <v>4</v>
      </c>
      <c r="D2825" s="3">
        <v>190</v>
      </c>
      <c r="E2825" s="5">
        <v>17.3</v>
      </c>
      <c r="F2825" s="5">
        <v>3.7</v>
      </c>
      <c r="G2825" s="5">
        <v>13.6</v>
      </c>
      <c r="H2825" s="3">
        <v>0</v>
      </c>
      <c r="I2825" s="6" t="s">
        <v>5</v>
      </c>
      <c r="J2825" s="6" t="s">
        <v>6</v>
      </c>
      <c r="K2825" s="6" t="s">
        <v>8</v>
      </c>
      <c r="L2825" s="4">
        <v>43231.413807870398</v>
      </c>
    </row>
    <row r="2826" spans="1:12" x14ac:dyDescent="0.25">
      <c r="A2826" s="3">
        <v>2825</v>
      </c>
      <c r="B2826" s="3">
        <v>2824</v>
      </c>
      <c r="C2826" s="6" t="s">
        <v>4</v>
      </c>
      <c r="D2826" s="3">
        <v>135</v>
      </c>
      <c r="E2826" s="5">
        <v>12.6</v>
      </c>
      <c r="F2826" s="5">
        <v>1.65</v>
      </c>
      <c r="G2826" s="5">
        <v>10.95</v>
      </c>
      <c r="H2826" s="3">
        <v>0</v>
      </c>
      <c r="I2826" s="6" t="s">
        <v>5</v>
      </c>
      <c r="J2826" s="6" t="s">
        <v>6</v>
      </c>
      <c r="K2826" s="6" t="s">
        <v>10</v>
      </c>
      <c r="L2826" s="4">
        <v>43231.413935185199</v>
      </c>
    </row>
    <row r="2827" spans="1:12" x14ac:dyDescent="0.25">
      <c r="A2827" s="3">
        <v>2826</v>
      </c>
      <c r="B2827" s="3">
        <v>2824</v>
      </c>
      <c r="C2827" s="6" t="s">
        <v>4</v>
      </c>
      <c r="D2827" s="3">
        <v>130</v>
      </c>
      <c r="E2827" s="5">
        <v>15.4</v>
      </c>
      <c r="F2827" s="5">
        <v>2.1</v>
      </c>
      <c r="G2827" s="5">
        <v>13.3</v>
      </c>
      <c r="H2827" s="3">
        <v>0</v>
      </c>
      <c r="I2827" s="6" t="s">
        <v>5</v>
      </c>
      <c r="J2827" s="6" t="s">
        <v>6</v>
      </c>
      <c r="K2827" s="6" t="s">
        <v>8</v>
      </c>
      <c r="L2827" s="4">
        <v>43231.414050925901</v>
      </c>
    </row>
    <row r="2828" spans="1:12" x14ac:dyDescent="0.25">
      <c r="A2828" s="3">
        <v>2827</v>
      </c>
      <c r="B2828" s="3">
        <v>2824</v>
      </c>
      <c r="C2828" s="6" t="s">
        <v>4</v>
      </c>
      <c r="D2828" s="3">
        <v>105</v>
      </c>
      <c r="E2828" s="5">
        <v>13.9</v>
      </c>
      <c r="F2828" s="5">
        <v>0.95</v>
      </c>
      <c r="G2828" s="5">
        <v>12.95</v>
      </c>
      <c r="H2828" s="3">
        <v>0</v>
      </c>
      <c r="I2828" s="6" t="s">
        <v>5</v>
      </c>
      <c r="J2828" s="6" t="s">
        <v>6</v>
      </c>
      <c r="K2828" s="6" t="s">
        <v>8</v>
      </c>
      <c r="L2828" s="4">
        <v>43231.414282407401</v>
      </c>
    </row>
    <row r="2829" spans="1:12" x14ac:dyDescent="0.25">
      <c r="A2829" s="3">
        <v>2828</v>
      </c>
      <c r="B2829" s="3">
        <v>2824</v>
      </c>
      <c r="C2829" s="6" t="s">
        <v>4</v>
      </c>
      <c r="D2829" s="3">
        <v>155</v>
      </c>
      <c r="E2829" s="5">
        <v>17.3</v>
      </c>
      <c r="F2829" s="5">
        <v>4.2</v>
      </c>
      <c r="G2829" s="5">
        <v>13.1</v>
      </c>
      <c r="H2829" s="3">
        <v>0</v>
      </c>
      <c r="I2829" s="6" t="s">
        <v>5</v>
      </c>
      <c r="J2829" s="6" t="s">
        <v>6</v>
      </c>
      <c r="K2829" s="6" t="s">
        <v>8</v>
      </c>
      <c r="L2829" s="4">
        <v>43231.414398148103</v>
      </c>
    </row>
    <row r="2830" spans="1:12" x14ac:dyDescent="0.25">
      <c r="A2830" s="3">
        <v>2829</v>
      </c>
      <c r="B2830" s="3">
        <v>2824</v>
      </c>
      <c r="C2830" s="6" t="s">
        <v>4</v>
      </c>
      <c r="D2830" s="3">
        <v>90</v>
      </c>
      <c r="E2830" s="5">
        <v>10.199999999999999</v>
      </c>
      <c r="F2830" s="5">
        <v>1</v>
      </c>
      <c r="G2830" s="5">
        <v>9.1999999999999993</v>
      </c>
      <c r="H2830" s="3">
        <v>0</v>
      </c>
      <c r="I2830" s="6" t="s">
        <v>5</v>
      </c>
      <c r="J2830" s="6" t="s">
        <v>6</v>
      </c>
      <c r="K2830" s="6" t="s">
        <v>10</v>
      </c>
      <c r="L2830" s="4">
        <v>43231.414537037002</v>
      </c>
    </row>
    <row r="2831" spans="1:12" x14ac:dyDescent="0.25">
      <c r="A2831" s="3">
        <v>2830</v>
      </c>
      <c r="B2831" s="3">
        <v>2824</v>
      </c>
      <c r="C2831" s="6" t="s">
        <v>4</v>
      </c>
      <c r="D2831" s="3">
        <v>135</v>
      </c>
      <c r="E2831" s="5">
        <v>15.7</v>
      </c>
      <c r="F2831" s="5">
        <v>1.5</v>
      </c>
      <c r="G2831" s="5">
        <v>14.2</v>
      </c>
      <c r="H2831" s="3">
        <v>1</v>
      </c>
      <c r="I2831" s="6" t="s">
        <v>5</v>
      </c>
      <c r="J2831" s="6" t="s">
        <v>6</v>
      </c>
      <c r="K2831" s="6" t="s">
        <v>8</v>
      </c>
      <c r="L2831" s="4">
        <v>43231.414652777799</v>
      </c>
    </row>
    <row r="2832" spans="1:12" x14ac:dyDescent="0.25">
      <c r="A2832" s="3">
        <v>2831</v>
      </c>
      <c r="B2832" s="3">
        <v>2831</v>
      </c>
      <c r="C2832" s="6" t="s">
        <v>4</v>
      </c>
      <c r="D2832" s="3">
        <v>75</v>
      </c>
      <c r="E2832" s="5">
        <v>9.8000000000000007</v>
      </c>
      <c r="F2832" s="5">
        <v>1.3</v>
      </c>
      <c r="G2832" s="5">
        <v>8.5</v>
      </c>
      <c r="H2832" s="3">
        <v>0</v>
      </c>
      <c r="I2832" s="6" t="s">
        <v>5</v>
      </c>
      <c r="J2832" s="6" t="s">
        <v>6</v>
      </c>
      <c r="K2832" s="6" t="s">
        <v>10</v>
      </c>
      <c r="L2832" s="4">
        <v>43231.414803240703</v>
      </c>
    </row>
    <row r="2833" spans="1:12" x14ac:dyDescent="0.25">
      <c r="A2833" s="3">
        <v>2832</v>
      </c>
      <c r="B2833" s="3">
        <v>2831</v>
      </c>
      <c r="C2833" s="6" t="s">
        <v>4</v>
      </c>
      <c r="D2833" s="3">
        <v>100</v>
      </c>
      <c r="E2833" s="5">
        <v>10.7</v>
      </c>
      <c r="F2833" s="5">
        <v>0.95</v>
      </c>
      <c r="G2833" s="5">
        <v>9.75</v>
      </c>
      <c r="H2833" s="3">
        <v>0</v>
      </c>
      <c r="I2833" s="6" t="s">
        <v>5</v>
      </c>
      <c r="J2833" s="6" t="s">
        <v>6</v>
      </c>
      <c r="K2833" s="6" t="s">
        <v>8</v>
      </c>
      <c r="L2833" s="4">
        <v>43231.414930555598</v>
      </c>
    </row>
    <row r="2834" spans="1:12" x14ac:dyDescent="0.25">
      <c r="A2834" s="3">
        <v>2833</v>
      </c>
      <c r="B2834" s="1"/>
      <c r="C2834" s="6" t="s">
        <v>3</v>
      </c>
      <c r="D2834" s="3">
        <v>420</v>
      </c>
      <c r="E2834" s="5">
        <v>17.8</v>
      </c>
      <c r="F2834" s="1"/>
      <c r="G2834" s="1"/>
      <c r="H2834" s="3">
        <v>0</v>
      </c>
      <c r="I2834" s="6" t="s">
        <v>7</v>
      </c>
      <c r="J2834" s="6" t="s">
        <v>6</v>
      </c>
      <c r="K2834" s="6" t="s">
        <v>8</v>
      </c>
      <c r="L2834" s="4">
        <v>43231.415046296301</v>
      </c>
    </row>
    <row r="2835" spans="1:12" x14ac:dyDescent="0.25">
      <c r="A2835" s="3">
        <v>2834</v>
      </c>
      <c r="B2835" s="3">
        <v>2834</v>
      </c>
      <c r="C2835" s="6" t="s">
        <v>4</v>
      </c>
      <c r="D2835" s="3">
        <v>73</v>
      </c>
      <c r="E2835" s="5">
        <v>10.1</v>
      </c>
      <c r="F2835" s="5">
        <v>1.4</v>
      </c>
      <c r="G2835" s="5">
        <v>8.6999999999999993</v>
      </c>
      <c r="H2835" s="3">
        <v>0</v>
      </c>
      <c r="I2835" s="6" t="s">
        <v>5</v>
      </c>
      <c r="J2835" s="6" t="s">
        <v>6</v>
      </c>
      <c r="K2835" s="6" t="s">
        <v>8</v>
      </c>
      <c r="L2835" s="4">
        <v>43231.415300925903</v>
      </c>
    </row>
    <row r="2836" spans="1:12" x14ac:dyDescent="0.25">
      <c r="A2836" s="3">
        <v>2835</v>
      </c>
      <c r="B2836" s="3">
        <v>2834</v>
      </c>
      <c r="C2836" s="6" t="s">
        <v>4</v>
      </c>
      <c r="D2836" s="3">
        <v>68</v>
      </c>
      <c r="E2836" s="5">
        <v>11.8</v>
      </c>
      <c r="F2836" s="5">
        <v>1.65</v>
      </c>
      <c r="G2836" s="5">
        <v>10.15</v>
      </c>
      <c r="H2836" s="3">
        <v>0</v>
      </c>
      <c r="I2836" s="6" t="s">
        <v>5</v>
      </c>
      <c r="J2836" s="6" t="s">
        <v>6</v>
      </c>
      <c r="K2836" s="6" t="s">
        <v>8</v>
      </c>
      <c r="L2836" s="4">
        <v>43231.415428240703</v>
      </c>
    </row>
    <row r="2837" spans="1:12" x14ac:dyDescent="0.25">
      <c r="A2837" s="3">
        <v>2836</v>
      </c>
      <c r="B2837" s="3">
        <v>2836</v>
      </c>
      <c r="C2837" s="6" t="s">
        <v>4</v>
      </c>
      <c r="D2837" s="3">
        <v>75</v>
      </c>
      <c r="E2837" s="5">
        <v>10.7</v>
      </c>
      <c r="F2837" s="5">
        <v>1.3</v>
      </c>
      <c r="G2837" s="5">
        <v>9.4</v>
      </c>
      <c r="H2837" s="3">
        <v>1</v>
      </c>
      <c r="I2837" s="6" t="s">
        <v>5</v>
      </c>
      <c r="J2837" s="6" t="s">
        <v>6</v>
      </c>
      <c r="K2837" s="6" t="s">
        <v>8</v>
      </c>
      <c r="L2837" s="4">
        <v>43231.415555555599</v>
      </c>
    </row>
    <row r="2838" spans="1:12" x14ac:dyDescent="0.25">
      <c r="A2838" s="3">
        <v>2837</v>
      </c>
      <c r="B2838" s="3">
        <v>2836</v>
      </c>
      <c r="C2838" s="6" t="s">
        <v>4</v>
      </c>
      <c r="D2838" s="3">
        <v>95</v>
      </c>
      <c r="E2838" s="5">
        <v>12.8</v>
      </c>
      <c r="F2838" s="5">
        <v>1.4</v>
      </c>
      <c r="G2838" s="5">
        <v>11.4</v>
      </c>
      <c r="H2838" s="3">
        <v>1</v>
      </c>
      <c r="I2838" s="6" t="s">
        <v>5</v>
      </c>
      <c r="J2838" s="6" t="s">
        <v>6</v>
      </c>
      <c r="K2838" s="6" t="s">
        <v>8</v>
      </c>
      <c r="L2838" s="4">
        <v>43231.415694444397</v>
      </c>
    </row>
    <row r="2839" spans="1:12" x14ac:dyDescent="0.25">
      <c r="A2839" s="3">
        <v>2838</v>
      </c>
      <c r="B2839" s="3">
        <v>2836</v>
      </c>
      <c r="C2839" s="6" t="s">
        <v>4</v>
      </c>
      <c r="D2839" s="3">
        <v>115</v>
      </c>
      <c r="E2839" s="5">
        <v>13.1</v>
      </c>
      <c r="F2839" s="5">
        <v>1.05</v>
      </c>
      <c r="G2839" s="5">
        <v>12.05</v>
      </c>
      <c r="H2839" s="3">
        <v>0</v>
      </c>
      <c r="I2839" s="6" t="s">
        <v>5</v>
      </c>
      <c r="J2839" s="6" t="s">
        <v>6</v>
      </c>
      <c r="K2839" s="6" t="s">
        <v>8</v>
      </c>
      <c r="L2839" s="4">
        <v>43231.415844907402</v>
      </c>
    </row>
    <row r="2840" spans="1:12" x14ac:dyDescent="0.25">
      <c r="A2840" s="3">
        <v>2839</v>
      </c>
      <c r="B2840" s="1"/>
      <c r="C2840" s="6" t="s">
        <v>4</v>
      </c>
      <c r="D2840" s="3">
        <v>80</v>
      </c>
      <c r="E2840" s="5">
        <v>10.8</v>
      </c>
      <c r="F2840" s="5">
        <v>1.2</v>
      </c>
      <c r="G2840" s="5">
        <v>9.6</v>
      </c>
      <c r="H2840" s="3">
        <v>0</v>
      </c>
      <c r="I2840" s="6" t="s">
        <v>5</v>
      </c>
      <c r="J2840" s="6" t="s">
        <v>6</v>
      </c>
      <c r="K2840" s="6" t="s">
        <v>8</v>
      </c>
      <c r="L2840" s="4">
        <v>43231.416018518503</v>
      </c>
    </row>
    <row r="2841" spans="1:12" x14ac:dyDescent="0.25">
      <c r="A2841" s="3">
        <v>2840</v>
      </c>
      <c r="B2841" s="1"/>
      <c r="C2841" s="6" t="s">
        <v>3</v>
      </c>
      <c r="D2841" s="3">
        <v>230</v>
      </c>
      <c r="E2841" s="5">
        <v>16.899999999999999</v>
      </c>
      <c r="F2841" s="5">
        <v>9.6</v>
      </c>
      <c r="G2841" s="5">
        <v>7.3</v>
      </c>
      <c r="H2841" s="3">
        <v>0</v>
      </c>
      <c r="I2841" s="6" t="s">
        <v>7</v>
      </c>
      <c r="J2841" s="6" t="s">
        <v>6</v>
      </c>
      <c r="K2841" s="6" t="s">
        <v>8</v>
      </c>
      <c r="L2841" s="4">
        <v>43231.416168981501</v>
      </c>
    </row>
    <row r="2842" spans="1:12" x14ac:dyDescent="0.25">
      <c r="A2842" s="3">
        <v>2841</v>
      </c>
      <c r="B2842" s="1"/>
      <c r="C2842" s="6" t="s">
        <v>4</v>
      </c>
      <c r="D2842" s="3">
        <v>95</v>
      </c>
      <c r="E2842" s="5">
        <v>11.2</v>
      </c>
      <c r="F2842" s="5">
        <v>1.5</v>
      </c>
      <c r="G2842" s="5">
        <v>9.6999999999999993</v>
      </c>
      <c r="H2842" s="3">
        <v>0</v>
      </c>
      <c r="I2842" s="6" t="s">
        <v>5</v>
      </c>
      <c r="J2842" s="6" t="s">
        <v>6</v>
      </c>
      <c r="K2842" s="6" t="s">
        <v>8</v>
      </c>
      <c r="L2842" s="4">
        <v>43231.416400463</v>
      </c>
    </row>
    <row r="2843" spans="1:12" x14ac:dyDescent="0.25">
      <c r="A2843" s="3">
        <v>2842</v>
      </c>
      <c r="B2843" s="3">
        <v>2842</v>
      </c>
      <c r="C2843" s="6" t="s">
        <v>3</v>
      </c>
      <c r="D2843" s="3">
        <v>235</v>
      </c>
      <c r="E2843" s="5">
        <v>17.2</v>
      </c>
      <c r="F2843" s="5">
        <v>8.5</v>
      </c>
      <c r="G2843" s="5">
        <v>8.6999999999999993</v>
      </c>
      <c r="H2843" s="3">
        <v>0</v>
      </c>
      <c r="I2843" s="6" t="s">
        <v>5</v>
      </c>
      <c r="J2843" s="6" t="s">
        <v>6</v>
      </c>
      <c r="K2843" s="6" t="s">
        <v>8</v>
      </c>
      <c r="L2843" s="4">
        <v>43231.416527777801</v>
      </c>
    </row>
    <row r="2844" spans="1:12" x14ac:dyDescent="0.25">
      <c r="A2844" s="3">
        <v>2843</v>
      </c>
      <c r="B2844" s="3">
        <v>2842</v>
      </c>
      <c r="C2844" s="6" t="s">
        <v>3</v>
      </c>
      <c r="D2844" s="3">
        <v>130</v>
      </c>
      <c r="E2844" s="5">
        <v>16.5</v>
      </c>
      <c r="F2844" s="5">
        <v>14.1</v>
      </c>
      <c r="G2844" s="5">
        <v>2.4</v>
      </c>
      <c r="H2844" s="3">
        <v>0</v>
      </c>
      <c r="I2844" s="6" t="s">
        <v>5</v>
      </c>
      <c r="J2844" s="6" t="s">
        <v>6</v>
      </c>
      <c r="K2844" s="6" t="s">
        <v>8</v>
      </c>
      <c r="L2844" s="4">
        <v>43231.416724536997</v>
      </c>
    </row>
    <row r="2845" spans="1:12" x14ac:dyDescent="0.25">
      <c r="A2845" s="3">
        <v>2844</v>
      </c>
      <c r="B2845" s="3">
        <v>2842</v>
      </c>
      <c r="C2845" s="6" t="s">
        <v>3</v>
      </c>
      <c r="D2845" s="3">
        <v>180</v>
      </c>
      <c r="E2845" s="5">
        <v>17.8</v>
      </c>
      <c r="F2845" s="5">
        <v>2.6</v>
      </c>
      <c r="G2845" s="5">
        <v>15.2</v>
      </c>
      <c r="H2845" s="3">
        <v>0</v>
      </c>
      <c r="I2845" s="6" t="s">
        <v>5</v>
      </c>
      <c r="J2845" s="6" t="s">
        <v>6</v>
      </c>
      <c r="K2845" s="6" t="s">
        <v>8</v>
      </c>
      <c r="L2845" s="4">
        <v>43231.416840277801</v>
      </c>
    </row>
    <row r="2846" spans="1:12" x14ac:dyDescent="0.25">
      <c r="A2846" s="3">
        <v>2845</v>
      </c>
      <c r="B2846" s="1"/>
      <c r="C2846" s="6" t="s">
        <v>4</v>
      </c>
      <c r="D2846" s="3">
        <v>70</v>
      </c>
      <c r="E2846" s="5">
        <v>9.6999999999999993</v>
      </c>
      <c r="F2846" s="5">
        <v>1.4</v>
      </c>
      <c r="G2846" s="5">
        <v>8.3000000000000007</v>
      </c>
      <c r="H2846" s="3">
        <v>1</v>
      </c>
      <c r="I2846" s="6" t="s">
        <v>5</v>
      </c>
      <c r="J2846" s="6" t="s">
        <v>6</v>
      </c>
      <c r="K2846" s="6" t="s">
        <v>8</v>
      </c>
      <c r="L2846" s="4">
        <v>43231.417002314804</v>
      </c>
    </row>
    <row r="2847" spans="1:12" x14ac:dyDescent="0.25">
      <c r="A2847" s="3">
        <v>2846</v>
      </c>
      <c r="B2847" s="1"/>
      <c r="C2847" s="6" t="s">
        <v>3</v>
      </c>
      <c r="D2847" s="3">
        <v>155</v>
      </c>
      <c r="E2847" s="5">
        <v>15.5</v>
      </c>
      <c r="F2847" s="5">
        <v>11.5</v>
      </c>
      <c r="G2847" s="5">
        <v>4</v>
      </c>
      <c r="H2847" s="3">
        <v>1</v>
      </c>
      <c r="I2847" s="6" t="s">
        <v>7</v>
      </c>
      <c r="J2847" s="6" t="s">
        <v>6</v>
      </c>
      <c r="K2847" s="6" t="s">
        <v>8</v>
      </c>
      <c r="L2847" s="4">
        <v>43231.417974536998</v>
      </c>
    </row>
    <row r="2848" spans="1:12" x14ac:dyDescent="0.25">
      <c r="A2848" s="3">
        <v>2847</v>
      </c>
      <c r="B2848" s="3">
        <v>2847</v>
      </c>
      <c r="C2848" s="6" t="s">
        <v>4</v>
      </c>
      <c r="D2848" s="3">
        <v>135</v>
      </c>
      <c r="E2848" s="5">
        <v>16.399999999999999</v>
      </c>
      <c r="F2848" s="5">
        <v>2.2000000000000002</v>
      </c>
      <c r="G2848" s="5">
        <v>14.2</v>
      </c>
      <c r="H2848" s="3">
        <v>1</v>
      </c>
      <c r="I2848" s="6" t="s">
        <v>5</v>
      </c>
      <c r="J2848" s="6" t="s">
        <v>6</v>
      </c>
      <c r="K2848" s="6" t="s">
        <v>8</v>
      </c>
      <c r="L2848" s="4">
        <v>43231.419201388897</v>
      </c>
    </row>
    <row r="2849" spans="1:12" x14ac:dyDescent="0.25">
      <c r="A2849" s="3">
        <v>2848</v>
      </c>
      <c r="B2849" s="3">
        <v>2847</v>
      </c>
      <c r="C2849" s="6" t="s">
        <v>4</v>
      </c>
      <c r="D2849" s="3">
        <v>125</v>
      </c>
      <c r="E2849" s="5">
        <v>15.4</v>
      </c>
      <c r="F2849" s="5">
        <v>3.1</v>
      </c>
      <c r="G2849" s="5">
        <v>12.3</v>
      </c>
      <c r="H2849" s="3">
        <v>0</v>
      </c>
      <c r="I2849" s="6" t="s">
        <v>5</v>
      </c>
      <c r="J2849" s="6" t="s">
        <v>6</v>
      </c>
      <c r="K2849" s="6" t="s">
        <v>10</v>
      </c>
      <c r="L2849" s="4">
        <v>43231.419328703698</v>
      </c>
    </row>
    <row r="2850" spans="1:12" x14ac:dyDescent="0.25">
      <c r="A2850" s="3">
        <v>2849</v>
      </c>
      <c r="B2850" s="3">
        <v>2847</v>
      </c>
      <c r="C2850" s="6" t="s">
        <v>4</v>
      </c>
      <c r="D2850" s="3">
        <v>130</v>
      </c>
      <c r="E2850" s="5">
        <v>14.6</v>
      </c>
      <c r="F2850" s="5">
        <v>2.4</v>
      </c>
      <c r="G2850" s="5">
        <v>12.2</v>
      </c>
      <c r="H2850" s="3">
        <v>0</v>
      </c>
      <c r="I2850" s="6" t="s">
        <v>5</v>
      </c>
      <c r="J2850" s="6" t="s">
        <v>6</v>
      </c>
      <c r="K2850" s="6" t="s">
        <v>10</v>
      </c>
      <c r="L2850" s="4">
        <v>43231.419456018499</v>
      </c>
    </row>
    <row r="2851" spans="1:12" x14ac:dyDescent="0.25">
      <c r="A2851" s="3">
        <v>2850</v>
      </c>
      <c r="B2851" s="3">
        <v>2847</v>
      </c>
      <c r="C2851" s="6" t="s">
        <v>4</v>
      </c>
      <c r="D2851" s="3">
        <v>110</v>
      </c>
      <c r="E2851" s="5">
        <v>15.3</v>
      </c>
      <c r="F2851" s="5">
        <v>1.45</v>
      </c>
      <c r="G2851" s="5">
        <v>13.85</v>
      </c>
      <c r="H2851" s="3">
        <v>0</v>
      </c>
      <c r="I2851" s="6" t="s">
        <v>5</v>
      </c>
      <c r="J2851" s="6" t="s">
        <v>6</v>
      </c>
      <c r="K2851" s="6" t="s">
        <v>8</v>
      </c>
      <c r="L2851" s="4">
        <v>43231.419907407399</v>
      </c>
    </row>
    <row r="2852" spans="1:12" x14ac:dyDescent="0.25">
      <c r="A2852" s="3">
        <v>2851</v>
      </c>
      <c r="B2852" s="3">
        <v>2851</v>
      </c>
      <c r="C2852" s="6" t="s">
        <v>4</v>
      </c>
      <c r="D2852" s="3">
        <v>100</v>
      </c>
      <c r="E2852" s="5">
        <v>17.2</v>
      </c>
      <c r="F2852" s="5">
        <v>2.6</v>
      </c>
      <c r="G2852" s="5">
        <v>14.6</v>
      </c>
      <c r="H2852" s="3">
        <v>1</v>
      </c>
      <c r="I2852" s="6" t="s">
        <v>5</v>
      </c>
      <c r="J2852" s="6" t="s">
        <v>6</v>
      </c>
      <c r="K2852" s="6" t="s">
        <v>8</v>
      </c>
      <c r="L2852" s="4">
        <v>43231.420034722199</v>
      </c>
    </row>
    <row r="2853" spans="1:12" x14ac:dyDescent="0.25">
      <c r="A2853" s="3">
        <v>2852</v>
      </c>
      <c r="B2853" s="3">
        <v>2851</v>
      </c>
      <c r="C2853" s="6" t="s">
        <v>4</v>
      </c>
      <c r="D2853" s="3">
        <v>125</v>
      </c>
      <c r="E2853" s="5">
        <v>16.899999999999999</v>
      </c>
      <c r="F2853" s="5">
        <v>3.9</v>
      </c>
      <c r="G2853" s="5">
        <v>13</v>
      </c>
      <c r="H2853" s="3">
        <v>0</v>
      </c>
      <c r="I2853" s="6" t="s">
        <v>5</v>
      </c>
      <c r="J2853" s="6" t="s">
        <v>6</v>
      </c>
      <c r="K2853" s="6" t="s">
        <v>8</v>
      </c>
      <c r="L2853" s="4">
        <v>43231.420277777797</v>
      </c>
    </row>
    <row r="2854" spans="1:12" x14ac:dyDescent="0.25">
      <c r="A2854" s="3">
        <v>2853</v>
      </c>
      <c r="B2854" s="3">
        <v>2851</v>
      </c>
      <c r="C2854" s="6" t="s">
        <v>4</v>
      </c>
      <c r="D2854" s="3">
        <v>145</v>
      </c>
      <c r="E2854" s="5">
        <v>16.5</v>
      </c>
      <c r="F2854" s="5">
        <v>1.35</v>
      </c>
      <c r="G2854" s="5">
        <v>15.15</v>
      </c>
      <c r="H2854" s="3">
        <v>0</v>
      </c>
      <c r="I2854" s="6" t="s">
        <v>5</v>
      </c>
      <c r="J2854" s="6" t="s">
        <v>6</v>
      </c>
      <c r="K2854" s="6" t="s">
        <v>8</v>
      </c>
      <c r="L2854" s="4">
        <v>43231.420405092598</v>
      </c>
    </row>
    <row r="2855" spans="1:12" x14ac:dyDescent="0.25">
      <c r="A2855" s="3">
        <v>2854</v>
      </c>
      <c r="B2855" s="3">
        <v>2854</v>
      </c>
      <c r="C2855" s="6" t="s">
        <v>4</v>
      </c>
      <c r="D2855" s="3">
        <v>90</v>
      </c>
      <c r="E2855" s="5">
        <v>7.5</v>
      </c>
      <c r="F2855" s="5">
        <v>1.6</v>
      </c>
      <c r="G2855" s="5">
        <v>5.9</v>
      </c>
      <c r="H2855" s="3">
        <v>1</v>
      </c>
      <c r="I2855" s="6" t="s">
        <v>5</v>
      </c>
      <c r="J2855" s="6" t="s">
        <v>6</v>
      </c>
      <c r="K2855" s="6" t="s">
        <v>10</v>
      </c>
      <c r="L2855" s="4">
        <v>43231.420671296299</v>
      </c>
    </row>
    <row r="2856" spans="1:12" x14ac:dyDescent="0.25">
      <c r="A2856" s="3">
        <v>2855</v>
      </c>
      <c r="B2856" s="3">
        <v>2854</v>
      </c>
      <c r="C2856" s="6" t="s">
        <v>4</v>
      </c>
      <c r="D2856" s="3">
        <v>110</v>
      </c>
      <c r="E2856" s="5">
        <v>13.6</v>
      </c>
      <c r="F2856" s="5">
        <v>3.7</v>
      </c>
      <c r="G2856" s="5">
        <v>9.9</v>
      </c>
      <c r="H2856" s="3">
        <v>1</v>
      </c>
      <c r="I2856" s="6" t="s">
        <v>5</v>
      </c>
      <c r="J2856" s="6" t="s">
        <v>6</v>
      </c>
      <c r="K2856" s="6" t="s">
        <v>10</v>
      </c>
      <c r="L2856" s="4">
        <v>43231.420844907399</v>
      </c>
    </row>
    <row r="2857" spans="1:12" x14ac:dyDescent="0.25">
      <c r="A2857" s="3">
        <v>2856</v>
      </c>
      <c r="B2857" s="3">
        <v>2854</v>
      </c>
      <c r="C2857" s="6" t="s">
        <v>4</v>
      </c>
      <c r="D2857" s="3">
        <v>125</v>
      </c>
      <c r="E2857" s="5">
        <v>16.2</v>
      </c>
      <c r="F2857" s="5">
        <v>2.5</v>
      </c>
      <c r="G2857" s="5">
        <v>13.7</v>
      </c>
      <c r="H2857" s="3">
        <v>1</v>
      </c>
      <c r="I2857" s="6" t="s">
        <v>5</v>
      </c>
      <c r="J2857" s="6" t="s">
        <v>6</v>
      </c>
      <c r="K2857" s="6" t="s">
        <v>8</v>
      </c>
      <c r="L2857" s="4">
        <v>43231.420983796299</v>
      </c>
    </row>
    <row r="2858" spans="1:12" x14ac:dyDescent="0.25">
      <c r="A2858" s="3">
        <v>2857</v>
      </c>
      <c r="B2858" s="3">
        <v>2854</v>
      </c>
      <c r="C2858" s="6" t="s">
        <v>4</v>
      </c>
      <c r="D2858" s="3">
        <v>100</v>
      </c>
      <c r="E2858" s="5">
        <v>14.5</v>
      </c>
      <c r="F2858" s="5">
        <v>1.5</v>
      </c>
      <c r="G2858" s="5">
        <v>13</v>
      </c>
      <c r="H2858" s="3">
        <v>1</v>
      </c>
      <c r="I2858" s="6" t="s">
        <v>5</v>
      </c>
      <c r="J2858" s="6" t="s">
        <v>6</v>
      </c>
      <c r="K2858" s="6" t="s">
        <v>8</v>
      </c>
      <c r="L2858" s="4">
        <v>43231.421122685198</v>
      </c>
    </row>
    <row r="2859" spans="1:12" x14ac:dyDescent="0.25">
      <c r="A2859" s="3">
        <v>2858</v>
      </c>
      <c r="B2859" s="3">
        <v>2858</v>
      </c>
      <c r="C2859" s="6" t="s">
        <v>4</v>
      </c>
      <c r="D2859" s="3">
        <v>100</v>
      </c>
      <c r="E2859" s="5">
        <v>13.8</v>
      </c>
      <c r="F2859" s="5">
        <v>5.0999999999999996</v>
      </c>
      <c r="G2859" s="5">
        <v>8.6999999999999993</v>
      </c>
      <c r="H2859" s="3">
        <v>1</v>
      </c>
      <c r="I2859" s="6" t="s">
        <v>5</v>
      </c>
      <c r="J2859" s="6" t="s">
        <v>6</v>
      </c>
      <c r="K2859" s="6" t="s">
        <v>8</v>
      </c>
      <c r="L2859" s="4">
        <v>43231.421296296299</v>
      </c>
    </row>
    <row r="2860" spans="1:12" x14ac:dyDescent="0.25">
      <c r="A2860" s="3">
        <v>2859</v>
      </c>
      <c r="B2860" s="3">
        <v>2858</v>
      </c>
      <c r="C2860" s="6" t="s">
        <v>4</v>
      </c>
      <c r="D2860" s="3">
        <v>95</v>
      </c>
      <c r="E2860" s="5">
        <v>16.2</v>
      </c>
      <c r="F2860" s="5">
        <v>1.3</v>
      </c>
      <c r="G2860" s="5">
        <v>14.9</v>
      </c>
      <c r="H2860" s="3">
        <v>0</v>
      </c>
      <c r="I2860" s="6" t="s">
        <v>5</v>
      </c>
      <c r="J2860" s="6" t="s">
        <v>6</v>
      </c>
      <c r="K2860" s="6" t="s">
        <v>8</v>
      </c>
      <c r="L2860" s="4">
        <v>43231.421585648102</v>
      </c>
    </row>
    <row r="2861" spans="1:12" x14ac:dyDescent="0.25">
      <c r="A2861" s="3">
        <v>2860</v>
      </c>
      <c r="B2861" s="3">
        <v>2858</v>
      </c>
      <c r="C2861" s="6" t="s">
        <v>4</v>
      </c>
      <c r="D2861" s="3">
        <v>120</v>
      </c>
      <c r="E2861" s="5">
        <v>16.7</v>
      </c>
      <c r="F2861" s="5">
        <v>1.5</v>
      </c>
      <c r="G2861" s="5">
        <v>15.2</v>
      </c>
      <c r="H2861" s="3">
        <v>1</v>
      </c>
      <c r="I2861" s="6" t="s">
        <v>5</v>
      </c>
      <c r="J2861" s="6" t="s">
        <v>6</v>
      </c>
      <c r="K2861" s="6" t="s">
        <v>10</v>
      </c>
      <c r="L2861" s="4">
        <v>43231.421724537002</v>
      </c>
    </row>
    <row r="2862" spans="1:12" x14ac:dyDescent="0.25">
      <c r="A2862" s="3">
        <v>2861</v>
      </c>
      <c r="B2862" s="3">
        <v>2858</v>
      </c>
      <c r="C2862" s="6" t="s">
        <v>4</v>
      </c>
      <c r="D2862" s="3">
        <v>140</v>
      </c>
      <c r="E2862" s="5">
        <v>17.3</v>
      </c>
      <c r="F2862" s="5">
        <v>0.95</v>
      </c>
      <c r="G2862" s="5">
        <v>16.350000000000001</v>
      </c>
      <c r="H2862" s="3">
        <v>0</v>
      </c>
      <c r="I2862" s="6" t="s">
        <v>5</v>
      </c>
      <c r="J2862" s="6" t="s">
        <v>6</v>
      </c>
      <c r="K2862" s="6" t="s">
        <v>8</v>
      </c>
      <c r="L2862" s="4">
        <v>43231.421932870398</v>
      </c>
    </row>
    <row r="2863" spans="1:12" x14ac:dyDescent="0.25">
      <c r="A2863" s="3">
        <v>2862</v>
      </c>
      <c r="B2863" s="3">
        <v>2858</v>
      </c>
      <c r="C2863" s="6" t="s">
        <v>4</v>
      </c>
      <c r="D2863" s="3">
        <v>83</v>
      </c>
      <c r="E2863" s="5">
        <v>14.2</v>
      </c>
      <c r="F2863" s="5">
        <v>2.1</v>
      </c>
      <c r="G2863" s="5">
        <v>12.1</v>
      </c>
      <c r="H2863" s="3">
        <v>0</v>
      </c>
      <c r="I2863" s="6" t="s">
        <v>5</v>
      </c>
      <c r="J2863" s="6" t="s">
        <v>6</v>
      </c>
      <c r="K2863" s="6" t="s">
        <v>10</v>
      </c>
      <c r="L2863" s="4">
        <v>43231.422071759298</v>
      </c>
    </row>
    <row r="2864" spans="1:12" x14ac:dyDescent="0.25">
      <c r="A2864" s="3">
        <v>2863</v>
      </c>
      <c r="B2864" s="3">
        <v>2858</v>
      </c>
      <c r="C2864" s="6" t="s">
        <v>4</v>
      </c>
      <c r="D2864" s="3">
        <v>85</v>
      </c>
      <c r="E2864" s="5">
        <v>15.4</v>
      </c>
      <c r="F2864" s="5">
        <v>2.2999999999999998</v>
      </c>
      <c r="G2864" s="5">
        <v>13.1</v>
      </c>
      <c r="H2864" s="3">
        <v>0</v>
      </c>
      <c r="I2864" s="6" t="s">
        <v>5</v>
      </c>
      <c r="J2864" s="6" t="s">
        <v>6</v>
      </c>
      <c r="K2864" s="6" t="s">
        <v>10</v>
      </c>
      <c r="L2864" s="4">
        <v>43231.422222222202</v>
      </c>
    </row>
    <row r="2865" spans="1:12" x14ac:dyDescent="0.25">
      <c r="A2865" s="3">
        <v>2864</v>
      </c>
      <c r="B2865" s="3">
        <v>2858</v>
      </c>
      <c r="C2865" s="6" t="s">
        <v>4</v>
      </c>
      <c r="D2865" s="3">
        <v>135</v>
      </c>
      <c r="E2865" s="5">
        <v>16.100000000000001</v>
      </c>
      <c r="F2865" s="5">
        <v>2.5</v>
      </c>
      <c r="G2865" s="5">
        <v>13.6</v>
      </c>
      <c r="H2865" s="3">
        <v>0</v>
      </c>
      <c r="I2865" s="6" t="s">
        <v>5</v>
      </c>
      <c r="J2865" s="6" t="s">
        <v>6</v>
      </c>
      <c r="K2865" s="6" t="s">
        <v>10</v>
      </c>
      <c r="L2865" s="4">
        <v>43231.422407407401</v>
      </c>
    </row>
    <row r="2866" spans="1:12" x14ac:dyDescent="0.25">
      <c r="A2866" s="3">
        <v>2865</v>
      </c>
      <c r="B2866" s="3">
        <v>2865</v>
      </c>
      <c r="C2866" s="6" t="s">
        <v>4</v>
      </c>
      <c r="D2866" s="3">
        <v>150</v>
      </c>
      <c r="E2866" s="5">
        <v>17</v>
      </c>
      <c r="F2866" s="5">
        <v>1.3</v>
      </c>
      <c r="G2866" s="5">
        <v>15.7</v>
      </c>
      <c r="H2866" s="3">
        <v>0</v>
      </c>
      <c r="I2866" s="6" t="s">
        <v>5</v>
      </c>
      <c r="J2866" s="6" t="s">
        <v>6</v>
      </c>
      <c r="K2866" s="6" t="s">
        <v>8</v>
      </c>
      <c r="L2866" s="4">
        <v>43231.422662037003</v>
      </c>
    </row>
    <row r="2867" spans="1:12" x14ac:dyDescent="0.25">
      <c r="A2867" s="3">
        <v>2866</v>
      </c>
      <c r="B2867" s="3">
        <v>2865</v>
      </c>
      <c r="C2867" s="6" t="s">
        <v>4</v>
      </c>
      <c r="D2867" s="3">
        <v>130</v>
      </c>
      <c r="E2867" s="5">
        <v>15.6</v>
      </c>
      <c r="F2867" s="5">
        <v>1.2</v>
      </c>
      <c r="G2867" s="5">
        <v>14.4</v>
      </c>
      <c r="H2867" s="3">
        <v>1</v>
      </c>
      <c r="I2867" s="6" t="s">
        <v>5</v>
      </c>
      <c r="J2867" s="6" t="s">
        <v>6</v>
      </c>
      <c r="K2867" s="6" t="s">
        <v>8</v>
      </c>
      <c r="L2867" s="4">
        <v>43231.422928240703</v>
      </c>
    </row>
    <row r="2868" spans="1:12" x14ac:dyDescent="0.25">
      <c r="A2868" s="3">
        <v>2867</v>
      </c>
      <c r="B2868" s="3">
        <v>2865</v>
      </c>
      <c r="C2868" s="6" t="s">
        <v>4</v>
      </c>
      <c r="D2868" s="3">
        <v>125</v>
      </c>
      <c r="E2868" s="5">
        <v>14.8</v>
      </c>
      <c r="F2868" s="5">
        <v>1.3</v>
      </c>
      <c r="G2868" s="5">
        <v>13.5</v>
      </c>
      <c r="H2868" s="3">
        <v>1</v>
      </c>
      <c r="I2868" s="6" t="s">
        <v>5</v>
      </c>
      <c r="J2868" s="6" t="s">
        <v>6</v>
      </c>
      <c r="K2868" s="6" t="s">
        <v>8</v>
      </c>
      <c r="L2868" s="4">
        <v>43231.4230439815</v>
      </c>
    </row>
    <row r="2869" spans="1:12" x14ac:dyDescent="0.25">
      <c r="A2869" s="3">
        <v>2868</v>
      </c>
      <c r="B2869" s="1"/>
      <c r="C2869" s="6" t="s">
        <v>4</v>
      </c>
      <c r="D2869" s="3">
        <v>110</v>
      </c>
      <c r="E2869" s="5">
        <v>14.5</v>
      </c>
      <c r="F2869" s="5">
        <v>1.7</v>
      </c>
      <c r="G2869" s="5">
        <v>12.8</v>
      </c>
      <c r="H2869" s="3">
        <v>0</v>
      </c>
      <c r="I2869" s="6" t="s">
        <v>5</v>
      </c>
      <c r="J2869" s="6" t="s">
        <v>6</v>
      </c>
      <c r="K2869" s="6" t="s">
        <v>8</v>
      </c>
      <c r="L2869" s="4">
        <v>43231.423171296301</v>
      </c>
    </row>
    <row r="2870" spans="1:12" x14ac:dyDescent="0.25">
      <c r="A2870" s="3">
        <v>2869</v>
      </c>
      <c r="B2870" s="3">
        <v>2869</v>
      </c>
      <c r="C2870" s="6" t="s">
        <v>4</v>
      </c>
      <c r="D2870" s="3">
        <v>95</v>
      </c>
      <c r="E2870" s="5">
        <v>13.3</v>
      </c>
      <c r="F2870" s="5">
        <v>1.7</v>
      </c>
      <c r="G2870" s="5">
        <v>11.6</v>
      </c>
      <c r="H2870" s="3">
        <v>1</v>
      </c>
      <c r="I2870" s="6" t="s">
        <v>5</v>
      </c>
      <c r="J2870" s="6" t="s">
        <v>6</v>
      </c>
      <c r="K2870" s="6" t="s">
        <v>8</v>
      </c>
      <c r="L2870" s="4">
        <v>43231.423391203702</v>
      </c>
    </row>
    <row r="2871" spans="1:12" x14ac:dyDescent="0.25">
      <c r="A2871" s="3">
        <v>2870</v>
      </c>
      <c r="B2871" s="3">
        <v>2869</v>
      </c>
      <c r="C2871" s="6" t="s">
        <v>4</v>
      </c>
      <c r="D2871" s="3">
        <v>105</v>
      </c>
      <c r="E2871" s="5">
        <v>15.1</v>
      </c>
      <c r="F2871" s="5">
        <v>1.2</v>
      </c>
      <c r="G2871" s="5">
        <v>13.9</v>
      </c>
      <c r="H2871" s="3">
        <v>1</v>
      </c>
      <c r="I2871" s="6" t="s">
        <v>5</v>
      </c>
      <c r="J2871" s="6" t="s">
        <v>6</v>
      </c>
      <c r="K2871" s="6" t="s">
        <v>10</v>
      </c>
      <c r="L2871" s="4">
        <v>43231.423506944397</v>
      </c>
    </row>
    <row r="2872" spans="1:12" x14ac:dyDescent="0.25">
      <c r="A2872" s="3">
        <v>2871</v>
      </c>
      <c r="B2872" s="1"/>
      <c r="C2872" s="6" t="s">
        <v>3</v>
      </c>
      <c r="D2872" s="3">
        <v>165</v>
      </c>
      <c r="E2872" s="5">
        <v>16.3</v>
      </c>
      <c r="F2872" s="1"/>
      <c r="G2872" s="1"/>
      <c r="H2872" s="3">
        <v>1</v>
      </c>
      <c r="I2872" s="6" t="s">
        <v>7</v>
      </c>
      <c r="J2872" s="6" t="s">
        <v>14</v>
      </c>
      <c r="K2872" s="6" t="s">
        <v>10</v>
      </c>
      <c r="L2872" s="4">
        <v>43231.423680555599</v>
      </c>
    </row>
    <row r="2873" spans="1:12" x14ac:dyDescent="0.25">
      <c r="A2873" s="3">
        <v>2872</v>
      </c>
      <c r="B2873" s="3">
        <v>2872</v>
      </c>
      <c r="C2873" s="6" t="s">
        <v>4</v>
      </c>
      <c r="D2873" s="3">
        <v>175</v>
      </c>
      <c r="E2873" s="5">
        <v>18.2</v>
      </c>
      <c r="F2873" s="5">
        <v>8.5</v>
      </c>
      <c r="G2873" s="5">
        <v>9.6999999999999993</v>
      </c>
      <c r="H2873" s="3">
        <v>1</v>
      </c>
      <c r="I2873" s="6" t="s">
        <v>5</v>
      </c>
      <c r="J2873" s="6" t="s">
        <v>6</v>
      </c>
      <c r="K2873" s="6" t="s">
        <v>8</v>
      </c>
      <c r="L2873" s="4">
        <v>43231.423865740697</v>
      </c>
    </row>
    <row r="2874" spans="1:12" x14ac:dyDescent="0.25">
      <c r="A2874" s="3">
        <v>2873</v>
      </c>
      <c r="B2874" s="3">
        <v>2872</v>
      </c>
      <c r="C2874" s="6" t="s">
        <v>4</v>
      </c>
      <c r="D2874" s="3">
        <v>72</v>
      </c>
      <c r="E2874" s="5">
        <v>10.199999999999999</v>
      </c>
      <c r="F2874" s="5">
        <v>0.8</v>
      </c>
      <c r="G2874" s="5">
        <v>9.4</v>
      </c>
      <c r="H2874" s="3">
        <v>1</v>
      </c>
      <c r="I2874" s="6" t="s">
        <v>5</v>
      </c>
      <c r="J2874" s="6" t="s">
        <v>6</v>
      </c>
      <c r="K2874" s="6" t="s">
        <v>8</v>
      </c>
      <c r="L2874" s="4">
        <v>43231.423969907402</v>
      </c>
    </row>
    <row r="2875" spans="1:12" x14ac:dyDescent="0.25">
      <c r="A2875" s="3">
        <v>2874</v>
      </c>
      <c r="B2875" s="1"/>
      <c r="C2875" s="6" t="s">
        <v>4</v>
      </c>
      <c r="D2875" s="3">
        <v>180</v>
      </c>
      <c r="E2875" s="5">
        <v>17.5</v>
      </c>
      <c r="F2875" s="5">
        <v>2.2999999999999998</v>
      </c>
      <c r="G2875" s="5">
        <v>15.2</v>
      </c>
      <c r="H2875" s="3">
        <v>1</v>
      </c>
      <c r="I2875" s="6" t="s">
        <v>5</v>
      </c>
      <c r="J2875" s="6" t="s">
        <v>6</v>
      </c>
      <c r="K2875" s="6" t="s">
        <v>8</v>
      </c>
      <c r="L2875" s="4">
        <v>43231.424236111103</v>
      </c>
    </row>
    <row r="2876" spans="1:12" x14ac:dyDescent="0.25">
      <c r="A2876" s="3">
        <v>2875</v>
      </c>
      <c r="B2876" s="3">
        <v>2875</v>
      </c>
      <c r="C2876" s="6" t="s">
        <v>4</v>
      </c>
      <c r="D2876" s="3">
        <v>90</v>
      </c>
      <c r="E2876" s="5">
        <v>8.9</v>
      </c>
      <c r="F2876" s="5">
        <v>1.3</v>
      </c>
      <c r="G2876" s="5">
        <v>7.6</v>
      </c>
      <c r="H2876" s="3">
        <v>1</v>
      </c>
      <c r="I2876" s="6" t="s">
        <v>5</v>
      </c>
      <c r="J2876" s="6" t="s">
        <v>6</v>
      </c>
      <c r="K2876" s="6" t="s">
        <v>10</v>
      </c>
      <c r="L2876" s="4">
        <v>43231.424490740697</v>
      </c>
    </row>
    <row r="2877" spans="1:12" x14ac:dyDescent="0.25">
      <c r="A2877" s="3">
        <v>2876</v>
      </c>
      <c r="B2877" s="3">
        <v>2875</v>
      </c>
      <c r="C2877" s="6" t="s">
        <v>4</v>
      </c>
      <c r="D2877" s="3">
        <v>90</v>
      </c>
      <c r="E2877" s="5">
        <v>13.6</v>
      </c>
      <c r="F2877" s="5">
        <v>1.7</v>
      </c>
      <c r="G2877" s="5">
        <v>11.9</v>
      </c>
      <c r="H2877" s="3">
        <v>0</v>
      </c>
      <c r="I2877" s="6" t="s">
        <v>5</v>
      </c>
      <c r="J2877" s="6" t="s">
        <v>6</v>
      </c>
      <c r="K2877" s="6" t="s">
        <v>10</v>
      </c>
      <c r="L2877" s="4">
        <v>43231.424606481502</v>
      </c>
    </row>
    <row r="2878" spans="1:12" x14ac:dyDescent="0.25">
      <c r="A2878" s="3">
        <v>2877</v>
      </c>
      <c r="B2878" s="3">
        <v>2875</v>
      </c>
      <c r="C2878" s="6" t="s">
        <v>4</v>
      </c>
      <c r="D2878" s="3">
        <v>90</v>
      </c>
      <c r="E2878" s="5">
        <v>14.6</v>
      </c>
      <c r="F2878" s="5">
        <v>0.5</v>
      </c>
      <c r="G2878" s="5">
        <v>14.1</v>
      </c>
      <c r="H2878" s="3">
        <v>0</v>
      </c>
      <c r="I2878" s="6" t="s">
        <v>5</v>
      </c>
      <c r="J2878" s="6" t="s">
        <v>6</v>
      </c>
      <c r="K2878" s="6" t="s">
        <v>10</v>
      </c>
      <c r="L2878" s="4">
        <v>43231.424826388902</v>
      </c>
    </row>
    <row r="2879" spans="1:12" x14ac:dyDescent="0.25">
      <c r="A2879" s="3">
        <v>2878</v>
      </c>
      <c r="B2879" s="1"/>
      <c r="C2879" s="6" t="s">
        <v>4</v>
      </c>
      <c r="D2879" s="3">
        <v>110</v>
      </c>
      <c r="E2879" s="5">
        <v>14.9</v>
      </c>
      <c r="F2879" s="5">
        <v>1.4</v>
      </c>
      <c r="G2879" s="5">
        <v>13.5</v>
      </c>
      <c r="H2879" s="3">
        <v>1</v>
      </c>
      <c r="I2879" s="6" t="s">
        <v>5</v>
      </c>
      <c r="J2879" s="6" t="s">
        <v>6</v>
      </c>
      <c r="K2879" s="6" t="s">
        <v>8</v>
      </c>
      <c r="L2879" s="4">
        <v>43231.425150463001</v>
      </c>
    </row>
    <row r="2880" spans="1:12" x14ac:dyDescent="0.25">
      <c r="A2880" s="3">
        <v>2879</v>
      </c>
      <c r="B2880" s="3">
        <v>2879</v>
      </c>
      <c r="C2880" s="6" t="s">
        <v>11</v>
      </c>
      <c r="D2880" s="3">
        <v>225</v>
      </c>
      <c r="E2880" s="5">
        <v>17.2</v>
      </c>
      <c r="F2880" s="5">
        <v>3.7</v>
      </c>
      <c r="G2880" s="5">
        <v>13.5</v>
      </c>
      <c r="H2880" s="3">
        <v>1</v>
      </c>
      <c r="I2880" s="6" t="s">
        <v>5</v>
      </c>
      <c r="J2880" s="6" t="s">
        <v>6</v>
      </c>
      <c r="K2880" s="6" t="s">
        <v>8</v>
      </c>
      <c r="L2880" s="4">
        <v>43231.425439814797</v>
      </c>
    </row>
    <row r="2881" spans="1:12" x14ac:dyDescent="0.25">
      <c r="A2881" s="3">
        <v>2880</v>
      </c>
      <c r="B2881" s="3">
        <v>2879</v>
      </c>
      <c r="C2881" s="6" t="s">
        <v>11</v>
      </c>
      <c r="D2881" s="3">
        <v>280</v>
      </c>
      <c r="E2881" s="5">
        <v>18.399999999999999</v>
      </c>
      <c r="F2881" s="5">
        <v>4.2</v>
      </c>
      <c r="G2881" s="5">
        <v>14.2</v>
      </c>
      <c r="H2881" s="3">
        <v>1</v>
      </c>
      <c r="I2881" s="6" t="s">
        <v>5</v>
      </c>
      <c r="J2881" s="6" t="s">
        <v>6</v>
      </c>
      <c r="K2881" s="6" t="s">
        <v>8</v>
      </c>
      <c r="L2881" s="4">
        <v>43231.425578703696</v>
      </c>
    </row>
    <row r="2882" spans="1:12" x14ac:dyDescent="0.25">
      <c r="A2882" s="3">
        <v>2881</v>
      </c>
      <c r="B2882" s="3">
        <v>2879</v>
      </c>
      <c r="C2882" s="6" t="s">
        <v>11</v>
      </c>
      <c r="D2882" s="3">
        <v>370</v>
      </c>
      <c r="E2882" s="5">
        <v>18.5</v>
      </c>
      <c r="F2882" s="5">
        <v>5.6</v>
      </c>
      <c r="G2882" s="5">
        <v>12.9</v>
      </c>
      <c r="H2882" s="3">
        <v>1</v>
      </c>
      <c r="I2882" s="6" t="s">
        <v>5</v>
      </c>
      <c r="J2882" s="6" t="s">
        <v>6</v>
      </c>
      <c r="K2882" s="6" t="s">
        <v>8</v>
      </c>
      <c r="L2882" s="4">
        <v>43231.425706018497</v>
      </c>
    </row>
    <row r="2883" spans="1:12" x14ac:dyDescent="0.25">
      <c r="A2883" s="3">
        <v>2882</v>
      </c>
      <c r="B2883" s="3">
        <v>2879</v>
      </c>
      <c r="C2883" s="6" t="s">
        <v>11</v>
      </c>
      <c r="D2883" s="3">
        <v>340</v>
      </c>
      <c r="E2883" s="5">
        <v>18.600000000000001</v>
      </c>
      <c r="F2883" s="5">
        <v>2.4</v>
      </c>
      <c r="G2883" s="5">
        <v>16.2</v>
      </c>
      <c r="H2883" s="3">
        <v>1</v>
      </c>
      <c r="I2883" s="6" t="s">
        <v>5</v>
      </c>
      <c r="J2883" s="6" t="s">
        <v>6</v>
      </c>
      <c r="K2883" s="6" t="s">
        <v>8</v>
      </c>
      <c r="L2883" s="4">
        <v>43231.425995370402</v>
      </c>
    </row>
    <row r="2884" spans="1:12" x14ac:dyDescent="0.25">
      <c r="A2884" s="3">
        <v>2883</v>
      </c>
      <c r="B2884" s="3">
        <v>2879</v>
      </c>
      <c r="C2884" s="6" t="s">
        <v>11</v>
      </c>
      <c r="D2884" s="3">
        <v>125</v>
      </c>
      <c r="E2884" s="5">
        <v>5.0999999999999996</v>
      </c>
      <c r="F2884" s="1"/>
      <c r="G2884" s="1"/>
      <c r="H2884" s="3">
        <v>1</v>
      </c>
      <c r="I2884" s="6" t="s">
        <v>5</v>
      </c>
      <c r="J2884" s="6" t="s">
        <v>14</v>
      </c>
      <c r="K2884" s="6" t="s">
        <v>13</v>
      </c>
      <c r="L2884" s="4">
        <v>43231.426157407397</v>
      </c>
    </row>
    <row r="2885" spans="1:12" x14ac:dyDescent="0.25">
      <c r="A2885" s="3">
        <v>2884</v>
      </c>
      <c r="B2885" s="1"/>
      <c r="C2885" s="6" t="s">
        <v>4</v>
      </c>
      <c r="D2885" s="3">
        <v>150</v>
      </c>
      <c r="E2885" s="5">
        <v>16.5</v>
      </c>
      <c r="F2885" s="5">
        <v>1.3</v>
      </c>
      <c r="G2885" s="5">
        <v>15.2</v>
      </c>
      <c r="H2885" s="3">
        <v>1</v>
      </c>
      <c r="I2885" s="6" t="s">
        <v>5</v>
      </c>
      <c r="J2885" s="6" t="s">
        <v>6</v>
      </c>
      <c r="K2885" s="6" t="s">
        <v>8</v>
      </c>
      <c r="L2885" s="4">
        <v>43231.426446759302</v>
      </c>
    </row>
    <row r="2886" spans="1:12" x14ac:dyDescent="0.25">
      <c r="A2886" s="3">
        <v>2885</v>
      </c>
      <c r="B2886" s="3">
        <v>2885</v>
      </c>
      <c r="C2886" s="6" t="s">
        <v>4</v>
      </c>
      <c r="D2886" s="3">
        <v>100</v>
      </c>
      <c r="E2886" s="5">
        <v>15.2</v>
      </c>
      <c r="F2886" s="5">
        <v>2.2000000000000002</v>
      </c>
      <c r="G2886" s="5">
        <v>13</v>
      </c>
      <c r="H2886" s="3">
        <v>1</v>
      </c>
      <c r="I2886" s="6" t="s">
        <v>5</v>
      </c>
      <c r="J2886" s="6" t="s">
        <v>6</v>
      </c>
      <c r="K2886" s="6" t="s">
        <v>8</v>
      </c>
      <c r="L2886" s="4">
        <v>43231.426782407398</v>
      </c>
    </row>
    <row r="2887" spans="1:12" x14ac:dyDescent="0.25">
      <c r="A2887" s="3">
        <v>2886</v>
      </c>
      <c r="B2887" s="3">
        <v>2885</v>
      </c>
      <c r="C2887" s="6" t="s">
        <v>4</v>
      </c>
      <c r="D2887" s="3">
        <v>75</v>
      </c>
      <c r="E2887" s="5">
        <v>12.7</v>
      </c>
      <c r="F2887" s="5">
        <v>1.5</v>
      </c>
      <c r="G2887" s="5">
        <v>11.2</v>
      </c>
      <c r="H2887" s="3">
        <v>0</v>
      </c>
      <c r="I2887" s="6" t="s">
        <v>5</v>
      </c>
      <c r="J2887" s="6" t="s">
        <v>6</v>
      </c>
      <c r="K2887" s="6" t="s">
        <v>8</v>
      </c>
      <c r="L2887" s="4">
        <v>43231.4269444444</v>
      </c>
    </row>
    <row r="2888" spans="1:12" x14ac:dyDescent="0.25">
      <c r="A2888" s="3">
        <v>2887</v>
      </c>
      <c r="B2888" s="3">
        <v>2887</v>
      </c>
      <c r="C2888" s="6" t="s">
        <v>11</v>
      </c>
      <c r="D2888" s="3">
        <v>255</v>
      </c>
      <c r="E2888" s="5">
        <v>18.7</v>
      </c>
      <c r="F2888" s="5">
        <v>3.7</v>
      </c>
      <c r="G2888" s="5">
        <v>15</v>
      </c>
      <c r="H2888" s="3">
        <v>0</v>
      </c>
      <c r="I2888" s="6" t="s">
        <v>5</v>
      </c>
      <c r="J2888" s="6" t="s">
        <v>6</v>
      </c>
      <c r="K2888" s="6" t="s">
        <v>8</v>
      </c>
      <c r="L2888" s="4">
        <v>43231.427280092597</v>
      </c>
    </row>
    <row r="2889" spans="1:12" x14ac:dyDescent="0.25">
      <c r="A2889" s="3">
        <v>2888</v>
      </c>
      <c r="B2889" s="3">
        <v>2887</v>
      </c>
      <c r="C2889" s="6" t="s">
        <v>11</v>
      </c>
      <c r="D2889" s="3">
        <v>105</v>
      </c>
      <c r="E2889" s="5">
        <v>7.6</v>
      </c>
      <c r="F2889" s="5">
        <v>1.25</v>
      </c>
      <c r="G2889" s="5">
        <v>6.35</v>
      </c>
      <c r="H2889" s="3">
        <v>1</v>
      </c>
      <c r="I2889" s="6" t="s">
        <v>5</v>
      </c>
      <c r="J2889" s="6" t="s">
        <v>6</v>
      </c>
      <c r="K2889" s="6" t="s">
        <v>10</v>
      </c>
      <c r="L2889" s="4">
        <v>43231.427418981497</v>
      </c>
    </row>
    <row r="2890" spans="1:12" x14ac:dyDescent="0.25">
      <c r="A2890" s="3">
        <v>2889</v>
      </c>
      <c r="B2890" s="3">
        <v>2887</v>
      </c>
      <c r="C2890" s="6" t="s">
        <v>11</v>
      </c>
      <c r="D2890" s="3">
        <v>225</v>
      </c>
      <c r="E2890" s="5">
        <v>18.2</v>
      </c>
      <c r="F2890" s="5">
        <v>6.1</v>
      </c>
      <c r="G2890" s="5">
        <v>12.1</v>
      </c>
      <c r="H2890" s="3">
        <v>1</v>
      </c>
      <c r="I2890" s="6" t="s">
        <v>5</v>
      </c>
      <c r="J2890" s="6" t="s">
        <v>6</v>
      </c>
      <c r="K2890" s="6" t="s">
        <v>8</v>
      </c>
      <c r="L2890" s="4">
        <v>43231.427592592598</v>
      </c>
    </row>
    <row r="2891" spans="1:12" x14ac:dyDescent="0.25">
      <c r="A2891" s="3">
        <v>2890</v>
      </c>
      <c r="B2891" s="3">
        <v>2887</v>
      </c>
      <c r="C2891" s="6" t="s">
        <v>11</v>
      </c>
      <c r="D2891" s="3">
        <v>80</v>
      </c>
      <c r="E2891" s="5">
        <v>7.3</v>
      </c>
      <c r="F2891" s="1"/>
      <c r="G2891" s="1"/>
      <c r="H2891" s="3">
        <v>1</v>
      </c>
      <c r="I2891" s="6" t="s">
        <v>5</v>
      </c>
      <c r="J2891" s="6" t="s">
        <v>14</v>
      </c>
      <c r="K2891" s="6" t="s">
        <v>10</v>
      </c>
      <c r="L2891" s="4">
        <v>43231.427743055603</v>
      </c>
    </row>
    <row r="2892" spans="1:12" x14ac:dyDescent="0.25">
      <c r="A2892" s="3">
        <v>2891</v>
      </c>
      <c r="B2892" s="3">
        <v>2887</v>
      </c>
      <c r="C2892" s="6" t="s">
        <v>11</v>
      </c>
      <c r="D2892" s="3">
        <v>100</v>
      </c>
      <c r="E2892" s="5">
        <v>6.5</v>
      </c>
      <c r="F2892" s="1"/>
      <c r="G2892" s="1"/>
      <c r="H2892" s="3">
        <v>0</v>
      </c>
      <c r="I2892" s="6" t="s">
        <v>5</v>
      </c>
      <c r="J2892" s="6" t="s">
        <v>14</v>
      </c>
      <c r="K2892" s="6" t="s">
        <v>10</v>
      </c>
      <c r="L2892" s="4">
        <v>43231.427881944401</v>
      </c>
    </row>
    <row r="2893" spans="1:12" x14ac:dyDescent="0.25">
      <c r="A2893" s="3">
        <v>2892</v>
      </c>
      <c r="B2893" s="3">
        <v>2887</v>
      </c>
      <c r="C2893" s="6" t="s">
        <v>11</v>
      </c>
      <c r="D2893" s="3">
        <v>270</v>
      </c>
      <c r="E2893" s="5">
        <v>18.7</v>
      </c>
      <c r="F2893" s="5">
        <v>1.4</v>
      </c>
      <c r="G2893" s="5">
        <v>17.3</v>
      </c>
      <c r="H2893" s="3">
        <v>1</v>
      </c>
      <c r="I2893" s="6" t="s">
        <v>5</v>
      </c>
      <c r="J2893" s="6" t="s">
        <v>6</v>
      </c>
      <c r="K2893" s="6" t="s">
        <v>8</v>
      </c>
      <c r="L2893" s="4">
        <v>43231.427997685198</v>
      </c>
    </row>
    <row r="2894" spans="1:12" x14ac:dyDescent="0.25">
      <c r="A2894" s="3">
        <v>2893</v>
      </c>
      <c r="B2894" s="3">
        <v>2893</v>
      </c>
      <c r="C2894" s="6" t="s">
        <v>4</v>
      </c>
      <c r="D2894" s="3">
        <v>90</v>
      </c>
      <c r="E2894" s="5">
        <v>11.5</v>
      </c>
      <c r="F2894" s="5">
        <v>1.3</v>
      </c>
      <c r="G2894" s="5">
        <v>10.199999999999999</v>
      </c>
      <c r="H2894" s="3">
        <v>1</v>
      </c>
      <c r="I2894" s="6" t="s">
        <v>5</v>
      </c>
      <c r="J2894" s="6" t="s">
        <v>6</v>
      </c>
      <c r="K2894" s="6" t="s">
        <v>10</v>
      </c>
      <c r="L2894" s="4">
        <v>43231.428182870397</v>
      </c>
    </row>
    <row r="2895" spans="1:12" x14ac:dyDescent="0.25">
      <c r="A2895" s="3">
        <v>2894</v>
      </c>
      <c r="B2895" s="3">
        <v>2893</v>
      </c>
      <c r="C2895" s="6" t="s">
        <v>4</v>
      </c>
      <c r="D2895" s="3">
        <v>155</v>
      </c>
      <c r="E2895" s="5">
        <v>17.600000000000001</v>
      </c>
      <c r="F2895" s="5">
        <v>2.5</v>
      </c>
      <c r="G2895" s="5">
        <v>15.1</v>
      </c>
      <c r="H2895" s="3">
        <v>1</v>
      </c>
      <c r="I2895" s="6" t="s">
        <v>5</v>
      </c>
      <c r="J2895" s="6" t="s">
        <v>6</v>
      </c>
      <c r="K2895" s="6" t="s">
        <v>8</v>
      </c>
      <c r="L2895" s="4">
        <v>43231.428333333301</v>
      </c>
    </row>
    <row r="2896" spans="1:12" x14ac:dyDescent="0.25">
      <c r="A2896" s="3">
        <v>2895</v>
      </c>
      <c r="B2896" s="3">
        <v>2893</v>
      </c>
      <c r="C2896" s="6" t="s">
        <v>4</v>
      </c>
      <c r="D2896" s="3">
        <v>85</v>
      </c>
      <c r="E2896" s="5">
        <v>10.7</v>
      </c>
      <c r="F2896" s="1"/>
      <c r="G2896" s="1"/>
      <c r="H2896" s="3">
        <v>1</v>
      </c>
      <c r="I2896" s="6" t="s">
        <v>5</v>
      </c>
      <c r="J2896" s="6" t="s">
        <v>14</v>
      </c>
      <c r="K2896" s="6" t="s">
        <v>10</v>
      </c>
      <c r="L2896" s="4">
        <v>43231.428506944401</v>
      </c>
    </row>
    <row r="2897" spans="1:12" x14ac:dyDescent="0.25">
      <c r="A2897" s="3">
        <v>2896</v>
      </c>
      <c r="B2897" s="3">
        <v>2893</v>
      </c>
      <c r="C2897" s="6" t="s">
        <v>4</v>
      </c>
      <c r="D2897" s="3">
        <v>165</v>
      </c>
      <c r="E2897" s="5">
        <v>16.3</v>
      </c>
      <c r="F2897" s="5">
        <v>2.1</v>
      </c>
      <c r="G2897" s="5">
        <v>14.2</v>
      </c>
      <c r="H2897" s="3">
        <v>1</v>
      </c>
      <c r="I2897" s="6" t="s">
        <v>5</v>
      </c>
      <c r="J2897" s="6" t="s">
        <v>6</v>
      </c>
      <c r="K2897" s="6" t="s">
        <v>8</v>
      </c>
      <c r="L2897" s="4">
        <v>43231.428715277798</v>
      </c>
    </row>
    <row r="2898" spans="1:12" x14ac:dyDescent="0.25">
      <c r="A2898" s="3">
        <v>2897</v>
      </c>
      <c r="B2898" s="3">
        <v>2897</v>
      </c>
      <c r="C2898" s="6" t="s">
        <v>4</v>
      </c>
      <c r="D2898" s="3">
        <v>115</v>
      </c>
      <c r="E2898" s="5">
        <v>13.7</v>
      </c>
      <c r="F2898" s="5">
        <v>1.5</v>
      </c>
      <c r="G2898" s="5">
        <v>12.2</v>
      </c>
      <c r="H2898" s="3">
        <v>1</v>
      </c>
      <c r="I2898" s="6" t="s">
        <v>5</v>
      </c>
      <c r="J2898" s="6" t="s">
        <v>6</v>
      </c>
      <c r="K2898" s="6" t="s">
        <v>10</v>
      </c>
      <c r="L2898" s="4">
        <v>43231.428912037001</v>
      </c>
    </row>
    <row r="2899" spans="1:12" x14ac:dyDescent="0.25">
      <c r="A2899" s="3">
        <v>2898</v>
      </c>
      <c r="B2899" s="3">
        <v>2897</v>
      </c>
      <c r="C2899" s="6" t="s">
        <v>4</v>
      </c>
      <c r="D2899" s="3">
        <v>175</v>
      </c>
      <c r="E2899" s="5">
        <v>16.600000000000001</v>
      </c>
      <c r="F2899" s="5">
        <v>3.2</v>
      </c>
      <c r="G2899" s="5">
        <v>13.4</v>
      </c>
      <c r="H2899" s="3">
        <v>1</v>
      </c>
      <c r="I2899" s="6" t="s">
        <v>5</v>
      </c>
      <c r="J2899" s="6" t="s">
        <v>6</v>
      </c>
      <c r="K2899" s="6" t="s">
        <v>8</v>
      </c>
      <c r="L2899" s="4">
        <v>43231.429131944402</v>
      </c>
    </row>
    <row r="2900" spans="1:12" x14ac:dyDescent="0.25">
      <c r="A2900" s="3">
        <v>2899</v>
      </c>
      <c r="B2900" s="3">
        <v>2897</v>
      </c>
      <c r="C2900" s="6" t="s">
        <v>4</v>
      </c>
      <c r="D2900" s="3">
        <v>165</v>
      </c>
      <c r="E2900" s="5">
        <v>15.1</v>
      </c>
      <c r="F2900" s="5">
        <v>1.5</v>
      </c>
      <c r="G2900" s="5">
        <v>13.6</v>
      </c>
      <c r="H2900" s="3">
        <v>1</v>
      </c>
      <c r="I2900" s="6" t="s">
        <v>5</v>
      </c>
      <c r="J2900" s="6" t="s">
        <v>6</v>
      </c>
      <c r="K2900" s="6" t="s">
        <v>8</v>
      </c>
      <c r="L2900" s="4">
        <v>43231.429305555597</v>
      </c>
    </row>
    <row r="2901" spans="1:12" x14ac:dyDescent="0.25">
      <c r="A2901" s="3">
        <v>2900</v>
      </c>
      <c r="B2901" s="3">
        <v>2897</v>
      </c>
      <c r="C2901" s="6" t="s">
        <v>4</v>
      </c>
      <c r="D2901" s="3">
        <v>140</v>
      </c>
      <c r="E2901" s="5">
        <v>16.2</v>
      </c>
      <c r="F2901" s="5">
        <v>2</v>
      </c>
      <c r="G2901" s="5">
        <v>14.2</v>
      </c>
      <c r="H2901" s="3">
        <v>1</v>
      </c>
      <c r="I2901" s="6" t="s">
        <v>5</v>
      </c>
      <c r="J2901" s="6" t="s">
        <v>6</v>
      </c>
      <c r="K2901" s="6" t="s">
        <v>8</v>
      </c>
      <c r="L2901" s="4">
        <v>43231.429479166698</v>
      </c>
    </row>
    <row r="2902" spans="1:12" x14ac:dyDescent="0.25">
      <c r="A2902" s="3">
        <v>2901</v>
      </c>
      <c r="B2902" s="3">
        <v>2897</v>
      </c>
      <c r="C2902" s="6" t="s">
        <v>4</v>
      </c>
      <c r="D2902" s="3">
        <v>130</v>
      </c>
      <c r="E2902" s="5">
        <v>16.5</v>
      </c>
      <c r="F2902" s="5">
        <v>2.1</v>
      </c>
      <c r="G2902" s="5">
        <v>14.4</v>
      </c>
      <c r="H2902" s="3">
        <v>1</v>
      </c>
      <c r="I2902" s="6" t="s">
        <v>5</v>
      </c>
      <c r="J2902" s="6" t="s">
        <v>6</v>
      </c>
      <c r="K2902" s="6" t="s">
        <v>8</v>
      </c>
      <c r="L2902" s="4">
        <v>43231.4296412037</v>
      </c>
    </row>
    <row r="2903" spans="1:12" x14ac:dyDescent="0.25">
      <c r="A2903" s="3">
        <v>2902</v>
      </c>
      <c r="B2903" s="3">
        <v>2902</v>
      </c>
      <c r="C2903" s="6" t="s">
        <v>4</v>
      </c>
      <c r="D2903" s="3">
        <v>140</v>
      </c>
      <c r="E2903" s="5">
        <v>17.2</v>
      </c>
      <c r="F2903" s="5">
        <v>1.45</v>
      </c>
      <c r="G2903" s="5">
        <v>15.75</v>
      </c>
      <c r="H2903" s="3">
        <v>1</v>
      </c>
      <c r="I2903" s="6" t="s">
        <v>5</v>
      </c>
      <c r="J2903" s="6" t="s">
        <v>6</v>
      </c>
      <c r="K2903" s="6" t="s">
        <v>8</v>
      </c>
      <c r="L2903" s="4">
        <v>43231.429988425902</v>
      </c>
    </row>
    <row r="2904" spans="1:12" x14ac:dyDescent="0.25">
      <c r="A2904" s="3">
        <v>2903</v>
      </c>
      <c r="B2904" s="3">
        <v>2902</v>
      </c>
      <c r="C2904" s="6" t="s">
        <v>4</v>
      </c>
      <c r="D2904" s="3">
        <v>120</v>
      </c>
      <c r="E2904" s="5">
        <v>14.9</v>
      </c>
      <c r="F2904" s="5">
        <v>2.2999999999999998</v>
      </c>
      <c r="G2904" s="5">
        <v>12.6</v>
      </c>
      <c r="H2904" s="3">
        <v>1</v>
      </c>
      <c r="I2904" s="6" t="s">
        <v>12</v>
      </c>
      <c r="J2904" s="6" t="s">
        <v>6</v>
      </c>
      <c r="K2904" s="6" t="s">
        <v>10</v>
      </c>
      <c r="L2904" s="4">
        <v>43231.430300925902</v>
      </c>
    </row>
    <row r="2905" spans="1:12" x14ac:dyDescent="0.25">
      <c r="A2905" s="3">
        <v>2904</v>
      </c>
      <c r="B2905" s="3">
        <v>2902</v>
      </c>
      <c r="C2905" s="6" t="s">
        <v>4</v>
      </c>
      <c r="D2905" s="3">
        <v>140</v>
      </c>
      <c r="E2905" s="5">
        <v>15</v>
      </c>
      <c r="F2905" s="5">
        <v>1.35</v>
      </c>
      <c r="G2905" s="5">
        <v>13.65</v>
      </c>
      <c r="H2905" s="3">
        <v>0</v>
      </c>
      <c r="I2905" s="6" t="s">
        <v>5</v>
      </c>
      <c r="J2905" s="6" t="s">
        <v>6</v>
      </c>
      <c r="K2905" s="6" t="s">
        <v>10</v>
      </c>
      <c r="L2905" s="4">
        <v>43231.430520833303</v>
      </c>
    </row>
    <row r="2906" spans="1:12" x14ac:dyDescent="0.25">
      <c r="A2906" s="3">
        <v>2905</v>
      </c>
      <c r="B2906" s="1"/>
      <c r="C2906" s="6" t="s">
        <v>15</v>
      </c>
      <c r="D2906" s="3">
        <v>185</v>
      </c>
      <c r="E2906" s="5">
        <v>17.899999999999999</v>
      </c>
      <c r="F2906" s="5">
        <v>8.1999999999999993</v>
      </c>
      <c r="G2906" s="5">
        <v>9.6999999999999993</v>
      </c>
      <c r="H2906" s="3">
        <v>0</v>
      </c>
      <c r="I2906" s="6" t="s">
        <v>5</v>
      </c>
      <c r="J2906" s="6" t="s">
        <v>6</v>
      </c>
      <c r="K2906" s="6" t="s">
        <v>8</v>
      </c>
      <c r="L2906" s="4">
        <v>43231.431076388901</v>
      </c>
    </row>
    <row r="2907" spans="1:12" x14ac:dyDescent="0.25">
      <c r="A2907" s="3">
        <v>2906</v>
      </c>
      <c r="B2907" s="3">
        <v>2906</v>
      </c>
      <c r="C2907" s="6" t="s">
        <v>4</v>
      </c>
      <c r="D2907" s="3">
        <v>95</v>
      </c>
      <c r="E2907" s="5">
        <v>12.5</v>
      </c>
      <c r="F2907" s="5">
        <v>1.25</v>
      </c>
      <c r="G2907" s="5">
        <v>11.25</v>
      </c>
      <c r="H2907" s="3">
        <v>0</v>
      </c>
      <c r="I2907" s="6" t="s">
        <v>5</v>
      </c>
      <c r="J2907" s="6" t="s">
        <v>6</v>
      </c>
      <c r="K2907" s="6" t="s">
        <v>8</v>
      </c>
      <c r="L2907" s="4">
        <v>43231.431712963</v>
      </c>
    </row>
    <row r="2908" spans="1:12" x14ac:dyDescent="0.25">
      <c r="A2908" s="3">
        <v>2907</v>
      </c>
      <c r="B2908" s="3">
        <v>2906</v>
      </c>
      <c r="C2908" s="6" t="s">
        <v>4</v>
      </c>
      <c r="D2908" s="3">
        <v>175</v>
      </c>
      <c r="E2908" s="5">
        <v>17.5</v>
      </c>
      <c r="F2908" s="5">
        <v>3.2</v>
      </c>
      <c r="G2908" s="5">
        <v>14.3</v>
      </c>
      <c r="H2908" s="3">
        <v>0</v>
      </c>
      <c r="I2908" s="6" t="s">
        <v>5</v>
      </c>
      <c r="J2908" s="6" t="s">
        <v>6</v>
      </c>
      <c r="K2908" s="6" t="s">
        <v>8</v>
      </c>
      <c r="L2908" s="4">
        <v>43231.431828703702</v>
      </c>
    </row>
    <row r="2909" spans="1:12" x14ac:dyDescent="0.25">
      <c r="A2909" s="3">
        <v>2908</v>
      </c>
      <c r="B2909" s="3">
        <v>2906</v>
      </c>
      <c r="C2909" s="6" t="s">
        <v>4</v>
      </c>
      <c r="D2909" s="3">
        <v>120</v>
      </c>
      <c r="E2909" s="5">
        <v>14.6</v>
      </c>
      <c r="F2909" s="5">
        <v>1.3</v>
      </c>
      <c r="G2909" s="5">
        <v>13.3</v>
      </c>
      <c r="H2909" s="3">
        <v>1</v>
      </c>
      <c r="I2909" s="6" t="s">
        <v>5</v>
      </c>
      <c r="J2909" s="6" t="s">
        <v>6</v>
      </c>
      <c r="K2909" s="6" t="s">
        <v>10</v>
      </c>
      <c r="L2909" s="4">
        <v>43231.431944444397</v>
      </c>
    </row>
    <row r="2910" spans="1:12" x14ac:dyDescent="0.25">
      <c r="A2910" s="3">
        <v>2909</v>
      </c>
      <c r="B2910" s="3">
        <v>2906</v>
      </c>
      <c r="C2910" s="6" t="s">
        <v>4</v>
      </c>
      <c r="D2910" s="3">
        <v>90</v>
      </c>
      <c r="E2910" s="5">
        <v>13.2</v>
      </c>
      <c r="F2910" s="5">
        <v>1.1499999999999999</v>
      </c>
      <c r="G2910" s="5">
        <v>12.05</v>
      </c>
      <c r="H2910" s="3">
        <v>0</v>
      </c>
      <c r="I2910" s="6" t="s">
        <v>5</v>
      </c>
      <c r="J2910" s="6" t="s">
        <v>6</v>
      </c>
      <c r="K2910" s="6" t="s">
        <v>8</v>
      </c>
      <c r="L2910" s="4">
        <v>43231.432060185201</v>
      </c>
    </row>
    <row r="2911" spans="1:12" x14ac:dyDescent="0.25">
      <c r="A2911" s="3">
        <v>2910</v>
      </c>
      <c r="B2911" s="3">
        <v>2906</v>
      </c>
      <c r="C2911" s="6" t="s">
        <v>4</v>
      </c>
      <c r="D2911" s="3">
        <v>80</v>
      </c>
      <c r="E2911" s="5">
        <v>15.2</v>
      </c>
      <c r="F2911" s="5">
        <v>1.5</v>
      </c>
      <c r="G2911" s="5">
        <v>13.7</v>
      </c>
      <c r="H2911" s="3">
        <v>1</v>
      </c>
      <c r="I2911" s="6" t="s">
        <v>5</v>
      </c>
      <c r="J2911" s="6" t="s">
        <v>6</v>
      </c>
      <c r="K2911" s="6" t="s">
        <v>10</v>
      </c>
      <c r="L2911" s="4">
        <v>43231.432187500002</v>
      </c>
    </row>
    <row r="2912" spans="1:12" x14ac:dyDescent="0.25">
      <c r="A2912" s="3">
        <v>2911</v>
      </c>
      <c r="B2912" s="1"/>
      <c r="C2912" s="6" t="s">
        <v>4</v>
      </c>
      <c r="D2912" s="3">
        <v>130</v>
      </c>
      <c r="E2912" s="5">
        <v>13.7</v>
      </c>
      <c r="F2912" s="5">
        <v>2.4</v>
      </c>
      <c r="G2912" s="5">
        <v>11.3</v>
      </c>
      <c r="H2912" s="3">
        <v>1</v>
      </c>
      <c r="I2912" s="6" t="s">
        <v>5</v>
      </c>
      <c r="J2912" s="6" t="s">
        <v>6</v>
      </c>
      <c r="K2912" s="6" t="s">
        <v>10</v>
      </c>
      <c r="L2912" s="4">
        <v>43231.476712962998</v>
      </c>
    </row>
    <row r="2913" spans="1:12" x14ac:dyDescent="0.25">
      <c r="A2913" s="3">
        <v>2912</v>
      </c>
      <c r="B2913" s="1"/>
      <c r="C2913" s="6" t="s">
        <v>4</v>
      </c>
      <c r="D2913" s="3">
        <v>105</v>
      </c>
      <c r="E2913" s="5">
        <v>11.9</v>
      </c>
      <c r="F2913" s="5">
        <v>1.7</v>
      </c>
      <c r="G2913" s="5">
        <v>10.199999999999999</v>
      </c>
      <c r="H2913" s="3">
        <v>0</v>
      </c>
      <c r="I2913" s="6" t="s">
        <v>5</v>
      </c>
      <c r="J2913" s="6" t="s">
        <v>6</v>
      </c>
      <c r="K2913" s="6" t="s">
        <v>10</v>
      </c>
      <c r="L2913" s="4">
        <v>43231.477071759298</v>
      </c>
    </row>
    <row r="2914" spans="1:12" x14ac:dyDescent="0.25">
      <c r="A2914" s="3">
        <v>2913</v>
      </c>
      <c r="B2914" s="1"/>
      <c r="C2914" s="6" t="s">
        <v>3</v>
      </c>
      <c r="D2914" s="3">
        <v>450</v>
      </c>
      <c r="E2914" s="5">
        <v>19.100000000000001</v>
      </c>
      <c r="F2914" s="5">
        <v>5.6</v>
      </c>
      <c r="G2914" s="5">
        <v>13.5</v>
      </c>
      <c r="H2914" s="3">
        <v>0</v>
      </c>
      <c r="I2914" s="6" t="s">
        <v>7</v>
      </c>
      <c r="J2914" s="6" t="s">
        <v>6</v>
      </c>
      <c r="K2914" s="6" t="s">
        <v>8</v>
      </c>
      <c r="L2914" s="4">
        <v>43231.480740740699</v>
      </c>
    </row>
    <row r="2915" spans="1:12" x14ac:dyDescent="0.25">
      <c r="A2915" s="3">
        <v>2914</v>
      </c>
      <c r="B2915" s="3">
        <v>2914</v>
      </c>
      <c r="C2915" s="6" t="s">
        <v>9</v>
      </c>
      <c r="D2915" s="3">
        <v>410</v>
      </c>
      <c r="E2915" s="5">
        <v>21.3</v>
      </c>
      <c r="F2915" s="5">
        <v>12.1</v>
      </c>
      <c r="G2915" s="5">
        <v>9.1999999999999993</v>
      </c>
      <c r="H2915" s="3">
        <v>1</v>
      </c>
      <c r="I2915" s="6" t="s">
        <v>5</v>
      </c>
      <c r="J2915" s="6" t="s">
        <v>6</v>
      </c>
      <c r="K2915" s="6" t="s">
        <v>8</v>
      </c>
      <c r="L2915" s="4">
        <v>43231.481157407397</v>
      </c>
    </row>
    <row r="2916" spans="1:12" x14ac:dyDescent="0.25">
      <c r="A2916" s="3">
        <v>2915</v>
      </c>
      <c r="B2916" s="3">
        <v>2914</v>
      </c>
      <c r="C2916" s="6" t="s">
        <v>9</v>
      </c>
      <c r="D2916" s="3">
        <v>140</v>
      </c>
      <c r="E2916" s="5">
        <v>15.1</v>
      </c>
      <c r="F2916" s="5">
        <v>1.2</v>
      </c>
      <c r="G2916" s="5">
        <v>13.9</v>
      </c>
      <c r="H2916" s="3">
        <v>0</v>
      </c>
      <c r="I2916" s="6" t="s">
        <v>5</v>
      </c>
      <c r="J2916" s="6" t="s">
        <v>6</v>
      </c>
      <c r="K2916" s="6" t="s">
        <v>8</v>
      </c>
      <c r="L2916" s="4">
        <v>43231.481331018498</v>
      </c>
    </row>
    <row r="2917" spans="1:12" x14ac:dyDescent="0.25">
      <c r="A2917" s="3">
        <v>2916</v>
      </c>
      <c r="B2917" s="3">
        <v>2914</v>
      </c>
      <c r="C2917" s="6" t="s">
        <v>9</v>
      </c>
      <c r="D2917" s="3">
        <v>90</v>
      </c>
      <c r="E2917" s="5">
        <v>14.6</v>
      </c>
      <c r="F2917" s="5">
        <v>1.5</v>
      </c>
      <c r="G2917" s="5">
        <v>13.1</v>
      </c>
      <c r="H2917" s="3">
        <v>0</v>
      </c>
      <c r="I2917" s="6" t="s">
        <v>5</v>
      </c>
      <c r="J2917" s="6" t="s">
        <v>6</v>
      </c>
      <c r="K2917" s="6" t="s">
        <v>8</v>
      </c>
      <c r="L2917" s="4">
        <v>43231.481446759302</v>
      </c>
    </row>
    <row r="2918" spans="1:12" x14ac:dyDescent="0.25">
      <c r="A2918" s="3">
        <v>2917</v>
      </c>
      <c r="B2918" s="3">
        <v>2917</v>
      </c>
      <c r="C2918" s="6" t="s">
        <v>11</v>
      </c>
      <c r="D2918" s="3">
        <v>270</v>
      </c>
      <c r="E2918" s="5">
        <v>18.399999999999999</v>
      </c>
      <c r="F2918" s="5">
        <v>2.5</v>
      </c>
      <c r="G2918" s="5">
        <v>15.9</v>
      </c>
      <c r="H2918" s="3">
        <v>0</v>
      </c>
      <c r="I2918" s="6" t="s">
        <v>5</v>
      </c>
      <c r="J2918" s="6" t="s">
        <v>6</v>
      </c>
      <c r="K2918" s="6" t="s">
        <v>8</v>
      </c>
      <c r="L2918" s="4">
        <v>43231.481562499997</v>
      </c>
    </row>
    <row r="2919" spans="1:12" x14ac:dyDescent="0.25">
      <c r="A2919" s="3">
        <v>2918</v>
      </c>
      <c r="B2919" s="3">
        <v>2917</v>
      </c>
      <c r="C2919" s="6" t="s">
        <v>11</v>
      </c>
      <c r="D2919" s="3">
        <v>100</v>
      </c>
      <c r="E2919" s="5">
        <v>9.6</v>
      </c>
      <c r="F2919" s="1"/>
      <c r="G2919" s="1"/>
      <c r="H2919" s="3">
        <v>1</v>
      </c>
      <c r="I2919" s="6" t="s">
        <v>5</v>
      </c>
      <c r="J2919" s="6" t="s">
        <v>14</v>
      </c>
      <c r="K2919" s="6" t="s">
        <v>13</v>
      </c>
      <c r="L2919" s="4">
        <v>43231.481689814798</v>
      </c>
    </row>
    <row r="2920" spans="1:12" x14ac:dyDescent="0.25">
      <c r="A2920" s="3">
        <v>2919</v>
      </c>
      <c r="B2920" s="3">
        <v>2917</v>
      </c>
      <c r="C2920" s="6" t="s">
        <v>11</v>
      </c>
      <c r="D2920" s="3">
        <v>160</v>
      </c>
      <c r="E2920" s="5">
        <v>12.2</v>
      </c>
      <c r="F2920" s="5">
        <v>3.4</v>
      </c>
      <c r="G2920" s="5">
        <v>8.8000000000000007</v>
      </c>
      <c r="H2920" s="3">
        <v>1</v>
      </c>
      <c r="I2920" s="6" t="s">
        <v>5</v>
      </c>
      <c r="J2920" s="6" t="s">
        <v>6</v>
      </c>
      <c r="K2920" s="6" t="s">
        <v>10</v>
      </c>
      <c r="L2920" s="4">
        <v>43231.481840277796</v>
      </c>
    </row>
    <row r="2921" spans="1:12" x14ac:dyDescent="0.25">
      <c r="A2921" s="3">
        <v>2920</v>
      </c>
      <c r="B2921" s="3">
        <v>2917</v>
      </c>
      <c r="C2921" s="6" t="s">
        <v>11</v>
      </c>
      <c r="D2921" s="3">
        <v>220</v>
      </c>
      <c r="E2921" s="5">
        <v>18.2</v>
      </c>
      <c r="F2921" s="5">
        <v>5.5</v>
      </c>
      <c r="G2921" s="5">
        <v>12.7</v>
      </c>
      <c r="H2921" s="3">
        <v>0</v>
      </c>
      <c r="I2921" s="6" t="s">
        <v>5</v>
      </c>
      <c r="J2921" s="6" t="s">
        <v>6</v>
      </c>
      <c r="K2921" s="6" t="s">
        <v>8</v>
      </c>
      <c r="L2921" s="4">
        <v>43231.4819444444</v>
      </c>
    </row>
    <row r="2922" spans="1:12" x14ac:dyDescent="0.25">
      <c r="A2922" s="3">
        <v>2921</v>
      </c>
      <c r="B2922" s="3">
        <v>2921</v>
      </c>
      <c r="C2922" s="6" t="s">
        <v>4</v>
      </c>
      <c r="D2922" s="3">
        <v>120</v>
      </c>
      <c r="E2922" s="5">
        <v>16.2</v>
      </c>
      <c r="F2922" s="5">
        <v>1.3</v>
      </c>
      <c r="G2922" s="5">
        <v>14.9</v>
      </c>
      <c r="H2922" s="3">
        <v>1</v>
      </c>
      <c r="I2922" s="6" t="s">
        <v>5</v>
      </c>
      <c r="J2922" s="6" t="s">
        <v>6</v>
      </c>
      <c r="K2922" s="6" t="s">
        <v>8</v>
      </c>
      <c r="L2922" s="4">
        <v>43231.482094907398</v>
      </c>
    </row>
    <row r="2923" spans="1:12" x14ac:dyDescent="0.25">
      <c r="A2923" s="3">
        <v>2922</v>
      </c>
      <c r="B2923" s="3">
        <v>2921</v>
      </c>
      <c r="C2923" s="6" t="s">
        <v>4</v>
      </c>
      <c r="D2923" s="3">
        <v>100</v>
      </c>
      <c r="E2923" s="5">
        <v>7.5</v>
      </c>
      <c r="F2923" s="1"/>
      <c r="G2923" s="1"/>
      <c r="H2923" s="3">
        <v>1</v>
      </c>
      <c r="I2923" s="6" t="s">
        <v>5</v>
      </c>
      <c r="J2923" s="6" t="s">
        <v>14</v>
      </c>
      <c r="K2923" s="6" t="s">
        <v>10</v>
      </c>
      <c r="L2923" s="4">
        <v>43231.4823958333</v>
      </c>
    </row>
    <row r="2924" spans="1:12" x14ac:dyDescent="0.25">
      <c r="A2924" s="3">
        <v>2923</v>
      </c>
      <c r="B2924" s="3">
        <v>2923</v>
      </c>
      <c r="C2924" s="6" t="s">
        <v>51</v>
      </c>
      <c r="D2924" s="3">
        <v>200</v>
      </c>
      <c r="E2924" s="5">
        <v>17.2</v>
      </c>
      <c r="F2924" s="5">
        <v>2.7</v>
      </c>
      <c r="G2924" s="5">
        <v>14.5</v>
      </c>
      <c r="H2924" s="3">
        <v>1</v>
      </c>
      <c r="I2924" s="6" t="s">
        <v>5</v>
      </c>
      <c r="J2924" s="6" t="s">
        <v>6</v>
      </c>
      <c r="K2924" s="6" t="s">
        <v>8</v>
      </c>
      <c r="L2924" s="4">
        <v>43231.482638888898</v>
      </c>
    </row>
    <row r="2925" spans="1:12" x14ac:dyDescent="0.25">
      <c r="A2925" s="3">
        <v>2924</v>
      </c>
      <c r="B2925" s="3">
        <v>2923</v>
      </c>
      <c r="C2925" s="6" t="s">
        <v>51</v>
      </c>
      <c r="D2925" s="3">
        <v>110</v>
      </c>
      <c r="E2925" s="5">
        <v>11.5</v>
      </c>
      <c r="F2925" s="1"/>
      <c r="G2925" s="1"/>
      <c r="H2925" s="3">
        <v>1</v>
      </c>
      <c r="I2925" s="6" t="s">
        <v>5</v>
      </c>
      <c r="J2925" s="6" t="s">
        <v>14</v>
      </c>
      <c r="K2925" s="6" t="s">
        <v>10</v>
      </c>
      <c r="L2925" s="4">
        <v>43231.482766203699</v>
      </c>
    </row>
    <row r="2926" spans="1:12" x14ac:dyDescent="0.25">
      <c r="A2926" s="3">
        <v>2925</v>
      </c>
      <c r="B2926" s="3">
        <v>2923</v>
      </c>
      <c r="C2926" s="6" t="s">
        <v>51</v>
      </c>
      <c r="D2926" s="3">
        <v>105</v>
      </c>
      <c r="E2926" s="5">
        <v>14.6</v>
      </c>
      <c r="F2926" s="5">
        <v>1.1499999999999999</v>
      </c>
      <c r="G2926" s="5">
        <v>13.45</v>
      </c>
      <c r="H2926" s="3">
        <v>0</v>
      </c>
      <c r="I2926" s="6" t="s">
        <v>5</v>
      </c>
      <c r="J2926" s="6" t="s">
        <v>6</v>
      </c>
      <c r="K2926" s="6" t="s">
        <v>8</v>
      </c>
      <c r="L2926" s="4">
        <v>43231.482951388898</v>
      </c>
    </row>
    <row r="2927" spans="1:12" x14ac:dyDescent="0.25">
      <c r="A2927" s="3">
        <v>2926</v>
      </c>
      <c r="B2927" s="3">
        <v>2923</v>
      </c>
      <c r="C2927" s="6" t="s">
        <v>51</v>
      </c>
      <c r="D2927" s="3">
        <v>155</v>
      </c>
      <c r="E2927" s="5">
        <v>15.8</v>
      </c>
      <c r="F2927" s="5">
        <v>2.2999999999999998</v>
      </c>
      <c r="G2927" s="5">
        <v>13.5</v>
      </c>
      <c r="H2927" s="3">
        <v>1</v>
      </c>
      <c r="I2927" s="6" t="s">
        <v>5</v>
      </c>
      <c r="J2927" s="6" t="s">
        <v>6</v>
      </c>
      <c r="K2927" s="6" t="s">
        <v>8</v>
      </c>
      <c r="L2927" s="4">
        <v>43231.4831597222</v>
      </c>
    </row>
    <row r="2928" spans="1:12" x14ac:dyDescent="0.25">
      <c r="A2928" s="3">
        <v>2927</v>
      </c>
      <c r="B2928" s="1"/>
      <c r="C2928" s="6" t="s">
        <v>4</v>
      </c>
      <c r="D2928" s="3">
        <v>245</v>
      </c>
      <c r="E2928" s="5">
        <v>18.899999999999999</v>
      </c>
      <c r="F2928" s="5">
        <v>7.1</v>
      </c>
      <c r="G2928" s="5">
        <v>11.8</v>
      </c>
      <c r="H2928" s="3">
        <v>0</v>
      </c>
      <c r="I2928" s="6" t="s">
        <v>7</v>
      </c>
      <c r="J2928" s="6" t="s">
        <v>6</v>
      </c>
      <c r="K2928" s="6" t="s">
        <v>8</v>
      </c>
      <c r="L2928" s="4">
        <v>43231.484386574099</v>
      </c>
    </row>
    <row r="2929" spans="1:12" x14ac:dyDescent="0.25">
      <c r="A2929" s="3">
        <v>2928</v>
      </c>
      <c r="B2929" s="1"/>
      <c r="C2929" s="6" t="s">
        <v>4</v>
      </c>
      <c r="D2929" s="3">
        <v>120</v>
      </c>
      <c r="E2929" s="5">
        <v>13.5</v>
      </c>
      <c r="F2929" s="5">
        <v>2.2999999999999998</v>
      </c>
      <c r="G2929" s="5">
        <v>11.2</v>
      </c>
      <c r="H2929" s="3">
        <v>1</v>
      </c>
      <c r="I2929" s="6" t="s">
        <v>5</v>
      </c>
      <c r="J2929" s="6" t="s">
        <v>6</v>
      </c>
      <c r="K2929" s="6" t="s">
        <v>10</v>
      </c>
      <c r="L2929" s="4">
        <v>43231.4846875</v>
      </c>
    </row>
    <row r="2930" spans="1:12" x14ac:dyDescent="0.25">
      <c r="A2930" s="3">
        <v>2929</v>
      </c>
      <c r="B2930" s="3">
        <v>2929</v>
      </c>
      <c r="C2930" s="6" t="s">
        <v>4</v>
      </c>
      <c r="D2930" s="3">
        <v>155</v>
      </c>
      <c r="E2930" s="5">
        <v>14.6</v>
      </c>
      <c r="F2930" s="5">
        <v>1.3</v>
      </c>
      <c r="G2930" s="5">
        <v>13.3</v>
      </c>
      <c r="H2930" s="3">
        <v>1</v>
      </c>
      <c r="I2930" s="6" t="s">
        <v>5</v>
      </c>
      <c r="J2930" s="6" t="s">
        <v>6</v>
      </c>
      <c r="K2930" s="6" t="s">
        <v>10</v>
      </c>
      <c r="L2930" s="4">
        <v>43231.484884259298</v>
      </c>
    </row>
    <row r="2931" spans="1:12" x14ac:dyDescent="0.25">
      <c r="A2931" s="3">
        <v>2930</v>
      </c>
      <c r="B2931" s="3">
        <v>2929</v>
      </c>
      <c r="C2931" s="6" t="s">
        <v>4</v>
      </c>
      <c r="D2931" s="3">
        <v>90</v>
      </c>
      <c r="E2931" s="5">
        <v>11.5</v>
      </c>
      <c r="F2931" s="5">
        <v>1.5</v>
      </c>
      <c r="G2931" s="5">
        <v>10</v>
      </c>
      <c r="H2931" s="3">
        <v>0</v>
      </c>
      <c r="I2931" s="6" t="s">
        <v>5</v>
      </c>
      <c r="J2931" s="6" t="s">
        <v>6</v>
      </c>
      <c r="K2931" s="6" t="s">
        <v>10</v>
      </c>
      <c r="L2931" s="4">
        <v>43231.485000000001</v>
      </c>
    </row>
    <row r="2932" spans="1:12" x14ac:dyDescent="0.25">
      <c r="A2932" s="3">
        <v>2931</v>
      </c>
      <c r="B2932" s="1"/>
      <c r="C2932" s="6" t="s">
        <v>4</v>
      </c>
      <c r="D2932" s="3">
        <v>70</v>
      </c>
      <c r="E2932" s="5">
        <v>6.8</v>
      </c>
      <c r="F2932" s="5">
        <v>1.35</v>
      </c>
      <c r="G2932" s="5">
        <v>5.45</v>
      </c>
      <c r="H2932" s="3">
        <v>1</v>
      </c>
      <c r="I2932" s="6" t="s">
        <v>5</v>
      </c>
      <c r="J2932" s="6" t="s">
        <v>6</v>
      </c>
      <c r="K2932" s="6" t="s">
        <v>10</v>
      </c>
      <c r="L2932" s="4">
        <v>43231.485300925902</v>
      </c>
    </row>
    <row r="2933" spans="1:12" x14ac:dyDescent="0.25">
      <c r="A2933" s="3">
        <v>2932</v>
      </c>
      <c r="B2933" s="3">
        <v>2932</v>
      </c>
      <c r="C2933" s="6" t="s">
        <v>51</v>
      </c>
      <c r="D2933" s="3">
        <v>105</v>
      </c>
      <c r="E2933" s="5">
        <v>6.9</v>
      </c>
      <c r="F2933" s="1"/>
      <c r="G2933" s="1"/>
      <c r="H2933" s="3">
        <v>1</v>
      </c>
      <c r="I2933" s="6" t="s">
        <v>5</v>
      </c>
      <c r="J2933" s="6" t="s">
        <v>14</v>
      </c>
      <c r="K2933" s="6" t="s">
        <v>10</v>
      </c>
      <c r="L2933" s="4">
        <v>43231.485486111102</v>
      </c>
    </row>
    <row r="2934" spans="1:12" x14ac:dyDescent="0.25">
      <c r="A2934" s="3">
        <v>2933</v>
      </c>
      <c r="B2934" s="3">
        <v>2932</v>
      </c>
      <c r="C2934" s="6" t="s">
        <v>51</v>
      </c>
      <c r="D2934" s="3">
        <v>115</v>
      </c>
      <c r="E2934" s="5">
        <v>13.7</v>
      </c>
      <c r="F2934" s="5">
        <v>1.25</v>
      </c>
      <c r="G2934" s="5">
        <v>12.45</v>
      </c>
      <c r="H2934" s="3">
        <v>1</v>
      </c>
      <c r="I2934" s="6" t="s">
        <v>5</v>
      </c>
      <c r="J2934" s="6" t="s">
        <v>6</v>
      </c>
      <c r="K2934" s="6" t="s">
        <v>8</v>
      </c>
      <c r="L2934" s="4">
        <v>43231.485694444404</v>
      </c>
    </row>
    <row r="2935" spans="1:12" x14ac:dyDescent="0.25">
      <c r="A2935" s="3">
        <v>2934</v>
      </c>
      <c r="B2935" s="3">
        <v>2932</v>
      </c>
      <c r="C2935" s="6" t="s">
        <v>51</v>
      </c>
      <c r="D2935" s="3">
        <v>100</v>
      </c>
      <c r="E2935" s="5">
        <v>6.7</v>
      </c>
      <c r="F2935" s="1"/>
      <c r="G2935" s="1"/>
      <c r="H2935" s="3">
        <v>1</v>
      </c>
      <c r="I2935" s="6" t="s">
        <v>5</v>
      </c>
      <c r="J2935" s="6" t="s">
        <v>14</v>
      </c>
      <c r="K2935" s="6" t="s">
        <v>10</v>
      </c>
      <c r="L2935" s="4">
        <v>43231.485868055599</v>
      </c>
    </row>
    <row r="2936" spans="1:12" x14ac:dyDescent="0.25">
      <c r="A2936" s="3">
        <v>2935</v>
      </c>
      <c r="B2936" s="3">
        <v>2932</v>
      </c>
      <c r="C2936" s="6" t="s">
        <v>51</v>
      </c>
      <c r="D2936" s="3">
        <v>110</v>
      </c>
      <c r="E2936" s="5">
        <v>14.2</v>
      </c>
      <c r="F2936" s="5">
        <v>1.5</v>
      </c>
      <c r="G2936" s="5">
        <v>12.7</v>
      </c>
      <c r="H2936" s="3">
        <v>0</v>
      </c>
      <c r="I2936" s="6" t="s">
        <v>5</v>
      </c>
      <c r="J2936" s="6" t="s">
        <v>6</v>
      </c>
      <c r="K2936" s="6" t="s">
        <v>10</v>
      </c>
      <c r="L2936" s="4">
        <v>43231.485972222203</v>
      </c>
    </row>
    <row r="2937" spans="1:12" x14ac:dyDescent="0.25">
      <c r="A2937" s="3">
        <v>2936</v>
      </c>
      <c r="B2937" s="1"/>
      <c r="C2937" s="6" t="s">
        <v>4</v>
      </c>
      <c r="D2937" s="3">
        <v>200</v>
      </c>
      <c r="E2937" s="5">
        <v>17.399999999999999</v>
      </c>
      <c r="F2937" s="5">
        <v>11.3</v>
      </c>
      <c r="G2937" s="5">
        <v>6.1</v>
      </c>
      <c r="H2937" s="3">
        <v>1</v>
      </c>
      <c r="I2937" s="6" t="s">
        <v>7</v>
      </c>
      <c r="J2937" s="6" t="s">
        <v>6</v>
      </c>
      <c r="K2937" s="6" t="s">
        <v>8</v>
      </c>
      <c r="L2937" s="4">
        <v>43231.486203703702</v>
      </c>
    </row>
    <row r="2938" spans="1:12" x14ac:dyDescent="0.25">
      <c r="A2938" s="3">
        <v>2937</v>
      </c>
      <c r="B2938" s="3">
        <v>2937</v>
      </c>
      <c r="C2938" s="6" t="s">
        <v>4</v>
      </c>
      <c r="D2938" s="3">
        <v>165</v>
      </c>
      <c r="E2938" s="5">
        <v>17.5</v>
      </c>
      <c r="F2938" s="5">
        <v>2.7</v>
      </c>
      <c r="G2938" s="5">
        <v>14.8</v>
      </c>
      <c r="H2938" s="3">
        <v>1</v>
      </c>
      <c r="I2938" s="6" t="s">
        <v>5</v>
      </c>
      <c r="J2938" s="6" t="s">
        <v>6</v>
      </c>
      <c r="K2938" s="6" t="s">
        <v>8</v>
      </c>
      <c r="L2938" s="4">
        <v>43231.486423611103</v>
      </c>
    </row>
    <row r="2939" spans="1:12" x14ac:dyDescent="0.25">
      <c r="A2939" s="3">
        <v>2938</v>
      </c>
      <c r="B2939" s="3">
        <v>2937</v>
      </c>
      <c r="C2939" s="6" t="s">
        <v>4</v>
      </c>
      <c r="D2939" s="3">
        <v>210</v>
      </c>
      <c r="E2939" s="5">
        <v>17.5</v>
      </c>
      <c r="F2939" s="5">
        <v>1.9</v>
      </c>
      <c r="G2939" s="5">
        <v>15.6</v>
      </c>
      <c r="H2939" s="3">
        <v>1</v>
      </c>
      <c r="I2939" s="6" t="s">
        <v>5</v>
      </c>
      <c r="J2939" s="6" t="s">
        <v>6</v>
      </c>
      <c r="K2939" s="6" t="s">
        <v>8</v>
      </c>
      <c r="L2939" s="4">
        <v>43231.486539351798</v>
      </c>
    </row>
    <row r="2940" spans="1:12" x14ac:dyDescent="0.25">
      <c r="A2940" s="3">
        <v>2939</v>
      </c>
      <c r="B2940" s="3">
        <v>2937</v>
      </c>
      <c r="C2940" s="6" t="s">
        <v>4</v>
      </c>
      <c r="D2940" s="3">
        <v>155</v>
      </c>
      <c r="E2940" s="5">
        <v>17.100000000000001</v>
      </c>
      <c r="F2940" s="5">
        <v>2.1</v>
      </c>
      <c r="G2940" s="5">
        <v>15</v>
      </c>
      <c r="H2940" s="3">
        <v>0</v>
      </c>
      <c r="I2940" s="6" t="s">
        <v>5</v>
      </c>
      <c r="J2940" s="6" t="s">
        <v>6</v>
      </c>
      <c r="K2940" s="6" t="s">
        <v>8</v>
      </c>
      <c r="L2940" s="4">
        <v>43231.486643518503</v>
      </c>
    </row>
    <row r="2941" spans="1:12" x14ac:dyDescent="0.25">
      <c r="A2941" s="3">
        <v>2940</v>
      </c>
      <c r="B2941" s="3">
        <v>2937</v>
      </c>
      <c r="C2941" s="6" t="s">
        <v>4</v>
      </c>
      <c r="D2941" s="3">
        <v>90</v>
      </c>
      <c r="E2941" s="5">
        <v>13.6</v>
      </c>
      <c r="F2941" s="5">
        <v>1.4</v>
      </c>
      <c r="G2941" s="5">
        <v>12.2</v>
      </c>
      <c r="H2941" s="3">
        <v>0</v>
      </c>
      <c r="I2941" s="6" t="s">
        <v>5</v>
      </c>
      <c r="J2941" s="6" t="s">
        <v>6</v>
      </c>
      <c r="K2941" s="6" t="s">
        <v>8</v>
      </c>
      <c r="L2941" s="4">
        <v>43231.486782407403</v>
      </c>
    </row>
    <row r="2942" spans="1:12" x14ac:dyDescent="0.25">
      <c r="A2942" s="3">
        <v>2941</v>
      </c>
      <c r="B2942" s="3">
        <v>2937</v>
      </c>
      <c r="C2942" s="6" t="s">
        <v>4</v>
      </c>
      <c r="D2942" s="3">
        <v>165</v>
      </c>
      <c r="E2942" s="5">
        <v>17.5</v>
      </c>
      <c r="F2942" s="5">
        <v>1.6</v>
      </c>
      <c r="G2942" s="5">
        <v>15.9</v>
      </c>
      <c r="H2942" s="3">
        <v>1</v>
      </c>
      <c r="I2942" s="6" t="s">
        <v>5</v>
      </c>
      <c r="J2942" s="6" t="s">
        <v>6</v>
      </c>
      <c r="K2942" s="6" t="s">
        <v>8</v>
      </c>
      <c r="L2942" s="4">
        <v>43231.486979166701</v>
      </c>
    </row>
    <row r="2943" spans="1:12" x14ac:dyDescent="0.25">
      <c r="A2943" s="3">
        <v>2942</v>
      </c>
      <c r="B2943" s="3">
        <v>2942</v>
      </c>
      <c r="C2943" s="6" t="s">
        <v>4</v>
      </c>
      <c r="D2943" s="3">
        <v>125</v>
      </c>
      <c r="E2943" s="5">
        <v>16.2</v>
      </c>
      <c r="F2943" s="5">
        <v>2.2000000000000002</v>
      </c>
      <c r="G2943" s="5">
        <v>14</v>
      </c>
      <c r="H2943" s="3">
        <v>1</v>
      </c>
      <c r="I2943" s="6" t="s">
        <v>5</v>
      </c>
      <c r="J2943" s="6" t="s">
        <v>6</v>
      </c>
      <c r="K2943" s="6" t="s">
        <v>8</v>
      </c>
      <c r="L2943" s="4">
        <v>43231.487280092602</v>
      </c>
    </row>
    <row r="2944" spans="1:12" x14ac:dyDescent="0.25">
      <c r="A2944" s="3">
        <v>2943</v>
      </c>
      <c r="B2944" s="3">
        <v>2942</v>
      </c>
      <c r="C2944" s="6" t="s">
        <v>4</v>
      </c>
      <c r="D2944" s="3">
        <v>135</v>
      </c>
      <c r="E2944" s="5">
        <v>8.6</v>
      </c>
      <c r="F2944" s="1"/>
      <c r="G2944" s="1"/>
      <c r="H2944" s="3">
        <v>1</v>
      </c>
      <c r="I2944" s="6" t="s">
        <v>5</v>
      </c>
      <c r="J2944" s="6" t="s">
        <v>14</v>
      </c>
      <c r="K2944" s="6" t="s">
        <v>10</v>
      </c>
      <c r="L2944" s="4">
        <v>43231.487407407403</v>
      </c>
    </row>
    <row r="2945" spans="1:12" x14ac:dyDescent="0.25">
      <c r="A2945" s="3">
        <v>2944</v>
      </c>
      <c r="B2945" s="3">
        <v>2942</v>
      </c>
      <c r="C2945" s="6" t="s">
        <v>4</v>
      </c>
      <c r="D2945" s="3">
        <v>125</v>
      </c>
      <c r="E2945" s="5">
        <v>15.2</v>
      </c>
      <c r="F2945" s="5">
        <v>1.35</v>
      </c>
      <c r="G2945" s="5">
        <v>13.85</v>
      </c>
      <c r="H2945" s="3">
        <v>1</v>
      </c>
      <c r="I2945" s="6" t="s">
        <v>5</v>
      </c>
      <c r="J2945" s="6" t="s">
        <v>6</v>
      </c>
      <c r="K2945" s="6" t="s">
        <v>10</v>
      </c>
      <c r="L2945" s="4">
        <v>43231.487523148098</v>
      </c>
    </row>
    <row r="2946" spans="1:12" x14ac:dyDescent="0.25">
      <c r="A2946" s="3">
        <v>2945</v>
      </c>
      <c r="B2946" s="3">
        <v>2942</v>
      </c>
      <c r="C2946" s="6" t="s">
        <v>4</v>
      </c>
      <c r="D2946" s="3">
        <v>250</v>
      </c>
      <c r="E2946" s="5">
        <v>18.100000000000001</v>
      </c>
      <c r="F2946" s="5">
        <v>3.1</v>
      </c>
      <c r="G2946" s="5">
        <v>15</v>
      </c>
      <c r="H2946" s="3">
        <v>1</v>
      </c>
      <c r="I2946" s="6" t="s">
        <v>5</v>
      </c>
      <c r="J2946" s="6" t="s">
        <v>6</v>
      </c>
      <c r="K2946" s="6" t="s">
        <v>8</v>
      </c>
      <c r="L2946" s="4">
        <v>43231.487627314797</v>
      </c>
    </row>
    <row r="2947" spans="1:12" x14ac:dyDescent="0.25">
      <c r="A2947" s="3">
        <v>2946</v>
      </c>
      <c r="B2947" s="3">
        <v>2942</v>
      </c>
      <c r="C2947" s="6" t="s">
        <v>4</v>
      </c>
      <c r="D2947" s="3">
        <v>115</v>
      </c>
      <c r="E2947" s="5">
        <v>14.7</v>
      </c>
      <c r="F2947" s="5">
        <v>2.2000000000000002</v>
      </c>
      <c r="G2947" s="5">
        <v>12.5</v>
      </c>
      <c r="H2947" s="3">
        <v>1</v>
      </c>
      <c r="I2947" s="6" t="s">
        <v>5</v>
      </c>
      <c r="J2947" s="6" t="s">
        <v>6</v>
      </c>
      <c r="K2947" s="6" t="s">
        <v>10</v>
      </c>
      <c r="L2947" s="4">
        <v>43231.487743055601</v>
      </c>
    </row>
    <row r="2948" spans="1:12" x14ac:dyDescent="0.25">
      <c r="A2948" s="3">
        <v>2947</v>
      </c>
      <c r="B2948" s="3">
        <v>2947</v>
      </c>
      <c r="C2948" s="6" t="s">
        <v>3</v>
      </c>
      <c r="D2948" s="3">
        <v>200</v>
      </c>
      <c r="E2948" s="5">
        <v>17.2</v>
      </c>
      <c r="F2948" s="5">
        <v>1.5</v>
      </c>
      <c r="G2948" s="5">
        <v>15.7</v>
      </c>
      <c r="H2948" s="3">
        <v>0</v>
      </c>
      <c r="I2948" s="6" t="s">
        <v>5</v>
      </c>
      <c r="J2948" s="6" t="s">
        <v>6</v>
      </c>
      <c r="K2948" s="6" t="s">
        <v>8</v>
      </c>
      <c r="L2948" s="4">
        <v>43231.487881944398</v>
      </c>
    </row>
    <row r="2949" spans="1:12" x14ac:dyDescent="0.25">
      <c r="A2949" s="3">
        <v>2948</v>
      </c>
      <c r="B2949" s="3">
        <v>2947</v>
      </c>
      <c r="C2949" s="6" t="s">
        <v>3</v>
      </c>
      <c r="D2949" s="3">
        <v>195</v>
      </c>
      <c r="E2949" s="5">
        <v>16.899999999999999</v>
      </c>
      <c r="F2949" s="5">
        <v>1.3</v>
      </c>
      <c r="G2949" s="5">
        <v>15.6</v>
      </c>
      <c r="H2949" s="3">
        <v>0</v>
      </c>
      <c r="I2949" s="6" t="s">
        <v>5</v>
      </c>
      <c r="J2949" s="6" t="s">
        <v>6</v>
      </c>
      <c r="K2949" s="6" t="s">
        <v>8</v>
      </c>
      <c r="L2949" s="4">
        <v>43231.487986111097</v>
      </c>
    </row>
    <row r="2950" spans="1:12" x14ac:dyDescent="0.25">
      <c r="A2950" s="3">
        <v>2949</v>
      </c>
      <c r="B2950" s="3">
        <v>2947</v>
      </c>
      <c r="C2950" s="6" t="s">
        <v>3</v>
      </c>
      <c r="D2950" s="3">
        <v>235</v>
      </c>
      <c r="E2950" s="5">
        <v>18.2</v>
      </c>
      <c r="F2950" s="5">
        <v>2.5</v>
      </c>
      <c r="G2950" s="5">
        <v>15.7</v>
      </c>
      <c r="H2950" s="3">
        <v>1</v>
      </c>
      <c r="I2950" s="6" t="s">
        <v>5</v>
      </c>
      <c r="J2950" s="6" t="s">
        <v>6</v>
      </c>
      <c r="K2950" s="6" t="s">
        <v>8</v>
      </c>
      <c r="L2950" s="4">
        <v>43231.488877314798</v>
      </c>
    </row>
    <row r="2951" spans="1:12" x14ac:dyDescent="0.25">
      <c r="A2951" s="3">
        <v>2950</v>
      </c>
      <c r="B2951" s="3">
        <v>2950</v>
      </c>
      <c r="C2951" s="6" t="s">
        <v>4</v>
      </c>
      <c r="D2951" s="3">
        <v>90</v>
      </c>
      <c r="E2951" s="5">
        <v>12.5</v>
      </c>
      <c r="F2951" s="5">
        <v>1.65</v>
      </c>
      <c r="G2951" s="5">
        <v>10.85</v>
      </c>
      <c r="H2951" s="3">
        <v>1</v>
      </c>
      <c r="I2951" s="6" t="s">
        <v>5</v>
      </c>
      <c r="J2951" s="6" t="s">
        <v>6</v>
      </c>
      <c r="K2951" s="6" t="s">
        <v>8</v>
      </c>
      <c r="L2951" s="4">
        <v>43231.489074074103</v>
      </c>
    </row>
    <row r="2952" spans="1:12" x14ac:dyDescent="0.25">
      <c r="A2952" s="3">
        <v>2951</v>
      </c>
      <c r="B2952" s="3">
        <v>2950</v>
      </c>
      <c r="C2952" s="6" t="s">
        <v>4</v>
      </c>
      <c r="D2952" s="3">
        <v>105</v>
      </c>
      <c r="E2952" s="5">
        <v>13.4</v>
      </c>
      <c r="F2952" s="5">
        <v>1.7</v>
      </c>
      <c r="G2952" s="5">
        <v>11.7</v>
      </c>
      <c r="H2952" s="3">
        <v>0</v>
      </c>
      <c r="I2952" s="6" t="s">
        <v>5</v>
      </c>
      <c r="J2952" s="6" t="s">
        <v>6</v>
      </c>
      <c r="K2952" s="6" t="s">
        <v>8</v>
      </c>
      <c r="L2952" s="4">
        <v>43231.489201388897</v>
      </c>
    </row>
    <row r="2953" spans="1:12" x14ac:dyDescent="0.25">
      <c r="A2953" s="3">
        <v>2952</v>
      </c>
      <c r="B2953" s="3">
        <v>2950</v>
      </c>
      <c r="C2953" s="6" t="s">
        <v>4</v>
      </c>
      <c r="D2953" s="3">
        <v>70</v>
      </c>
      <c r="E2953" s="5">
        <v>6.6</v>
      </c>
      <c r="F2953" s="5">
        <v>1.45</v>
      </c>
      <c r="G2953" s="5">
        <v>5.15</v>
      </c>
      <c r="H2953" s="3">
        <v>1</v>
      </c>
      <c r="I2953" s="6" t="s">
        <v>5</v>
      </c>
      <c r="J2953" s="6" t="s">
        <v>6</v>
      </c>
      <c r="K2953" s="6" t="s">
        <v>10</v>
      </c>
      <c r="L2953" s="4">
        <v>43231.489328703698</v>
      </c>
    </row>
    <row r="2954" spans="1:12" x14ac:dyDescent="0.25">
      <c r="A2954" s="3">
        <v>2953</v>
      </c>
      <c r="B2954" s="1"/>
      <c r="C2954" s="6" t="s">
        <v>4</v>
      </c>
      <c r="D2954" s="3">
        <v>115</v>
      </c>
      <c r="E2954" s="5">
        <v>14.9</v>
      </c>
      <c r="F2954" s="5">
        <v>1.35</v>
      </c>
      <c r="G2954" s="5">
        <v>13.55</v>
      </c>
      <c r="H2954" s="3">
        <v>1</v>
      </c>
      <c r="I2954" s="6" t="s">
        <v>5</v>
      </c>
      <c r="J2954" s="6" t="s">
        <v>6</v>
      </c>
      <c r="K2954" s="6" t="s">
        <v>10</v>
      </c>
      <c r="L2954" s="4">
        <v>43231.4894444444</v>
      </c>
    </row>
    <row r="2955" spans="1:12" x14ac:dyDescent="0.25">
      <c r="A2955" s="3">
        <v>2954</v>
      </c>
      <c r="B2955" s="1"/>
      <c r="C2955" s="6" t="s">
        <v>4</v>
      </c>
      <c r="D2955" s="3">
        <v>145</v>
      </c>
      <c r="E2955" s="5">
        <v>16.5</v>
      </c>
      <c r="F2955" s="5">
        <v>1.3</v>
      </c>
      <c r="G2955" s="5">
        <v>15.2</v>
      </c>
      <c r="H2955" s="3">
        <v>1</v>
      </c>
      <c r="I2955" s="6" t="s">
        <v>5</v>
      </c>
      <c r="J2955" s="6" t="s">
        <v>6</v>
      </c>
      <c r="K2955" s="6" t="s">
        <v>10</v>
      </c>
      <c r="L2955" s="4">
        <v>43231.489606481497</v>
      </c>
    </row>
    <row r="2956" spans="1:12" x14ac:dyDescent="0.25">
      <c r="A2956" s="3">
        <v>2955</v>
      </c>
      <c r="B2956" s="3">
        <v>2955</v>
      </c>
      <c r="C2956" s="6" t="s">
        <v>4</v>
      </c>
      <c r="D2956" s="3">
        <v>90</v>
      </c>
      <c r="E2956" s="5">
        <v>7.2</v>
      </c>
      <c r="F2956" s="5">
        <v>2.2999999999999998</v>
      </c>
      <c r="G2956" s="5">
        <v>4.9000000000000004</v>
      </c>
      <c r="H2956" s="3">
        <v>0</v>
      </c>
      <c r="I2956" s="6" t="s">
        <v>5</v>
      </c>
      <c r="J2956" s="6" t="s">
        <v>6</v>
      </c>
      <c r="K2956" s="6" t="s">
        <v>10</v>
      </c>
      <c r="L2956" s="4">
        <v>43231.489884259303</v>
      </c>
    </row>
    <row r="2957" spans="1:12" x14ac:dyDescent="0.25">
      <c r="A2957" s="3">
        <v>2956</v>
      </c>
      <c r="B2957" s="3">
        <v>2955</v>
      </c>
      <c r="C2957" s="6" t="s">
        <v>4</v>
      </c>
      <c r="D2957" s="3">
        <v>80</v>
      </c>
      <c r="E2957" s="5">
        <v>12.4</v>
      </c>
      <c r="F2957" s="5">
        <v>1.3</v>
      </c>
      <c r="G2957" s="5">
        <v>11.1</v>
      </c>
      <c r="H2957" s="3">
        <v>1</v>
      </c>
      <c r="I2957" s="6" t="s">
        <v>5</v>
      </c>
      <c r="J2957" s="6" t="s">
        <v>6</v>
      </c>
      <c r="K2957" s="6" t="s">
        <v>8</v>
      </c>
      <c r="L2957" s="4">
        <v>43231.489976851903</v>
      </c>
    </row>
    <row r="2958" spans="1:12" x14ac:dyDescent="0.25">
      <c r="A2958" s="3">
        <v>2957</v>
      </c>
      <c r="B2958" s="3">
        <v>2955</v>
      </c>
      <c r="C2958" s="6" t="s">
        <v>4</v>
      </c>
      <c r="D2958" s="3">
        <v>110</v>
      </c>
      <c r="E2958" s="5">
        <v>15.2</v>
      </c>
      <c r="F2958" s="5">
        <v>3.1</v>
      </c>
      <c r="G2958" s="5">
        <v>12.1</v>
      </c>
      <c r="H2958" s="3">
        <v>0</v>
      </c>
      <c r="I2958" s="6" t="s">
        <v>5</v>
      </c>
      <c r="J2958" s="6" t="s">
        <v>6</v>
      </c>
      <c r="K2958" s="6" t="s">
        <v>10</v>
      </c>
      <c r="L2958" s="4">
        <v>43231.490092592598</v>
      </c>
    </row>
    <row r="2959" spans="1:12" x14ac:dyDescent="0.25">
      <c r="A2959" s="3">
        <v>2958</v>
      </c>
      <c r="B2959" s="3">
        <v>2955</v>
      </c>
      <c r="C2959" s="6" t="s">
        <v>4</v>
      </c>
      <c r="D2959" s="3">
        <v>150</v>
      </c>
      <c r="E2959" s="5">
        <v>17.100000000000001</v>
      </c>
      <c r="F2959" s="5">
        <v>3.1</v>
      </c>
      <c r="G2959" s="5">
        <v>14</v>
      </c>
      <c r="H2959" s="3">
        <v>1</v>
      </c>
      <c r="I2959" s="6" t="s">
        <v>5</v>
      </c>
      <c r="J2959" s="6" t="s">
        <v>6</v>
      </c>
      <c r="K2959" s="6" t="s">
        <v>8</v>
      </c>
      <c r="L2959" s="4">
        <v>43231.490219907399</v>
      </c>
    </row>
    <row r="2960" spans="1:12" x14ac:dyDescent="0.25">
      <c r="A2960" s="3">
        <v>2959</v>
      </c>
      <c r="B2960" s="3">
        <v>2955</v>
      </c>
      <c r="C2960" s="6" t="s">
        <v>4</v>
      </c>
      <c r="D2960" s="3">
        <v>185</v>
      </c>
      <c r="E2960" s="5">
        <v>17.5</v>
      </c>
      <c r="F2960" s="5">
        <v>10.199999999999999</v>
      </c>
      <c r="G2960" s="5">
        <v>7.3</v>
      </c>
      <c r="H2960" s="3">
        <v>1</v>
      </c>
      <c r="I2960" s="6" t="s">
        <v>5</v>
      </c>
      <c r="J2960" s="6" t="s">
        <v>6</v>
      </c>
      <c r="K2960" s="6" t="s">
        <v>8</v>
      </c>
      <c r="L2960" s="4">
        <v>43231.490335648101</v>
      </c>
    </row>
    <row r="2961" spans="1:12" x14ac:dyDescent="0.25">
      <c r="A2961" s="3">
        <v>2960</v>
      </c>
      <c r="B2961" s="3">
        <v>2955</v>
      </c>
      <c r="C2961" s="6" t="s">
        <v>4</v>
      </c>
      <c r="D2961" s="3">
        <v>145</v>
      </c>
      <c r="E2961" s="5">
        <v>17.3</v>
      </c>
      <c r="F2961" s="5">
        <v>4.2</v>
      </c>
      <c r="G2961" s="5">
        <v>13.1</v>
      </c>
      <c r="H2961" s="3">
        <v>1</v>
      </c>
      <c r="I2961" s="6" t="s">
        <v>5</v>
      </c>
      <c r="J2961" s="6" t="s">
        <v>6</v>
      </c>
      <c r="K2961" s="6" t="s">
        <v>8</v>
      </c>
      <c r="L2961" s="4">
        <v>43231.490486111099</v>
      </c>
    </row>
    <row r="2962" spans="1:12" x14ac:dyDescent="0.25">
      <c r="A2962" s="3">
        <v>2961</v>
      </c>
      <c r="B2962" s="3">
        <v>2955</v>
      </c>
      <c r="C2962" s="6" t="s">
        <v>4</v>
      </c>
      <c r="D2962" s="3">
        <v>95</v>
      </c>
      <c r="E2962" s="5">
        <v>14.5</v>
      </c>
      <c r="F2962" s="5">
        <v>2.2999999999999998</v>
      </c>
      <c r="G2962" s="5">
        <v>12.2</v>
      </c>
      <c r="H2962" s="3">
        <v>0</v>
      </c>
      <c r="I2962" s="6" t="s">
        <v>5</v>
      </c>
      <c r="J2962" s="6" t="s">
        <v>6</v>
      </c>
      <c r="K2962" s="6" t="s">
        <v>10</v>
      </c>
      <c r="L2962" s="4">
        <v>43231.4906134259</v>
      </c>
    </row>
    <row r="2963" spans="1:12" x14ac:dyDescent="0.25">
      <c r="A2963" s="3">
        <v>2962</v>
      </c>
      <c r="B2963" s="3">
        <v>2962</v>
      </c>
      <c r="C2963" s="6" t="s">
        <v>11</v>
      </c>
      <c r="D2963" s="3">
        <v>320</v>
      </c>
      <c r="E2963" s="5">
        <v>19.5</v>
      </c>
      <c r="F2963" s="5">
        <v>1.3</v>
      </c>
      <c r="G2963" s="5">
        <v>18.2</v>
      </c>
      <c r="H2963" s="3">
        <v>1</v>
      </c>
      <c r="I2963" s="6" t="s">
        <v>5</v>
      </c>
      <c r="J2963" s="6" t="s">
        <v>6</v>
      </c>
      <c r="K2963" s="6" t="s">
        <v>8</v>
      </c>
      <c r="L2963" s="4">
        <v>43231.491041666697</v>
      </c>
    </row>
    <row r="2964" spans="1:12" x14ac:dyDescent="0.25">
      <c r="A2964" s="3">
        <v>2963</v>
      </c>
      <c r="B2964" s="3">
        <v>2962</v>
      </c>
      <c r="C2964" s="6" t="s">
        <v>11</v>
      </c>
      <c r="D2964" s="3">
        <v>360</v>
      </c>
      <c r="E2964" s="5">
        <v>20.5</v>
      </c>
      <c r="F2964" s="5">
        <v>5.2</v>
      </c>
      <c r="G2964" s="5">
        <v>15.3</v>
      </c>
      <c r="H2964" s="3">
        <v>1</v>
      </c>
      <c r="I2964" s="6" t="s">
        <v>5</v>
      </c>
      <c r="J2964" s="6" t="s">
        <v>6</v>
      </c>
      <c r="K2964" s="6" t="s">
        <v>8</v>
      </c>
      <c r="L2964" s="4">
        <v>43231.491238425901</v>
      </c>
    </row>
    <row r="2965" spans="1:12" x14ac:dyDescent="0.25">
      <c r="A2965" s="3">
        <v>2964</v>
      </c>
      <c r="B2965" s="3">
        <v>2962</v>
      </c>
      <c r="C2965" s="6" t="s">
        <v>11</v>
      </c>
      <c r="D2965" s="3">
        <v>270</v>
      </c>
      <c r="E2965" s="5">
        <v>19.5</v>
      </c>
      <c r="F2965" s="5">
        <v>11.5</v>
      </c>
      <c r="G2965" s="5">
        <v>8</v>
      </c>
      <c r="H2965" s="3">
        <v>0</v>
      </c>
      <c r="I2965" s="6" t="s">
        <v>5</v>
      </c>
      <c r="J2965" s="6" t="s">
        <v>6</v>
      </c>
      <c r="K2965" s="6" t="s">
        <v>8</v>
      </c>
      <c r="L2965" s="4">
        <v>43231.491354166697</v>
      </c>
    </row>
    <row r="2966" spans="1:12" x14ac:dyDescent="0.25">
      <c r="A2966" s="3">
        <v>2965</v>
      </c>
      <c r="B2966" s="3">
        <v>2962</v>
      </c>
      <c r="C2966" s="6" t="s">
        <v>11</v>
      </c>
      <c r="D2966" s="3">
        <v>280</v>
      </c>
      <c r="E2966" s="5">
        <v>19.7</v>
      </c>
      <c r="F2966" s="5">
        <v>9.5</v>
      </c>
      <c r="G2966" s="5">
        <v>10.199999999999999</v>
      </c>
      <c r="H2966" s="3">
        <v>1</v>
      </c>
      <c r="I2966" s="6" t="s">
        <v>5</v>
      </c>
      <c r="J2966" s="6" t="s">
        <v>6</v>
      </c>
      <c r="K2966" s="6" t="s">
        <v>8</v>
      </c>
      <c r="L2966" s="4">
        <v>43231.491666666698</v>
      </c>
    </row>
    <row r="2967" spans="1:12" x14ac:dyDescent="0.25">
      <c r="A2967" s="3">
        <v>2966</v>
      </c>
      <c r="B2967" s="3">
        <v>2962</v>
      </c>
      <c r="C2967" s="6" t="s">
        <v>11</v>
      </c>
      <c r="D2967" s="3">
        <v>400</v>
      </c>
      <c r="E2967" s="5">
        <v>19.600000000000001</v>
      </c>
      <c r="F2967" s="5">
        <v>7.8</v>
      </c>
      <c r="G2967" s="5">
        <v>11.8</v>
      </c>
      <c r="H2967" s="3">
        <v>1</v>
      </c>
      <c r="I2967" s="6" t="s">
        <v>5</v>
      </c>
      <c r="J2967" s="6" t="s">
        <v>6</v>
      </c>
      <c r="K2967" s="6" t="s">
        <v>8</v>
      </c>
      <c r="L2967" s="4">
        <v>43231.491805555597</v>
      </c>
    </row>
    <row r="2968" spans="1:12" x14ac:dyDescent="0.25">
      <c r="A2968" s="3">
        <v>2967</v>
      </c>
      <c r="B2968" s="3">
        <v>2967</v>
      </c>
      <c r="C2968" s="6" t="s">
        <v>4</v>
      </c>
      <c r="D2968" s="3">
        <v>80</v>
      </c>
      <c r="E2968" s="5">
        <v>15.2</v>
      </c>
      <c r="F2968" s="5">
        <v>1.95</v>
      </c>
      <c r="G2968" s="5">
        <v>13.25</v>
      </c>
      <c r="H2968" s="3">
        <v>0</v>
      </c>
      <c r="I2968" s="6" t="s">
        <v>5</v>
      </c>
      <c r="J2968" s="6" t="s">
        <v>6</v>
      </c>
      <c r="K2968" s="6" t="s">
        <v>10</v>
      </c>
      <c r="L2968" s="4">
        <v>43231.492013888899</v>
      </c>
    </row>
    <row r="2969" spans="1:12" x14ac:dyDescent="0.25">
      <c r="A2969" s="3">
        <v>2968</v>
      </c>
      <c r="B2969" s="3">
        <v>2967</v>
      </c>
      <c r="C2969" s="6" t="s">
        <v>4</v>
      </c>
      <c r="D2969" s="3">
        <v>90</v>
      </c>
      <c r="E2969" s="5">
        <v>6.2</v>
      </c>
      <c r="F2969" s="1"/>
      <c r="G2969" s="1"/>
      <c r="H2969" s="3">
        <v>1</v>
      </c>
      <c r="I2969" s="6" t="s">
        <v>5</v>
      </c>
      <c r="J2969" s="6" t="s">
        <v>14</v>
      </c>
      <c r="K2969" s="6" t="s">
        <v>13</v>
      </c>
      <c r="L2969" s="4">
        <v>43231.492129629602</v>
      </c>
    </row>
    <row r="2970" spans="1:12" x14ac:dyDescent="0.25">
      <c r="A2970" s="3">
        <v>2969</v>
      </c>
      <c r="B2970" s="1"/>
      <c r="C2970" s="6" t="s">
        <v>3</v>
      </c>
      <c r="D2970" s="3">
        <v>220</v>
      </c>
      <c r="E2970" s="5">
        <v>18.5</v>
      </c>
      <c r="F2970" s="5">
        <v>2.25</v>
      </c>
      <c r="G2970" s="5">
        <v>16.25</v>
      </c>
      <c r="H2970" s="3">
        <v>1</v>
      </c>
      <c r="I2970" s="6" t="s">
        <v>5</v>
      </c>
      <c r="J2970" s="6" t="s">
        <v>6</v>
      </c>
      <c r="K2970" s="6" t="s">
        <v>8</v>
      </c>
      <c r="L2970" s="4">
        <v>43231.492384259298</v>
      </c>
    </row>
    <row r="2971" spans="1:12" x14ac:dyDescent="0.25">
      <c r="A2971" s="3">
        <v>2970</v>
      </c>
      <c r="B2971" s="1"/>
      <c r="C2971" s="6" t="s">
        <v>4</v>
      </c>
      <c r="D2971" s="3">
        <v>180</v>
      </c>
      <c r="E2971" s="5">
        <v>16.899999999999999</v>
      </c>
      <c r="F2971" s="5">
        <v>1.65</v>
      </c>
      <c r="G2971" s="5">
        <v>15.25</v>
      </c>
      <c r="H2971" s="3">
        <v>1</v>
      </c>
      <c r="I2971" s="6" t="s">
        <v>5</v>
      </c>
      <c r="J2971" s="6" t="s">
        <v>6</v>
      </c>
      <c r="K2971" s="6" t="s">
        <v>8</v>
      </c>
      <c r="L2971" s="4">
        <v>43231.492581018501</v>
      </c>
    </row>
    <row r="2972" spans="1:12" x14ac:dyDescent="0.25">
      <c r="A2972" s="3">
        <v>2971</v>
      </c>
      <c r="B2972" s="3">
        <v>2971</v>
      </c>
      <c r="C2972" s="6" t="s">
        <v>4</v>
      </c>
      <c r="D2972" s="3">
        <v>175</v>
      </c>
      <c r="E2972" s="5">
        <v>16.8</v>
      </c>
      <c r="F2972" s="5">
        <v>1.6</v>
      </c>
      <c r="G2972" s="5">
        <v>15.2</v>
      </c>
      <c r="H2972" s="3">
        <v>1</v>
      </c>
      <c r="I2972" s="6" t="s">
        <v>5</v>
      </c>
      <c r="J2972" s="6" t="s">
        <v>6</v>
      </c>
      <c r="K2972" s="6" t="s">
        <v>8</v>
      </c>
      <c r="L2972" s="4">
        <v>43231.492743055598</v>
      </c>
    </row>
    <row r="2973" spans="1:12" x14ac:dyDescent="0.25">
      <c r="A2973" s="3">
        <v>2972</v>
      </c>
      <c r="B2973" s="3">
        <v>2971</v>
      </c>
      <c r="C2973" s="6" t="s">
        <v>4</v>
      </c>
      <c r="D2973" s="3">
        <v>115</v>
      </c>
      <c r="E2973" s="5">
        <v>14.6</v>
      </c>
      <c r="F2973" s="5">
        <v>1.25</v>
      </c>
      <c r="G2973" s="5">
        <v>13.35</v>
      </c>
      <c r="H2973" s="3">
        <v>0</v>
      </c>
      <c r="I2973" s="6" t="s">
        <v>5</v>
      </c>
      <c r="J2973" s="6" t="s">
        <v>6</v>
      </c>
      <c r="K2973" s="6" t="s">
        <v>8</v>
      </c>
      <c r="L2973" s="4">
        <v>43231.492847222202</v>
      </c>
    </row>
    <row r="2974" spans="1:12" x14ac:dyDescent="0.25">
      <c r="A2974" s="3">
        <v>2973</v>
      </c>
      <c r="B2974" s="3">
        <v>2971</v>
      </c>
      <c r="C2974" s="6" t="s">
        <v>4</v>
      </c>
      <c r="D2974" s="3">
        <v>85</v>
      </c>
      <c r="E2974" s="5">
        <v>14.6</v>
      </c>
      <c r="F2974" s="5">
        <v>0.4</v>
      </c>
      <c r="G2974" s="5">
        <v>14.2</v>
      </c>
      <c r="H2974" s="3">
        <v>0</v>
      </c>
      <c r="I2974" s="6" t="s">
        <v>5</v>
      </c>
      <c r="J2974" s="6" t="s">
        <v>6</v>
      </c>
      <c r="K2974" s="6" t="s">
        <v>10</v>
      </c>
      <c r="L2974" s="4">
        <v>43231.492986111101</v>
      </c>
    </row>
    <row r="2975" spans="1:12" x14ac:dyDescent="0.25">
      <c r="A2975" s="3">
        <v>2974</v>
      </c>
      <c r="B2975" s="3">
        <v>2971</v>
      </c>
      <c r="C2975" s="6" t="s">
        <v>4</v>
      </c>
      <c r="D2975" s="3">
        <v>155</v>
      </c>
      <c r="E2975" s="5">
        <v>17.100000000000001</v>
      </c>
      <c r="F2975" s="5">
        <v>1.2</v>
      </c>
      <c r="G2975" s="5">
        <v>15.9</v>
      </c>
      <c r="H2975" s="3">
        <v>1</v>
      </c>
      <c r="I2975" s="6" t="s">
        <v>5</v>
      </c>
      <c r="J2975" s="6" t="s">
        <v>6</v>
      </c>
      <c r="K2975" s="6" t="s">
        <v>8</v>
      </c>
      <c r="L2975" s="4">
        <v>43231.493101851898</v>
      </c>
    </row>
    <row r="2976" spans="1:12" x14ac:dyDescent="0.25">
      <c r="A2976" s="3">
        <v>2975</v>
      </c>
      <c r="B2976" s="3">
        <v>2971</v>
      </c>
      <c r="C2976" s="6" t="s">
        <v>4</v>
      </c>
      <c r="D2976" s="3">
        <v>115</v>
      </c>
      <c r="E2976" s="5">
        <v>14.4</v>
      </c>
      <c r="F2976" s="5">
        <v>1.25</v>
      </c>
      <c r="G2976" s="5">
        <v>13.15</v>
      </c>
      <c r="H2976" s="3">
        <v>0</v>
      </c>
      <c r="I2976" s="6" t="s">
        <v>5</v>
      </c>
      <c r="J2976" s="6" t="s">
        <v>6</v>
      </c>
      <c r="K2976" s="6" t="s">
        <v>10</v>
      </c>
      <c r="L2976" s="4">
        <v>43231.493229166699</v>
      </c>
    </row>
    <row r="2977" spans="1:12" x14ac:dyDescent="0.25">
      <c r="A2977" s="3">
        <v>2976</v>
      </c>
      <c r="B2977" s="3">
        <v>2976</v>
      </c>
      <c r="C2977" s="6" t="s">
        <v>4</v>
      </c>
      <c r="D2977" s="3">
        <v>230</v>
      </c>
      <c r="E2977" s="5">
        <v>17.600000000000001</v>
      </c>
      <c r="F2977" s="5">
        <v>14.1</v>
      </c>
      <c r="G2977" s="5">
        <v>3.5</v>
      </c>
      <c r="H2977" s="3">
        <v>1</v>
      </c>
      <c r="I2977" s="6" t="s">
        <v>5</v>
      </c>
      <c r="J2977" s="6" t="s">
        <v>6</v>
      </c>
      <c r="K2977" s="6" t="s">
        <v>8</v>
      </c>
      <c r="L2977" s="4">
        <v>43231.493368055599</v>
      </c>
    </row>
    <row r="2978" spans="1:12" x14ac:dyDescent="0.25">
      <c r="A2978" s="3">
        <v>2977</v>
      </c>
      <c r="B2978" s="3">
        <v>2976</v>
      </c>
      <c r="C2978" s="6" t="s">
        <v>4</v>
      </c>
      <c r="D2978" s="3">
        <v>150</v>
      </c>
      <c r="E2978" s="5">
        <v>16.8</v>
      </c>
      <c r="F2978" s="5">
        <v>2.8</v>
      </c>
      <c r="G2978" s="5">
        <v>14</v>
      </c>
      <c r="H2978" s="3">
        <v>1</v>
      </c>
      <c r="I2978" s="6" t="s">
        <v>5</v>
      </c>
      <c r="J2978" s="6" t="s">
        <v>6</v>
      </c>
      <c r="K2978" s="6" t="s">
        <v>8</v>
      </c>
      <c r="L2978" s="4">
        <v>43231.493483796301</v>
      </c>
    </row>
    <row r="2979" spans="1:12" x14ac:dyDescent="0.25">
      <c r="A2979" s="3">
        <v>2978</v>
      </c>
      <c r="B2979" s="3">
        <v>2976</v>
      </c>
      <c r="C2979" s="6" t="s">
        <v>4</v>
      </c>
      <c r="D2979" s="3">
        <v>135</v>
      </c>
      <c r="E2979" s="5">
        <v>15.5</v>
      </c>
      <c r="F2979" s="5">
        <v>1.3</v>
      </c>
      <c r="G2979" s="5">
        <v>14.2</v>
      </c>
      <c r="H2979" s="3">
        <v>1</v>
      </c>
      <c r="I2979" s="6" t="s">
        <v>5</v>
      </c>
      <c r="J2979" s="6" t="s">
        <v>6</v>
      </c>
      <c r="K2979" s="6" t="s">
        <v>8</v>
      </c>
      <c r="L2979" s="4">
        <v>43231.493634259299</v>
      </c>
    </row>
    <row r="2980" spans="1:12" x14ac:dyDescent="0.25">
      <c r="A2980" s="3">
        <v>2979</v>
      </c>
      <c r="B2980" s="3">
        <v>2979</v>
      </c>
      <c r="C2980" s="6" t="s">
        <v>4</v>
      </c>
      <c r="D2980" s="3">
        <v>80</v>
      </c>
      <c r="E2980" s="5">
        <v>12.7</v>
      </c>
      <c r="F2980" s="5">
        <v>1.35</v>
      </c>
      <c r="G2980" s="5">
        <v>11.35</v>
      </c>
      <c r="H2980" s="3">
        <v>1</v>
      </c>
      <c r="I2980" s="6" t="s">
        <v>5</v>
      </c>
      <c r="J2980" s="6" t="s">
        <v>6</v>
      </c>
      <c r="K2980" s="6" t="s">
        <v>10</v>
      </c>
      <c r="L2980" s="4">
        <v>43231.4941666667</v>
      </c>
    </row>
    <row r="2981" spans="1:12" x14ac:dyDescent="0.25">
      <c r="A2981" s="3">
        <v>2980</v>
      </c>
      <c r="B2981" s="3">
        <v>2979</v>
      </c>
      <c r="C2981" s="6" t="s">
        <v>4</v>
      </c>
      <c r="D2981" s="3">
        <v>120</v>
      </c>
      <c r="E2981" s="5">
        <v>14.6</v>
      </c>
      <c r="F2981" s="5">
        <v>0.75</v>
      </c>
      <c r="G2981" s="5">
        <v>13.85</v>
      </c>
      <c r="H2981" s="3">
        <v>0</v>
      </c>
      <c r="I2981" s="6" t="s">
        <v>5</v>
      </c>
      <c r="J2981" s="6" t="s">
        <v>6</v>
      </c>
      <c r="K2981" s="6" t="s">
        <v>8</v>
      </c>
      <c r="L2981" s="4">
        <v>43231.4944328704</v>
      </c>
    </row>
    <row r="2982" spans="1:12" x14ac:dyDescent="0.25">
      <c r="A2982" s="3">
        <v>2981</v>
      </c>
      <c r="B2982" s="1"/>
      <c r="C2982" s="6" t="s">
        <v>4</v>
      </c>
      <c r="D2982" s="3">
        <v>160</v>
      </c>
      <c r="E2982" s="5">
        <v>17.399999999999999</v>
      </c>
      <c r="F2982" s="5">
        <v>1.65</v>
      </c>
      <c r="G2982" s="5">
        <v>15.75</v>
      </c>
      <c r="H2982" s="3">
        <v>1</v>
      </c>
      <c r="I2982" s="6" t="s">
        <v>5</v>
      </c>
      <c r="J2982" s="6" t="s">
        <v>6</v>
      </c>
      <c r="K2982" s="6" t="s">
        <v>8</v>
      </c>
      <c r="L2982" s="4">
        <v>43231.494675925896</v>
      </c>
    </row>
    <row r="2983" spans="1:12" x14ac:dyDescent="0.25">
      <c r="A2983" s="3">
        <v>2982</v>
      </c>
      <c r="B2983" s="3">
        <v>2982</v>
      </c>
      <c r="C2983" s="6" t="s">
        <v>4</v>
      </c>
      <c r="D2983" s="3">
        <v>140</v>
      </c>
      <c r="E2983" s="5">
        <v>15.5</v>
      </c>
      <c r="F2983" s="5">
        <v>1.6</v>
      </c>
      <c r="G2983" s="5">
        <v>13.9</v>
      </c>
      <c r="H2983" s="3">
        <v>1</v>
      </c>
      <c r="I2983" s="6" t="s">
        <v>5</v>
      </c>
      <c r="J2983" s="6" t="s">
        <v>6</v>
      </c>
      <c r="K2983" s="6" t="s">
        <v>10</v>
      </c>
      <c r="L2983" s="4">
        <v>43231.494918981502</v>
      </c>
    </row>
    <row r="2984" spans="1:12" x14ac:dyDescent="0.25">
      <c r="A2984" s="3">
        <v>2983</v>
      </c>
      <c r="B2984" s="3">
        <v>2982</v>
      </c>
      <c r="C2984" s="6" t="s">
        <v>4</v>
      </c>
      <c r="D2984" s="3">
        <v>145</v>
      </c>
      <c r="E2984" s="5">
        <v>17.2</v>
      </c>
      <c r="F2984" s="5">
        <v>1.25</v>
      </c>
      <c r="G2984" s="5">
        <v>15.95</v>
      </c>
      <c r="H2984" s="3">
        <v>1</v>
      </c>
      <c r="I2984" s="6" t="s">
        <v>5</v>
      </c>
      <c r="J2984" s="6" t="s">
        <v>6</v>
      </c>
      <c r="K2984" s="6" t="s">
        <v>8</v>
      </c>
      <c r="L2984" s="4">
        <v>43231.495046296302</v>
      </c>
    </row>
    <row r="2985" spans="1:12" x14ac:dyDescent="0.25">
      <c r="A2985" s="3">
        <v>2984</v>
      </c>
      <c r="B2985" s="3">
        <v>2982</v>
      </c>
      <c r="C2985" s="6" t="s">
        <v>4</v>
      </c>
      <c r="D2985" s="3">
        <v>105</v>
      </c>
      <c r="E2985" s="5">
        <v>11.7</v>
      </c>
      <c r="F2985" s="5">
        <v>1.3</v>
      </c>
      <c r="G2985" s="5">
        <v>10.4</v>
      </c>
      <c r="H2985" s="3">
        <v>1</v>
      </c>
      <c r="I2985" s="6" t="s">
        <v>5</v>
      </c>
      <c r="J2985" s="6" t="s">
        <v>6</v>
      </c>
      <c r="K2985" s="6" t="s">
        <v>10</v>
      </c>
      <c r="L2985" s="4">
        <v>43231.495173611103</v>
      </c>
    </row>
    <row r="2986" spans="1:12" x14ac:dyDescent="0.25">
      <c r="A2986" s="3">
        <v>2985</v>
      </c>
      <c r="B2986" s="3">
        <v>2982</v>
      </c>
      <c r="C2986" s="6" t="s">
        <v>4</v>
      </c>
      <c r="D2986" s="3">
        <v>75</v>
      </c>
      <c r="E2986" s="5">
        <v>11.7</v>
      </c>
      <c r="F2986" s="5">
        <v>0.7</v>
      </c>
      <c r="G2986" s="5">
        <v>11</v>
      </c>
      <c r="H2986" s="3">
        <v>1</v>
      </c>
      <c r="I2986" s="6" t="s">
        <v>5</v>
      </c>
      <c r="J2986" s="6" t="s">
        <v>6</v>
      </c>
      <c r="K2986" s="6" t="s">
        <v>8</v>
      </c>
      <c r="L2986" s="4">
        <v>43231.495289351798</v>
      </c>
    </row>
    <row r="2987" spans="1:12" x14ac:dyDescent="0.25">
      <c r="A2987" s="3">
        <v>2986</v>
      </c>
      <c r="B2987" s="3">
        <v>2986</v>
      </c>
      <c r="C2987" s="6" t="s">
        <v>3</v>
      </c>
      <c r="D2987" s="3">
        <v>275</v>
      </c>
      <c r="E2987" s="5">
        <v>18.7</v>
      </c>
      <c r="F2987" s="5">
        <v>14.5</v>
      </c>
      <c r="G2987" s="5">
        <v>4.2</v>
      </c>
      <c r="H2987" s="3">
        <v>0</v>
      </c>
      <c r="I2987" s="6" t="s">
        <v>5</v>
      </c>
      <c r="J2987" s="6" t="s">
        <v>6</v>
      </c>
      <c r="K2987" s="6" t="s">
        <v>8</v>
      </c>
      <c r="L2987" s="4">
        <v>43231.495393518497</v>
      </c>
    </row>
    <row r="2988" spans="1:12" x14ac:dyDescent="0.25">
      <c r="A2988" s="3">
        <v>2987</v>
      </c>
      <c r="B2988" s="3">
        <v>2986</v>
      </c>
      <c r="C2988" s="6" t="s">
        <v>3</v>
      </c>
      <c r="D2988" s="3">
        <v>235</v>
      </c>
      <c r="E2988" s="5">
        <v>17.600000000000001</v>
      </c>
      <c r="F2988" s="5">
        <v>10.7</v>
      </c>
      <c r="G2988" s="5">
        <v>6.9</v>
      </c>
      <c r="H2988" s="3">
        <v>0</v>
      </c>
      <c r="I2988" s="6" t="s">
        <v>5</v>
      </c>
      <c r="J2988" s="6" t="s">
        <v>6</v>
      </c>
      <c r="K2988" s="6" t="s">
        <v>8</v>
      </c>
      <c r="L2988" s="4">
        <v>43231.495625000003</v>
      </c>
    </row>
    <row r="2989" spans="1:12" x14ac:dyDescent="0.25">
      <c r="A2989" s="3">
        <v>2988</v>
      </c>
      <c r="B2989" s="3">
        <v>2988</v>
      </c>
      <c r="C2989" s="6" t="s">
        <v>4</v>
      </c>
      <c r="D2989" s="3">
        <v>95</v>
      </c>
      <c r="E2989" s="5">
        <v>10.5</v>
      </c>
      <c r="F2989" s="5">
        <v>1.4</v>
      </c>
      <c r="G2989" s="5">
        <v>9.1</v>
      </c>
      <c r="H2989" s="3">
        <v>0</v>
      </c>
      <c r="I2989" s="6" t="s">
        <v>5</v>
      </c>
      <c r="J2989" s="6" t="s">
        <v>6</v>
      </c>
      <c r="K2989" s="6" t="s">
        <v>10</v>
      </c>
      <c r="L2989" s="4">
        <v>43231.495787036998</v>
      </c>
    </row>
    <row r="2990" spans="1:12" x14ac:dyDescent="0.25">
      <c r="A2990" s="3">
        <v>2989</v>
      </c>
      <c r="B2990" s="3">
        <v>2988</v>
      </c>
      <c r="C2990" s="6" t="s">
        <v>4</v>
      </c>
      <c r="D2990" s="3">
        <v>95</v>
      </c>
      <c r="E2990" s="5">
        <v>13.7</v>
      </c>
      <c r="F2990" s="5">
        <v>1.3</v>
      </c>
      <c r="G2990" s="5">
        <v>12.4</v>
      </c>
      <c r="H2990" s="3">
        <v>1</v>
      </c>
      <c r="I2990" s="6" t="s">
        <v>5</v>
      </c>
      <c r="J2990" s="6" t="s">
        <v>6</v>
      </c>
      <c r="K2990" s="6" t="s">
        <v>8</v>
      </c>
      <c r="L2990" s="4">
        <v>43231.495972222197</v>
      </c>
    </row>
    <row r="2991" spans="1:12" x14ac:dyDescent="0.25">
      <c r="A2991" s="3">
        <v>2990</v>
      </c>
      <c r="B2991" s="1"/>
      <c r="C2991" s="6" t="s">
        <v>4</v>
      </c>
      <c r="D2991" s="3">
        <v>135</v>
      </c>
      <c r="E2991" s="5">
        <v>15.3</v>
      </c>
      <c r="F2991" s="5">
        <v>1.5</v>
      </c>
      <c r="G2991" s="5">
        <v>13.8</v>
      </c>
      <c r="H2991" s="3">
        <v>0</v>
      </c>
      <c r="I2991" s="6" t="s">
        <v>5</v>
      </c>
      <c r="J2991" s="6" t="s">
        <v>6</v>
      </c>
      <c r="K2991" s="6" t="s">
        <v>8</v>
      </c>
      <c r="L2991" s="4">
        <v>43231.496203703697</v>
      </c>
    </row>
    <row r="2992" spans="1:12" x14ac:dyDescent="0.25">
      <c r="A2992" s="3">
        <v>2991</v>
      </c>
      <c r="B2992" s="3">
        <v>2991</v>
      </c>
      <c r="C2992" s="6" t="s">
        <v>4</v>
      </c>
      <c r="D2992" s="3">
        <v>155</v>
      </c>
      <c r="E2992" s="5">
        <v>15.9</v>
      </c>
      <c r="F2992" s="5">
        <v>1.5</v>
      </c>
      <c r="G2992" s="5">
        <v>14.4</v>
      </c>
      <c r="H2992" s="3">
        <v>0</v>
      </c>
      <c r="I2992" s="6" t="s">
        <v>5</v>
      </c>
      <c r="J2992" s="6" t="s">
        <v>6</v>
      </c>
      <c r="K2992" s="6" t="s">
        <v>8</v>
      </c>
      <c r="L2992" s="4">
        <v>43231.496689814798</v>
      </c>
    </row>
    <row r="2993" spans="1:12" x14ac:dyDescent="0.25">
      <c r="A2993" s="3">
        <v>2992</v>
      </c>
      <c r="B2993" s="3">
        <v>2991</v>
      </c>
      <c r="C2993" s="6" t="s">
        <v>4</v>
      </c>
      <c r="D2993" s="3">
        <v>150</v>
      </c>
      <c r="E2993" s="5">
        <v>8.1999999999999993</v>
      </c>
      <c r="F2993" s="5">
        <v>1.3</v>
      </c>
      <c r="G2993" s="5">
        <v>6.9</v>
      </c>
      <c r="H2993" s="3">
        <v>0</v>
      </c>
      <c r="I2993" s="6" t="s">
        <v>5</v>
      </c>
      <c r="J2993" s="6" t="s">
        <v>6</v>
      </c>
      <c r="K2993" s="6" t="s">
        <v>10</v>
      </c>
      <c r="L2993" s="4">
        <v>43231.524594907401</v>
      </c>
    </row>
    <row r="2994" spans="1:12" x14ac:dyDescent="0.25">
      <c r="A2994" s="3">
        <v>2993</v>
      </c>
      <c r="B2994" s="3">
        <v>2993</v>
      </c>
      <c r="C2994" s="6" t="s">
        <v>4</v>
      </c>
      <c r="D2994" s="3">
        <v>145</v>
      </c>
      <c r="E2994" s="5">
        <v>16.7</v>
      </c>
      <c r="F2994" s="5">
        <v>2.9</v>
      </c>
      <c r="G2994" s="5">
        <v>13.8</v>
      </c>
      <c r="H2994" s="3">
        <v>1</v>
      </c>
      <c r="I2994" s="6" t="s">
        <v>5</v>
      </c>
      <c r="J2994" s="6" t="s">
        <v>6</v>
      </c>
      <c r="K2994" s="6" t="s">
        <v>8</v>
      </c>
      <c r="L2994" s="4">
        <v>43231.524733796301</v>
      </c>
    </row>
    <row r="2995" spans="1:12" x14ac:dyDescent="0.25">
      <c r="A2995" s="3">
        <v>2994</v>
      </c>
      <c r="B2995" s="3">
        <v>2993</v>
      </c>
      <c r="C2995" s="6" t="s">
        <v>4</v>
      </c>
      <c r="D2995" s="3">
        <v>190</v>
      </c>
      <c r="E2995" s="5">
        <v>17.399999999999999</v>
      </c>
      <c r="F2995" s="5">
        <v>7.2</v>
      </c>
      <c r="G2995" s="5">
        <v>10.199999999999999</v>
      </c>
      <c r="H2995" s="3">
        <v>1</v>
      </c>
      <c r="I2995" s="6" t="s">
        <v>5</v>
      </c>
      <c r="J2995" s="6" t="s">
        <v>6</v>
      </c>
      <c r="K2995" s="6" t="s">
        <v>8</v>
      </c>
      <c r="L2995" s="4">
        <v>43231.524895833303</v>
      </c>
    </row>
    <row r="2996" spans="1:12" x14ac:dyDescent="0.25">
      <c r="A2996" s="3">
        <v>2995</v>
      </c>
      <c r="B2996" s="3">
        <v>2993</v>
      </c>
      <c r="C2996" s="6" t="s">
        <v>4</v>
      </c>
      <c r="D2996" s="3">
        <v>190</v>
      </c>
      <c r="E2996" s="5">
        <v>17.3</v>
      </c>
      <c r="F2996" s="5">
        <v>12.1</v>
      </c>
      <c r="G2996" s="5">
        <v>5.2</v>
      </c>
      <c r="H2996" s="3">
        <v>0</v>
      </c>
      <c r="I2996" s="6" t="s">
        <v>5</v>
      </c>
      <c r="J2996" s="6" t="s">
        <v>6</v>
      </c>
      <c r="K2996" s="6" t="s">
        <v>8</v>
      </c>
      <c r="L2996" s="4">
        <v>43231.525023148097</v>
      </c>
    </row>
    <row r="2997" spans="1:12" x14ac:dyDescent="0.25">
      <c r="A2997" s="3">
        <v>2996</v>
      </c>
      <c r="B2997" s="3">
        <v>2996</v>
      </c>
      <c r="C2997" s="6" t="s">
        <v>51</v>
      </c>
      <c r="D2997" s="3">
        <v>90</v>
      </c>
      <c r="E2997" s="5">
        <v>10.7</v>
      </c>
      <c r="F2997" s="1"/>
      <c r="G2997" s="1"/>
      <c r="H2997" s="3">
        <v>1</v>
      </c>
      <c r="I2997" s="6" t="s">
        <v>5</v>
      </c>
      <c r="J2997" s="6" t="s">
        <v>14</v>
      </c>
      <c r="K2997" s="6" t="s">
        <v>10</v>
      </c>
      <c r="L2997" s="4">
        <v>43231.525787036997</v>
      </c>
    </row>
    <row r="2998" spans="1:12" x14ac:dyDescent="0.25">
      <c r="A2998" s="3">
        <v>2997</v>
      </c>
      <c r="B2998" s="3">
        <v>2996</v>
      </c>
      <c r="C2998" s="6" t="s">
        <v>51</v>
      </c>
      <c r="D2998" s="3">
        <v>130</v>
      </c>
      <c r="E2998" s="5">
        <v>15.1</v>
      </c>
      <c r="F2998" s="5">
        <v>3.9</v>
      </c>
      <c r="G2998" s="5">
        <v>11.2</v>
      </c>
      <c r="H2998" s="3">
        <v>1</v>
      </c>
      <c r="I2998" s="6" t="s">
        <v>5</v>
      </c>
      <c r="J2998" s="6" t="s">
        <v>6</v>
      </c>
      <c r="K2998" s="6" t="s">
        <v>10</v>
      </c>
      <c r="L2998" s="4">
        <v>43231.526006944398</v>
      </c>
    </row>
    <row r="2999" spans="1:12" x14ac:dyDescent="0.25">
      <c r="A2999" s="3">
        <v>2998</v>
      </c>
      <c r="B2999" s="3">
        <v>2996</v>
      </c>
      <c r="C2999" s="6" t="s">
        <v>51</v>
      </c>
      <c r="D2999" s="3">
        <v>100</v>
      </c>
      <c r="E2999" s="5">
        <v>14.5</v>
      </c>
      <c r="F2999" s="1"/>
      <c r="G2999" s="1"/>
      <c r="H2999" s="3">
        <v>1</v>
      </c>
      <c r="I2999" s="6" t="s">
        <v>5</v>
      </c>
      <c r="J2999" s="6" t="s">
        <v>14</v>
      </c>
      <c r="K2999" s="6" t="s">
        <v>10</v>
      </c>
      <c r="L2999" s="4">
        <v>43231.5261342593</v>
      </c>
    </row>
    <row r="3000" spans="1:12" x14ac:dyDescent="0.25">
      <c r="A3000" s="3">
        <v>2999</v>
      </c>
      <c r="B3000" s="3">
        <v>2999</v>
      </c>
      <c r="C3000" s="6" t="s">
        <v>4</v>
      </c>
      <c r="D3000" s="3">
        <v>110</v>
      </c>
      <c r="E3000" s="5">
        <v>3.5</v>
      </c>
      <c r="F3000" s="1"/>
      <c r="G3000" s="1"/>
      <c r="H3000" s="3">
        <v>1</v>
      </c>
      <c r="I3000" s="6" t="s">
        <v>5</v>
      </c>
      <c r="J3000" s="6" t="s">
        <v>14</v>
      </c>
      <c r="K3000" s="6" t="s">
        <v>13</v>
      </c>
      <c r="L3000" s="4">
        <v>43231.526446759301</v>
      </c>
    </row>
    <row r="3001" spans="1:12" x14ac:dyDescent="0.25">
      <c r="A3001" s="3">
        <v>3000</v>
      </c>
      <c r="B3001" s="3">
        <v>2999</v>
      </c>
      <c r="C3001" s="6" t="s">
        <v>4</v>
      </c>
      <c r="D3001" s="3">
        <v>95</v>
      </c>
      <c r="E3001" s="5">
        <v>4.9000000000000004</v>
      </c>
      <c r="F3001" s="1"/>
      <c r="G3001" s="1"/>
      <c r="H3001" s="3">
        <v>1</v>
      </c>
      <c r="I3001" s="6" t="s">
        <v>5</v>
      </c>
      <c r="J3001" s="6" t="s">
        <v>14</v>
      </c>
      <c r="K3001" s="6" t="s">
        <v>13</v>
      </c>
      <c r="L3001" s="4">
        <v>43231.526597222197</v>
      </c>
    </row>
    <row r="3002" spans="1:12" x14ac:dyDescent="0.25">
      <c r="A3002" s="3">
        <v>3001</v>
      </c>
      <c r="B3002" s="3">
        <v>2999</v>
      </c>
      <c r="C3002" s="6" t="s">
        <v>4</v>
      </c>
      <c r="D3002" s="3">
        <v>260</v>
      </c>
      <c r="E3002" s="5">
        <v>16.5</v>
      </c>
      <c r="F3002" s="5">
        <v>1.5</v>
      </c>
      <c r="G3002" s="5">
        <v>15</v>
      </c>
      <c r="H3002" s="3">
        <v>0</v>
      </c>
      <c r="I3002" s="6" t="s">
        <v>5</v>
      </c>
      <c r="J3002" s="6" t="s">
        <v>6</v>
      </c>
      <c r="K3002" s="6" t="s">
        <v>8</v>
      </c>
      <c r="L3002" s="4">
        <v>43231.526736111096</v>
      </c>
    </row>
    <row r="3003" spans="1:12" x14ac:dyDescent="0.25">
      <c r="A3003" s="3">
        <v>3002</v>
      </c>
      <c r="B3003" s="3">
        <v>3002</v>
      </c>
      <c r="C3003" s="6" t="s">
        <v>4</v>
      </c>
      <c r="D3003" s="3">
        <v>130</v>
      </c>
      <c r="E3003" s="5">
        <v>14.5</v>
      </c>
      <c r="F3003" s="5">
        <v>2.5</v>
      </c>
      <c r="G3003" s="5">
        <v>12</v>
      </c>
      <c r="H3003" s="3">
        <v>1</v>
      </c>
      <c r="I3003" s="6" t="s">
        <v>5</v>
      </c>
      <c r="J3003" s="6" t="s">
        <v>6</v>
      </c>
      <c r="K3003" s="6" t="s">
        <v>10</v>
      </c>
      <c r="L3003" s="4">
        <v>43231.569699074098</v>
      </c>
    </row>
    <row r="3004" spans="1:12" x14ac:dyDescent="0.25">
      <c r="A3004" s="3">
        <v>3003</v>
      </c>
      <c r="B3004" s="3">
        <v>3002</v>
      </c>
      <c r="C3004" s="6" t="s">
        <v>4</v>
      </c>
      <c r="D3004" s="3">
        <v>90</v>
      </c>
      <c r="E3004" s="5">
        <v>13.3</v>
      </c>
      <c r="F3004" s="5">
        <v>1.3</v>
      </c>
      <c r="G3004" s="5">
        <v>12</v>
      </c>
      <c r="H3004" s="3">
        <v>1</v>
      </c>
      <c r="I3004" s="6" t="s">
        <v>5</v>
      </c>
      <c r="J3004" s="6" t="s">
        <v>6</v>
      </c>
      <c r="K3004" s="6" t="s">
        <v>10</v>
      </c>
      <c r="L3004" s="4">
        <v>43231.5698148148</v>
      </c>
    </row>
    <row r="3005" spans="1:12" x14ac:dyDescent="0.25">
      <c r="A3005" s="3">
        <v>3004</v>
      </c>
      <c r="B3005" s="3">
        <v>3002</v>
      </c>
      <c r="C3005" s="6" t="s">
        <v>4</v>
      </c>
      <c r="D3005" s="3">
        <v>90</v>
      </c>
      <c r="E3005" s="5">
        <v>5.2</v>
      </c>
      <c r="F3005" s="1"/>
      <c r="G3005" s="1"/>
      <c r="H3005" s="3">
        <v>1</v>
      </c>
      <c r="I3005" s="6" t="s">
        <v>5</v>
      </c>
      <c r="J3005" s="6" t="s">
        <v>14</v>
      </c>
      <c r="K3005" s="6" t="s">
        <v>10</v>
      </c>
      <c r="L3005" s="4">
        <v>43231.569942129601</v>
      </c>
    </row>
    <row r="3006" spans="1:12" x14ac:dyDescent="0.25">
      <c r="A3006" s="3">
        <v>3005</v>
      </c>
      <c r="B3006" s="3">
        <v>3002</v>
      </c>
      <c r="C3006" s="6" t="s">
        <v>4</v>
      </c>
      <c r="D3006" s="3">
        <v>165</v>
      </c>
      <c r="E3006" s="5">
        <v>16.899999999999999</v>
      </c>
      <c r="F3006" s="5">
        <v>2.7</v>
      </c>
      <c r="G3006" s="5">
        <v>14.2</v>
      </c>
      <c r="H3006" s="3">
        <v>1</v>
      </c>
      <c r="I3006" s="6" t="s">
        <v>5</v>
      </c>
      <c r="J3006" s="6" t="s">
        <v>6</v>
      </c>
      <c r="K3006" s="6" t="s">
        <v>8</v>
      </c>
      <c r="L3006" s="4">
        <v>43231.570104166698</v>
      </c>
    </row>
    <row r="3007" spans="1:12" x14ac:dyDescent="0.25">
      <c r="A3007" s="3">
        <v>3006</v>
      </c>
      <c r="B3007" s="3">
        <v>3002</v>
      </c>
      <c r="C3007" s="6" t="s">
        <v>4</v>
      </c>
      <c r="D3007" s="3">
        <v>180</v>
      </c>
      <c r="E3007" s="5">
        <v>17.3</v>
      </c>
      <c r="F3007" s="5">
        <v>2.2000000000000002</v>
      </c>
      <c r="G3007" s="5">
        <v>15.1</v>
      </c>
      <c r="H3007" s="3">
        <v>1</v>
      </c>
      <c r="I3007" s="6" t="s">
        <v>5</v>
      </c>
      <c r="J3007" s="6" t="s">
        <v>6</v>
      </c>
      <c r="K3007" s="6" t="s">
        <v>8</v>
      </c>
      <c r="L3007" s="4">
        <v>43231.570208333302</v>
      </c>
    </row>
    <row r="3008" spans="1:12" x14ac:dyDescent="0.25">
      <c r="A3008" s="3">
        <v>3007</v>
      </c>
      <c r="B3008" s="1"/>
      <c r="C3008" s="6" t="s">
        <v>4</v>
      </c>
      <c r="D3008" s="3">
        <v>70</v>
      </c>
      <c r="E3008" s="5">
        <v>9.1</v>
      </c>
      <c r="F3008" s="5">
        <v>1.5</v>
      </c>
      <c r="G3008" s="5">
        <v>7.6</v>
      </c>
      <c r="H3008" s="3">
        <v>0</v>
      </c>
      <c r="I3008" s="6" t="s">
        <v>5</v>
      </c>
      <c r="J3008" s="6" t="s">
        <v>6</v>
      </c>
      <c r="K3008" s="6" t="s">
        <v>10</v>
      </c>
      <c r="L3008" s="4">
        <v>43231.570393518501</v>
      </c>
    </row>
    <row r="3009" spans="1:12" x14ac:dyDescent="0.25">
      <c r="A3009" s="3">
        <v>3008</v>
      </c>
      <c r="B3009" s="3">
        <v>3008</v>
      </c>
      <c r="C3009" s="6" t="s">
        <v>4</v>
      </c>
      <c r="D3009" s="3">
        <v>66</v>
      </c>
      <c r="E3009" s="5">
        <v>3.4</v>
      </c>
      <c r="F3009" s="1"/>
      <c r="G3009" s="1"/>
      <c r="H3009" s="3">
        <v>1</v>
      </c>
      <c r="I3009" s="6" t="s">
        <v>5</v>
      </c>
      <c r="J3009" s="6" t="s">
        <v>14</v>
      </c>
      <c r="K3009" s="6" t="s">
        <v>13</v>
      </c>
      <c r="L3009" s="4">
        <v>43231.5705787037</v>
      </c>
    </row>
    <row r="3010" spans="1:12" x14ac:dyDescent="0.25">
      <c r="A3010" s="3">
        <v>3009</v>
      </c>
      <c r="B3010" s="3">
        <v>3008</v>
      </c>
      <c r="C3010" s="6" t="s">
        <v>4</v>
      </c>
      <c r="D3010" s="3">
        <v>70</v>
      </c>
      <c r="E3010" s="5">
        <v>7.1</v>
      </c>
      <c r="F3010" s="5">
        <v>1.45</v>
      </c>
      <c r="G3010" s="5">
        <v>5.65</v>
      </c>
      <c r="H3010" s="3">
        <v>0</v>
      </c>
      <c r="I3010" s="6" t="s">
        <v>5</v>
      </c>
      <c r="J3010" s="6" t="s">
        <v>6</v>
      </c>
      <c r="K3010" s="6" t="s">
        <v>10</v>
      </c>
      <c r="L3010" s="4">
        <v>43231.570740740703</v>
      </c>
    </row>
    <row r="3011" spans="1:12" x14ac:dyDescent="0.25">
      <c r="A3011" s="3">
        <v>3010</v>
      </c>
      <c r="B3011" s="3">
        <v>3008</v>
      </c>
      <c r="C3011" s="6" t="s">
        <v>4</v>
      </c>
      <c r="D3011" s="3">
        <v>80</v>
      </c>
      <c r="E3011" s="5">
        <v>10.199999999999999</v>
      </c>
      <c r="F3011" s="5">
        <v>0.95</v>
      </c>
      <c r="G3011" s="5">
        <v>9.25</v>
      </c>
      <c r="H3011" s="3">
        <v>1</v>
      </c>
      <c r="I3011" s="6" t="s">
        <v>5</v>
      </c>
      <c r="J3011" s="6" t="s">
        <v>6</v>
      </c>
      <c r="K3011" s="6" t="s">
        <v>8</v>
      </c>
      <c r="L3011" s="4">
        <v>43231.5708564815</v>
      </c>
    </row>
    <row r="3012" spans="1:12" x14ac:dyDescent="0.25">
      <c r="A3012" s="3">
        <v>3011</v>
      </c>
      <c r="B3012" s="1"/>
      <c r="C3012" s="6" t="s">
        <v>19</v>
      </c>
      <c r="D3012" s="3">
        <v>260</v>
      </c>
      <c r="E3012" s="5">
        <v>21.3</v>
      </c>
      <c r="F3012" s="5">
        <v>12.5</v>
      </c>
      <c r="G3012" s="5">
        <v>8.8000000000000007</v>
      </c>
      <c r="H3012" s="3">
        <v>0</v>
      </c>
      <c r="I3012" s="6" t="s">
        <v>7</v>
      </c>
      <c r="J3012" s="6" t="s">
        <v>6</v>
      </c>
      <c r="K3012" s="6" t="s">
        <v>8</v>
      </c>
      <c r="L3012" s="4">
        <v>43231.571041666699</v>
      </c>
    </row>
    <row r="3013" spans="1:12" x14ac:dyDescent="0.25">
      <c r="A3013" s="3">
        <v>3012</v>
      </c>
      <c r="B3013" s="1"/>
      <c r="C3013" s="6" t="s">
        <v>4</v>
      </c>
      <c r="D3013" s="3">
        <v>70</v>
      </c>
      <c r="E3013" s="5">
        <v>7.6</v>
      </c>
      <c r="F3013" s="5">
        <v>1.25</v>
      </c>
      <c r="G3013" s="5">
        <v>6.35</v>
      </c>
      <c r="H3013" s="3">
        <v>0</v>
      </c>
      <c r="I3013" s="6" t="s">
        <v>5</v>
      </c>
      <c r="J3013" s="6" t="s">
        <v>6</v>
      </c>
      <c r="K3013" s="6" t="s">
        <v>10</v>
      </c>
      <c r="L3013" s="4">
        <v>43231.5711689815</v>
      </c>
    </row>
    <row r="3014" spans="1:12" x14ac:dyDescent="0.25">
      <c r="A3014" s="3">
        <v>3013</v>
      </c>
      <c r="B3014" s="3">
        <v>3013</v>
      </c>
      <c r="C3014" s="6" t="s">
        <v>4</v>
      </c>
      <c r="D3014" s="3">
        <v>175</v>
      </c>
      <c r="E3014" s="5">
        <v>17.399999999999999</v>
      </c>
      <c r="F3014" s="5">
        <v>1.2</v>
      </c>
      <c r="G3014" s="5">
        <v>16.2</v>
      </c>
      <c r="H3014" s="3">
        <v>0</v>
      </c>
      <c r="I3014" s="6" t="s">
        <v>5</v>
      </c>
      <c r="J3014" s="6" t="s">
        <v>6</v>
      </c>
      <c r="K3014" s="6" t="s">
        <v>8</v>
      </c>
      <c r="L3014" s="4">
        <v>43231.571458333303</v>
      </c>
    </row>
    <row r="3015" spans="1:12" x14ac:dyDescent="0.25">
      <c r="A3015" s="3">
        <v>3014</v>
      </c>
      <c r="B3015" s="3">
        <v>3013</v>
      </c>
      <c r="C3015" s="6" t="s">
        <v>4</v>
      </c>
      <c r="D3015" s="3">
        <v>140</v>
      </c>
      <c r="E3015" s="5">
        <v>15.8</v>
      </c>
      <c r="F3015" s="5">
        <v>1.3</v>
      </c>
      <c r="G3015" s="5">
        <v>14.5</v>
      </c>
      <c r="H3015" s="3">
        <v>0</v>
      </c>
      <c r="I3015" s="6" t="s">
        <v>5</v>
      </c>
      <c r="J3015" s="6" t="s">
        <v>6</v>
      </c>
      <c r="K3015" s="6" t="s">
        <v>10</v>
      </c>
      <c r="L3015" s="4">
        <v>43231.5716203704</v>
      </c>
    </row>
    <row r="3016" spans="1:12" x14ac:dyDescent="0.25">
      <c r="A3016" s="3">
        <v>3015</v>
      </c>
      <c r="B3016" s="3">
        <v>3013</v>
      </c>
      <c r="C3016" s="6" t="s">
        <v>4</v>
      </c>
      <c r="D3016" s="3">
        <v>125</v>
      </c>
      <c r="E3016" s="5">
        <v>14.6</v>
      </c>
      <c r="F3016" s="5">
        <v>1.25</v>
      </c>
      <c r="G3016" s="5">
        <v>13.35</v>
      </c>
      <c r="H3016" s="3">
        <v>1</v>
      </c>
      <c r="I3016" s="6" t="s">
        <v>5</v>
      </c>
      <c r="J3016" s="6" t="s">
        <v>6</v>
      </c>
      <c r="K3016" s="6" t="s">
        <v>10</v>
      </c>
      <c r="L3016" s="4">
        <v>43231.571747685201</v>
      </c>
    </row>
    <row r="3017" spans="1:12" x14ac:dyDescent="0.25">
      <c r="A3017" s="3">
        <v>3016</v>
      </c>
      <c r="B3017" s="3">
        <v>3013</v>
      </c>
      <c r="C3017" s="6" t="s">
        <v>4</v>
      </c>
      <c r="D3017" s="3">
        <v>125</v>
      </c>
      <c r="E3017" s="5">
        <v>15.5</v>
      </c>
      <c r="F3017" s="5">
        <v>1.3</v>
      </c>
      <c r="G3017" s="5">
        <v>14.2</v>
      </c>
      <c r="H3017" s="3">
        <v>1</v>
      </c>
      <c r="I3017" s="6" t="s">
        <v>5</v>
      </c>
      <c r="J3017" s="6" t="s">
        <v>6</v>
      </c>
      <c r="K3017" s="6" t="s">
        <v>8</v>
      </c>
      <c r="L3017" s="4">
        <v>43231.571863425903</v>
      </c>
    </row>
    <row r="3018" spans="1:12" x14ac:dyDescent="0.25">
      <c r="A3018" s="3">
        <v>3017</v>
      </c>
      <c r="B3018" s="3">
        <v>3013</v>
      </c>
      <c r="C3018" s="6" t="s">
        <v>4</v>
      </c>
      <c r="D3018" s="3">
        <v>90</v>
      </c>
      <c r="E3018" s="5">
        <v>13.7</v>
      </c>
      <c r="F3018" s="5">
        <v>1.4</v>
      </c>
      <c r="G3018" s="5">
        <v>12.3</v>
      </c>
      <c r="H3018" s="3">
        <v>1</v>
      </c>
      <c r="I3018" s="6" t="s">
        <v>5</v>
      </c>
      <c r="J3018" s="6" t="s">
        <v>6</v>
      </c>
      <c r="K3018" s="6" t="s">
        <v>10</v>
      </c>
      <c r="L3018" s="4">
        <v>43231.572013888901</v>
      </c>
    </row>
    <row r="3019" spans="1:12" x14ac:dyDescent="0.25">
      <c r="A3019" s="3">
        <v>3018</v>
      </c>
      <c r="B3019" s="3">
        <v>3013</v>
      </c>
      <c r="C3019" s="6" t="s">
        <v>4</v>
      </c>
      <c r="D3019" s="3">
        <v>85</v>
      </c>
      <c r="E3019" s="5">
        <v>12.5</v>
      </c>
      <c r="F3019" s="5">
        <v>0.7</v>
      </c>
      <c r="G3019" s="5">
        <v>11.8</v>
      </c>
      <c r="H3019" s="3">
        <v>1</v>
      </c>
      <c r="I3019" s="6" t="s">
        <v>5</v>
      </c>
      <c r="J3019" s="6" t="s">
        <v>6</v>
      </c>
      <c r="K3019" s="6" t="s">
        <v>10</v>
      </c>
      <c r="L3019" s="4">
        <v>43231.572164351899</v>
      </c>
    </row>
    <row r="3020" spans="1:12" x14ac:dyDescent="0.25">
      <c r="A3020" s="3">
        <v>3019</v>
      </c>
      <c r="B3020" s="3">
        <v>3013</v>
      </c>
      <c r="C3020" s="6" t="s">
        <v>4</v>
      </c>
      <c r="D3020" s="3">
        <v>135</v>
      </c>
      <c r="E3020" s="5">
        <v>16.100000000000001</v>
      </c>
      <c r="F3020" s="5">
        <v>1.5</v>
      </c>
      <c r="G3020" s="5">
        <v>14.6</v>
      </c>
      <c r="H3020" s="3">
        <v>0</v>
      </c>
      <c r="I3020" s="6" t="s">
        <v>5</v>
      </c>
      <c r="J3020" s="6" t="s">
        <v>6</v>
      </c>
      <c r="K3020" s="6" t="s">
        <v>8</v>
      </c>
      <c r="L3020" s="4">
        <v>43231.572314814803</v>
      </c>
    </row>
    <row r="3021" spans="1:12" x14ac:dyDescent="0.25">
      <c r="A3021" s="3">
        <v>3020</v>
      </c>
      <c r="B3021" s="3">
        <v>3013</v>
      </c>
      <c r="C3021" s="6" t="s">
        <v>4</v>
      </c>
      <c r="D3021" s="3">
        <v>180</v>
      </c>
      <c r="E3021" s="5">
        <v>17.3</v>
      </c>
      <c r="F3021" s="5">
        <v>1.25</v>
      </c>
      <c r="G3021" s="5">
        <v>16.05</v>
      </c>
      <c r="H3021" s="3">
        <v>1</v>
      </c>
      <c r="I3021" s="6" t="s">
        <v>5</v>
      </c>
      <c r="J3021" s="6" t="s">
        <v>6</v>
      </c>
      <c r="K3021" s="6" t="s">
        <v>8</v>
      </c>
      <c r="L3021" s="4">
        <v>43231.572407407402</v>
      </c>
    </row>
    <row r="3022" spans="1:12" x14ac:dyDescent="0.25">
      <c r="A3022" s="3">
        <v>3021</v>
      </c>
      <c r="B3022" s="3">
        <v>3021</v>
      </c>
      <c r="C3022" s="6" t="s">
        <v>4</v>
      </c>
      <c r="D3022" s="3">
        <v>85</v>
      </c>
      <c r="E3022" s="5">
        <v>12.7</v>
      </c>
      <c r="F3022" s="1"/>
      <c r="G3022" s="1"/>
      <c r="H3022" s="3">
        <v>1</v>
      </c>
      <c r="I3022" s="6" t="s">
        <v>5</v>
      </c>
      <c r="J3022" s="6" t="s">
        <v>14</v>
      </c>
      <c r="K3022" s="6" t="s">
        <v>10</v>
      </c>
      <c r="L3022" s="4">
        <v>43231.572685185201</v>
      </c>
    </row>
    <row r="3023" spans="1:12" x14ac:dyDescent="0.25">
      <c r="A3023" s="3">
        <v>3022</v>
      </c>
      <c r="B3023" s="3">
        <v>3021</v>
      </c>
      <c r="C3023" s="6" t="s">
        <v>4</v>
      </c>
      <c r="D3023" s="3">
        <v>80</v>
      </c>
      <c r="E3023" s="5">
        <v>5.2</v>
      </c>
      <c r="F3023" s="1"/>
      <c r="G3023" s="1"/>
      <c r="H3023" s="3">
        <v>1</v>
      </c>
      <c r="I3023" s="6" t="s">
        <v>5</v>
      </c>
      <c r="J3023" s="6" t="s">
        <v>14</v>
      </c>
      <c r="K3023" s="6" t="s">
        <v>13</v>
      </c>
      <c r="L3023" s="4">
        <v>43231.572824074101</v>
      </c>
    </row>
    <row r="3024" spans="1:12" x14ac:dyDescent="0.25">
      <c r="A3024" s="3">
        <v>3023</v>
      </c>
      <c r="B3024" s="1"/>
      <c r="C3024" s="6" t="s">
        <v>4</v>
      </c>
      <c r="D3024" s="3">
        <v>165</v>
      </c>
      <c r="E3024" s="5">
        <v>17.600000000000001</v>
      </c>
      <c r="F3024" s="5">
        <v>1.5</v>
      </c>
      <c r="G3024" s="5">
        <v>16.100000000000001</v>
      </c>
      <c r="H3024" s="3">
        <v>1</v>
      </c>
      <c r="I3024" s="6" t="s">
        <v>12</v>
      </c>
      <c r="J3024" s="6" t="s">
        <v>6</v>
      </c>
      <c r="K3024" s="6" t="s">
        <v>8</v>
      </c>
      <c r="L3024" s="4">
        <v>43231.572951388902</v>
      </c>
    </row>
    <row r="3025" spans="1:12" x14ac:dyDescent="0.25">
      <c r="A3025" s="3">
        <v>3024</v>
      </c>
      <c r="B3025" s="3">
        <v>3024</v>
      </c>
      <c r="C3025" s="6" t="s">
        <v>4</v>
      </c>
      <c r="D3025" s="3">
        <v>90</v>
      </c>
      <c r="E3025" s="5">
        <v>7.6</v>
      </c>
      <c r="F3025" s="5">
        <v>2</v>
      </c>
      <c r="G3025" s="5">
        <v>5.6</v>
      </c>
      <c r="H3025" s="3">
        <v>1</v>
      </c>
      <c r="I3025" s="6" t="s">
        <v>5</v>
      </c>
      <c r="J3025" s="6" t="s">
        <v>6</v>
      </c>
      <c r="K3025" s="6" t="s">
        <v>10</v>
      </c>
      <c r="L3025" s="4">
        <v>43231.573113425897</v>
      </c>
    </row>
    <row r="3026" spans="1:12" x14ac:dyDescent="0.25">
      <c r="A3026" s="3">
        <v>3025</v>
      </c>
      <c r="B3026" s="3">
        <v>3024</v>
      </c>
      <c r="C3026" s="6" t="s">
        <v>4</v>
      </c>
      <c r="D3026" s="3">
        <v>110</v>
      </c>
      <c r="E3026" s="5">
        <v>17.5</v>
      </c>
      <c r="F3026" s="5">
        <v>2.9</v>
      </c>
      <c r="G3026" s="5">
        <v>14.6</v>
      </c>
      <c r="H3026" s="3">
        <v>0</v>
      </c>
      <c r="I3026" s="6" t="s">
        <v>5</v>
      </c>
      <c r="J3026" s="6" t="s">
        <v>6</v>
      </c>
      <c r="K3026" s="6" t="s">
        <v>8</v>
      </c>
      <c r="L3026" s="4">
        <v>43231.573263888902</v>
      </c>
    </row>
    <row r="3027" spans="1:12" x14ac:dyDescent="0.25">
      <c r="A3027" s="3">
        <v>3026</v>
      </c>
      <c r="B3027" s="3">
        <v>3024</v>
      </c>
      <c r="C3027" s="6" t="s">
        <v>4</v>
      </c>
      <c r="D3027" s="3">
        <v>110</v>
      </c>
      <c r="E3027" s="5">
        <v>14.4</v>
      </c>
      <c r="F3027" s="5">
        <v>2.1</v>
      </c>
      <c r="G3027" s="5">
        <v>12.3</v>
      </c>
      <c r="H3027" s="3">
        <v>1</v>
      </c>
      <c r="I3027" s="6" t="s">
        <v>5</v>
      </c>
      <c r="J3027" s="6" t="s">
        <v>6</v>
      </c>
      <c r="K3027" s="6" t="s">
        <v>10</v>
      </c>
      <c r="L3027" s="4">
        <v>43231.573472222197</v>
      </c>
    </row>
    <row r="3028" spans="1:12" x14ac:dyDescent="0.25">
      <c r="A3028" s="3">
        <v>3027</v>
      </c>
      <c r="B3028" s="3">
        <v>3024</v>
      </c>
      <c r="C3028" s="6" t="s">
        <v>4</v>
      </c>
      <c r="D3028" s="3">
        <v>160</v>
      </c>
      <c r="E3028" s="5">
        <v>16.5</v>
      </c>
      <c r="F3028" s="5">
        <v>2.7</v>
      </c>
      <c r="G3028" s="5">
        <v>13.8</v>
      </c>
      <c r="H3028" s="3">
        <v>1</v>
      </c>
      <c r="I3028" s="6" t="s">
        <v>5</v>
      </c>
      <c r="J3028" s="6" t="s">
        <v>6</v>
      </c>
      <c r="K3028" s="6" t="s">
        <v>8</v>
      </c>
      <c r="L3028" s="4">
        <v>43231.573611111096</v>
      </c>
    </row>
    <row r="3029" spans="1:12" x14ac:dyDescent="0.25">
      <c r="A3029" s="3">
        <v>3028</v>
      </c>
      <c r="B3029" s="3">
        <v>3028</v>
      </c>
      <c r="C3029" s="6" t="s">
        <v>4</v>
      </c>
      <c r="D3029" s="3">
        <v>75</v>
      </c>
      <c r="E3029" s="5">
        <v>4.0999999999999996</v>
      </c>
      <c r="F3029" s="1"/>
      <c r="G3029" s="1"/>
      <c r="H3029" s="3">
        <v>1</v>
      </c>
      <c r="I3029" s="6" t="s">
        <v>5</v>
      </c>
      <c r="J3029" s="6" t="s">
        <v>14</v>
      </c>
      <c r="K3029" s="6" t="s">
        <v>13</v>
      </c>
      <c r="L3029" s="4">
        <v>43231.573946759301</v>
      </c>
    </row>
    <row r="3030" spans="1:12" x14ac:dyDescent="0.25">
      <c r="A3030" s="3">
        <v>3029</v>
      </c>
      <c r="B3030" s="3">
        <v>3028</v>
      </c>
      <c r="C3030" s="6" t="s">
        <v>4</v>
      </c>
      <c r="D3030" s="3">
        <v>90</v>
      </c>
      <c r="E3030" s="5">
        <v>12.3</v>
      </c>
      <c r="F3030" s="5">
        <v>1.4</v>
      </c>
      <c r="G3030" s="5">
        <v>10.9</v>
      </c>
      <c r="H3030" s="3">
        <v>0</v>
      </c>
      <c r="I3030" s="6" t="s">
        <v>5</v>
      </c>
      <c r="J3030" s="6" t="s">
        <v>6</v>
      </c>
      <c r="K3030" s="6" t="s">
        <v>10</v>
      </c>
      <c r="L3030" s="4">
        <v>43231.574155092603</v>
      </c>
    </row>
    <row r="3031" spans="1:12" x14ac:dyDescent="0.25">
      <c r="A3031" s="3">
        <v>3030</v>
      </c>
      <c r="B3031" s="3">
        <v>3028</v>
      </c>
      <c r="C3031" s="6" t="s">
        <v>4</v>
      </c>
      <c r="D3031" s="3">
        <v>140</v>
      </c>
      <c r="E3031" s="5">
        <v>15.1</v>
      </c>
      <c r="F3031" s="5">
        <v>2.5</v>
      </c>
      <c r="G3031" s="5">
        <v>12.6</v>
      </c>
      <c r="H3031" s="3">
        <v>1</v>
      </c>
      <c r="I3031" s="6" t="s">
        <v>5</v>
      </c>
      <c r="J3031" s="6" t="s">
        <v>6</v>
      </c>
      <c r="K3031" s="6" t="s">
        <v>10</v>
      </c>
      <c r="L3031" s="4">
        <v>43231.574305555601</v>
      </c>
    </row>
    <row r="3032" spans="1:12" x14ac:dyDescent="0.25">
      <c r="A3032" s="3">
        <v>3031</v>
      </c>
      <c r="B3032" s="3">
        <v>3028</v>
      </c>
      <c r="C3032" s="6" t="s">
        <v>4</v>
      </c>
      <c r="D3032" s="3">
        <v>160</v>
      </c>
      <c r="E3032" s="5">
        <v>16.3</v>
      </c>
      <c r="F3032" s="5">
        <v>1.35</v>
      </c>
      <c r="G3032" s="5">
        <v>14.95</v>
      </c>
      <c r="H3032" s="3">
        <v>0</v>
      </c>
      <c r="I3032" s="6" t="s">
        <v>5</v>
      </c>
      <c r="J3032" s="6" t="s">
        <v>6</v>
      </c>
      <c r="K3032" s="6" t="s">
        <v>8</v>
      </c>
      <c r="L3032" s="4">
        <v>43231.574444444399</v>
      </c>
    </row>
    <row r="3033" spans="1:12" x14ac:dyDescent="0.25">
      <c r="A3033" s="3">
        <v>3032</v>
      </c>
      <c r="B3033" s="3">
        <v>3028</v>
      </c>
      <c r="C3033" s="6" t="s">
        <v>4</v>
      </c>
      <c r="D3033" s="3">
        <v>95</v>
      </c>
      <c r="E3033" s="5">
        <v>14.7</v>
      </c>
      <c r="F3033" s="5">
        <v>1.1000000000000001</v>
      </c>
      <c r="G3033" s="5">
        <v>13.6</v>
      </c>
      <c r="H3033" s="3">
        <v>0</v>
      </c>
      <c r="I3033" s="6" t="s">
        <v>5</v>
      </c>
      <c r="J3033" s="6" t="s">
        <v>6</v>
      </c>
      <c r="K3033" s="6" t="s">
        <v>10</v>
      </c>
      <c r="L3033" s="4">
        <v>43231.574583333299</v>
      </c>
    </row>
    <row r="3034" spans="1:12" x14ac:dyDescent="0.25">
      <c r="A3034" s="3">
        <v>3033</v>
      </c>
      <c r="B3034" s="3">
        <v>3033</v>
      </c>
      <c r="C3034" s="6" t="s">
        <v>4</v>
      </c>
      <c r="D3034" s="3">
        <v>115</v>
      </c>
      <c r="E3034" s="5">
        <v>16.2</v>
      </c>
      <c r="F3034" s="5">
        <v>2.5</v>
      </c>
      <c r="G3034" s="5">
        <v>13.7</v>
      </c>
      <c r="H3034" s="3">
        <v>1</v>
      </c>
      <c r="I3034" s="6" t="s">
        <v>5</v>
      </c>
      <c r="J3034" s="6" t="s">
        <v>6</v>
      </c>
      <c r="K3034" s="6" t="s">
        <v>10</v>
      </c>
      <c r="L3034" s="4">
        <v>43231.574791666702</v>
      </c>
    </row>
    <row r="3035" spans="1:12" x14ac:dyDescent="0.25">
      <c r="A3035" s="3">
        <v>3034</v>
      </c>
      <c r="B3035" s="3">
        <v>3033</v>
      </c>
      <c r="C3035" s="6" t="s">
        <v>4</v>
      </c>
      <c r="D3035" s="3">
        <v>115</v>
      </c>
      <c r="E3035" s="5">
        <v>13.6</v>
      </c>
      <c r="F3035" s="1"/>
      <c r="G3035" s="1"/>
      <c r="H3035" s="3">
        <v>1</v>
      </c>
      <c r="I3035" s="6" t="s">
        <v>5</v>
      </c>
      <c r="J3035" s="6" t="s">
        <v>14</v>
      </c>
      <c r="K3035" s="6" t="s">
        <v>10</v>
      </c>
      <c r="L3035" s="4">
        <v>43231.575034722198</v>
      </c>
    </row>
    <row r="3036" spans="1:12" x14ac:dyDescent="0.25">
      <c r="A3036" s="3">
        <v>3035</v>
      </c>
      <c r="B3036" s="3">
        <v>3033</v>
      </c>
      <c r="C3036" s="6" t="s">
        <v>4</v>
      </c>
      <c r="D3036" s="3">
        <v>95</v>
      </c>
      <c r="E3036" s="5">
        <v>11.6</v>
      </c>
      <c r="F3036" s="5">
        <v>1.25</v>
      </c>
      <c r="G3036" s="5">
        <v>10.35</v>
      </c>
      <c r="H3036" s="3">
        <v>1</v>
      </c>
      <c r="I3036" s="6" t="s">
        <v>5</v>
      </c>
      <c r="J3036" s="6" t="s">
        <v>6</v>
      </c>
      <c r="K3036" s="6" t="s">
        <v>8</v>
      </c>
      <c r="L3036" s="4">
        <v>43231.575254629599</v>
      </c>
    </row>
    <row r="3037" spans="1:12" x14ac:dyDescent="0.25">
      <c r="A3037" s="3">
        <v>3036</v>
      </c>
      <c r="B3037" s="3">
        <v>3033</v>
      </c>
      <c r="C3037" s="6" t="s">
        <v>4</v>
      </c>
      <c r="D3037" s="3">
        <v>75</v>
      </c>
      <c r="E3037" s="5">
        <v>3.8</v>
      </c>
      <c r="F3037" s="1"/>
      <c r="G3037" s="1"/>
      <c r="H3037" s="3">
        <v>1</v>
      </c>
      <c r="I3037" s="6" t="s">
        <v>5</v>
      </c>
      <c r="J3037" s="6" t="s">
        <v>14</v>
      </c>
      <c r="K3037" s="6" t="s">
        <v>13</v>
      </c>
      <c r="L3037" s="4">
        <v>43231.5753819444</v>
      </c>
    </row>
    <row r="3038" spans="1:12" x14ac:dyDescent="0.25">
      <c r="A3038" s="3">
        <v>3037</v>
      </c>
      <c r="B3038" s="3">
        <v>3033</v>
      </c>
      <c r="C3038" s="6" t="s">
        <v>4</v>
      </c>
      <c r="D3038" s="3">
        <v>70</v>
      </c>
      <c r="E3038" s="5">
        <v>6.7</v>
      </c>
      <c r="F3038" s="1"/>
      <c r="G3038" s="1"/>
      <c r="H3038" s="3">
        <v>1</v>
      </c>
      <c r="I3038" s="6" t="s">
        <v>5</v>
      </c>
      <c r="J3038" s="6" t="s">
        <v>14</v>
      </c>
      <c r="K3038" s="6" t="s">
        <v>10</v>
      </c>
      <c r="L3038" s="4">
        <v>43231.575578703698</v>
      </c>
    </row>
    <row r="3039" spans="1:12" x14ac:dyDescent="0.25">
      <c r="A3039" s="3">
        <v>3038</v>
      </c>
      <c r="B3039" s="3">
        <v>3038</v>
      </c>
      <c r="C3039" s="6" t="s">
        <v>11</v>
      </c>
      <c r="D3039" s="3">
        <v>190</v>
      </c>
      <c r="E3039" s="5">
        <v>18.600000000000001</v>
      </c>
      <c r="F3039" s="5">
        <v>10.5</v>
      </c>
      <c r="G3039" s="5">
        <v>8.1</v>
      </c>
      <c r="H3039" s="3">
        <v>1</v>
      </c>
      <c r="I3039" s="6" t="s">
        <v>5</v>
      </c>
      <c r="J3039" s="6" t="s">
        <v>6</v>
      </c>
      <c r="K3039" s="6" t="s">
        <v>8</v>
      </c>
      <c r="L3039" s="4">
        <v>43231.5757407407</v>
      </c>
    </row>
    <row r="3040" spans="1:12" x14ac:dyDescent="0.25">
      <c r="A3040" s="3">
        <v>3039</v>
      </c>
      <c r="B3040" s="3">
        <v>3038</v>
      </c>
      <c r="C3040" s="6" t="s">
        <v>11</v>
      </c>
      <c r="D3040" s="3">
        <v>245</v>
      </c>
      <c r="E3040" s="5">
        <v>19.3</v>
      </c>
      <c r="F3040" s="5">
        <v>14.1</v>
      </c>
      <c r="G3040" s="5">
        <v>5.2</v>
      </c>
      <c r="H3040" s="3">
        <v>1</v>
      </c>
      <c r="I3040" s="6" t="s">
        <v>5</v>
      </c>
      <c r="J3040" s="6" t="s">
        <v>6</v>
      </c>
      <c r="K3040" s="6" t="s">
        <v>8</v>
      </c>
      <c r="L3040" s="4">
        <v>43231.575925925899</v>
      </c>
    </row>
    <row r="3041" spans="1:12" x14ac:dyDescent="0.25">
      <c r="A3041" s="3">
        <v>3040</v>
      </c>
      <c r="B3041" s="3">
        <v>3038</v>
      </c>
      <c r="C3041" s="6" t="s">
        <v>11</v>
      </c>
      <c r="D3041" s="3">
        <v>230</v>
      </c>
      <c r="E3041" s="5">
        <v>18.5</v>
      </c>
      <c r="F3041" s="5">
        <v>8.1999999999999993</v>
      </c>
      <c r="G3041" s="5">
        <v>10.3</v>
      </c>
      <c r="H3041" s="3">
        <v>0</v>
      </c>
      <c r="I3041" s="6" t="s">
        <v>5</v>
      </c>
      <c r="J3041" s="6" t="s">
        <v>6</v>
      </c>
      <c r="K3041" s="6" t="s">
        <v>8</v>
      </c>
      <c r="L3041" s="4">
        <v>43231.576087963003</v>
      </c>
    </row>
    <row r="3042" spans="1:12" x14ac:dyDescent="0.25">
      <c r="A3042" s="3">
        <v>3041</v>
      </c>
      <c r="B3042" s="3">
        <v>3038</v>
      </c>
      <c r="C3042" s="6" t="s">
        <v>11</v>
      </c>
      <c r="D3042" s="3">
        <v>120</v>
      </c>
      <c r="E3042" s="5">
        <v>14.3</v>
      </c>
      <c r="F3042" s="5">
        <v>4.3</v>
      </c>
      <c r="G3042" s="5">
        <v>10</v>
      </c>
      <c r="H3042" s="3">
        <v>1</v>
      </c>
      <c r="I3042" s="6" t="s">
        <v>5</v>
      </c>
      <c r="J3042" s="6" t="s">
        <v>6</v>
      </c>
      <c r="K3042" s="6" t="s">
        <v>8</v>
      </c>
      <c r="L3042" s="4">
        <v>43231.576215277797</v>
      </c>
    </row>
    <row r="3043" spans="1:12" x14ac:dyDescent="0.25">
      <c r="A3043" s="3">
        <v>3042</v>
      </c>
      <c r="B3043" s="3">
        <v>3042</v>
      </c>
      <c r="C3043" s="6" t="s">
        <v>4</v>
      </c>
      <c r="D3043" s="3">
        <v>115</v>
      </c>
      <c r="E3043" s="5">
        <v>14.5</v>
      </c>
      <c r="F3043" s="5">
        <v>1.3</v>
      </c>
      <c r="G3043" s="5">
        <v>13.2</v>
      </c>
      <c r="H3043" s="3">
        <v>0</v>
      </c>
      <c r="I3043" s="6" t="s">
        <v>5</v>
      </c>
      <c r="J3043" s="6" t="s">
        <v>6</v>
      </c>
      <c r="K3043" s="6" t="s">
        <v>10</v>
      </c>
      <c r="L3043" s="4">
        <v>43231.576689814799</v>
      </c>
    </row>
    <row r="3044" spans="1:12" x14ac:dyDescent="0.25">
      <c r="A3044" s="3">
        <v>3043</v>
      </c>
      <c r="B3044" s="3">
        <v>3042</v>
      </c>
      <c r="C3044" s="6" t="s">
        <v>4</v>
      </c>
      <c r="D3044" s="3">
        <v>190</v>
      </c>
      <c r="E3044" s="5">
        <v>18.100000000000001</v>
      </c>
      <c r="F3044" s="5">
        <v>2.2000000000000002</v>
      </c>
      <c r="G3044" s="5">
        <v>15.9</v>
      </c>
      <c r="H3044" s="3">
        <v>1</v>
      </c>
      <c r="I3044" s="6" t="s">
        <v>5</v>
      </c>
      <c r="J3044" s="6" t="s">
        <v>6</v>
      </c>
      <c r="K3044" s="6" t="s">
        <v>10</v>
      </c>
      <c r="L3044" s="4">
        <v>43231.5768634259</v>
      </c>
    </row>
    <row r="3045" spans="1:12" x14ac:dyDescent="0.25">
      <c r="A3045" s="3">
        <v>3044</v>
      </c>
      <c r="B3045" s="3">
        <v>3042</v>
      </c>
      <c r="C3045" s="6" t="s">
        <v>4</v>
      </c>
      <c r="D3045" s="3">
        <v>85</v>
      </c>
      <c r="E3045" s="5">
        <v>10.9</v>
      </c>
      <c r="F3045" s="5">
        <v>1.2</v>
      </c>
      <c r="G3045" s="5">
        <v>9.6999999999999993</v>
      </c>
      <c r="H3045" s="3">
        <v>1</v>
      </c>
      <c r="I3045" s="6" t="s">
        <v>5</v>
      </c>
      <c r="J3045" s="6" t="s">
        <v>6</v>
      </c>
      <c r="K3045" s="6" t="s">
        <v>10</v>
      </c>
      <c r="L3045" s="4">
        <v>43231.577037037001</v>
      </c>
    </row>
    <row r="3046" spans="1:12" x14ac:dyDescent="0.25">
      <c r="A3046" s="3">
        <v>3045</v>
      </c>
      <c r="B3046" s="3">
        <v>3042</v>
      </c>
      <c r="C3046" s="6" t="s">
        <v>4</v>
      </c>
      <c r="D3046" s="3">
        <v>95</v>
      </c>
      <c r="E3046" s="5">
        <v>13.7</v>
      </c>
      <c r="F3046" s="5">
        <v>1.1000000000000001</v>
      </c>
      <c r="G3046" s="5">
        <v>12.6</v>
      </c>
      <c r="H3046" s="3">
        <v>1</v>
      </c>
      <c r="I3046" s="6" t="s">
        <v>5</v>
      </c>
      <c r="J3046" s="6" t="s">
        <v>6</v>
      </c>
      <c r="K3046" s="6" t="s">
        <v>10</v>
      </c>
      <c r="L3046" s="4">
        <v>43231.577141203699</v>
      </c>
    </row>
    <row r="3047" spans="1:12" x14ac:dyDescent="0.25">
      <c r="A3047" s="3">
        <v>3046</v>
      </c>
      <c r="B3047" s="3">
        <v>3046</v>
      </c>
      <c r="C3047" s="6" t="s">
        <v>4</v>
      </c>
      <c r="D3047" s="3">
        <v>105</v>
      </c>
      <c r="E3047" s="5">
        <v>14.5</v>
      </c>
      <c r="F3047" s="5">
        <v>1.2</v>
      </c>
      <c r="G3047" s="5">
        <v>13.3</v>
      </c>
      <c r="H3047" s="3">
        <v>0</v>
      </c>
      <c r="I3047" s="6" t="s">
        <v>5</v>
      </c>
      <c r="J3047" s="6" t="s">
        <v>6</v>
      </c>
      <c r="K3047" s="6" t="s">
        <v>10</v>
      </c>
      <c r="L3047" s="4">
        <v>43231.5774537037</v>
      </c>
    </row>
    <row r="3048" spans="1:12" x14ac:dyDescent="0.25">
      <c r="A3048" s="3">
        <v>3047</v>
      </c>
      <c r="B3048" s="3">
        <v>3046</v>
      </c>
      <c r="C3048" s="6" t="s">
        <v>4</v>
      </c>
      <c r="D3048" s="3">
        <v>190</v>
      </c>
      <c r="E3048" s="5">
        <v>16.7</v>
      </c>
      <c r="F3048" s="5">
        <v>9.1999999999999993</v>
      </c>
      <c r="G3048" s="5">
        <v>7.5</v>
      </c>
      <c r="H3048" s="3">
        <v>1</v>
      </c>
      <c r="I3048" s="6" t="s">
        <v>5</v>
      </c>
      <c r="J3048" s="6" t="s">
        <v>6</v>
      </c>
      <c r="K3048" s="6" t="s">
        <v>8</v>
      </c>
      <c r="L3048" s="4">
        <v>43231.577592592599</v>
      </c>
    </row>
    <row r="3049" spans="1:12" x14ac:dyDescent="0.25">
      <c r="A3049" s="3">
        <v>3048</v>
      </c>
      <c r="B3049" s="3">
        <v>3046</v>
      </c>
      <c r="C3049" s="6" t="s">
        <v>4</v>
      </c>
      <c r="D3049" s="3">
        <v>90</v>
      </c>
      <c r="E3049" s="5">
        <v>11.1</v>
      </c>
      <c r="F3049" s="5">
        <v>1.3</v>
      </c>
      <c r="G3049" s="5">
        <v>9.8000000000000007</v>
      </c>
      <c r="H3049" s="3">
        <v>0</v>
      </c>
      <c r="I3049" s="6" t="s">
        <v>5</v>
      </c>
      <c r="J3049" s="6" t="s">
        <v>6</v>
      </c>
      <c r="K3049" s="6" t="s">
        <v>10</v>
      </c>
      <c r="L3049" s="4">
        <v>43231.577754629601</v>
      </c>
    </row>
    <row r="3050" spans="1:12" x14ac:dyDescent="0.25">
      <c r="A3050" s="3">
        <v>3049</v>
      </c>
      <c r="B3050" s="1"/>
      <c r="C3050" s="6" t="s">
        <v>3</v>
      </c>
      <c r="D3050" s="3">
        <v>160</v>
      </c>
      <c r="E3050" s="5">
        <v>17.399999999999999</v>
      </c>
      <c r="F3050" s="5">
        <v>6.2</v>
      </c>
      <c r="G3050" s="5">
        <v>11.2</v>
      </c>
      <c r="H3050" s="3">
        <v>1</v>
      </c>
      <c r="I3050" s="6" t="s">
        <v>5</v>
      </c>
      <c r="J3050" s="6" t="s">
        <v>6</v>
      </c>
      <c r="K3050" s="6" t="s">
        <v>8</v>
      </c>
      <c r="L3050" s="4">
        <v>43231.577893518501</v>
      </c>
    </row>
    <row r="3051" spans="1:12" x14ac:dyDescent="0.25">
      <c r="A3051" s="3">
        <v>3050</v>
      </c>
      <c r="B3051" s="1"/>
      <c r="C3051" s="6" t="s">
        <v>4</v>
      </c>
      <c r="D3051" s="3">
        <v>250</v>
      </c>
      <c r="E3051" s="5">
        <v>18</v>
      </c>
      <c r="F3051" s="5">
        <v>4.3</v>
      </c>
      <c r="G3051" s="5">
        <v>13.7</v>
      </c>
      <c r="H3051" s="3">
        <v>1</v>
      </c>
      <c r="I3051" s="6" t="s">
        <v>5</v>
      </c>
      <c r="J3051" s="6" t="s">
        <v>6</v>
      </c>
      <c r="K3051" s="6" t="s">
        <v>8</v>
      </c>
      <c r="L3051" s="4">
        <v>43231.578043981499</v>
      </c>
    </row>
    <row r="3052" spans="1:12" x14ac:dyDescent="0.25">
      <c r="A3052" s="3">
        <v>3051</v>
      </c>
      <c r="B3052" s="1"/>
      <c r="C3052" s="6" t="s">
        <v>3</v>
      </c>
      <c r="D3052" s="3">
        <v>215</v>
      </c>
      <c r="E3052" s="5">
        <v>18.3</v>
      </c>
      <c r="F3052" s="5">
        <v>2.5</v>
      </c>
      <c r="G3052" s="5">
        <v>15.8</v>
      </c>
      <c r="H3052" s="3">
        <v>0</v>
      </c>
      <c r="I3052" s="6" t="s">
        <v>5</v>
      </c>
      <c r="J3052" s="6" t="s">
        <v>6</v>
      </c>
      <c r="K3052" s="6" t="s">
        <v>8</v>
      </c>
      <c r="L3052" s="4">
        <v>43231.578240740702</v>
      </c>
    </row>
    <row r="3053" spans="1:12" x14ac:dyDescent="0.25">
      <c r="A3053" s="3">
        <v>3052</v>
      </c>
      <c r="B3053" s="1"/>
      <c r="C3053" s="6" t="s">
        <v>4</v>
      </c>
      <c r="D3053" s="3">
        <v>160</v>
      </c>
      <c r="E3053" s="5">
        <v>17.2</v>
      </c>
      <c r="F3053" s="5">
        <v>1.2</v>
      </c>
      <c r="G3053" s="5">
        <v>16</v>
      </c>
      <c r="H3053" s="3">
        <v>1</v>
      </c>
      <c r="I3053" s="6" t="s">
        <v>5</v>
      </c>
      <c r="J3053" s="6" t="s">
        <v>6</v>
      </c>
      <c r="K3053" s="6" t="s">
        <v>8</v>
      </c>
      <c r="L3053" s="4">
        <v>43231.578368055598</v>
      </c>
    </row>
    <row r="3054" spans="1:12" x14ac:dyDescent="0.25">
      <c r="A3054" s="3">
        <v>3053</v>
      </c>
      <c r="B3054" s="1"/>
      <c r="C3054" s="6" t="s">
        <v>3</v>
      </c>
      <c r="D3054" s="3">
        <v>355</v>
      </c>
      <c r="E3054" s="5">
        <v>19.600000000000001</v>
      </c>
      <c r="F3054" s="5">
        <v>14.5</v>
      </c>
      <c r="G3054" s="5">
        <v>5.0999999999999996</v>
      </c>
      <c r="H3054" s="3">
        <v>0</v>
      </c>
      <c r="I3054" s="6" t="s">
        <v>7</v>
      </c>
      <c r="J3054" s="6" t="s">
        <v>6</v>
      </c>
      <c r="K3054" s="6" t="s">
        <v>8</v>
      </c>
      <c r="L3054" s="4">
        <v>43231.578518518501</v>
      </c>
    </row>
    <row r="3055" spans="1:12" x14ac:dyDescent="0.25">
      <c r="A3055" s="3">
        <v>3054</v>
      </c>
      <c r="B3055" s="3">
        <v>3054</v>
      </c>
      <c r="C3055" s="6" t="s">
        <v>4</v>
      </c>
      <c r="D3055" s="3">
        <v>180</v>
      </c>
      <c r="E3055" s="5">
        <v>17.600000000000001</v>
      </c>
      <c r="F3055" s="5">
        <v>6.1</v>
      </c>
      <c r="G3055" s="5">
        <v>11.5</v>
      </c>
      <c r="H3055" s="3">
        <v>1</v>
      </c>
      <c r="I3055" s="6" t="s">
        <v>5</v>
      </c>
      <c r="J3055" s="6" t="s">
        <v>6</v>
      </c>
      <c r="K3055" s="6" t="s">
        <v>8</v>
      </c>
      <c r="L3055" s="4">
        <v>43231.579062500001</v>
      </c>
    </row>
    <row r="3056" spans="1:12" x14ac:dyDescent="0.25">
      <c r="A3056" s="3">
        <v>3055</v>
      </c>
      <c r="B3056" s="3">
        <v>3054</v>
      </c>
      <c r="C3056" s="6" t="s">
        <v>4</v>
      </c>
      <c r="D3056" s="3">
        <v>140</v>
      </c>
      <c r="E3056" s="5">
        <v>16.5</v>
      </c>
      <c r="F3056" s="5">
        <v>1.4</v>
      </c>
      <c r="G3056" s="5">
        <v>15.1</v>
      </c>
      <c r="H3056" s="3">
        <v>1</v>
      </c>
      <c r="I3056" s="6" t="s">
        <v>5</v>
      </c>
      <c r="J3056" s="6" t="s">
        <v>6</v>
      </c>
      <c r="K3056" s="6" t="s">
        <v>8</v>
      </c>
      <c r="L3056" s="4">
        <v>43231.5792476852</v>
      </c>
    </row>
    <row r="3057" spans="1:12" x14ac:dyDescent="0.25">
      <c r="A3057" s="3">
        <v>3056</v>
      </c>
      <c r="B3057" s="1"/>
      <c r="C3057" s="6" t="s">
        <v>3</v>
      </c>
      <c r="D3057" s="3">
        <v>435</v>
      </c>
      <c r="E3057" s="5">
        <v>20.6</v>
      </c>
      <c r="F3057" s="5">
        <v>15.1</v>
      </c>
      <c r="G3057" s="5">
        <v>5.5</v>
      </c>
      <c r="H3057" s="3">
        <v>0</v>
      </c>
      <c r="I3057" s="6" t="s">
        <v>7</v>
      </c>
      <c r="J3057" s="6" t="s">
        <v>6</v>
      </c>
      <c r="K3057" s="6" t="s">
        <v>8</v>
      </c>
      <c r="L3057" s="4">
        <v>43231.579560185201</v>
      </c>
    </row>
    <row r="3058" spans="1:12" x14ac:dyDescent="0.25">
      <c r="A3058" s="3">
        <v>3057</v>
      </c>
      <c r="B3058" s="3">
        <v>3057</v>
      </c>
      <c r="C3058" s="6" t="s">
        <v>4</v>
      </c>
      <c r="D3058" s="3">
        <v>90</v>
      </c>
      <c r="E3058" s="5">
        <v>11.2</v>
      </c>
      <c r="F3058" s="5">
        <v>0.95</v>
      </c>
      <c r="G3058" s="5">
        <v>10.25</v>
      </c>
      <c r="H3058" s="3">
        <v>1</v>
      </c>
      <c r="I3058" s="6" t="s">
        <v>5</v>
      </c>
      <c r="J3058" s="6" t="s">
        <v>6</v>
      </c>
      <c r="K3058" s="6" t="s">
        <v>10</v>
      </c>
      <c r="L3058" s="4">
        <v>43231.579930555599</v>
      </c>
    </row>
    <row r="3059" spans="1:12" x14ac:dyDescent="0.25">
      <c r="A3059" s="3">
        <v>3058</v>
      </c>
      <c r="B3059" s="3">
        <v>3057</v>
      </c>
      <c r="C3059" s="6" t="s">
        <v>4</v>
      </c>
      <c r="D3059" s="3">
        <v>70</v>
      </c>
      <c r="E3059" s="5">
        <v>9.5</v>
      </c>
      <c r="F3059" s="1"/>
      <c r="G3059" s="1"/>
      <c r="H3059" s="3">
        <v>1</v>
      </c>
      <c r="I3059" s="6" t="s">
        <v>5</v>
      </c>
      <c r="J3059" s="6" t="s">
        <v>14</v>
      </c>
      <c r="K3059" s="6" t="s">
        <v>10</v>
      </c>
      <c r="L3059" s="4">
        <v>43231.580046296302</v>
      </c>
    </row>
    <row r="3060" spans="1:12" x14ac:dyDescent="0.25">
      <c r="A3060" s="3">
        <v>3059</v>
      </c>
      <c r="B3060" s="3">
        <v>3059</v>
      </c>
      <c r="C3060" s="6" t="s">
        <v>3</v>
      </c>
      <c r="D3060" s="3">
        <v>310</v>
      </c>
      <c r="E3060" s="5">
        <v>19.3</v>
      </c>
      <c r="F3060" s="5">
        <v>1.8</v>
      </c>
      <c r="G3060" s="5">
        <v>17.5</v>
      </c>
      <c r="H3060" s="3">
        <v>0</v>
      </c>
      <c r="I3060" s="6" t="s">
        <v>5</v>
      </c>
      <c r="J3060" s="6" t="s">
        <v>6</v>
      </c>
      <c r="K3060" s="6" t="s">
        <v>8</v>
      </c>
      <c r="L3060" s="4">
        <v>43231.580312500002</v>
      </c>
    </row>
    <row r="3061" spans="1:12" x14ac:dyDescent="0.25">
      <c r="A3061" s="3">
        <v>3060</v>
      </c>
      <c r="B3061" s="3">
        <v>3059</v>
      </c>
      <c r="C3061" s="6" t="s">
        <v>3</v>
      </c>
      <c r="D3061" s="3">
        <v>310</v>
      </c>
      <c r="E3061" s="5">
        <v>19.600000000000001</v>
      </c>
      <c r="F3061" s="5">
        <v>8.1999999999999993</v>
      </c>
      <c r="G3061" s="5">
        <v>11.4</v>
      </c>
      <c r="H3061" s="3">
        <v>0</v>
      </c>
      <c r="I3061" s="6" t="s">
        <v>5</v>
      </c>
      <c r="J3061" s="6" t="s">
        <v>6</v>
      </c>
      <c r="K3061" s="6" t="s">
        <v>8</v>
      </c>
      <c r="L3061" s="4">
        <v>43231.580694444398</v>
      </c>
    </row>
    <row r="3062" spans="1:12" x14ac:dyDescent="0.25">
      <c r="A3062" s="3">
        <v>3061</v>
      </c>
      <c r="B3062" s="3">
        <v>3061</v>
      </c>
      <c r="C3062" s="6" t="s">
        <v>4</v>
      </c>
      <c r="D3062" s="3">
        <v>180</v>
      </c>
      <c r="E3062" s="5">
        <v>18.2</v>
      </c>
      <c r="F3062" s="5">
        <v>13.1</v>
      </c>
      <c r="G3062" s="5">
        <v>5.0999999999999996</v>
      </c>
      <c r="H3062" s="3">
        <v>1</v>
      </c>
      <c r="I3062" s="6" t="s">
        <v>5</v>
      </c>
      <c r="J3062" s="6" t="s">
        <v>6</v>
      </c>
      <c r="K3062" s="6" t="s">
        <v>8</v>
      </c>
      <c r="L3062" s="4">
        <v>43231.580879629597</v>
      </c>
    </row>
    <row r="3063" spans="1:12" x14ac:dyDescent="0.25">
      <c r="A3063" s="3">
        <v>3062</v>
      </c>
      <c r="B3063" s="3">
        <v>3061</v>
      </c>
      <c r="C3063" s="6" t="s">
        <v>4</v>
      </c>
      <c r="D3063" s="3">
        <v>125</v>
      </c>
      <c r="E3063" s="5">
        <v>14.7</v>
      </c>
      <c r="F3063" s="5">
        <v>3.7</v>
      </c>
      <c r="G3063" s="5">
        <v>11</v>
      </c>
      <c r="H3063" s="3">
        <v>0</v>
      </c>
      <c r="I3063" s="6" t="s">
        <v>5</v>
      </c>
      <c r="J3063" s="6" t="s">
        <v>6</v>
      </c>
      <c r="K3063" s="6" t="s">
        <v>10</v>
      </c>
      <c r="L3063" s="4">
        <v>43231.581018518496</v>
      </c>
    </row>
    <row r="3064" spans="1:12" x14ac:dyDescent="0.25">
      <c r="A3064" s="3">
        <v>3063</v>
      </c>
      <c r="B3064" s="3">
        <v>3061</v>
      </c>
      <c r="C3064" s="6" t="s">
        <v>4</v>
      </c>
      <c r="D3064" s="3">
        <v>85</v>
      </c>
      <c r="E3064" s="5">
        <v>9.6</v>
      </c>
      <c r="F3064" s="5">
        <v>1.1000000000000001</v>
      </c>
      <c r="G3064" s="5">
        <v>8.5</v>
      </c>
      <c r="H3064" s="3">
        <v>1</v>
      </c>
      <c r="I3064" s="6" t="s">
        <v>5</v>
      </c>
      <c r="J3064" s="6" t="s">
        <v>6</v>
      </c>
      <c r="K3064" s="6" t="s">
        <v>10</v>
      </c>
      <c r="L3064" s="4">
        <v>43231.581134259301</v>
      </c>
    </row>
    <row r="3065" spans="1:12" x14ac:dyDescent="0.25">
      <c r="A3065" s="3">
        <v>3064</v>
      </c>
      <c r="B3065" s="3">
        <v>3061</v>
      </c>
      <c r="C3065" s="6" t="s">
        <v>4</v>
      </c>
      <c r="D3065" s="3">
        <v>80</v>
      </c>
      <c r="E3065" s="5">
        <v>12.4</v>
      </c>
      <c r="F3065" s="5">
        <v>1.25</v>
      </c>
      <c r="G3065" s="5">
        <v>11.15</v>
      </c>
      <c r="H3065" s="3">
        <v>0</v>
      </c>
      <c r="I3065" s="6" t="s">
        <v>5</v>
      </c>
      <c r="J3065" s="6" t="s">
        <v>6</v>
      </c>
      <c r="K3065" s="6" t="s">
        <v>10</v>
      </c>
      <c r="L3065" s="4">
        <v>43231.581250000003</v>
      </c>
    </row>
    <row r="3066" spans="1:12" x14ac:dyDescent="0.25">
      <c r="A3066" s="3">
        <v>3065</v>
      </c>
      <c r="B3066" s="3">
        <v>3065</v>
      </c>
      <c r="C3066" s="6" t="s">
        <v>3</v>
      </c>
      <c r="D3066" s="3">
        <v>190</v>
      </c>
      <c r="E3066" s="5">
        <v>17.399999999999999</v>
      </c>
      <c r="F3066" s="5">
        <v>6.2</v>
      </c>
      <c r="G3066" s="5">
        <v>11.2</v>
      </c>
      <c r="H3066" s="3">
        <v>1</v>
      </c>
      <c r="I3066" s="6" t="s">
        <v>5</v>
      </c>
      <c r="J3066" s="6" t="s">
        <v>6</v>
      </c>
      <c r="K3066" s="6" t="s">
        <v>8</v>
      </c>
      <c r="L3066" s="4">
        <v>43231.581388888902</v>
      </c>
    </row>
    <row r="3067" spans="1:12" x14ac:dyDescent="0.25">
      <c r="A3067" s="3">
        <v>3066</v>
      </c>
      <c r="B3067" s="3">
        <v>3065</v>
      </c>
      <c r="C3067" s="6" t="s">
        <v>3</v>
      </c>
      <c r="D3067" s="3">
        <v>185</v>
      </c>
      <c r="E3067" s="5">
        <v>18.3</v>
      </c>
      <c r="F3067" s="5">
        <v>2.1</v>
      </c>
      <c r="G3067" s="5">
        <v>16.2</v>
      </c>
      <c r="H3067" s="3">
        <v>0</v>
      </c>
      <c r="I3067" s="6" t="s">
        <v>5</v>
      </c>
      <c r="J3067" s="6" t="s">
        <v>6</v>
      </c>
      <c r="K3067" s="6" t="s">
        <v>8</v>
      </c>
      <c r="L3067" s="4">
        <v>43231.581631944398</v>
      </c>
    </row>
    <row r="3068" spans="1:12" x14ac:dyDescent="0.25">
      <c r="A3068" s="3">
        <v>3067</v>
      </c>
      <c r="B3068" s="1"/>
      <c r="C3068" s="6" t="s">
        <v>3</v>
      </c>
      <c r="D3068" s="3">
        <v>145</v>
      </c>
      <c r="E3068" s="5">
        <v>16.7</v>
      </c>
      <c r="F3068" s="5">
        <v>14.5</v>
      </c>
      <c r="G3068" s="5">
        <v>2.2000000000000002</v>
      </c>
      <c r="H3068" s="3">
        <v>0</v>
      </c>
      <c r="I3068" s="6" t="s">
        <v>12</v>
      </c>
      <c r="J3068" s="6" t="s">
        <v>6</v>
      </c>
      <c r="K3068" s="6" t="s">
        <v>8</v>
      </c>
      <c r="L3068" s="4">
        <v>43231.581747685203</v>
      </c>
    </row>
    <row r="3069" spans="1:12" x14ac:dyDescent="0.25">
      <c r="A3069" s="3">
        <v>3068</v>
      </c>
      <c r="B3069" s="1"/>
      <c r="C3069" s="6" t="s">
        <v>4</v>
      </c>
      <c r="D3069" s="3">
        <v>85</v>
      </c>
      <c r="E3069" s="5">
        <v>14.6</v>
      </c>
      <c r="F3069" s="5">
        <v>1.45</v>
      </c>
      <c r="G3069" s="5">
        <v>13.15</v>
      </c>
      <c r="H3069" s="3">
        <v>1</v>
      </c>
      <c r="I3069" s="6" t="s">
        <v>5</v>
      </c>
      <c r="J3069" s="6" t="s">
        <v>6</v>
      </c>
      <c r="K3069" s="6" t="s">
        <v>8</v>
      </c>
      <c r="L3069" s="4">
        <v>43231.581851851901</v>
      </c>
    </row>
    <row r="3070" spans="1:12" x14ac:dyDescent="0.25">
      <c r="A3070" s="3">
        <v>3069</v>
      </c>
      <c r="B3070" s="1"/>
      <c r="C3070" s="6" t="s">
        <v>4</v>
      </c>
      <c r="D3070" s="3">
        <v>130</v>
      </c>
      <c r="E3070" s="5">
        <v>15.7</v>
      </c>
      <c r="F3070" s="5">
        <v>1.05</v>
      </c>
      <c r="G3070" s="5">
        <v>14.65</v>
      </c>
      <c r="H3070" s="3">
        <v>1</v>
      </c>
      <c r="I3070" s="6" t="s">
        <v>5</v>
      </c>
      <c r="J3070" s="6" t="s">
        <v>6</v>
      </c>
      <c r="K3070" s="6" t="s">
        <v>8</v>
      </c>
      <c r="L3070" s="4">
        <v>43231.582083333298</v>
      </c>
    </row>
    <row r="3071" spans="1:12" x14ac:dyDescent="0.25">
      <c r="A3071" s="3">
        <v>3070</v>
      </c>
      <c r="B3071" s="3">
        <v>3070</v>
      </c>
      <c r="C3071" s="6" t="s">
        <v>3</v>
      </c>
      <c r="D3071" s="3">
        <v>275</v>
      </c>
      <c r="E3071" s="5">
        <v>19.7</v>
      </c>
      <c r="F3071" s="5">
        <v>5.6</v>
      </c>
      <c r="G3071" s="5">
        <v>14.1</v>
      </c>
      <c r="H3071" s="3">
        <v>0</v>
      </c>
      <c r="I3071" s="6" t="s">
        <v>5</v>
      </c>
      <c r="J3071" s="6" t="s">
        <v>6</v>
      </c>
      <c r="K3071" s="6" t="s">
        <v>8</v>
      </c>
      <c r="L3071" s="4">
        <v>43231.582372685203</v>
      </c>
    </row>
    <row r="3072" spans="1:12" x14ac:dyDescent="0.25">
      <c r="A3072" s="3">
        <v>3071</v>
      </c>
      <c r="B3072" s="3">
        <v>3070</v>
      </c>
      <c r="C3072" s="6" t="s">
        <v>3</v>
      </c>
      <c r="D3072" s="3">
        <v>250</v>
      </c>
      <c r="E3072" s="5">
        <v>19.3</v>
      </c>
      <c r="F3072" s="5">
        <v>14.6</v>
      </c>
      <c r="G3072" s="5">
        <v>4.7</v>
      </c>
      <c r="H3072" s="3">
        <v>1</v>
      </c>
      <c r="I3072" s="6" t="s">
        <v>5</v>
      </c>
      <c r="J3072" s="6" t="s">
        <v>6</v>
      </c>
      <c r="K3072" s="6" t="s">
        <v>8</v>
      </c>
      <c r="L3072" s="4">
        <v>43231.582557870403</v>
      </c>
    </row>
    <row r="3073" spans="1:12" x14ac:dyDescent="0.25">
      <c r="A3073" s="3">
        <v>3072</v>
      </c>
      <c r="B3073" s="3">
        <v>3070</v>
      </c>
      <c r="C3073" s="6" t="s">
        <v>3</v>
      </c>
      <c r="D3073" s="3">
        <v>245</v>
      </c>
      <c r="E3073" s="5">
        <v>19.399999999999999</v>
      </c>
      <c r="F3073" s="5">
        <v>16.100000000000001</v>
      </c>
      <c r="G3073" s="5">
        <v>3.3</v>
      </c>
      <c r="H3073" s="3">
        <v>1</v>
      </c>
      <c r="I3073" s="6" t="s">
        <v>5</v>
      </c>
      <c r="J3073" s="6" t="s">
        <v>6</v>
      </c>
      <c r="K3073" s="6" t="s">
        <v>8</v>
      </c>
      <c r="L3073" s="4">
        <v>43231.582708333299</v>
      </c>
    </row>
    <row r="3074" spans="1:12" x14ac:dyDescent="0.25">
      <c r="A3074" s="3">
        <v>3073</v>
      </c>
      <c r="B3074" s="3">
        <v>3073</v>
      </c>
      <c r="C3074" s="6" t="s">
        <v>4</v>
      </c>
      <c r="D3074" s="3">
        <v>80</v>
      </c>
      <c r="E3074" s="5">
        <v>7.9</v>
      </c>
      <c r="F3074" s="1"/>
      <c r="G3074" s="1"/>
      <c r="H3074" s="3">
        <v>0</v>
      </c>
      <c r="I3074" s="6" t="s">
        <v>5</v>
      </c>
      <c r="J3074" s="6" t="s">
        <v>14</v>
      </c>
      <c r="K3074" s="6" t="s">
        <v>10</v>
      </c>
      <c r="L3074" s="4">
        <v>43231.5828819444</v>
      </c>
    </row>
    <row r="3075" spans="1:12" x14ac:dyDescent="0.25">
      <c r="A3075" s="3">
        <v>3074</v>
      </c>
      <c r="B3075" s="3">
        <v>3073</v>
      </c>
      <c r="C3075" s="6" t="s">
        <v>4</v>
      </c>
      <c r="D3075" s="3">
        <v>165</v>
      </c>
      <c r="E3075" s="5">
        <v>19.2</v>
      </c>
      <c r="F3075" s="5">
        <v>6.1</v>
      </c>
      <c r="G3075" s="5">
        <v>13.1</v>
      </c>
      <c r="H3075" s="3">
        <v>0</v>
      </c>
      <c r="I3075" s="6" t="s">
        <v>5</v>
      </c>
      <c r="J3075" s="6" t="s">
        <v>6</v>
      </c>
      <c r="K3075" s="6" t="s">
        <v>8</v>
      </c>
      <c r="L3075" s="4">
        <v>43231.583009259302</v>
      </c>
    </row>
    <row r="3076" spans="1:12" x14ac:dyDescent="0.25">
      <c r="A3076" s="3">
        <v>3075</v>
      </c>
      <c r="B3076" s="3">
        <v>3075</v>
      </c>
      <c r="C3076" s="6" t="s">
        <v>4</v>
      </c>
      <c r="D3076" s="3">
        <v>95</v>
      </c>
      <c r="E3076" s="5">
        <v>13.6</v>
      </c>
      <c r="F3076" s="5">
        <v>1.4</v>
      </c>
      <c r="G3076" s="5">
        <v>12.2</v>
      </c>
      <c r="H3076" s="3">
        <v>0</v>
      </c>
      <c r="I3076" s="6" t="s">
        <v>5</v>
      </c>
      <c r="J3076" s="6" t="s">
        <v>6</v>
      </c>
      <c r="K3076" s="6" t="s">
        <v>10</v>
      </c>
      <c r="L3076" s="4">
        <v>43231.583541666703</v>
      </c>
    </row>
    <row r="3077" spans="1:12" x14ac:dyDescent="0.25">
      <c r="A3077" s="3">
        <v>3076</v>
      </c>
      <c r="B3077" s="3">
        <v>3075</v>
      </c>
      <c r="C3077" s="6" t="s">
        <v>4</v>
      </c>
      <c r="D3077" s="3">
        <v>135</v>
      </c>
      <c r="E3077" s="5">
        <v>16.399999999999999</v>
      </c>
      <c r="F3077" s="5">
        <v>1.6</v>
      </c>
      <c r="G3077" s="5">
        <v>14.8</v>
      </c>
      <c r="H3077" s="3">
        <v>1</v>
      </c>
      <c r="I3077" s="6" t="s">
        <v>5</v>
      </c>
      <c r="J3077" s="6" t="s">
        <v>14</v>
      </c>
      <c r="K3077" s="6" t="s">
        <v>8</v>
      </c>
      <c r="L3077" s="4">
        <v>43231.583703703698</v>
      </c>
    </row>
    <row r="3078" spans="1:12" x14ac:dyDescent="0.25">
      <c r="A3078" s="3">
        <v>3077</v>
      </c>
      <c r="B3078" s="3">
        <v>3077</v>
      </c>
      <c r="C3078" s="6" t="s">
        <v>4</v>
      </c>
      <c r="D3078" s="3">
        <v>185</v>
      </c>
      <c r="E3078" s="5">
        <v>18.3</v>
      </c>
      <c r="F3078" s="5">
        <v>2.1</v>
      </c>
      <c r="G3078" s="5">
        <v>16.2</v>
      </c>
      <c r="H3078" s="3">
        <v>0</v>
      </c>
      <c r="I3078" s="6" t="s">
        <v>5</v>
      </c>
      <c r="J3078" s="6" t="s">
        <v>6</v>
      </c>
      <c r="K3078" s="6" t="s">
        <v>8</v>
      </c>
      <c r="L3078" s="4">
        <v>43231.5840509259</v>
      </c>
    </row>
    <row r="3079" spans="1:12" x14ac:dyDescent="0.25">
      <c r="A3079" s="3">
        <v>3078</v>
      </c>
      <c r="B3079" s="3">
        <v>3077</v>
      </c>
      <c r="C3079" s="6" t="s">
        <v>4</v>
      </c>
      <c r="D3079" s="3">
        <v>175</v>
      </c>
      <c r="E3079" s="5">
        <v>17.600000000000001</v>
      </c>
      <c r="F3079" s="1"/>
      <c r="G3079" s="1"/>
      <c r="H3079" s="3">
        <v>1</v>
      </c>
      <c r="I3079" s="6" t="s">
        <v>5</v>
      </c>
      <c r="J3079" s="6" t="s">
        <v>14</v>
      </c>
      <c r="K3079" s="6" t="s">
        <v>10</v>
      </c>
      <c r="L3079" s="4">
        <v>43231.584236111099</v>
      </c>
    </row>
    <row r="3080" spans="1:12" x14ac:dyDescent="0.25">
      <c r="A3080" s="3">
        <v>3079</v>
      </c>
      <c r="B3080" s="3">
        <v>3079</v>
      </c>
      <c r="C3080" s="6" t="s">
        <v>4</v>
      </c>
      <c r="D3080" s="3">
        <v>105</v>
      </c>
      <c r="E3080" s="5">
        <v>15.6</v>
      </c>
      <c r="F3080" s="5">
        <v>1.8</v>
      </c>
      <c r="G3080" s="5">
        <v>13.8</v>
      </c>
      <c r="H3080" s="3">
        <v>0</v>
      </c>
      <c r="I3080" s="6" t="s">
        <v>5</v>
      </c>
      <c r="J3080" s="6" t="s">
        <v>6</v>
      </c>
      <c r="K3080" s="6" t="s">
        <v>8</v>
      </c>
      <c r="L3080" s="4">
        <v>43231.5844560185</v>
      </c>
    </row>
    <row r="3081" spans="1:12" x14ac:dyDescent="0.25">
      <c r="A3081" s="3">
        <v>3080</v>
      </c>
      <c r="B3081" s="3">
        <v>3079</v>
      </c>
      <c r="C3081" s="6" t="s">
        <v>4</v>
      </c>
      <c r="D3081" s="3">
        <v>140</v>
      </c>
      <c r="E3081" s="5">
        <v>15.1</v>
      </c>
      <c r="F3081" s="5">
        <v>2.2000000000000002</v>
      </c>
      <c r="G3081" s="5">
        <v>12.9</v>
      </c>
      <c r="H3081" s="3">
        <v>1</v>
      </c>
      <c r="I3081" s="6" t="s">
        <v>5</v>
      </c>
      <c r="J3081" s="6" t="s">
        <v>6</v>
      </c>
      <c r="K3081" s="6" t="s">
        <v>8</v>
      </c>
      <c r="L3081" s="4">
        <v>43231.584641203699</v>
      </c>
    </row>
    <row r="3082" spans="1:12" x14ac:dyDescent="0.25">
      <c r="A3082" s="3">
        <v>3081</v>
      </c>
      <c r="B3082" s="3">
        <v>3079</v>
      </c>
      <c r="C3082" s="6" t="s">
        <v>4</v>
      </c>
      <c r="D3082" s="3">
        <v>25</v>
      </c>
      <c r="E3082" s="5">
        <v>17.8</v>
      </c>
      <c r="F3082" s="5">
        <v>1.3</v>
      </c>
      <c r="G3082" s="5">
        <v>16.5</v>
      </c>
      <c r="H3082" s="3">
        <v>1</v>
      </c>
      <c r="I3082" s="6" t="s">
        <v>5</v>
      </c>
      <c r="J3082" s="6" t="s">
        <v>6</v>
      </c>
      <c r="K3082" s="6" t="s">
        <v>8</v>
      </c>
      <c r="L3082" s="4">
        <v>43231.584780092599</v>
      </c>
    </row>
    <row r="3083" spans="1:12" x14ac:dyDescent="0.25">
      <c r="A3083" s="3">
        <v>3082</v>
      </c>
      <c r="B3083" s="3">
        <v>3079</v>
      </c>
      <c r="C3083" s="6" t="s">
        <v>4</v>
      </c>
      <c r="D3083" s="3">
        <v>145</v>
      </c>
      <c r="E3083" s="5">
        <v>17.3</v>
      </c>
      <c r="F3083" s="5">
        <v>2.7</v>
      </c>
      <c r="G3083" s="5">
        <v>14.6</v>
      </c>
      <c r="H3083" s="3">
        <v>0</v>
      </c>
      <c r="I3083" s="6" t="s">
        <v>5</v>
      </c>
      <c r="J3083" s="6" t="s">
        <v>6</v>
      </c>
      <c r="K3083" s="6" t="s">
        <v>8</v>
      </c>
      <c r="L3083" s="4">
        <v>43231.584918981498</v>
      </c>
    </row>
    <row r="3084" spans="1:12" x14ac:dyDescent="0.25">
      <c r="A3084" s="3">
        <v>3083</v>
      </c>
      <c r="B3084" s="1"/>
      <c r="C3084" s="6" t="s">
        <v>9</v>
      </c>
      <c r="D3084" s="3">
        <v>270</v>
      </c>
      <c r="E3084" s="5">
        <v>19.600000000000001</v>
      </c>
      <c r="F3084" s="5">
        <v>12.3</v>
      </c>
      <c r="G3084" s="5">
        <v>7.3</v>
      </c>
      <c r="H3084" s="3">
        <v>1</v>
      </c>
      <c r="I3084" s="6" t="s">
        <v>5</v>
      </c>
      <c r="J3084" s="6" t="s">
        <v>6</v>
      </c>
      <c r="K3084" s="6" t="s">
        <v>8</v>
      </c>
      <c r="L3084" s="4">
        <v>43231.5852662037</v>
      </c>
    </row>
    <row r="3085" spans="1:12" x14ac:dyDescent="0.25">
      <c r="A3085" s="3">
        <v>3084</v>
      </c>
      <c r="B3085" s="3">
        <v>3084</v>
      </c>
      <c r="C3085" s="6" t="s">
        <v>4</v>
      </c>
      <c r="D3085" s="3">
        <v>175</v>
      </c>
      <c r="E3085" s="5">
        <v>19.2</v>
      </c>
      <c r="F3085" s="5">
        <v>1.5</v>
      </c>
      <c r="G3085" s="5">
        <v>17.7</v>
      </c>
      <c r="H3085" s="3">
        <v>0</v>
      </c>
      <c r="I3085" s="6" t="s">
        <v>5</v>
      </c>
      <c r="J3085" s="6" t="s">
        <v>6</v>
      </c>
      <c r="K3085" s="6" t="s">
        <v>8</v>
      </c>
      <c r="L3085" s="4">
        <v>43231.585555555597</v>
      </c>
    </row>
    <row r="3086" spans="1:12" x14ac:dyDescent="0.25">
      <c r="A3086" s="3">
        <v>3085</v>
      </c>
      <c r="B3086" s="3">
        <v>3084</v>
      </c>
      <c r="C3086" s="6" t="s">
        <v>4</v>
      </c>
      <c r="D3086" s="3">
        <v>140</v>
      </c>
      <c r="E3086" s="5">
        <v>17.100000000000001</v>
      </c>
      <c r="F3086" s="5">
        <v>1.5</v>
      </c>
      <c r="G3086" s="5">
        <v>15.6</v>
      </c>
      <c r="H3086" s="3">
        <v>1</v>
      </c>
      <c r="I3086" s="6" t="s">
        <v>5</v>
      </c>
      <c r="J3086" s="6" t="s">
        <v>6</v>
      </c>
      <c r="K3086" s="6" t="s">
        <v>10</v>
      </c>
      <c r="L3086" s="4">
        <v>43231.585694444402</v>
      </c>
    </row>
    <row r="3087" spans="1:12" x14ac:dyDescent="0.25">
      <c r="A3087" s="3">
        <v>3086</v>
      </c>
      <c r="B3087" s="3">
        <v>3084</v>
      </c>
      <c r="C3087" s="6" t="s">
        <v>4</v>
      </c>
      <c r="D3087" s="3">
        <v>125</v>
      </c>
      <c r="E3087" s="5">
        <v>15.5</v>
      </c>
      <c r="F3087" s="5">
        <v>2.2000000000000002</v>
      </c>
      <c r="G3087" s="5">
        <v>13.3</v>
      </c>
      <c r="H3087" s="3">
        <v>0</v>
      </c>
      <c r="I3087" s="6" t="s">
        <v>5</v>
      </c>
      <c r="J3087" s="6" t="s">
        <v>6</v>
      </c>
      <c r="K3087" s="6" t="s">
        <v>8</v>
      </c>
      <c r="L3087" s="4">
        <v>43231.585833333302</v>
      </c>
    </row>
    <row r="3088" spans="1:12" x14ac:dyDescent="0.25">
      <c r="A3088" s="3">
        <v>3087</v>
      </c>
      <c r="B3088" s="3">
        <v>3087</v>
      </c>
      <c r="C3088" s="6" t="s">
        <v>4</v>
      </c>
      <c r="D3088" s="3">
        <v>75</v>
      </c>
      <c r="E3088" s="5">
        <v>5.5</v>
      </c>
      <c r="F3088" s="1"/>
      <c r="G3088" s="1"/>
      <c r="H3088" s="3">
        <v>1</v>
      </c>
      <c r="I3088" s="6" t="s">
        <v>5</v>
      </c>
      <c r="J3088" s="6" t="s">
        <v>14</v>
      </c>
      <c r="K3088" s="6" t="s">
        <v>10</v>
      </c>
      <c r="L3088" s="4">
        <v>43231.586226851898</v>
      </c>
    </row>
    <row r="3089" spans="1:12" x14ac:dyDescent="0.25">
      <c r="A3089" s="3">
        <v>3088</v>
      </c>
      <c r="B3089" s="3">
        <v>3087</v>
      </c>
      <c r="C3089" s="6" t="s">
        <v>4</v>
      </c>
      <c r="D3089" s="3">
        <v>80</v>
      </c>
      <c r="E3089" s="5">
        <v>10.1</v>
      </c>
      <c r="F3089" s="5">
        <v>0.8</v>
      </c>
      <c r="G3089" s="5">
        <v>9.3000000000000007</v>
      </c>
      <c r="H3089" s="3">
        <v>0</v>
      </c>
      <c r="I3089" s="6" t="s">
        <v>5</v>
      </c>
      <c r="J3089" s="6" t="s">
        <v>6</v>
      </c>
      <c r="K3089" s="6" t="s">
        <v>10</v>
      </c>
      <c r="L3089" s="4">
        <v>43231.586400462998</v>
      </c>
    </row>
    <row r="3090" spans="1:12" x14ac:dyDescent="0.25">
      <c r="A3090" s="3">
        <v>3089</v>
      </c>
      <c r="B3090" s="3">
        <v>3087</v>
      </c>
      <c r="C3090" s="6" t="s">
        <v>4</v>
      </c>
      <c r="D3090" s="3">
        <v>125</v>
      </c>
      <c r="E3090" s="5">
        <v>17.2</v>
      </c>
      <c r="F3090" s="5">
        <v>0.4</v>
      </c>
      <c r="G3090" s="5">
        <v>16.8</v>
      </c>
      <c r="H3090" s="3">
        <v>1</v>
      </c>
      <c r="I3090" s="6" t="s">
        <v>5</v>
      </c>
      <c r="J3090" s="6" t="s">
        <v>6</v>
      </c>
      <c r="K3090" s="6" t="s">
        <v>8</v>
      </c>
      <c r="L3090" s="4">
        <v>43231.586562500001</v>
      </c>
    </row>
    <row r="3091" spans="1:12" x14ac:dyDescent="0.25">
      <c r="A3091" s="3">
        <v>3090</v>
      </c>
      <c r="B3091" s="3">
        <v>3087</v>
      </c>
      <c r="C3091" s="6" t="s">
        <v>4</v>
      </c>
      <c r="D3091" s="3">
        <v>85</v>
      </c>
      <c r="E3091" s="5">
        <v>17.2</v>
      </c>
      <c r="F3091" s="5">
        <v>1.2</v>
      </c>
      <c r="G3091" s="5">
        <v>16</v>
      </c>
      <c r="H3091" s="3">
        <v>0</v>
      </c>
      <c r="I3091" s="6" t="s">
        <v>5</v>
      </c>
      <c r="J3091" s="6" t="s">
        <v>6</v>
      </c>
      <c r="K3091" s="6" t="s">
        <v>8</v>
      </c>
      <c r="L3091" s="4">
        <v>43231.586666666699</v>
      </c>
    </row>
    <row r="3092" spans="1:12" x14ac:dyDescent="0.25">
      <c r="A3092" s="3">
        <v>3091</v>
      </c>
      <c r="B3092" s="3">
        <v>3087</v>
      </c>
      <c r="C3092" s="6" t="s">
        <v>4</v>
      </c>
      <c r="D3092" s="3">
        <v>230</v>
      </c>
      <c r="E3092" s="5">
        <v>18.899999999999999</v>
      </c>
      <c r="F3092" s="5">
        <v>11.1</v>
      </c>
      <c r="G3092" s="5">
        <v>7.8</v>
      </c>
      <c r="H3092" s="3">
        <v>0</v>
      </c>
      <c r="I3092" s="6" t="s">
        <v>5</v>
      </c>
      <c r="J3092" s="6" t="s">
        <v>6</v>
      </c>
      <c r="K3092" s="6" t="s">
        <v>8</v>
      </c>
      <c r="L3092" s="4">
        <v>43231.586782407401</v>
      </c>
    </row>
    <row r="3093" spans="1:12" x14ac:dyDescent="0.25">
      <c r="A3093" s="3">
        <v>3092</v>
      </c>
      <c r="B3093" s="3">
        <v>3087</v>
      </c>
      <c r="C3093" s="6" t="s">
        <v>4</v>
      </c>
      <c r="D3093" s="3">
        <v>210</v>
      </c>
      <c r="E3093" s="5">
        <v>18.7</v>
      </c>
      <c r="F3093" s="5">
        <v>13.7</v>
      </c>
      <c r="G3093" s="5">
        <v>5</v>
      </c>
      <c r="H3093" s="3">
        <v>0</v>
      </c>
      <c r="I3093" s="6" t="s">
        <v>5</v>
      </c>
      <c r="J3093" s="6" t="s">
        <v>6</v>
      </c>
      <c r="K3093" s="6" t="s">
        <v>8</v>
      </c>
      <c r="L3093" s="4">
        <v>43231.586944444403</v>
      </c>
    </row>
    <row r="3094" spans="1:12" x14ac:dyDescent="0.25">
      <c r="A3094" s="3">
        <v>3093</v>
      </c>
      <c r="B3094" s="1"/>
      <c r="C3094" s="6" t="s">
        <v>4</v>
      </c>
      <c r="D3094" s="3">
        <v>70</v>
      </c>
      <c r="E3094" s="5">
        <v>3.8</v>
      </c>
      <c r="F3094" s="1"/>
      <c r="G3094" s="1"/>
      <c r="H3094" s="3">
        <v>1</v>
      </c>
      <c r="I3094" s="6" t="s">
        <v>5</v>
      </c>
      <c r="J3094" s="6" t="s">
        <v>14</v>
      </c>
      <c r="K3094" s="6" t="s">
        <v>13</v>
      </c>
      <c r="L3094" s="4">
        <v>43231.587129629603</v>
      </c>
    </row>
    <row r="3095" spans="1:12" x14ac:dyDescent="0.25">
      <c r="A3095" s="3">
        <v>3094</v>
      </c>
      <c r="B3095" s="1"/>
      <c r="C3095" s="6" t="s">
        <v>51</v>
      </c>
      <c r="D3095" s="3">
        <v>170</v>
      </c>
      <c r="E3095" s="5">
        <v>15.5</v>
      </c>
      <c r="F3095" s="5">
        <v>4.2</v>
      </c>
      <c r="G3095" s="5">
        <v>11.3</v>
      </c>
      <c r="H3095" s="3">
        <v>1</v>
      </c>
      <c r="I3095" s="6" t="s">
        <v>7</v>
      </c>
      <c r="J3095" s="6" t="s">
        <v>6</v>
      </c>
      <c r="K3095" s="6" t="s">
        <v>8</v>
      </c>
      <c r="L3095" s="4">
        <v>43231.587268518502</v>
      </c>
    </row>
    <row r="3096" spans="1:12" x14ac:dyDescent="0.25">
      <c r="A3096" s="3">
        <v>3095</v>
      </c>
      <c r="B3096" s="3">
        <v>3095</v>
      </c>
      <c r="C3096" s="6" t="s">
        <v>51</v>
      </c>
      <c r="D3096" s="3">
        <v>190</v>
      </c>
      <c r="E3096" s="5">
        <v>17.3</v>
      </c>
      <c r="F3096" s="5">
        <v>8.1999999999999993</v>
      </c>
      <c r="G3096" s="5">
        <v>9.1</v>
      </c>
      <c r="H3096" s="3">
        <v>0</v>
      </c>
      <c r="I3096" s="6" t="s">
        <v>5</v>
      </c>
      <c r="J3096" s="6" t="s">
        <v>6</v>
      </c>
      <c r="K3096" s="6" t="s">
        <v>8</v>
      </c>
      <c r="L3096" s="4">
        <v>43231.587395833303</v>
      </c>
    </row>
    <row r="3097" spans="1:12" x14ac:dyDescent="0.25">
      <c r="A3097" s="3">
        <v>3096</v>
      </c>
      <c r="B3097" s="3">
        <v>3095</v>
      </c>
      <c r="C3097" s="6" t="s">
        <v>51</v>
      </c>
      <c r="D3097" s="3">
        <v>190</v>
      </c>
      <c r="E3097" s="5">
        <v>18.100000000000001</v>
      </c>
      <c r="F3097" s="5">
        <v>2.2000000000000002</v>
      </c>
      <c r="G3097" s="5">
        <v>15.9</v>
      </c>
      <c r="H3097" s="3">
        <v>0</v>
      </c>
      <c r="I3097" s="6" t="s">
        <v>5</v>
      </c>
      <c r="J3097" s="6" t="s">
        <v>6</v>
      </c>
      <c r="K3097" s="6" t="s">
        <v>8</v>
      </c>
      <c r="L3097" s="4">
        <v>43231.5875578704</v>
      </c>
    </row>
    <row r="3098" spans="1:12" x14ac:dyDescent="0.25">
      <c r="A3098" s="3">
        <v>3097</v>
      </c>
      <c r="B3098" s="3">
        <v>3095</v>
      </c>
      <c r="C3098" s="6" t="s">
        <v>51</v>
      </c>
      <c r="D3098" s="3">
        <v>75</v>
      </c>
      <c r="E3098" s="5">
        <v>6.2</v>
      </c>
      <c r="F3098" s="1"/>
      <c r="G3098" s="1"/>
      <c r="H3098" s="3">
        <v>1</v>
      </c>
      <c r="I3098" s="6" t="s">
        <v>5</v>
      </c>
      <c r="J3098" s="6" t="s">
        <v>14</v>
      </c>
      <c r="K3098" s="6" t="s">
        <v>10</v>
      </c>
      <c r="L3098" s="4">
        <v>43231.587685185201</v>
      </c>
    </row>
    <row r="3099" spans="1:12" x14ac:dyDescent="0.25">
      <c r="A3099" s="3">
        <v>3098</v>
      </c>
      <c r="B3099" s="3">
        <v>3095</v>
      </c>
      <c r="C3099" s="6" t="s">
        <v>51</v>
      </c>
      <c r="D3099" s="3">
        <v>150</v>
      </c>
      <c r="E3099" s="5">
        <v>17.3</v>
      </c>
      <c r="F3099" s="5">
        <v>2.9</v>
      </c>
      <c r="G3099" s="5">
        <v>14.4</v>
      </c>
      <c r="H3099" s="3">
        <v>1</v>
      </c>
      <c r="I3099" s="6" t="s">
        <v>5</v>
      </c>
      <c r="J3099" s="6" t="s">
        <v>6</v>
      </c>
      <c r="K3099" s="6" t="s">
        <v>8</v>
      </c>
      <c r="L3099" s="4">
        <v>43231.587905092601</v>
      </c>
    </row>
    <row r="3100" spans="1:12" x14ac:dyDescent="0.25">
      <c r="A3100" s="3">
        <v>3099</v>
      </c>
      <c r="B3100" s="3">
        <v>3099</v>
      </c>
      <c r="C3100" s="6" t="s">
        <v>4</v>
      </c>
      <c r="D3100" s="3">
        <v>145</v>
      </c>
      <c r="E3100" s="5">
        <v>15.9</v>
      </c>
      <c r="F3100" s="5">
        <v>2.5</v>
      </c>
      <c r="G3100" s="5">
        <v>13.4</v>
      </c>
      <c r="H3100" s="3">
        <v>0</v>
      </c>
      <c r="I3100" s="6" t="s">
        <v>5</v>
      </c>
      <c r="J3100" s="6" t="s">
        <v>6</v>
      </c>
      <c r="K3100" s="6" t="s">
        <v>8</v>
      </c>
      <c r="L3100" s="4">
        <v>43231.588240740697</v>
      </c>
    </row>
    <row r="3101" spans="1:12" x14ac:dyDescent="0.25">
      <c r="A3101" s="3">
        <v>3100</v>
      </c>
      <c r="B3101" s="3">
        <v>3099</v>
      </c>
      <c r="C3101" s="6" t="s">
        <v>4</v>
      </c>
      <c r="D3101" s="3">
        <v>100</v>
      </c>
      <c r="E3101" s="5">
        <v>14.8</v>
      </c>
      <c r="F3101" s="5">
        <v>2.1</v>
      </c>
      <c r="G3101" s="5">
        <v>12.7</v>
      </c>
      <c r="H3101" s="3">
        <v>0</v>
      </c>
      <c r="I3101" s="6" t="s">
        <v>5</v>
      </c>
      <c r="J3101" s="6" t="s">
        <v>6</v>
      </c>
      <c r="K3101" s="6" t="s">
        <v>10</v>
      </c>
      <c r="L3101" s="4">
        <v>43231.588483796302</v>
      </c>
    </row>
    <row r="3102" spans="1:12" x14ac:dyDescent="0.25">
      <c r="A3102" s="3">
        <v>3101</v>
      </c>
      <c r="B3102" s="3">
        <v>3099</v>
      </c>
      <c r="C3102" s="6" t="s">
        <v>4</v>
      </c>
      <c r="D3102" s="3">
        <v>90</v>
      </c>
      <c r="E3102" s="5">
        <v>8.1999999999999993</v>
      </c>
      <c r="F3102" s="1"/>
      <c r="G3102" s="1"/>
      <c r="H3102" s="3">
        <v>1</v>
      </c>
      <c r="I3102" s="6" t="s">
        <v>5</v>
      </c>
      <c r="J3102" s="6" t="s">
        <v>14</v>
      </c>
      <c r="K3102" s="6" t="s">
        <v>10</v>
      </c>
      <c r="L3102" s="4">
        <v>43231.588657407403</v>
      </c>
    </row>
    <row r="3103" spans="1:12" x14ac:dyDescent="0.25">
      <c r="A3103" s="3">
        <v>3102</v>
      </c>
      <c r="B3103" s="1"/>
      <c r="C3103" s="6" t="s">
        <v>3</v>
      </c>
      <c r="D3103" s="3">
        <v>310</v>
      </c>
      <c r="E3103" s="5">
        <v>19.5</v>
      </c>
      <c r="F3103" s="5">
        <v>2.2000000000000002</v>
      </c>
      <c r="G3103" s="5">
        <v>17.3</v>
      </c>
      <c r="H3103" s="3">
        <v>1</v>
      </c>
      <c r="I3103" s="6" t="s">
        <v>5</v>
      </c>
      <c r="J3103" s="6" t="s">
        <v>6</v>
      </c>
      <c r="K3103" s="6" t="s">
        <v>8</v>
      </c>
      <c r="L3103" s="4">
        <v>43231.588807870401</v>
      </c>
    </row>
    <row r="3104" spans="1:12" x14ac:dyDescent="0.25">
      <c r="A3104" s="3">
        <v>3103</v>
      </c>
      <c r="B3104" s="1"/>
      <c r="C3104" s="6" t="s">
        <v>3</v>
      </c>
      <c r="D3104" s="3">
        <v>215</v>
      </c>
      <c r="E3104" s="5">
        <v>17.7</v>
      </c>
      <c r="F3104" s="5">
        <v>12.3</v>
      </c>
      <c r="G3104" s="1"/>
      <c r="H3104" s="3">
        <v>0</v>
      </c>
      <c r="I3104" s="6" t="s">
        <v>5</v>
      </c>
      <c r="J3104" s="6" t="s">
        <v>6</v>
      </c>
      <c r="K3104" s="6" t="s">
        <v>8</v>
      </c>
      <c r="L3104" s="4">
        <v>43231.589050925897</v>
      </c>
    </row>
    <row r="3105" spans="1:12" x14ac:dyDescent="0.25">
      <c r="A3105" s="3">
        <v>3104</v>
      </c>
      <c r="B3105" s="3">
        <v>3104</v>
      </c>
      <c r="C3105" s="6" t="s">
        <v>51</v>
      </c>
      <c r="D3105" s="3">
        <v>170</v>
      </c>
      <c r="E3105" s="5">
        <v>15.9</v>
      </c>
      <c r="F3105" s="5">
        <v>2.6</v>
      </c>
      <c r="G3105" s="5">
        <v>13.3</v>
      </c>
      <c r="H3105" s="3">
        <v>0</v>
      </c>
      <c r="I3105" s="6" t="s">
        <v>5</v>
      </c>
      <c r="J3105" s="6" t="s">
        <v>6</v>
      </c>
      <c r="K3105" s="6" t="s">
        <v>8</v>
      </c>
      <c r="L3105" s="4">
        <v>43231.589178240698</v>
      </c>
    </row>
    <row r="3106" spans="1:12" x14ac:dyDescent="0.25">
      <c r="A3106" s="3">
        <v>3105</v>
      </c>
      <c r="B3106" s="3">
        <v>3104</v>
      </c>
      <c r="C3106" s="6" t="s">
        <v>51</v>
      </c>
      <c r="D3106" s="3">
        <v>80</v>
      </c>
      <c r="E3106" s="5">
        <v>7.8</v>
      </c>
      <c r="F3106" s="1"/>
      <c r="G3106" s="1"/>
      <c r="H3106" s="3">
        <v>1</v>
      </c>
      <c r="I3106" s="6" t="s">
        <v>5</v>
      </c>
      <c r="J3106" s="6" t="s">
        <v>14</v>
      </c>
      <c r="K3106" s="6" t="s">
        <v>10</v>
      </c>
      <c r="L3106" s="4">
        <v>43231.589293981502</v>
      </c>
    </row>
    <row r="3107" spans="1:12" x14ac:dyDescent="0.25">
      <c r="A3107" s="3">
        <v>3106</v>
      </c>
      <c r="B3107" s="3">
        <v>3106</v>
      </c>
      <c r="C3107" s="6" t="s">
        <v>4</v>
      </c>
      <c r="D3107" s="3">
        <v>90</v>
      </c>
      <c r="E3107" s="5">
        <v>13.1</v>
      </c>
      <c r="F3107" s="5">
        <v>1.3</v>
      </c>
      <c r="G3107" s="5">
        <v>11.8</v>
      </c>
      <c r="H3107" s="3">
        <v>0</v>
      </c>
      <c r="I3107" s="6" t="s">
        <v>5</v>
      </c>
      <c r="J3107" s="6" t="s">
        <v>6</v>
      </c>
      <c r="K3107" s="6" t="s">
        <v>10</v>
      </c>
      <c r="L3107" s="4">
        <v>43231.589791666702</v>
      </c>
    </row>
    <row r="3108" spans="1:12" x14ac:dyDescent="0.25">
      <c r="A3108" s="3">
        <v>3107</v>
      </c>
      <c r="B3108" s="3">
        <v>3106</v>
      </c>
      <c r="C3108" s="6" t="s">
        <v>4</v>
      </c>
      <c r="D3108" s="3">
        <v>155</v>
      </c>
      <c r="E3108" s="5">
        <v>16.5</v>
      </c>
      <c r="F3108" s="5">
        <v>1.25</v>
      </c>
      <c r="G3108" s="5">
        <v>15.25</v>
      </c>
      <c r="H3108" s="3">
        <v>1</v>
      </c>
      <c r="I3108" s="6" t="s">
        <v>5</v>
      </c>
      <c r="J3108" s="6" t="s">
        <v>6</v>
      </c>
      <c r="K3108" s="6" t="s">
        <v>8</v>
      </c>
      <c r="L3108" s="4">
        <v>43231.589930555601</v>
      </c>
    </row>
    <row r="3109" spans="1:12" x14ac:dyDescent="0.25">
      <c r="A3109" s="3">
        <v>3108</v>
      </c>
      <c r="B3109" s="3">
        <v>3106</v>
      </c>
      <c r="C3109" s="6" t="s">
        <v>4</v>
      </c>
      <c r="D3109" s="3">
        <v>170</v>
      </c>
      <c r="E3109" s="5">
        <v>17.8</v>
      </c>
      <c r="F3109" s="5">
        <v>1.5</v>
      </c>
      <c r="G3109" s="5">
        <v>16.3</v>
      </c>
      <c r="H3109" s="3">
        <v>1</v>
      </c>
      <c r="I3109" s="6" t="s">
        <v>5</v>
      </c>
      <c r="J3109" s="6" t="s">
        <v>6</v>
      </c>
      <c r="K3109" s="6" t="s">
        <v>8</v>
      </c>
      <c r="L3109" s="4">
        <v>43231.590081018498</v>
      </c>
    </row>
    <row r="3110" spans="1:12" x14ac:dyDescent="0.25">
      <c r="A3110" s="3">
        <v>3109</v>
      </c>
      <c r="B3110" s="3">
        <v>3106</v>
      </c>
      <c r="C3110" s="6" t="s">
        <v>4</v>
      </c>
      <c r="D3110" s="3">
        <v>110</v>
      </c>
      <c r="E3110" s="5">
        <v>14.1</v>
      </c>
      <c r="F3110" s="5">
        <v>1.3</v>
      </c>
      <c r="G3110" s="5">
        <v>12.8</v>
      </c>
      <c r="H3110" s="3">
        <v>0</v>
      </c>
      <c r="I3110" s="6" t="s">
        <v>5</v>
      </c>
      <c r="J3110" s="6" t="s">
        <v>6</v>
      </c>
      <c r="K3110" s="6" t="s">
        <v>8</v>
      </c>
      <c r="L3110" s="4">
        <v>43231.590775463003</v>
      </c>
    </row>
    <row r="3111" spans="1:12" x14ac:dyDescent="0.25">
      <c r="A3111" s="3">
        <v>3110</v>
      </c>
      <c r="B3111" s="1"/>
      <c r="C3111" s="6" t="s">
        <v>3</v>
      </c>
      <c r="D3111" s="3">
        <v>305</v>
      </c>
      <c r="E3111" s="5">
        <v>19.100000000000001</v>
      </c>
      <c r="F3111" s="5">
        <v>10.5</v>
      </c>
      <c r="G3111" s="5">
        <v>8.6</v>
      </c>
      <c r="H3111" s="3">
        <v>0</v>
      </c>
      <c r="I3111" s="6" t="s">
        <v>5</v>
      </c>
      <c r="J3111" s="6" t="s">
        <v>6</v>
      </c>
      <c r="K3111" s="6" t="s">
        <v>8</v>
      </c>
      <c r="L3111" s="4">
        <v>43231.590891203698</v>
      </c>
    </row>
    <row r="3112" spans="1:12" x14ac:dyDescent="0.25">
      <c r="A3112" s="3">
        <v>3111</v>
      </c>
      <c r="B3112" s="1"/>
      <c r="C3112" s="6" t="s">
        <v>4</v>
      </c>
      <c r="D3112" s="3">
        <v>150</v>
      </c>
      <c r="E3112" s="5">
        <v>15.6</v>
      </c>
      <c r="F3112" s="5">
        <v>1.2</v>
      </c>
      <c r="G3112" s="5">
        <v>14.4</v>
      </c>
      <c r="H3112" s="3">
        <v>1</v>
      </c>
      <c r="I3112" s="6" t="s">
        <v>5</v>
      </c>
      <c r="J3112" s="6" t="s">
        <v>6</v>
      </c>
      <c r="K3112" s="6" t="s">
        <v>8</v>
      </c>
      <c r="L3112" s="4">
        <v>43231.591203703698</v>
      </c>
    </row>
    <row r="3113" spans="1:12" x14ac:dyDescent="0.25">
      <c r="A3113" s="3">
        <v>3112</v>
      </c>
      <c r="B3113" s="3">
        <v>3112</v>
      </c>
      <c r="C3113" s="6" t="s">
        <v>4</v>
      </c>
      <c r="D3113" s="3">
        <v>165</v>
      </c>
      <c r="E3113" s="5">
        <v>17.8</v>
      </c>
      <c r="F3113" s="5">
        <v>3.1</v>
      </c>
      <c r="G3113" s="5">
        <v>14.7</v>
      </c>
      <c r="H3113" s="3">
        <v>1</v>
      </c>
      <c r="I3113" s="6" t="s">
        <v>5</v>
      </c>
      <c r="J3113" s="6" t="s">
        <v>6</v>
      </c>
      <c r="K3113" s="6" t="s">
        <v>8</v>
      </c>
      <c r="L3113" s="4">
        <v>43231.591400463003</v>
      </c>
    </row>
    <row r="3114" spans="1:12" x14ac:dyDescent="0.25">
      <c r="A3114" s="3">
        <v>3113</v>
      </c>
      <c r="B3114" s="3">
        <v>3112</v>
      </c>
      <c r="C3114" s="6" t="s">
        <v>4</v>
      </c>
      <c r="D3114" s="3">
        <v>155</v>
      </c>
      <c r="E3114" s="5">
        <v>18.2</v>
      </c>
      <c r="F3114" s="5">
        <v>2.1</v>
      </c>
      <c r="G3114" s="5">
        <v>16.100000000000001</v>
      </c>
      <c r="H3114" s="3">
        <v>1</v>
      </c>
      <c r="I3114" s="6" t="s">
        <v>5</v>
      </c>
      <c r="J3114" s="6" t="s">
        <v>6</v>
      </c>
      <c r="K3114" s="6" t="s">
        <v>8</v>
      </c>
      <c r="L3114" s="4">
        <v>43231.5915046296</v>
      </c>
    </row>
    <row r="3115" spans="1:12" x14ac:dyDescent="0.25">
      <c r="A3115" s="3">
        <v>3114</v>
      </c>
      <c r="B3115" s="3">
        <v>3114</v>
      </c>
      <c r="C3115" s="6" t="s">
        <v>4</v>
      </c>
      <c r="D3115" s="3">
        <v>95</v>
      </c>
      <c r="E3115" s="5">
        <v>10.7</v>
      </c>
      <c r="F3115" s="5">
        <v>1.7</v>
      </c>
      <c r="G3115" s="5">
        <v>9</v>
      </c>
      <c r="H3115" s="3">
        <v>1</v>
      </c>
      <c r="I3115" s="6" t="s">
        <v>5</v>
      </c>
      <c r="J3115" s="6" t="s">
        <v>6</v>
      </c>
      <c r="K3115" s="6" t="s">
        <v>8</v>
      </c>
      <c r="L3115" s="4">
        <v>43231.591724537</v>
      </c>
    </row>
    <row r="3116" spans="1:12" x14ac:dyDescent="0.25">
      <c r="A3116" s="3">
        <v>3115</v>
      </c>
      <c r="B3116" s="3">
        <v>3114</v>
      </c>
      <c r="C3116" s="6" t="s">
        <v>4</v>
      </c>
      <c r="D3116" s="3">
        <v>120</v>
      </c>
      <c r="E3116" s="5">
        <v>14.2</v>
      </c>
      <c r="F3116" s="5">
        <v>1.2</v>
      </c>
      <c r="G3116" s="5">
        <v>13</v>
      </c>
      <c r="H3116" s="3">
        <v>0</v>
      </c>
      <c r="I3116" s="6" t="s">
        <v>5</v>
      </c>
      <c r="J3116" s="6" t="s">
        <v>6</v>
      </c>
      <c r="K3116" s="6" t="s">
        <v>8</v>
      </c>
      <c r="L3116" s="4">
        <v>43231.591828703698</v>
      </c>
    </row>
    <row r="3117" spans="1:12" x14ac:dyDescent="0.25">
      <c r="A3117" s="3">
        <v>3116</v>
      </c>
      <c r="B3117" s="3">
        <v>3114</v>
      </c>
      <c r="C3117" s="6" t="s">
        <v>4</v>
      </c>
      <c r="D3117" s="3">
        <v>180</v>
      </c>
      <c r="E3117" s="5">
        <v>17.5</v>
      </c>
      <c r="F3117" s="5">
        <v>4.0999999999999996</v>
      </c>
      <c r="G3117" s="5">
        <v>13.4</v>
      </c>
      <c r="H3117" s="3">
        <v>1</v>
      </c>
      <c r="I3117" s="6" t="s">
        <v>5</v>
      </c>
      <c r="J3117" s="6" t="s">
        <v>6</v>
      </c>
      <c r="K3117" s="6" t="s">
        <v>8</v>
      </c>
      <c r="L3117" s="4">
        <v>43231.592037037</v>
      </c>
    </row>
    <row r="3118" spans="1:12" x14ac:dyDescent="0.25">
      <c r="A3118" s="3">
        <v>3117</v>
      </c>
      <c r="B3118" s="3">
        <v>3117</v>
      </c>
      <c r="C3118" s="6" t="s">
        <v>4</v>
      </c>
      <c r="D3118" s="3">
        <v>175</v>
      </c>
      <c r="E3118" s="5">
        <v>17.600000000000001</v>
      </c>
      <c r="F3118" s="5">
        <v>2.6</v>
      </c>
      <c r="G3118" s="5">
        <v>15</v>
      </c>
      <c r="H3118" s="3">
        <v>0</v>
      </c>
      <c r="I3118" s="6" t="s">
        <v>5</v>
      </c>
      <c r="J3118" s="6" t="s">
        <v>6</v>
      </c>
      <c r="K3118" s="6" t="s">
        <v>8</v>
      </c>
      <c r="L3118" s="4">
        <v>43231.592187499999</v>
      </c>
    </row>
    <row r="3119" spans="1:12" x14ac:dyDescent="0.25">
      <c r="A3119" s="3">
        <v>3118</v>
      </c>
      <c r="B3119" s="3">
        <v>3117</v>
      </c>
      <c r="C3119" s="6" t="s">
        <v>4</v>
      </c>
      <c r="D3119" s="3">
        <v>160</v>
      </c>
      <c r="E3119" s="5">
        <v>18.2</v>
      </c>
      <c r="F3119" s="5">
        <v>5.6</v>
      </c>
      <c r="G3119" s="5">
        <v>12.6</v>
      </c>
      <c r="H3119" s="3">
        <v>1</v>
      </c>
      <c r="I3119" s="6" t="s">
        <v>5</v>
      </c>
      <c r="J3119" s="6" t="s">
        <v>6</v>
      </c>
      <c r="K3119" s="6" t="s">
        <v>8</v>
      </c>
      <c r="L3119" s="4">
        <v>43231.592326388898</v>
      </c>
    </row>
    <row r="3120" spans="1:12" x14ac:dyDescent="0.25">
      <c r="A3120" s="3">
        <v>3119</v>
      </c>
      <c r="B3120" s="3">
        <v>3119</v>
      </c>
      <c r="C3120" s="6" t="s">
        <v>4</v>
      </c>
      <c r="D3120" s="3">
        <v>175</v>
      </c>
      <c r="E3120" s="5">
        <v>17.100000000000001</v>
      </c>
      <c r="F3120" s="5">
        <v>1.3</v>
      </c>
      <c r="G3120" s="5">
        <v>15.8</v>
      </c>
      <c r="H3120" s="3">
        <v>1</v>
      </c>
      <c r="I3120" s="6" t="s">
        <v>5</v>
      </c>
      <c r="J3120" s="6" t="s">
        <v>6</v>
      </c>
      <c r="K3120" s="6" t="s">
        <v>8</v>
      </c>
      <c r="L3120" s="4">
        <v>43231.592511574097</v>
      </c>
    </row>
    <row r="3121" spans="1:12" x14ac:dyDescent="0.25">
      <c r="A3121" s="3">
        <v>3120</v>
      </c>
      <c r="B3121" s="3">
        <v>3119</v>
      </c>
      <c r="C3121" s="6" t="s">
        <v>4</v>
      </c>
      <c r="D3121" s="3">
        <v>190</v>
      </c>
      <c r="E3121" s="5">
        <v>18.100000000000001</v>
      </c>
      <c r="F3121" s="5">
        <v>1.2</v>
      </c>
      <c r="G3121" s="5">
        <v>16.899999999999999</v>
      </c>
      <c r="H3121" s="3">
        <v>1</v>
      </c>
      <c r="I3121" s="6" t="s">
        <v>5</v>
      </c>
      <c r="J3121" s="6" t="s">
        <v>6</v>
      </c>
      <c r="K3121" s="6" t="s">
        <v>8</v>
      </c>
      <c r="L3121" s="4">
        <v>43231.592719907399</v>
      </c>
    </row>
    <row r="3122" spans="1:12" x14ac:dyDescent="0.25">
      <c r="A3122" s="3">
        <v>3121</v>
      </c>
      <c r="B3122" s="3">
        <v>3121</v>
      </c>
      <c r="C3122" s="6" t="s">
        <v>4</v>
      </c>
      <c r="D3122" s="3">
        <v>225</v>
      </c>
      <c r="E3122" s="5">
        <v>17.5</v>
      </c>
      <c r="F3122" s="5">
        <v>1.5</v>
      </c>
      <c r="G3122" s="5">
        <v>16</v>
      </c>
      <c r="H3122" s="3">
        <v>1</v>
      </c>
      <c r="I3122" s="6" t="s">
        <v>5</v>
      </c>
      <c r="J3122" s="6" t="s">
        <v>6</v>
      </c>
      <c r="K3122" s="6" t="s">
        <v>8</v>
      </c>
      <c r="L3122" s="4">
        <v>43251.487962963001</v>
      </c>
    </row>
    <row r="3123" spans="1:12" x14ac:dyDescent="0.25">
      <c r="A3123" s="3">
        <v>3122</v>
      </c>
      <c r="B3123" s="3">
        <v>3121</v>
      </c>
      <c r="C3123" s="6" t="s">
        <v>4</v>
      </c>
      <c r="D3123" s="3">
        <v>240</v>
      </c>
      <c r="E3123" s="5">
        <v>17.3</v>
      </c>
      <c r="F3123" s="5">
        <v>1.1000000000000001</v>
      </c>
      <c r="G3123" s="5">
        <v>16.2</v>
      </c>
      <c r="H3123" s="3">
        <v>1</v>
      </c>
      <c r="I3123" s="6" t="s">
        <v>5</v>
      </c>
      <c r="J3123" s="6" t="s">
        <v>6</v>
      </c>
      <c r="K3123" s="6" t="s">
        <v>8</v>
      </c>
      <c r="L3123" s="4">
        <v>43251.488136574102</v>
      </c>
    </row>
    <row r="3124" spans="1:12" x14ac:dyDescent="0.25">
      <c r="A3124" s="3">
        <v>3123</v>
      </c>
      <c r="B3124" s="3">
        <v>3121</v>
      </c>
      <c r="C3124" s="6" t="s">
        <v>4</v>
      </c>
      <c r="D3124" s="3">
        <v>110</v>
      </c>
      <c r="E3124" s="5">
        <v>12.2</v>
      </c>
      <c r="F3124" s="5">
        <v>2.1</v>
      </c>
      <c r="G3124" s="5">
        <v>10.1</v>
      </c>
      <c r="H3124" s="3">
        <v>1</v>
      </c>
      <c r="I3124" s="6" t="s">
        <v>5</v>
      </c>
      <c r="J3124" s="6" t="s">
        <v>6</v>
      </c>
      <c r="K3124" s="6" t="s">
        <v>10</v>
      </c>
      <c r="L3124" s="4">
        <v>43251.4901157407</v>
      </c>
    </row>
    <row r="3125" spans="1:12" x14ac:dyDescent="0.25">
      <c r="A3125" s="3">
        <v>3124</v>
      </c>
      <c r="B3125" s="3">
        <v>3124</v>
      </c>
      <c r="C3125" s="6" t="s">
        <v>4</v>
      </c>
      <c r="D3125" s="3">
        <v>85</v>
      </c>
      <c r="E3125" s="5">
        <v>4.3</v>
      </c>
      <c r="F3125" s="5">
        <v>1.1499999999999999</v>
      </c>
      <c r="G3125" s="5">
        <v>3.15</v>
      </c>
      <c r="H3125" s="3">
        <v>1</v>
      </c>
      <c r="I3125" s="6" t="s">
        <v>5</v>
      </c>
      <c r="J3125" s="6" t="s">
        <v>6</v>
      </c>
      <c r="K3125" s="6" t="s">
        <v>10</v>
      </c>
      <c r="L3125" s="4">
        <v>43251.490243055603</v>
      </c>
    </row>
    <row r="3126" spans="1:12" x14ac:dyDescent="0.25">
      <c r="A3126" s="3">
        <v>3125</v>
      </c>
      <c r="B3126" s="3">
        <v>3124</v>
      </c>
      <c r="C3126" s="6" t="s">
        <v>4</v>
      </c>
      <c r="D3126" s="3">
        <v>135</v>
      </c>
      <c r="E3126" s="5">
        <v>16.899999999999999</v>
      </c>
      <c r="F3126" s="5">
        <v>1.3</v>
      </c>
      <c r="G3126" s="5">
        <v>15.6</v>
      </c>
      <c r="H3126" s="3">
        <v>0</v>
      </c>
      <c r="I3126" s="6" t="s">
        <v>5</v>
      </c>
      <c r="J3126" s="6" t="s">
        <v>6</v>
      </c>
      <c r="K3126" s="6" t="s">
        <v>8</v>
      </c>
      <c r="L3126" s="4">
        <v>43251.490358796298</v>
      </c>
    </row>
    <row r="3127" spans="1:12" x14ac:dyDescent="0.25">
      <c r="A3127" s="3">
        <v>3126</v>
      </c>
      <c r="B3127" s="3">
        <v>3124</v>
      </c>
      <c r="C3127" s="6" t="s">
        <v>4</v>
      </c>
      <c r="D3127" s="3">
        <v>100</v>
      </c>
      <c r="E3127" s="5">
        <v>14.5</v>
      </c>
      <c r="F3127" s="5">
        <v>1.35</v>
      </c>
      <c r="G3127" s="5">
        <v>13.15</v>
      </c>
      <c r="H3127" s="3">
        <v>0</v>
      </c>
      <c r="I3127" s="6" t="s">
        <v>5</v>
      </c>
      <c r="J3127" s="6" t="s">
        <v>6</v>
      </c>
      <c r="K3127" s="6" t="s">
        <v>10</v>
      </c>
      <c r="L3127" s="4">
        <v>43251.490486111099</v>
      </c>
    </row>
    <row r="3128" spans="1:12" x14ac:dyDescent="0.25">
      <c r="A3128" s="3">
        <v>3127</v>
      </c>
      <c r="B3128" s="1"/>
      <c r="C3128" s="6" t="s">
        <v>3</v>
      </c>
      <c r="D3128" s="3">
        <v>515</v>
      </c>
      <c r="E3128" s="5">
        <v>18.5</v>
      </c>
      <c r="F3128" s="5">
        <v>8.1999999999999993</v>
      </c>
      <c r="G3128" s="5">
        <v>10.3</v>
      </c>
      <c r="H3128" s="3">
        <v>1</v>
      </c>
      <c r="I3128" s="6" t="s">
        <v>7</v>
      </c>
      <c r="J3128" s="6" t="s">
        <v>6</v>
      </c>
      <c r="K3128" s="6" t="s">
        <v>8</v>
      </c>
      <c r="L3128" s="4">
        <v>43251.490601851903</v>
      </c>
    </row>
    <row r="3129" spans="1:12" x14ac:dyDescent="0.25">
      <c r="A3129" s="3">
        <v>3128</v>
      </c>
      <c r="B3129" s="3">
        <v>3128</v>
      </c>
      <c r="C3129" s="6" t="s">
        <v>4</v>
      </c>
      <c r="D3129" s="3">
        <v>75</v>
      </c>
      <c r="E3129" s="5">
        <v>3.9</v>
      </c>
      <c r="F3129" s="1"/>
      <c r="G3129" s="1"/>
      <c r="H3129" s="3">
        <v>1</v>
      </c>
      <c r="I3129" s="6" t="s">
        <v>5</v>
      </c>
      <c r="J3129" s="6" t="s">
        <v>14</v>
      </c>
      <c r="K3129" s="6" t="s">
        <v>13</v>
      </c>
      <c r="L3129" s="4">
        <v>43251.490775462997</v>
      </c>
    </row>
    <row r="3130" spans="1:12" x14ac:dyDescent="0.25">
      <c r="A3130" s="3">
        <v>3129</v>
      </c>
      <c r="B3130" s="3">
        <v>3128</v>
      </c>
      <c r="C3130" s="6" t="s">
        <v>4</v>
      </c>
      <c r="D3130" s="3">
        <v>110</v>
      </c>
      <c r="E3130" s="5">
        <v>12.7</v>
      </c>
      <c r="F3130" s="5">
        <v>1.4</v>
      </c>
      <c r="G3130" s="5">
        <v>11.3</v>
      </c>
      <c r="H3130" s="3">
        <v>0</v>
      </c>
      <c r="I3130" s="6" t="s">
        <v>5</v>
      </c>
      <c r="J3130" s="6" t="s">
        <v>6</v>
      </c>
      <c r="K3130" s="6" t="s">
        <v>10</v>
      </c>
      <c r="L3130" s="4">
        <v>43251.490949074097</v>
      </c>
    </row>
    <row r="3131" spans="1:12" x14ac:dyDescent="0.25">
      <c r="A3131" s="3">
        <v>3130</v>
      </c>
      <c r="B3131" s="1"/>
      <c r="C3131" s="6" t="s">
        <v>4</v>
      </c>
      <c r="D3131" s="3">
        <v>80</v>
      </c>
      <c r="E3131" s="5">
        <v>11.2</v>
      </c>
      <c r="F3131" s="5">
        <v>1.05</v>
      </c>
      <c r="G3131" s="5">
        <v>10.15</v>
      </c>
      <c r="H3131" s="3">
        <v>1</v>
      </c>
      <c r="I3131" s="6" t="s">
        <v>5</v>
      </c>
      <c r="J3131" s="6" t="s">
        <v>6</v>
      </c>
      <c r="K3131" s="6" t="s">
        <v>8</v>
      </c>
      <c r="L3131" s="4">
        <v>43251.491076388898</v>
      </c>
    </row>
    <row r="3132" spans="1:12" x14ac:dyDescent="0.25">
      <c r="A3132" s="3">
        <v>3131</v>
      </c>
      <c r="B3132" s="1"/>
      <c r="C3132" s="6" t="s">
        <v>18</v>
      </c>
      <c r="D3132" s="3">
        <v>240</v>
      </c>
      <c r="E3132" s="5">
        <v>3.7</v>
      </c>
      <c r="F3132" s="1"/>
      <c r="G3132" s="1"/>
      <c r="H3132" s="3">
        <v>1</v>
      </c>
      <c r="I3132" s="6" t="s">
        <v>7</v>
      </c>
      <c r="J3132" s="6" t="s">
        <v>14</v>
      </c>
      <c r="K3132" s="6" t="s">
        <v>13</v>
      </c>
      <c r="L3132" s="4">
        <v>43251.491458333301</v>
      </c>
    </row>
    <row r="3133" spans="1:12" x14ac:dyDescent="0.25">
      <c r="A3133" s="3">
        <v>3132</v>
      </c>
      <c r="B3133" s="1"/>
      <c r="C3133" s="6" t="s">
        <v>51</v>
      </c>
      <c r="D3133" s="3">
        <v>200</v>
      </c>
      <c r="E3133" s="5">
        <v>17.2</v>
      </c>
      <c r="F3133" s="5">
        <v>2.5</v>
      </c>
      <c r="G3133" s="5">
        <v>14.7</v>
      </c>
      <c r="H3133" s="3">
        <v>1</v>
      </c>
      <c r="I3133" s="6" t="s">
        <v>5</v>
      </c>
      <c r="J3133" s="6" t="s">
        <v>6</v>
      </c>
      <c r="K3133" s="6" t="s">
        <v>8</v>
      </c>
      <c r="L3133" s="4">
        <v>43251.491851851897</v>
      </c>
    </row>
    <row r="3134" spans="1:12" x14ac:dyDescent="0.25">
      <c r="A3134" s="3">
        <v>3133</v>
      </c>
      <c r="B3134" s="3">
        <v>3133</v>
      </c>
      <c r="C3134" s="6" t="s">
        <v>4</v>
      </c>
      <c r="D3134" s="3">
        <v>200</v>
      </c>
      <c r="E3134" s="5">
        <v>17.5</v>
      </c>
      <c r="F3134" s="5">
        <v>2.1</v>
      </c>
      <c r="G3134" s="5">
        <v>15.4</v>
      </c>
      <c r="H3134" s="3">
        <v>0</v>
      </c>
      <c r="I3134" s="6" t="s">
        <v>5</v>
      </c>
      <c r="J3134" s="6" t="s">
        <v>6</v>
      </c>
      <c r="K3134" s="6" t="s">
        <v>8</v>
      </c>
      <c r="L3134" s="4">
        <v>43251.492071759298</v>
      </c>
    </row>
    <row r="3135" spans="1:12" x14ac:dyDescent="0.25">
      <c r="A3135" s="3">
        <v>3134</v>
      </c>
      <c r="B3135" s="3">
        <v>3133</v>
      </c>
      <c r="C3135" s="6" t="s">
        <v>4</v>
      </c>
      <c r="D3135" s="3">
        <v>90</v>
      </c>
      <c r="E3135" s="5">
        <v>10.5</v>
      </c>
      <c r="F3135" s="5">
        <v>1.35</v>
      </c>
      <c r="G3135" s="5">
        <v>9.15</v>
      </c>
      <c r="H3135" s="3">
        <v>1</v>
      </c>
      <c r="I3135" s="6" t="s">
        <v>5</v>
      </c>
      <c r="J3135" s="6" t="s">
        <v>6</v>
      </c>
      <c r="K3135" s="6" t="s">
        <v>10</v>
      </c>
      <c r="L3135" s="4">
        <v>43251.492268518501</v>
      </c>
    </row>
    <row r="3136" spans="1:12" x14ac:dyDescent="0.25">
      <c r="A3136" s="3">
        <v>3135</v>
      </c>
      <c r="B3136" s="1"/>
      <c r="C3136" s="6" t="s">
        <v>4</v>
      </c>
      <c r="D3136" s="3">
        <v>205</v>
      </c>
      <c r="E3136" s="5">
        <v>17.8</v>
      </c>
      <c r="F3136" s="5">
        <v>8.6</v>
      </c>
      <c r="G3136" s="5">
        <v>9.1999999999999993</v>
      </c>
      <c r="H3136" s="3">
        <v>1</v>
      </c>
      <c r="I3136" s="6" t="s">
        <v>5</v>
      </c>
      <c r="J3136" s="6" t="s">
        <v>6</v>
      </c>
      <c r="K3136" s="6" t="s">
        <v>8</v>
      </c>
      <c r="L3136" s="4">
        <v>43251.4925</v>
      </c>
    </row>
    <row r="3137" spans="1:12" x14ac:dyDescent="0.25">
      <c r="A3137" s="3">
        <v>3136</v>
      </c>
      <c r="B3137" s="1"/>
      <c r="C3137" s="6" t="s">
        <v>3</v>
      </c>
      <c r="D3137" s="3">
        <v>195</v>
      </c>
      <c r="E3137" s="5">
        <v>18.2</v>
      </c>
      <c r="F3137" s="5">
        <v>2.0499999999999998</v>
      </c>
      <c r="G3137" s="5">
        <v>16.149999999999999</v>
      </c>
      <c r="H3137" s="3">
        <v>1</v>
      </c>
      <c r="I3137" s="6" t="s">
        <v>7</v>
      </c>
      <c r="J3137" s="6" t="s">
        <v>6</v>
      </c>
      <c r="K3137" s="6" t="s">
        <v>8</v>
      </c>
      <c r="L3137" s="4">
        <v>43251.492673611101</v>
      </c>
    </row>
    <row r="3138" spans="1:12" x14ac:dyDescent="0.25">
      <c r="A3138" s="3">
        <v>3137</v>
      </c>
      <c r="B3138" s="3">
        <v>3137</v>
      </c>
      <c r="C3138" s="6" t="s">
        <v>4</v>
      </c>
      <c r="D3138" s="3">
        <v>175</v>
      </c>
      <c r="E3138" s="5">
        <v>17.7</v>
      </c>
      <c r="F3138" s="5">
        <v>12.3</v>
      </c>
      <c r="G3138" s="5">
        <v>5.4</v>
      </c>
      <c r="H3138" s="3">
        <v>0</v>
      </c>
      <c r="I3138" s="6" t="s">
        <v>5</v>
      </c>
      <c r="J3138" s="6" t="s">
        <v>6</v>
      </c>
      <c r="K3138" s="6" t="s">
        <v>8</v>
      </c>
      <c r="L3138" s="4">
        <v>43251.492962962999</v>
      </c>
    </row>
    <row r="3139" spans="1:12" x14ac:dyDescent="0.25">
      <c r="A3139" s="3">
        <v>3138</v>
      </c>
      <c r="B3139" s="3">
        <v>3137</v>
      </c>
      <c r="C3139" s="6" t="s">
        <v>4</v>
      </c>
      <c r="D3139" s="3">
        <v>130</v>
      </c>
      <c r="E3139" s="5">
        <v>14.1</v>
      </c>
      <c r="F3139" s="5">
        <v>0.9</v>
      </c>
      <c r="G3139" s="5">
        <v>13.2</v>
      </c>
      <c r="H3139" s="3">
        <v>0</v>
      </c>
      <c r="I3139" s="6" t="s">
        <v>5</v>
      </c>
      <c r="J3139" s="6" t="s">
        <v>6</v>
      </c>
      <c r="K3139" s="6" t="s">
        <v>10</v>
      </c>
      <c r="L3139" s="4">
        <v>43251.493067129602</v>
      </c>
    </row>
    <row r="3140" spans="1:12" x14ac:dyDescent="0.25">
      <c r="A3140" s="3">
        <v>3139</v>
      </c>
      <c r="B3140" s="1"/>
      <c r="C3140" s="6" t="s">
        <v>3</v>
      </c>
      <c r="D3140" s="3">
        <v>175</v>
      </c>
      <c r="E3140" s="5">
        <v>15.5</v>
      </c>
      <c r="F3140" s="5">
        <v>12.1</v>
      </c>
      <c r="G3140" s="5">
        <v>3.4</v>
      </c>
      <c r="H3140" s="3">
        <v>1</v>
      </c>
      <c r="I3140" s="6" t="s">
        <v>5</v>
      </c>
      <c r="J3140" s="6" t="s">
        <v>6</v>
      </c>
      <c r="K3140" s="6" t="s">
        <v>2</v>
      </c>
      <c r="L3140" s="4">
        <v>43251.493275462999</v>
      </c>
    </row>
    <row r="3141" spans="1:12" x14ac:dyDescent="0.25">
      <c r="A3141" s="3">
        <v>3140</v>
      </c>
      <c r="B3141" s="1"/>
      <c r="C3141" s="6" t="s">
        <v>9</v>
      </c>
      <c r="D3141" s="3">
        <v>325</v>
      </c>
      <c r="E3141" s="5">
        <v>19.5</v>
      </c>
      <c r="F3141" s="5">
        <v>0.85</v>
      </c>
      <c r="G3141" s="5">
        <v>18.649999999999999</v>
      </c>
      <c r="H3141" s="3">
        <v>1</v>
      </c>
      <c r="I3141" s="6" t="s">
        <v>7</v>
      </c>
      <c r="J3141" s="6" t="s">
        <v>6</v>
      </c>
      <c r="K3141" s="6" t="s">
        <v>8</v>
      </c>
      <c r="L3141" s="4">
        <v>43251.493414351899</v>
      </c>
    </row>
    <row r="3142" spans="1:12" x14ac:dyDescent="0.25">
      <c r="A3142" s="3">
        <v>3141</v>
      </c>
      <c r="B3142" s="3">
        <v>3141</v>
      </c>
      <c r="C3142" s="6" t="s">
        <v>4</v>
      </c>
      <c r="D3142" s="3">
        <v>125</v>
      </c>
      <c r="E3142" s="5">
        <v>15.2</v>
      </c>
      <c r="F3142" s="5">
        <v>1.25</v>
      </c>
      <c r="G3142" s="5">
        <v>13.95</v>
      </c>
      <c r="H3142" s="3">
        <v>0</v>
      </c>
      <c r="I3142" s="6" t="s">
        <v>5</v>
      </c>
      <c r="J3142" s="6" t="s">
        <v>6</v>
      </c>
      <c r="K3142" s="6" t="s">
        <v>10</v>
      </c>
      <c r="L3142" s="4">
        <v>43251.493564814802</v>
      </c>
    </row>
    <row r="3143" spans="1:12" x14ac:dyDescent="0.25">
      <c r="A3143" s="3">
        <v>3142</v>
      </c>
      <c r="B3143" s="3">
        <v>3141</v>
      </c>
      <c r="C3143" s="6" t="s">
        <v>4</v>
      </c>
      <c r="D3143" s="3">
        <v>90</v>
      </c>
      <c r="E3143" s="5">
        <v>5.9</v>
      </c>
      <c r="F3143" s="1"/>
      <c r="G3143" s="1"/>
      <c r="H3143" s="3">
        <v>1</v>
      </c>
      <c r="I3143" s="6" t="s">
        <v>5</v>
      </c>
      <c r="J3143" s="6" t="s">
        <v>14</v>
      </c>
      <c r="K3143" s="6" t="s">
        <v>13</v>
      </c>
      <c r="L3143" s="4">
        <v>43251.493680555599</v>
      </c>
    </row>
    <row r="3144" spans="1:12" x14ac:dyDescent="0.25">
      <c r="A3144" s="3">
        <v>3143</v>
      </c>
      <c r="B3144" s="1"/>
      <c r="C3144" s="6" t="s">
        <v>4</v>
      </c>
      <c r="D3144" s="3">
        <v>280</v>
      </c>
      <c r="E3144" s="5">
        <v>19.5</v>
      </c>
      <c r="F3144" s="5">
        <v>1.5</v>
      </c>
      <c r="G3144" s="5">
        <v>18</v>
      </c>
      <c r="H3144" s="3">
        <v>1</v>
      </c>
      <c r="I3144" s="6" t="s">
        <v>7</v>
      </c>
      <c r="J3144" s="6" t="s">
        <v>6</v>
      </c>
      <c r="K3144" s="6" t="s">
        <v>8</v>
      </c>
      <c r="L3144" s="4">
        <v>43251.4938078704</v>
      </c>
    </row>
    <row r="3145" spans="1:12" x14ac:dyDescent="0.25">
      <c r="A3145" s="3">
        <v>3144</v>
      </c>
      <c r="B3145" s="1"/>
      <c r="C3145" s="6" t="s">
        <v>4</v>
      </c>
      <c r="D3145" s="3">
        <v>170</v>
      </c>
      <c r="E3145" s="5">
        <v>16.7</v>
      </c>
      <c r="F3145" s="5">
        <v>1.55</v>
      </c>
      <c r="G3145" s="5">
        <v>15.15</v>
      </c>
      <c r="H3145" s="3">
        <v>1</v>
      </c>
      <c r="I3145" s="6" t="s">
        <v>5</v>
      </c>
      <c r="J3145" s="6" t="s">
        <v>6</v>
      </c>
      <c r="K3145" s="6" t="s">
        <v>8</v>
      </c>
      <c r="L3145" s="4">
        <v>43251.494016203702</v>
      </c>
    </row>
    <row r="3146" spans="1:12" x14ac:dyDescent="0.25">
      <c r="A3146" s="3">
        <v>3145</v>
      </c>
      <c r="B3146" s="1"/>
      <c r="C3146" s="6" t="s">
        <v>4</v>
      </c>
      <c r="D3146" s="3">
        <v>145</v>
      </c>
      <c r="E3146" s="5">
        <v>16.5</v>
      </c>
      <c r="F3146" s="5">
        <v>1.4</v>
      </c>
      <c r="G3146" s="5">
        <v>15.1</v>
      </c>
      <c r="H3146" s="3">
        <v>1</v>
      </c>
      <c r="I3146" s="6" t="s">
        <v>5</v>
      </c>
      <c r="J3146" s="6" t="s">
        <v>6</v>
      </c>
      <c r="K3146" s="6" t="s">
        <v>8</v>
      </c>
      <c r="L3146" s="4">
        <v>43251.494293981501</v>
      </c>
    </row>
    <row r="3147" spans="1:12" x14ac:dyDescent="0.25">
      <c r="A3147" s="3">
        <v>3146</v>
      </c>
      <c r="B3147" s="3">
        <v>3146</v>
      </c>
      <c r="C3147" s="6" t="s">
        <v>4</v>
      </c>
      <c r="D3147" s="3">
        <v>85</v>
      </c>
      <c r="E3147" s="5">
        <v>12.1</v>
      </c>
      <c r="F3147" s="5">
        <v>1.45</v>
      </c>
      <c r="G3147" s="5">
        <v>10.65</v>
      </c>
      <c r="H3147" s="3">
        <v>0</v>
      </c>
      <c r="I3147" s="6" t="s">
        <v>5</v>
      </c>
      <c r="J3147" s="6" t="s">
        <v>6</v>
      </c>
      <c r="K3147" s="6" t="s">
        <v>10</v>
      </c>
      <c r="L3147" s="4">
        <v>43251.494421296302</v>
      </c>
    </row>
    <row r="3148" spans="1:12" x14ac:dyDescent="0.25">
      <c r="A3148" s="3">
        <v>3147</v>
      </c>
      <c r="B3148" s="3">
        <v>3146</v>
      </c>
      <c r="C3148" s="6" t="s">
        <v>4</v>
      </c>
      <c r="D3148" s="3">
        <v>240</v>
      </c>
      <c r="E3148" s="5">
        <v>18.100000000000001</v>
      </c>
      <c r="F3148" s="5">
        <v>1.6</v>
      </c>
      <c r="G3148" s="5">
        <v>16.5</v>
      </c>
      <c r="H3148" s="3">
        <v>0</v>
      </c>
      <c r="I3148" s="6" t="s">
        <v>5</v>
      </c>
      <c r="J3148" s="6" t="s">
        <v>6</v>
      </c>
      <c r="K3148" s="6" t="s">
        <v>8</v>
      </c>
      <c r="L3148" s="4">
        <v>43251.4945717593</v>
      </c>
    </row>
    <row r="3149" spans="1:12" x14ac:dyDescent="0.25">
      <c r="A3149" s="3">
        <v>3148</v>
      </c>
      <c r="B3149" s="3">
        <v>3148</v>
      </c>
      <c r="C3149" s="6" t="s">
        <v>4</v>
      </c>
      <c r="D3149" s="3">
        <v>255</v>
      </c>
      <c r="E3149" s="5">
        <v>18.5</v>
      </c>
      <c r="F3149" s="5">
        <v>10.199999999999999</v>
      </c>
      <c r="G3149" s="5">
        <v>8.3000000000000007</v>
      </c>
      <c r="H3149" s="3">
        <v>1</v>
      </c>
      <c r="I3149" s="6" t="s">
        <v>5</v>
      </c>
      <c r="J3149" s="6" t="s">
        <v>6</v>
      </c>
      <c r="K3149" s="6" t="s">
        <v>8</v>
      </c>
      <c r="L3149" s="4">
        <v>43251.494710648098</v>
      </c>
    </row>
    <row r="3150" spans="1:12" x14ac:dyDescent="0.25">
      <c r="A3150" s="3">
        <v>3149</v>
      </c>
      <c r="B3150" s="3">
        <v>3148</v>
      </c>
      <c r="C3150" s="6" t="s">
        <v>4</v>
      </c>
      <c r="D3150" s="3">
        <v>210</v>
      </c>
      <c r="E3150" s="5">
        <v>18.100000000000001</v>
      </c>
      <c r="F3150" s="5">
        <v>10.9</v>
      </c>
      <c r="G3150" s="5">
        <v>7.2</v>
      </c>
      <c r="H3150" s="3">
        <v>0</v>
      </c>
      <c r="I3150" s="6" t="s">
        <v>5</v>
      </c>
      <c r="J3150" s="6" t="s">
        <v>6</v>
      </c>
      <c r="K3150" s="6" t="s">
        <v>8</v>
      </c>
      <c r="L3150" s="4">
        <v>43251.494826388902</v>
      </c>
    </row>
    <row r="3151" spans="1:12" x14ac:dyDescent="0.25">
      <c r="A3151" s="3">
        <v>3150</v>
      </c>
      <c r="B3151" s="3">
        <v>3150</v>
      </c>
      <c r="C3151" s="6" t="s">
        <v>4</v>
      </c>
      <c r="D3151" s="3">
        <v>75</v>
      </c>
      <c r="E3151" s="5">
        <v>9.5</v>
      </c>
      <c r="F3151" s="5">
        <v>1.3</v>
      </c>
      <c r="G3151" s="5">
        <v>8.1999999999999993</v>
      </c>
      <c r="H3151" s="3">
        <v>0</v>
      </c>
      <c r="I3151" s="6" t="s">
        <v>5</v>
      </c>
      <c r="J3151" s="6" t="s">
        <v>6</v>
      </c>
      <c r="K3151" s="6" t="s">
        <v>10</v>
      </c>
      <c r="L3151" s="4">
        <v>43251.494953703703</v>
      </c>
    </row>
    <row r="3152" spans="1:12" x14ac:dyDescent="0.25">
      <c r="A3152" s="3">
        <v>3151</v>
      </c>
      <c r="B3152" s="3">
        <v>3150</v>
      </c>
      <c r="C3152" s="6" t="s">
        <v>4</v>
      </c>
      <c r="D3152" s="3">
        <v>90</v>
      </c>
      <c r="E3152" s="5">
        <v>14.2</v>
      </c>
      <c r="F3152" s="5">
        <v>1.4</v>
      </c>
      <c r="G3152" s="5">
        <v>12.8</v>
      </c>
      <c r="H3152" s="3">
        <v>0</v>
      </c>
      <c r="I3152" s="6" t="s">
        <v>5</v>
      </c>
      <c r="J3152" s="6" t="s">
        <v>6</v>
      </c>
      <c r="K3152" s="6" t="s">
        <v>10</v>
      </c>
      <c r="L3152" s="4">
        <v>43251.495092592602</v>
      </c>
    </row>
    <row r="3153" spans="1:12" x14ac:dyDescent="0.25">
      <c r="A3153" s="3">
        <v>3152</v>
      </c>
      <c r="B3153" s="1"/>
      <c r="C3153" s="6" t="s">
        <v>3</v>
      </c>
      <c r="D3153" s="3">
        <v>210</v>
      </c>
      <c r="E3153" s="5">
        <v>17.7</v>
      </c>
      <c r="F3153" s="5">
        <v>1.7</v>
      </c>
      <c r="G3153" s="5">
        <v>16</v>
      </c>
      <c r="H3153" s="3">
        <v>0</v>
      </c>
      <c r="I3153" s="6" t="s">
        <v>7</v>
      </c>
      <c r="J3153" s="6" t="s">
        <v>6</v>
      </c>
      <c r="K3153" s="6" t="s">
        <v>8</v>
      </c>
      <c r="L3153" s="4">
        <v>43251.4952430556</v>
      </c>
    </row>
    <row r="3154" spans="1:12" x14ac:dyDescent="0.25">
      <c r="A3154" s="3">
        <v>3153</v>
      </c>
      <c r="B3154" s="1"/>
      <c r="C3154" s="6" t="s">
        <v>4</v>
      </c>
      <c r="D3154" s="3">
        <v>100</v>
      </c>
      <c r="E3154" s="5">
        <v>10.9</v>
      </c>
      <c r="F3154" s="1"/>
      <c r="G3154" s="1"/>
      <c r="H3154" s="3">
        <v>1</v>
      </c>
      <c r="I3154" s="6" t="s">
        <v>5</v>
      </c>
      <c r="J3154" s="6" t="s">
        <v>14</v>
      </c>
      <c r="K3154" s="6" t="s">
        <v>10</v>
      </c>
      <c r="L3154" s="4">
        <v>43251.495393518497</v>
      </c>
    </row>
    <row r="3155" spans="1:12" x14ac:dyDescent="0.25">
      <c r="A3155" s="3">
        <v>3154</v>
      </c>
      <c r="B3155" s="1"/>
      <c r="C3155" s="6" t="s">
        <v>4</v>
      </c>
      <c r="D3155" s="3">
        <v>80</v>
      </c>
      <c r="E3155" s="5">
        <v>7.6</v>
      </c>
      <c r="F3155" s="1"/>
      <c r="G3155" s="1"/>
      <c r="H3155" s="3">
        <v>1</v>
      </c>
      <c r="I3155" s="6" t="s">
        <v>5</v>
      </c>
      <c r="J3155" s="6" t="s">
        <v>14</v>
      </c>
      <c r="K3155" s="6" t="s">
        <v>10</v>
      </c>
      <c r="L3155" s="4">
        <v>43251.495613425897</v>
      </c>
    </row>
    <row r="3156" spans="1:12" x14ac:dyDescent="0.25">
      <c r="A3156" s="3">
        <v>3155</v>
      </c>
      <c r="B3156" s="1"/>
      <c r="C3156" s="6" t="s">
        <v>51</v>
      </c>
      <c r="D3156" s="3">
        <v>265</v>
      </c>
      <c r="E3156" s="5">
        <v>18.3</v>
      </c>
      <c r="F3156" s="5">
        <v>14.5</v>
      </c>
      <c r="G3156" s="5">
        <v>3.8</v>
      </c>
      <c r="H3156" s="3">
        <v>1</v>
      </c>
      <c r="I3156" s="6" t="s">
        <v>5</v>
      </c>
      <c r="J3156" s="6" t="s">
        <v>6</v>
      </c>
      <c r="K3156" s="6" t="s">
        <v>8</v>
      </c>
      <c r="L3156" s="4">
        <v>43251.496307870402</v>
      </c>
    </row>
    <row r="3157" spans="1:12" x14ac:dyDescent="0.25">
      <c r="A3157" s="3">
        <v>3156</v>
      </c>
      <c r="B3157" s="1"/>
      <c r="C3157" s="6" t="s">
        <v>4</v>
      </c>
      <c r="D3157" s="3">
        <v>170</v>
      </c>
      <c r="E3157" s="5">
        <v>16.600000000000001</v>
      </c>
      <c r="F3157" s="5">
        <v>1.3</v>
      </c>
      <c r="G3157" s="5">
        <v>15.3</v>
      </c>
      <c r="H3157" s="3">
        <v>1</v>
      </c>
      <c r="I3157" s="6" t="s">
        <v>5</v>
      </c>
      <c r="J3157" s="6" t="s">
        <v>6</v>
      </c>
      <c r="K3157" s="6" t="s">
        <v>8</v>
      </c>
      <c r="L3157" s="4">
        <v>43251.496504629598</v>
      </c>
    </row>
    <row r="3158" spans="1:12" x14ac:dyDescent="0.25">
      <c r="A3158" s="3">
        <v>3157</v>
      </c>
      <c r="B3158" s="1"/>
      <c r="C3158" s="6" t="s">
        <v>4</v>
      </c>
      <c r="D3158" s="3">
        <v>190</v>
      </c>
      <c r="E3158" s="5">
        <v>17.3</v>
      </c>
      <c r="F3158" s="5">
        <v>1.25</v>
      </c>
      <c r="G3158" s="5">
        <v>16.05</v>
      </c>
      <c r="H3158" s="3">
        <v>1</v>
      </c>
      <c r="I3158" s="6" t="s">
        <v>5</v>
      </c>
      <c r="J3158" s="6" t="s">
        <v>6</v>
      </c>
      <c r="K3158" s="6" t="s">
        <v>8</v>
      </c>
      <c r="L3158" s="4">
        <v>43251.496620370403</v>
      </c>
    </row>
    <row r="3159" spans="1:12" x14ac:dyDescent="0.25">
      <c r="A3159" s="3">
        <v>3158</v>
      </c>
      <c r="B3159" s="3">
        <v>3158</v>
      </c>
      <c r="C3159" s="6" t="s">
        <v>4</v>
      </c>
      <c r="D3159" s="3">
        <v>180</v>
      </c>
      <c r="E3159" s="5">
        <v>16.7</v>
      </c>
      <c r="F3159" s="5">
        <v>1.3</v>
      </c>
      <c r="G3159" s="5">
        <v>15.4</v>
      </c>
      <c r="H3159" s="3">
        <v>1</v>
      </c>
      <c r="I3159" s="6" t="s">
        <v>5</v>
      </c>
      <c r="J3159" s="6" t="s">
        <v>6</v>
      </c>
      <c r="K3159" s="6" t="s">
        <v>8</v>
      </c>
      <c r="L3159" s="4">
        <v>43251.496759259302</v>
      </c>
    </row>
    <row r="3160" spans="1:12" x14ac:dyDescent="0.25">
      <c r="A3160" s="3">
        <v>3159</v>
      </c>
      <c r="B3160" s="3">
        <v>3158</v>
      </c>
      <c r="C3160" s="6" t="s">
        <v>4</v>
      </c>
      <c r="D3160" s="3">
        <v>200</v>
      </c>
      <c r="E3160" s="5">
        <v>17.8</v>
      </c>
      <c r="F3160" s="5">
        <v>1.4</v>
      </c>
      <c r="G3160" s="5">
        <v>16.399999999999999</v>
      </c>
      <c r="H3160" s="3">
        <v>1</v>
      </c>
      <c r="I3160" s="6" t="s">
        <v>5</v>
      </c>
      <c r="J3160" s="6" t="s">
        <v>6</v>
      </c>
      <c r="K3160" s="6" t="s">
        <v>8</v>
      </c>
      <c r="L3160" s="4">
        <v>43251.496909722198</v>
      </c>
    </row>
    <row r="3161" spans="1:12" x14ac:dyDescent="0.25">
      <c r="A3161" s="3">
        <v>3160</v>
      </c>
      <c r="B3161" s="1"/>
      <c r="C3161" s="6" t="s">
        <v>3</v>
      </c>
      <c r="D3161" s="3">
        <v>345</v>
      </c>
      <c r="E3161" s="5">
        <v>19.3</v>
      </c>
      <c r="F3161" s="5">
        <v>3.1</v>
      </c>
      <c r="G3161" s="5">
        <v>16.2</v>
      </c>
      <c r="H3161" s="3">
        <v>0</v>
      </c>
      <c r="I3161" s="6" t="s">
        <v>5</v>
      </c>
      <c r="J3161" s="6" t="s">
        <v>6</v>
      </c>
      <c r="K3161" s="6" t="s">
        <v>8</v>
      </c>
      <c r="L3161" s="4">
        <v>43251.497048611098</v>
      </c>
    </row>
    <row r="3162" spans="1:12" x14ac:dyDescent="0.25">
      <c r="A3162" s="3">
        <v>3161</v>
      </c>
      <c r="B3162" s="3">
        <v>3161</v>
      </c>
      <c r="C3162" s="6" t="s">
        <v>4</v>
      </c>
      <c r="D3162" s="3">
        <v>100</v>
      </c>
      <c r="E3162" s="5">
        <v>12.6</v>
      </c>
      <c r="F3162" s="5">
        <v>1</v>
      </c>
      <c r="G3162" s="5">
        <v>11.6</v>
      </c>
      <c r="H3162" s="3">
        <v>1</v>
      </c>
      <c r="I3162" s="6" t="s">
        <v>5</v>
      </c>
      <c r="J3162" s="6" t="s">
        <v>6</v>
      </c>
      <c r="K3162" s="6" t="s">
        <v>10</v>
      </c>
      <c r="L3162" s="4">
        <v>43251.497199074103</v>
      </c>
    </row>
    <row r="3163" spans="1:12" x14ac:dyDescent="0.25">
      <c r="A3163" s="3">
        <v>3162</v>
      </c>
      <c r="B3163" s="3">
        <v>3161</v>
      </c>
      <c r="C3163" s="6" t="s">
        <v>4</v>
      </c>
      <c r="D3163" s="3">
        <v>120</v>
      </c>
      <c r="E3163" s="5">
        <v>15.1</v>
      </c>
      <c r="F3163" s="5">
        <v>1.4</v>
      </c>
      <c r="G3163" s="5">
        <v>13.7</v>
      </c>
      <c r="H3163" s="3">
        <v>1</v>
      </c>
      <c r="I3163" s="6" t="s">
        <v>5</v>
      </c>
      <c r="J3163" s="6" t="s">
        <v>6</v>
      </c>
      <c r="K3163" s="6" t="s">
        <v>10</v>
      </c>
      <c r="L3163" s="4">
        <v>43251.4973032407</v>
      </c>
    </row>
    <row r="3164" spans="1:12" x14ac:dyDescent="0.25">
      <c r="A3164" s="3">
        <v>3163</v>
      </c>
      <c r="B3164" s="3">
        <v>3161</v>
      </c>
      <c r="C3164" s="6" t="s">
        <v>4</v>
      </c>
      <c r="D3164" s="3">
        <v>135</v>
      </c>
      <c r="E3164" s="5">
        <v>17.5</v>
      </c>
      <c r="F3164" s="5">
        <v>1.1000000000000001</v>
      </c>
      <c r="G3164" s="5">
        <v>16.399999999999999</v>
      </c>
      <c r="H3164" s="3">
        <v>0</v>
      </c>
      <c r="I3164" s="6" t="s">
        <v>5</v>
      </c>
      <c r="J3164" s="6" t="s">
        <v>6</v>
      </c>
      <c r="K3164" s="6" t="s">
        <v>8</v>
      </c>
      <c r="L3164" s="4">
        <v>43251.497418981497</v>
      </c>
    </row>
    <row r="3165" spans="1:12" x14ac:dyDescent="0.25">
      <c r="A3165" s="3">
        <v>3164</v>
      </c>
      <c r="B3165" s="3">
        <v>3161</v>
      </c>
      <c r="C3165" s="6" t="s">
        <v>4</v>
      </c>
      <c r="D3165" s="3">
        <v>90</v>
      </c>
      <c r="E3165" s="5">
        <v>12.5</v>
      </c>
      <c r="F3165" s="5">
        <v>1.25</v>
      </c>
      <c r="G3165" s="5">
        <v>11.25</v>
      </c>
      <c r="H3165" s="3">
        <v>0</v>
      </c>
      <c r="I3165" s="6" t="s">
        <v>5</v>
      </c>
      <c r="J3165" s="6" t="s">
        <v>6</v>
      </c>
      <c r="K3165" s="6" t="s">
        <v>10</v>
      </c>
      <c r="L3165" s="4">
        <v>43251.497523148202</v>
      </c>
    </row>
    <row r="3166" spans="1:12" x14ac:dyDescent="0.25">
      <c r="A3166" s="3">
        <v>3165</v>
      </c>
      <c r="B3166" s="3">
        <v>3165</v>
      </c>
      <c r="C3166" s="6" t="s">
        <v>4</v>
      </c>
      <c r="D3166" s="3">
        <v>150</v>
      </c>
      <c r="E3166" s="5">
        <v>18.2</v>
      </c>
      <c r="F3166" s="5">
        <v>1.3</v>
      </c>
      <c r="G3166" s="5">
        <v>16.899999999999999</v>
      </c>
      <c r="H3166" s="3">
        <v>0</v>
      </c>
      <c r="I3166" s="6" t="s">
        <v>5</v>
      </c>
      <c r="J3166" s="6" t="s">
        <v>6</v>
      </c>
      <c r="K3166" s="6" t="s">
        <v>8</v>
      </c>
      <c r="L3166" s="4">
        <v>43251.497673611098</v>
      </c>
    </row>
    <row r="3167" spans="1:12" x14ac:dyDescent="0.25">
      <c r="A3167" s="3">
        <v>3166</v>
      </c>
      <c r="B3167" s="3">
        <v>3165</v>
      </c>
      <c r="C3167" s="6" t="s">
        <v>4</v>
      </c>
      <c r="D3167" s="3">
        <v>200</v>
      </c>
      <c r="E3167" s="5">
        <v>18.100000000000001</v>
      </c>
      <c r="F3167" s="5">
        <v>14.5</v>
      </c>
      <c r="G3167" s="5">
        <v>3.6</v>
      </c>
      <c r="H3167" s="3">
        <v>1</v>
      </c>
      <c r="I3167" s="6" t="s">
        <v>7</v>
      </c>
      <c r="J3167" s="6" t="s">
        <v>6</v>
      </c>
      <c r="K3167" s="6" t="s">
        <v>8</v>
      </c>
      <c r="L3167" s="4">
        <v>43251.497835648202</v>
      </c>
    </row>
    <row r="3168" spans="1:12" x14ac:dyDescent="0.25">
      <c r="A3168" s="3">
        <v>3167</v>
      </c>
      <c r="B3168" s="3">
        <v>3167</v>
      </c>
      <c r="C3168" s="6" t="s">
        <v>4</v>
      </c>
      <c r="D3168" s="3">
        <v>140</v>
      </c>
      <c r="E3168" s="5">
        <v>16.3</v>
      </c>
      <c r="F3168" s="5">
        <v>1.25</v>
      </c>
      <c r="G3168" s="5">
        <v>15.05</v>
      </c>
      <c r="H3168" s="3">
        <v>1</v>
      </c>
      <c r="I3168" s="6" t="s">
        <v>5</v>
      </c>
      <c r="J3168" s="6" t="s">
        <v>6</v>
      </c>
      <c r="K3168" s="6" t="s">
        <v>8</v>
      </c>
      <c r="L3168" s="4">
        <v>43251.498229166697</v>
      </c>
    </row>
    <row r="3169" spans="1:12" x14ac:dyDescent="0.25">
      <c r="A3169" s="3">
        <v>3168</v>
      </c>
      <c r="B3169" s="3">
        <v>3167</v>
      </c>
      <c r="C3169" s="6" t="s">
        <v>4</v>
      </c>
      <c r="D3169" s="3">
        <v>165</v>
      </c>
      <c r="E3169" s="5">
        <v>18.100000000000001</v>
      </c>
      <c r="F3169" s="5">
        <v>1.55</v>
      </c>
      <c r="G3169" s="5">
        <v>16.55</v>
      </c>
      <c r="H3169" s="3">
        <v>1</v>
      </c>
      <c r="I3169" s="6" t="s">
        <v>5</v>
      </c>
      <c r="J3169" s="6" t="s">
        <v>6</v>
      </c>
      <c r="K3169" s="6" t="s">
        <v>8</v>
      </c>
      <c r="L3169" s="4">
        <v>43251.498344907399</v>
      </c>
    </row>
    <row r="3170" spans="1:12" x14ac:dyDescent="0.25">
      <c r="A3170" s="3">
        <v>3169</v>
      </c>
      <c r="B3170" s="3">
        <v>3167</v>
      </c>
      <c r="C3170" s="6" t="s">
        <v>4</v>
      </c>
      <c r="D3170" s="3">
        <v>155</v>
      </c>
      <c r="E3170" s="5">
        <v>17.8</v>
      </c>
      <c r="F3170" s="5">
        <v>1.1000000000000001</v>
      </c>
      <c r="G3170" s="5">
        <v>16.7</v>
      </c>
      <c r="H3170" s="3">
        <v>0</v>
      </c>
      <c r="I3170" s="6" t="s">
        <v>5</v>
      </c>
      <c r="J3170" s="6" t="s">
        <v>6</v>
      </c>
      <c r="K3170" s="6" t="s">
        <v>8</v>
      </c>
      <c r="L3170" s="4">
        <v>43251.4984722222</v>
      </c>
    </row>
    <row r="3171" spans="1:12" x14ac:dyDescent="0.25">
      <c r="A3171" s="3">
        <v>3170</v>
      </c>
      <c r="B3171" s="3">
        <v>3167</v>
      </c>
      <c r="C3171" s="6" t="s">
        <v>4</v>
      </c>
      <c r="D3171" s="3">
        <v>95</v>
      </c>
      <c r="E3171" s="5">
        <v>15.9</v>
      </c>
      <c r="F3171" s="5">
        <v>1.2</v>
      </c>
      <c r="G3171" s="5">
        <v>14.7</v>
      </c>
      <c r="H3171" s="3">
        <v>1</v>
      </c>
      <c r="I3171" s="6" t="s">
        <v>5</v>
      </c>
      <c r="J3171" s="6" t="s">
        <v>6</v>
      </c>
      <c r="K3171" s="6" t="s">
        <v>10</v>
      </c>
      <c r="L3171" s="4">
        <v>43251.498611111099</v>
      </c>
    </row>
    <row r="3172" spans="1:12" x14ac:dyDescent="0.25">
      <c r="A3172" s="3">
        <v>3171</v>
      </c>
      <c r="B3172" s="3">
        <v>3171</v>
      </c>
      <c r="C3172" s="6" t="s">
        <v>4</v>
      </c>
      <c r="D3172" s="3">
        <v>165</v>
      </c>
      <c r="E3172" s="5">
        <v>17.600000000000001</v>
      </c>
      <c r="F3172" s="5">
        <v>6.3</v>
      </c>
      <c r="G3172" s="5">
        <v>11.3</v>
      </c>
      <c r="H3172" s="3">
        <v>1</v>
      </c>
      <c r="I3172" s="6" t="s">
        <v>5</v>
      </c>
      <c r="J3172" s="6" t="s">
        <v>6</v>
      </c>
      <c r="K3172" s="6" t="s">
        <v>8</v>
      </c>
      <c r="L3172" s="4">
        <v>43251.4989236111</v>
      </c>
    </row>
    <row r="3173" spans="1:12" x14ac:dyDescent="0.25">
      <c r="A3173" s="3">
        <v>3172</v>
      </c>
      <c r="B3173" s="3">
        <v>3171</v>
      </c>
      <c r="C3173" s="6" t="s">
        <v>4</v>
      </c>
      <c r="D3173" s="3">
        <v>310</v>
      </c>
      <c r="E3173" s="5">
        <v>19.2</v>
      </c>
      <c r="F3173" s="5">
        <v>12.1</v>
      </c>
      <c r="G3173" s="5">
        <v>7.1</v>
      </c>
      <c r="H3173" s="3">
        <v>0</v>
      </c>
      <c r="I3173" s="6" t="s">
        <v>5</v>
      </c>
      <c r="J3173" s="6" t="s">
        <v>6</v>
      </c>
      <c r="K3173" s="6" t="s">
        <v>8</v>
      </c>
      <c r="L3173" s="4">
        <v>43251.499027777798</v>
      </c>
    </row>
    <row r="3174" spans="1:12" x14ac:dyDescent="0.25">
      <c r="A3174" s="3">
        <v>3173</v>
      </c>
      <c r="B3174" s="3">
        <v>3173</v>
      </c>
      <c r="C3174" s="6" t="s">
        <v>4</v>
      </c>
      <c r="D3174" s="3">
        <v>160</v>
      </c>
      <c r="E3174" s="5">
        <v>17.399999999999999</v>
      </c>
      <c r="F3174" s="5">
        <v>0.2</v>
      </c>
      <c r="G3174" s="5">
        <v>17.2</v>
      </c>
      <c r="H3174" s="3">
        <v>1</v>
      </c>
      <c r="I3174" s="6" t="s">
        <v>5</v>
      </c>
      <c r="J3174" s="6" t="s">
        <v>6</v>
      </c>
      <c r="K3174" s="6" t="s">
        <v>8</v>
      </c>
      <c r="L3174" s="4">
        <v>43251.499178240701</v>
      </c>
    </row>
    <row r="3175" spans="1:12" x14ac:dyDescent="0.25">
      <c r="A3175" s="3">
        <v>3174</v>
      </c>
      <c r="B3175" s="3">
        <v>3173</v>
      </c>
      <c r="C3175" s="6" t="s">
        <v>4</v>
      </c>
      <c r="D3175" s="3">
        <v>185</v>
      </c>
      <c r="E3175" s="5">
        <v>18.2</v>
      </c>
      <c r="F3175" s="5">
        <v>2.2000000000000002</v>
      </c>
      <c r="G3175" s="5">
        <v>16</v>
      </c>
      <c r="H3175" s="3">
        <v>1</v>
      </c>
      <c r="I3175" s="6" t="s">
        <v>5</v>
      </c>
      <c r="J3175" s="6" t="s">
        <v>6</v>
      </c>
      <c r="K3175" s="6" t="s">
        <v>8</v>
      </c>
      <c r="L3175" s="4">
        <v>43251.4992824074</v>
      </c>
    </row>
    <row r="3176" spans="1:12" x14ac:dyDescent="0.25">
      <c r="A3176" s="3">
        <v>3175</v>
      </c>
      <c r="B3176" s="1"/>
      <c r="C3176" s="6" t="s">
        <v>4</v>
      </c>
      <c r="D3176" s="3">
        <v>83</v>
      </c>
      <c r="E3176" s="5">
        <v>13.4</v>
      </c>
      <c r="F3176" s="1"/>
      <c r="G3176" s="1"/>
      <c r="H3176" s="3">
        <v>1</v>
      </c>
      <c r="I3176" s="6" t="s">
        <v>5</v>
      </c>
      <c r="J3176" s="6" t="s">
        <v>14</v>
      </c>
      <c r="K3176" s="6" t="s">
        <v>10</v>
      </c>
      <c r="L3176" s="4">
        <v>43251.499432870398</v>
      </c>
    </row>
    <row r="3177" spans="1:12" x14ac:dyDescent="0.25">
      <c r="A3177" s="3">
        <v>3176</v>
      </c>
      <c r="B3177" s="3">
        <v>3176</v>
      </c>
      <c r="C3177" s="6" t="s">
        <v>4</v>
      </c>
      <c r="D3177" s="3">
        <v>115</v>
      </c>
      <c r="E3177" s="5">
        <v>15.9</v>
      </c>
      <c r="F3177" s="5">
        <v>1.3</v>
      </c>
      <c r="G3177" s="5">
        <v>14.6</v>
      </c>
      <c r="H3177" s="3">
        <v>1</v>
      </c>
      <c r="I3177" s="6" t="s">
        <v>5</v>
      </c>
      <c r="J3177" s="6" t="s">
        <v>6</v>
      </c>
      <c r="K3177" s="6" t="s">
        <v>10</v>
      </c>
      <c r="L3177" s="4">
        <v>43251.499699074098</v>
      </c>
    </row>
    <row r="3178" spans="1:12" x14ac:dyDescent="0.25">
      <c r="A3178" s="3">
        <v>3177</v>
      </c>
      <c r="B3178" s="3">
        <v>3176</v>
      </c>
      <c r="C3178" s="6" t="s">
        <v>4</v>
      </c>
      <c r="D3178" s="3">
        <v>110</v>
      </c>
      <c r="E3178" s="5">
        <v>14.5</v>
      </c>
      <c r="F3178" s="5">
        <v>1.1000000000000001</v>
      </c>
      <c r="G3178" s="5">
        <v>13.4</v>
      </c>
      <c r="H3178" s="3">
        <v>1</v>
      </c>
      <c r="I3178" s="6" t="s">
        <v>5</v>
      </c>
      <c r="J3178" s="6" t="s">
        <v>6</v>
      </c>
      <c r="K3178" s="6" t="s">
        <v>10</v>
      </c>
      <c r="L3178" s="4">
        <v>43251.4998611111</v>
      </c>
    </row>
    <row r="3179" spans="1:12" x14ac:dyDescent="0.25">
      <c r="A3179" s="3">
        <v>3178</v>
      </c>
      <c r="B3179" s="3">
        <v>3176</v>
      </c>
      <c r="C3179" s="6" t="s">
        <v>4</v>
      </c>
      <c r="D3179" s="3">
        <v>105</v>
      </c>
      <c r="E3179" s="5">
        <v>15.5</v>
      </c>
      <c r="F3179" s="5">
        <v>1.3</v>
      </c>
      <c r="G3179" s="5">
        <v>14.2</v>
      </c>
      <c r="H3179" s="3">
        <v>1</v>
      </c>
      <c r="I3179" s="6" t="s">
        <v>5</v>
      </c>
      <c r="J3179" s="6" t="s">
        <v>6</v>
      </c>
      <c r="K3179" s="6" t="s">
        <v>10</v>
      </c>
      <c r="L3179" s="4">
        <v>43251.499965277799</v>
      </c>
    </row>
    <row r="3180" spans="1:12" x14ac:dyDescent="0.25">
      <c r="A3180" s="3">
        <v>3179</v>
      </c>
      <c r="B3180" s="3">
        <v>3179</v>
      </c>
      <c r="C3180" s="6" t="s">
        <v>51</v>
      </c>
      <c r="D3180" s="3">
        <v>170</v>
      </c>
      <c r="E3180" s="5">
        <v>16.5</v>
      </c>
      <c r="F3180" s="5">
        <v>2.0499999999999998</v>
      </c>
      <c r="G3180" s="5">
        <v>14.45</v>
      </c>
      <c r="H3180" s="3">
        <v>1</v>
      </c>
      <c r="I3180" s="6" t="s">
        <v>5</v>
      </c>
      <c r="J3180" s="6" t="s">
        <v>6</v>
      </c>
      <c r="K3180" s="6" t="s">
        <v>8</v>
      </c>
      <c r="L3180" s="4">
        <v>43251.500127314801</v>
      </c>
    </row>
    <row r="3181" spans="1:12" x14ac:dyDescent="0.25">
      <c r="A3181" s="3">
        <v>3180</v>
      </c>
      <c r="B3181" s="3">
        <v>3179</v>
      </c>
      <c r="C3181" s="6" t="s">
        <v>51</v>
      </c>
      <c r="D3181" s="3">
        <v>120</v>
      </c>
      <c r="E3181" s="5">
        <v>15.4</v>
      </c>
      <c r="F3181" s="5">
        <v>0.85</v>
      </c>
      <c r="G3181" s="5">
        <v>14.55</v>
      </c>
      <c r="H3181" s="3">
        <v>1</v>
      </c>
      <c r="I3181" s="6" t="s">
        <v>5</v>
      </c>
      <c r="J3181" s="6" t="s">
        <v>6</v>
      </c>
      <c r="K3181" s="6" t="s">
        <v>8</v>
      </c>
      <c r="L3181" s="4">
        <v>43251.500324074099</v>
      </c>
    </row>
    <row r="3182" spans="1:12" x14ac:dyDescent="0.25">
      <c r="A3182" s="3">
        <v>3181</v>
      </c>
      <c r="B3182" s="3">
        <v>3181</v>
      </c>
      <c r="C3182" s="6" t="s">
        <v>4</v>
      </c>
      <c r="D3182" s="3">
        <v>200</v>
      </c>
      <c r="E3182" s="5">
        <v>17.600000000000001</v>
      </c>
      <c r="F3182" s="5">
        <v>1.3</v>
      </c>
      <c r="G3182" s="5">
        <v>16.3</v>
      </c>
      <c r="H3182" s="3">
        <v>0</v>
      </c>
      <c r="I3182" s="6" t="s">
        <v>5</v>
      </c>
      <c r="J3182" s="6" t="s">
        <v>6</v>
      </c>
      <c r="K3182" s="6" t="s">
        <v>10</v>
      </c>
      <c r="L3182" s="4">
        <v>43251.500462962998</v>
      </c>
    </row>
    <row r="3183" spans="1:12" x14ac:dyDescent="0.25">
      <c r="A3183" s="3">
        <v>3182</v>
      </c>
      <c r="B3183" s="3">
        <v>3181</v>
      </c>
      <c r="C3183" s="6" t="s">
        <v>4</v>
      </c>
      <c r="D3183" s="3">
        <v>120</v>
      </c>
      <c r="E3183" s="5">
        <v>14.4</v>
      </c>
      <c r="F3183" s="5">
        <v>1.35</v>
      </c>
      <c r="G3183" s="5">
        <v>13.05</v>
      </c>
      <c r="H3183" s="3">
        <v>1</v>
      </c>
      <c r="I3183" s="6" t="s">
        <v>5</v>
      </c>
      <c r="J3183" s="6" t="s">
        <v>6</v>
      </c>
      <c r="K3183" s="6" t="s">
        <v>10</v>
      </c>
      <c r="L3183" s="4">
        <v>43251.500578703701</v>
      </c>
    </row>
    <row r="3184" spans="1:12" x14ac:dyDescent="0.25">
      <c r="A3184" s="3">
        <v>3183</v>
      </c>
      <c r="B3184" s="3">
        <v>3183</v>
      </c>
      <c r="C3184" s="6" t="s">
        <v>4</v>
      </c>
      <c r="D3184" s="3">
        <v>90</v>
      </c>
      <c r="E3184" s="5">
        <v>5.2</v>
      </c>
      <c r="F3184" s="1"/>
      <c r="G3184" s="1"/>
      <c r="H3184" s="3">
        <v>1</v>
      </c>
      <c r="I3184" s="6" t="s">
        <v>5</v>
      </c>
      <c r="J3184" s="6" t="s">
        <v>14</v>
      </c>
      <c r="K3184" s="6" t="s">
        <v>13</v>
      </c>
      <c r="L3184" s="4">
        <v>43251.501157407401</v>
      </c>
    </row>
    <row r="3185" spans="1:12" x14ac:dyDescent="0.25">
      <c r="A3185" s="3">
        <v>3184</v>
      </c>
      <c r="B3185" s="3">
        <v>3183</v>
      </c>
      <c r="C3185" s="6" t="s">
        <v>4</v>
      </c>
      <c r="D3185" s="3">
        <v>114</v>
      </c>
      <c r="E3185" s="5">
        <v>17.2</v>
      </c>
      <c r="F3185" s="5">
        <v>1.65</v>
      </c>
      <c r="G3185" s="5">
        <v>15.55</v>
      </c>
      <c r="H3185" s="3">
        <v>0</v>
      </c>
      <c r="I3185" s="6" t="s">
        <v>5</v>
      </c>
      <c r="J3185" s="6" t="s">
        <v>6</v>
      </c>
      <c r="K3185" s="6" t="s">
        <v>8</v>
      </c>
      <c r="L3185" s="4">
        <v>43251.501273148097</v>
      </c>
    </row>
    <row r="3186" spans="1:12" x14ac:dyDescent="0.25">
      <c r="A3186" s="3">
        <v>3185</v>
      </c>
      <c r="B3186" s="3">
        <v>3183</v>
      </c>
      <c r="C3186" s="6" t="s">
        <v>4</v>
      </c>
      <c r="D3186" s="3">
        <v>140</v>
      </c>
      <c r="E3186" s="5">
        <v>17.100000000000001</v>
      </c>
      <c r="F3186" s="5">
        <v>3.2</v>
      </c>
      <c r="G3186" s="5">
        <v>13.9</v>
      </c>
      <c r="H3186" s="3">
        <v>0</v>
      </c>
      <c r="I3186" s="6" t="s">
        <v>5</v>
      </c>
      <c r="J3186" s="6" t="s">
        <v>6</v>
      </c>
      <c r="K3186" s="6" t="s">
        <v>8</v>
      </c>
      <c r="L3186" s="4">
        <v>43251.501435185201</v>
      </c>
    </row>
    <row r="3187" spans="1:12" x14ac:dyDescent="0.25">
      <c r="A3187" s="3">
        <v>3186</v>
      </c>
      <c r="B3187" s="1"/>
      <c r="C3187" s="6" t="s">
        <v>4</v>
      </c>
      <c r="D3187" s="3">
        <v>145</v>
      </c>
      <c r="E3187" s="5">
        <v>17.7</v>
      </c>
      <c r="F3187" s="5">
        <v>1.2</v>
      </c>
      <c r="G3187" s="5">
        <v>16.5</v>
      </c>
      <c r="H3187" s="3">
        <v>1</v>
      </c>
      <c r="I3187" s="6" t="s">
        <v>5</v>
      </c>
      <c r="J3187" s="6" t="s">
        <v>6</v>
      </c>
      <c r="K3187" s="6" t="s">
        <v>8</v>
      </c>
      <c r="L3187" s="4">
        <v>43251.501608796301</v>
      </c>
    </row>
    <row r="3188" spans="1:12" x14ac:dyDescent="0.25">
      <c r="A3188" s="3">
        <v>3187</v>
      </c>
      <c r="B3188" s="3">
        <v>3187</v>
      </c>
      <c r="C3188" s="6" t="s">
        <v>4</v>
      </c>
      <c r="D3188" s="3">
        <v>240</v>
      </c>
      <c r="E3188" s="5">
        <v>17.5</v>
      </c>
      <c r="F3188" s="5">
        <v>1.5</v>
      </c>
      <c r="G3188" s="5">
        <v>16</v>
      </c>
      <c r="H3188" s="3">
        <v>1</v>
      </c>
      <c r="I3188" s="6" t="s">
        <v>5</v>
      </c>
      <c r="J3188" s="6" t="s">
        <v>6</v>
      </c>
      <c r="K3188" s="6" t="s">
        <v>8</v>
      </c>
      <c r="L3188" s="4">
        <v>43251.502025463</v>
      </c>
    </row>
    <row r="3189" spans="1:12" x14ac:dyDescent="0.25">
      <c r="A3189" s="3">
        <v>3188</v>
      </c>
      <c r="B3189" s="3">
        <v>3187</v>
      </c>
      <c r="C3189" s="6" t="s">
        <v>4</v>
      </c>
      <c r="D3189" s="3">
        <v>130</v>
      </c>
      <c r="E3189" s="5">
        <v>14.7</v>
      </c>
      <c r="F3189" s="5">
        <v>1.1000000000000001</v>
      </c>
      <c r="G3189" s="5">
        <v>13.6</v>
      </c>
      <c r="H3189" s="3">
        <v>0</v>
      </c>
      <c r="I3189" s="6" t="s">
        <v>5</v>
      </c>
      <c r="J3189" s="6" t="s">
        <v>6</v>
      </c>
      <c r="K3189" s="6" t="s">
        <v>10</v>
      </c>
      <c r="L3189" s="4">
        <v>43251.502152777801</v>
      </c>
    </row>
    <row r="3190" spans="1:12" x14ac:dyDescent="0.25">
      <c r="A3190" s="3">
        <v>3189</v>
      </c>
      <c r="B3190" s="3">
        <v>3187</v>
      </c>
      <c r="C3190" s="6" t="s">
        <v>4</v>
      </c>
      <c r="D3190" s="3">
        <v>150</v>
      </c>
      <c r="E3190" s="5">
        <v>15.2</v>
      </c>
      <c r="F3190" s="5">
        <v>0.8</v>
      </c>
      <c r="G3190" s="5">
        <v>14.4</v>
      </c>
      <c r="H3190" s="3">
        <v>1</v>
      </c>
      <c r="I3190" s="6" t="s">
        <v>5</v>
      </c>
      <c r="J3190" s="6" t="s">
        <v>6</v>
      </c>
      <c r="K3190" s="6" t="s">
        <v>8</v>
      </c>
      <c r="L3190" s="4">
        <v>43251.502337963</v>
      </c>
    </row>
    <row r="3191" spans="1:12" x14ac:dyDescent="0.25">
      <c r="A3191" s="3">
        <v>3190</v>
      </c>
      <c r="B3191" s="3">
        <v>3187</v>
      </c>
      <c r="C3191" s="6" t="s">
        <v>4</v>
      </c>
      <c r="D3191" s="3">
        <v>230</v>
      </c>
      <c r="E3191" s="5">
        <v>18.600000000000001</v>
      </c>
      <c r="F3191" s="5">
        <v>1.6</v>
      </c>
      <c r="G3191" s="5">
        <v>17</v>
      </c>
      <c r="H3191" s="3">
        <v>0</v>
      </c>
      <c r="I3191" s="6" t="s">
        <v>5</v>
      </c>
      <c r="J3191" s="6" t="s">
        <v>6</v>
      </c>
      <c r="K3191" s="6" t="s">
        <v>8</v>
      </c>
      <c r="L3191" s="4">
        <v>43251.502453703702</v>
      </c>
    </row>
    <row r="3192" spans="1:12" x14ac:dyDescent="0.25">
      <c r="A3192" s="3">
        <v>3191</v>
      </c>
      <c r="B3192" s="1"/>
      <c r="C3192" s="6" t="s">
        <v>4</v>
      </c>
      <c r="D3192" s="3">
        <v>160</v>
      </c>
      <c r="E3192" s="5">
        <v>16.8</v>
      </c>
      <c r="F3192" s="5">
        <v>0.2</v>
      </c>
      <c r="G3192" s="5">
        <v>16.600000000000001</v>
      </c>
      <c r="H3192" s="3">
        <v>1</v>
      </c>
      <c r="I3192" s="6" t="s">
        <v>5</v>
      </c>
      <c r="J3192" s="6" t="s">
        <v>6</v>
      </c>
      <c r="K3192" s="6" t="s">
        <v>8</v>
      </c>
      <c r="L3192" s="4">
        <v>43251.5026967593</v>
      </c>
    </row>
    <row r="3193" spans="1:12" x14ac:dyDescent="0.25">
      <c r="A3193" s="3">
        <v>3192</v>
      </c>
      <c r="B3193" s="3">
        <v>3192</v>
      </c>
      <c r="C3193" s="6" t="s">
        <v>4</v>
      </c>
      <c r="D3193" s="3">
        <v>120</v>
      </c>
      <c r="E3193" s="5">
        <v>17.600000000000001</v>
      </c>
      <c r="F3193" s="5">
        <v>1.4</v>
      </c>
      <c r="G3193" s="5">
        <v>16.2</v>
      </c>
      <c r="H3193" s="3">
        <v>1</v>
      </c>
      <c r="I3193" s="6" t="s">
        <v>5</v>
      </c>
      <c r="J3193" s="6" t="s">
        <v>6</v>
      </c>
      <c r="K3193" s="6" t="s">
        <v>8</v>
      </c>
      <c r="L3193" s="4">
        <v>43251.503379629597</v>
      </c>
    </row>
    <row r="3194" spans="1:12" x14ac:dyDescent="0.25">
      <c r="A3194" s="3">
        <v>3193</v>
      </c>
      <c r="B3194" s="3">
        <v>3192</v>
      </c>
      <c r="C3194" s="6" t="s">
        <v>4</v>
      </c>
      <c r="D3194" s="3">
        <v>100</v>
      </c>
      <c r="E3194" s="5">
        <v>10.5</v>
      </c>
      <c r="F3194" s="1"/>
      <c r="G3194" s="1"/>
      <c r="H3194" s="3">
        <v>1</v>
      </c>
      <c r="I3194" s="6" t="s">
        <v>5</v>
      </c>
      <c r="J3194" s="6" t="s">
        <v>14</v>
      </c>
      <c r="K3194" s="6" t="s">
        <v>10</v>
      </c>
      <c r="L3194" s="4">
        <v>43251.503495370402</v>
      </c>
    </row>
    <row r="3195" spans="1:12" x14ac:dyDescent="0.25">
      <c r="A3195" s="3">
        <v>3194</v>
      </c>
      <c r="B3195" s="3">
        <v>3192</v>
      </c>
      <c r="C3195" s="6" t="s">
        <v>4</v>
      </c>
      <c r="D3195" s="3">
        <v>90</v>
      </c>
      <c r="E3195" s="5">
        <v>2.4</v>
      </c>
      <c r="F3195" s="1"/>
      <c r="G3195" s="1"/>
      <c r="H3195" s="3">
        <v>1</v>
      </c>
      <c r="I3195" s="6" t="s">
        <v>5</v>
      </c>
      <c r="J3195" s="6" t="s">
        <v>14</v>
      </c>
      <c r="K3195" s="6" t="s">
        <v>13</v>
      </c>
      <c r="L3195" s="4">
        <v>43251.503634259301</v>
      </c>
    </row>
    <row r="3196" spans="1:12" x14ac:dyDescent="0.25">
      <c r="A3196" s="3">
        <v>3195</v>
      </c>
      <c r="B3196" s="3">
        <v>3192</v>
      </c>
      <c r="C3196" s="6" t="s">
        <v>4</v>
      </c>
      <c r="D3196" s="3">
        <v>155</v>
      </c>
      <c r="E3196" s="5">
        <v>12</v>
      </c>
      <c r="F3196" s="5">
        <v>1.35</v>
      </c>
      <c r="G3196" s="5">
        <v>10.65</v>
      </c>
      <c r="H3196" s="3">
        <v>0</v>
      </c>
      <c r="I3196" s="6" t="s">
        <v>5</v>
      </c>
      <c r="J3196" s="6" t="s">
        <v>6</v>
      </c>
      <c r="K3196" s="6" t="s">
        <v>8</v>
      </c>
      <c r="L3196" s="4">
        <v>43251.503831018497</v>
      </c>
    </row>
    <row r="3197" spans="1:12" x14ac:dyDescent="0.25">
      <c r="A3197" s="3">
        <v>3196</v>
      </c>
      <c r="B3197" s="3">
        <v>3196</v>
      </c>
      <c r="C3197" s="6" t="s">
        <v>4</v>
      </c>
      <c r="D3197" s="3">
        <v>175</v>
      </c>
      <c r="E3197" s="5">
        <v>18.3</v>
      </c>
      <c r="F3197" s="5">
        <v>3.2</v>
      </c>
      <c r="G3197" s="5">
        <v>15.1</v>
      </c>
      <c r="H3197" s="3">
        <v>1</v>
      </c>
      <c r="I3197" s="6" t="s">
        <v>5</v>
      </c>
      <c r="J3197" s="6" t="s">
        <v>6</v>
      </c>
      <c r="K3197" s="6" t="s">
        <v>8</v>
      </c>
      <c r="L3197" s="4">
        <v>43251.504432870403</v>
      </c>
    </row>
    <row r="3198" spans="1:12" x14ac:dyDescent="0.25">
      <c r="A3198" s="3">
        <v>3197</v>
      </c>
      <c r="B3198" s="3">
        <v>3196</v>
      </c>
      <c r="C3198" s="6" t="s">
        <v>4</v>
      </c>
      <c r="D3198" s="3">
        <v>122</v>
      </c>
      <c r="E3198" s="5">
        <v>14.9</v>
      </c>
      <c r="F3198" s="5">
        <v>1.4</v>
      </c>
      <c r="G3198" s="5">
        <v>13.5</v>
      </c>
      <c r="H3198" s="3">
        <v>0</v>
      </c>
      <c r="I3198" s="6" t="s">
        <v>5</v>
      </c>
      <c r="J3198" s="6" t="s">
        <v>6</v>
      </c>
      <c r="K3198" s="6" t="s">
        <v>10</v>
      </c>
      <c r="L3198" s="4">
        <v>43251.504641203697</v>
      </c>
    </row>
    <row r="3199" spans="1:12" x14ac:dyDescent="0.25">
      <c r="A3199" s="3">
        <v>3198</v>
      </c>
      <c r="B3199" s="3">
        <v>3196</v>
      </c>
      <c r="C3199" s="6" t="s">
        <v>4</v>
      </c>
      <c r="D3199" s="3">
        <v>80</v>
      </c>
      <c r="E3199" s="5">
        <v>6.7</v>
      </c>
      <c r="F3199" s="5">
        <v>0.7</v>
      </c>
      <c r="G3199" s="5">
        <v>6</v>
      </c>
      <c r="H3199" s="3">
        <v>0</v>
      </c>
      <c r="I3199" s="6" t="s">
        <v>5</v>
      </c>
      <c r="J3199" s="6" t="s">
        <v>6</v>
      </c>
      <c r="K3199" s="6" t="s">
        <v>10</v>
      </c>
      <c r="L3199" s="4">
        <v>43251.504780092597</v>
      </c>
    </row>
    <row r="3200" spans="1:12" x14ac:dyDescent="0.25">
      <c r="A3200" s="3">
        <v>3199</v>
      </c>
      <c r="B3200" s="1"/>
      <c r="C3200" s="6" t="s">
        <v>4</v>
      </c>
      <c r="D3200" s="3">
        <v>150</v>
      </c>
      <c r="E3200" s="5">
        <v>17.5</v>
      </c>
      <c r="F3200" s="5">
        <v>1.6</v>
      </c>
      <c r="G3200" s="5">
        <v>15.9</v>
      </c>
      <c r="H3200" s="3">
        <v>0</v>
      </c>
      <c r="I3200" s="6" t="s">
        <v>5</v>
      </c>
      <c r="J3200" s="6" t="s">
        <v>6</v>
      </c>
      <c r="K3200" s="6" t="s">
        <v>8</v>
      </c>
      <c r="L3200" s="4">
        <v>43251.504988425899</v>
      </c>
    </row>
    <row r="3201" spans="1:12" x14ac:dyDescent="0.25">
      <c r="A3201" s="3">
        <v>3200</v>
      </c>
      <c r="B3201" s="1"/>
      <c r="C3201" s="6" t="s">
        <v>4</v>
      </c>
      <c r="D3201" s="3">
        <v>135</v>
      </c>
      <c r="E3201" s="5">
        <v>17.100000000000001</v>
      </c>
      <c r="F3201" s="5">
        <v>3.2</v>
      </c>
      <c r="G3201" s="5">
        <v>13.9</v>
      </c>
      <c r="H3201" s="3">
        <v>1</v>
      </c>
      <c r="I3201" s="6" t="s">
        <v>5</v>
      </c>
      <c r="J3201" s="6" t="s">
        <v>6</v>
      </c>
      <c r="K3201" s="6" t="s">
        <v>8</v>
      </c>
      <c r="L3201" s="4">
        <v>43251.505185185197</v>
      </c>
    </row>
    <row r="3202" spans="1:12" x14ac:dyDescent="0.25">
      <c r="A3202" s="3">
        <v>3201</v>
      </c>
      <c r="B3202" s="3">
        <v>3201</v>
      </c>
      <c r="C3202" s="6" t="s">
        <v>4</v>
      </c>
      <c r="D3202" s="3">
        <v>90</v>
      </c>
      <c r="E3202" s="5">
        <v>12.6</v>
      </c>
      <c r="F3202" s="5">
        <v>1.25</v>
      </c>
      <c r="G3202" s="5">
        <v>11.35</v>
      </c>
      <c r="H3202" s="3">
        <v>0</v>
      </c>
      <c r="I3202" s="6" t="s">
        <v>5</v>
      </c>
      <c r="J3202" s="6" t="s">
        <v>6</v>
      </c>
      <c r="K3202" s="6" t="s">
        <v>10</v>
      </c>
      <c r="L3202" s="4">
        <v>43251.505312499998</v>
      </c>
    </row>
    <row r="3203" spans="1:12" x14ac:dyDescent="0.25">
      <c r="A3203" s="3">
        <v>3202</v>
      </c>
      <c r="B3203" s="3">
        <v>3201</v>
      </c>
      <c r="C3203" s="6" t="s">
        <v>4</v>
      </c>
      <c r="D3203" s="3">
        <v>70</v>
      </c>
      <c r="E3203" s="5">
        <v>8.6</v>
      </c>
      <c r="F3203" s="5">
        <v>1.2</v>
      </c>
      <c r="G3203" s="5">
        <v>7.4</v>
      </c>
      <c r="H3203" s="3">
        <v>0</v>
      </c>
      <c r="I3203" s="6" t="s">
        <v>5</v>
      </c>
      <c r="J3203" s="6" t="s">
        <v>6</v>
      </c>
      <c r="K3203" s="6" t="s">
        <v>10</v>
      </c>
      <c r="L3203" s="4">
        <v>43251.5055671296</v>
      </c>
    </row>
    <row r="3204" spans="1:12" x14ac:dyDescent="0.25">
      <c r="A3204" s="3">
        <v>3203</v>
      </c>
      <c r="B3204" s="3">
        <v>3203</v>
      </c>
      <c r="C3204" s="6" t="s">
        <v>3</v>
      </c>
      <c r="D3204" s="3">
        <v>365</v>
      </c>
      <c r="E3204" s="5">
        <v>19.3</v>
      </c>
      <c r="F3204" s="5">
        <v>9.5</v>
      </c>
      <c r="G3204" s="5">
        <v>9.8000000000000007</v>
      </c>
      <c r="H3204" s="3">
        <v>0</v>
      </c>
      <c r="I3204" s="6" t="s">
        <v>5</v>
      </c>
      <c r="J3204" s="6" t="s">
        <v>6</v>
      </c>
      <c r="K3204" s="6" t="s">
        <v>8</v>
      </c>
      <c r="L3204" s="4">
        <v>43251.505706018499</v>
      </c>
    </row>
    <row r="3205" spans="1:12" x14ac:dyDescent="0.25">
      <c r="A3205" s="3">
        <v>3204</v>
      </c>
      <c r="B3205" s="3">
        <v>3203</v>
      </c>
      <c r="C3205" s="6" t="s">
        <v>3</v>
      </c>
      <c r="D3205" s="3">
        <v>400</v>
      </c>
      <c r="E3205" s="5">
        <v>19.100000000000001</v>
      </c>
      <c r="F3205" s="5">
        <v>2.2999999999999998</v>
      </c>
      <c r="G3205" s="5">
        <v>16.8</v>
      </c>
      <c r="H3205" s="3">
        <v>1</v>
      </c>
      <c r="I3205" s="6" t="s">
        <v>5</v>
      </c>
      <c r="J3205" s="6" t="s">
        <v>6</v>
      </c>
      <c r="K3205" s="6" t="s">
        <v>8</v>
      </c>
      <c r="L3205" s="4">
        <v>43251.505844907399</v>
      </c>
    </row>
    <row r="3206" spans="1:12" x14ac:dyDescent="0.25">
      <c r="A3206" s="3">
        <v>3205</v>
      </c>
      <c r="B3206" s="3">
        <v>3205</v>
      </c>
      <c r="C3206" s="6" t="s">
        <v>4</v>
      </c>
      <c r="D3206" s="3">
        <v>93</v>
      </c>
      <c r="E3206" s="5">
        <v>10.6</v>
      </c>
      <c r="F3206" s="5">
        <v>0.5</v>
      </c>
      <c r="G3206" s="5">
        <v>10.1</v>
      </c>
      <c r="H3206" s="3">
        <v>0</v>
      </c>
      <c r="I3206" s="6" t="s">
        <v>5</v>
      </c>
      <c r="J3206" s="6" t="s">
        <v>6</v>
      </c>
      <c r="K3206" s="6" t="s">
        <v>10</v>
      </c>
      <c r="L3206" s="4">
        <v>43251.506064814799</v>
      </c>
    </row>
    <row r="3207" spans="1:12" x14ac:dyDescent="0.25">
      <c r="A3207" s="3">
        <v>3206</v>
      </c>
      <c r="B3207" s="3">
        <v>3205</v>
      </c>
      <c r="C3207" s="6" t="s">
        <v>4</v>
      </c>
      <c r="D3207" s="3">
        <v>100</v>
      </c>
      <c r="E3207" s="5">
        <v>13.5</v>
      </c>
      <c r="F3207" s="5">
        <v>1.3</v>
      </c>
      <c r="G3207" s="5">
        <v>12.2</v>
      </c>
      <c r="H3207" s="3">
        <v>0</v>
      </c>
      <c r="I3207" s="6" t="s">
        <v>5</v>
      </c>
      <c r="J3207" s="6" t="s">
        <v>6</v>
      </c>
      <c r="K3207" s="6" t="s">
        <v>10</v>
      </c>
      <c r="L3207" s="4">
        <v>43251.506180555603</v>
      </c>
    </row>
    <row r="3208" spans="1:12" x14ac:dyDescent="0.25">
      <c r="A3208" s="3">
        <v>3207</v>
      </c>
      <c r="B3208" s="3">
        <v>3207</v>
      </c>
      <c r="C3208" s="6" t="s">
        <v>4</v>
      </c>
      <c r="D3208" s="3">
        <v>125</v>
      </c>
      <c r="E3208" s="5">
        <v>15.1</v>
      </c>
      <c r="F3208" s="5">
        <v>1.45</v>
      </c>
      <c r="G3208" s="5">
        <v>13.65</v>
      </c>
      <c r="H3208" s="3">
        <v>0</v>
      </c>
      <c r="I3208" s="6" t="s">
        <v>5</v>
      </c>
      <c r="J3208" s="6" t="s">
        <v>6</v>
      </c>
      <c r="K3208" s="6" t="s">
        <v>10</v>
      </c>
      <c r="L3208" s="4">
        <v>43251.506435185198</v>
      </c>
    </row>
    <row r="3209" spans="1:12" x14ac:dyDescent="0.25">
      <c r="A3209" s="3">
        <v>3208</v>
      </c>
      <c r="B3209" s="3">
        <v>3207</v>
      </c>
      <c r="C3209" s="6" t="s">
        <v>4</v>
      </c>
      <c r="D3209" s="3">
        <v>185</v>
      </c>
      <c r="E3209" s="5">
        <v>17.8</v>
      </c>
      <c r="F3209" s="5">
        <v>1.5</v>
      </c>
      <c r="G3209" s="5">
        <v>16.3</v>
      </c>
      <c r="H3209" s="3">
        <v>1</v>
      </c>
      <c r="I3209" s="6" t="s">
        <v>5</v>
      </c>
      <c r="J3209" s="6" t="s">
        <v>6</v>
      </c>
      <c r="K3209" s="6" t="s">
        <v>8</v>
      </c>
      <c r="L3209" s="4">
        <v>43251.5065972222</v>
      </c>
    </row>
    <row r="3210" spans="1:12" x14ac:dyDescent="0.25">
      <c r="A3210" s="3">
        <v>3209</v>
      </c>
      <c r="B3210" s="1"/>
      <c r="C3210" s="6" t="s">
        <v>4</v>
      </c>
      <c r="D3210" s="3">
        <v>190</v>
      </c>
      <c r="E3210" s="5">
        <v>18.2</v>
      </c>
      <c r="F3210" s="5">
        <v>1.3</v>
      </c>
      <c r="G3210" s="5">
        <v>16.899999999999999</v>
      </c>
      <c r="H3210" s="3">
        <v>1</v>
      </c>
      <c r="I3210" s="6" t="s">
        <v>5</v>
      </c>
      <c r="J3210" s="6" t="s">
        <v>6</v>
      </c>
      <c r="K3210" s="6" t="s">
        <v>8</v>
      </c>
      <c r="L3210" s="4">
        <v>43251.506793981498</v>
      </c>
    </row>
    <row r="3211" spans="1:12" x14ac:dyDescent="0.25">
      <c r="A3211" s="3">
        <v>3210</v>
      </c>
      <c r="B3211" s="3">
        <v>3210</v>
      </c>
      <c r="C3211" s="6" t="s">
        <v>4</v>
      </c>
      <c r="D3211" s="3">
        <v>90</v>
      </c>
      <c r="E3211" s="5">
        <v>14.3</v>
      </c>
      <c r="F3211" s="5">
        <v>1.2</v>
      </c>
      <c r="G3211" s="5">
        <v>13.1</v>
      </c>
      <c r="H3211" s="3">
        <v>0</v>
      </c>
      <c r="I3211" s="6" t="s">
        <v>5</v>
      </c>
      <c r="J3211" s="6" t="s">
        <v>6</v>
      </c>
      <c r="K3211" s="6" t="s">
        <v>10</v>
      </c>
      <c r="L3211" s="4">
        <v>43251.5069097222</v>
      </c>
    </row>
    <row r="3212" spans="1:12" x14ac:dyDescent="0.25">
      <c r="A3212" s="3">
        <v>3211</v>
      </c>
      <c r="B3212" s="3">
        <v>3210</v>
      </c>
      <c r="C3212" s="6" t="s">
        <v>4</v>
      </c>
      <c r="D3212" s="3">
        <v>130</v>
      </c>
      <c r="E3212" s="5">
        <v>16.899999999999999</v>
      </c>
      <c r="F3212" s="5">
        <v>0.2</v>
      </c>
      <c r="G3212" s="5">
        <v>16.7</v>
      </c>
      <c r="H3212" s="3">
        <v>1</v>
      </c>
      <c r="I3212" s="6" t="s">
        <v>5</v>
      </c>
      <c r="J3212" s="6" t="s">
        <v>6</v>
      </c>
      <c r="K3212" s="6" t="s">
        <v>8</v>
      </c>
      <c r="L3212" s="4">
        <v>43251.507037037001</v>
      </c>
    </row>
    <row r="3213" spans="1:12" x14ac:dyDescent="0.25">
      <c r="A3213" s="3">
        <v>3212</v>
      </c>
      <c r="B3213" s="3">
        <v>3210</v>
      </c>
      <c r="C3213" s="6" t="s">
        <v>4</v>
      </c>
      <c r="D3213" s="3">
        <v>95</v>
      </c>
      <c r="E3213" s="5">
        <v>16.5</v>
      </c>
      <c r="F3213" s="5">
        <v>1.9</v>
      </c>
      <c r="G3213" s="5">
        <v>14.6</v>
      </c>
      <c r="H3213" s="3">
        <v>1</v>
      </c>
      <c r="I3213" s="6" t="s">
        <v>5</v>
      </c>
      <c r="J3213" s="6" t="s">
        <v>6</v>
      </c>
      <c r="K3213" s="6" t="s">
        <v>10</v>
      </c>
      <c r="L3213" s="4">
        <v>43251.507175925901</v>
      </c>
    </row>
    <row r="3214" spans="1:12" x14ac:dyDescent="0.25">
      <c r="A3214" s="3">
        <v>3213</v>
      </c>
      <c r="B3214" s="1"/>
      <c r="C3214" s="6" t="s">
        <v>4</v>
      </c>
      <c r="D3214" s="3">
        <v>75</v>
      </c>
      <c r="E3214" s="5">
        <v>9.3000000000000007</v>
      </c>
      <c r="F3214" s="5">
        <v>1.4</v>
      </c>
      <c r="G3214" s="5">
        <v>7.9</v>
      </c>
      <c r="H3214" s="3">
        <v>0</v>
      </c>
      <c r="I3214" s="6" t="s">
        <v>5</v>
      </c>
      <c r="J3214" s="6" t="s">
        <v>6</v>
      </c>
      <c r="K3214" s="6" t="s">
        <v>10</v>
      </c>
      <c r="L3214" s="4">
        <v>43251.5074537037</v>
      </c>
    </row>
    <row r="3215" spans="1:12" x14ac:dyDescent="0.25">
      <c r="A3215" s="3">
        <v>3214</v>
      </c>
      <c r="B3215" s="1"/>
      <c r="C3215" s="6" t="s">
        <v>51</v>
      </c>
      <c r="D3215" s="3">
        <v>110</v>
      </c>
      <c r="E3215" s="5">
        <v>14.9</v>
      </c>
      <c r="F3215" s="5">
        <v>2.5</v>
      </c>
      <c r="G3215" s="5">
        <v>12.4</v>
      </c>
      <c r="H3215" s="3">
        <v>0</v>
      </c>
      <c r="I3215" s="6" t="s">
        <v>7</v>
      </c>
      <c r="J3215" s="6" t="s">
        <v>6</v>
      </c>
      <c r="K3215" s="6" t="s">
        <v>10</v>
      </c>
      <c r="L3215" s="4">
        <v>43251.507604166698</v>
      </c>
    </row>
    <row r="3216" spans="1:12" x14ac:dyDescent="0.25">
      <c r="A3216" s="3">
        <v>3215</v>
      </c>
      <c r="B3216" s="3">
        <v>3215</v>
      </c>
      <c r="C3216" s="6" t="s">
        <v>51</v>
      </c>
      <c r="D3216" s="3">
        <v>115</v>
      </c>
      <c r="E3216" s="5">
        <v>16.2</v>
      </c>
      <c r="F3216" s="5">
        <v>8.5</v>
      </c>
      <c r="G3216" s="5">
        <v>7.7</v>
      </c>
      <c r="H3216" s="3">
        <v>1</v>
      </c>
      <c r="I3216" s="6" t="s">
        <v>5</v>
      </c>
      <c r="J3216" s="6" t="s">
        <v>6</v>
      </c>
      <c r="K3216" s="6" t="s">
        <v>8</v>
      </c>
      <c r="L3216" s="4">
        <v>43251.508032407401</v>
      </c>
    </row>
    <row r="3217" spans="1:12" x14ac:dyDescent="0.25">
      <c r="A3217" s="3">
        <v>3216</v>
      </c>
      <c r="B3217" s="3">
        <v>3215</v>
      </c>
      <c r="C3217" s="6" t="s">
        <v>51</v>
      </c>
      <c r="D3217" s="3">
        <v>185</v>
      </c>
      <c r="E3217" s="5">
        <v>17.100000000000001</v>
      </c>
      <c r="F3217" s="5">
        <v>0.1</v>
      </c>
      <c r="G3217" s="5">
        <v>17</v>
      </c>
      <c r="H3217" s="3">
        <v>1</v>
      </c>
      <c r="I3217" s="6" t="s">
        <v>5</v>
      </c>
      <c r="J3217" s="6" t="s">
        <v>6</v>
      </c>
      <c r="K3217" s="6" t="s">
        <v>10</v>
      </c>
      <c r="L3217" s="4">
        <v>43251.508206018501</v>
      </c>
    </row>
    <row r="3218" spans="1:12" x14ac:dyDescent="0.25">
      <c r="A3218" s="3">
        <v>3217</v>
      </c>
      <c r="B3218" s="1"/>
      <c r="C3218" s="6" t="s">
        <v>3</v>
      </c>
      <c r="D3218" s="3">
        <v>550</v>
      </c>
      <c r="E3218" s="5">
        <v>19.5</v>
      </c>
      <c r="F3218" s="5">
        <v>13.5</v>
      </c>
      <c r="G3218" s="5">
        <v>6</v>
      </c>
      <c r="H3218" s="3">
        <v>0</v>
      </c>
      <c r="I3218" s="6" t="s">
        <v>7</v>
      </c>
      <c r="J3218" s="6" t="s">
        <v>6</v>
      </c>
      <c r="K3218" s="6" t="s">
        <v>8</v>
      </c>
      <c r="L3218" s="4">
        <v>43251.558217592603</v>
      </c>
    </row>
    <row r="3219" spans="1:12" x14ac:dyDescent="0.25">
      <c r="A3219" s="3">
        <v>3218</v>
      </c>
      <c r="B3219" s="3">
        <v>3218</v>
      </c>
      <c r="C3219" s="6" t="s">
        <v>4</v>
      </c>
      <c r="D3219" s="3">
        <v>170</v>
      </c>
      <c r="E3219" s="5">
        <v>10.5</v>
      </c>
      <c r="F3219" s="5">
        <v>1.9</v>
      </c>
      <c r="G3219" s="5">
        <v>8.6</v>
      </c>
      <c r="H3219" s="3">
        <v>1</v>
      </c>
      <c r="I3219" s="6" t="s">
        <v>5</v>
      </c>
      <c r="J3219" s="6" t="s">
        <v>6</v>
      </c>
      <c r="K3219" s="6" t="s">
        <v>10</v>
      </c>
      <c r="L3219" s="4">
        <v>43391.4472453704</v>
      </c>
    </row>
    <row r="3220" spans="1:12" x14ac:dyDescent="0.25">
      <c r="A3220" s="3">
        <v>3219</v>
      </c>
      <c r="B3220" s="3">
        <v>3218</v>
      </c>
      <c r="C3220" s="6" t="s">
        <v>4</v>
      </c>
      <c r="D3220" s="3">
        <v>180</v>
      </c>
      <c r="E3220" s="5">
        <v>14.7</v>
      </c>
      <c r="F3220" s="5">
        <v>6.7</v>
      </c>
      <c r="G3220" s="5">
        <v>8</v>
      </c>
      <c r="H3220" s="3">
        <v>0</v>
      </c>
      <c r="I3220" s="6" t="s">
        <v>5</v>
      </c>
      <c r="J3220" s="6" t="s">
        <v>6</v>
      </c>
      <c r="K3220" s="6" t="s">
        <v>8</v>
      </c>
      <c r="L3220" s="4">
        <v>43391.447500000002</v>
      </c>
    </row>
    <row r="3221" spans="1:12" x14ac:dyDescent="0.25">
      <c r="A3221" s="3">
        <v>3220</v>
      </c>
      <c r="B3221" s="3">
        <v>3218</v>
      </c>
      <c r="C3221" s="6" t="s">
        <v>4</v>
      </c>
      <c r="D3221" s="3">
        <v>75</v>
      </c>
      <c r="E3221" s="5">
        <v>11.5</v>
      </c>
      <c r="F3221" s="5">
        <v>1.4</v>
      </c>
      <c r="G3221" s="5">
        <v>10.1</v>
      </c>
      <c r="H3221" s="3">
        <v>0</v>
      </c>
      <c r="I3221" s="6" t="s">
        <v>5</v>
      </c>
      <c r="J3221" s="6" t="s">
        <v>6</v>
      </c>
      <c r="K3221" s="6" t="s">
        <v>8</v>
      </c>
      <c r="L3221" s="4">
        <v>43391.447719907403</v>
      </c>
    </row>
    <row r="3222" spans="1:12" x14ac:dyDescent="0.25">
      <c r="A3222" s="3">
        <v>3221</v>
      </c>
      <c r="B3222" s="3">
        <v>3218</v>
      </c>
      <c r="C3222" s="6" t="s">
        <v>4</v>
      </c>
      <c r="D3222" s="3">
        <v>100</v>
      </c>
      <c r="E3222" s="5">
        <v>11.7</v>
      </c>
      <c r="F3222" s="5">
        <v>1.85</v>
      </c>
      <c r="G3222" s="5">
        <v>9.85</v>
      </c>
      <c r="H3222" s="3">
        <v>0</v>
      </c>
      <c r="I3222" s="6" t="s">
        <v>5</v>
      </c>
      <c r="J3222" s="6" t="s">
        <v>6</v>
      </c>
      <c r="K3222" s="6" t="s">
        <v>10</v>
      </c>
      <c r="L3222" s="4">
        <v>43391.447893518503</v>
      </c>
    </row>
    <row r="3223" spans="1:12" x14ac:dyDescent="0.25">
      <c r="A3223" s="3">
        <v>3222</v>
      </c>
      <c r="B3223" s="3">
        <v>3222</v>
      </c>
      <c r="C3223" s="6" t="s">
        <v>3</v>
      </c>
      <c r="D3223" s="3">
        <v>330</v>
      </c>
      <c r="E3223" s="5">
        <v>16.8</v>
      </c>
      <c r="F3223" s="5">
        <v>10.6</v>
      </c>
      <c r="G3223" s="5">
        <v>6.2</v>
      </c>
      <c r="H3223" s="3">
        <v>1</v>
      </c>
      <c r="I3223" s="6" t="s">
        <v>5</v>
      </c>
      <c r="J3223" s="6" t="s">
        <v>6</v>
      </c>
      <c r="K3223" s="6" t="s">
        <v>8</v>
      </c>
      <c r="L3223" s="4">
        <v>43391.448287036997</v>
      </c>
    </row>
    <row r="3224" spans="1:12" x14ac:dyDescent="0.25">
      <c r="A3224" s="3">
        <v>3223</v>
      </c>
      <c r="B3224" s="3">
        <v>3222</v>
      </c>
      <c r="C3224" s="6" t="s">
        <v>3</v>
      </c>
      <c r="D3224" s="3">
        <v>290</v>
      </c>
      <c r="E3224" s="5">
        <v>17.100000000000001</v>
      </c>
      <c r="F3224" s="5">
        <v>2.5</v>
      </c>
      <c r="G3224" s="5">
        <v>14.6</v>
      </c>
      <c r="H3224" s="3">
        <v>1</v>
      </c>
      <c r="I3224" s="6" t="s">
        <v>5</v>
      </c>
      <c r="J3224" s="6" t="s">
        <v>6</v>
      </c>
      <c r="K3224" s="6" t="s">
        <v>8</v>
      </c>
      <c r="L3224" s="4">
        <v>43391.448518518497</v>
      </c>
    </row>
    <row r="3225" spans="1:12" x14ac:dyDescent="0.25">
      <c r="A3225" s="3">
        <v>3224</v>
      </c>
      <c r="B3225" s="3">
        <v>3224</v>
      </c>
      <c r="C3225" s="6" t="s">
        <v>4</v>
      </c>
      <c r="D3225" s="3">
        <v>180</v>
      </c>
      <c r="E3225" s="5">
        <v>13.4</v>
      </c>
      <c r="F3225" s="5">
        <v>0.5</v>
      </c>
      <c r="G3225" s="5">
        <v>12.9</v>
      </c>
      <c r="H3225" s="3">
        <v>0</v>
      </c>
      <c r="I3225" s="6" t="s">
        <v>5</v>
      </c>
      <c r="J3225" s="6" t="s">
        <v>6</v>
      </c>
      <c r="K3225" s="6" t="s">
        <v>8</v>
      </c>
      <c r="L3225" s="4">
        <v>43391.448715277802</v>
      </c>
    </row>
    <row r="3226" spans="1:12" x14ac:dyDescent="0.25">
      <c r="A3226" s="3">
        <v>3225</v>
      </c>
      <c r="B3226" s="3">
        <v>3224</v>
      </c>
      <c r="C3226" s="6" t="s">
        <v>4</v>
      </c>
      <c r="D3226" s="3">
        <v>180</v>
      </c>
      <c r="E3226" s="5">
        <v>14.6</v>
      </c>
      <c r="F3226" s="5">
        <v>1.7</v>
      </c>
      <c r="G3226" s="5">
        <v>12.9</v>
      </c>
      <c r="H3226" s="3">
        <v>1</v>
      </c>
      <c r="I3226" s="6" t="s">
        <v>5</v>
      </c>
      <c r="J3226" s="6" t="s">
        <v>6</v>
      </c>
      <c r="K3226" s="6" t="s">
        <v>8</v>
      </c>
      <c r="L3226" s="4">
        <v>43391.448900463001</v>
      </c>
    </row>
    <row r="3227" spans="1:12" x14ac:dyDescent="0.25">
      <c r="A3227" s="3">
        <v>3226</v>
      </c>
      <c r="B3227" s="3">
        <v>3224</v>
      </c>
      <c r="C3227" s="6" t="s">
        <v>4</v>
      </c>
      <c r="D3227" s="3">
        <v>230</v>
      </c>
      <c r="E3227" s="5">
        <v>16.8</v>
      </c>
      <c r="F3227" s="5">
        <v>7.5</v>
      </c>
      <c r="G3227" s="5">
        <v>9.3000000000000007</v>
      </c>
      <c r="H3227" s="3">
        <v>0</v>
      </c>
      <c r="I3227" s="6" t="s">
        <v>5</v>
      </c>
      <c r="J3227" s="6" t="s">
        <v>6</v>
      </c>
      <c r="K3227" s="6" t="s">
        <v>8</v>
      </c>
      <c r="L3227" s="4">
        <v>43391.449062500003</v>
      </c>
    </row>
    <row r="3228" spans="1:12" x14ac:dyDescent="0.25">
      <c r="A3228" s="3">
        <v>3227</v>
      </c>
      <c r="B3228" s="3">
        <v>3227</v>
      </c>
      <c r="C3228" s="6" t="s">
        <v>4</v>
      </c>
      <c r="D3228" s="3">
        <v>210</v>
      </c>
      <c r="E3228" s="5">
        <v>15.2</v>
      </c>
      <c r="F3228" s="5">
        <v>5.0999999999999996</v>
      </c>
      <c r="G3228" s="5">
        <v>10.1</v>
      </c>
      <c r="H3228" s="3">
        <v>1</v>
      </c>
      <c r="I3228" s="6" t="s">
        <v>5</v>
      </c>
      <c r="J3228" s="6" t="s">
        <v>6</v>
      </c>
      <c r="K3228" s="6" t="s">
        <v>8</v>
      </c>
      <c r="L3228" s="4">
        <v>43391.449224536998</v>
      </c>
    </row>
    <row r="3229" spans="1:12" x14ac:dyDescent="0.25">
      <c r="A3229" s="3">
        <v>3228</v>
      </c>
      <c r="B3229" s="3">
        <v>3227</v>
      </c>
      <c r="C3229" s="6" t="s">
        <v>4</v>
      </c>
      <c r="D3229" s="3">
        <v>190</v>
      </c>
      <c r="E3229" s="5">
        <v>14.7</v>
      </c>
      <c r="F3229" s="5">
        <v>3.5</v>
      </c>
      <c r="G3229" s="5">
        <v>11.2</v>
      </c>
      <c r="H3229" s="3">
        <v>0</v>
      </c>
      <c r="I3229" s="6" t="s">
        <v>5</v>
      </c>
      <c r="J3229" s="6" t="s">
        <v>6</v>
      </c>
      <c r="K3229" s="6" t="s">
        <v>8</v>
      </c>
      <c r="L3229" s="4">
        <v>43391.449398148201</v>
      </c>
    </row>
    <row r="3230" spans="1:12" x14ac:dyDescent="0.25">
      <c r="A3230" s="3">
        <v>3229</v>
      </c>
      <c r="B3230" s="1"/>
      <c r="C3230" s="6" t="s">
        <v>3</v>
      </c>
      <c r="D3230" s="3">
        <v>230</v>
      </c>
      <c r="E3230" s="5">
        <v>17.100000000000001</v>
      </c>
      <c r="F3230" s="5">
        <v>10.199999999999999</v>
      </c>
      <c r="G3230" s="5">
        <v>6.9</v>
      </c>
      <c r="H3230" s="3">
        <v>0</v>
      </c>
      <c r="I3230" s="6" t="s">
        <v>7</v>
      </c>
      <c r="J3230" s="6" t="s">
        <v>6</v>
      </c>
      <c r="K3230" s="6" t="s">
        <v>8</v>
      </c>
      <c r="L3230" s="4">
        <v>43391.449571759302</v>
      </c>
    </row>
    <row r="3231" spans="1:12" x14ac:dyDescent="0.25">
      <c r="A3231" s="3">
        <v>3230</v>
      </c>
      <c r="B3231" s="1"/>
      <c r="C3231" s="6" t="s">
        <v>4</v>
      </c>
      <c r="D3231" s="3">
        <v>80</v>
      </c>
      <c r="E3231" s="5">
        <v>3</v>
      </c>
      <c r="F3231" s="5">
        <v>1.3</v>
      </c>
      <c r="G3231" s="5">
        <v>1.7</v>
      </c>
      <c r="H3231" s="3">
        <v>0</v>
      </c>
      <c r="I3231" s="6" t="s">
        <v>7</v>
      </c>
      <c r="J3231" s="6" t="s">
        <v>6</v>
      </c>
      <c r="K3231" s="6" t="s">
        <v>10</v>
      </c>
      <c r="L3231" s="4">
        <v>43391.449722222198</v>
      </c>
    </row>
    <row r="3232" spans="1:12" x14ac:dyDescent="0.25">
      <c r="A3232" s="3">
        <v>3231</v>
      </c>
      <c r="B3232" s="1"/>
      <c r="C3232" s="6" t="s">
        <v>4</v>
      </c>
      <c r="D3232" s="3">
        <v>80</v>
      </c>
      <c r="E3232" s="5">
        <v>9.5</v>
      </c>
      <c r="F3232" s="5">
        <v>1.4</v>
      </c>
      <c r="G3232" s="5">
        <v>8.1</v>
      </c>
      <c r="H3232" s="3">
        <v>1</v>
      </c>
      <c r="I3232" s="6" t="s">
        <v>7</v>
      </c>
      <c r="J3232" s="6" t="s">
        <v>6</v>
      </c>
      <c r="K3232" s="6" t="s">
        <v>10</v>
      </c>
      <c r="L3232" s="4">
        <v>43391.449872685203</v>
      </c>
    </row>
    <row r="3233" spans="1:12" x14ac:dyDescent="0.25">
      <c r="A3233" s="3">
        <v>3232</v>
      </c>
      <c r="B3233" s="1"/>
      <c r="C3233" s="6" t="s">
        <v>51</v>
      </c>
      <c r="D3233" s="3">
        <v>205</v>
      </c>
      <c r="E3233" s="5">
        <v>16.600000000000001</v>
      </c>
      <c r="F3233" s="5">
        <v>2.1</v>
      </c>
      <c r="G3233" s="5">
        <v>14.5</v>
      </c>
      <c r="H3233" s="3">
        <v>1</v>
      </c>
      <c r="I3233" s="6" t="s">
        <v>7</v>
      </c>
      <c r="J3233" s="6" t="s">
        <v>6</v>
      </c>
      <c r="K3233" s="6" t="s">
        <v>8</v>
      </c>
      <c r="L3233" s="4">
        <v>43391.450046296297</v>
      </c>
    </row>
    <row r="3234" spans="1:12" x14ac:dyDescent="0.25">
      <c r="A3234" s="3">
        <v>3233</v>
      </c>
      <c r="B3234" s="3">
        <v>3233</v>
      </c>
      <c r="C3234" s="6" t="s">
        <v>4</v>
      </c>
      <c r="D3234" s="3">
        <v>210</v>
      </c>
      <c r="E3234" s="5">
        <v>17.5</v>
      </c>
      <c r="F3234" s="5">
        <v>3.2</v>
      </c>
      <c r="G3234" s="5">
        <v>14.3</v>
      </c>
      <c r="H3234" s="3">
        <v>0</v>
      </c>
      <c r="I3234" s="6" t="s">
        <v>5</v>
      </c>
      <c r="J3234" s="6" t="s">
        <v>6</v>
      </c>
      <c r="K3234" s="6" t="s">
        <v>8</v>
      </c>
      <c r="L3234" s="4">
        <v>43391.450208333299</v>
      </c>
    </row>
    <row r="3235" spans="1:12" x14ac:dyDescent="0.25">
      <c r="A3235" s="3">
        <v>3234</v>
      </c>
      <c r="B3235" s="3">
        <v>3233</v>
      </c>
      <c r="C3235" s="6" t="s">
        <v>4</v>
      </c>
      <c r="D3235" s="3">
        <v>150</v>
      </c>
      <c r="E3235" s="5">
        <v>8.6999999999999993</v>
      </c>
      <c r="F3235" s="5">
        <v>1.3</v>
      </c>
      <c r="G3235" s="5">
        <v>7.4</v>
      </c>
      <c r="H3235" s="3">
        <v>0</v>
      </c>
      <c r="I3235" s="6" t="s">
        <v>5</v>
      </c>
      <c r="J3235" s="6" t="s">
        <v>6</v>
      </c>
      <c r="K3235" s="6" t="s">
        <v>10</v>
      </c>
      <c r="L3235" s="4">
        <v>43391.450370370403</v>
      </c>
    </row>
    <row r="3236" spans="1:12" x14ac:dyDescent="0.25">
      <c r="A3236" s="3">
        <v>3235</v>
      </c>
      <c r="B3236" s="3">
        <v>3235</v>
      </c>
      <c r="C3236" s="6" t="s">
        <v>4</v>
      </c>
      <c r="D3236" s="3">
        <v>220</v>
      </c>
      <c r="E3236" s="5">
        <v>17.600000000000001</v>
      </c>
      <c r="F3236" s="5">
        <v>7.5</v>
      </c>
      <c r="G3236" s="5">
        <v>10.1</v>
      </c>
      <c r="H3236" s="3">
        <v>1</v>
      </c>
      <c r="I3236" s="6" t="s">
        <v>5</v>
      </c>
      <c r="J3236" s="6" t="s">
        <v>6</v>
      </c>
      <c r="K3236" s="6" t="s">
        <v>8</v>
      </c>
      <c r="L3236" s="4">
        <v>43391.450567129599</v>
      </c>
    </row>
    <row r="3237" spans="1:12" x14ac:dyDescent="0.25">
      <c r="A3237" s="3">
        <v>3236</v>
      </c>
      <c r="B3237" s="3">
        <v>3235</v>
      </c>
      <c r="C3237" s="6" t="s">
        <v>4</v>
      </c>
      <c r="D3237" s="3">
        <v>190</v>
      </c>
      <c r="E3237" s="5">
        <v>17.2</v>
      </c>
      <c r="F3237" s="5">
        <v>2.2000000000000002</v>
      </c>
      <c r="G3237" s="5">
        <v>15</v>
      </c>
      <c r="H3237" s="3">
        <v>0</v>
      </c>
      <c r="I3237" s="6" t="s">
        <v>5</v>
      </c>
      <c r="J3237" s="6" t="s">
        <v>6</v>
      </c>
      <c r="K3237" s="6" t="s">
        <v>8</v>
      </c>
      <c r="L3237" s="4">
        <v>43391.450717592597</v>
      </c>
    </row>
    <row r="3238" spans="1:12" x14ac:dyDescent="0.25">
      <c r="A3238" s="3">
        <v>3237</v>
      </c>
      <c r="B3238" s="1"/>
      <c r="C3238" s="6" t="s">
        <v>4</v>
      </c>
      <c r="D3238" s="3">
        <v>120</v>
      </c>
      <c r="E3238" s="5">
        <v>12.5</v>
      </c>
      <c r="F3238" s="5">
        <v>0.7</v>
      </c>
      <c r="G3238" s="5">
        <v>11.8</v>
      </c>
      <c r="H3238" s="3">
        <v>1</v>
      </c>
      <c r="I3238" s="6" t="s">
        <v>5</v>
      </c>
      <c r="J3238" s="6" t="s">
        <v>6</v>
      </c>
      <c r="K3238" s="6" t="s">
        <v>10</v>
      </c>
      <c r="L3238" s="4">
        <v>43391.450925925899</v>
      </c>
    </row>
    <row r="3239" spans="1:12" x14ac:dyDescent="0.25">
      <c r="A3239" s="3">
        <v>3238</v>
      </c>
      <c r="B3239" s="3">
        <v>3238</v>
      </c>
      <c r="C3239" s="6" t="s">
        <v>4</v>
      </c>
      <c r="D3239" s="3">
        <v>200</v>
      </c>
      <c r="E3239" s="5">
        <v>16.7</v>
      </c>
      <c r="F3239" s="5">
        <v>12.6</v>
      </c>
      <c r="G3239" s="5">
        <v>4.0999999999999996</v>
      </c>
      <c r="H3239" s="3">
        <v>1</v>
      </c>
      <c r="I3239" s="6" t="s">
        <v>5</v>
      </c>
      <c r="J3239" s="6" t="s">
        <v>6</v>
      </c>
      <c r="K3239" s="6" t="s">
        <v>8</v>
      </c>
      <c r="L3239" s="4">
        <v>43391.451134259303</v>
      </c>
    </row>
    <row r="3240" spans="1:12" x14ac:dyDescent="0.25">
      <c r="A3240" s="3">
        <v>3239</v>
      </c>
      <c r="B3240" s="3">
        <v>3238</v>
      </c>
      <c r="C3240" s="6" t="s">
        <v>4</v>
      </c>
      <c r="D3240" s="3">
        <v>175</v>
      </c>
      <c r="E3240" s="5">
        <v>15.6</v>
      </c>
      <c r="F3240" s="5">
        <v>1.5</v>
      </c>
      <c r="G3240" s="5">
        <v>14.1</v>
      </c>
      <c r="H3240" s="3">
        <v>0</v>
      </c>
      <c r="I3240" s="6" t="s">
        <v>5</v>
      </c>
      <c r="J3240" s="6" t="s">
        <v>6</v>
      </c>
      <c r="K3240" s="6" t="s">
        <v>10</v>
      </c>
      <c r="L3240" s="4">
        <v>43391.451331018499</v>
      </c>
    </row>
    <row r="3241" spans="1:12" x14ac:dyDescent="0.25">
      <c r="A3241" s="3">
        <v>3240</v>
      </c>
      <c r="B3241" s="3">
        <v>3238</v>
      </c>
      <c r="C3241" s="6" t="s">
        <v>4</v>
      </c>
      <c r="D3241" s="3">
        <v>230</v>
      </c>
      <c r="E3241" s="5">
        <v>17.2</v>
      </c>
      <c r="F3241" s="5">
        <v>8.6</v>
      </c>
      <c r="G3241" s="5">
        <v>8.6</v>
      </c>
      <c r="H3241" s="3">
        <v>0</v>
      </c>
      <c r="I3241" s="6" t="s">
        <v>5</v>
      </c>
      <c r="J3241" s="6" t="s">
        <v>6</v>
      </c>
      <c r="K3241" s="6" t="s">
        <v>8</v>
      </c>
      <c r="L3241" s="4">
        <v>43391.451516203699</v>
      </c>
    </row>
    <row r="3242" spans="1:12" x14ac:dyDescent="0.25">
      <c r="A3242" s="3">
        <v>3241</v>
      </c>
      <c r="B3242" s="3">
        <v>3238</v>
      </c>
      <c r="C3242" s="6" t="s">
        <v>4</v>
      </c>
      <c r="D3242" s="3">
        <v>105</v>
      </c>
      <c r="E3242" s="5">
        <v>11.9</v>
      </c>
      <c r="F3242" s="5">
        <v>1.55</v>
      </c>
      <c r="G3242" s="5">
        <v>10.35</v>
      </c>
      <c r="H3242" s="3">
        <v>0</v>
      </c>
      <c r="I3242" s="6" t="s">
        <v>5</v>
      </c>
      <c r="J3242" s="6" t="s">
        <v>6</v>
      </c>
      <c r="K3242" s="6" t="s">
        <v>10</v>
      </c>
      <c r="L3242" s="4">
        <v>43391.451736111099</v>
      </c>
    </row>
    <row r="3243" spans="1:12" x14ac:dyDescent="0.25">
      <c r="A3243" s="3">
        <v>3242</v>
      </c>
      <c r="B3243" s="1"/>
      <c r="C3243" s="6" t="s">
        <v>4</v>
      </c>
      <c r="D3243" s="3">
        <v>120</v>
      </c>
      <c r="E3243" s="5">
        <v>8.6999999999999993</v>
      </c>
      <c r="F3243" s="5">
        <v>0.45</v>
      </c>
      <c r="G3243" s="5">
        <v>8.25</v>
      </c>
      <c r="H3243" s="3">
        <v>0</v>
      </c>
      <c r="I3243" s="6" t="s">
        <v>5</v>
      </c>
      <c r="J3243" s="6" t="s">
        <v>6</v>
      </c>
      <c r="K3243" s="6" t="s">
        <v>10</v>
      </c>
      <c r="L3243" s="4">
        <v>43391.451979166697</v>
      </c>
    </row>
    <row r="3244" spans="1:12" x14ac:dyDescent="0.25">
      <c r="A3244" s="3">
        <v>3243</v>
      </c>
      <c r="B3244" s="1"/>
      <c r="C3244" s="6" t="s">
        <v>4</v>
      </c>
      <c r="D3244" s="3">
        <v>205</v>
      </c>
      <c r="E3244" s="5">
        <v>17.600000000000001</v>
      </c>
      <c r="F3244" s="5">
        <v>2.2000000000000002</v>
      </c>
      <c r="G3244" s="5">
        <v>15.4</v>
      </c>
      <c r="H3244" s="3">
        <v>0</v>
      </c>
      <c r="I3244" s="6" t="s">
        <v>5</v>
      </c>
      <c r="J3244" s="6" t="s">
        <v>6</v>
      </c>
      <c r="K3244" s="6" t="s">
        <v>8</v>
      </c>
      <c r="L3244" s="4">
        <v>43391.452280092599</v>
      </c>
    </row>
    <row r="3245" spans="1:12" x14ac:dyDescent="0.25">
      <c r="A3245" s="3">
        <v>3244</v>
      </c>
      <c r="B3245" s="1"/>
      <c r="C3245" s="6" t="s">
        <v>18</v>
      </c>
      <c r="D3245" s="3">
        <v>280</v>
      </c>
      <c r="E3245" s="5">
        <v>15.5</v>
      </c>
      <c r="F3245" s="5">
        <v>10.7</v>
      </c>
      <c r="G3245" s="5">
        <v>4.8</v>
      </c>
      <c r="H3245" s="3">
        <v>1</v>
      </c>
      <c r="I3245" s="6" t="s">
        <v>7</v>
      </c>
      <c r="J3245" s="6" t="s">
        <v>6</v>
      </c>
      <c r="K3245" s="6" t="s">
        <v>8</v>
      </c>
      <c r="L3245" s="4">
        <v>43391.464895833298</v>
      </c>
    </row>
    <row r="3246" spans="1:12" x14ac:dyDescent="0.25">
      <c r="A3246" s="3">
        <v>3245</v>
      </c>
      <c r="B3246" s="1"/>
      <c r="C3246" s="6" t="s">
        <v>4</v>
      </c>
      <c r="D3246" s="3">
        <v>125</v>
      </c>
      <c r="E3246" s="5">
        <v>13.6</v>
      </c>
      <c r="F3246" s="5">
        <v>1.9</v>
      </c>
      <c r="G3246" s="5">
        <v>11.7</v>
      </c>
      <c r="H3246" s="3">
        <v>0</v>
      </c>
      <c r="I3246" s="6" t="s">
        <v>7</v>
      </c>
      <c r="J3246" s="6" t="s">
        <v>6</v>
      </c>
      <c r="K3246" s="6" t="s">
        <v>8</v>
      </c>
      <c r="L3246" s="4">
        <v>43391.465115740699</v>
      </c>
    </row>
    <row r="3247" spans="1:12" x14ac:dyDescent="0.25">
      <c r="A3247" s="3">
        <v>3246</v>
      </c>
      <c r="B3247" s="1"/>
      <c r="C3247" s="6" t="s">
        <v>18</v>
      </c>
      <c r="D3247" s="3">
        <v>285</v>
      </c>
      <c r="E3247" s="5">
        <v>16.899999999999999</v>
      </c>
      <c r="F3247" s="5">
        <v>10.5</v>
      </c>
      <c r="G3247" s="5">
        <v>6.4</v>
      </c>
      <c r="H3247" s="3">
        <v>1</v>
      </c>
      <c r="I3247" s="6" t="s">
        <v>7</v>
      </c>
      <c r="J3247" s="6" t="s">
        <v>6</v>
      </c>
      <c r="K3247" s="6" t="s">
        <v>8</v>
      </c>
      <c r="L3247" s="4">
        <v>43391.465277777803</v>
      </c>
    </row>
    <row r="3248" spans="1:12" x14ac:dyDescent="0.25">
      <c r="A3248" s="3">
        <v>3247</v>
      </c>
      <c r="B3248" s="1"/>
      <c r="C3248" s="6" t="s">
        <v>3</v>
      </c>
      <c r="D3248" s="3">
        <v>370</v>
      </c>
      <c r="E3248" s="5">
        <v>17.5</v>
      </c>
      <c r="F3248" s="5">
        <v>10.5</v>
      </c>
      <c r="G3248" s="5">
        <v>7</v>
      </c>
      <c r="H3248" s="3">
        <v>1</v>
      </c>
      <c r="I3248" s="6" t="s">
        <v>5</v>
      </c>
      <c r="J3248" s="6" t="s">
        <v>6</v>
      </c>
      <c r="K3248" s="6" t="s">
        <v>8</v>
      </c>
      <c r="L3248" s="4">
        <v>43391.465613425898</v>
      </c>
    </row>
    <row r="3249" spans="1:12" x14ac:dyDescent="0.25">
      <c r="A3249" s="3">
        <v>3248</v>
      </c>
      <c r="B3249" s="3">
        <v>3248</v>
      </c>
      <c r="C3249" s="6" t="s">
        <v>51</v>
      </c>
      <c r="D3249" s="3">
        <v>120</v>
      </c>
      <c r="E3249" s="5">
        <v>14.4</v>
      </c>
      <c r="F3249" s="5">
        <v>1.55</v>
      </c>
      <c r="G3249" s="5">
        <v>12.85</v>
      </c>
      <c r="H3249" s="3">
        <v>1</v>
      </c>
      <c r="I3249" s="6" t="s">
        <v>5</v>
      </c>
      <c r="J3249" s="6" t="s">
        <v>6</v>
      </c>
      <c r="K3249" s="6" t="s">
        <v>8</v>
      </c>
      <c r="L3249" s="4">
        <v>43391.466944444401</v>
      </c>
    </row>
    <row r="3250" spans="1:12" x14ac:dyDescent="0.25">
      <c r="A3250" s="3">
        <v>3249</v>
      </c>
      <c r="B3250" s="3">
        <v>3248</v>
      </c>
      <c r="C3250" s="6" t="s">
        <v>51</v>
      </c>
      <c r="D3250" s="3">
        <v>185</v>
      </c>
      <c r="E3250" s="5">
        <v>15.2</v>
      </c>
      <c r="F3250" s="5">
        <v>1.65</v>
      </c>
      <c r="G3250" s="5">
        <v>13.55</v>
      </c>
      <c r="H3250" s="3">
        <v>0</v>
      </c>
      <c r="I3250" s="6" t="s">
        <v>5</v>
      </c>
      <c r="J3250" s="6" t="s">
        <v>6</v>
      </c>
      <c r="K3250" s="6" t="s">
        <v>8</v>
      </c>
      <c r="L3250" s="4">
        <v>43391.4665046296</v>
      </c>
    </row>
    <row r="3251" spans="1:12" x14ac:dyDescent="0.25">
      <c r="A3251" s="3">
        <v>3250</v>
      </c>
      <c r="B3251" s="3">
        <v>3248</v>
      </c>
      <c r="C3251" s="6" t="s">
        <v>51</v>
      </c>
      <c r="D3251" s="3">
        <v>100</v>
      </c>
      <c r="E3251" s="5">
        <v>6.5</v>
      </c>
      <c r="F3251" s="1"/>
      <c r="G3251" s="1"/>
      <c r="H3251" s="3">
        <v>1</v>
      </c>
      <c r="I3251" s="6" t="s">
        <v>5</v>
      </c>
      <c r="J3251" s="6" t="s">
        <v>6</v>
      </c>
      <c r="K3251" s="6" t="s">
        <v>10</v>
      </c>
      <c r="L3251" s="4">
        <v>43391.4671296296</v>
      </c>
    </row>
    <row r="3252" spans="1:12" x14ac:dyDescent="0.25">
      <c r="A3252" s="3">
        <v>3251</v>
      </c>
      <c r="B3252" s="1"/>
      <c r="C3252" s="6" t="s">
        <v>4</v>
      </c>
      <c r="D3252" s="3">
        <v>90</v>
      </c>
      <c r="E3252" s="5">
        <v>13.6</v>
      </c>
      <c r="F3252" s="5">
        <v>2.1</v>
      </c>
      <c r="G3252" s="5">
        <v>11.5</v>
      </c>
      <c r="H3252" s="3">
        <v>0</v>
      </c>
      <c r="I3252" s="6" t="s">
        <v>7</v>
      </c>
      <c r="J3252" s="6" t="s">
        <v>6</v>
      </c>
      <c r="K3252" s="6" t="s">
        <v>8</v>
      </c>
      <c r="L3252" s="4">
        <v>43391.467337962997</v>
      </c>
    </row>
    <row r="3253" spans="1:12" x14ac:dyDescent="0.25">
      <c r="A3253" s="3">
        <v>3252</v>
      </c>
      <c r="B3253" s="3">
        <v>3252</v>
      </c>
      <c r="C3253" s="6" t="s">
        <v>51</v>
      </c>
      <c r="D3253" s="3">
        <v>125</v>
      </c>
      <c r="E3253" s="5">
        <v>15.6</v>
      </c>
      <c r="F3253" s="5">
        <v>1.45</v>
      </c>
      <c r="G3253" s="5">
        <v>14.15</v>
      </c>
      <c r="H3253" s="3">
        <v>0</v>
      </c>
      <c r="I3253" s="6" t="s">
        <v>5</v>
      </c>
      <c r="J3253" s="6" t="s">
        <v>6</v>
      </c>
      <c r="K3253" s="6" t="s">
        <v>8</v>
      </c>
      <c r="L3253" s="4">
        <v>43391.467557870397</v>
      </c>
    </row>
    <row r="3254" spans="1:12" x14ac:dyDescent="0.25">
      <c r="A3254" s="3">
        <v>3253</v>
      </c>
      <c r="B3254" s="3">
        <v>3252</v>
      </c>
      <c r="C3254" s="6" t="s">
        <v>51</v>
      </c>
      <c r="D3254" s="3">
        <v>155</v>
      </c>
      <c r="E3254" s="5">
        <v>15.3</v>
      </c>
      <c r="F3254" s="5">
        <v>1.45</v>
      </c>
      <c r="G3254" s="5">
        <v>13.85</v>
      </c>
      <c r="H3254" s="3">
        <v>0</v>
      </c>
      <c r="I3254" s="6" t="s">
        <v>5</v>
      </c>
      <c r="J3254" s="6" t="s">
        <v>6</v>
      </c>
      <c r="K3254" s="6" t="s">
        <v>8</v>
      </c>
      <c r="L3254" s="4">
        <v>43391.467743055597</v>
      </c>
    </row>
    <row r="3255" spans="1:12" x14ac:dyDescent="0.25">
      <c r="A3255" s="3">
        <v>3254</v>
      </c>
      <c r="B3255" s="3">
        <v>3252</v>
      </c>
      <c r="C3255" s="6" t="s">
        <v>51</v>
      </c>
      <c r="D3255" s="3">
        <v>150</v>
      </c>
      <c r="E3255" s="5">
        <v>14.9</v>
      </c>
      <c r="F3255" s="5">
        <v>1.4</v>
      </c>
      <c r="G3255" s="5">
        <v>13.5</v>
      </c>
      <c r="H3255" s="3">
        <v>0</v>
      </c>
      <c r="I3255" s="6" t="s">
        <v>5</v>
      </c>
      <c r="J3255" s="6" t="s">
        <v>6</v>
      </c>
      <c r="K3255" s="6" t="s">
        <v>8</v>
      </c>
      <c r="L3255" s="4">
        <v>43391.467974537001</v>
      </c>
    </row>
    <row r="3256" spans="1:12" x14ac:dyDescent="0.25">
      <c r="A3256" s="3">
        <v>3255</v>
      </c>
      <c r="B3256" s="3">
        <v>3252</v>
      </c>
      <c r="C3256" s="6" t="s">
        <v>51</v>
      </c>
      <c r="D3256" s="3">
        <v>100</v>
      </c>
      <c r="E3256" s="5">
        <v>9.6</v>
      </c>
      <c r="F3256" s="5">
        <v>1.8</v>
      </c>
      <c r="G3256" s="5">
        <v>7.8</v>
      </c>
      <c r="H3256" s="3">
        <v>1</v>
      </c>
      <c r="I3256" s="6" t="s">
        <v>5</v>
      </c>
      <c r="J3256" s="6" t="s">
        <v>6</v>
      </c>
      <c r="K3256" s="6" t="s">
        <v>10</v>
      </c>
      <c r="L3256" s="4">
        <v>43391.468182870398</v>
      </c>
    </row>
    <row r="3257" spans="1:12" x14ac:dyDescent="0.25">
      <c r="A3257" s="3">
        <v>3256</v>
      </c>
      <c r="B3257" s="3">
        <v>3252</v>
      </c>
      <c r="C3257" s="6" t="s">
        <v>51</v>
      </c>
      <c r="D3257" s="3">
        <v>80</v>
      </c>
      <c r="E3257" s="5">
        <v>8.9</v>
      </c>
      <c r="F3257" s="5">
        <v>2.2999999999999998</v>
      </c>
      <c r="G3257" s="5">
        <v>6.6</v>
      </c>
      <c r="H3257" s="3">
        <v>1</v>
      </c>
      <c r="I3257" s="6" t="s">
        <v>5</v>
      </c>
      <c r="J3257" s="6" t="s">
        <v>6</v>
      </c>
      <c r="K3257" s="6" t="s">
        <v>10</v>
      </c>
      <c r="L3257" s="4">
        <v>43391.468333333301</v>
      </c>
    </row>
    <row r="3258" spans="1:12" x14ac:dyDescent="0.25">
      <c r="A3258" s="3">
        <v>3257</v>
      </c>
      <c r="B3258" s="3">
        <v>3252</v>
      </c>
      <c r="C3258" s="6" t="s">
        <v>51</v>
      </c>
      <c r="D3258" s="3">
        <v>95</v>
      </c>
      <c r="E3258" s="5">
        <v>14.1</v>
      </c>
      <c r="F3258" s="5">
        <v>1.6</v>
      </c>
      <c r="G3258" s="5">
        <v>12.5</v>
      </c>
      <c r="H3258" s="3">
        <v>0</v>
      </c>
      <c r="I3258" s="6" t="s">
        <v>5</v>
      </c>
      <c r="J3258" s="6" t="s">
        <v>6</v>
      </c>
      <c r="K3258" s="6" t="s">
        <v>8</v>
      </c>
      <c r="L3258" s="4">
        <v>43391.468495370398</v>
      </c>
    </row>
    <row r="3259" spans="1:12" x14ac:dyDescent="0.25">
      <c r="A3259" s="3">
        <v>3258</v>
      </c>
      <c r="B3259" s="3">
        <v>3258</v>
      </c>
      <c r="C3259" s="6" t="s">
        <v>4</v>
      </c>
      <c r="D3259" s="3">
        <v>90</v>
      </c>
      <c r="E3259" s="5">
        <v>8.5</v>
      </c>
      <c r="F3259" s="5">
        <v>1.7</v>
      </c>
      <c r="G3259" s="5">
        <v>6.8</v>
      </c>
      <c r="H3259" s="3">
        <v>0</v>
      </c>
      <c r="I3259" s="6" t="s">
        <v>5</v>
      </c>
      <c r="J3259" s="6" t="s">
        <v>6</v>
      </c>
      <c r="K3259" s="6" t="s">
        <v>8</v>
      </c>
      <c r="L3259" s="4">
        <v>43391.468680555598</v>
      </c>
    </row>
    <row r="3260" spans="1:12" x14ac:dyDescent="0.25">
      <c r="A3260" s="3">
        <v>3259</v>
      </c>
      <c r="B3260" s="3">
        <v>3258</v>
      </c>
      <c r="C3260" s="6" t="s">
        <v>4</v>
      </c>
      <c r="D3260" s="3">
        <v>245</v>
      </c>
      <c r="E3260" s="5">
        <v>16.8</v>
      </c>
      <c r="F3260" s="5">
        <v>2.5</v>
      </c>
      <c r="G3260" s="5">
        <v>14.3</v>
      </c>
      <c r="H3260" s="3">
        <v>1</v>
      </c>
      <c r="I3260" s="6" t="s">
        <v>5</v>
      </c>
      <c r="J3260" s="6" t="s">
        <v>6</v>
      </c>
      <c r="K3260" s="6" t="s">
        <v>8</v>
      </c>
      <c r="L3260" s="4">
        <v>43391.468877314801</v>
      </c>
    </row>
    <row r="3261" spans="1:12" x14ac:dyDescent="0.25">
      <c r="A3261" s="3">
        <v>3260</v>
      </c>
      <c r="B3261" s="3">
        <v>3258</v>
      </c>
      <c r="C3261" s="6" t="s">
        <v>4</v>
      </c>
      <c r="D3261" s="3">
        <v>115</v>
      </c>
      <c r="E3261" s="5">
        <v>7.6</v>
      </c>
      <c r="F3261" s="5">
        <v>1.5</v>
      </c>
      <c r="G3261" s="5">
        <v>6.1</v>
      </c>
      <c r="H3261" s="3">
        <v>0</v>
      </c>
      <c r="I3261" s="6" t="s">
        <v>5</v>
      </c>
      <c r="J3261" s="6" t="s">
        <v>6</v>
      </c>
      <c r="K3261" s="6" t="s">
        <v>10</v>
      </c>
      <c r="L3261" s="4">
        <v>43391.4691550926</v>
      </c>
    </row>
    <row r="3262" spans="1:12" x14ac:dyDescent="0.25">
      <c r="A3262" s="3">
        <v>3261</v>
      </c>
      <c r="B3262" s="3">
        <v>3258</v>
      </c>
      <c r="C3262" s="6" t="s">
        <v>4</v>
      </c>
      <c r="D3262" s="3">
        <v>140</v>
      </c>
      <c r="E3262" s="5">
        <v>11.7</v>
      </c>
      <c r="F3262" s="5">
        <v>0.7</v>
      </c>
      <c r="G3262" s="5">
        <v>11</v>
      </c>
      <c r="H3262" s="3">
        <v>1</v>
      </c>
      <c r="I3262" s="6" t="s">
        <v>5</v>
      </c>
      <c r="J3262" s="6" t="s">
        <v>6</v>
      </c>
      <c r="K3262" s="6" t="s">
        <v>8</v>
      </c>
      <c r="L3262" s="4">
        <v>43391.469351851898</v>
      </c>
    </row>
    <row r="3263" spans="1:12" x14ac:dyDescent="0.25">
      <c r="A3263" s="3">
        <v>3262</v>
      </c>
      <c r="B3263" s="1"/>
      <c r="C3263" s="6" t="s">
        <v>51</v>
      </c>
      <c r="D3263" s="3">
        <v>120</v>
      </c>
      <c r="E3263" s="5">
        <v>13.5</v>
      </c>
      <c r="F3263" s="5">
        <v>1.65</v>
      </c>
      <c r="G3263" s="5">
        <v>11.85</v>
      </c>
      <c r="H3263" s="3">
        <v>1</v>
      </c>
      <c r="I3263" s="6" t="s">
        <v>5</v>
      </c>
      <c r="J3263" s="6" t="s">
        <v>6</v>
      </c>
      <c r="K3263" s="6" t="s">
        <v>8</v>
      </c>
      <c r="L3263" s="4">
        <v>43391.469537037003</v>
      </c>
    </row>
    <row r="3264" spans="1:12" x14ac:dyDescent="0.25">
      <c r="A3264" s="3">
        <v>3263</v>
      </c>
      <c r="B3264" s="1"/>
      <c r="C3264" s="6" t="s">
        <v>3</v>
      </c>
      <c r="D3264" s="3">
        <v>300</v>
      </c>
      <c r="E3264" s="5">
        <v>17.5</v>
      </c>
      <c r="F3264" s="5">
        <v>10.1</v>
      </c>
      <c r="G3264" s="5">
        <v>7.4</v>
      </c>
      <c r="H3264" s="3">
        <v>0</v>
      </c>
      <c r="I3264" s="6" t="s">
        <v>7</v>
      </c>
      <c r="J3264" s="6" t="s">
        <v>6</v>
      </c>
      <c r="K3264" s="6" t="s">
        <v>8</v>
      </c>
      <c r="L3264" s="4">
        <v>43391.469803240703</v>
      </c>
    </row>
    <row r="3265" spans="1:12" x14ac:dyDescent="0.25">
      <c r="A3265" s="3">
        <v>3264</v>
      </c>
      <c r="B3265" s="1"/>
      <c r="C3265" s="6" t="s">
        <v>18</v>
      </c>
      <c r="D3265" s="3">
        <v>150</v>
      </c>
      <c r="E3265" s="5">
        <v>4.5</v>
      </c>
      <c r="F3265" s="1"/>
      <c r="G3265" s="1"/>
      <c r="H3265" s="3">
        <v>1</v>
      </c>
      <c r="I3265" s="6" t="s">
        <v>7</v>
      </c>
      <c r="J3265" s="6" t="s">
        <v>14</v>
      </c>
      <c r="K3265" s="6" t="s">
        <v>13</v>
      </c>
      <c r="L3265" s="4">
        <v>43391.470300925903</v>
      </c>
    </row>
    <row r="3266" spans="1:12" x14ac:dyDescent="0.25">
      <c r="A3266" s="3">
        <v>3265</v>
      </c>
      <c r="B3266" s="1"/>
      <c r="C3266" s="6" t="s">
        <v>4</v>
      </c>
      <c r="D3266" s="3">
        <v>145</v>
      </c>
      <c r="E3266" s="5">
        <v>15.7</v>
      </c>
      <c r="F3266" s="5">
        <v>1.8</v>
      </c>
      <c r="G3266" s="5">
        <v>13.9</v>
      </c>
      <c r="H3266" s="3">
        <v>0</v>
      </c>
      <c r="I3266" s="6" t="s">
        <v>5</v>
      </c>
      <c r="J3266" s="6" t="s">
        <v>6</v>
      </c>
      <c r="K3266" s="6" t="s">
        <v>8</v>
      </c>
      <c r="L3266" s="4">
        <v>43391.470590277801</v>
      </c>
    </row>
    <row r="3267" spans="1:12" x14ac:dyDescent="0.25">
      <c r="A3267" s="3">
        <v>3266</v>
      </c>
      <c r="B3267" s="1"/>
      <c r="C3267" s="6" t="s">
        <v>3</v>
      </c>
      <c r="D3267" s="3">
        <v>250</v>
      </c>
      <c r="E3267" s="5">
        <v>17.3</v>
      </c>
      <c r="F3267" s="5">
        <v>12.5</v>
      </c>
      <c r="G3267" s="5">
        <v>4.8</v>
      </c>
      <c r="H3267" s="3">
        <v>0</v>
      </c>
      <c r="I3267" s="6" t="s">
        <v>7</v>
      </c>
      <c r="J3267" s="6" t="s">
        <v>6</v>
      </c>
      <c r="K3267" s="6" t="s">
        <v>8</v>
      </c>
      <c r="L3267" s="4">
        <v>43391.4708217593</v>
      </c>
    </row>
    <row r="3268" spans="1:12" x14ac:dyDescent="0.25">
      <c r="A3268" s="3">
        <v>3267</v>
      </c>
      <c r="B3268" s="3">
        <v>3267</v>
      </c>
      <c r="C3268" s="6" t="s">
        <v>4</v>
      </c>
      <c r="D3268" s="3">
        <v>240</v>
      </c>
      <c r="E3268" s="5">
        <v>16.7</v>
      </c>
      <c r="F3268" s="5">
        <v>12.5</v>
      </c>
      <c r="G3268" s="5">
        <v>4.2</v>
      </c>
      <c r="H3268" s="3">
        <v>1</v>
      </c>
      <c r="I3268" s="6" t="s">
        <v>5</v>
      </c>
      <c r="J3268" s="6" t="s">
        <v>6</v>
      </c>
      <c r="K3268" s="6" t="s">
        <v>8</v>
      </c>
      <c r="L3268" s="4">
        <v>43391.471064814803</v>
      </c>
    </row>
    <row r="3269" spans="1:12" x14ac:dyDescent="0.25">
      <c r="A3269" s="3">
        <v>3268</v>
      </c>
      <c r="B3269" s="3">
        <v>3267</v>
      </c>
      <c r="C3269" s="6" t="s">
        <v>4</v>
      </c>
      <c r="D3269" s="3">
        <v>95</v>
      </c>
      <c r="E3269" s="5">
        <v>12.6</v>
      </c>
      <c r="F3269" s="5">
        <v>1.5</v>
      </c>
      <c r="G3269" s="5">
        <v>11.1</v>
      </c>
      <c r="H3269" s="3">
        <v>1</v>
      </c>
      <c r="I3269" s="6" t="s">
        <v>5</v>
      </c>
      <c r="J3269" s="6" t="s">
        <v>6</v>
      </c>
      <c r="K3269" s="6" t="s">
        <v>8</v>
      </c>
      <c r="L3269" s="4">
        <v>43391.471215277801</v>
      </c>
    </row>
    <row r="3270" spans="1:12" x14ac:dyDescent="0.25">
      <c r="A3270" s="3">
        <v>3269</v>
      </c>
      <c r="B3270" s="1"/>
      <c r="C3270" s="6" t="s">
        <v>18</v>
      </c>
      <c r="D3270" s="3">
        <v>270</v>
      </c>
      <c r="E3270" s="5">
        <v>17.8</v>
      </c>
      <c r="F3270" s="5">
        <v>13.6</v>
      </c>
      <c r="G3270" s="5">
        <v>4.2</v>
      </c>
      <c r="H3270" s="3">
        <v>0</v>
      </c>
      <c r="I3270" s="6" t="s">
        <v>7</v>
      </c>
      <c r="J3270" s="6" t="s">
        <v>6</v>
      </c>
      <c r="K3270" s="6" t="s">
        <v>8</v>
      </c>
      <c r="L3270" s="4">
        <v>43391.471388888902</v>
      </c>
    </row>
    <row r="3271" spans="1:12" x14ac:dyDescent="0.25">
      <c r="A3271" s="3">
        <v>3270</v>
      </c>
      <c r="B3271" s="1"/>
      <c r="C3271" s="6" t="s">
        <v>4</v>
      </c>
      <c r="D3271" s="3">
        <v>95</v>
      </c>
      <c r="E3271" s="5">
        <v>4.4000000000000004</v>
      </c>
      <c r="F3271" s="1"/>
      <c r="G3271" s="1"/>
      <c r="H3271" s="3">
        <v>1</v>
      </c>
      <c r="I3271" s="6" t="s">
        <v>7</v>
      </c>
      <c r="J3271" s="6" t="s">
        <v>6</v>
      </c>
      <c r="K3271" s="6" t="s">
        <v>10</v>
      </c>
      <c r="L3271" s="4">
        <v>43391.471608796302</v>
      </c>
    </row>
    <row r="3272" spans="1:12" x14ac:dyDescent="0.25">
      <c r="A3272" s="3">
        <v>3271</v>
      </c>
      <c r="B3272" s="1"/>
      <c r="C3272" s="6" t="s">
        <v>3</v>
      </c>
      <c r="D3272" s="3">
        <v>130</v>
      </c>
      <c r="E3272" s="5">
        <v>15.2</v>
      </c>
      <c r="F3272" s="5">
        <v>9.5</v>
      </c>
      <c r="G3272" s="5">
        <v>5.7</v>
      </c>
      <c r="H3272" s="3">
        <v>0</v>
      </c>
      <c r="I3272" s="6" t="s">
        <v>5</v>
      </c>
      <c r="J3272" s="6" t="s">
        <v>6</v>
      </c>
      <c r="K3272" s="6" t="s">
        <v>8</v>
      </c>
      <c r="L3272" s="4">
        <v>43391.4718055556</v>
      </c>
    </row>
    <row r="3273" spans="1:12" x14ac:dyDescent="0.25">
      <c r="A3273" s="3">
        <v>3272</v>
      </c>
      <c r="B3273" s="1"/>
      <c r="C3273" s="6" t="s">
        <v>18</v>
      </c>
      <c r="D3273" s="3">
        <v>250</v>
      </c>
      <c r="E3273" s="5">
        <v>17.5</v>
      </c>
      <c r="F3273" s="5">
        <v>15.1</v>
      </c>
      <c r="G3273" s="5">
        <v>2.4</v>
      </c>
      <c r="H3273" s="3">
        <v>0</v>
      </c>
      <c r="I3273" s="6" t="s">
        <v>7</v>
      </c>
      <c r="J3273" s="6" t="s">
        <v>6</v>
      </c>
      <c r="K3273" s="6" t="s">
        <v>8</v>
      </c>
      <c r="L3273" s="4">
        <v>43391.471979166701</v>
      </c>
    </row>
    <row r="3274" spans="1:12" x14ac:dyDescent="0.25">
      <c r="A3274" s="3">
        <v>3273</v>
      </c>
      <c r="B3274" s="3">
        <v>3273</v>
      </c>
      <c r="C3274" s="6" t="s">
        <v>4</v>
      </c>
      <c r="D3274" s="3">
        <v>135</v>
      </c>
      <c r="E3274" s="5">
        <v>9.1</v>
      </c>
      <c r="F3274" s="5">
        <v>0.4</v>
      </c>
      <c r="G3274" s="5">
        <v>8.6999999999999993</v>
      </c>
      <c r="H3274" s="3">
        <v>1</v>
      </c>
      <c r="I3274" s="6" t="s">
        <v>5</v>
      </c>
      <c r="J3274" s="6" t="s">
        <v>6</v>
      </c>
      <c r="K3274" s="6" t="s">
        <v>8</v>
      </c>
      <c r="L3274" s="4">
        <v>43391.488611111097</v>
      </c>
    </row>
    <row r="3275" spans="1:12" x14ac:dyDescent="0.25">
      <c r="A3275" s="3">
        <v>3274</v>
      </c>
      <c r="B3275" s="3">
        <v>3273</v>
      </c>
      <c r="C3275" s="6" t="s">
        <v>4</v>
      </c>
      <c r="D3275" s="3">
        <v>85</v>
      </c>
      <c r="E3275" s="5">
        <v>7.5</v>
      </c>
      <c r="F3275" s="5">
        <v>0.7</v>
      </c>
      <c r="G3275" s="5">
        <v>6.8</v>
      </c>
      <c r="H3275" s="3">
        <v>1</v>
      </c>
      <c r="I3275" s="6" t="s">
        <v>5</v>
      </c>
      <c r="J3275" s="6" t="s">
        <v>6</v>
      </c>
      <c r="K3275" s="6" t="s">
        <v>10</v>
      </c>
      <c r="L3275" s="4">
        <v>43391.488888888904</v>
      </c>
    </row>
    <row r="3276" spans="1:12" x14ac:dyDescent="0.25">
      <c r="A3276" s="3">
        <v>3275</v>
      </c>
      <c r="B3276" s="3">
        <v>3273</v>
      </c>
      <c r="C3276" s="6" t="s">
        <v>4</v>
      </c>
      <c r="D3276" s="3">
        <v>80</v>
      </c>
      <c r="E3276" s="5">
        <v>3.7</v>
      </c>
      <c r="F3276" s="5">
        <v>0.8</v>
      </c>
      <c r="G3276" s="5">
        <v>2.9</v>
      </c>
      <c r="H3276" s="3">
        <v>1</v>
      </c>
      <c r="I3276" s="6" t="s">
        <v>5</v>
      </c>
      <c r="J3276" s="6" t="s">
        <v>6</v>
      </c>
      <c r="K3276" s="6" t="s">
        <v>10</v>
      </c>
      <c r="L3276" s="4">
        <v>43391.489039351902</v>
      </c>
    </row>
    <row r="3277" spans="1:12" x14ac:dyDescent="0.25">
      <c r="A3277" s="3">
        <v>3276</v>
      </c>
      <c r="B3277" s="1"/>
      <c r="C3277" s="6" t="s">
        <v>51</v>
      </c>
      <c r="D3277" s="3">
        <v>225</v>
      </c>
      <c r="E3277" s="5">
        <v>17.3</v>
      </c>
      <c r="F3277" s="5">
        <v>2.5</v>
      </c>
      <c r="G3277" s="5">
        <v>14.8</v>
      </c>
      <c r="H3277" s="3">
        <v>0</v>
      </c>
      <c r="I3277" s="6" t="s">
        <v>7</v>
      </c>
      <c r="J3277" s="6" t="s">
        <v>6</v>
      </c>
      <c r="K3277" s="6" t="s">
        <v>8</v>
      </c>
      <c r="L3277" s="4">
        <v>43391.489224536999</v>
      </c>
    </row>
    <row r="3278" spans="1:12" x14ac:dyDescent="0.25">
      <c r="A3278" s="3">
        <v>3277</v>
      </c>
      <c r="B3278" s="1"/>
      <c r="C3278" s="6" t="s">
        <v>4</v>
      </c>
      <c r="D3278" s="3">
        <v>190</v>
      </c>
      <c r="E3278" s="5">
        <v>17.399999999999999</v>
      </c>
      <c r="F3278" s="5">
        <v>3.2</v>
      </c>
      <c r="G3278" s="5">
        <v>14.2</v>
      </c>
      <c r="H3278" s="3">
        <v>0</v>
      </c>
      <c r="I3278" s="6" t="s">
        <v>5</v>
      </c>
      <c r="J3278" s="6" t="s">
        <v>6</v>
      </c>
      <c r="K3278" s="6" t="s">
        <v>8</v>
      </c>
      <c r="L3278" s="4">
        <v>43391.489409722199</v>
      </c>
    </row>
    <row r="3279" spans="1:12" x14ac:dyDescent="0.25">
      <c r="A3279" s="3">
        <v>3278</v>
      </c>
      <c r="B3279" s="3">
        <v>3278</v>
      </c>
      <c r="C3279" s="6" t="s">
        <v>4</v>
      </c>
      <c r="D3279" s="3">
        <v>140</v>
      </c>
      <c r="E3279" s="5">
        <v>14.3</v>
      </c>
      <c r="F3279" s="5">
        <v>1.6</v>
      </c>
      <c r="G3279" s="5">
        <v>12.7</v>
      </c>
      <c r="H3279" s="3">
        <v>1</v>
      </c>
      <c r="I3279" s="6" t="s">
        <v>5</v>
      </c>
      <c r="J3279" s="6" t="s">
        <v>6</v>
      </c>
      <c r="K3279" s="6" t="s">
        <v>10</v>
      </c>
      <c r="L3279" s="4">
        <v>43391.489918981497</v>
      </c>
    </row>
    <row r="3280" spans="1:12" x14ac:dyDescent="0.25">
      <c r="A3280" s="3">
        <v>3279</v>
      </c>
      <c r="B3280" s="3">
        <v>3278</v>
      </c>
      <c r="C3280" s="6" t="s">
        <v>4</v>
      </c>
      <c r="D3280" s="3">
        <v>120</v>
      </c>
      <c r="E3280" s="5">
        <v>6.7</v>
      </c>
      <c r="F3280" s="5">
        <v>1.5</v>
      </c>
      <c r="G3280" s="5">
        <v>5.2</v>
      </c>
      <c r="H3280" s="3">
        <v>1</v>
      </c>
      <c r="I3280" s="6" t="s">
        <v>5</v>
      </c>
      <c r="J3280" s="6" t="s">
        <v>6</v>
      </c>
      <c r="K3280" s="6" t="s">
        <v>10</v>
      </c>
      <c r="L3280" s="4">
        <v>43391.490219907399</v>
      </c>
    </row>
    <row r="3281" spans="1:12" x14ac:dyDescent="0.25">
      <c r="A3281" s="3">
        <v>3280</v>
      </c>
      <c r="B3281" s="1"/>
      <c r="C3281" s="6" t="s">
        <v>51</v>
      </c>
      <c r="D3281" s="3">
        <v>170</v>
      </c>
      <c r="E3281" s="5">
        <v>16.5</v>
      </c>
      <c r="F3281" s="5">
        <v>2.2999999999999998</v>
      </c>
      <c r="G3281" s="5">
        <v>14.2</v>
      </c>
      <c r="H3281" s="3">
        <v>1</v>
      </c>
      <c r="I3281" s="6" t="s">
        <v>7</v>
      </c>
      <c r="J3281" s="6" t="s">
        <v>6</v>
      </c>
      <c r="K3281" s="6" t="s">
        <v>8</v>
      </c>
      <c r="L3281" s="4">
        <v>43391.490474537</v>
      </c>
    </row>
    <row r="3282" spans="1:12" x14ac:dyDescent="0.25">
      <c r="A3282" s="3">
        <v>3281</v>
      </c>
      <c r="B3282" s="3">
        <v>3281</v>
      </c>
      <c r="C3282" s="6" t="s">
        <v>15</v>
      </c>
      <c r="D3282" s="3">
        <v>125</v>
      </c>
      <c r="E3282" s="5">
        <v>9.5</v>
      </c>
      <c r="F3282" s="1"/>
      <c r="G3282" s="1"/>
      <c r="H3282" s="3">
        <v>1</v>
      </c>
      <c r="I3282" s="6" t="s">
        <v>5</v>
      </c>
      <c r="J3282" s="6" t="s">
        <v>14</v>
      </c>
      <c r="K3282" s="6" t="s">
        <v>10</v>
      </c>
      <c r="L3282" s="4">
        <v>43391.490671296298</v>
      </c>
    </row>
    <row r="3283" spans="1:12" x14ac:dyDescent="0.25">
      <c r="A3283" s="3">
        <v>3282</v>
      </c>
      <c r="B3283" s="3">
        <v>3281</v>
      </c>
      <c r="C3283" s="6" t="s">
        <v>15</v>
      </c>
      <c r="D3283" s="3">
        <v>230</v>
      </c>
      <c r="E3283" s="5">
        <v>17.100000000000001</v>
      </c>
      <c r="F3283" s="5">
        <v>9</v>
      </c>
      <c r="G3283" s="5">
        <v>8.1</v>
      </c>
      <c r="H3283" s="3">
        <v>1</v>
      </c>
      <c r="I3283" s="6" t="s">
        <v>5</v>
      </c>
      <c r="J3283" s="6" t="s">
        <v>6</v>
      </c>
      <c r="K3283" s="6" t="s">
        <v>8</v>
      </c>
      <c r="L3283" s="4">
        <v>43391.490856481498</v>
      </c>
    </row>
    <row r="3284" spans="1:12" x14ac:dyDescent="0.25">
      <c r="A3284" s="3">
        <v>3283</v>
      </c>
      <c r="B3284" s="1"/>
      <c r="C3284" s="6" t="s">
        <v>3</v>
      </c>
      <c r="D3284" s="3">
        <v>280</v>
      </c>
      <c r="E3284" s="5">
        <v>17.7</v>
      </c>
      <c r="F3284" s="5">
        <v>13.5</v>
      </c>
      <c r="G3284" s="5">
        <v>4.2</v>
      </c>
      <c r="H3284" s="3">
        <v>0</v>
      </c>
      <c r="I3284" s="6" t="s">
        <v>7</v>
      </c>
      <c r="J3284" s="6" t="s">
        <v>6</v>
      </c>
      <c r="K3284" s="6" t="s">
        <v>8</v>
      </c>
      <c r="L3284" s="4">
        <v>43391.491030092599</v>
      </c>
    </row>
    <row r="3285" spans="1:12" x14ac:dyDescent="0.25">
      <c r="A3285" s="3">
        <v>3284</v>
      </c>
      <c r="B3285" s="1"/>
      <c r="C3285" s="6" t="s">
        <v>15</v>
      </c>
      <c r="D3285" s="3">
        <v>300</v>
      </c>
      <c r="E3285" s="5">
        <v>17.8</v>
      </c>
      <c r="F3285" s="5">
        <v>8.1</v>
      </c>
      <c r="G3285" s="5">
        <v>9.6999999999999993</v>
      </c>
      <c r="H3285" s="3">
        <v>0</v>
      </c>
      <c r="I3285" s="6" t="s">
        <v>7</v>
      </c>
      <c r="J3285" s="6" t="s">
        <v>6</v>
      </c>
      <c r="K3285" s="6" t="s">
        <v>8</v>
      </c>
      <c r="L3285" s="4">
        <v>43391.491192129601</v>
      </c>
    </row>
    <row r="3286" spans="1:12" x14ac:dyDescent="0.25">
      <c r="A3286" s="3">
        <v>3285</v>
      </c>
      <c r="B3286" s="1"/>
      <c r="C3286" s="6" t="s">
        <v>4</v>
      </c>
      <c r="D3286" s="3">
        <v>105</v>
      </c>
      <c r="E3286" s="5">
        <v>7.5</v>
      </c>
      <c r="F3286" s="1"/>
      <c r="G3286" s="1"/>
      <c r="H3286" s="3">
        <v>1</v>
      </c>
      <c r="I3286" s="6" t="s">
        <v>5</v>
      </c>
      <c r="J3286" s="6" t="s">
        <v>14</v>
      </c>
      <c r="K3286" s="6" t="s">
        <v>10</v>
      </c>
      <c r="L3286" s="4">
        <v>43391.491365740701</v>
      </c>
    </row>
    <row r="3287" spans="1:12" x14ac:dyDescent="0.25">
      <c r="A3287" s="3">
        <v>3286</v>
      </c>
      <c r="B3287" s="3">
        <v>3286</v>
      </c>
      <c r="C3287" s="6" t="s">
        <v>3</v>
      </c>
      <c r="D3287" s="3">
        <v>240</v>
      </c>
      <c r="E3287" s="5">
        <v>17.5</v>
      </c>
      <c r="F3287" s="5">
        <v>9.6999999999999993</v>
      </c>
      <c r="G3287" s="5">
        <v>7.8</v>
      </c>
      <c r="H3287" s="3">
        <v>0</v>
      </c>
      <c r="I3287" s="6" t="s">
        <v>5</v>
      </c>
      <c r="J3287" s="6" t="s">
        <v>6</v>
      </c>
      <c r="K3287" s="6" t="s">
        <v>8</v>
      </c>
      <c r="L3287" s="4">
        <v>43391.491585648102</v>
      </c>
    </row>
    <row r="3288" spans="1:12" x14ac:dyDescent="0.25">
      <c r="A3288" s="3">
        <v>3287</v>
      </c>
      <c r="B3288" s="3">
        <v>3286</v>
      </c>
      <c r="C3288" s="6" t="s">
        <v>3</v>
      </c>
      <c r="D3288" s="3">
        <v>250</v>
      </c>
      <c r="E3288" s="5">
        <v>17.600000000000001</v>
      </c>
      <c r="F3288" s="5">
        <v>11.2</v>
      </c>
      <c r="G3288" s="5">
        <v>6.4</v>
      </c>
      <c r="H3288" s="3">
        <v>0</v>
      </c>
      <c r="I3288" s="6" t="s">
        <v>5</v>
      </c>
      <c r="J3288" s="6" t="s">
        <v>6</v>
      </c>
      <c r="K3288" s="6" t="s">
        <v>8</v>
      </c>
      <c r="L3288" s="4">
        <v>43391.491770833301</v>
      </c>
    </row>
    <row r="3289" spans="1:12" x14ac:dyDescent="0.25">
      <c r="A3289" s="3">
        <v>3288</v>
      </c>
      <c r="B3289" s="3">
        <v>3286</v>
      </c>
      <c r="C3289" s="6" t="s">
        <v>3</v>
      </c>
      <c r="D3289" s="3">
        <v>245</v>
      </c>
      <c r="E3289" s="5">
        <v>17.7</v>
      </c>
      <c r="F3289" s="5">
        <v>8.3000000000000007</v>
      </c>
      <c r="G3289" s="5">
        <v>9.4</v>
      </c>
      <c r="H3289" s="3">
        <v>0</v>
      </c>
      <c r="I3289" s="6" t="s">
        <v>5</v>
      </c>
      <c r="J3289" s="6" t="s">
        <v>6</v>
      </c>
      <c r="K3289" s="6" t="s">
        <v>8</v>
      </c>
      <c r="L3289" s="4">
        <v>43391.492025462998</v>
      </c>
    </row>
    <row r="3290" spans="1:12" x14ac:dyDescent="0.25">
      <c r="A3290" s="3">
        <v>3289</v>
      </c>
      <c r="B3290" s="3">
        <v>3286</v>
      </c>
      <c r="C3290" s="6" t="s">
        <v>3</v>
      </c>
      <c r="D3290" s="3">
        <v>215</v>
      </c>
      <c r="E3290" s="5">
        <v>16.899999999999999</v>
      </c>
      <c r="F3290" s="5">
        <v>11.5</v>
      </c>
      <c r="G3290" s="5">
        <v>5.4</v>
      </c>
      <c r="H3290" s="3">
        <v>1</v>
      </c>
      <c r="I3290" s="6" t="s">
        <v>5</v>
      </c>
      <c r="J3290" s="6" t="s">
        <v>6</v>
      </c>
      <c r="K3290" s="6" t="s">
        <v>8</v>
      </c>
      <c r="L3290" s="4">
        <v>43391.492268518501</v>
      </c>
    </row>
    <row r="3291" spans="1:12" x14ac:dyDescent="0.25">
      <c r="A3291" s="3">
        <v>3290</v>
      </c>
      <c r="B3291" s="3">
        <v>3286</v>
      </c>
      <c r="C3291" s="6" t="s">
        <v>3</v>
      </c>
      <c r="D3291" s="3">
        <v>275</v>
      </c>
      <c r="E3291" s="5">
        <v>17.7</v>
      </c>
      <c r="F3291" s="5">
        <v>10.199999999999999</v>
      </c>
      <c r="G3291" s="5">
        <v>7.5</v>
      </c>
      <c r="H3291" s="3">
        <v>1</v>
      </c>
      <c r="I3291" s="6" t="s">
        <v>5</v>
      </c>
      <c r="J3291" s="6" t="s">
        <v>6</v>
      </c>
      <c r="K3291" s="6" t="s">
        <v>8</v>
      </c>
      <c r="L3291" s="4">
        <v>43391.492557870399</v>
      </c>
    </row>
    <row r="3292" spans="1:12" x14ac:dyDescent="0.25">
      <c r="A3292" s="3">
        <v>3291</v>
      </c>
      <c r="B3292" s="1"/>
      <c r="C3292" s="6" t="s">
        <v>51</v>
      </c>
      <c r="D3292" s="3">
        <v>160</v>
      </c>
      <c r="E3292" s="5">
        <v>14.5</v>
      </c>
      <c r="F3292" s="5">
        <v>1.65</v>
      </c>
      <c r="G3292" s="5">
        <v>12.85</v>
      </c>
      <c r="H3292" s="3">
        <v>1</v>
      </c>
      <c r="I3292" s="6" t="s">
        <v>5</v>
      </c>
      <c r="J3292" s="6" t="s">
        <v>6</v>
      </c>
      <c r="K3292" s="6" t="s">
        <v>8</v>
      </c>
      <c r="L3292" s="4">
        <v>43391.492754629602</v>
      </c>
    </row>
    <row r="3293" spans="1:12" x14ac:dyDescent="0.25">
      <c r="A3293" s="3">
        <v>3292</v>
      </c>
      <c r="B3293" s="3">
        <v>3292</v>
      </c>
      <c r="C3293" s="6" t="s">
        <v>4</v>
      </c>
      <c r="D3293" s="3">
        <v>230</v>
      </c>
      <c r="E3293" s="5">
        <v>16.5</v>
      </c>
      <c r="F3293" s="5">
        <v>4.0999999999999996</v>
      </c>
      <c r="G3293" s="5">
        <v>12.4</v>
      </c>
      <c r="H3293" s="3">
        <v>1</v>
      </c>
      <c r="I3293" s="6" t="s">
        <v>5</v>
      </c>
      <c r="J3293" s="6" t="s">
        <v>6</v>
      </c>
      <c r="K3293" s="6" t="s">
        <v>8</v>
      </c>
      <c r="L3293" s="4">
        <v>43391.492916666699</v>
      </c>
    </row>
    <row r="3294" spans="1:12" x14ac:dyDescent="0.25">
      <c r="A3294" s="3">
        <v>3293</v>
      </c>
      <c r="B3294" s="3">
        <v>3292</v>
      </c>
      <c r="C3294" s="6" t="s">
        <v>4</v>
      </c>
      <c r="D3294" s="3">
        <v>110</v>
      </c>
      <c r="E3294" s="5">
        <v>7.5</v>
      </c>
      <c r="F3294" s="5">
        <v>1.5</v>
      </c>
      <c r="G3294" s="5">
        <v>6</v>
      </c>
      <c r="H3294" s="3">
        <v>1</v>
      </c>
      <c r="I3294" s="6" t="s">
        <v>5</v>
      </c>
      <c r="J3294" s="6" t="s">
        <v>6</v>
      </c>
      <c r="K3294" s="6" t="s">
        <v>10</v>
      </c>
      <c r="L3294" s="4">
        <v>43391.493078703701</v>
      </c>
    </row>
    <row r="3295" spans="1:12" x14ac:dyDescent="0.25">
      <c r="A3295" s="3">
        <v>3294</v>
      </c>
      <c r="B3295" s="3">
        <v>3292</v>
      </c>
      <c r="C3295" s="6" t="s">
        <v>4</v>
      </c>
      <c r="D3295" s="3">
        <v>280</v>
      </c>
      <c r="E3295" s="5">
        <v>17.7</v>
      </c>
      <c r="F3295" s="5">
        <v>11.5</v>
      </c>
      <c r="G3295" s="5">
        <v>6.2</v>
      </c>
      <c r="H3295" s="3">
        <v>0</v>
      </c>
      <c r="I3295" s="6" t="s">
        <v>5</v>
      </c>
      <c r="J3295" s="6" t="s">
        <v>6</v>
      </c>
      <c r="K3295" s="6" t="s">
        <v>8</v>
      </c>
      <c r="L3295" s="4">
        <v>43391.493240740703</v>
      </c>
    </row>
    <row r="3296" spans="1:12" x14ac:dyDescent="0.25">
      <c r="A3296" s="3">
        <v>3295</v>
      </c>
      <c r="B3296" s="3">
        <v>3292</v>
      </c>
      <c r="C3296" s="6" t="s">
        <v>4</v>
      </c>
      <c r="D3296" s="3">
        <v>155</v>
      </c>
      <c r="E3296" s="5">
        <v>13.7</v>
      </c>
      <c r="F3296" s="5">
        <v>2.1</v>
      </c>
      <c r="G3296" s="5">
        <v>11.6</v>
      </c>
      <c r="H3296" s="3">
        <v>0</v>
      </c>
      <c r="I3296" s="6" t="s">
        <v>5</v>
      </c>
      <c r="J3296" s="6" t="s">
        <v>6</v>
      </c>
      <c r="K3296" s="6" t="s">
        <v>8</v>
      </c>
      <c r="L3296" s="4">
        <v>43391.493425925903</v>
      </c>
    </row>
    <row r="3297" spans="1:12" x14ac:dyDescent="0.25">
      <c r="A3297" s="3">
        <v>3296</v>
      </c>
      <c r="B3297" s="3">
        <v>3296</v>
      </c>
      <c r="C3297" s="6" t="s">
        <v>4</v>
      </c>
      <c r="D3297" s="3">
        <v>130</v>
      </c>
      <c r="E3297" s="5">
        <v>13.4</v>
      </c>
      <c r="F3297" s="5">
        <v>1.3</v>
      </c>
      <c r="G3297" s="5">
        <v>12.1</v>
      </c>
      <c r="H3297" s="3">
        <v>0</v>
      </c>
      <c r="I3297" s="6" t="s">
        <v>5</v>
      </c>
      <c r="J3297" s="6" t="s">
        <v>6</v>
      </c>
      <c r="K3297" s="6" t="s">
        <v>10</v>
      </c>
      <c r="L3297" s="4">
        <v>43391.493622685201</v>
      </c>
    </row>
    <row r="3298" spans="1:12" x14ac:dyDescent="0.25">
      <c r="A3298" s="3">
        <v>3297</v>
      </c>
      <c r="B3298" s="3">
        <v>3296</v>
      </c>
      <c r="C3298" s="6" t="s">
        <v>4</v>
      </c>
      <c r="D3298" s="3">
        <v>180</v>
      </c>
      <c r="E3298" s="5">
        <v>15.1</v>
      </c>
      <c r="F3298" s="5">
        <v>2.2999999999999998</v>
      </c>
      <c r="G3298" s="5">
        <v>12.8</v>
      </c>
      <c r="H3298" s="3">
        <v>0</v>
      </c>
      <c r="I3298" s="6" t="s">
        <v>5</v>
      </c>
      <c r="J3298" s="6" t="s">
        <v>6</v>
      </c>
      <c r="K3298" s="6" t="s">
        <v>8</v>
      </c>
      <c r="L3298" s="4">
        <v>43391.493842592601</v>
      </c>
    </row>
    <row r="3299" spans="1:12" x14ac:dyDescent="0.25">
      <c r="A3299" s="3">
        <v>3298</v>
      </c>
      <c r="B3299" s="3">
        <v>3296</v>
      </c>
      <c r="C3299" s="6" t="s">
        <v>4</v>
      </c>
      <c r="D3299" s="3">
        <v>85</v>
      </c>
      <c r="E3299" s="5">
        <v>5.2</v>
      </c>
      <c r="F3299" s="5">
        <v>1.9</v>
      </c>
      <c r="G3299" s="5">
        <v>3.3</v>
      </c>
      <c r="H3299" s="3">
        <v>1</v>
      </c>
      <c r="I3299" s="6" t="s">
        <v>5</v>
      </c>
      <c r="J3299" s="6" t="s">
        <v>6</v>
      </c>
      <c r="K3299" s="6" t="s">
        <v>10</v>
      </c>
      <c r="L3299" s="4">
        <v>43391.4941666667</v>
      </c>
    </row>
    <row r="3300" spans="1:12" x14ac:dyDescent="0.25">
      <c r="A3300" s="3">
        <v>3299</v>
      </c>
      <c r="B3300" s="1"/>
      <c r="C3300" s="6" t="s">
        <v>15</v>
      </c>
      <c r="D3300" s="3">
        <v>95</v>
      </c>
      <c r="E3300" s="5">
        <v>5.2</v>
      </c>
      <c r="F3300" s="5">
        <v>2.5</v>
      </c>
      <c r="G3300" s="5">
        <v>2.7</v>
      </c>
      <c r="H3300" s="3">
        <v>0</v>
      </c>
      <c r="I3300" s="6" t="s">
        <v>7</v>
      </c>
      <c r="J3300" s="6" t="s">
        <v>6</v>
      </c>
      <c r="K3300" s="6" t="s">
        <v>8</v>
      </c>
      <c r="L3300" s="4">
        <v>43391.494398148097</v>
      </c>
    </row>
    <row r="3301" spans="1:12" x14ac:dyDescent="0.25">
      <c r="A3301" s="3">
        <v>3300</v>
      </c>
      <c r="B3301" s="3">
        <v>3300</v>
      </c>
      <c r="C3301" s="6" t="s">
        <v>3</v>
      </c>
      <c r="D3301" s="3">
        <v>250</v>
      </c>
      <c r="E3301" s="5">
        <v>17</v>
      </c>
      <c r="F3301" s="1"/>
      <c r="G3301" s="1"/>
      <c r="H3301" s="3">
        <v>1</v>
      </c>
      <c r="I3301" s="6" t="s">
        <v>5</v>
      </c>
      <c r="J3301" s="6" t="s">
        <v>14</v>
      </c>
      <c r="K3301" s="6" t="s">
        <v>10</v>
      </c>
      <c r="L3301" s="4">
        <v>43391.495347222197</v>
      </c>
    </row>
    <row r="3302" spans="1:12" x14ac:dyDescent="0.25">
      <c r="A3302" s="3">
        <v>3301</v>
      </c>
      <c r="B3302" s="3">
        <v>3300</v>
      </c>
      <c r="C3302" s="6" t="s">
        <v>3</v>
      </c>
      <c r="D3302" s="3">
        <v>310</v>
      </c>
      <c r="E3302" s="5">
        <v>17.5</v>
      </c>
      <c r="F3302" s="1"/>
      <c r="G3302" s="1"/>
      <c r="H3302" s="3">
        <v>1</v>
      </c>
      <c r="I3302" s="6" t="s">
        <v>5</v>
      </c>
      <c r="J3302" s="6" t="s">
        <v>14</v>
      </c>
      <c r="K3302" s="6" t="s">
        <v>10</v>
      </c>
      <c r="L3302" s="4">
        <v>43391.494907407403</v>
      </c>
    </row>
    <row r="3303" spans="1:12" x14ac:dyDescent="0.25">
      <c r="A3303" s="3">
        <v>3302</v>
      </c>
      <c r="B3303" s="3">
        <v>3302</v>
      </c>
      <c r="C3303" s="6" t="s">
        <v>4</v>
      </c>
      <c r="D3303" s="3">
        <v>220</v>
      </c>
      <c r="E3303" s="5">
        <v>16.8</v>
      </c>
      <c r="F3303" s="5">
        <v>2.9</v>
      </c>
      <c r="G3303" s="5">
        <v>13.9</v>
      </c>
      <c r="H3303" s="3">
        <v>1</v>
      </c>
      <c r="I3303" s="6" t="s">
        <v>5</v>
      </c>
      <c r="J3303" s="6" t="s">
        <v>6</v>
      </c>
      <c r="K3303" s="6" t="s">
        <v>8</v>
      </c>
      <c r="L3303" s="4">
        <v>43391.495578703703</v>
      </c>
    </row>
    <row r="3304" spans="1:12" x14ac:dyDescent="0.25">
      <c r="A3304" s="3">
        <v>3303</v>
      </c>
      <c r="B3304" s="3">
        <v>3302</v>
      </c>
      <c r="C3304" s="6" t="s">
        <v>4</v>
      </c>
      <c r="D3304" s="3">
        <v>150</v>
      </c>
      <c r="E3304" s="5">
        <v>12.5</v>
      </c>
      <c r="F3304" s="5">
        <v>0.45</v>
      </c>
      <c r="G3304" s="5">
        <v>12.05</v>
      </c>
      <c r="H3304" s="3">
        <v>1</v>
      </c>
      <c r="I3304" s="6" t="s">
        <v>5</v>
      </c>
      <c r="J3304" s="6" t="s">
        <v>6</v>
      </c>
      <c r="K3304" s="6" t="s">
        <v>8</v>
      </c>
      <c r="L3304" s="4">
        <v>43391.495775463001</v>
      </c>
    </row>
    <row r="3305" spans="1:12" x14ac:dyDescent="0.25">
      <c r="A3305" s="3">
        <v>3304</v>
      </c>
      <c r="B3305" s="3">
        <v>3304</v>
      </c>
      <c r="C3305" s="6" t="s">
        <v>3</v>
      </c>
      <c r="D3305" s="3">
        <v>200</v>
      </c>
      <c r="E3305" s="5">
        <v>15.7</v>
      </c>
      <c r="F3305" s="5">
        <v>6.9</v>
      </c>
      <c r="G3305" s="5">
        <v>8.8000000000000007</v>
      </c>
      <c r="H3305" s="3">
        <v>0</v>
      </c>
      <c r="I3305" s="6" t="s">
        <v>5</v>
      </c>
      <c r="J3305" s="6" t="s">
        <v>6</v>
      </c>
      <c r="K3305" s="6" t="s">
        <v>8</v>
      </c>
      <c r="L3305" s="4">
        <v>43391.496018518497</v>
      </c>
    </row>
    <row r="3306" spans="1:12" x14ac:dyDescent="0.25">
      <c r="A3306" s="3">
        <v>3305</v>
      </c>
      <c r="B3306" s="3">
        <v>3304</v>
      </c>
      <c r="C3306" s="6" t="s">
        <v>3</v>
      </c>
      <c r="D3306" s="3">
        <v>235</v>
      </c>
      <c r="E3306" s="5">
        <v>17.399999999999999</v>
      </c>
      <c r="F3306" s="5">
        <v>12.7</v>
      </c>
      <c r="G3306" s="5">
        <v>4.7</v>
      </c>
      <c r="H3306" s="3">
        <v>1</v>
      </c>
      <c r="I3306" s="6" t="s">
        <v>5</v>
      </c>
      <c r="J3306" s="6" t="s">
        <v>6</v>
      </c>
      <c r="K3306" s="6" t="s">
        <v>8</v>
      </c>
      <c r="L3306" s="4">
        <v>43391.496192129598</v>
      </c>
    </row>
    <row r="3307" spans="1:12" x14ac:dyDescent="0.25">
      <c r="A3307" s="3">
        <v>3306</v>
      </c>
      <c r="B3307" s="3">
        <v>3306</v>
      </c>
      <c r="C3307" s="6" t="s">
        <v>3</v>
      </c>
      <c r="D3307" s="3">
        <v>320</v>
      </c>
      <c r="E3307" s="5">
        <v>17.7</v>
      </c>
      <c r="F3307" s="5">
        <v>7.2</v>
      </c>
      <c r="G3307" s="5">
        <v>10.5</v>
      </c>
      <c r="H3307" s="3">
        <v>0</v>
      </c>
      <c r="I3307" s="6" t="s">
        <v>5</v>
      </c>
      <c r="J3307" s="6" t="s">
        <v>6</v>
      </c>
      <c r="K3307" s="6" t="s">
        <v>8</v>
      </c>
      <c r="L3307" s="4">
        <v>43391.496388888903</v>
      </c>
    </row>
    <row r="3308" spans="1:12" x14ac:dyDescent="0.25">
      <c r="A3308" s="3">
        <v>3307</v>
      </c>
      <c r="B3308" s="3">
        <v>3306</v>
      </c>
      <c r="C3308" s="6" t="s">
        <v>3</v>
      </c>
      <c r="D3308" s="3">
        <v>345</v>
      </c>
      <c r="E3308" s="5">
        <v>18.2</v>
      </c>
      <c r="F3308" s="5">
        <v>10.199999999999999</v>
      </c>
      <c r="G3308" s="5">
        <v>8</v>
      </c>
      <c r="H3308" s="3">
        <v>0</v>
      </c>
      <c r="I3308" s="6" t="s">
        <v>5</v>
      </c>
      <c r="J3308" s="6" t="s">
        <v>6</v>
      </c>
      <c r="K3308" s="6" t="s">
        <v>8</v>
      </c>
      <c r="L3308" s="4">
        <v>43391.496608796297</v>
      </c>
    </row>
    <row r="3309" spans="1:12" x14ac:dyDescent="0.25">
      <c r="A3309" s="3">
        <v>3308</v>
      </c>
      <c r="B3309" s="1"/>
      <c r="C3309" s="6" t="s">
        <v>4</v>
      </c>
      <c r="D3309" s="3">
        <v>310</v>
      </c>
      <c r="E3309" s="5">
        <v>17.5</v>
      </c>
      <c r="F3309" s="5">
        <v>1.9</v>
      </c>
      <c r="G3309" s="5">
        <v>15.6</v>
      </c>
      <c r="H3309" s="3">
        <v>1</v>
      </c>
      <c r="I3309" s="6" t="s">
        <v>5</v>
      </c>
      <c r="J3309" s="6" t="s">
        <v>6</v>
      </c>
      <c r="K3309" s="6" t="s">
        <v>8</v>
      </c>
      <c r="L3309" s="4">
        <v>43391.511979166702</v>
      </c>
    </row>
    <row r="3310" spans="1:12" x14ac:dyDescent="0.25">
      <c r="A3310" s="3">
        <v>3309</v>
      </c>
      <c r="B3310" s="1"/>
      <c r="C3310" s="6" t="s">
        <v>3</v>
      </c>
      <c r="D3310" s="3">
        <v>260</v>
      </c>
      <c r="E3310" s="5">
        <v>17.8</v>
      </c>
      <c r="F3310" s="5">
        <v>10.3</v>
      </c>
      <c r="G3310" s="5">
        <v>7.5</v>
      </c>
      <c r="H3310" s="3">
        <v>0</v>
      </c>
      <c r="I3310" s="6" t="s">
        <v>7</v>
      </c>
      <c r="J3310" s="6" t="s">
        <v>6</v>
      </c>
      <c r="K3310" s="6" t="s">
        <v>8</v>
      </c>
      <c r="L3310" s="4">
        <v>43391.512175925898</v>
      </c>
    </row>
    <row r="3311" spans="1:12" x14ac:dyDescent="0.25">
      <c r="A3311" s="3">
        <v>3310</v>
      </c>
      <c r="B3311" s="1"/>
      <c r="C3311" s="6" t="s">
        <v>15</v>
      </c>
      <c r="D3311" s="3">
        <v>240</v>
      </c>
      <c r="E3311" s="5">
        <v>18</v>
      </c>
      <c r="F3311" s="5">
        <v>10.5</v>
      </c>
      <c r="G3311" s="5">
        <v>7.5</v>
      </c>
      <c r="H3311" s="3">
        <v>1</v>
      </c>
      <c r="I3311" s="6" t="s">
        <v>7</v>
      </c>
      <c r="J3311" s="6" t="s">
        <v>6</v>
      </c>
      <c r="K3311" s="6" t="s">
        <v>8</v>
      </c>
      <c r="L3311" s="4">
        <v>43391.512349536999</v>
      </c>
    </row>
    <row r="3312" spans="1:12" x14ac:dyDescent="0.25">
      <c r="A3312" s="3">
        <v>3311</v>
      </c>
      <c r="B3312" s="1"/>
      <c r="C3312" s="6" t="s">
        <v>3</v>
      </c>
      <c r="D3312" s="3">
        <v>220</v>
      </c>
      <c r="E3312" s="5">
        <v>16.7</v>
      </c>
      <c r="F3312" s="5">
        <v>6.5</v>
      </c>
      <c r="G3312" s="5">
        <v>10.199999999999999</v>
      </c>
      <c r="H3312" s="3">
        <v>1</v>
      </c>
      <c r="I3312" s="6" t="s">
        <v>7</v>
      </c>
      <c r="J3312" s="6" t="s">
        <v>6</v>
      </c>
      <c r="K3312" s="6" t="s">
        <v>8</v>
      </c>
      <c r="L3312" s="4">
        <v>43391.512546296297</v>
      </c>
    </row>
    <row r="3313" spans="1:12" x14ac:dyDescent="0.25">
      <c r="A3313" s="3">
        <v>3312</v>
      </c>
      <c r="B3313" s="3">
        <v>3312</v>
      </c>
      <c r="C3313" s="6" t="s">
        <v>4</v>
      </c>
      <c r="D3313" s="3">
        <v>200</v>
      </c>
      <c r="E3313" s="5">
        <v>16.399999999999999</v>
      </c>
      <c r="F3313" s="5">
        <v>0.5</v>
      </c>
      <c r="G3313" s="5">
        <v>15.9</v>
      </c>
      <c r="H3313" s="3">
        <v>0</v>
      </c>
      <c r="I3313" s="6" t="s">
        <v>5</v>
      </c>
      <c r="J3313" s="6" t="s">
        <v>6</v>
      </c>
      <c r="K3313" s="6" t="s">
        <v>8</v>
      </c>
      <c r="L3313" s="4">
        <v>43391.512696759302</v>
      </c>
    </row>
    <row r="3314" spans="1:12" x14ac:dyDescent="0.25">
      <c r="A3314" s="3">
        <v>3313</v>
      </c>
      <c r="B3314" s="3">
        <v>3312</v>
      </c>
      <c r="C3314" s="6" t="s">
        <v>4</v>
      </c>
      <c r="D3314" s="3">
        <v>185</v>
      </c>
      <c r="E3314" s="5">
        <v>14.9</v>
      </c>
      <c r="F3314" s="5">
        <v>0.65</v>
      </c>
      <c r="G3314" s="5">
        <v>14.25</v>
      </c>
      <c r="H3314" s="3">
        <v>0</v>
      </c>
      <c r="I3314" s="6" t="s">
        <v>5</v>
      </c>
      <c r="J3314" s="6" t="s">
        <v>6</v>
      </c>
      <c r="K3314" s="6" t="s">
        <v>8</v>
      </c>
      <c r="L3314" s="4">
        <v>43391.512847222199</v>
      </c>
    </row>
    <row r="3315" spans="1:12" x14ac:dyDescent="0.25">
      <c r="A3315" s="3">
        <v>3314</v>
      </c>
      <c r="B3315" s="3">
        <v>3314</v>
      </c>
      <c r="C3315" s="6" t="s">
        <v>4</v>
      </c>
      <c r="D3315" s="3">
        <v>90</v>
      </c>
      <c r="E3315" s="5">
        <v>3.1</v>
      </c>
      <c r="F3315" s="5">
        <v>0.3</v>
      </c>
      <c r="G3315" s="5">
        <v>2.8</v>
      </c>
      <c r="H3315" s="3">
        <v>1</v>
      </c>
      <c r="I3315" s="6" t="s">
        <v>5</v>
      </c>
      <c r="J3315" s="6" t="s">
        <v>6</v>
      </c>
      <c r="K3315" s="6" t="s">
        <v>10</v>
      </c>
      <c r="L3315" s="4">
        <v>43391.513078703698</v>
      </c>
    </row>
    <row r="3316" spans="1:12" x14ac:dyDescent="0.25">
      <c r="A3316" s="3">
        <v>3315</v>
      </c>
      <c r="B3316" s="3">
        <v>3314</v>
      </c>
      <c r="C3316" s="6" t="s">
        <v>4</v>
      </c>
      <c r="D3316" s="3">
        <v>130</v>
      </c>
      <c r="E3316" s="5">
        <v>4.0999999999999996</v>
      </c>
      <c r="F3316" s="5">
        <v>0.35</v>
      </c>
      <c r="G3316" s="5">
        <v>3.75</v>
      </c>
      <c r="H3316" s="3">
        <v>1</v>
      </c>
      <c r="I3316" s="6" t="s">
        <v>5</v>
      </c>
      <c r="J3316" s="6" t="s">
        <v>6</v>
      </c>
      <c r="K3316" s="6" t="s">
        <v>10</v>
      </c>
      <c r="L3316" s="4">
        <v>43391.513263888897</v>
      </c>
    </row>
    <row r="3317" spans="1:12" x14ac:dyDescent="0.25">
      <c r="A3317" s="3">
        <v>3316</v>
      </c>
      <c r="B3317" s="3">
        <v>3316</v>
      </c>
      <c r="C3317" s="6" t="s">
        <v>3</v>
      </c>
      <c r="D3317" s="3">
        <v>240</v>
      </c>
      <c r="E3317" s="5">
        <v>17.3</v>
      </c>
      <c r="F3317" s="5">
        <v>9.1999999999999993</v>
      </c>
      <c r="G3317" s="5">
        <v>8.1</v>
      </c>
      <c r="H3317" s="3">
        <v>1</v>
      </c>
      <c r="I3317" s="6" t="s">
        <v>5</v>
      </c>
      <c r="J3317" s="6" t="s">
        <v>6</v>
      </c>
      <c r="K3317" s="6" t="s">
        <v>8</v>
      </c>
      <c r="L3317" s="4">
        <v>43391.5135532407</v>
      </c>
    </row>
    <row r="3318" spans="1:12" x14ac:dyDescent="0.25">
      <c r="A3318" s="3">
        <v>3317</v>
      </c>
      <c r="B3318" s="3">
        <v>3316</v>
      </c>
      <c r="C3318" s="6" t="s">
        <v>3</v>
      </c>
      <c r="D3318" s="3">
        <v>215</v>
      </c>
      <c r="E3318" s="5">
        <v>13.5</v>
      </c>
      <c r="F3318" s="1"/>
      <c r="G3318" s="1"/>
      <c r="H3318" s="3">
        <v>1</v>
      </c>
      <c r="I3318" s="6" t="s">
        <v>5</v>
      </c>
      <c r="J3318" s="6" t="s">
        <v>14</v>
      </c>
      <c r="K3318" s="6" t="s">
        <v>8</v>
      </c>
      <c r="L3318" s="4">
        <v>43391.513749999998</v>
      </c>
    </row>
    <row r="3319" spans="1:12" x14ac:dyDescent="0.25">
      <c r="A3319" s="3">
        <v>3318</v>
      </c>
      <c r="B3319" s="1"/>
      <c r="C3319" s="6" t="s">
        <v>3</v>
      </c>
      <c r="D3319" s="3">
        <v>350</v>
      </c>
      <c r="E3319" s="5">
        <v>17.5</v>
      </c>
      <c r="F3319" s="5">
        <v>9.1</v>
      </c>
      <c r="G3319" s="5">
        <v>8.4</v>
      </c>
      <c r="H3319" s="3">
        <v>0</v>
      </c>
      <c r="I3319" s="6" t="s">
        <v>7</v>
      </c>
      <c r="J3319" s="6" t="s">
        <v>6</v>
      </c>
      <c r="K3319" s="6" t="s">
        <v>8</v>
      </c>
      <c r="L3319" s="4">
        <v>43391.5140046296</v>
      </c>
    </row>
    <row r="3320" spans="1:12" x14ac:dyDescent="0.25">
      <c r="A3320" s="3">
        <v>3319</v>
      </c>
      <c r="B3320" s="3">
        <v>3319</v>
      </c>
      <c r="C3320" s="6" t="s">
        <v>4</v>
      </c>
      <c r="D3320" s="3">
        <v>175</v>
      </c>
      <c r="E3320" s="5">
        <v>15.1</v>
      </c>
      <c r="F3320" s="5">
        <v>1.6</v>
      </c>
      <c r="G3320" s="5">
        <v>13.5</v>
      </c>
      <c r="H3320" s="3">
        <v>0</v>
      </c>
      <c r="I3320" s="6" t="s">
        <v>5</v>
      </c>
      <c r="J3320" s="6" t="s">
        <v>6</v>
      </c>
      <c r="K3320" s="6" t="s">
        <v>8</v>
      </c>
      <c r="L3320" s="4">
        <v>43391.514201388898</v>
      </c>
    </row>
    <row r="3321" spans="1:12" x14ac:dyDescent="0.25">
      <c r="A3321" s="3">
        <v>3320</v>
      </c>
      <c r="B3321" s="3">
        <v>3319</v>
      </c>
      <c r="C3321" s="6" t="s">
        <v>4</v>
      </c>
      <c r="D3321" s="3">
        <v>150</v>
      </c>
      <c r="E3321" s="5">
        <v>16.2</v>
      </c>
      <c r="F3321" s="5">
        <v>1.55</v>
      </c>
      <c r="G3321" s="5">
        <v>14.65</v>
      </c>
      <c r="H3321" s="3">
        <v>0</v>
      </c>
      <c r="I3321" s="6" t="s">
        <v>5</v>
      </c>
      <c r="J3321" s="6" t="s">
        <v>6</v>
      </c>
      <c r="K3321" s="6" t="s">
        <v>8</v>
      </c>
      <c r="L3321" s="4">
        <v>43391.5143634259</v>
      </c>
    </row>
    <row r="3322" spans="1:12" x14ac:dyDescent="0.25">
      <c r="A3322" s="3">
        <v>3321</v>
      </c>
      <c r="B3322" s="3">
        <v>3319</v>
      </c>
      <c r="C3322" s="6" t="s">
        <v>4</v>
      </c>
      <c r="D3322" s="3">
        <v>235</v>
      </c>
      <c r="E3322" s="5">
        <v>17.5</v>
      </c>
      <c r="F3322" s="5">
        <v>3</v>
      </c>
      <c r="G3322" s="5">
        <v>14.5</v>
      </c>
      <c r="H3322" s="3">
        <v>0</v>
      </c>
      <c r="I3322" s="6" t="s">
        <v>5</v>
      </c>
      <c r="J3322" s="6" t="s">
        <v>6</v>
      </c>
      <c r="K3322" s="6" t="s">
        <v>8</v>
      </c>
      <c r="L3322" s="4">
        <v>43391.5145486111</v>
      </c>
    </row>
    <row r="3323" spans="1:12" x14ac:dyDescent="0.25">
      <c r="A3323" s="3">
        <v>3322</v>
      </c>
      <c r="B3323" s="3">
        <v>3319</v>
      </c>
      <c r="C3323" s="6" t="s">
        <v>4</v>
      </c>
      <c r="D3323" s="3">
        <v>155</v>
      </c>
      <c r="E3323" s="5">
        <v>15</v>
      </c>
      <c r="F3323" s="5">
        <v>2.1</v>
      </c>
      <c r="G3323" s="5">
        <v>12.9</v>
      </c>
      <c r="H3323" s="3">
        <v>0</v>
      </c>
      <c r="I3323" s="6" t="s">
        <v>5</v>
      </c>
      <c r="J3323" s="6" t="s">
        <v>6</v>
      </c>
      <c r="K3323" s="6" t="s">
        <v>8</v>
      </c>
      <c r="L3323" s="4">
        <v>43391.514710648102</v>
      </c>
    </row>
    <row r="3324" spans="1:12" x14ac:dyDescent="0.25">
      <c r="A3324" s="3">
        <v>3323</v>
      </c>
      <c r="B3324" s="3">
        <v>3319</v>
      </c>
      <c r="C3324" s="6" t="s">
        <v>4</v>
      </c>
      <c r="D3324" s="3">
        <v>185</v>
      </c>
      <c r="E3324" s="5">
        <v>16.5</v>
      </c>
      <c r="F3324" s="5">
        <v>1.9</v>
      </c>
      <c r="G3324" s="5">
        <v>14.6</v>
      </c>
      <c r="H3324" s="3">
        <v>0</v>
      </c>
      <c r="I3324" s="6" t="s">
        <v>5</v>
      </c>
      <c r="J3324" s="6" t="s">
        <v>6</v>
      </c>
      <c r="K3324" s="6" t="s">
        <v>10</v>
      </c>
      <c r="L3324" s="4">
        <v>43391.514849537001</v>
      </c>
    </row>
    <row r="3325" spans="1:12" x14ac:dyDescent="0.25">
      <c r="A3325" s="3">
        <v>3324</v>
      </c>
      <c r="B3325" s="3">
        <v>3324</v>
      </c>
      <c r="C3325" s="6" t="s">
        <v>4</v>
      </c>
      <c r="D3325" s="3">
        <v>140</v>
      </c>
      <c r="E3325" s="5">
        <v>14.8</v>
      </c>
      <c r="F3325" s="5">
        <v>1.6</v>
      </c>
      <c r="G3325" s="5">
        <v>13.2</v>
      </c>
      <c r="H3325" s="3">
        <v>0</v>
      </c>
      <c r="I3325" s="6" t="s">
        <v>5</v>
      </c>
      <c r="J3325" s="6" t="s">
        <v>6</v>
      </c>
      <c r="K3325" s="6" t="s">
        <v>10</v>
      </c>
      <c r="L3325" s="4">
        <v>43391.515115740702</v>
      </c>
    </row>
    <row r="3326" spans="1:12" x14ac:dyDescent="0.25">
      <c r="A3326" s="3">
        <v>3325</v>
      </c>
      <c r="B3326" s="3">
        <v>3324</v>
      </c>
      <c r="C3326" s="6" t="s">
        <v>4</v>
      </c>
      <c r="D3326" s="3">
        <v>140</v>
      </c>
      <c r="E3326" s="5">
        <v>15.1</v>
      </c>
      <c r="F3326" s="5">
        <v>2.4</v>
      </c>
      <c r="G3326" s="5">
        <v>12.7</v>
      </c>
      <c r="H3326" s="3">
        <v>0</v>
      </c>
      <c r="I3326" s="6" t="s">
        <v>5</v>
      </c>
      <c r="J3326" s="6" t="s">
        <v>6</v>
      </c>
      <c r="K3326" s="6" t="s">
        <v>10</v>
      </c>
      <c r="L3326" s="4">
        <v>43391.515277777798</v>
      </c>
    </row>
    <row r="3327" spans="1:12" x14ac:dyDescent="0.25">
      <c r="A3327" s="3">
        <v>3326</v>
      </c>
      <c r="B3327" s="1"/>
      <c r="C3327" s="6" t="s">
        <v>4</v>
      </c>
      <c r="D3327" s="3">
        <v>150</v>
      </c>
      <c r="E3327" s="5">
        <v>4.2</v>
      </c>
      <c r="F3327" s="5">
        <v>1.4</v>
      </c>
      <c r="G3327" s="5">
        <v>2.8</v>
      </c>
      <c r="H3327" s="3">
        <v>1</v>
      </c>
      <c r="I3327" s="6" t="s">
        <v>5</v>
      </c>
      <c r="J3327" s="6" t="s">
        <v>6</v>
      </c>
      <c r="K3327" s="6" t="s">
        <v>10</v>
      </c>
      <c r="L3327" s="4">
        <v>43391.515567129602</v>
      </c>
    </row>
    <row r="3328" spans="1:12" x14ac:dyDescent="0.25">
      <c r="A3328" s="3">
        <v>3327</v>
      </c>
      <c r="B3328" s="3">
        <v>3327</v>
      </c>
      <c r="C3328" s="6" t="s">
        <v>3</v>
      </c>
      <c r="D3328" s="3">
        <v>305</v>
      </c>
      <c r="E3328" s="5">
        <v>18.2</v>
      </c>
      <c r="F3328" s="5">
        <v>10.199999999999999</v>
      </c>
      <c r="G3328" s="5">
        <v>8</v>
      </c>
      <c r="H3328" s="3">
        <v>0</v>
      </c>
      <c r="I3328" s="6" t="s">
        <v>5</v>
      </c>
      <c r="J3328" s="6" t="s">
        <v>6</v>
      </c>
      <c r="K3328" s="6" t="s">
        <v>8</v>
      </c>
      <c r="L3328" s="4">
        <v>43391.523379629602</v>
      </c>
    </row>
    <row r="3329" spans="1:12" x14ac:dyDescent="0.25">
      <c r="A3329" s="3">
        <v>3328</v>
      </c>
      <c r="B3329" s="3">
        <v>3327</v>
      </c>
      <c r="C3329" s="6" t="s">
        <v>3</v>
      </c>
      <c r="D3329" s="3">
        <v>325</v>
      </c>
      <c r="E3329" s="5">
        <v>17.899999999999999</v>
      </c>
      <c r="F3329" s="5">
        <v>9.9</v>
      </c>
      <c r="G3329" s="5">
        <v>8</v>
      </c>
      <c r="H3329" s="3">
        <v>0</v>
      </c>
      <c r="I3329" s="6" t="s">
        <v>5</v>
      </c>
      <c r="J3329" s="6" t="s">
        <v>6</v>
      </c>
      <c r="K3329" s="6" t="s">
        <v>8</v>
      </c>
      <c r="L3329" s="4">
        <v>43391.523599537002</v>
      </c>
    </row>
    <row r="3330" spans="1:12" x14ac:dyDescent="0.25">
      <c r="A3330" s="3">
        <v>3329</v>
      </c>
      <c r="B3330" s="1"/>
      <c r="C3330" s="6" t="s">
        <v>4</v>
      </c>
      <c r="D3330" s="3">
        <v>95</v>
      </c>
      <c r="E3330" s="5">
        <v>4.0999999999999996</v>
      </c>
      <c r="F3330" s="5">
        <v>3.1</v>
      </c>
      <c r="G3330" s="5">
        <v>1</v>
      </c>
      <c r="H3330" s="3">
        <v>1</v>
      </c>
      <c r="I3330" s="6" t="s">
        <v>7</v>
      </c>
      <c r="J3330" s="6" t="s">
        <v>6</v>
      </c>
      <c r="K3330" s="6" t="s">
        <v>8</v>
      </c>
      <c r="L3330" s="4">
        <v>43391.523738425902</v>
      </c>
    </row>
    <row r="3331" spans="1:12" x14ac:dyDescent="0.25">
      <c r="A3331" s="3">
        <v>3330</v>
      </c>
      <c r="B3331" s="1"/>
      <c r="C3331" s="6" t="s">
        <v>51</v>
      </c>
      <c r="D3331" s="3">
        <v>115</v>
      </c>
      <c r="E3331" s="5">
        <v>5.6</v>
      </c>
      <c r="F3331" s="5">
        <v>1.6</v>
      </c>
      <c r="G3331" s="5">
        <v>4</v>
      </c>
      <c r="H3331" s="3">
        <v>1</v>
      </c>
      <c r="I3331" s="6" t="s">
        <v>7</v>
      </c>
      <c r="J3331" s="6" t="s">
        <v>6</v>
      </c>
      <c r="K3331" s="6" t="s">
        <v>8</v>
      </c>
      <c r="L3331" s="4">
        <v>43391.523912037002</v>
      </c>
    </row>
    <row r="3332" spans="1:12" x14ac:dyDescent="0.25">
      <c r="A3332" s="3">
        <v>3331</v>
      </c>
      <c r="B3332" s="1"/>
      <c r="C3332" s="6" t="s">
        <v>4</v>
      </c>
      <c r="D3332" s="3">
        <v>230</v>
      </c>
      <c r="E3332" s="5">
        <v>16.7</v>
      </c>
      <c r="F3332" s="5">
        <v>2.2000000000000002</v>
      </c>
      <c r="G3332" s="5">
        <v>14.5</v>
      </c>
      <c r="H3332" s="3">
        <v>0</v>
      </c>
      <c r="I3332" s="6" t="s">
        <v>7</v>
      </c>
      <c r="J3332" s="6" t="s">
        <v>6</v>
      </c>
      <c r="K3332" s="6" t="s">
        <v>8</v>
      </c>
      <c r="L3332" s="4">
        <v>43391.524120370399</v>
      </c>
    </row>
    <row r="3333" spans="1:12" x14ac:dyDescent="0.25">
      <c r="A3333" s="3">
        <v>3332</v>
      </c>
      <c r="B3333" s="1"/>
      <c r="C3333" s="6" t="s">
        <v>4</v>
      </c>
      <c r="D3333" s="3">
        <v>170</v>
      </c>
      <c r="E3333" s="5">
        <v>16.7</v>
      </c>
      <c r="F3333" s="5">
        <v>1.5</v>
      </c>
      <c r="G3333" s="5">
        <v>15.2</v>
      </c>
      <c r="H3333" s="3">
        <v>1</v>
      </c>
      <c r="I3333" s="6" t="s">
        <v>7</v>
      </c>
      <c r="J3333" s="6" t="s">
        <v>6</v>
      </c>
      <c r="K3333" s="6" t="s">
        <v>8</v>
      </c>
      <c r="L3333" s="4">
        <v>43391.5242939815</v>
      </c>
    </row>
    <row r="3334" spans="1:12" x14ac:dyDescent="0.25">
      <c r="A3334" s="3">
        <v>3333</v>
      </c>
      <c r="B3334" s="1"/>
      <c r="C3334" s="6" t="s">
        <v>15</v>
      </c>
      <c r="D3334" s="3">
        <v>75</v>
      </c>
      <c r="E3334" s="5">
        <v>2.5</v>
      </c>
      <c r="F3334" s="5">
        <v>1</v>
      </c>
      <c r="G3334" s="5">
        <v>1.5</v>
      </c>
      <c r="H3334" s="3">
        <v>1</v>
      </c>
      <c r="I3334" s="6" t="s">
        <v>7</v>
      </c>
      <c r="J3334" s="6" t="s">
        <v>6</v>
      </c>
      <c r="K3334" s="6" t="s">
        <v>10</v>
      </c>
      <c r="L3334" s="4">
        <v>43391.524444444403</v>
      </c>
    </row>
    <row r="3335" spans="1:12" x14ac:dyDescent="0.25">
      <c r="A3335" s="3">
        <v>3334</v>
      </c>
      <c r="B3335" s="1"/>
      <c r="C3335" s="6" t="s">
        <v>3</v>
      </c>
      <c r="D3335" s="3">
        <v>210</v>
      </c>
      <c r="E3335" s="5">
        <v>14.5</v>
      </c>
      <c r="F3335" s="5">
        <v>5.0999999999999996</v>
      </c>
      <c r="G3335" s="5">
        <v>9.4</v>
      </c>
      <c r="H3335" s="3">
        <v>1</v>
      </c>
      <c r="I3335" s="6" t="s">
        <v>5</v>
      </c>
      <c r="J3335" s="6" t="s">
        <v>6</v>
      </c>
      <c r="K3335" s="6" t="s">
        <v>8</v>
      </c>
      <c r="L3335" s="4">
        <v>43391.5246064815</v>
      </c>
    </row>
    <row r="3336" spans="1:12" x14ac:dyDescent="0.25">
      <c r="A3336" s="3">
        <v>3335</v>
      </c>
      <c r="B3336" s="1"/>
      <c r="C3336" s="6" t="s">
        <v>3</v>
      </c>
      <c r="D3336" s="3">
        <v>410</v>
      </c>
      <c r="E3336" s="5">
        <v>16.2</v>
      </c>
      <c r="F3336" s="5">
        <v>2.5</v>
      </c>
      <c r="G3336" s="5">
        <v>13.7</v>
      </c>
      <c r="H3336" s="3">
        <v>1</v>
      </c>
      <c r="I3336" s="6" t="s">
        <v>7</v>
      </c>
      <c r="J3336" s="6" t="s">
        <v>6</v>
      </c>
      <c r="K3336" s="6" t="s">
        <v>8</v>
      </c>
      <c r="L3336" s="4">
        <v>43391.524768518502</v>
      </c>
    </row>
    <row r="3337" spans="1:12" x14ac:dyDescent="0.25">
      <c r="A3337" s="3">
        <v>3336</v>
      </c>
      <c r="B3337" s="1"/>
      <c r="C3337" s="6" t="s">
        <v>3</v>
      </c>
      <c r="D3337" s="3">
        <v>240</v>
      </c>
      <c r="E3337" s="5">
        <v>17.100000000000001</v>
      </c>
      <c r="F3337" s="5">
        <v>5.5</v>
      </c>
      <c r="G3337" s="5">
        <v>11.6</v>
      </c>
      <c r="H3337" s="3">
        <v>1</v>
      </c>
      <c r="I3337" s="6" t="s">
        <v>7</v>
      </c>
      <c r="J3337" s="6" t="s">
        <v>6</v>
      </c>
      <c r="K3337" s="6" t="s">
        <v>8</v>
      </c>
      <c r="L3337" s="4">
        <v>43391.524976851899</v>
      </c>
    </row>
    <row r="3338" spans="1:12" x14ac:dyDescent="0.25">
      <c r="A3338" s="3">
        <v>3337</v>
      </c>
      <c r="B3338" s="1"/>
      <c r="C3338" s="6" t="s">
        <v>51</v>
      </c>
      <c r="D3338" s="3">
        <v>270</v>
      </c>
      <c r="E3338" s="5">
        <v>17.5</v>
      </c>
      <c r="F3338" s="5">
        <v>2.2999999999999998</v>
      </c>
      <c r="G3338" s="5">
        <v>15.2</v>
      </c>
      <c r="H3338" s="3">
        <v>1</v>
      </c>
      <c r="I3338" s="6" t="s">
        <v>7</v>
      </c>
      <c r="J3338" s="6" t="s">
        <v>6</v>
      </c>
      <c r="K3338" s="6" t="s">
        <v>8</v>
      </c>
      <c r="L3338" s="4">
        <v>43391.525127314802</v>
      </c>
    </row>
    <row r="3339" spans="1:12" x14ac:dyDescent="0.25">
      <c r="A3339" s="3">
        <v>3338</v>
      </c>
      <c r="B3339" s="1"/>
      <c r="C3339" s="6" t="s">
        <v>51</v>
      </c>
      <c r="D3339" s="3">
        <v>105</v>
      </c>
      <c r="E3339" s="5">
        <v>4.2</v>
      </c>
      <c r="F3339" s="5">
        <v>1.5</v>
      </c>
      <c r="G3339" s="5">
        <v>2.7</v>
      </c>
      <c r="H3339" s="3">
        <v>1</v>
      </c>
      <c r="I3339" s="6" t="s">
        <v>7</v>
      </c>
      <c r="J3339" s="6" t="s">
        <v>6</v>
      </c>
      <c r="K3339" s="6" t="s">
        <v>8</v>
      </c>
      <c r="L3339" s="4">
        <v>43391.525277777801</v>
      </c>
    </row>
    <row r="3340" spans="1:12" x14ac:dyDescent="0.25">
      <c r="A3340" s="3">
        <v>3339</v>
      </c>
      <c r="B3340" s="1"/>
      <c r="C3340" s="6" t="s">
        <v>3</v>
      </c>
      <c r="D3340" s="3">
        <v>250</v>
      </c>
      <c r="E3340" s="5">
        <v>17.600000000000001</v>
      </c>
      <c r="F3340" s="5">
        <v>1.5</v>
      </c>
      <c r="G3340" s="5">
        <v>16.100000000000001</v>
      </c>
      <c r="H3340" s="3">
        <v>1</v>
      </c>
      <c r="I3340" s="6" t="s">
        <v>5</v>
      </c>
      <c r="J3340" s="6" t="s">
        <v>6</v>
      </c>
      <c r="K3340" s="6" t="s">
        <v>8</v>
      </c>
      <c r="L3340" s="4">
        <v>43391.525451388901</v>
      </c>
    </row>
    <row r="3341" spans="1:12" x14ac:dyDescent="0.25">
      <c r="A3341" s="3">
        <v>3340</v>
      </c>
      <c r="B3341" s="1"/>
      <c r="C3341" s="6" t="s">
        <v>3</v>
      </c>
      <c r="D3341" s="3">
        <v>245</v>
      </c>
      <c r="E3341" s="5">
        <v>17.5</v>
      </c>
      <c r="F3341" s="5">
        <v>7.7</v>
      </c>
      <c r="G3341" s="5">
        <v>9.8000000000000007</v>
      </c>
      <c r="H3341" s="3">
        <v>1</v>
      </c>
      <c r="I3341" s="6" t="s">
        <v>5</v>
      </c>
      <c r="J3341" s="6" t="s">
        <v>6</v>
      </c>
      <c r="K3341" s="6" t="s">
        <v>8</v>
      </c>
      <c r="L3341" s="4">
        <v>43391.525625000002</v>
      </c>
    </row>
    <row r="3342" spans="1:12" x14ac:dyDescent="0.25">
      <c r="A3342" s="3">
        <v>3341</v>
      </c>
      <c r="B3342" s="1"/>
      <c r="C3342" s="6" t="s">
        <v>3</v>
      </c>
      <c r="D3342" s="3">
        <v>210</v>
      </c>
      <c r="E3342" s="5">
        <v>17.7</v>
      </c>
      <c r="F3342" s="5">
        <v>12.3</v>
      </c>
      <c r="G3342" s="5">
        <v>5.4</v>
      </c>
      <c r="H3342" s="3">
        <v>0</v>
      </c>
      <c r="I3342" s="6" t="s">
        <v>7</v>
      </c>
      <c r="J3342" s="6" t="s">
        <v>6</v>
      </c>
      <c r="K3342" s="6" t="s">
        <v>8</v>
      </c>
      <c r="L3342" s="4">
        <v>43391.525798611103</v>
      </c>
    </row>
    <row r="3343" spans="1:12" x14ac:dyDescent="0.25">
      <c r="A3343" s="3">
        <v>3342</v>
      </c>
      <c r="B3343" s="1"/>
      <c r="C3343" s="6" t="s">
        <v>51</v>
      </c>
      <c r="D3343" s="3">
        <v>230</v>
      </c>
      <c r="E3343" s="5">
        <v>15.5</v>
      </c>
      <c r="F3343" s="5">
        <v>0.6</v>
      </c>
      <c r="G3343" s="5">
        <v>14.9</v>
      </c>
      <c r="H3343" s="3">
        <v>0</v>
      </c>
      <c r="I3343" s="6" t="s">
        <v>7</v>
      </c>
      <c r="J3343" s="6" t="s">
        <v>6</v>
      </c>
      <c r="K3343" s="6" t="s">
        <v>8</v>
      </c>
      <c r="L3343" s="4">
        <v>43391.526064814803</v>
      </c>
    </row>
    <row r="3344" spans="1:12" x14ac:dyDescent="0.25">
      <c r="A3344" s="3">
        <v>3343</v>
      </c>
      <c r="B3344" s="1"/>
      <c r="C3344" s="6" t="s">
        <v>3</v>
      </c>
      <c r="D3344" s="3">
        <v>210</v>
      </c>
      <c r="E3344" s="5">
        <v>15.5</v>
      </c>
      <c r="F3344" s="5">
        <v>7.8</v>
      </c>
      <c r="G3344" s="5">
        <v>7.7</v>
      </c>
      <c r="H3344" s="3">
        <v>0</v>
      </c>
      <c r="I3344" s="6" t="s">
        <v>7</v>
      </c>
      <c r="J3344" s="6" t="s">
        <v>6</v>
      </c>
      <c r="K3344" s="6" t="s">
        <v>8</v>
      </c>
      <c r="L3344" s="4">
        <v>43391.526307870401</v>
      </c>
    </row>
    <row r="3345" spans="1:12" x14ac:dyDescent="0.25">
      <c r="A3345" s="3">
        <v>3344</v>
      </c>
      <c r="B3345" s="1"/>
      <c r="C3345" s="6" t="s">
        <v>4</v>
      </c>
      <c r="D3345" s="3">
        <v>85</v>
      </c>
      <c r="E3345" s="5">
        <v>2.5</v>
      </c>
      <c r="F3345" s="5">
        <v>1.65</v>
      </c>
      <c r="G3345" s="5">
        <v>0.85</v>
      </c>
      <c r="H3345" s="3">
        <v>1</v>
      </c>
      <c r="I3345" s="6" t="s">
        <v>5</v>
      </c>
      <c r="J3345" s="6" t="s">
        <v>6</v>
      </c>
      <c r="K3345" s="6" t="s">
        <v>10</v>
      </c>
      <c r="L3345" s="4">
        <v>43391.526504629597</v>
      </c>
    </row>
    <row r="3346" spans="1:12" x14ac:dyDescent="0.25">
      <c r="A3346" s="3">
        <v>3345</v>
      </c>
      <c r="B3346" s="1"/>
      <c r="C3346" s="6" t="s">
        <v>3</v>
      </c>
      <c r="D3346" s="3">
        <v>470</v>
      </c>
      <c r="E3346" s="5">
        <v>18.2</v>
      </c>
      <c r="F3346" s="5">
        <v>5.0999999999999996</v>
      </c>
      <c r="G3346" s="5">
        <v>13.1</v>
      </c>
      <c r="H3346" s="3">
        <v>0</v>
      </c>
      <c r="I3346" s="6" t="s">
        <v>7</v>
      </c>
      <c r="J3346" s="6" t="s">
        <v>6</v>
      </c>
      <c r="K3346" s="6" t="s">
        <v>8</v>
      </c>
      <c r="L3346" s="4">
        <v>43391.526689814797</v>
      </c>
    </row>
    <row r="3347" spans="1:12" x14ac:dyDescent="0.25">
      <c r="A3347" s="3">
        <v>3346</v>
      </c>
      <c r="B3347" s="3">
        <v>3346</v>
      </c>
      <c r="C3347" s="6" t="s">
        <v>4</v>
      </c>
      <c r="D3347" s="3">
        <v>160</v>
      </c>
      <c r="E3347" s="5">
        <v>12.1</v>
      </c>
      <c r="F3347" s="5">
        <v>1.5</v>
      </c>
      <c r="G3347" s="5">
        <v>10.6</v>
      </c>
      <c r="H3347" s="3">
        <v>0</v>
      </c>
      <c r="I3347" s="6" t="s">
        <v>5</v>
      </c>
      <c r="J3347" s="6" t="s">
        <v>6</v>
      </c>
      <c r="K3347" s="6" t="s">
        <v>8</v>
      </c>
      <c r="L3347" s="4">
        <v>43391.526909722197</v>
      </c>
    </row>
    <row r="3348" spans="1:12" x14ac:dyDescent="0.25">
      <c r="A3348" s="3">
        <v>3347</v>
      </c>
      <c r="B3348" s="3">
        <v>3346</v>
      </c>
      <c r="C3348" s="6" t="s">
        <v>4</v>
      </c>
      <c r="D3348" s="3">
        <v>170</v>
      </c>
      <c r="E3348" s="5">
        <v>15.2</v>
      </c>
      <c r="F3348" s="5">
        <v>5.7</v>
      </c>
      <c r="G3348" s="5">
        <v>9.5</v>
      </c>
      <c r="H3348" s="3">
        <v>0</v>
      </c>
      <c r="I3348" s="6" t="s">
        <v>5</v>
      </c>
      <c r="J3348" s="6" t="s">
        <v>6</v>
      </c>
      <c r="K3348" s="6" t="s">
        <v>8</v>
      </c>
      <c r="L3348" s="4">
        <v>43391.527048611097</v>
      </c>
    </row>
    <row r="3349" spans="1:12" x14ac:dyDescent="0.25">
      <c r="A3349" s="3">
        <v>3348</v>
      </c>
      <c r="B3349" s="3">
        <v>3346</v>
      </c>
      <c r="C3349" s="6" t="s">
        <v>4</v>
      </c>
      <c r="D3349" s="3">
        <v>125</v>
      </c>
      <c r="E3349" s="5">
        <v>15.2</v>
      </c>
      <c r="F3349" s="5">
        <v>1.6</v>
      </c>
      <c r="G3349" s="5">
        <v>13.6</v>
      </c>
      <c r="H3349" s="3">
        <v>0</v>
      </c>
      <c r="I3349" s="6" t="s">
        <v>5</v>
      </c>
      <c r="J3349" s="6" t="s">
        <v>6</v>
      </c>
      <c r="K3349" s="6" t="s">
        <v>10</v>
      </c>
      <c r="L3349" s="4">
        <v>43391.527210648201</v>
      </c>
    </row>
    <row r="3350" spans="1:12" x14ac:dyDescent="0.25">
      <c r="A3350" s="3">
        <v>3349</v>
      </c>
      <c r="B3350" s="3">
        <v>3349</v>
      </c>
      <c r="C3350" s="6" t="s">
        <v>4</v>
      </c>
      <c r="D3350" s="3">
        <v>165</v>
      </c>
      <c r="E3350" s="5">
        <v>9.6999999999999993</v>
      </c>
      <c r="F3350" s="5">
        <v>1.3</v>
      </c>
      <c r="G3350" s="5">
        <v>8.4</v>
      </c>
      <c r="H3350" s="3">
        <v>1</v>
      </c>
      <c r="I3350" s="6" t="s">
        <v>5</v>
      </c>
      <c r="J3350" s="6" t="s">
        <v>6</v>
      </c>
      <c r="K3350" s="6" t="s">
        <v>10</v>
      </c>
      <c r="L3350" s="4">
        <v>43391.527407407397</v>
      </c>
    </row>
    <row r="3351" spans="1:12" x14ac:dyDescent="0.25">
      <c r="A3351" s="3">
        <v>3350</v>
      </c>
      <c r="B3351" s="3">
        <v>3349</v>
      </c>
      <c r="C3351" s="6" t="s">
        <v>4</v>
      </c>
      <c r="D3351" s="3">
        <v>140</v>
      </c>
      <c r="E3351" s="5">
        <v>8.6999999999999993</v>
      </c>
      <c r="F3351" s="1"/>
      <c r="G3351" s="1"/>
      <c r="H3351" s="3">
        <v>1</v>
      </c>
      <c r="I3351" s="6" t="s">
        <v>5</v>
      </c>
      <c r="J3351" s="6" t="s">
        <v>14</v>
      </c>
      <c r="K3351" s="6" t="s">
        <v>10</v>
      </c>
      <c r="L3351" s="4">
        <v>43391.527581018498</v>
      </c>
    </row>
    <row r="3352" spans="1:12" x14ac:dyDescent="0.25">
      <c r="A3352" s="3">
        <v>3351</v>
      </c>
      <c r="B3352" s="1"/>
      <c r="C3352" s="6" t="s">
        <v>4</v>
      </c>
      <c r="D3352" s="3">
        <v>105</v>
      </c>
      <c r="E3352" s="5">
        <v>1.65</v>
      </c>
      <c r="F3352" s="1"/>
      <c r="G3352" s="1"/>
      <c r="H3352" s="3">
        <v>1</v>
      </c>
      <c r="I3352" s="6" t="s">
        <v>5</v>
      </c>
      <c r="J3352" s="6" t="s">
        <v>14</v>
      </c>
      <c r="K3352" s="6" t="s">
        <v>10</v>
      </c>
      <c r="L3352" s="4">
        <v>43391.537418981497</v>
      </c>
    </row>
    <row r="3353" spans="1:12" x14ac:dyDescent="0.25">
      <c r="A3353" s="3">
        <v>3352</v>
      </c>
      <c r="B3353" s="1"/>
      <c r="C3353" s="6" t="s">
        <v>3</v>
      </c>
      <c r="D3353" s="3">
        <v>370</v>
      </c>
      <c r="E3353" s="5">
        <v>17.100000000000001</v>
      </c>
      <c r="F3353" s="5">
        <v>3.2</v>
      </c>
      <c r="G3353" s="5">
        <v>13.9</v>
      </c>
      <c r="H3353" s="3">
        <v>1</v>
      </c>
      <c r="I3353" s="6" t="s">
        <v>5</v>
      </c>
      <c r="J3353" s="6" t="s">
        <v>6</v>
      </c>
      <c r="K3353" s="6" t="s">
        <v>8</v>
      </c>
      <c r="L3353" s="4">
        <v>43391.5378009259</v>
      </c>
    </row>
    <row r="3354" spans="1:12" x14ac:dyDescent="0.25">
      <c r="A3354" s="3">
        <v>3353</v>
      </c>
      <c r="B3354" s="1"/>
      <c r="C3354" s="6" t="s">
        <v>4</v>
      </c>
      <c r="D3354" s="3">
        <v>80</v>
      </c>
      <c r="E3354" s="5">
        <v>3.7</v>
      </c>
      <c r="F3354" s="1"/>
      <c r="G3354" s="1"/>
      <c r="H3354" s="3">
        <v>1</v>
      </c>
      <c r="I3354" s="6" t="s">
        <v>7</v>
      </c>
      <c r="J3354" s="6" t="s">
        <v>14</v>
      </c>
      <c r="K3354" s="6" t="s">
        <v>10</v>
      </c>
      <c r="L3354" s="4">
        <v>43391.537962962997</v>
      </c>
    </row>
    <row r="3355" spans="1:12" x14ac:dyDescent="0.25">
      <c r="A3355" s="3">
        <v>3354</v>
      </c>
      <c r="B3355" s="1"/>
      <c r="C3355" s="6" t="s">
        <v>15</v>
      </c>
      <c r="D3355" s="3">
        <v>250</v>
      </c>
      <c r="E3355" s="5">
        <v>15.1</v>
      </c>
      <c r="F3355" s="5">
        <v>4.4000000000000004</v>
      </c>
      <c r="G3355" s="5">
        <v>10.7</v>
      </c>
      <c r="H3355" s="3">
        <v>0</v>
      </c>
      <c r="I3355" s="6" t="s">
        <v>5</v>
      </c>
      <c r="J3355" s="6" t="s">
        <v>6</v>
      </c>
      <c r="K3355" s="6" t="s">
        <v>8</v>
      </c>
      <c r="L3355" s="4">
        <v>43391.538124999999</v>
      </c>
    </row>
    <row r="3356" spans="1:12" x14ac:dyDescent="0.25">
      <c r="A3356" s="3">
        <v>3355</v>
      </c>
      <c r="B3356" s="1"/>
      <c r="C3356" s="6" t="s">
        <v>4</v>
      </c>
      <c r="D3356" s="3">
        <v>110</v>
      </c>
      <c r="E3356" s="5">
        <v>5.5</v>
      </c>
      <c r="F3356" s="1"/>
      <c r="G3356" s="1"/>
      <c r="H3356" s="3">
        <v>1</v>
      </c>
      <c r="I3356" s="6" t="s">
        <v>5</v>
      </c>
      <c r="J3356" s="6" t="s">
        <v>14</v>
      </c>
      <c r="K3356" s="6" t="s">
        <v>10</v>
      </c>
      <c r="L3356" s="4">
        <v>43391.538263888899</v>
      </c>
    </row>
    <row r="3357" spans="1:12" x14ac:dyDescent="0.25">
      <c r="A3357" s="3">
        <v>3356</v>
      </c>
      <c r="B3357" s="1"/>
      <c r="C3357" s="6" t="s">
        <v>3</v>
      </c>
      <c r="D3357" s="3">
        <v>380</v>
      </c>
      <c r="E3357" s="5">
        <v>17.8</v>
      </c>
      <c r="F3357" s="5">
        <v>6.2</v>
      </c>
      <c r="G3357" s="5">
        <v>11.6</v>
      </c>
      <c r="H3357" s="3">
        <v>1</v>
      </c>
      <c r="I3357" s="6" t="s">
        <v>5</v>
      </c>
      <c r="J3357" s="6" t="s">
        <v>6</v>
      </c>
      <c r="K3357" s="6" t="s">
        <v>8</v>
      </c>
      <c r="L3357" s="4">
        <v>43391.538460648102</v>
      </c>
    </row>
    <row r="3358" spans="1:12" x14ac:dyDescent="0.25">
      <c r="A3358" s="3">
        <v>3357</v>
      </c>
      <c r="B3358" s="3">
        <v>3357</v>
      </c>
      <c r="C3358" s="6" t="s">
        <v>4</v>
      </c>
      <c r="D3358" s="3">
        <v>75</v>
      </c>
      <c r="E3358" s="5">
        <v>3.1</v>
      </c>
      <c r="F3358" s="5">
        <v>1.6</v>
      </c>
      <c r="G3358" s="5">
        <v>1.5</v>
      </c>
      <c r="H3358" s="3">
        <v>1</v>
      </c>
      <c r="I3358" s="6" t="s">
        <v>5</v>
      </c>
      <c r="J3358" s="6" t="s">
        <v>6</v>
      </c>
      <c r="K3358" s="6" t="s">
        <v>10</v>
      </c>
      <c r="L3358" s="4">
        <v>43391.5386574074</v>
      </c>
    </row>
    <row r="3359" spans="1:12" x14ac:dyDescent="0.25">
      <c r="A3359" s="3">
        <v>3358</v>
      </c>
      <c r="B3359" s="3">
        <v>3357</v>
      </c>
      <c r="C3359" s="6" t="s">
        <v>4</v>
      </c>
      <c r="D3359" s="3">
        <v>150</v>
      </c>
      <c r="E3359" s="5">
        <v>14.5</v>
      </c>
      <c r="F3359" s="5">
        <v>4.9000000000000004</v>
      </c>
      <c r="G3359" s="5">
        <v>9.6</v>
      </c>
      <c r="H3359" s="3">
        <v>1</v>
      </c>
      <c r="I3359" s="6" t="s">
        <v>5</v>
      </c>
      <c r="J3359" s="6" t="s">
        <v>6</v>
      </c>
      <c r="K3359" s="6" t="s">
        <v>8</v>
      </c>
      <c r="L3359" s="4">
        <v>43391.538842592599</v>
      </c>
    </row>
    <row r="3360" spans="1:12" x14ac:dyDescent="0.25">
      <c r="A3360" s="3">
        <v>3359</v>
      </c>
      <c r="B3360" s="1"/>
      <c r="C3360" s="6" t="s">
        <v>51</v>
      </c>
      <c r="D3360" s="3">
        <v>185</v>
      </c>
      <c r="E3360" s="5">
        <v>16.899999999999999</v>
      </c>
      <c r="F3360" s="5">
        <v>8.6999999999999993</v>
      </c>
      <c r="G3360" s="5">
        <v>8.1999999999999993</v>
      </c>
      <c r="H3360" s="3">
        <v>0</v>
      </c>
      <c r="I3360" s="6" t="s">
        <v>7</v>
      </c>
      <c r="J3360" s="6" t="s">
        <v>6</v>
      </c>
      <c r="K3360" s="6" t="s">
        <v>8</v>
      </c>
      <c r="L3360" s="4">
        <v>43391.539027777799</v>
      </c>
    </row>
    <row r="3361" spans="1:12" x14ac:dyDescent="0.25">
      <c r="A3361" s="3">
        <v>3360</v>
      </c>
      <c r="B3361" s="1"/>
      <c r="C3361" s="6" t="s">
        <v>15</v>
      </c>
      <c r="D3361" s="3">
        <v>160</v>
      </c>
      <c r="E3361" s="5">
        <v>16.5</v>
      </c>
      <c r="F3361" s="5">
        <v>3.1</v>
      </c>
      <c r="G3361" s="5">
        <v>13.4</v>
      </c>
      <c r="H3361" s="3">
        <v>0</v>
      </c>
      <c r="I3361" s="6" t="s">
        <v>7</v>
      </c>
      <c r="J3361" s="6" t="s">
        <v>6</v>
      </c>
      <c r="K3361" s="6" t="s">
        <v>8</v>
      </c>
      <c r="L3361" s="4">
        <v>43391.539270833302</v>
      </c>
    </row>
    <row r="3362" spans="1:12" x14ac:dyDescent="0.25">
      <c r="A3362" s="3">
        <v>3361</v>
      </c>
      <c r="B3362" s="1"/>
      <c r="C3362" s="6" t="s">
        <v>51</v>
      </c>
      <c r="D3362" s="3">
        <v>190</v>
      </c>
      <c r="E3362" s="5">
        <v>17.100000000000001</v>
      </c>
      <c r="F3362" s="5">
        <v>2.9</v>
      </c>
      <c r="G3362" s="5">
        <v>14.2</v>
      </c>
      <c r="H3362" s="3">
        <v>0</v>
      </c>
      <c r="I3362" s="6" t="s">
        <v>7</v>
      </c>
      <c r="J3362" s="6" t="s">
        <v>6</v>
      </c>
      <c r="K3362" s="6" t="s">
        <v>8</v>
      </c>
      <c r="L3362" s="4">
        <v>43391.539583333302</v>
      </c>
    </row>
    <row r="3363" spans="1:12" x14ac:dyDescent="0.25">
      <c r="A3363" s="3">
        <v>3362</v>
      </c>
      <c r="B3363" s="1"/>
      <c r="C3363" s="6" t="s">
        <v>51</v>
      </c>
      <c r="D3363" s="3">
        <v>140</v>
      </c>
      <c r="E3363" s="5">
        <v>15.2</v>
      </c>
      <c r="F3363" s="5">
        <v>1.6</v>
      </c>
      <c r="G3363" s="5">
        <v>13.6</v>
      </c>
      <c r="H3363" s="3">
        <v>1</v>
      </c>
      <c r="I3363" s="6" t="s">
        <v>7</v>
      </c>
      <c r="J3363" s="6" t="s">
        <v>6</v>
      </c>
      <c r="K3363" s="6" t="s">
        <v>8</v>
      </c>
      <c r="L3363" s="4">
        <v>43391.539745370399</v>
      </c>
    </row>
    <row r="3364" spans="1:12" x14ac:dyDescent="0.25">
      <c r="A3364" s="3">
        <v>3363</v>
      </c>
      <c r="B3364" s="1"/>
      <c r="C3364" s="6" t="s">
        <v>17</v>
      </c>
      <c r="D3364" s="3">
        <v>295</v>
      </c>
      <c r="E3364" s="5">
        <v>18.100000000000001</v>
      </c>
      <c r="F3364" s="5">
        <v>9.5</v>
      </c>
      <c r="G3364" s="5">
        <v>8.6</v>
      </c>
      <c r="H3364" s="3">
        <v>0</v>
      </c>
      <c r="I3364" s="6" t="s">
        <v>7</v>
      </c>
      <c r="J3364" s="6" t="s">
        <v>6</v>
      </c>
      <c r="K3364" s="6" t="s">
        <v>8</v>
      </c>
      <c r="L3364" s="4">
        <v>43391.5399652778</v>
      </c>
    </row>
    <row r="3365" spans="1:12" x14ac:dyDescent="0.25">
      <c r="A3365" s="3">
        <v>3364</v>
      </c>
      <c r="B3365" s="1"/>
      <c r="C3365" s="6" t="s">
        <v>4</v>
      </c>
      <c r="D3365" s="3">
        <v>105</v>
      </c>
      <c r="E3365" s="5">
        <v>3.2</v>
      </c>
      <c r="F3365" s="5">
        <v>1.8</v>
      </c>
      <c r="G3365" s="5">
        <v>1.4</v>
      </c>
      <c r="H3365" s="3">
        <v>1</v>
      </c>
      <c r="I3365" s="6" t="s">
        <v>5</v>
      </c>
      <c r="J3365" s="6" t="s">
        <v>6</v>
      </c>
      <c r="K3365" s="6" t="s">
        <v>10</v>
      </c>
      <c r="L3365" s="4">
        <v>43391.540150462999</v>
      </c>
    </row>
    <row r="3366" spans="1:12" x14ac:dyDescent="0.25">
      <c r="A3366" s="3">
        <v>3365</v>
      </c>
      <c r="B3366" s="3">
        <v>3365</v>
      </c>
      <c r="C3366" s="6" t="s">
        <v>4</v>
      </c>
      <c r="D3366" s="3">
        <v>170</v>
      </c>
      <c r="E3366" s="5">
        <v>12.6</v>
      </c>
      <c r="F3366" s="5">
        <v>3.1</v>
      </c>
      <c r="G3366" s="5">
        <v>9.5</v>
      </c>
      <c r="H3366" s="3">
        <v>1</v>
      </c>
      <c r="I3366" s="6" t="s">
        <v>5</v>
      </c>
      <c r="J3366" s="6" t="s">
        <v>6</v>
      </c>
      <c r="K3366" s="6" t="s">
        <v>10</v>
      </c>
      <c r="L3366" s="4">
        <v>43391.540312500001</v>
      </c>
    </row>
    <row r="3367" spans="1:12" x14ac:dyDescent="0.25">
      <c r="A3367" s="3">
        <v>3366</v>
      </c>
      <c r="B3367" s="3">
        <v>3365</v>
      </c>
      <c r="C3367" s="6" t="s">
        <v>4</v>
      </c>
      <c r="D3367" s="3">
        <v>125</v>
      </c>
      <c r="E3367" s="5">
        <v>3</v>
      </c>
      <c r="F3367" s="1"/>
      <c r="G3367" s="1"/>
      <c r="H3367" s="3">
        <v>1</v>
      </c>
      <c r="I3367" s="6" t="s">
        <v>5</v>
      </c>
      <c r="J3367" s="6" t="s">
        <v>14</v>
      </c>
      <c r="K3367" s="6" t="s">
        <v>10</v>
      </c>
      <c r="L3367" s="4">
        <v>43391.540486111102</v>
      </c>
    </row>
    <row r="3368" spans="1:12" x14ac:dyDescent="0.25">
      <c r="A3368" s="3">
        <v>3367</v>
      </c>
      <c r="B3368" s="3">
        <v>3365</v>
      </c>
      <c r="C3368" s="6" t="s">
        <v>4</v>
      </c>
      <c r="D3368" s="3">
        <v>155</v>
      </c>
      <c r="E3368" s="5">
        <v>6.2</v>
      </c>
      <c r="F3368" s="5">
        <v>0.4</v>
      </c>
      <c r="G3368" s="5">
        <v>5.8</v>
      </c>
      <c r="H3368" s="3">
        <v>1</v>
      </c>
      <c r="I3368" s="6" t="s">
        <v>5</v>
      </c>
      <c r="J3368" s="6" t="s">
        <v>6</v>
      </c>
      <c r="K3368" s="6" t="s">
        <v>10</v>
      </c>
      <c r="L3368" s="4">
        <v>43391.540706018503</v>
      </c>
    </row>
    <row r="3369" spans="1:12" x14ac:dyDescent="0.25">
      <c r="A3369" s="3">
        <v>3368</v>
      </c>
      <c r="B3369" s="3">
        <v>3368</v>
      </c>
      <c r="C3369" s="6" t="s">
        <v>4</v>
      </c>
      <c r="D3369" s="3">
        <v>155</v>
      </c>
      <c r="E3369" s="5">
        <v>11.5</v>
      </c>
      <c r="F3369" s="5">
        <v>3.2</v>
      </c>
      <c r="G3369" s="5">
        <v>8.3000000000000007</v>
      </c>
      <c r="H3369" s="3">
        <v>0</v>
      </c>
      <c r="I3369" s="6" t="s">
        <v>5</v>
      </c>
      <c r="J3369" s="6" t="s">
        <v>6</v>
      </c>
      <c r="K3369" s="6" t="s">
        <v>8</v>
      </c>
      <c r="L3369" s="4">
        <v>43391.540960648097</v>
      </c>
    </row>
    <row r="3370" spans="1:12" x14ac:dyDescent="0.25">
      <c r="A3370" s="3">
        <v>3369</v>
      </c>
      <c r="B3370" s="3">
        <v>3368</v>
      </c>
      <c r="C3370" s="6" t="s">
        <v>4</v>
      </c>
      <c r="D3370" s="3">
        <v>100</v>
      </c>
      <c r="E3370" s="5">
        <v>2.5</v>
      </c>
      <c r="F3370" s="1"/>
      <c r="G3370" s="1"/>
      <c r="H3370" s="3">
        <v>1</v>
      </c>
      <c r="I3370" s="6" t="s">
        <v>5</v>
      </c>
      <c r="J3370" s="6" t="s">
        <v>14</v>
      </c>
      <c r="K3370" s="6" t="s">
        <v>13</v>
      </c>
      <c r="L3370" s="4">
        <v>43391.5411805556</v>
      </c>
    </row>
    <row r="3371" spans="1:12" x14ac:dyDescent="0.25">
      <c r="A3371" s="3">
        <v>3370</v>
      </c>
      <c r="B3371" s="3">
        <v>3368</v>
      </c>
      <c r="C3371" s="6" t="s">
        <v>4</v>
      </c>
      <c r="D3371" s="3">
        <v>110</v>
      </c>
      <c r="E3371" s="5">
        <v>5.2</v>
      </c>
      <c r="F3371" s="5">
        <v>1.3</v>
      </c>
      <c r="G3371" s="5">
        <v>3.9</v>
      </c>
      <c r="H3371" s="3">
        <v>1</v>
      </c>
      <c r="I3371" s="6" t="s">
        <v>5</v>
      </c>
      <c r="J3371" s="6" t="s">
        <v>6</v>
      </c>
      <c r="K3371" s="6" t="s">
        <v>10</v>
      </c>
      <c r="L3371" s="4">
        <v>43391.541377314803</v>
      </c>
    </row>
    <row r="3372" spans="1:12" x14ac:dyDescent="0.25">
      <c r="A3372" s="3">
        <v>3371</v>
      </c>
      <c r="B3372" s="1"/>
      <c r="C3372" s="6" t="s">
        <v>51</v>
      </c>
      <c r="D3372" s="3">
        <v>195</v>
      </c>
      <c r="E3372" s="5">
        <v>15.5</v>
      </c>
      <c r="F3372" s="5">
        <v>3.2</v>
      </c>
      <c r="G3372" s="5">
        <v>12.3</v>
      </c>
      <c r="H3372" s="3">
        <v>1</v>
      </c>
      <c r="I3372" s="6" t="s">
        <v>7</v>
      </c>
      <c r="J3372" s="6" t="s">
        <v>6</v>
      </c>
      <c r="K3372" s="6" t="s">
        <v>8</v>
      </c>
      <c r="L3372" s="4">
        <v>43391.541539351798</v>
      </c>
    </row>
    <row r="3373" spans="1:12" x14ac:dyDescent="0.25">
      <c r="A3373" s="3">
        <v>3372</v>
      </c>
      <c r="B3373" s="1"/>
      <c r="C3373" s="6" t="s">
        <v>3</v>
      </c>
      <c r="D3373" s="3">
        <v>300</v>
      </c>
      <c r="E3373" s="5">
        <v>17.2</v>
      </c>
      <c r="F3373" s="5">
        <v>6.5</v>
      </c>
      <c r="G3373" s="5">
        <v>10.7</v>
      </c>
      <c r="H3373" s="3">
        <v>0</v>
      </c>
      <c r="I3373" s="6" t="s">
        <v>7</v>
      </c>
      <c r="J3373" s="6" t="s">
        <v>6</v>
      </c>
      <c r="K3373" s="6" t="s">
        <v>8</v>
      </c>
      <c r="L3373" s="4">
        <v>43391.5850347222</v>
      </c>
    </row>
    <row r="3374" spans="1:12" x14ac:dyDescent="0.25">
      <c r="A3374" s="3">
        <v>3373</v>
      </c>
      <c r="B3374" s="1"/>
      <c r="C3374" s="6" t="s">
        <v>4</v>
      </c>
      <c r="D3374" s="3">
        <v>85</v>
      </c>
      <c r="E3374" s="5">
        <v>4.0999999999999996</v>
      </c>
      <c r="F3374" s="5">
        <v>1.1000000000000001</v>
      </c>
      <c r="G3374" s="5">
        <v>3</v>
      </c>
      <c r="H3374" s="3">
        <v>1</v>
      </c>
      <c r="I3374" s="6" t="s">
        <v>5</v>
      </c>
      <c r="J3374" s="6" t="s">
        <v>6</v>
      </c>
      <c r="K3374" s="6" t="s">
        <v>10</v>
      </c>
      <c r="L3374" s="4">
        <v>43391.585312499999</v>
      </c>
    </row>
    <row r="3375" spans="1:12" x14ac:dyDescent="0.25">
      <c r="A3375" s="3">
        <v>3374</v>
      </c>
      <c r="B3375" s="1"/>
      <c r="C3375" s="6" t="s">
        <v>4</v>
      </c>
      <c r="D3375" s="3">
        <v>105</v>
      </c>
      <c r="E3375" s="5">
        <v>7.1</v>
      </c>
      <c r="F3375" s="5">
        <v>1.3</v>
      </c>
      <c r="G3375" s="5">
        <v>5.8</v>
      </c>
      <c r="H3375" s="3">
        <v>0</v>
      </c>
      <c r="I3375" s="6" t="s">
        <v>5</v>
      </c>
      <c r="J3375" s="6" t="s">
        <v>6</v>
      </c>
      <c r="K3375" s="6" t="s">
        <v>8</v>
      </c>
      <c r="L3375" s="4">
        <v>43391.585462962998</v>
      </c>
    </row>
    <row r="3376" spans="1:12" x14ac:dyDescent="0.25">
      <c r="A3376" s="3">
        <v>3375</v>
      </c>
      <c r="B3376" s="1"/>
      <c r="C3376" s="6" t="s">
        <v>3</v>
      </c>
      <c r="D3376" s="3">
        <v>415</v>
      </c>
      <c r="E3376" s="5">
        <v>17.5</v>
      </c>
      <c r="F3376" s="5">
        <v>8.6999999999999993</v>
      </c>
      <c r="G3376" s="5">
        <v>8.8000000000000007</v>
      </c>
      <c r="H3376" s="3">
        <v>0</v>
      </c>
      <c r="I3376" s="6" t="s">
        <v>7</v>
      </c>
      <c r="J3376" s="6" t="s">
        <v>6</v>
      </c>
      <c r="K3376" s="6" t="s">
        <v>8</v>
      </c>
      <c r="L3376" s="4">
        <v>43391.585601851897</v>
      </c>
    </row>
    <row r="3377" spans="1:12" x14ac:dyDescent="0.25">
      <c r="A3377" s="3">
        <v>3376</v>
      </c>
      <c r="B3377" s="3">
        <v>3376</v>
      </c>
      <c r="C3377" s="6" t="s">
        <v>4</v>
      </c>
      <c r="D3377" s="3">
        <v>125</v>
      </c>
      <c r="E3377" s="5">
        <v>9.5</v>
      </c>
      <c r="F3377" s="5">
        <v>1.5</v>
      </c>
      <c r="G3377" s="5">
        <v>8</v>
      </c>
      <c r="H3377" s="3">
        <v>0</v>
      </c>
      <c r="I3377" s="6" t="s">
        <v>5</v>
      </c>
      <c r="J3377" s="6" t="s">
        <v>6</v>
      </c>
      <c r="K3377" s="6" t="s">
        <v>10</v>
      </c>
      <c r="L3377" s="4">
        <v>43391.585740740702</v>
      </c>
    </row>
    <row r="3378" spans="1:12" x14ac:dyDescent="0.25">
      <c r="A3378" s="3">
        <v>3377</v>
      </c>
      <c r="B3378" s="3">
        <v>3376</v>
      </c>
      <c r="C3378" s="6" t="s">
        <v>4</v>
      </c>
      <c r="D3378" s="3">
        <v>145</v>
      </c>
      <c r="E3378" s="5">
        <v>13.8</v>
      </c>
      <c r="F3378" s="5">
        <v>1.6</v>
      </c>
      <c r="G3378" s="5">
        <v>12.2</v>
      </c>
      <c r="H3378" s="3">
        <v>0</v>
      </c>
      <c r="I3378" s="6" t="s">
        <v>5</v>
      </c>
      <c r="J3378" s="6" t="s">
        <v>6</v>
      </c>
      <c r="K3378" s="6" t="s">
        <v>8</v>
      </c>
      <c r="L3378" s="4">
        <v>43391.585902777799</v>
      </c>
    </row>
    <row r="3379" spans="1:12" x14ac:dyDescent="0.25">
      <c r="A3379" s="3">
        <v>3378</v>
      </c>
      <c r="B3379" s="3">
        <v>3376</v>
      </c>
      <c r="C3379" s="6" t="s">
        <v>4</v>
      </c>
      <c r="D3379" s="3">
        <v>95</v>
      </c>
      <c r="E3379" s="5">
        <v>3.5</v>
      </c>
      <c r="F3379" s="5">
        <v>1.4</v>
      </c>
      <c r="G3379" s="5">
        <v>2.1</v>
      </c>
      <c r="H3379" s="3">
        <v>0</v>
      </c>
      <c r="I3379" s="6" t="s">
        <v>5</v>
      </c>
      <c r="J3379" s="6" t="s">
        <v>6</v>
      </c>
      <c r="K3379" s="6" t="s">
        <v>10</v>
      </c>
      <c r="L3379" s="4">
        <v>43391.586111111101</v>
      </c>
    </row>
    <row r="3380" spans="1:12" x14ac:dyDescent="0.25">
      <c r="A3380" s="3">
        <v>3379</v>
      </c>
      <c r="B3380" s="3">
        <v>3376</v>
      </c>
      <c r="C3380" s="6" t="s">
        <v>4</v>
      </c>
      <c r="D3380" s="3">
        <v>160</v>
      </c>
      <c r="E3380" s="5">
        <v>14.6</v>
      </c>
      <c r="F3380" s="5">
        <v>1.2</v>
      </c>
      <c r="G3380" s="5">
        <v>13.4</v>
      </c>
      <c r="H3380" s="3">
        <v>0</v>
      </c>
      <c r="I3380" s="6" t="s">
        <v>5</v>
      </c>
      <c r="J3380" s="6" t="s">
        <v>6</v>
      </c>
      <c r="K3380" s="6" t="s">
        <v>8</v>
      </c>
      <c r="L3380" s="4">
        <v>43391.586284722202</v>
      </c>
    </row>
    <row r="3381" spans="1:12" x14ac:dyDescent="0.25">
      <c r="A3381" s="3">
        <v>3380</v>
      </c>
      <c r="B3381" s="1"/>
      <c r="C3381" s="6" t="s">
        <v>4</v>
      </c>
      <c r="D3381" s="3">
        <v>100</v>
      </c>
      <c r="E3381" s="5">
        <v>4</v>
      </c>
      <c r="F3381" s="1"/>
      <c r="G3381" s="1"/>
      <c r="H3381" s="3">
        <v>1</v>
      </c>
      <c r="I3381" s="6" t="s">
        <v>5</v>
      </c>
      <c r="J3381" s="6" t="s">
        <v>14</v>
      </c>
      <c r="K3381" s="6" t="s">
        <v>13</v>
      </c>
      <c r="L3381" s="4">
        <v>43391.586493055598</v>
      </c>
    </row>
    <row r="3382" spans="1:12" x14ac:dyDescent="0.25">
      <c r="A3382" s="3">
        <v>3381</v>
      </c>
      <c r="B3382" s="1"/>
      <c r="C3382" s="6" t="s">
        <v>3</v>
      </c>
      <c r="D3382" s="3">
        <v>270</v>
      </c>
      <c r="E3382" s="5">
        <v>17.399999999999999</v>
      </c>
      <c r="F3382" s="5">
        <v>12.1</v>
      </c>
      <c r="G3382" s="5">
        <v>5.3</v>
      </c>
      <c r="H3382" s="3">
        <v>0</v>
      </c>
      <c r="I3382" s="6" t="s">
        <v>5</v>
      </c>
      <c r="J3382" s="6" t="s">
        <v>6</v>
      </c>
      <c r="K3382" s="6" t="s">
        <v>8</v>
      </c>
      <c r="L3382" s="4">
        <v>43391.586863425902</v>
      </c>
    </row>
    <row r="3383" spans="1:12" x14ac:dyDescent="0.25">
      <c r="A3383" s="3">
        <v>3382</v>
      </c>
      <c r="B3383" s="1"/>
      <c r="C3383" s="6" t="s">
        <v>3</v>
      </c>
      <c r="D3383" s="3">
        <v>350</v>
      </c>
      <c r="E3383" s="5">
        <v>16.899999999999999</v>
      </c>
      <c r="F3383" s="5">
        <v>7.6</v>
      </c>
      <c r="G3383" s="5">
        <v>9.3000000000000007</v>
      </c>
      <c r="H3383" s="3">
        <v>0</v>
      </c>
      <c r="I3383" s="6" t="s">
        <v>7</v>
      </c>
      <c r="J3383" s="6" t="s">
        <v>6</v>
      </c>
      <c r="K3383" s="6" t="s">
        <v>8</v>
      </c>
      <c r="L3383" s="4">
        <v>43391.587118055599</v>
      </c>
    </row>
    <row r="3384" spans="1:12" x14ac:dyDescent="0.25">
      <c r="A3384" s="3">
        <v>3383</v>
      </c>
      <c r="B3384" s="3">
        <v>3383</v>
      </c>
      <c r="C3384" s="6" t="s">
        <v>4</v>
      </c>
      <c r="D3384" s="3">
        <v>85</v>
      </c>
      <c r="E3384" s="5">
        <v>5.0999999999999996</v>
      </c>
      <c r="F3384" s="5">
        <v>1.2</v>
      </c>
      <c r="G3384" s="5">
        <v>3.9</v>
      </c>
      <c r="H3384" s="3">
        <v>1</v>
      </c>
      <c r="I3384" s="6" t="s">
        <v>5</v>
      </c>
      <c r="J3384" s="6" t="s">
        <v>6</v>
      </c>
      <c r="K3384" s="6" t="s">
        <v>10</v>
      </c>
      <c r="L3384" s="4">
        <v>43391.587337962999</v>
      </c>
    </row>
    <row r="3385" spans="1:12" x14ac:dyDescent="0.25">
      <c r="A3385" s="3">
        <v>3384</v>
      </c>
      <c r="B3385" s="3">
        <v>3383</v>
      </c>
      <c r="C3385" s="6" t="s">
        <v>4</v>
      </c>
      <c r="D3385" s="3">
        <v>115</v>
      </c>
      <c r="E3385" s="5">
        <v>5.4</v>
      </c>
      <c r="F3385" s="5">
        <v>1.7</v>
      </c>
      <c r="G3385" s="5">
        <v>3.7</v>
      </c>
      <c r="H3385" s="3">
        <v>1</v>
      </c>
      <c r="I3385" s="6" t="s">
        <v>5</v>
      </c>
      <c r="J3385" s="6" t="s">
        <v>6</v>
      </c>
      <c r="K3385" s="6" t="s">
        <v>10</v>
      </c>
      <c r="L3385" s="4">
        <v>43391.587523148097</v>
      </c>
    </row>
    <row r="3386" spans="1:12" x14ac:dyDescent="0.25">
      <c r="A3386" s="3">
        <v>3385</v>
      </c>
      <c r="B3386" s="3">
        <v>3383</v>
      </c>
      <c r="C3386" s="6" t="s">
        <v>4</v>
      </c>
      <c r="D3386" s="3">
        <v>72</v>
      </c>
      <c r="E3386" s="5">
        <v>4.8</v>
      </c>
      <c r="F3386" s="1"/>
      <c r="G3386" s="1"/>
      <c r="H3386" s="3">
        <v>1</v>
      </c>
      <c r="I3386" s="6" t="s">
        <v>5</v>
      </c>
      <c r="J3386" s="6" t="s">
        <v>14</v>
      </c>
      <c r="K3386" s="6" t="s">
        <v>10</v>
      </c>
      <c r="L3386" s="4">
        <v>43391.587719907402</v>
      </c>
    </row>
    <row r="3387" spans="1:12" x14ac:dyDescent="0.25">
      <c r="A3387" s="3">
        <v>3386</v>
      </c>
      <c r="B3387" s="1"/>
      <c r="C3387" s="6" t="s">
        <v>4</v>
      </c>
      <c r="D3387" s="3">
        <v>125</v>
      </c>
      <c r="E3387" s="5">
        <v>15.1</v>
      </c>
      <c r="F3387" s="5">
        <v>1.4</v>
      </c>
      <c r="G3387" s="5">
        <v>13.7</v>
      </c>
      <c r="H3387" s="3">
        <v>0</v>
      </c>
      <c r="I3387" s="6" t="s">
        <v>5</v>
      </c>
      <c r="J3387" s="6" t="s">
        <v>6</v>
      </c>
      <c r="K3387" s="6" t="s">
        <v>8</v>
      </c>
      <c r="L3387" s="4">
        <v>43391.587905092601</v>
      </c>
    </row>
    <row r="3388" spans="1:12" x14ac:dyDescent="0.25">
      <c r="A3388" s="3">
        <v>3387</v>
      </c>
      <c r="B3388" s="3">
        <v>3387</v>
      </c>
      <c r="C3388" s="6" t="s">
        <v>3</v>
      </c>
      <c r="D3388" s="3">
        <v>350</v>
      </c>
      <c r="E3388" s="5">
        <v>17.2</v>
      </c>
      <c r="F3388" s="5">
        <v>5.8</v>
      </c>
      <c r="G3388" s="5">
        <v>11.4</v>
      </c>
      <c r="H3388" s="3">
        <v>1</v>
      </c>
      <c r="I3388" s="6" t="s">
        <v>5</v>
      </c>
      <c r="J3388" s="6" t="s">
        <v>6</v>
      </c>
      <c r="K3388" s="6" t="s">
        <v>8</v>
      </c>
      <c r="L3388" s="4">
        <v>43391.588090277801</v>
      </c>
    </row>
    <row r="3389" spans="1:12" x14ac:dyDescent="0.25">
      <c r="A3389" s="3">
        <v>3388</v>
      </c>
      <c r="B3389" s="3">
        <v>3387</v>
      </c>
      <c r="C3389" s="6" t="s">
        <v>3</v>
      </c>
      <c r="D3389" s="3">
        <v>135</v>
      </c>
      <c r="E3389" s="5">
        <v>9.8000000000000007</v>
      </c>
      <c r="F3389" s="5">
        <v>3.2</v>
      </c>
      <c r="G3389" s="5">
        <v>6.6</v>
      </c>
      <c r="H3389" s="3">
        <v>0</v>
      </c>
      <c r="I3389" s="6" t="s">
        <v>5</v>
      </c>
      <c r="J3389" s="6" t="s">
        <v>6</v>
      </c>
      <c r="K3389" s="6" t="s">
        <v>8</v>
      </c>
      <c r="L3389" s="4">
        <v>43391.588263888902</v>
      </c>
    </row>
    <row r="3390" spans="1:12" x14ac:dyDescent="0.25">
      <c r="A3390" s="3">
        <v>3389</v>
      </c>
      <c r="B3390" s="1"/>
      <c r="C3390" s="6" t="s">
        <v>15</v>
      </c>
      <c r="D3390" s="3">
        <v>165</v>
      </c>
      <c r="E3390" s="5">
        <v>14.9</v>
      </c>
      <c r="F3390" s="5">
        <v>4.2</v>
      </c>
      <c r="G3390" s="5">
        <v>10.7</v>
      </c>
      <c r="H3390" s="3">
        <v>0</v>
      </c>
      <c r="I3390" s="6" t="s">
        <v>7</v>
      </c>
      <c r="J3390" s="6" t="s">
        <v>6</v>
      </c>
      <c r="K3390" s="6" t="s">
        <v>8</v>
      </c>
      <c r="L3390" s="4">
        <v>43391.588437500002</v>
      </c>
    </row>
    <row r="3391" spans="1:12" x14ac:dyDescent="0.25">
      <c r="A3391" s="3">
        <v>3390</v>
      </c>
      <c r="B3391" s="1"/>
      <c r="C3391" s="6" t="s">
        <v>3</v>
      </c>
      <c r="D3391" s="3">
        <v>200</v>
      </c>
      <c r="E3391" s="5">
        <v>16.5</v>
      </c>
      <c r="F3391" s="5">
        <v>9.5</v>
      </c>
      <c r="G3391" s="5">
        <v>7</v>
      </c>
      <c r="H3391" s="3">
        <v>1</v>
      </c>
      <c r="I3391" s="6" t="s">
        <v>5</v>
      </c>
      <c r="J3391" s="6" t="s">
        <v>6</v>
      </c>
      <c r="K3391" s="6" t="s">
        <v>8</v>
      </c>
      <c r="L3391" s="4">
        <v>43391.599409722199</v>
      </c>
    </row>
    <row r="3392" spans="1:12" x14ac:dyDescent="0.25">
      <c r="A3392" s="3">
        <v>3391</v>
      </c>
      <c r="B3392" s="1"/>
      <c r="C3392" s="6" t="s">
        <v>3</v>
      </c>
      <c r="D3392" s="3">
        <v>360</v>
      </c>
      <c r="E3392" s="5">
        <v>17.5</v>
      </c>
      <c r="F3392" s="5">
        <v>8.8000000000000007</v>
      </c>
      <c r="G3392" s="5">
        <v>8.6999999999999993</v>
      </c>
      <c r="H3392" s="3">
        <v>0</v>
      </c>
      <c r="I3392" s="6" t="s">
        <v>7</v>
      </c>
      <c r="J3392" s="6" t="s">
        <v>6</v>
      </c>
      <c r="K3392" s="6" t="s">
        <v>8</v>
      </c>
      <c r="L3392" s="4">
        <v>43391.599606481497</v>
      </c>
    </row>
    <row r="3393" spans="1:12" x14ac:dyDescent="0.25">
      <c r="A3393" s="3">
        <v>3392</v>
      </c>
      <c r="B3393" s="1"/>
      <c r="C3393" s="6" t="s">
        <v>4</v>
      </c>
      <c r="D3393" s="3">
        <v>115</v>
      </c>
      <c r="E3393" s="5">
        <v>14.4</v>
      </c>
      <c r="F3393" s="5">
        <v>1.6</v>
      </c>
      <c r="G3393" s="5">
        <v>12.8</v>
      </c>
      <c r="H3393" s="3">
        <v>0</v>
      </c>
      <c r="I3393" s="6" t="s">
        <v>5</v>
      </c>
      <c r="J3393" s="6" t="s">
        <v>6</v>
      </c>
      <c r="K3393" s="6" t="s">
        <v>10</v>
      </c>
      <c r="L3393" s="4">
        <v>43391.599756944401</v>
      </c>
    </row>
    <row r="3394" spans="1:12" x14ac:dyDescent="0.25">
      <c r="A3394" s="3">
        <v>3393</v>
      </c>
      <c r="B3394" s="3">
        <v>3393</v>
      </c>
      <c r="C3394" s="6" t="s">
        <v>4</v>
      </c>
      <c r="D3394" s="3">
        <v>90</v>
      </c>
      <c r="E3394" s="5">
        <v>4.5</v>
      </c>
      <c r="F3394" s="5">
        <v>1.4</v>
      </c>
      <c r="G3394" s="5">
        <v>3.1</v>
      </c>
      <c r="H3394" s="3">
        <v>1</v>
      </c>
      <c r="I3394" s="6" t="s">
        <v>5</v>
      </c>
      <c r="J3394" s="6" t="s">
        <v>6</v>
      </c>
      <c r="K3394" s="6" t="s">
        <v>10</v>
      </c>
      <c r="L3394" s="4">
        <v>43391.5998958333</v>
      </c>
    </row>
    <row r="3395" spans="1:12" x14ac:dyDescent="0.25">
      <c r="A3395" s="3">
        <v>3394</v>
      </c>
      <c r="B3395" s="3">
        <v>3393</v>
      </c>
      <c r="C3395" s="6" t="s">
        <v>4</v>
      </c>
      <c r="D3395" s="3">
        <v>100</v>
      </c>
      <c r="E3395" s="5">
        <v>7.1</v>
      </c>
      <c r="F3395" s="5">
        <v>1.3</v>
      </c>
      <c r="G3395" s="5">
        <v>5.8</v>
      </c>
      <c r="H3395" s="3">
        <v>1</v>
      </c>
      <c r="I3395" s="6" t="s">
        <v>5</v>
      </c>
      <c r="J3395" s="6" t="s">
        <v>6</v>
      </c>
      <c r="K3395" s="6" t="s">
        <v>10</v>
      </c>
      <c r="L3395" s="4">
        <v>43391.600057870397</v>
      </c>
    </row>
    <row r="3396" spans="1:12" x14ac:dyDescent="0.25">
      <c r="A3396" s="3">
        <v>3395</v>
      </c>
      <c r="B3396" s="3">
        <v>3395</v>
      </c>
      <c r="C3396" s="6" t="s">
        <v>15</v>
      </c>
      <c r="D3396" s="3">
        <v>195</v>
      </c>
      <c r="E3396" s="5">
        <v>15.6</v>
      </c>
      <c r="F3396" s="5">
        <v>6.5</v>
      </c>
      <c r="G3396" s="5">
        <v>9.1</v>
      </c>
      <c r="H3396" s="3">
        <v>0</v>
      </c>
      <c r="I3396" s="6" t="s">
        <v>5</v>
      </c>
      <c r="J3396" s="6" t="s">
        <v>6</v>
      </c>
      <c r="K3396" s="6" t="s">
        <v>8</v>
      </c>
      <c r="L3396" s="4">
        <v>43391.600208333301</v>
      </c>
    </row>
    <row r="3397" spans="1:12" x14ac:dyDescent="0.25">
      <c r="A3397" s="3">
        <v>3396</v>
      </c>
      <c r="B3397" s="3">
        <v>3395</v>
      </c>
      <c r="C3397" s="6" t="s">
        <v>15</v>
      </c>
      <c r="D3397" s="3">
        <v>100</v>
      </c>
      <c r="E3397" s="5">
        <v>6.9</v>
      </c>
      <c r="F3397" s="5">
        <v>3.1</v>
      </c>
      <c r="G3397" s="5">
        <v>3.8</v>
      </c>
      <c r="H3397" s="3">
        <v>1</v>
      </c>
      <c r="I3397" s="6" t="s">
        <v>5</v>
      </c>
      <c r="J3397" s="6" t="s">
        <v>6</v>
      </c>
      <c r="K3397" s="6" t="s">
        <v>10</v>
      </c>
      <c r="L3397" s="4">
        <v>43391.600370370397</v>
      </c>
    </row>
    <row r="3398" spans="1:12" x14ac:dyDescent="0.25">
      <c r="A3398" s="3">
        <v>3397</v>
      </c>
      <c r="B3398" s="3">
        <v>3395</v>
      </c>
      <c r="C3398" s="6" t="s">
        <v>15</v>
      </c>
      <c r="D3398" s="3">
        <v>175</v>
      </c>
      <c r="E3398" s="5">
        <v>16.3</v>
      </c>
      <c r="F3398" s="5">
        <v>7.1</v>
      </c>
      <c r="G3398" s="5">
        <v>9.1999999999999993</v>
      </c>
      <c r="H3398" s="3">
        <v>0</v>
      </c>
      <c r="I3398" s="6" t="s">
        <v>5</v>
      </c>
      <c r="J3398" s="6" t="s">
        <v>6</v>
      </c>
      <c r="K3398" s="6" t="s">
        <v>8</v>
      </c>
      <c r="L3398" s="4">
        <v>43391.600520833301</v>
      </c>
    </row>
    <row r="3399" spans="1:12" x14ac:dyDescent="0.25">
      <c r="A3399" s="3">
        <v>3398</v>
      </c>
      <c r="B3399" s="1"/>
      <c r="C3399" s="6" t="s">
        <v>3</v>
      </c>
      <c r="D3399" s="3">
        <v>220</v>
      </c>
      <c r="E3399" s="5">
        <v>16.3</v>
      </c>
      <c r="F3399" s="5">
        <v>9.1999999999999993</v>
      </c>
      <c r="G3399" s="5">
        <v>7.1</v>
      </c>
      <c r="H3399" s="3">
        <v>1</v>
      </c>
      <c r="I3399" s="6" t="s">
        <v>5</v>
      </c>
      <c r="J3399" s="6" t="s">
        <v>6</v>
      </c>
      <c r="K3399" s="6" t="s">
        <v>8</v>
      </c>
      <c r="L3399" s="4">
        <v>43391.600694444402</v>
      </c>
    </row>
    <row r="3400" spans="1:12" x14ac:dyDescent="0.25">
      <c r="A3400" s="3">
        <v>3399</v>
      </c>
      <c r="B3400" s="1"/>
      <c r="C3400" s="6" t="s">
        <v>3</v>
      </c>
      <c r="D3400" s="3">
        <v>240</v>
      </c>
      <c r="E3400" s="5">
        <v>16.600000000000001</v>
      </c>
      <c r="F3400" s="5">
        <v>7.2</v>
      </c>
      <c r="G3400" s="5">
        <v>9.4</v>
      </c>
      <c r="H3400" s="3">
        <v>0</v>
      </c>
      <c r="I3400" s="6" t="s">
        <v>5</v>
      </c>
      <c r="J3400" s="6" t="s">
        <v>6</v>
      </c>
      <c r="K3400" s="6" t="s">
        <v>8</v>
      </c>
      <c r="L3400" s="4">
        <v>43391.600868055597</v>
      </c>
    </row>
    <row r="3401" spans="1:12" x14ac:dyDescent="0.25">
      <c r="A3401" s="3">
        <v>3400</v>
      </c>
      <c r="B3401" s="1"/>
      <c r="C3401" s="6" t="s">
        <v>51</v>
      </c>
      <c r="D3401" s="3">
        <v>125</v>
      </c>
      <c r="E3401" s="5">
        <v>12.3</v>
      </c>
      <c r="F3401" s="5">
        <v>1.65</v>
      </c>
      <c r="G3401" s="5">
        <v>10.65</v>
      </c>
      <c r="H3401" s="3">
        <v>0</v>
      </c>
      <c r="I3401" s="6" t="s">
        <v>7</v>
      </c>
      <c r="J3401" s="6" t="s">
        <v>6</v>
      </c>
      <c r="K3401" s="6" t="s">
        <v>8</v>
      </c>
      <c r="L3401" s="4">
        <v>43391.6010648148</v>
      </c>
    </row>
    <row r="3402" spans="1:12" x14ac:dyDescent="0.25">
      <c r="A3402" s="3">
        <v>3401</v>
      </c>
      <c r="B3402" s="1"/>
      <c r="C3402" s="6" t="s">
        <v>4</v>
      </c>
      <c r="D3402" s="3">
        <v>185</v>
      </c>
      <c r="E3402" s="5">
        <v>13.6</v>
      </c>
      <c r="F3402" s="5">
        <v>1.6</v>
      </c>
      <c r="G3402" s="5">
        <v>12</v>
      </c>
      <c r="H3402" s="3">
        <v>0</v>
      </c>
      <c r="I3402" s="6" t="s">
        <v>5</v>
      </c>
      <c r="J3402" s="6" t="s">
        <v>6</v>
      </c>
      <c r="K3402" s="6" t="s">
        <v>10</v>
      </c>
      <c r="L3402" s="4">
        <v>43391.601261574098</v>
      </c>
    </row>
    <row r="3403" spans="1:12" x14ac:dyDescent="0.25">
      <c r="A3403" s="3">
        <v>3402</v>
      </c>
      <c r="B3403" s="1"/>
      <c r="C3403" s="6" t="s">
        <v>51</v>
      </c>
      <c r="D3403" s="3">
        <v>100</v>
      </c>
      <c r="E3403" s="5">
        <v>4</v>
      </c>
      <c r="F3403" s="1"/>
      <c r="G3403" s="1"/>
      <c r="H3403" s="3">
        <v>1</v>
      </c>
      <c r="I3403" s="6" t="s">
        <v>7</v>
      </c>
      <c r="J3403" s="6" t="s">
        <v>14</v>
      </c>
      <c r="K3403" s="6" t="s">
        <v>10</v>
      </c>
      <c r="L3403" s="4">
        <v>43391.6014236111</v>
      </c>
    </row>
    <row r="3404" spans="1:12" x14ac:dyDescent="0.25">
      <c r="A3404" s="3">
        <v>3403</v>
      </c>
      <c r="B3404" s="1"/>
      <c r="C3404" s="6" t="s">
        <v>3</v>
      </c>
      <c r="D3404" s="3">
        <v>200</v>
      </c>
      <c r="E3404" s="5">
        <v>17.2</v>
      </c>
      <c r="F3404" s="5">
        <v>3.2</v>
      </c>
      <c r="G3404" s="5">
        <v>14</v>
      </c>
      <c r="H3404" s="3">
        <v>1</v>
      </c>
      <c r="I3404" s="6" t="s">
        <v>5</v>
      </c>
      <c r="J3404" s="6" t="s">
        <v>6</v>
      </c>
      <c r="K3404" s="6" t="s">
        <v>8</v>
      </c>
      <c r="L3404" s="4">
        <v>43391.601712962998</v>
      </c>
    </row>
    <row r="3405" spans="1:12" x14ac:dyDescent="0.25">
      <c r="A3405" s="3">
        <v>3404</v>
      </c>
      <c r="B3405" s="1"/>
      <c r="C3405" s="6" t="s">
        <v>3</v>
      </c>
      <c r="D3405" s="3">
        <v>315</v>
      </c>
      <c r="E3405" s="5">
        <v>17.5</v>
      </c>
      <c r="F3405" s="5">
        <v>5.5</v>
      </c>
      <c r="G3405" s="5">
        <v>12</v>
      </c>
      <c r="H3405" s="3">
        <v>1</v>
      </c>
      <c r="I3405" s="6" t="s">
        <v>7</v>
      </c>
      <c r="J3405" s="6" t="s">
        <v>6</v>
      </c>
      <c r="K3405" s="6" t="s">
        <v>8</v>
      </c>
      <c r="L3405" s="4">
        <v>43391.601932870399</v>
      </c>
    </row>
    <row r="3406" spans="1:12" x14ac:dyDescent="0.25">
      <c r="A3406" s="3">
        <v>3405</v>
      </c>
      <c r="B3406" s="1"/>
      <c r="C3406" s="6" t="s">
        <v>15</v>
      </c>
      <c r="D3406" s="3">
        <v>165</v>
      </c>
      <c r="E3406" s="5">
        <v>14.6</v>
      </c>
      <c r="F3406" s="5">
        <v>6.5</v>
      </c>
      <c r="G3406" s="5">
        <v>8.1</v>
      </c>
      <c r="H3406" s="3">
        <v>0</v>
      </c>
      <c r="I3406" s="6" t="s">
        <v>7</v>
      </c>
      <c r="J3406" s="6" t="s">
        <v>6</v>
      </c>
      <c r="K3406" s="6" t="s">
        <v>8</v>
      </c>
      <c r="L3406" s="4">
        <v>43391.6021064815</v>
      </c>
    </row>
    <row r="3407" spans="1:12" x14ac:dyDescent="0.25">
      <c r="A3407" s="3">
        <v>3406</v>
      </c>
      <c r="B3407" s="1"/>
      <c r="C3407" s="6" t="s">
        <v>3</v>
      </c>
      <c r="D3407" s="3">
        <v>200</v>
      </c>
      <c r="E3407" s="5">
        <v>16.7</v>
      </c>
      <c r="F3407" s="5">
        <v>7.7</v>
      </c>
      <c r="G3407" s="5">
        <v>9</v>
      </c>
      <c r="H3407" s="3">
        <v>0</v>
      </c>
      <c r="I3407" s="6" t="s">
        <v>7</v>
      </c>
      <c r="J3407" s="6" t="s">
        <v>6</v>
      </c>
      <c r="K3407" s="6" t="s">
        <v>8</v>
      </c>
      <c r="L3407" s="4">
        <v>43391.6022800926</v>
      </c>
    </row>
    <row r="3408" spans="1:12" x14ac:dyDescent="0.25">
      <c r="A3408" s="3">
        <v>3407</v>
      </c>
      <c r="B3408" s="1"/>
      <c r="C3408" s="6" t="s">
        <v>15</v>
      </c>
      <c r="D3408" s="3">
        <v>220</v>
      </c>
      <c r="E3408" s="5">
        <v>17.2</v>
      </c>
      <c r="F3408" s="5">
        <v>10.8</v>
      </c>
      <c r="G3408" s="5">
        <v>6.4</v>
      </c>
      <c r="H3408" s="3">
        <v>0</v>
      </c>
      <c r="I3408" s="6" t="s">
        <v>7</v>
      </c>
      <c r="J3408" s="6" t="s">
        <v>6</v>
      </c>
      <c r="K3408" s="6" t="s">
        <v>8</v>
      </c>
      <c r="L3408" s="4">
        <v>43391.602523148104</v>
      </c>
    </row>
    <row r="3409" spans="1:12" x14ac:dyDescent="0.25">
      <c r="A3409" s="3">
        <v>3408</v>
      </c>
      <c r="B3409" s="3">
        <v>3408</v>
      </c>
      <c r="C3409" s="6" t="s">
        <v>4</v>
      </c>
      <c r="D3409" s="3">
        <v>105</v>
      </c>
      <c r="E3409" s="5">
        <v>3.8</v>
      </c>
      <c r="F3409" s="5">
        <v>1.6</v>
      </c>
      <c r="G3409" s="5">
        <v>2.2000000000000002</v>
      </c>
      <c r="H3409" s="3">
        <v>0</v>
      </c>
      <c r="I3409" s="6" t="s">
        <v>5</v>
      </c>
      <c r="J3409" s="6" t="s">
        <v>6</v>
      </c>
      <c r="K3409" s="6" t="s">
        <v>10</v>
      </c>
      <c r="L3409" s="4">
        <v>43391.602719907401</v>
      </c>
    </row>
    <row r="3410" spans="1:12" x14ac:dyDescent="0.25">
      <c r="A3410" s="3">
        <v>3409</v>
      </c>
      <c r="B3410" s="3">
        <v>3408</v>
      </c>
      <c r="C3410" s="6" t="s">
        <v>4</v>
      </c>
      <c r="D3410" s="3">
        <v>130</v>
      </c>
      <c r="E3410" s="5">
        <v>3</v>
      </c>
      <c r="F3410" s="1"/>
      <c r="G3410" s="1"/>
      <c r="H3410" s="3">
        <v>1</v>
      </c>
      <c r="I3410" s="6" t="s">
        <v>5</v>
      </c>
      <c r="J3410" s="6" t="s">
        <v>14</v>
      </c>
      <c r="K3410" s="6" t="s">
        <v>13</v>
      </c>
      <c r="L3410" s="4">
        <v>43391.602962962999</v>
      </c>
    </row>
    <row r="3411" spans="1:12" x14ac:dyDescent="0.25">
      <c r="A3411" s="3">
        <v>3410</v>
      </c>
      <c r="B3411" s="3">
        <v>3410</v>
      </c>
      <c r="C3411" s="6" t="s">
        <v>4</v>
      </c>
      <c r="D3411" s="3">
        <v>150</v>
      </c>
      <c r="E3411" s="5">
        <v>7.5</v>
      </c>
      <c r="F3411" s="5">
        <v>1.3</v>
      </c>
      <c r="G3411" s="5">
        <v>6.2</v>
      </c>
      <c r="H3411" s="3">
        <v>0</v>
      </c>
      <c r="I3411" s="6" t="s">
        <v>5</v>
      </c>
      <c r="J3411" s="6" t="s">
        <v>6</v>
      </c>
      <c r="K3411" s="6" t="s">
        <v>10</v>
      </c>
      <c r="L3411" s="4">
        <v>43391.603148148097</v>
      </c>
    </row>
    <row r="3412" spans="1:12" x14ac:dyDescent="0.25">
      <c r="A3412" s="3">
        <v>3411</v>
      </c>
      <c r="B3412" s="3">
        <v>3410</v>
      </c>
      <c r="C3412" s="6" t="s">
        <v>4</v>
      </c>
      <c r="D3412" s="3">
        <v>100</v>
      </c>
      <c r="E3412" s="5">
        <v>6.6</v>
      </c>
      <c r="F3412" s="5">
        <v>1.3</v>
      </c>
      <c r="G3412" s="5">
        <v>5.3</v>
      </c>
      <c r="H3412" s="3">
        <v>1</v>
      </c>
      <c r="I3412" s="6" t="s">
        <v>5</v>
      </c>
      <c r="J3412" s="6" t="s">
        <v>6</v>
      </c>
      <c r="K3412" s="6" t="s">
        <v>10</v>
      </c>
      <c r="L3412" s="4">
        <v>43391.603321759299</v>
      </c>
    </row>
    <row r="3413" spans="1:12" x14ac:dyDescent="0.25">
      <c r="A3413" s="3">
        <v>3412</v>
      </c>
      <c r="B3413" s="3">
        <v>3410</v>
      </c>
      <c r="C3413" s="6" t="s">
        <v>4</v>
      </c>
      <c r="D3413" s="3">
        <v>140</v>
      </c>
      <c r="E3413" s="5">
        <v>7.8</v>
      </c>
      <c r="F3413" s="1"/>
      <c r="G3413" s="1"/>
      <c r="H3413" s="3">
        <v>1</v>
      </c>
      <c r="I3413" s="6" t="s">
        <v>5</v>
      </c>
      <c r="J3413" s="6" t="s">
        <v>14</v>
      </c>
      <c r="K3413" s="6" t="s">
        <v>10</v>
      </c>
      <c r="L3413" s="4">
        <v>43391.603518518503</v>
      </c>
    </row>
    <row r="3414" spans="1:12" x14ac:dyDescent="0.25">
      <c r="A3414" s="3">
        <v>3413</v>
      </c>
      <c r="B3414" s="3">
        <v>3413</v>
      </c>
      <c r="C3414" s="6" t="s">
        <v>4</v>
      </c>
      <c r="D3414" s="3">
        <v>220</v>
      </c>
      <c r="E3414" s="5">
        <v>17.600000000000001</v>
      </c>
      <c r="F3414" s="5">
        <v>1.2</v>
      </c>
      <c r="G3414" s="5">
        <v>16.399999999999999</v>
      </c>
      <c r="H3414" s="3">
        <v>0</v>
      </c>
      <c r="I3414" s="6" t="s">
        <v>5</v>
      </c>
      <c r="J3414" s="6" t="s">
        <v>6</v>
      </c>
      <c r="K3414" s="6" t="s">
        <v>8</v>
      </c>
      <c r="L3414" s="4">
        <v>43391.6036805556</v>
      </c>
    </row>
    <row r="3415" spans="1:12" x14ac:dyDescent="0.25">
      <c r="A3415" s="3">
        <v>3414</v>
      </c>
      <c r="B3415" s="3">
        <v>3413</v>
      </c>
      <c r="C3415" s="6" t="s">
        <v>4</v>
      </c>
      <c r="D3415" s="3">
        <v>115</v>
      </c>
      <c r="E3415" s="5">
        <v>7.2</v>
      </c>
      <c r="F3415" s="5">
        <v>1.8</v>
      </c>
      <c r="G3415" s="5">
        <v>5.4</v>
      </c>
      <c r="H3415" s="3">
        <v>0</v>
      </c>
      <c r="I3415" s="6" t="s">
        <v>5</v>
      </c>
      <c r="J3415" s="6" t="s">
        <v>6</v>
      </c>
      <c r="K3415" s="6" t="s">
        <v>10</v>
      </c>
      <c r="L3415" s="4">
        <v>43391.603842592602</v>
      </c>
    </row>
    <row r="3416" spans="1:12" x14ac:dyDescent="0.25">
      <c r="A3416" s="3">
        <v>3415</v>
      </c>
      <c r="B3416" s="3">
        <v>3413</v>
      </c>
      <c r="C3416" s="6" t="s">
        <v>4</v>
      </c>
      <c r="D3416" s="3">
        <v>185</v>
      </c>
      <c r="E3416" s="5">
        <v>16.5</v>
      </c>
      <c r="F3416" s="5">
        <v>2.7</v>
      </c>
      <c r="G3416" s="5">
        <v>13.8</v>
      </c>
      <c r="H3416" s="3">
        <v>1</v>
      </c>
      <c r="I3416" s="6" t="s">
        <v>5</v>
      </c>
      <c r="J3416" s="6" t="s">
        <v>6</v>
      </c>
      <c r="K3416" s="6" t="s">
        <v>10</v>
      </c>
      <c r="L3416" s="4">
        <v>43391.604016203702</v>
      </c>
    </row>
    <row r="3417" spans="1:12" x14ac:dyDescent="0.25">
      <c r="A3417" s="3">
        <v>3416</v>
      </c>
      <c r="B3417" s="1"/>
      <c r="C3417" s="6" t="s">
        <v>4</v>
      </c>
      <c r="D3417" s="3">
        <v>75</v>
      </c>
      <c r="E3417" s="5">
        <v>7.5</v>
      </c>
      <c r="F3417" s="5">
        <v>1.5</v>
      </c>
      <c r="G3417" s="5">
        <v>6</v>
      </c>
      <c r="H3417" s="3">
        <v>0</v>
      </c>
      <c r="I3417" s="6" t="s">
        <v>5</v>
      </c>
      <c r="J3417" s="6" t="s">
        <v>6</v>
      </c>
      <c r="K3417" s="6" t="s">
        <v>8</v>
      </c>
      <c r="L3417" s="4">
        <v>43391.604212963</v>
      </c>
    </row>
    <row r="3418" spans="1:12" x14ac:dyDescent="0.25">
      <c r="A3418" s="3">
        <v>3417</v>
      </c>
      <c r="B3418" s="3">
        <v>3417</v>
      </c>
      <c r="C3418" s="6" t="s">
        <v>4</v>
      </c>
      <c r="D3418" s="3">
        <v>100</v>
      </c>
      <c r="E3418" s="5">
        <v>2.2999999999999998</v>
      </c>
      <c r="F3418" s="1"/>
      <c r="G3418" s="1"/>
      <c r="H3418" s="3">
        <v>1</v>
      </c>
      <c r="I3418" s="6" t="s">
        <v>5</v>
      </c>
      <c r="J3418" s="6" t="s">
        <v>14</v>
      </c>
      <c r="K3418" s="6" t="s">
        <v>13</v>
      </c>
      <c r="L3418" s="4">
        <v>43391.604537036997</v>
      </c>
    </row>
    <row r="3419" spans="1:12" x14ac:dyDescent="0.25">
      <c r="A3419" s="3">
        <v>3418</v>
      </c>
      <c r="B3419" s="3">
        <v>3417</v>
      </c>
      <c r="C3419" s="6" t="s">
        <v>4</v>
      </c>
      <c r="D3419" s="3">
        <v>180</v>
      </c>
      <c r="E3419" s="5">
        <v>15.7</v>
      </c>
      <c r="F3419" s="5">
        <v>1.4</v>
      </c>
      <c r="G3419" s="5">
        <v>14.3</v>
      </c>
      <c r="H3419" s="3">
        <v>1</v>
      </c>
      <c r="I3419" s="6" t="s">
        <v>5</v>
      </c>
      <c r="J3419" s="6" t="s">
        <v>6</v>
      </c>
      <c r="K3419" s="6" t="s">
        <v>10</v>
      </c>
      <c r="L3419" s="4">
        <v>43391.604675925897</v>
      </c>
    </row>
    <row r="3420" spans="1:12" x14ac:dyDescent="0.25">
      <c r="A3420" s="3">
        <v>3419</v>
      </c>
      <c r="B3420" s="3">
        <v>3417</v>
      </c>
      <c r="C3420" s="6" t="s">
        <v>4</v>
      </c>
      <c r="D3420" s="3">
        <v>165</v>
      </c>
      <c r="E3420" s="5">
        <v>15</v>
      </c>
      <c r="F3420" s="5">
        <v>1.45</v>
      </c>
      <c r="G3420" s="5">
        <v>13.55</v>
      </c>
      <c r="H3420" s="3">
        <v>1</v>
      </c>
      <c r="I3420" s="6" t="s">
        <v>5</v>
      </c>
      <c r="J3420" s="6" t="s">
        <v>6</v>
      </c>
      <c r="K3420" s="6" t="s">
        <v>8</v>
      </c>
      <c r="L3420" s="4">
        <v>43391.604872685202</v>
      </c>
    </row>
    <row r="3421" spans="1:12" x14ac:dyDescent="0.25">
      <c r="A3421" s="3">
        <v>3420</v>
      </c>
      <c r="B3421" s="3">
        <v>3417</v>
      </c>
      <c r="C3421" s="6" t="s">
        <v>4</v>
      </c>
      <c r="D3421" s="3">
        <v>80</v>
      </c>
      <c r="E3421" s="5">
        <v>6.2</v>
      </c>
      <c r="F3421" s="5">
        <v>1.3</v>
      </c>
      <c r="G3421" s="5">
        <v>4.9000000000000004</v>
      </c>
      <c r="H3421" s="3">
        <v>0</v>
      </c>
      <c r="I3421" s="6" t="s">
        <v>5</v>
      </c>
      <c r="J3421" s="6" t="s">
        <v>6</v>
      </c>
      <c r="K3421" s="6" t="s">
        <v>10</v>
      </c>
      <c r="L3421" s="4">
        <v>43391.605069444398</v>
      </c>
    </row>
    <row r="3422" spans="1:12" x14ac:dyDescent="0.25">
      <c r="A3422" s="3">
        <v>3421</v>
      </c>
      <c r="B3422" s="1"/>
      <c r="C3422" s="6" t="s">
        <v>3</v>
      </c>
      <c r="D3422" s="3">
        <v>225</v>
      </c>
      <c r="E3422" s="5">
        <v>16.7</v>
      </c>
      <c r="F3422" s="5">
        <v>5.4</v>
      </c>
      <c r="G3422" s="5">
        <v>11.3</v>
      </c>
      <c r="H3422" s="3">
        <v>0</v>
      </c>
      <c r="I3422" s="6" t="s">
        <v>7</v>
      </c>
      <c r="J3422" s="6" t="s">
        <v>6</v>
      </c>
      <c r="K3422" s="6" t="s">
        <v>8</v>
      </c>
      <c r="L3422" s="4">
        <v>43391.605312500003</v>
      </c>
    </row>
    <row r="3423" spans="1:12" x14ac:dyDescent="0.25">
      <c r="A3423" s="3">
        <v>3422</v>
      </c>
      <c r="B3423" s="3">
        <v>3422</v>
      </c>
      <c r="C3423" s="6" t="s">
        <v>4</v>
      </c>
      <c r="D3423" s="3">
        <v>175</v>
      </c>
      <c r="E3423" s="5">
        <v>15.4</v>
      </c>
      <c r="F3423" s="5">
        <v>1.7</v>
      </c>
      <c r="G3423" s="5">
        <v>13.7</v>
      </c>
      <c r="H3423" s="3">
        <v>1</v>
      </c>
      <c r="I3423" s="6" t="s">
        <v>5</v>
      </c>
      <c r="J3423" s="6" t="s">
        <v>6</v>
      </c>
      <c r="K3423" s="6" t="s">
        <v>10</v>
      </c>
      <c r="L3423" s="4">
        <v>43391.617210648103</v>
      </c>
    </row>
    <row r="3424" spans="1:12" x14ac:dyDescent="0.25">
      <c r="A3424" s="3">
        <v>3423</v>
      </c>
      <c r="B3424" s="3">
        <v>3422</v>
      </c>
      <c r="C3424" s="6" t="s">
        <v>4</v>
      </c>
      <c r="D3424" s="3">
        <v>200</v>
      </c>
      <c r="E3424" s="5">
        <v>15.2</v>
      </c>
      <c r="F3424" s="5">
        <v>1.3</v>
      </c>
      <c r="G3424" s="5">
        <v>13.9</v>
      </c>
      <c r="H3424" s="3">
        <v>1</v>
      </c>
      <c r="I3424" s="6" t="s">
        <v>5</v>
      </c>
      <c r="J3424" s="6" t="s">
        <v>6</v>
      </c>
      <c r="K3424" s="6" t="s">
        <v>10</v>
      </c>
      <c r="L3424" s="4">
        <v>43391.617384259298</v>
      </c>
    </row>
    <row r="3425" spans="1:12" x14ac:dyDescent="0.25">
      <c r="A3425" s="3">
        <v>3424</v>
      </c>
      <c r="B3425" s="3">
        <v>3422</v>
      </c>
      <c r="C3425" s="6" t="s">
        <v>4</v>
      </c>
      <c r="D3425" s="3">
        <v>130</v>
      </c>
      <c r="E3425" s="5">
        <v>8.6999999999999993</v>
      </c>
      <c r="F3425" s="5">
        <v>1.4</v>
      </c>
      <c r="G3425" s="5">
        <v>7.3</v>
      </c>
      <c r="H3425" s="3">
        <v>1</v>
      </c>
      <c r="I3425" s="6" t="s">
        <v>5</v>
      </c>
      <c r="J3425" s="6" t="s">
        <v>6</v>
      </c>
      <c r="K3425" s="6" t="s">
        <v>10</v>
      </c>
      <c r="L3425" s="4">
        <v>43391.617523148103</v>
      </c>
    </row>
    <row r="3426" spans="1:12" x14ac:dyDescent="0.25">
      <c r="A3426" s="3">
        <v>3425</v>
      </c>
      <c r="B3426" s="3">
        <v>3425</v>
      </c>
      <c r="C3426" s="6" t="s">
        <v>4</v>
      </c>
      <c r="D3426" s="3">
        <v>155</v>
      </c>
      <c r="E3426" s="5">
        <v>15.7</v>
      </c>
      <c r="F3426" s="5">
        <v>1.4</v>
      </c>
      <c r="G3426" s="5">
        <v>14.3</v>
      </c>
      <c r="H3426" s="3">
        <v>0</v>
      </c>
      <c r="I3426" s="6" t="s">
        <v>5</v>
      </c>
      <c r="J3426" s="6" t="s">
        <v>6</v>
      </c>
      <c r="K3426" s="6" t="s">
        <v>10</v>
      </c>
      <c r="L3426" s="4">
        <v>43391.6177314815</v>
      </c>
    </row>
    <row r="3427" spans="1:12" x14ac:dyDescent="0.25">
      <c r="A3427" s="3">
        <v>3426</v>
      </c>
      <c r="B3427" s="3">
        <v>3425</v>
      </c>
      <c r="C3427" s="6" t="s">
        <v>4</v>
      </c>
      <c r="D3427" s="3">
        <v>75</v>
      </c>
      <c r="E3427" s="5">
        <v>7.6</v>
      </c>
      <c r="F3427" s="5">
        <v>1.3</v>
      </c>
      <c r="G3427" s="5">
        <v>6.3</v>
      </c>
      <c r="H3427" s="3">
        <v>0</v>
      </c>
      <c r="I3427" s="6" t="s">
        <v>5</v>
      </c>
      <c r="J3427" s="6" t="s">
        <v>6</v>
      </c>
      <c r="K3427" s="6" t="s">
        <v>10</v>
      </c>
      <c r="L3427" s="4">
        <v>43391.6178587963</v>
      </c>
    </row>
    <row r="3428" spans="1:12" x14ac:dyDescent="0.25">
      <c r="A3428" s="3">
        <v>3427</v>
      </c>
      <c r="B3428" s="3">
        <v>3425</v>
      </c>
      <c r="C3428" s="6" t="s">
        <v>4</v>
      </c>
      <c r="D3428" s="3">
        <v>120</v>
      </c>
      <c r="E3428" s="5">
        <v>14.7</v>
      </c>
      <c r="F3428" s="5">
        <v>1.35</v>
      </c>
      <c r="G3428" s="5">
        <v>13.35</v>
      </c>
      <c r="H3428" s="3">
        <v>1</v>
      </c>
      <c r="I3428" s="6" t="s">
        <v>5</v>
      </c>
      <c r="J3428" s="6" t="s">
        <v>6</v>
      </c>
      <c r="K3428" s="6" t="s">
        <v>10</v>
      </c>
      <c r="L3428" s="4">
        <v>43391.618009259299</v>
      </c>
    </row>
    <row r="3429" spans="1:12" x14ac:dyDescent="0.25">
      <c r="A3429" s="3">
        <v>3428</v>
      </c>
      <c r="B3429" s="3">
        <v>3428</v>
      </c>
      <c r="C3429" s="6" t="s">
        <v>4</v>
      </c>
      <c r="D3429" s="3">
        <v>145</v>
      </c>
      <c r="E3429" s="5">
        <v>16.600000000000001</v>
      </c>
      <c r="F3429" s="5">
        <v>1.2</v>
      </c>
      <c r="G3429" s="5">
        <v>15.4</v>
      </c>
      <c r="H3429" s="3">
        <v>1</v>
      </c>
      <c r="I3429" s="6" t="s">
        <v>5</v>
      </c>
      <c r="J3429" s="6" t="s">
        <v>6</v>
      </c>
      <c r="K3429" s="6" t="s">
        <v>8</v>
      </c>
      <c r="L3429" s="4">
        <v>43391.618148148104</v>
      </c>
    </row>
    <row r="3430" spans="1:12" x14ac:dyDescent="0.25">
      <c r="A3430" s="3">
        <v>3429</v>
      </c>
      <c r="B3430" s="3">
        <v>3428</v>
      </c>
      <c r="C3430" s="6" t="s">
        <v>4</v>
      </c>
      <c r="D3430" s="3">
        <v>135</v>
      </c>
      <c r="E3430" s="5">
        <v>14.8</v>
      </c>
      <c r="F3430" s="5">
        <v>1.45</v>
      </c>
      <c r="G3430" s="5">
        <v>13.35</v>
      </c>
      <c r="H3430" s="3">
        <v>0</v>
      </c>
      <c r="I3430" s="6" t="s">
        <v>5</v>
      </c>
      <c r="J3430" s="6" t="s">
        <v>6</v>
      </c>
      <c r="K3430" s="6" t="s">
        <v>8</v>
      </c>
      <c r="L3430" s="4">
        <v>43391.618321759299</v>
      </c>
    </row>
    <row r="3431" spans="1:12" x14ac:dyDescent="0.25">
      <c r="A3431" s="3">
        <v>3430</v>
      </c>
      <c r="B3431" s="3">
        <v>3428</v>
      </c>
      <c r="C3431" s="6" t="s">
        <v>4</v>
      </c>
      <c r="D3431" s="3">
        <v>120</v>
      </c>
      <c r="E3431" s="5">
        <v>16</v>
      </c>
      <c r="F3431" s="5">
        <v>1.5</v>
      </c>
      <c r="G3431" s="5">
        <v>14.5</v>
      </c>
      <c r="H3431" s="3">
        <v>1</v>
      </c>
      <c r="I3431" s="6" t="s">
        <v>5</v>
      </c>
      <c r="J3431" s="6" t="s">
        <v>6</v>
      </c>
      <c r="K3431" s="6" t="s">
        <v>10</v>
      </c>
      <c r="L3431" s="4">
        <v>43391.618472222202</v>
      </c>
    </row>
    <row r="3432" spans="1:12" x14ac:dyDescent="0.25">
      <c r="A3432" s="3">
        <v>3431</v>
      </c>
      <c r="B3432" s="3">
        <v>3428</v>
      </c>
      <c r="C3432" s="6" t="s">
        <v>4</v>
      </c>
      <c r="D3432" s="3">
        <v>95</v>
      </c>
      <c r="E3432" s="5">
        <v>5.7</v>
      </c>
      <c r="F3432" s="5">
        <v>1.3</v>
      </c>
      <c r="G3432" s="5">
        <v>4.4000000000000004</v>
      </c>
      <c r="H3432" s="3">
        <v>0</v>
      </c>
      <c r="I3432" s="6" t="s">
        <v>5</v>
      </c>
      <c r="J3432" s="6" t="s">
        <v>6</v>
      </c>
      <c r="K3432" s="6" t="s">
        <v>10</v>
      </c>
      <c r="L3432" s="4">
        <v>43391.618622685201</v>
      </c>
    </row>
    <row r="3433" spans="1:12" x14ac:dyDescent="0.25">
      <c r="A3433" s="3">
        <v>3432</v>
      </c>
      <c r="B3433" s="1"/>
      <c r="C3433" s="6" t="s">
        <v>4</v>
      </c>
      <c r="D3433" s="3">
        <v>90</v>
      </c>
      <c r="E3433" s="5">
        <v>7.5</v>
      </c>
      <c r="F3433" s="5">
        <v>1.3</v>
      </c>
      <c r="G3433" s="5">
        <v>6.2</v>
      </c>
      <c r="H3433" s="3">
        <v>1</v>
      </c>
      <c r="I3433" s="6" t="s">
        <v>5</v>
      </c>
      <c r="J3433" s="6" t="s">
        <v>6</v>
      </c>
      <c r="K3433" s="6" t="s">
        <v>10</v>
      </c>
      <c r="L3433" s="4">
        <v>43391.618796296301</v>
      </c>
    </row>
    <row r="3434" spans="1:12" x14ac:dyDescent="0.25">
      <c r="A3434" s="3">
        <v>3433</v>
      </c>
      <c r="B3434" s="3">
        <v>3433</v>
      </c>
      <c r="C3434" s="6" t="s">
        <v>4</v>
      </c>
      <c r="D3434" s="3">
        <v>150</v>
      </c>
      <c r="E3434" s="5">
        <v>16.7</v>
      </c>
      <c r="F3434" s="5">
        <v>3.2</v>
      </c>
      <c r="G3434" s="5">
        <v>13.5</v>
      </c>
      <c r="H3434" s="3">
        <v>1</v>
      </c>
      <c r="I3434" s="6" t="s">
        <v>5</v>
      </c>
      <c r="J3434" s="6" t="s">
        <v>6</v>
      </c>
      <c r="K3434" s="6" t="s">
        <v>8</v>
      </c>
      <c r="L3434" s="4">
        <v>43391.618969907402</v>
      </c>
    </row>
    <row r="3435" spans="1:12" x14ac:dyDescent="0.25">
      <c r="A3435" s="3">
        <v>3434</v>
      </c>
      <c r="B3435" s="3">
        <v>3433</v>
      </c>
      <c r="C3435" s="6" t="s">
        <v>4</v>
      </c>
      <c r="D3435" s="3">
        <v>105</v>
      </c>
      <c r="E3435" s="5">
        <v>15.2</v>
      </c>
      <c r="F3435" s="5">
        <v>2.1</v>
      </c>
      <c r="G3435" s="5">
        <v>13.1</v>
      </c>
      <c r="H3435" s="3">
        <v>0</v>
      </c>
      <c r="I3435" s="6" t="s">
        <v>5</v>
      </c>
      <c r="J3435" s="6" t="s">
        <v>6</v>
      </c>
      <c r="K3435" s="6" t="s">
        <v>8</v>
      </c>
      <c r="L3435" s="4">
        <v>43391.619212963</v>
      </c>
    </row>
    <row r="3436" spans="1:12" x14ac:dyDescent="0.25">
      <c r="A3436" s="3">
        <v>3435</v>
      </c>
      <c r="B3436" s="3">
        <v>3433</v>
      </c>
      <c r="C3436" s="6" t="s">
        <v>4</v>
      </c>
      <c r="D3436" s="3">
        <v>85</v>
      </c>
      <c r="E3436" s="5">
        <v>3.1</v>
      </c>
      <c r="F3436" s="5">
        <v>1.5</v>
      </c>
      <c r="G3436" s="5">
        <v>1.6</v>
      </c>
      <c r="H3436" s="3">
        <v>1</v>
      </c>
      <c r="I3436" s="6" t="s">
        <v>5</v>
      </c>
      <c r="J3436" s="6" t="s">
        <v>6</v>
      </c>
      <c r="K3436" s="6" t="s">
        <v>10</v>
      </c>
      <c r="L3436" s="4">
        <v>43391.619421296302</v>
      </c>
    </row>
    <row r="3437" spans="1:12" x14ac:dyDescent="0.25">
      <c r="A3437" s="3">
        <v>3436</v>
      </c>
      <c r="B3437" s="3">
        <v>3433</v>
      </c>
      <c r="C3437" s="6" t="s">
        <v>4</v>
      </c>
      <c r="D3437" s="3">
        <v>75</v>
      </c>
      <c r="E3437" s="5">
        <v>3.5</v>
      </c>
      <c r="F3437" s="5">
        <v>1.2</v>
      </c>
      <c r="G3437" s="5">
        <v>2.2999999999999998</v>
      </c>
      <c r="H3437" s="3">
        <v>1</v>
      </c>
      <c r="I3437" s="6" t="s">
        <v>5</v>
      </c>
      <c r="J3437" s="6" t="s">
        <v>6</v>
      </c>
      <c r="K3437" s="6" t="s">
        <v>10</v>
      </c>
      <c r="L3437" s="4">
        <v>43391.619560185201</v>
      </c>
    </row>
    <row r="3438" spans="1:12" x14ac:dyDescent="0.25">
      <c r="A3438" s="3">
        <v>3437</v>
      </c>
      <c r="B3438" s="3">
        <v>3437</v>
      </c>
      <c r="C3438" s="6" t="s">
        <v>4</v>
      </c>
      <c r="D3438" s="3">
        <v>190</v>
      </c>
      <c r="E3438" s="5">
        <v>15.8</v>
      </c>
      <c r="F3438" s="5">
        <v>1.45</v>
      </c>
      <c r="G3438" s="5">
        <v>14.35</v>
      </c>
      <c r="H3438" s="3">
        <v>0</v>
      </c>
      <c r="I3438" s="6" t="s">
        <v>5</v>
      </c>
      <c r="J3438" s="6" t="s">
        <v>6</v>
      </c>
      <c r="K3438" s="6" t="s">
        <v>8</v>
      </c>
      <c r="L3438" s="4">
        <v>43391.619756944398</v>
      </c>
    </row>
    <row r="3439" spans="1:12" x14ac:dyDescent="0.25">
      <c r="A3439" s="3">
        <v>3438</v>
      </c>
      <c r="B3439" s="3">
        <v>3437</v>
      </c>
      <c r="C3439" s="6" t="s">
        <v>4</v>
      </c>
      <c r="D3439" s="3">
        <v>200</v>
      </c>
      <c r="E3439" s="5">
        <v>15.3</v>
      </c>
      <c r="F3439" s="5">
        <v>1.3</v>
      </c>
      <c r="G3439" s="5">
        <v>14</v>
      </c>
      <c r="H3439" s="3">
        <v>1</v>
      </c>
      <c r="I3439" s="6" t="s">
        <v>5</v>
      </c>
      <c r="J3439" s="6" t="s">
        <v>6</v>
      </c>
      <c r="K3439" s="6" t="s">
        <v>8</v>
      </c>
      <c r="L3439" s="4">
        <v>43391.619918981502</v>
      </c>
    </row>
    <row r="3440" spans="1:12" x14ac:dyDescent="0.25">
      <c r="A3440" s="3">
        <v>3439</v>
      </c>
      <c r="B3440" s="3">
        <v>3439</v>
      </c>
      <c r="C3440" s="6" t="s">
        <v>4</v>
      </c>
      <c r="D3440" s="3">
        <v>180</v>
      </c>
      <c r="E3440" s="5">
        <v>16.8</v>
      </c>
      <c r="F3440" s="5">
        <v>1.5</v>
      </c>
      <c r="G3440" s="5">
        <v>15.3</v>
      </c>
      <c r="H3440" s="3">
        <v>1</v>
      </c>
      <c r="I3440" s="6" t="s">
        <v>5</v>
      </c>
      <c r="J3440" s="6" t="s">
        <v>6</v>
      </c>
      <c r="K3440" s="6" t="s">
        <v>8</v>
      </c>
      <c r="L3440" s="4">
        <v>43391.620162036997</v>
      </c>
    </row>
    <row r="3441" spans="1:12" x14ac:dyDescent="0.25">
      <c r="A3441" s="3">
        <v>3440</v>
      </c>
      <c r="B3441" s="3">
        <v>3439</v>
      </c>
      <c r="C3441" s="6" t="s">
        <v>4</v>
      </c>
      <c r="D3441" s="3">
        <v>150</v>
      </c>
      <c r="E3441" s="5">
        <v>7.5</v>
      </c>
      <c r="F3441" s="5">
        <v>1.5</v>
      </c>
      <c r="G3441" s="5">
        <v>6</v>
      </c>
      <c r="H3441" s="3">
        <v>1</v>
      </c>
      <c r="I3441" s="6" t="s">
        <v>5</v>
      </c>
      <c r="J3441" s="6" t="s">
        <v>6</v>
      </c>
      <c r="K3441" s="6" t="s">
        <v>10</v>
      </c>
      <c r="L3441" s="4">
        <v>43391.620358796303</v>
      </c>
    </row>
    <row r="3442" spans="1:12" x14ac:dyDescent="0.25">
      <c r="A3442" s="3">
        <v>3441</v>
      </c>
      <c r="B3442" s="3">
        <v>3441</v>
      </c>
      <c r="C3442" s="6" t="s">
        <v>4</v>
      </c>
      <c r="D3442" s="3">
        <v>90</v>
      </c>
      <c r="E3442" s="5">
        <v>5.2</v>
      </c>
      <c r="F3442" s="1"/>
      <c r="G3442" s="1"/>
      <c r="H3442" s="3">
        <v>1</v>
      </c>
      <c r="I3442" s="6" t="s">
        <v>5</v>
      </c>
      <c r="J3442" s="6" t="s">
        <v>14</v>
      </c>
      <c r="K3442" s="6" t="s">
        <v>10</v>
      </c>
      <c r="L3442" s="4">
        <v>43391.620532407404</v>
      </c>
    </row>
    <row r="3443" spans="1:12" x14ac:dyDescent="0.25">
      <c r="A3443" s="3">
        <v>3442</v>
      </c>
      <c r="B3443" s="3">
        <v>3441</v>
      </c>
      <c r="C3443" s="6" t="s">
        <v>4</v>
      </c>
      <c r="D3443" s="3">
        <v>120</v>
      </c>
      <c r="E3443" s="5">
        <v>13.6</v>
      </c>
      <c r="F3443" s="5">
        <v>1.5</v>
      </c>
      <c r="G3443" s="5">
        <v>12.1</v>
      </c>
      <c r="H3443" s="3">
        <v>0</v>
      </c>
      <c r="I3443" s="6" t="s">
        <v>5</v>
      </c>
      <c r="J3443" s="6" t="s">
        <v>6</v>
      </c>
      <c r="K3443" s="6" t="s">
        <v>8</v>
      </c>
      <c r="L3443" s="4">
        <v>43391.620717592603</v>
      </c>
    </row>
    <row r="3444" spans="1:12" x14ac:dyDescent="0.25">
      <c r="A3444" s="3">
        <v>3443</v>
      </c>
      <c r="B3444" s="3">
        <v>3441</v>
      </c>
      <c r="C3444" s="6" t="s">
        <v>4</v>
      </c>
      <c r="D3444" s="3">
        <v>95</v>
      </c>
      <c r="E3444" s="5">
        <v>6.5</v>
      </c>
      <c r="F3444" s="5">
        <v>1.4</v>
      </c>
      <c r="G3444" s="5">
        <v>5.0999999999999996</v>
      </c>
      <c r="H3444" s="3">
        <v>1</v>
      </c>
      <c r="I3444" s="6" t="s">
        <v>5</v>
      </c>
      <c r="J3444" s="6" t="s">
        <v>6</v>
      </c>
      <c r="K3444" s="6" t="s">
        <v>10</v>
      </c>
      <c r="L3444" s="4">
        <v>43391.620868055601</v>
      </c>
    </row>
    <row r="3445" spans="1:12" x14ac:dyDescent="0.25">
      <c r="A3445" s="3">
        <v>3444</v>
      </c>
      <c r="B3445" s="3">
        <v>3441</v>
      </c>
      <c r="C3445" s="6" t="s">
        <v>4</v>
      </c>
      <c r="D3445" s="3">
        <v>80</v>
      </c>
      <c r="E3445" s="5">
        <v>6.7</v>
      </c>
      <c r="F3445" s="5">
        <v>1.3</v>
      </c>
      <c r="G3445" s="5">
        <v>5.4</v>
      </c>
      <c r="H3445" s="3">
        <v>1</v>
      </c>
      <c r="I3445" s="6" t="s">
        <v>5</v>
      </c>
      <c r="J3445" s="6" t="s">
        <v>6</v>
      </c>
      <c r="K3445" s="6" t="s">
        <v>10</v>
      </c>
      <c r="L3445" s="4">
        <v>43391.621064814797</v>
      </c>
    </row>
    <row r="3446" spans="1:12" x14ac:dyDescent="0.25">
      <c r="A3446" s="3">
        <v>3445</v>
      </c>
      <c r="B3446" s="1"/>
      <c r="C3446" s="6" t="s">
        <v>3</v>
      </c>
      <c r="D3446" s="3">
        <v>335</v>
      </c>
      <c r="E3446" s="5">
        <v>17.5</v>
      </c>
      <c r="F3446" s="5">
        <v>10.199999999999999</v>
      </c>
      <c r="G3446" s="5">
        <v>7.3</v>
      </c>
      <c r="H3446" s="3">
        <v>0</v>
      </c>
      <c r="I3446" s="6" t="s">
        <v>7</v>
      </c>
      <c r="J3446" s="6" t="s">
        <v>6</v>
      </c>
      <c r="K3446" s="6" t="s">
        <v>8</v>
      </c>
      <c r="L3446" s="4">
        <v>43391.628796296303</v>
      </c>
    </row>
    <row r="3447" spans="1:12" x14ac:dyDescent="0.25">
      <c r="A3447" s="3">
        <v>3446</v>
      </c>
      <c r="B3447" s="1"/>
      <c r="C3447" s="6" t="s">
        <v>4</v>
      </c>
      <c r="D3447" s="3">
        <v>145</v>
      </c>
      <c r="E3447" s="5">
        <v>8.5</v>
      </c>
      <c r="F3447" s="5">
        <v>1.3</v>
      </c>
      <c r="G3447" s="5">
        <v>7.2</v>
      </c>
      <c r="H3447" s="3">
        <v>0</v>
      </c>
      <c r="I3447" s="6" t="s">
        <v>7</v>
      </c>
      <c r="J3447" s="6" t="s">
        <v>6</v>
      </c>
      <c r="K3447" s="6" t="s">
        <v>8</v>
      </c>
      <c r="L3447" s="4">
        <v>43391.628958333298</v>
      </c>
    </row>
    <row r="3448" spans="1:12" x14ac:dyDescent="0.25">
      <c r="A3448" s="3">
        <v>3447</v>
      </c>
      <c r="B3448" s="1"/>
      <c r="C3448" s="6" t="s">
        <v>3</v>
      </c>
      <c r="D3448" s="3">
        <v>320</v>
      </c>
      <c r="E3448" s="5">
        <v>17.5</v>
      </c>
      <c r="F3448" s="5">
        <v>1.8</v>
      </c>
      <c r="G3448" s="5">
        <v>15.7</v>
      </c>
      <c r="H3448" s="3">
        <v>0</v>
      </c>
      <c r="I3448" s="6" t="s">
        <v>7</v>
      </c>
      <c r="J3448" s="6" t="s">
        <v>6</v>
      </c>
      <c r="K3448" s="6" t="s">
        <v>8</v>
      </c>
      <c r="L3448" s="4">
        <v>43391.629108796304</v>
      </c>
    </row>
    <row r="3449" spans="1:12" x14ac:dyDescent="0.25">
      <c r="A3449" s="3">
        <v>3448</v>
      </c>
      <c r="B3449" s="1"/>
      <c r="C3449" s="6" t="s">
        <v>4</v>
      </c>
      <c r="D3449" s="3">
        <v>90</v>
      </c>
      <c r="E3449" s="5">
        <v>8.6999999999999993</v>
      </c>
      <c r="F3449" s="5">
        <v>1.45</v>
      </c>
      <c r="G3449" s="5">
        <v>7.25</v>
      </c>
      <c r="H3449" s="3">
        <v>0</v>
      </c>
      <c r="I3449" s="6" t="s">
        <v>5</v>
      </c>
      <c r="J3449" s="6" t="s">
        <v>6</v>
      </c>
      <c r="K3449" s="6" t="s">
        <v>8</v>
      </c>
      <c r="L3449" s="4">
        <v>43391.629270833299</v>
      </c>
    </row>
    <row r="3450" spans="1:12" x14ac:dyDescent="0.25">
      <c r="A3450" s="3">
        <v>3449</v>
      </c>
      <c r="B3450" s="1"/>
      <c r="C3450" s="6" t="s">
        <v>3</v>
      </c>
      <c r="D3450" s="3">
        <v>305</v>
      </c>
      <c r="E3450" s="5">
        <v>16.5</v>
      </c>
      <c r="F3450" s="5">
        <v>8.1999999999999993</v>
      </c>
      <c r="G3450" s="5">
        <v>8.3000000000000007</v>
      </c>
      <c r="H3450" s="3">
        <v>0</v>
      </c>
      <c r="I3450" s="6" t="s">
        <v>7</v>
      </c>
      <c r="J3450" s="6" t="s">
        <v>6</v>
      </c>
      <c r="K3450" s="6" t="s">
        <v>8</v>
      </c>
      <c r="L3450" s="4">
        <v>43391.629444444399</v>
      </c>
    </row>
    <row r="3451" spans="1:12" x14ac:dyDescent="0.25">
      <c r="A3451" s="3">
        <v>3450</v>
      </c>
      <c r="B3451" s="1"/>
      <c r="C3451" s="6" t="s">
        <v>3</v>
      </c>
      <c r="D3451" s="3">
        <v>415</v>
      </c>
      <c r="E3451" s="5">
        <v>17.3</v>
      </c>
      <c r="F3451" s="5">
        <v>7.2</v>
      </c>
      <c r="G3451" s="5">
        <v>10.1</v>
      </c>
      <c r="H3451" s="3">
        <v>0</v>
      </c>
      <c r="I3451" s="6" t="s">
        <v>7</v>
      </c>
      <c r="J3451" s="6" t="s">
        <v>6</v>
      </c>
      <c r="K3451" s="6" t="s">
        <v>8</v>
      </c>
      <c r="L3451" s="4">
        <v>43391.629583333299</v>
      </c>
    </row>
    <row r="3452" spans="1:12" x14ac:dyDescent="0.25">
      <c r="A3452" s="3">
        <v>3451</v>
      </c>
      <c r="B3452" s="3">
        <v>3451</v>
      </c>
      <c r="C3452" s="6" t="s">
        <v>4</v>
      </c>
      <c r="D3452" s="3">
        <v>165</v>
      </c>
      <c r="E3452" s="5">
        <v>15.5</v>
      </c>
      <c r="F3452" s="5">
        <v>1.5</v>
      </c>
      <c r="G3452" s="5">
        <v>14</v>
      </c>
      <c r="H3452" s="3">
        <v>0</v>
      </c>
      <c r="I3452" s="6" t="s">
        <v>5</v>
      </c>
      <c r="J3452" s="6" t="s">
        <v>6</v>
      </c>
      <c r="K3452" s="6" t="s">
        <v>8</v>
      </c>
      <c r="L3452" s="4">
        <v>43391.6297569444</v>
      </c>
    </row>
    <row r="3453" spans="1:12" x14ac:dyDescent="0.25">
      <c r="A3453" s="3">
        <v>3452</v>
      </c>
      <c r="B3453" s="3">
        <v>3451</v>
      </c>
      <c r="C3453" s="6" t="s">
        <v>4</v>
      </c>
      <c r="D3453" s="3">
        <v>95</v>
      </c>
      <c r="E3453" s="5">
        <v>5.2</v>
      </c>
      <c r="F3453" s="5">
        <v>1.4</v>
      </c>
      <c r="G3453" s="5">
        <v>3.8</v>
      </c>
      <c r="H3453" s="3">
        <v>1</v>
      </c>
      <c r="I3453" s="6" t="s">
        <v>5</v>
      </c>
      <c r="J3453" s="6" t="s">
        <v>6</v>
      </c>
      <c r="K3453" s="6" t="s">
        <v>10</v>
      </c>
      <c r="L3453" s="4">
        <v>43391.629918981504</v>
      </c>
    </row>
    <row r="3454" spans="1:12" x14ac:dyDescent="0.25">
      <c r="A3454" s="3">
        <v>3453</v>
      </c>
      <c r="B3454" s="3">
        <v>3451</v>
      </c>
      <c r="C3454" s="6" t="s">
        <v>4</v>
      </c>
      <c r="D3454" s="3">
        <v>185</v>
      </c>
      <c r="E3454" s="5">
        <v>16.600000000000001</v>
      </c>
      <c r="F3454" s="5">
        <v>1.3</v>
      </c>
      <c r="G3454" s="5">
        <v>15.3</v>
      </c>
      <c r="H3454" s="3">
        <v>0</v>
      </c>
      <c r="I3454" s="6" t="s">
        <v>5</v>
      </c>
      <c r="J3454" s="6" t="s">
        <v>6</v>
      </c>
      <c r="K3454" s="6" t="s">
        <v>8</v>
      </c>
      <c r="L3454" s="4">
        <v>43391.630057870403</v>
      </c>
    </row>
    <row r="3455" spans="1:12" x14ac:dyDescent="0.25">
      <c r="A3455" s="3">
        <v>3454</v>
      </c>
      <c r="B3455" s="3">
        <v>3451</v>
      </c>
      <c r="C3455" s="6" t="s">
        <v>4</v>
      </c>
      <c r="D3455" s="3">
        <v>160</v>
      </c>
      <c r="E3455" s="5">
        <v>15.2</v>
      </c>
      <c r="F3455" s="5">
        <v>1.35</v>
      </c>
      <c r="G3455" s="5">
        <v>13.85</v>
      </c>
      <c r="H3455" s="3">
        <v>1</v>
      </c>
      <c r="I3455" s="6" t="s">
        <v>5</v>
      </c>
      <c r="J3455" s="6" t="s">
        <v>6</v>
      </c>
      <c r="K3455" s="6" t="s">
        <v>8</v>
      </c>
      <c r="L3455" s="4">
        <v>43391.630208333299</v>
      </c>
    </row>
    <row r="3456" spans="1:12" x14ac:dyDescent="0.25">
      <c r="A3456" s="3">
        <v>3455</v>
      </c>
      <c r="B3456" s="3">
        <v>3451</v>
      </c>
      <c r="C3456" s="6" t="s">
        <v>4</v>
      </c>
      <c r="D3456" s="3">
        <v>100</v>
      </c>
      <c r="E3456" s="5">
        <v>7.5</v>
      </c>
      <c r="F3456" s="5">
        <v>1.3</v>
      </c>
      <c r="G3456" s="5">
        <v>6.2</v>
      </c>
      <c r="H3456" s="3">
        <v>0</v>
      </c>
      <c r="I3456" s="6" t="s">
        <v>5</v>
      </c>
      <c r="J3456" s="6" t="s">
        <v>6</v>
      </c>
      <c r="K3456" s="6" t="s">
        <v>8</v>
      </c>
      <c r="L3456" s="4">
        <v>43391.630370370403</v>
      </c>
    </row>
    <row r="3457" spans="1:12" x14ac:dyDescent="0.25">
      <c r="A3457" s="3">
        <v>3456</v>
      </c>
      <c r="B3457" s="3">
        <v>3451</v>
      </c>
      <c r="C3457" s="6" t="s">
        <v>4</v>
      </c>
      <c r="D3457" s="3">
        <v>100</v>
      </c>
      <c r="E3457" s="5">
        <v>5.4</v>
      </c>
      <c r="F3457" s="5">
        <v>1.2</v>
      </c>
      <c r="G3457" s="5">
        <v>4.2</v>
      </c>
      <c r="H3457" s="3">
        <v>1</v>
      </c>
      <c r="I3457" s="6" t="s">
        <v>5</v>
      </c>
      <c r="J3457" s="6" t="s">
        <v>6</v>
      </c>
      <c r="K3457" s="6" t="s">
        <v>10</v>
      </c>
      <c r="L3457" s="4">
        <v>43391.630555555603</v>
      </c>
    </row>
    <row r="3458" spans="1:12" x14ac:dyDescent="0.25">
      <c r="A3458" s="3">
        <v>3457</v>
      </c>
      <c r="B3458" s="3">
        <v>3451</v>
      </c>
      <c r="C3458" s="6" t="s">
        <v>4</v>
      </c>
      <c r="D3458" s="3">
        <v>105</v>
      </c>
      <c r="E3458" s="5">
        <v>5.4</v>
      </c>
      <c r="F3458" s="5">
        <v>1.25</v>
      </c>
      <c r="G3458" s="5">
        <v>4.1500000000000004</v>
      </c>
      <c r="H3458" s="3">
        <v>1</v>
      </c>
      <c r="I3458" s="6" t="s">
        <v>5</v>
      </c>
      <c r="J3458" s="6" t="s">
        <v>6</v>
      </c>
      <c r="K3458" s="6" t="s">
        <v>10</v>
      </c>
      <c r="L3458" s="4">
        <v>43391.630717592598</v>
      </c>
    </row>
    <row r="3459" spans="1:12" x14ac:dyDescent="0.25">
      <c r="A3459" s="3">
        <v>3458</v>
      </c>
      <c r="B3459" s="3">
        <v>3458</v>
      </c>
      <c r="C3459" s="6" t="s">
        <v>4</v>
      </c>
      <c r="D3459" s="3">
        <v>85</v>
      </c>
      <c r="E3459" s="5">
        <v>11.3</v>
      </c>
      <c r="F3459" s="5">
        <v>2.1</v>
      </c>
      <c r="G3459" s="5">
        <v>9.1999999999999993</v>
      </c>
      <c r="H3459" s="3">
        <v>1</v>
      </c>
      <c r="I3459" s="6" t="s">
        <v>5</v>
      </c>
      <c r="J3459" s="6" t="s">
        <v>6</v>
      </c>
      <c r="K3459" s="6" t="s">
        <v>10</v>
      </c>
      <c r="L3459" s="4">
        <v>43391.630949074097</v>
      </c>
    </row>
    <row r="3460" spans="1:12" x14ac:dyDescent="0.25">
      <c r="A3460" s="3">
        <v>3459</v>
      </c>
      <c r="B3460" s="3">
        <v>3458</v>
      </c>
      <c r="C3460" s="6" t="s">
        <v>4</v>
      </c>
      <c r="D3460" s="3">
        <v>180</v>
      </c>
      <c r="E3460" s="5">
        <v>15.9</v>
      </c>
      <c r="F3460" s="5">
        <v>0.4</v>
      </c>
      <c r="G3460" s="5">
        <v>15.5</v>
      </c>
      <c r="H3460" s="3">
        <v>1</v>
      </c>
      <c r="I3460" s="6" t="s">
        <v>5</v>
      </c>
      <c r="J3460" s="6" t="s">
        <v>6</v>
      </c>
      <c r="K3460" s="6" t="s">
        <v>8</v>
      </c>
      <c r="L3460" s="4">
        <v>43391.6311458333</v>
      </c>
    </row>
    <row r="3461" spans="1:12" x14ac:dyDescent="0.25">
      <c r="A3461" s="3">
        <v>3460</v>
      </c>
      <c r="B3461" s="3">
        <v>3458</v>
      </c>
      <c r="C3461" s="6" t="s">
        <v>4</v>
      </c>
      <c r="D3461" s="3">
        <v>165</v>
      </c>
      <c r="E3461" s="5">
        <v>14.7</v>
      </c>
      <c r="F3461" s="5">
        <v>1.7</v>
      </c>
      <c r="G3461" s="5">
        <v>13</v>
      </c>
      <c r="H3461" s="3">
        <v>1</v>
      </c>
      <c r="I3461" s="6" t="s">
        <v>5</v>
      </c>
      <c r="J3461" s="6" t="s">
        <v>6</v>
      </c>
      <c r="K3461" s="6" t="s">
        <v>10</v>
      </c>
      <c r="L3461" s="4">
        <v>43391.6313310185</v>
      </c>
    </row>
    <row r="3462" spans="1:12" x14ac:dyDescent="0.25">
      <c r="A3462" s="3">
        <v>3461</v>
      </c>
      <c r="B3462" s="3">
        <v>3461</v>
      </c>
      <c r="C3462" s="6" t="s">
        <v>3</v>
      </c>
      <c r="D3462" s="3">
        <v>310</v>
      </c>
      <c r="E3462" s="5">
        <v>16.5</v>
      </c>
      <c r="F3462" s="5">
        <v>4.3</v>
      </c>
      <c r="G3462" s="5">
        <v>12.2</v>
      </c>
      <c r="H3462" s="3">
        <v>1</v>
      </c>
      <c r="I3462" s="6" t="s">
        <v>5</v>
      </c>
      <c r="J3462" s="6" t="s">
        <v>6</v>
      </c>
      <c r="K3462" s="6" t="s">
        <v>8</v>
      </c>
      <c r="L3462" s="4">
        <v>43391.6315972222</v>
      </c>
    </row>
    <row r="3463" spans="1:12" x14ac:dyDescent="0.25">
      <c r="A3463" s="3">
        <v>3462</v>
      </c>
      <c r="B3463" s="3">
        <v>3461</v>
      </c>
      <c r="C3463" s="6" t="s">
        <v>3</v>
      </c>
      <c r="D3463" s="3">
        <v>320</v>
      </c>
      <c r="E3463" s="5">
        <v>16.600000000000001</v>
      </c>
      <c r="F3463" s="5">
        <v>5.0999999999999996</v>
      </c>
      <c r="G3463" s="5">
        <v>11.5</v>
      </c>
      <c r="H3463" s="3">
        <v>1</v>
      </c>
      <c r="I3463" s="6" t="s">
        <v>5</v>
      </c>
      <c r="J3463" s="6" t="s">
        <v>6</v>
      </c>
      <c r="K3463" s="6" t="s">
        <v>8</v>
      </c>
      <c r="L3463" s="4">
        <v>43391.631770833301</v>
      </c>
    </row>
    <row r="3464" spans="1:12" x14ac:dyDescent="0.25">
      <c r="A3464" s="3">
        <v>3463</v>
      </c>
      <c r="B3464" s="3">
        <v>3463</v>
      </c>
      <c r="C3464" s="6" t="s">
        <v>4</v>
      </c>
      <c r="D3464" s="3">
        <v>75</v>
      </c>
      <c r="E3464" s="5">
        <v>4.5</v>
      </c>
      <c r="F3464" s="5">
        <v>1.3</v>
      </c>
      <c r="G3464" s="5">
        <v>3.2</v>
      </c>
      <c r="H3464" s="3">
        <v>1</v>
      </c>
      <c r="I3464" s="6" t="s">
        <v>5</v>
      </c>
      <c r="J3464" s="6" t="s">
        <v>6</v>
      </c>
      <c r="K3464" s="6" t="s">
        <v>10</v>
      </c>
      <c r="L3464" s="4">
        <v>43391.631932870398</v>
      </c>
    </row>
    <row r="3465" spans="1:12" x14ac:dyDescent="0.25">
      <c r="A3465" s="3">
        <v>3464</v>
      </c>
      <c r="B3465" s="3">
        <v>3463</v>
      </c>
      <c r="C3465" s="6" t="s">
        <v>4</v>
      </c>
      <c r="D3465" s="3">
        <v>70</v>
      </c>
      <c r="E3465" s="5">
        <v>4.2</v>
      </c>
      <c r="F3465" s="1"/>
      <c r="G3465" s="1"/>
      <c r="H3465" s="3">
        <v>1</v>
      </c>
      <c r="I3465" s="6" t="s">
        <v>5</v>
      </c>
      <c r="J3465" s="6" t="s">
        <v>14</v>
      </c>
      <c r="K3465" s="6" t="s">
        <v>10</v>
      </c>
      <c r="L3465" s="4">
        <v>43391.632083333301</v>
      </c>
    </row>
    <row r="3466" spans="1:12" x14ac:dyDescent="0.25">
      <c r="A3466" s="3">
        <v>3465</v>
      </c>
      <c r="B3466" s="3">
        <v>3465</v>
      </c>
      <c r="C3466" s="6" t="s">
        <v>4</v>
      </c>
      <c r="D3466" s="3">
        <v>135</v>
      </c>
      <c r="E3466" s="5">
        <v>14.8</v>
      </c>
      <c r="F3466" s="5">
        <v>2.7</v>
      </c>
      <c r="G3466" s="5">
        <v>12.1</v>
      </c>
      <c r="H3466" s="3">
        <v>0</v>
      </c>
      <c r="I3466" s="6" t="s">
        <v>5</v>
      </c>
      <c r="J3466" s="6" t="s">
        <v>6</v>
      </c>
      <c r="K3466" s="6" t="s">
        <v>8</v>
      </c>
      <c r="L3466" s="4">
        <v>43391.6322685185</v>
      </c>
    </row>
    <row r="3467" spans="1:12" x14ac:dyDescent="0.25">
      <c r="A3467" s="3">
        <v>3466</v>
      </c>
      <c r="B3467" s="3">
        <v>3465</v>
      </c>
      <c r="C3467" s="6" t="s">
        <v>4</v>
      </c>
      <c r="D3467" s="3">
        <v>115</v>
      </c>
      <c r="E3467" s="5">
        <v>15.2</v>
      </c>
      <c r="F3467" s="5">
        <v>2.1</v>
      </c>
      <c r="G3467" s="5">
        <v>13.1</v>
      </c>
      <c r="H3467" s="3">
        <v>0</v>
      </c>
      <c r="I3467" s="6" t="s">
        <v>5</v>
      </c>
      <c r="J3467" s="6" t="s">
        <v>6</v>
      </c>
      <c r="K3467" s="6" t="s">
        <v>10</v>
      </c>
      <c r="L3467" s="4">
        <v>43391.6324537037</v>
      </c>
    </row>
    <row r="3468" spans="1:12" x14ac:dyDescent="0.25">
      <c r="A3468" s="3">
        <v>3467</v>
      </c>
      <c r="B3468" s="3">
        <v>3467</v>
      </c>
      <c r="C3468" s="6" t="s">
        <v>3</v>
      </c>
      <c r="D3468" s="3">
        <v>310</v>
      </c>
      <c r="E3468" s="5">
        <v>17.600000000000001</v>
      </c>
      <c r="F3468" s="5">
        <v>6.1</v>
      </c>
      <c r="G3468" s="5">
        <v>11.5</v>
      </c>
      <c r="H3468" s="3">
        <v>1</v>
      </c>
      <c r="I3468" s="6" t="s">
        <v>5</v>
      </c>
      <c r="J3468" s="6" t="s">
        <v>6</v>
      </c>
      <c r="K3468" s="6" t="s">
        <v>8</v>
      </c>
      <c r="L3468" s="4">
        <v>43391.632604166698</v>
      </c>
    </row>
    <row r="3469" spans="1:12" x14ac:dyDescent="0.25">
      <c r="A3469" s="3">
        <v>3468</v>
      </c>
      <c r="B3469" s="3">
        <v>3467</v>
      </c>
      <c r="C3469" s="6" t="s">
        <v>3</v>
      </c>
      <c r="D3469" s="3">
        <v>325</v>
      </c>
      <c r="E3469" s="5">
        <v>17.100000000000001</v>
      </c>
      <c r="F3469" s="5">
        <v>10.3</v>
      </c>
      <c r="G3469" s="5">
        <v>6.8</v>
      </c>
      <c r="H3469" s="3">
        <v>0</v>
      </c>
      <c r="I3469" s="6" t="s">
        <v>5</v>
      </c>
      <c r="J3469" s="6" t="s">
        <v>6</v>
      </c>
      <c r="K3469" s="6" t="s">
        <v>8</v>
      </c>
      <c r="L3469" s="4">
        <v>43391.6327662037</v>
      </c>
    </row>
    <row r="3470" spans="1:12" x14ac:dyDescent="0.25">
      <c r="A3470" s="3">
        <v>3469</v>
      </c>
      <c r="B3470" s="3">
        <v>3469</v>
      </c>
      <c r="C3470" s="6" t="s">
        <v>4</v>
      </c>
      <c r="D3470" s="3">
        <v>170</v>
      </c>
      <c r="E3470" s="5">
        <v>14.5</v>
      </c>
      <c r="F3470" s="5">
        <v>1.3</v>
      </c>
      <c r="G3470" s="5">
        <v>13.2</v>
      </c>
      <c r="H3470" s="3">
        <v>0</v>
      </c>
      <c r="I3470" s="6" t="s">
        <v>5</v>
      </c>
      <c r="J3470" s="6" t="s">
        <v>6</v>
      </c>
      <c r="K3470" s="6" t="s">
        <v>8</v>
      </c>
      <c r="L3470" s="4">
        <v>43391.632916666698</v>
      </c>
    </row>
    <row r="3471" spans="1:12" x14ac:dyDescent="0.25">
      <c r="A3471" s="3">
        <v>3470</v>
      </c>
      <c r="B3471" s="3">
        <v>3469</v>
      </c>
      <c r="C3471" s="6" t="s">
        <v>4</v>
      </c>
      <c r="D3471" s="3">
        <v>110</v>
      </c>
      <c r="E3471" s="5">
        <v>9.9</v>
      </c>
      <c r="F3471" s="5">
        <v>1.4</v>
      </c>
      <c r="G3471" s="5">
        <v>8.5</v>
      </c>
      <c r="H3471" s="3">
        <v>1</v>
      </c>
      <c r="I3471" s="6" t="s">
        <v>5</v>
      </c>
      <c r="J3471" s="6" t="s">
        <v>6</v>
      </c>
      <c r="K3471" s="6" t="s">
        <v>10</v>
      </c>
      <c r="L3471" s="4">
        <v>43391.633055555598</v>
      </c>
    </row>
  </sheetData>
  <sortState xmlns:xlrd2="http://schemas.microsoft.com/office/spreadsheetml/2017/richdata2" ref="A2:L3471">
    <sortCondition ref="A2:A347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F2DF-1D3E-4935-A456-C979042481E0}">
  <dimension ref="A1:L3153"/>
  <sheetViews>
    <sheetView workbookViewId="0">
      <selection activeCell="G23" sqref="G23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5" max="5" width="15.7109375" bestFit="1" customWidth="1"/>
    <col min="6" max="6" width="24" bestFit="1" customWidth="1"/>
    <col min="7" max="7" width="15.42578125" bestFit="1" customWidth="1"/>
    <col min="8" max="8" width="6.85546875" bestFit="1" customWidth="1"/>
    <col min="9" max="9" width="13.42578125" bestFit="1" customWidth="1"/>
    <col min="10" max="10" width="13.5703125" bestFit="1" customWidth="1"/>
    <col min="11" max="11" width="14.85546875" bestFit="1" customWidth="1"/>
    <col min="12" max="12" width="9.140625" style="8" bestFit="1" customWidth="1"/>
  </cols>
  <sheetData>
    <row r="1" spans="1:12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25</v>
      </c>
      <c r="F1" s="2" t="s">
        <v>26</v>
      </c>
      <c r="G1" s="2" t="s">
        <v>28</v>
      </c>
      <c r="H1" s="2" t="s">
        <v>1</v>
      </c>
      <c r="I1" s="2" t="s">
        <v>20</v>
      </c>
      <c r="J1" s="2" t="s">
        <v>21</v>
      </c>
      <c r="K1" s="2" t="s">
        <v>22</v>
      </c>
      <c r="L1" s="7" t="s">
        <v>24</v>
      </c>
    </row>
    <row r="2" spans="1:12" x14ac:dyDescent="0.25">
      <c r="A2" s="11">
        <v>2104</v>
      </c>
      <c r="B2" s="11">
        <f>VLOOKUP($A2,'Trees - celková zdrojová porost'!$A$2:$L$3471,MATCH(B$1,'Trees - celková zdrojová porost'!$A$1:$L$1,0),FALSE)</f>
        <v>0</v>
      </c>
      <c r="C2" s="11" t="str">
        <f>VLOOKUP($A2,'Trees - celková zdrojová porost'!$A$2:$L$3471,MATCH(C$1,'Trees - celková zdrojová porost'!$A$1:$L$1,0),FALSE)</f>
        <v>BK</v>
      </c>
      <c r="D2" s="11">
        <f>VLOOKUP($A2,'Trees - celková zdrojová porost'!$A$2:$L$3471,MATCH(D$1,'Trees - celková zdrojová porost'!$A$1:$L$1,0),FALSE)</f>
        <v>72</v>
      </c>
      <c r="E2" s="11">
        <f>VLOOKUP($A2,'Trees - celková zdrojová porost'!$A$2:$L$3471,MATCH(E$1,'Trees - celková zdrojová porost'!$A$1:$L$1,0),FALSE)</f>
        <v>5.0999999999999996</v>
      </c>
      <c r="F2" s="11">
        <f>VLOOKUP($A2,'Trees - celková zdrojová porost'!$A$2:$L$3471,MATCH(F$1,'Trees - celková zdrojová porost'!$A$1:$L$1,0),FALSE)</f>
        <v>2.1</v>
      </c>
      <c r="G2" s="11">
        <f>VLOOKUP($A2,'Trees - celková zdrojová porost'!$A$2:$L$3471,MATCH(G$1,'Trees - celková zdrojová porost'!$A$1:$L$1,0),FALSE)</f>
        <v>3</v>
      </c>
      <c r="H2" s="11">
        <f>VLOOKUP($A2,'Trees - celková zdrojová porost'!$A$2:$L$3471,MATCH(H$1,'Trees - celková zdrojová porost'!$A$1:$L$1,0),FALSE)</f>
        <v>1</v>
      </c>
      <c r="I2" s="11" t="str">
        <f>VLOOKUP($A2,'Trees - celková zdrojová porost'!$A$2:$L$3471,MATCH(I$1,'Trees - celková zdrojová porost'!$A$1:$L$1,0),FALSE)</f>
        <v>P</v>
      </c>
      <c r="J2" s="11" t="str">
        <f>VLOOKUP($A2,'Trees - celková zdrojová porost'!$A$2:$L$3471,MATCH(J$1,'Trees - celková zdrojová porost'!$A$1:$L$1,0),FALSE)</f>
        <v/>
      </c>
      <c r="K2" s="11" t="str">
        <f>VLOOKUP($A2,'Trees - celková zdrojová porost'!$A$2:$L$3471,MATCH(K$1,'Trees - celková zdrojová porost'!$A$1:$L$1,0),FALSE)</f>
        <v/>
      </c>
      <c r="L2" s="12">
        <f>VLOOKUP($A2,'Trees - celková zdrojová porost'!$A$2:$L$3471,MATCH(L$1,'Trees - celková zdrojová porost'!$A$1:$L$1,0),FALSE)</f>
        <v>43213.427650463003</v>
      </c>
    </row>
    <row r="3" spans="1:12" x14ac:dyDescent="0.25">
      <c r="A3" s="11">
        <v>1333</v>
      </c>
      <c r="B3" s="11">
        <f>VLOOKUP($A3,'Trees - celková zdrojová porost'!$A$2:$L$3471,MATCH(B$1,'Trees - celková zdrojová porost'!$A$1:$L$1,0),FALSE)</f>
        <v>0</v>
      </c>
      <c r="C3" s="11" t="str">
        <f>VLOOKUP($A3,'Trees - celková zdrojová porost'!$A$2:$L$3471,MATCH(C$1,'Trees - celková zdrojová porost'!$A$1:$L$1,0),FALSE)</f>
        <v>BK</v>
      </c>
      <c r="D3" s="11">
        <f>VLOOKUP($A3,'Trees - celková zdrojová porost'!$A$2:$L$3471,MATCH(D$1,'Trees - celková zdrojová porost'!$A$1:$L$1,0),FALSE)</f>
        <v>145</v>
      </c>
      <c r="E3" s="11">
        <f>VLOOKUP($A3,'Trees - celková zdrojová porost'!$A$2:$L$3471,MATCH(E$1,'Trees - celková zdrojová porost'!$A$1:$L$1,0),FALSE)</f>
        <v>9.8000000000000007</v>
      </c>
      <c r="F3" s="11">
        <f>VLOOKUP($A3,'Trees - celková zdrojová porost'!$A$2:$L$3471,MATCH(F$1,'Trees - celková zdrojová porost'!$A$1:$L$1,0),FALSE)</f>
        <v>1.65</v>
      </c>
      <c r="G3" s="11">
        <f>VLOOKUP($A3,'Trees - celková zdrojová porost'!$A$2:$L$3471,MATCH(G$1,'Trees - celková zdrojová porost'!$A$1:$L$1,0),FALSE)</f>
        <v>8.15</v>
      </c>
      <c r="H3" s="11">
        <f>VLOOKUP($A3,'Trees - celková zdrojová porost'!$A$2:$L$3471,MATCH(H$1,'Trees - celková zdrojová porost'!$A$1:$L$1,0),FALSE)</f>
        <v>0</v>
      </c>
      <c r="I3" s="11" t="str">
        <f>VLOOKUP($A3,'Trees - celková zdrojová porost'!$A$2:$L$3471,MATCH(I$1,'Trees - celková zdrojová porost'!$A$1:$L$1,0),FALSE)</f>
        <v>S</v>
      </c>
      <c r="J3" s="11" t="str">
        <f>VLOOKUP($A3,'Trees - celková zdrojová porost'!$A$2:$L$3471,MATCH(J$1,'Trees - celková zdrojová porost'!$A$1:$L$1,0),FALSE)</f>
        <v>Z</v>
      </c>
      <c r="K3" s="11" t="str">
        <f>VLOOKUP($A3,'Trees - celková zdrojová porost'!$A$2:$L$3471,MATCH(K$1,'Trees - celková zdrojová porost'!$A$1:$L$1,0),FALSE)</f>
        <v>ZAS</v>
      </c>
      <c r="L3" s="12">
        <f>VLOOKUP($A3,'Trees - celková zdrojová porost'!$A$2:$L$3471,MATCH(L$1,'Trees - celková zdrojová porost'!$A$1:$L$1,0),FALSE)</f>
        <v>43202.535057870402</v>
      </c>
    </row>
    <row r="4" spans="1:12" x14ac:dyDescent="0.25">
      <c r="A4" s="11">
        <v>2916</v>
      </c>
      <c r="B4" s="11">
        <f>VLOOKUP($A4,'Trees - celková zdrojová porost'!$A$2:$L$3471,MATCH(B$1,'Trees - celková zdrojová porost'!$A$1:$L$1,0),FALSE)</f>
        <v>2914</v>
      </c>
      <c r="C4" s="11" t="str">
        <f>VLOOKUP($A4,'Trees - celková zdrojová porost'!$A$2:$L$3471,MATCH(C$1,'Trees - celková zdrojová porost'!$A$1:$L$1,0),FALSE)</f>
        <v>BK</v>
      </c>
      <c r="D4" s="11">
        <f>VLOOKUP($A4,'Trees - celková zdrojová porost'!$A$2:$L$3471,MATCH(D$1,'Trees - celková zdrojová porost'!$A$1:$L$1,0),FALSE)</f>
        <v>90</v>
      </c>
      <c r="E4" s="11">
        <f>VLOOKUP($A4,'Trees - celková zdrojová porost'!$A$2:$L$3471,MATCH(E$1,'Trees - celková zdrojová porost'!$A$1:$L$1,0),FALSE)</f>
        <v>14.6</v>
      </c>
      <c r="F4" s="11">
        <f>VLOOKUP($A4,'Trees - celková zdrojová porost'!$A$2:$L$3471,MATCH(F$1,'Trees - celková zdrojová porost'!$A$1:$L$1,0),FALSE)</f>
        <v>1.5</v>
      </c>
      <c r="G4" s="11">
        <f>VLOOKUP($A4,'Trees - celková zdrojová porost'!$A$2:$L$3471,MATCH(G$1,'Trees - celková zdrojová porost'!$A$1:$L$1,0),FALSE)</f>
        <v>13.1</v>
      </c>
      <c r="H4" s="11">
        <f>VLOOKUP($A4,'Trees - celková zdrojová porost'!$A$2:$L$3471,MATCH(H$1,'Trees - celková zdrojová porost'!$A$1:$L$1,0),FALSE)</f>
        <v>0</v>
      </c>
      <c r="I4" s="11" t="str">
        <f>VLOOKUP($A4,'Trees - celková zdrojová porost'!$A$2:$L$3471,MATCH(I$1,'Trees - celková zdrojová porost'!$A$1:$L$1,0),FALSE)</f>
        <v>P</v>
      </c>
      <c r="J4" s="11" t="str">
        <f>VLOOKUP($A4,'Trees - celková zdrojová porost'!$A$2:$L$3471,MATCH(J$1,'Trees - celková zdrojová porost'!$A$1:$L$1,0),FALSE)</f>
        <v>Z</v>
      </c>
      <c r="K4" s="11" t="str">
        <f>VLOOKUP($A4,'Trees - celková zdrojová porost'!$A$2:$L$3471,MATCH(K$1,'Trees - celková zdrojová porost'!$A$1:$L$1,0),FALSE)</f>
        <v>BEZ</v>
      </c>
      <c r="L4" s="12">
        <f>VLOOKUP($A4,'Trees - celková zdrojová porost'!$A$2:$L$3471,MATCH(L$1,'Trees - celková zdrojová porost'!$A$1:$L$1,0),FALSE)</f>
        <v>43231.481446759302</v>
      </c>
    </row>
    <row r="5" spans="1:12" x14ac:dyDescent="0.25">
      <c r="A5" s="11">
        <v>2915</v>
      </c>
      <c r="B5" s="11">
        <f>VLOOKUP($A5,'Trees - celková zdrojová porost'!$A$2:$L$3471,MATCH(B$1,'Trees - celková zdrojová porost'!$A$1:$L$1,0),FALSE)</f>
        <v>2914</v>
      </c>
      <c r="C5" s="11" t="str">
        <f>VLOOKUP($A5,'Trees - celková zdrojová porost'!$A$2:$L$3471,MATCH(C$1,'Trees - celková zdrojová porost'!$A$1:$L$1,0),FALSE)</f>
        <v>BK</v>
      </c>
      <c r="D5" s="11">
        <f>VLOOKUP($A5,'Trees - celková zdrojová porost'!$A$2:$L$3471,MATCH(D$1,'Trees - celková zdrojová porost'!$A$1:$L$1,0),FALSE)</f>
        <v>140</v>
      </c>
      <c r="E5" s="11">
        <f>VLOOKUP($A5,'Trees - celková zdrojová porost'!$A$2:$L$3471,MATCH(E$1,'Trees - celková zdrojová porost'!$A$1:$L$1,0),FALSE)</f>
        <v>15.1</v>
      </c>
      <c r="F5" s="11">
        <f>VLOOKUP($A5,'Trees - celková zdrojová porost'!$A$2:$L$3471,MATCH(F$1,'Trees - celková zdrojová porost'!$A$1:$L$1,0),FALSE)</f>
        <v>1.2</v>
      </c>
      <c r="G5" s="11">
        <f>VLOOKUP($A5,'Trees - celková zdrojová porost'!$A$2:$L$3471,MATCH(G$1,'Trees - celková zdrojová porost'!$A$1:$L$1,0),FALSE)</f>
        <v>13.9</v>
      </c>
      <c r="H5" s="11">
        <f>VLOOKUP($A5,'Trees - celková zdrojová porost'!$A$2:$L$3471,MATCH(H$1,'Trees - celková zdrojová porost'!$A$1:$L$1,0),FALSE)</f>
        <v>0</v>
      </c>
      <c r="I5" s="11" t="str">
        <f>VLOOKUP($A5,'Trees - celková zdrojová porost'!$A$2:$L$3471,MATCH(I$1,'Trees - celková zdrojová porost'!$A$1:$L$1,0),FALSE)</f>
        <v>P</v>
      </c>
      <c r="J5" s="11" t="str">
        <f>VLOOKUP($A5,'Trees - celková zdrojová porost'!$A$2:$L$3471,MATCH(J$1,'Trees - celková zdrojová porost'!$A$1:$L$1,0),FALSE)</f>
        <v>Z</v>
      </c>
      <c r="K5" s="11" t="str">
        <f>VLOOKUP($A5,'Trees - celková zdrojová porost'!$A$2:$L$3471,MATCH(K$1,'Trees - celková zdrojová porost'!$A$1:$L$1,0),FALSE)</f>
        <v>BEZ</v>
      </c>
      <c r="L5" s="12">
        <f>VLOOKUP($A5,'Trees - celková zdrojová porost'!$A$2:$L$3471,MATCH(L$1,'Trees - celková zdrojová porost'!$A$1:$L$1,0),FALSE)</f>
        <v>43231.481331018498</v>
      </c>
    </row>
    <row r="6" spans="1:12" x14ac:dyDescent="0.25">
      <c r="A6" s="11">
        <v>2388</v>
      </c>
      <c r="B6" s="11">
        <f>VLOOKUP($A6,'Trees - celková zdrojová porost'!$A$2:$L$3471,MATCH(B$1,'Trees - celková zdrojová porost'!$A$1:$L$1,0),FALSE)</f>
        <v>2384</v>
      </c>
      <c r="C6" s="11" t="str">
        <f>VLOOKUP($A6,'Trees - celková zdrojová porost'!$A$2:$L$3471,MATCH(C$1,'Trees - celková zdrojová porost'!$A$1:$L$1,0),FALSE)</f>
        <v>BK</v>
      </c>
      <c r="D6" s="11">
        <f>VLOOKUP($A6,'Trees - celková zdrojová porost'!$A$2:$L$3471,MATCH(D$1,'Trees - celková zdrojová porost'!$A$1:$L$1,0),FALSE)</f>
        <v>140</v>
      </c>
      <c r="E6" s="11">
        <f>VLOOKUP($A6,'Trees - celková zdrojová porost'!$A$2:$L$3471,MATCH(E$1,'Trees - celková zdrojová porost'!$A$1:$L$1,0),FALSE)</f>
        <v>15.7</v>
      </c>
      <c r="F6" s="11">
        <f>VLOOKUP($A6,'Trees - celková zdrojová porost'!$A$2:$L$3471,MATCH(F$1,'Trees - celková zdrojová porost'!$A$1:$L$1,0),FALSE)</f>
        <v>1.5</v>
      </c>
      <c r="G6" s="11">
        <f>VLOOKUP($A6,'Trees - celková zdrojová porost'!$A$2:$L$3471,MATCH(G$1,'Trees - celková zdrojová porost'!$A$1:$L$1,0),FALSE)</f>
        <v>14.2</v>
      </c>
      <c r="H6" s="11">
        <f>VLOOKUP($A6,'Trees - celková zdrojová porost'!$A$2:$L$3471,MATCH(H$1,'Trees - celková zdrojová porost'!$A$1:$L$1,0),FALSE)</f>
        <v>1</v>
      </c>
      <c r="I6" s="11" t="str">
        <f>VLOOKUP($A6,'Trees - celková zdrojová porost'!$A$2:$L$3471,MATCH(I$1,'Trees - celková zdrojová porost'!$A$1:$L$1,0),FALSE)</f>
        <v>P</v>
      </c>
      <c r="J6" s="11" t="str">
        <f>VLOOKUP($A6,'Trees - celková zdrojová porost'!$A$2:$L$3471,MATCH(J$1,'Trees - celková zdrojová porost'!$A$1:$L$1,0),FALSE)</f>
        <v>Z</v>
      </c>
      <c r="K6" s="11" t="str">
        <f>VLOOKUP($A6,'Trees - celková zdrojová porost'!$A$2:$L$3471,MATCH(K$1,'Trees - celková zdrojová porost'!$A$1:$L$1,0),FALSE)</f>
        <v>BEZ</v>
      </c>
      <c r="L6" s="12">
        <f>VLOOKUP($A6,'Trees - celková zdrojová porost'!$A$2:$L$3471,MATCH(L$1,'Trees - celková zdrojová porost'!$A$1:$L$1,0),FALSE)</f>
        <v>43216.5603819444</v>
      </c>
    </row>
    <row r="7" spans="1:12" x14ac:dyDescent="0.25">
      <c r="A7" s="11">
        <v>1605</v>
      </c>
      <c r="B7" s="11">
        <f>VLOOKUP($A7,'Trees - celková zdrojová porost'!$A$2:$L$3471,MATCH(B$1,'Trees - celková zdrojová porost'!$A$1:$L$1,0),FALSE)</f>
        <v>1605</v>
      </c>
      <c r="C7" s="11" t="str">
        <f>VLOOKUP($A7,'Trees - celková zdrojová porost'!$A$2:$L$3471,MATCH(C$1,'Trees - celková zdrojová porost'!$A$1:$L$1,0),FALSE)</f>
        <v>BK</v>
      </c>
      <c r="D7" s="11">
        <f>VLOOKUP($A7,'Trees - celková zdrojová porost'!$A$2:$L$3471,MATCH(D$1,'Trees - celková zdrojová porost'!$A$1:$L$1,0),FALSE)</f>
        <v>185</v>
      </c>
      <c r="E7" s="11">
        <f>VLOOKUP($A7,'Trees - celková zdrojová porost'!$A$2:$L$3471,MATCH(E$1,'Trees - celková zdrojová porost'!$A$1:$L$1,0),FALSE)</f>
        <v>17.899999999999999</v>
      </c>
      <c r="F7" s="11">
        <f>VLOOKUP($A7,'Trees - celková zdrojová porost'!$A$2:$L$3471,MATCH(F$1,'Trees - celková zdrojová porost'!$A$1:$L$1,0),FALSE)</f>
        <v>7.3</v>
      </c>
      <c r="G7" s="11">
        <f>VLOOKUP($A7,'Trees - celková zdrojová porost'!$A$2:$L$3471,MATCH(G$1,'Trees - celková zdrojová porost'!$A$1:$L$1,0),FALSE)</f>
        <v>10.6</v>
      </c>
      <c r="H7" s="11">
        <f>VLOOKUP($A7,'Trees - celková zdrojová porost'!$A$2:$L$3471,MATCH(H$1,'Trees - celková zdrojová porost'!$A$1:$L$1,0),FALSE)</f>
        <v>0</v>
      </c>
      <c r="I7" s="11" t="str">
        <f>VLOOKUP($A7,'Trees - celková zdrojová porost'!$A$2:$L$3471,MATCH(I$1,'Trees - celková zdrojová porost'!$A$1:$L$1,0),FALSE)</f>
        <v>P</v>
      </c>
      <c r="J7" s="11" t="str">
        <f>VLOOKUP($A7,'Trees - celková zdrojová porost'!$A$2:$L$3471,MATCH(J$1,'Trees - celková zdrojová porost'!$A$1:$L$1,0),FALSE)</f>
        <v>Z</v>
      </c>
      <c r="K7" s="11" t="str">
        <f>VLOOKUP($A7,'Trees - celková zdrojová porost'!$A$2:$L$3471,MATCH(K$1,'Trees - celková zdrojová porost'!$A$1:$L$1,0),FALSE)</f>
        <v>BEZ</v>
      </c>
      <c r="L7" s="12">
        <f>VLOOKUP($A7,'Trees - celková zdrojová porost'!$A$2:$L$3471,MATCH(L$1,'Trees - celková zdrojová porost'!$A$1:$L$1,0),FALSE)</f>
        <v>43209.472777777803</v>
      </c>
    </row>
    <row r="8" spans="1:12" x14ac:dyDescent="0.25">
      <c r="A8" s="11">
        <v>3140</v>
      </c>
      <c r="B8" s="11">
        <f>VLOOKUP($A8,'Trees - celková zdrojová porost'!$A$2:$L$3471,MATCH(B$1,'Trees - celková zdrojová porost'!$A$1:$L$1,0),FALSE)</f>
        <v>0</v>
      </c>
      <c r="C8" s="11" t="str">
        <f>VLOOKUP($A8,'Trees - celková zdrojová porost'!$A$2:$L$3471,MATCH(C$1,'Trees - celková zdrojová porost'!$A$1:$L$1,0),FALSE)</f>
        <v>BK</v>
      </c>
      <c r="D8" s="11">
        <f>VLOOKUP($A8,'Trees - celková zdrojová porost'!$A$2:$L$3471,MATCH(D$1,'Trees - celková zdrojová porost'!$A$1:$L$1,0),FALSE)</f>
        <v>325</v>
      </c>
      <c r="E8" s="11">
        <f>VLOOKUP($A8,'Trees - celková zdrojová porost'!$A$2:$L$3471,MATCH(E$1,'Trees - celková zdrojová porost'!$A$1:$L$1,0),FALSE)</f>
        <v>19.5</v>
      </c>
      <c r="F8" s="11">
        <f>VLOOKUP($A8,'Trees - celková zdrojová porost'!$A$2:$L$3471,MATCH(F$1,'Trees - celková zdrojová porost'!$A$1:$L$1,0),FALSE)</f>
        <v>0.85</v>
      </c>
      <c r="G8" s="11">
        <f>VLOOKUP($A8,'Trees - celková zdrojová porost'!$A$2:$L$3471,MATCH(G$1,'Trees - celková zdrojová porost'!$A$1:$L$1,0),FALSE)</f>
        <v>18.649999999999999</v>
      </c>
      <c r="H8" s="11">
        <f>VLOOKUP($A8,'Trees - celková zdrojová porost'!$A$2:$L$3471,MATCH(H$1,'Trees - celková zdrojová porost'!$A$1:$L$1,0),FALSE)</f>
        <v>1</v>
      </c>
      <c r="I8" s="11" t="str">
        <f>VLOOKUP($A8,'Trees - celková zdrojová porost'!$A$2:$L$3471,MATCH(I$1,'Trees - celková zdrojová porost'!$A$1:$L$1,0),FALSE)</f>
        <v>S</v>
      </c>
      <c r="J8" s="11" t="str">
        <f>VLOOKUP($A8,'Trees - celková zdrojová porost'!$A$2:$L$3471,MATCH(J$1,'Trees - celková zdrojová porost'!$A$1:$L$1,0),FALSE)</f>
        <v>Z</v>
      </c>
      <c r="K8" s="11" t="str">
        <f>VLOOKUP($A8,'Trees - celková zdrojová porost'!$A$2:$L$3471,MATCH(K$1,'Trees - celková zdrojová porost'!$A$1:$L$1,0),FALSE)</f>
        <v>BEZ</v>
      </c>
      <c r="L8" s="12">
        <f>VLOOKUP($A8,'Trees - celková zdrojová porost'!$A$2:$L$3471,MATCH(L$1,'Trees - celková zdrojová porost'!$A$1:$L$1,0),FALSE)</f>
        <v>43251.493414351899</v>
      </c>
    </row>
    <row r="9" spans="1:12" x14ac:dyDescent="0.25">
      <c r="A9" s="11">
        <v>2386</v>
      </c>
      <c r="B9" s="11">
        <f>VLOOKUP($A9,'Trees - celková zdrojová porost'!$A$2:$L$3471,MATCH(B$1,'Trees - celková zdrojová porost'!$A$1:$L$1,0),FALSE)</f>
        <v>2384</v>
      </c>
      <c r="C9" s="11" t="str">
        <f>VLOOKUP($A9,'Trees - celková zdrojová porost'!$A$2:$L$3471,MATCH(C$1,'Trees - celková zdrojová porost'!$A$1:$L$1,0),FALSE)</f>
        <v>BK</v>
      </c>
      <c r="D9" s="11">
        <f>VLOOKUP($A9,'Trees - celková zdrojová porost'!$A$2:$L$3471,MATCH(D$1,'Trees - celková zdrojová porost'!$A$1:$L$1,0),FALSE)</f>
        <v>160</v>
      </c>
      <c r="E9" s="11">
        <f>VLOOKUP($A9,'Trees - celková zdrojová porost'!$A$2:$L$3471,MATCH(E$1,'Trees - celková zdrojová porost'!$A$1:$L$1,0),FALSE)</f>
        <v>19.600000000000001</v>
      </c>
      <c r="F9" s="11">
        <f>VLOOKUP($A9,'Trees - celková zdrojová porost'!$A$2:$L$3471,MATCH(F$1,'Trees - celková zdrojová porost'!$A$1:$L$1,0),FALSE)</f>
        <v>1.45</v>
      </c>
      <c r="G9" s="11">
        <f>VLOOKUP($A9,'Trees - celková zdrojová porost'!$A$2:$L$3471,MATCH(G$1,'Trees - celková zdrojová porost'!$A$1:$L$1,0),FALSE)</f>
        <v>18.149999999999999</v>
      </c>
      <c r="H9" s="11">
        <f>VLOOKUP($A9,'Trees - celková zdrojová porost'!$A$2:$L$3471,MATCH(H$1,'Trees - celková zdrojová porost'!$A$1:$L$1,0),FALSE)</f>
        <v>0</v>
      </c>
      <c r="I9" s="11" t="str">
        <f>VLOOKUP($A9,'Trees - celková zdrojová porost'!$A$2:$L$3471,MATCH(I$1,'Trees - celková zdrojová porost'!$A$1:$L$1,0),FALSE)</f>
        <v>P</v>
      </c>
      <c r="J9" s="11" t="str">
        <f>VLOOKUP($A9,'Trees - celková zdrojová porost'!$A$2:$L$3471,MATCH(J$1,'Trees - celková zdrojová porost'!$A$1:$L$1,0),FALSE)</f>
        <v>Z</v>
      </c>
      <c r="K9" s="11" t="str">
        <f>VLOOKUP($A9,'Trees - celková zdrojová porost'!$A$2:$L$3471,MATCH(K$1,'Trees - celková zdrojová porost'!$A$1:$L$1,0),FALSE)</f>
        <v>BEZ</v>
      </c>
      <c r="L9" s="12">
        <f>VLOOKUP($A9,'Trees - celková zdrojová porost'!$A$2:$L$3471,MATCH(L$1,'Trees - celková zdrojová porost'!$A$1:$L$1,0),FALSE)</f>
        <v>43216.560162037</v>
      </c>
    </row>
    <row r="10" spans="1:12" x14ac:dyDescent="0.25">
      <c r="A10" s="11">
        <v>3083</v>
      </c>
      <c r="B10" s="11">
        <f>VLOOKUP($A10,'Trees - celková zdrojová porost'!$A$2:$L$3471,MATCH(B$1,'Trees - celková zdrojová porost'!$A$1:$L$1,0),FALSE)</f>
        <v>0</v>
      </c>
      <c r="C10" s="11" t="str">
        <f>VLOOKUP($A10,'Trees - celková zdrojová porost'!$A$2:$L$3471,MATCH(C$1,'Trees - celková zdrojová porost'!$A$1:$L$1,0),FALSE)</f>
        <v>BK</v>
      </c>
      <c r="D10" s="11">
        <f>VLOOKUP($A10,'Trees - celková zdrojová porost'!$A$2:$L$3471,MATCH(D$1,'Trees - celková zdrojová porost'!$A$1:$L$1,0),FALSE)</f>
        <v>270</v>
      </c>
      <c r="E10" s="11">
        <f>VLOOKUP($A10,'Trees - celková zdrojová porost'!$A$2:$L$3471,MATCH(E$1,'Trees - celková zdrojová porost'!$A$1:$L$1,0),FALSE)</f>
        <v>19.600000000000001</v>
      </c>
      <c r="F10" s="11">
        <f>VLOOKUP($A10,'Trees - celková zdrojová porost'!$A$2:$L$3471,MATCH(F$1,'Trees - celková zdrojová porost'!$A$1:$L$1,0),FALSE)</f>
        <v>12.3</v>
      </c>
      <c r="G10" s="11">
        <f>VLOOKUP($A10,'Trees - celková zdrojová porost'!$A$2:$L$3471,MATCH(G$1,'Trees - celková zdrojová porost'!$A$1:$L$1,0),FALSE)</f>
        <v>7.3</v>
      </c>
      <c r="H10" s="11">
        <f>VLOOKUP($A10,'Trees - celková zdrojová porost'!$A$2:$L$3471,MATCH(H$1,'Trees - celková zdrojová porost'!$A$1:$L$1,0),FALSE)</f>
        <v>1</v>
      </c>
      <c r="I10" s="11" t="str">
        <f>VLOOKUP($A10,'Trees - celková zdrojová porost'!$A$2:$L$3471,MATCH(I$1,'Trees - celková zdrojová porost'!$A$1:$L$1,0),FALSE)</f>
        <v>P</v>
      </c>
      <c r="J10" s="11" t="str">
        <f>VLOOKUP($A10,'Trees - celková zdrojová porost'!$A$2:$L$3471,MATCH(J$1,'Trees - celková zdrojová porost'!$A$1:$L$1,0),FALSE)</f>
        <v>Z</v>
      </c>
      <c r="K10" s="11" t="str">
        <f>VLOOKUP($A10,'Trees - celková zdrojová porost'!$A$2:$L$3471,MATCH(K$1,'Trees - celková zdrojová porost'!$A$1:$L$1,0),FALSE)</f>
        <v>BEZ</v>
      </c>
      <c r="L10" s="12">
        <f>VLOOKUP($A10,'Trees - celková zdrojová porost'!$A$2:$L$3471,MATCH(L$1,'Trees - celková zdrojová porost'!$A$1:$L$1,0),FALSE)</f>
        <v>43231.5852662037</v>
      </c>
    </row>
    <row r="11" spans="1:12" x14ac:dyDescent="0.25">
      <c r="A11" s="11">
        <v>2914</v>
      </c>
      <c r="B11" s="11">
        <f>VLOOKUP($A11,'Trees - celková zdrojová porost'!$A$2:$L$3471,MATCH(B$1,'Trees - celková zdrojová porost'!$A$1:$L$1,0),FALSE)</f>
        <v>2914</v>
      </c>
      <c r="C11" s="11" t="str">
        <f>VLOOKUP($A11,'Trees - celková zdrojová porost'!$A$2:$L$3471,MATCH(C$1,'Trees - celková zdrojová porost'!$A$1:$L$1,0),FALSE)</f>
        <v>BK</v>
      </c>
      <c r="D11" s="11">
        <f>VLOOKUP($A11,'Trees - celková zdrojová porost'!$A$2:$L$3471,MATCH(D$1,'Trees - celková zdrojová porost'!$A$1:$L$1,0),FALSE)</f>
        <v>410</v>
      </c>
      <c r="E11" s="11">
        <f>VLOOKUP($A11,'Trees - celková zdrojová porost'!$A$2:$L$3471,MATCH(E$1,'Trees - celková zdrojová porost'!$A$1:$L$1,0),FALSE)</f>
        <v>21.3</v>
      </c>
      <c r="F11" s="11">
        <f>VLOOKUP($A11,'Trees - celková zdrojová porost'!$A$2:$L$3471,MATCH(F$1,'Trees - celková zdrojová porost'!$A$1:$L$1,0),FALSE)</f>
        <v>12.1</v>
      </c>
      <c r="G11" s="11">
        <f>VLOOKUP($A11,'Trees - celková zdrojová porost'!$A$2:$L$3471,MATCH(G$1,'Trees - celková zdrojová porost'!$A$1:$L$1,0),FALSE)</f>
        <v>9.1999999999999993</v>
      </c>
      <c r="H11" s="11">
        <f>VLOOKUP($A11,'Trees - celková zdrojová porost'!$A$2:$L$3471,MATCH(H$1,'Trees - celková zdrojová porost'!$A$1:$L$1,0),FALSE)</f>
        <v>1</v>
      </c>
      <c r="I11" s="11" t="str">
        <f>VLOOKUP($A11,'Trees - celková zdrojová porost'!$A$2:$L$3471,MATCH(I$1,'Trees - celková zdrojová porost'!$A$1:$L$1,0),FALSE)</f>
        <v>P</v>
      </c>
      <c r="J11" s="11" t="str">
        <f>VLOOKUP($A11,'Trees - celková zdrojová porost'!$A$2:$L$3471,MATCH(J$1,'Trees - celková zdrojová porost'!$A$1:$L$1,0),FALSE)</f>
        <v>Z</v>
      </c>
      <c r="K11" s="11" t="str">
        <f>VLOOKUP($A11,'Trees - celková zdrojová porost'!$A$2:$L$3471,MATCH(K$1,'Trees - celková zdrojová porost'!$A$1:$L$1,0),FALSE)</f>
        <v>BEZ</v>
      </c>
      <c r="L11" s="12">
        <f>VLOOKUP($A11,'Trees - celková zdrojová porost'!$A$2:$L$3471,MATCH(L$1,'Trees - celková zdrojová porost'!$A$1:$L$1,0),FALSE)</f>
        <v>43231.481157407397</v>
      </c>
    </row>
    <row r="12" spans="1:12" x14ac:dyDescent="0.25">
      <c r="A12" s="11">
        <v>1434</v>
      </c>
      <c r="B12" s="11">
        <f>VLOOKUP($A12,'Trees - celková zdrojová porost'!$A$2:$L$3471,MATCH(B$1,'Trees - celková zdrojová porost'!$A$1:$L$1,0),FALSE)</f>
        <v>0</v>
      </c>
      <c r="C12" s="11" t="str">
        <f>VLOOKUP($A12,'Trees - celková zdrojová porost'!$A$2:$L$3471,MATCH(C$1,'Trees - celková zdrojová porost'!$A$1:$L$1,0),FALSE)</f>
        <v>BK</v>
      </c>
      <c r="D12" s="11">
        <f>VLOOKUP($A12,'Trees - celková zdrojová porost'!$A$2:$L$3471,MATCH(D$1,'Trees - celková zdrojová porost'!$A$1:$L$1,0),FALSE)</f>
        <v>330</v>
      </c>
      <c r="E12" s="11">
        <f>VLOOKUP($A12,'Trees - celková zdrojová porost'!$A$2:$L$3471,MATCH(E$1,'Trees - celková zdrojová porost'!$A$1:$L$1,0),FALSE)</f>
        <v>21.7</v>
      </c>
      <c r="F12" s="11">
        <f>VLOOKUP($A12,'Trees - celková zdrojová porost'!$A$2:$L$3471,MATCH(F$1,'Trees - celková zdrojová porost'!$A$1:$L$1,0),FALSE)</f>
        <v>13.8</v>
      </c>
      <c r="G12" s="11">
        <f>VLOOKUP($A12,'Trees - celková zdrojová porost'!$A$2:$L$3471,MATCH(G$1,'Trees - celková zdrojová porost'!$A$1:$L$1,0),FALSE)</f>
        <v>7.9</v>
      </c>
      <c r="H12" s="11">
        <f>VLOOKUP($A12,'Trees - celková zdrojová porost'!$A$2:$L$3471,MATCH(H$1,'Trees - celková zdrojová porost'!$A$1:$L$1,0),FALSE)</f>
        <v>0</v>
      </c>
      <c r="I12" s="11" t="str">
        <f>VLOOKUP($A12,'Trees - celková zdrojová porost'!$A$2:$L$3471,MATCH(I$1,'Trees - celková zdrojová porost'!$A$1:$L$1,0),FALSE)</f>
        <v>S</v>
      </c>
      <c r="J12" s="11" t="str">
        <f>VLOOKUP($A12,'Trees - celková zdrojová porost'!$A$2:$L$3471,MATCH(J$1,'Trees - celková zdrojová porost'!$A$1:$L$1,0),FALSE)</f>
        <v>Z</v>
      </c>
      <c r="K12" s="11" t="str">
        <f>VLOOKUP($A12,'Trees - celková zdrojová porost'!$A$2:$L$3471,MATCH(K$1,'Trees - celková zdrojová porost'!$A$1:$L$1,0),FALSE)</f>
        <v>ZAS</v>
      </c>
      <c r="L12" s="12">
        <f>VLOOKUP($A12,'Trees - celková zdrojová porost'!$A$2:$L$3471,MATCH(L$1,'Trees - celková zdrojová porost'!$A$1:$L$1,0),FALSE)</f>
        <v>43202.622870370396</v>
      </c>
    </row>
    <row r="13" spans="1:12" x14ac:dyDescent="0.25">
      <c r="A13" s="31">
        <v>3131</v>
      </c>
      <c r="B13" s="31">
        <f>VLOOKUP($A13,'Trees - celková zdrojová porost'!$A$2:$L$3471,MATCH(B$1,'Trees - celková zdrojová porost'!$A$1:$L$1,0),FALSE)</f>
        <v>0</v>
      </c>
      <c r="C13" s="31" t="str">
        <f>VLOOKUP($A13,'Trees - celková zdrojová porost'!$A$2:$L$3471,MATCH(C$1,'Trees - celková zdrojová porost'!$A$1:$L$1,0),FALSE)</f>
        <v>BR</v>
      </c>
      <c r="D13" s="31">
        <f>VLOOKUP($A13,'Trees - celková zdrojová porost'!$A$2:$L$3471,MATCH(D$1,'Trees - celková zdrojová porost'!$A$1:$L$1,0),FALSE)</f>
        <v>240</v>
      </c>
      <c r="E13" s="31">
        <f>VLOOKUP($A13,'Trees - celková zdrojová porost'!$A$2:$L$3471,MATCH(E$1,'Trees - celková zdrojová porost'!$A$1:$L$1,0),FALSE)</f>
        <v>3.7</v>
      </c>
      <c r="F13" s="31">
        <f>VLOOKUP($A13,'Trees - celková zdrojová porost'!$A$2:$L$3471,MATCH(F$1,'Trees - celková zdrojová porost'!$A$1:$L$1,0),FALSE)</f>
        <v>0</v>
      </c>
      <c r="G13" s="31">
        <f>VLOOKUP($A13,'Trees - celková zdrojová porost'!$A$2:$L$3471,MATCH(G$1,'Trees - celková zdrojová porost'!$A$1:$L$1,0),FALSE)</f>
        <v>0</v>
      </c>
      <c r="H13" s="31">
        <f>VLOOKUP($A13,'Trees - celková zdrojová porost'!$A$2:$L$3471,MATCH(H$1,'Trees - celková zdrojová porost'!$A$1:$L$1,0),FALSE)</f>
        <v>1</v>
      </c>
      <c r="I13" s="31" t="str">
        <f>VLOOKUP($A13,'Trees - celková zdrojová porost'!$A$2:$L$3471,MATCH(I$1,'Trees - celková zdrojová porost'!$A$1:$L$1,0),FALSE)</f>
        <v>S</v>
      </c>
      <c r="J13" s="31" t="str">
        <f>VLOOKUP($A13,'Trees - celková zdrojová porost'!$A$2:$L$3471,MATCH(J$1,'Trees - celková zdrojová porost'!$A$1:$L$1,0),FALSE)</f>
        <v>M</v>
      </c>
      <c r="K13" s="31" t="str">
        <f>VLOOKUP($A13,'Trees - celková zdrojová porost'!$A$2:$L$3471,MATCH(K$1,'Trees - celková zdrojová porost'!$A$1:$L$1,0),FALSE)</f>
        <v>ZLOM</v>
      </c>
      <c r="L13" s="32">
        <f>VLOOKUP($A13,'Trees - celková zdrojová porost'!$A$2:$L$3471,MATCH(L$1,'Trees - celková zdrojová porost'!$A$1:$L$1,0),FALSE)</f>
        <v>43251.491458333301</v>
      </c>
    </row>
    <row r="14" spans="1:12" x14ac:dyDescent="0.25">
      <c r="A14" s="13">
        <v>843</v>
      </c>
      <c r="B14" s="13">
        <f>VLOOKUP($A14,'Trees - celková zdrojová porost'!$A$2:$L$3471,MATCH(B$1,'Trees - celková zdrojová porost'!$A$1:$L$1,0),FALSE)</f>
        <v>0</v>
      </c>
      <c r="C14" s="13" t="str">
        <f>VLOOKUP($A14,'Trees - celková zdrojová porost'!$A$2:$L$3471,MATCH(C$1,'Trees - celková zdrojová porost'!$A$1:$L$1,0),FALSE)</f>
        <v>BRK</v>
      </c>
      <c r="D14" s="13">
        <f>VLOOKUP($A14,'Trees - celková zdrojová porost'!$A$2:$L$3471,MATCH(D$1,'Trees - celková zdrojová porost'!$A$1:$L$1,0),FALSE)</f>
        <v>70</v>
      </c>
      <c r="E14" s="13">
        <f>VLOOKUP($A14,'Trees - celková zdrojová porost'!$A$2:$L$3471,MATCH(E$1,'Trees - celková zdrojová porost'!$A$1:$L$1,0),FALSE)</f>
        <v>3.7</v>
      </c>
      <c r="F14" s="13">
        <f>VLOOKUP($A14,'Trees - celková zdrojová porost'!$A$2:$L$3471,MATCH(F$1,'Trees - celková zdrojová porost'!$A$1:$L$1,0),FALSE)</f>
        <v>1.5</v>
      </c>
      <c r="G14" s="13">
        <f>VLOOKUP($A14,'Trees - celková zdrojová porost'!$A$2:$L$3471,MATCH(G$1,'Trees - celková zdrojová porost'!$A$1:$L$1,0),FALSE)</f>
        <v>2.2000000000000002</v>
      </c>
      <c r="H14" s="13">
        <f>VLOOKUP($A14,'Trees - celková zdrojová porost'!$A$2:$L$3471,MATCH(H$1,'Trees - celková zdrojová porost'!$A$1:$L$1,0),FALSE)</f>
        <v>0</v>
      </c>
      <c r="I14" s="13" t="str">
        <f>VLOOKUP($A14,'Trees - celková zdrojová porost'!$A$2:$L$3471,MATCH(I$1,'Trees - celková zdrojová porost'!$A$1:$L$1,0),FALSE)</f>
        <v>P</v>
      </c>
      <c r="J14" s="13" t="str">
        <f>VLOOKUP($A14,'Trees - celková zdrojová porost'!$A$2:$L$3471,MATCH(J$1,'Trees - celková zdrojová porost'!$A$1:$L$1,0),FALSE)</f>
        <v>Z</v>
      </c>
      <c r="K14" s="13" t="str">
        <f>VLOOKUP($A14,'Trees - celková zdrojová porost'!$A$2:$L$3471,MATCH(K$1,'Trees - celková zdrojová porost'!$A$1:$L$1,0),FALSE)</f>
        <v>ZLOM</v>
      </c>
      <c r="L14" s="14">
        <f>VLOOKUP($A14,'Trees - celková zdrojová porost'!$A$2:$L$3471,MATCH(L$1,'Trees - celková zdrojová porost'!$A$1:$L$1,0),FALSE)</f>
        <v>43195.678530092599</v>
      </c>
    </row>
    <row r="15" spans="1:12" x14ac:dyDescent="0.25">
      <c r="A15" s="13">
        <v>1675</v>
      </c>
      <c r="B15" s="13">
        <f>VLOOKUP($A15,'Trees - celková zdrojová porost'!$A$2:$L$3471,MATCH(B$1,'Trees - celková zdrojová porost'!$A$1:$L$1,0),FALSE)</f>
        <v>0</v>
      </c>
      <c r="C15" s="13" t="str">
        <f>VLOOKUP($A15,'Trees - celková zdrojová porost'!$A$2:$L$3471,MATCH(C$1,'Trees - celková zdrojová porost'!$A$1:$L$1,0),FALSE)</f>
        <v>BRK</v>
      </c>
      <c r="D15" s="13">
        <f>VLOOKUP($A15,'Trees - celková zdrojová porost'!$A$2:$L$3471,MATCH(D$1,'Trees - celková zdrojová porost'!$A$1:$L$1,0),FALSE)</f>
        <v>80</v>
      </c>
      <c r="E15" s="13">
        <f>VLOOKUP($A15,'Trees - celková zdrojová porost'!$A$2:$L$3471,MATCH(E$1,'Trees - celková zdrojová porost'!$A$1:$L$1,0),FALSE)</f>
        <v>5</v>
      </c>
      <c r="F15" s="13">
        <f>VLOOKUP($A15,'Trees - celková zdrojová porost'!$A$2:$L$3471,MATCH(F$1,'Trees - celková zdrojová porost'!$A$1:$L$1,0),FALSE)</f>
        <v>4.2</v>
      </c>
      <c r="G15" s="13">
        <f>VLOOKUP($A15,'Trees - celková zdrojová porost'!$A$2:$L$3471,MATCH(G$1,'Trees - celková zdrojová porost'!$A$1:$L$1,0),FALSE)</f>
        <v>0.8</v>
      </c>
      <c r="H15" s="13">
        <f>VLOOKUP($A15,'Trees - celková zdrojová porost'!$A$2:$L$3471,MATCH(H$1,'Trees - celková zdrojová porost'!$A$1:$L$1,0),FALSE)</f>
        <v>0</v>
      </c>
      <c r="I15" s="13" t="str">
        <f>VLOOKUP($A15,'Trees - celková zdrojová porost'!$A$2:$L$3471,MATCH(I$1,'Trees - celková zdrojová porost'!$A$1:$L$1,0),FALSE)</f>
        <v>S</v>
      </c>
      <c r="J15" s="13" t="str">
        <f>VLOOKUP($A15,'Trees - celková zdrojová porost'!$A$2:$L$3471,MATCH(J$1,'Trees - celková zdrojová porost'!$A$1:$L$1,0),FALSE)</f>
        <v>Z</v>
      </c>
      <c r="K15" s="13" t="str">
        <f>VLOOKUP($A15,'Trees - celková zdrojová porost'!$A$2:$L$3471,MATCH(K$1,'Trees - celková zdrojová porost'!$A$1:$L$1,0),FALSE)</f>
        <v>BEZ</v>
      </c>
      <c r="L15" s="14">
        <f>VLOOKUP($A15,'Trees - celková zdrojová porost'!$A$2:$L$3471,MATCH(L$1,'Trees - celková zdrojová porost'!$A$1:$L$1,0),FALSE)</f>
        <v>43209.566157407397</v>
      </c>
    </row>
    <row r="16" spans="1:12" x14ac:dyDescent="0.25">
      <c r="A16" s="13">
        <v>2412</v>
      </c>
      <c r="B16" s="13">
        <f>VLOOKUP($A16,'Trees - celková zdrojová porost'!$A$2:$L$3471,MATCH(B$1,'Trees - celková zdrojová porost'!$A$1:$L$1,0),FALSE)</f>
        <v>2412</v>
      </c>
      <c r="C16" s="13" t="str">
        <f>VLOOKUP($A16,'Trees - celková zdrojová porost'!$A$2:$L$3471,MATCH(C$1,'Trees - celková zdrojová porost'!$A$1:$L$1,0),FALSE)</f>
        <v>BRK</v>
      </c>
      <c r="D16" s="13">
        <f>VLOOKUP($A16,'Trees - celková zdrojová porost'!$A$2:$L$3471,MATCH(D$1,'Trees - celková zdrojová porost'!$A$1:$L$1,0),FALSE)</f>
        <v>70</v>
      </c>
      <c r="E16" s="13">
        <f>VLOOKUP($A16,'Trees - celková zdrojová porost'!$A$2:$L$3471,MATCH(E$1,'Trees - celková zdrojová porost'!$A$1:$L$1,0),FALSE)</f>
        <v>5.3</v>
      </c>
      <c r="F16" s="13">
        <f>VLOOKUP($A16,'Trees - celková zdrojová porost'!$A$2:$L$3471,MATCH(F$1,'Trees - celková zdrojová porost'!$A$1:$L$1,0),FALSE)</f>
        <v>4.8</v>
      </c>
      <c r="G16" s="13">
        <f>VLOOKUP($A16,'Trees - celková zdrojová porost'!$A$2:$L$3471,MATCH(G$1,'Trees - celková zdrojová porost'!$A$1:$L$1,0),FALSE)</f>
        <v>0.5</v>
      </c>
      <c r="H16" s="13">
        <f>VLOOKUP($A16,'Trees - celková zdrojová porost'!$A$2:$L$3471,MATCH(H$1,'Trees - celková zdrojová porost'!$A$1:$L$1,0),FALSE)</f>
        <v>1</v>
      </c>
      <c r="I16" s="13" t="str">
        <f>VLOOKUP($A16,'Trees - celková zdrojová porost'!$A$2:$L$3471,MATCH(I$1,'Trees - celková zdrojová porost'!$A$1:$L$1,0),FALSE)</f>
        <v>P</v>
      </c>
      <c r="J16" s="13" t="str">
        <f>VLOOKUP($A16,'Trees - celková zdrojová porost'!$A$2:$L$3471,MATCH(J$1,'Trees - celková zdrojová porost'!$A$1:$L$1,0),FALSE)</f>
        <v>Z</v>
      </c>
      <c r="K16" s="13" t="str">
        <f>VLOOKUP($A16,'Trees - celková zdrojová porost'!$A$2:$L$3471,MATCH(K$1,'Trees - celková zdrojová porost'!$A$1:$L$1,0),FALSE)</f>
        <v/>
      </c>
      <c r="L16" s="14">
        <f>VLOOKUP($A16,'Trees - celková zdrojová porost'!$A$2:$L$3471,MATCH(L$1,'Trees - celková zdrojová porost'!$A$1:$L$1,0),FALSE)</f>
        <v>43216.565370370401</v>
      </c>
    </row>
    <row r="17" spans="1:12" x14ac:dyDescent="0.25">
      <c r="A17" s="13">
        <v>695</v>
      </c>
      <c r="B17" s="13">
        <f>VLOOKUP($A17,'Trees - celková zdrojová porost'!$A$2:$L$3471,MATCH(B$1,'Trees - celková zdrojová porost'!$A$1:$L$1,0),FALSE)</f>
        <v>0</v>
      </c>
      <c r="C17" s="13" t="str">
        <f>VLOOKUP($A17,'Trees - celková zdrojová porost'!$A$2:$L$3471,MATCH(C$1,'Trees - celková zdrojová porost'!$A$1:$L$1,0),FALSE)</f>
        <v>BRK</v>
      </c>
      <c r="D17" s="13">
        <f>VLOOKUP($A17,'Trees - celková zdrojová porost'!$A$2:$L$3471,MATCH(D$1,'Trees - celková zdrojová porost'!$A$1:$L$1,0),FALSE)</f>
        <v>115</v>
      </c>
      <c r="E17" s="13">
        <f>VLOOKUP($A17,'Trees - celková zdrojová porost'!$A$2:$L$3471,MATCH(E$1,'Trees - celková zdrojová porost'!$A$1:$L$1,0),FALSE)</f>
        <v>6.1</v>
      </c>
      <c r="F17" s="13">
        <f>VLOOKUP($A17,'Trees - celková zdrojová porost'!$A$2:$L$3471,MATCH(F$1,'Trees - celková zdrojová porost'!$A$1:$L$1,0),FALSE)</f>
        <v>0</v>
      </c>
      <c r="G17" s="13">
        <f>VLOOKUP($A17,'Trees - celková zdrojová porost'!$A$2:$L$3471,MATCH(G$1,'Trees - celková zdrojová porost'!$A$1:$L$1,0),FALSE)</f>
        <v>0</v>
      </c>
      <c r="H17" s="13">
        <f>VLOOKUP($A17,'Trees - celková zdrojová porost'!$A$2:$L$3471,MATCH(H$1,'Trees - celková zdrojová porost'!$A$1:$L$1,0),FALSE)</f>
        <v>0</v>
      </c>
      <c r="I17" s="13" t="str">
        <f>VLOOKUP($A17,'Trees - celková zdrojová porost'!$A$2:$L$3471,MATCH(I$1,'Trees - celková zdrojová porost'!$A$1:$L$1,0),FALSE)</f>
        <v>P</v>
      </c>
      <c r="J17" s="13" t="str">
        <f>VLOOKUP($A17,'Trees - celková zdrojová porost'!$A$2:$L$3471,MATCH(J$1,'Trees - celková zdrojová porost'!$A$1:$L$1,0),FALSE)</f>
        <v>M</v>
      </c>
      <c r="K17" s="13" t="str">
        <f>VLOOKUP($A17,'Trees - celková zdrojová porost'!$A$2:$L$3471,MATCH(K$1,'Trees - celková zdrojová porost'!$A$1:$L$1,0),FALSE)</f>
        <v>ZLOM</v>
      </c>
      <c r="L17" s="14">
        <f>VLOOKUP($A17,'Trees - celková zdrojová porost'!$A$2:$L$3471,MATCH(L$1,'Trees - celková zdrojová porost'!$A$1:$L$1,0),FALSE)</f>
        <v>43195.558680555601</v>
      </c>
    </row>
    <row r="18" spans="1:12" x14ac:dyDescent="0.25">
      <c r="A18" s="13">
        <v>2362</v>
      </c>
      <c r="B18" s="13">
        <f>VLOOKUP($A18,'Trees - celková zdrojová porost'!$A$2:$L$3471,MATCH(B$1,'Trees - celková zdrojová porost'!$A$1:$L$1,0),FALSE)</f>
        <v>2358</v>
      </c>
      <c r="C18" s="13" t="str">
        <f>VLOOKUP($A18,'Trees - celková zdrojová porost'!$A$2:$L$3471,MATCH(C$1,'Trees - celková zdrojová porost'!$A$1:$L$1,0),FALSE)</f>
        <v>BRK</v>
      </c>
      <c r="D18" s="13">
        <f>VLOOKUP($A18,'Trees - celková zdrojová porost'!$A$2:$L$3471,MATCH(D$1,'Trees - celková zdrojová porost'!$A$1:$L$1,0),FALSE)</f>
        <v>65</v>
      </c>
      <c r="E18" s="13">
        <f>VLOOKUP($A18,'Trees - celková zdrojová porost'!$A$2:$L$3471,MATCH(E$1,'Trees - celková zdrojová porost'!$A$1:$L$1,0),FALSE)</f>
        <v>6.3</v>
      </c>
      <c r="F18" s="13">
        <f>VLOOKUP($A18,'Trees - celková zdrojová porost'!$A$2:$L$3471,MATCH(F$1,'Trees - celková zdrojová porost'!$A$1:$L$1,0),FALSE)</f>
        <v>2.2999999999999998</v>
      </c>
      <c r="G18" s="13">
        <f>VLOOKUP($A18,'Trees - celková zdrojová porost'!$A$2:$L$3471,MATCH(G$1,'Trees - celková zdrojová porost'!$A$1:$L$1,0),FALSE)</f>
        <v>4</v>
      </c>
      <c r="H18" s="13">
        <f>VLOOKUP($A18,'Trees - celková zdrojová porost'!$A$2:$L$3471,MATCH(H$1,'Trees - celková zdrojová porost'!$A$1:$L$1,0),FALSE)</f>
        <v>1</v>
      </c>
      <c r="I18" s="13" t="str">
        <f>VLOOKUP($A18,'Trees - celková zdrojová porost'!$A$2:$L$3471,MATCH(I$1,'Trees - celková zdrojová porost'!$A$1:$L$1,0),FALSE)</f>
        <v>P</v>
      </c>
      <c r="J18" s="13" t="str">
        <f>VLOOKUP($A18,'Trees - celková zdrojová porost'!$A$2:$L$3471,MATCH(J$1,'Trees - celková zdrojová porost'!$A$1:$L$1,0),FALSE)</f>
        <v>Z</v>
      </c>
      <c r="K18" s="13" t="str">
        <f>VLOOKUP($A18,'Trees - celková zdrojová porost'!$A$2:$L$3471,MATCH(K$1,'Trees - celková zdrojová porost'!$A$1:$L$1,0),FALSE)</f>
        <v>BEZ</v>
      </c>
      <c r="L18" s="14">
        <f>VLOOKUP($A18,'Trees - celková zdrojová porost'!$A$2:$L$3471,MATCH(L$1,'Trees - celková zdrojová porost'!$A$1:$L$1,0),FALSE)</f>
        <v>43216.500844907401</v>
      </c>
    </row>
    <row r="19" spans="1:12" x14ac:dyDescent="0.25">
      <c r="A19" s="13">
        <v>176</v>
      </c>
      <c r="B19" s="13">
        <f>VLOOKUP($A19,'Trees - celková zdrojová porost'!$A$2:$L$3471,MATCH(B$1,'Trees - celková zdrojová porost'!$A$1:$L$1,0),FALSE)</f>
        <v>0</v>
      </c>
      <c r="C19" s="13" t="str">
        <f>VLOOKUP($A19,'Trees - celková zdrojová porost'!$A$2:$L$3471,MATCH(C$1,'Trees - celková zdrojová porost'!$A$1:$L$1,0),FALSE)</f>
        <v>BRK</v>
      </c>
      <c r="D19" s="13">
        <f>VLOOKUP($A19,'Trees - celková zdrojová porost'!$A$2:$L$3471,MATCH(D$1,'Trees - celková zdrojová porost'!$A$1:$L$1,0),FALSE)</f>
        <v>90</v>
      </c>
      <c r="E19" s="13">
        <f>VLOOKUP($A19,'Trees - celková zdrojová porost'!$A$2:$L$3471,MATCH(E$1,'Trees - celková zdrojová porost'!$A$1:$L$1,0),FALSE)</f>
        <v>6.5</v>
      </c>
      <c r="F19" s="13">
        <f>VLOOKUP($A19,'Trees - celková zdrojová porost'!$A$2:$L$3471,MATCH(F$1,'Trees - celková zdrojová porost'!$A$1:$L$1,0),FALSE)</f>
        <v>0</v>
      </c>
      <c r="G19" s="13">
        <f>VLOOKUP($A19,'Trees - celková zdrojová porost'!$A$2:$L$3471,MATCH(G$1,'Trees - celková zdrojová porost'!$A$1:$L$1,0),FALSE)</f>
        <v>0</v>
      </c>
      <c r="H19" s="13">
        <f>VLOOKUP($A19,'Trees - celková zdrojová porost'!$A$2:$L$3471,MATCH(H$1,'Trees - celková zdrojová porost'!$A$1:$L$1,0),FALSE)</f>
        <v>0</v>
      </c>
      <c r="I19" s="13" t="str">
        <f>VLOOKUP($A19,'Trees - celková zdrojová porost'!$A$2:$L$3471,MATCH(I$1,'Trees - celková zdrojová porost'!$A$1:$L$1,0),FALSE)</f>
        <v>P</v>
      </c>
      <c r="J19" s="13" t="str">
        <f>VLOOKUP($A19,'Trees - celková zdrojová porost'!$A$2:$L$3471,MATCH(J$1,'Trees - celková zdrojová porost'!$A$1:$L$1,0),FALSE)</f>
        <v>Z</v>
      </c>
      <c r="K19" s="13" t="str">
        <f>VLOOKUP($A19,'Trees - celková zdrojová porost'!$A$2:$L$3471,MATCH(K$1,'Trees - celková zdrojová porost'!$A$1:$L$1,0),FALSE)</f>
        <v>BEZ</v>
      </c>
      <c r="L19" s="14">
        <f>VLOOKUP($A19,'Trees - celková zdrojová porost'!$A$2:$L$3471,MATCH(L$1,'Trees - celková zdrojová porost'!$A$1:$L$1,0),FALSE)</f>
        <v>43185.5566203704</v>
      </c>
    </row>
    <row r="20" spans="1:12" x14ac:dyDescent="0.25">
      <c r="A20" s="13">
        <v>858</v>
      </c>
      <c r="B20" s="13">
        <f>VLOOKUP($A20,'Trees - celková zdrojová porost'!$A$2:$L$3471,MATCH(B$1,'Trees - celková zdrojová porost'!$A$1:$L$1,0),FALSE)</f>
        <v>0</v>
      </c>
      <c r="C20" s="13" t="str">
        <f>VLOOKUP($A20,'Trees - celková zdrojová porost'!$A$2:$L$3471,MATCH(C$1,'Trees - celková zdrojová porost'!$A$1:$L$1,0),FALSE)</f>
        <v>BRK</v>
      </c>
      <c r="D20" s="13">
        <f>VLOOKUP($A20,'Trees - celková zdrojová porost'!$A$2:$L$3471,MATCH(D$1,'Trees - celková zdrojová porost'!$A$1:$L$1,0),FALSE)</f>
        <v>70</v>
      </c>
      <c r="E20" s="13">
        <f>VLOOKUP($A20,'Trees - celková zdrojová porost'!$A$2:$L$3471,MATCH(E$1,'Trees - celková zdrojová porost'!$A$1:$L$1,0),FALSE)</f>
        <v>7.1</v>
      </c>
      <c r="F20" s="13">
        <f>VLOOKUP($A20,'Trees - celková zdrojová porost'!$A$2:$L$3471,MATCH(F$1,'Trees - celková zdrojová porost'!$A$1:$L$1,0),FALSE)</f>
        <v>1.5</v>
      </c>
      <c r="G20" s="13">
        <f>VLOOKUP($A20,'Trees - celková zdrojová porost'!$A$2:$L$3471,MATCH(G$1,'Trees - celková zdrojová porost'!$A$1:$L$1,0),FALSE)</f>
        <v>5.6</v>
      </c>
      <c r="H20" s="13">
        <f>VLOOKUP($A20,'Trees - celková zdrojová porost'!$A$2:$L$3471,MATCH(H$1,'Trees - celková zdrojová porost'!$A$1:$L$1,0),FALSE)</f>
        <v>0</v>
      </c>
      <c r="I20" s="13" t="str">
        <f>VLOOKUP($A20,'Trees - celková zdrojová porost'!$A$2:$L$3471,MATCH(I$1,'Trees - celková zdrojová porost'!$A$1:$L$1,0),FALSE)</f>
        <v>S</v>
      </c>
      <c r="J20" s="13" t="str">
        <f>VLOOKUP($A20,'Trees - celková zdrojová porost'!$A$2:$L$3471,MATCH(J$1,'Trees - celková zdrojová porost'!$A$1:$L$1,0),FALSE)</f>
        <v>Z</v>
      </c>
      <c r="K20" s="13" t="str">
        <f>VLOOKUP($A20,'Trees - celková zdrojová porost'!$A$2:$L$3471,MATCH(K$1,'Trees - celková zdrojová porost'!$A$1:$L$1,0),FALSE)</f>
        <v>ZAS</v>
      </c>
      <c r="L20" s="14">
        <f>VLOOKUP($A20,'Trees - celková zdrojová porost'!$A$2:$L$3471,MATCH(L$1,'Trees - celková zdrojová porost'!$A$1:$L$1,0),FALSE)</f>
        <v>43196.405277777798</v>
      </c>
    </row>
    <row r="21" spans="1:12" x14ac:dyDescent="0.25">
      <c r="A21" s="13">
        <v>168</v>
      </c>
      <c r="B21" s="13">
        <f>VLOOKUP($A21,'Trees - celková zdrojová porost'!$A$2:$L$3471,MATCH(B$1,'Trees - celková zdrojová porost'!$A$1:$L$1,0),FALSE)</f>
        <v>0</v>
      </c>
      <c r="C21" s="13" t="str">
        <f>VLOOKUP($A21,'Trees - celková zdrojová porost'!$A$2:$L$3471,MATCH(C$1,'Trees - celková zdrojová porost'!$A$1:$L$1,0),FALSE)</f>
        <v>BRK</v>
      </c>
      <c r="D21" s="13">
        <f>VLOOKUP($A21,'Trees - celková zdrojová porost'!$A$2:$L$3471,MATCH(D$1,'Trees - celková zdrojová porost'!$A$1:$L$1,0),FALSE)</f>
        <v>110</v>
      </c>
      <c r="E21" s="13">
        <f>VLOOKUP($A21,'Trees - celková zdrojová porost'!$A$2:$L$3471,MATCH(E$1,'Trees - celková zdrojová porost'!$A$1:$L$1,0),FALSE)</f>
        <v>8.3000000000000007</v>
      </c>
      <c r="F21" s="13">
        <f>VLOOKUP($A21,'Trees - celková zdrojová porost'!$A$2:$L$3471,MATCH(F$1,'Trees - celková zdrojová porost'!$A$1:$L$1,0),FALSE)</f>
        <v>1.5</v>
      </c>
      <c r="G21" s="13">
        <f>VLOOKUP($A21,'Trees - celková zdrojová porost'!$A$2:$L$3471,MATCH(G$1,'Trees - celková zdrojová porost'!$A$1:$L$1,0),FALSE)</f>
        <v>6.8</v>
      </c>
      <c r="H21" s="13">
        <f>VLOOKUP($A21,'Trees - celková zdrojová porost'!$A$2:$L$3471,MATCH(H$1,'Trees - celková zdrojová porost'!$A$1:$L$1,0),FALSE)</f>
        <v>0</v>
      </c>
      <c r="I21" s="13" t="str">
        <f>VLOOKUP($A21,'Trees - celková zdrojová porost'!$A$2:$L$3471,MATCH(I$1,'Trees - celková zdrojová porost'!$A$1:$L$1,0),FALSE)</f>
        <v/>
      </c>
      <c r="J21" s="13" t="str">
        <f>VLOOKUP($A21,'Trees - celková zdrojová porost'!$A$2:$L$3471,MATCH(J$1,'Trees - celková zdrojová porost'!$A$1:$L$1,0),FALSE)</f>
        <v/>
      </c>
      <c r="K21" s="13" t="str">
        <f>VLOOKUP($A21,'Trees - celková zdrojová porost'!$A$2:$L$3471,MATCH(K$1,'Trees - celková zdrojová porost'!$A$1:$L$1,0),FALSE)</f>
        <v/>
      </c>
      <c r="L21" s="14">
        <f>VLOOKUP($A21,'Trees - celková zdrojová porost'!$A$2:$L$3471,MATCH(L$1,'Trees - celková zdrojová porost'!$A$1:$L$1,0),FALSE)</f>
        <v>43185.555069444403</v>
      </c>
    </row>
    <row r="22" spans="1:12" x14ac:dyDescent="0.25">
      <c r="A22" s="13">
        <v>2597</v>
      </c>
      <c r="B22" s="13">
        <f>VLOOKUP($A22,'Trees - celková zdrojová porost'!$A$2:$L$3471,MATCH(B$1,'Trees - celková zdrojová porost'!$A$1:$L$1,0),FALSE)</f>
        <v>2596</v>
      </c>
      <c r="C22" s="13" t="str">
        <f>VLOOKUP($A22,'Trees - celková zdrojová porost'!$A$2:$L$3471,MATCH(C$1,'Trees - celková zdrojová porost'!$A$1:$L$1,0),FALSE)</f>
        <v>BRK</v>
      </c>
      <c r="D22" s="13">
        <f>VLOOKUP($A22,'Trees - celková zdrojová porost'!$A$2:$L$3471,MATCH(D$1,'Trees - celková zdrojová porost'!$A$1:$L$1,0),FALSE)</f>
        <v>197</v>
      </c>
      <c r="E22" s="13">
        <v>9.5</v>
      </c>
      <c r="F22" s="13">
        <f>VLOOKUP($A22,'Trees - celková zdrojová porost'!$A$2:$L$3471,MATCH(F$1,'Trees - celková zdrojová porost'!$A$1:$L$1,0),FALSE)</f>
        <v>4.9000000000000004</v>
      </c>
      <c r="G22" s="13">
        <v>4.9000000000000004</v>
      </c>
      <c r="H22" s="13">
        <f>VLOOKUP($A22,'Trees - celková zdrojová porost'!$A$2:$L$3471,MATCH(H$1,'Trees - celková zdrojová porost'!$A$1:$L$1,0),FALSE)</f>
        <v>0</v>
      </c>
      <c r="I22" s="13" t="str">
        <f>VLOOKUP($A22,'Trees - celková zdrojová porost'!$A$2:$L$3471,MATCH(I$1,'Trees - celková zdrojová porost'!$A$1:$L$1,0),FALSE)</f>
        <v>P</v>
      </c>
      <c r="J22" s="13" t="str">
        <f>VLOOKUP($A22,'Trees - celková zdrojová porost'!$A$2:$L$3471,MATCH(J$1,'Trees - celková zdrojová porost'!$A$1:$L$1,0),FALSE)</f>
        <v>M</v>
      </c>
      <c r="K22" s="13" t="str">
        <f>VLOOKUP($A22,'Trees - celková zdrojová porost'!$A$2:$L$3471,MATCH(K$1,'Trees - celková zdrojová porost'!$A$1:$L$1,0),FALSE)</f>
        <v>ZAS</v>
      </c>
      <c r="L22" s="14">
        <f>VLOOKUP($A22,'Trees - celková zdrojová porost'!$A$2:$L$3471,MATCH(L$1,'Trees - celková zdrojová porost'!$A$1:$L$1,0),FALSE)</f>
        <v>43230.465381944399</v>
      </c>
    </row>
    <row r="23" spans="1:12" x14ac:dyDescent="0.25">
      <c r="A23" s="13">
        <v>1871</v>
      </c>
      <c r="B23" s="13">
        <f>VLOOKUP($A23,'Trees - celková zdrojová porost'!$A$2:$L$3471,MATCH(B$1,'Trees - celková zdrojová porost'!$A$1:$L$1,0),FALSE)</f>
        <v>0</v>
      </c>
      <c r="C23" s="13" t="str">
        <f>VLOOKUP($A23,'Trees - celková zdrojová porost'!$A$2:$L$3471,MATCH(C$1,'Trees - celková zdrojová porost'!$A$1:$L$1,0),FALSE)</f>
        <v>BRK</v>
      </c>
      <c r="D23" s="13">
        <f>VLOOKUP($A23,'Trees - celková zdrojová porost'!$A$2:$L$3471,MATCH(D$1,'Trees - celková zdrojová porost'!$A$1:$L$1,0),FALSE)</f>
        <v>71</v>
      </c>
      <c r="E23" s="13">
        <f>VLOOKUP($A23,'Trees - celková zdrojová porost'!$A$2:$L$3471,MATCH(E$1,'Trees - celková zdrojová porost'!$A$1:$L$1,0),FALSE)</f>
        <v>10.1</v>
      </c>
      <c r="F23" s="13">
        <f>VLOOKUP($A23,'Trees - celková zdrojová porost'!$A$2:$L$3471,MATCH(F$1,'Trees - celková zdrojová porost'!$A$1:$L$1,0),FALSE)</f>
        <v>9.1999999999999993</v>
      </c>
      <c r="G23" s="13">
        <f>VLOOKUP($A23,'Trees - celková zdrojová porost'!$A$2:$L$3471,MATCH(G$1,'Trees - celková zdrojová porost'!$A$1:$L$1,0),FALSE)</f>
        <v>0.9</v>
      </c>
      <c r="H23" s="13">
        <f>VLOOKUP($A23,'Trees - celková zdrojová porost'!$A$2:$L$3471,MATCH(H$1,'Trees - celková zdrojová porost'!$A$1:$L$1,0),FALSE)</f>
        <v>0</v>
      </c>
      <c r="I23" s="13" t="str">
        <f>VLOOKUP($A23,'Trees - celková zdrojová porost'!$A$2:$L$3471,MATCH(I$1,'Trees - celková zdrojová porost'!$A$1:$L$1,0),FALSE)</f>
        <v>S</v>
      </c>
      <c r="J23" s="13" t="str">
        <f>VLOOKUP($A23,'Trees - celková zdrojová porost'!$A$2:$L$3471,MATCH(J$1,'Trees - celková zdrojová porost'!$A$1:$L$1,0),FALSE)</f>
        <v>Z</v>
      </c>
      <c r="K23" s="13" t="str">
        <f>VLOOKUP($A23,'Trees - celková zdrojová porost'!$A$2:$L$3471,MATCH(K$1,'Trees - celková zdrojová porost'!$A$1:$L$1,0),FALSE)</f>
        <v>BEZ</v>
      </c>
      <c r="L23" s="14">
        <f>VLOOKUP($A23,'Trees - celková zdrojová porost'!$A$2:$L$3471,MATCH(L$1,'Trees - celková zdrojová porost'!$A$1:$L$1,0),FALSE)</f>
        <v>43210.448298611103</v>
      </c>
    </row>
    <row r="24" spans="1:12" x14ac:dyDescent="0.25">
      <c r="A24" s="13">
        <v>2596</v>
      </c>
      <c r="B24" s="13">
        <f>VLOOKUP($A24,'Trees - celková zdrojová porost'!$A$2:$L$3471,MATCH(B$1,'Trees - celková zdrojová porost'!$A$1:$L$1,0),FALSE)</f>
        <v>2596</v>
      </c>
      <c r="C24" s="13" t="str">
        <f>VLOOKUP($A24,'Trees - celková zdrojová porost'!$A$2:$L$3471,MATCH(C$1,'Trees - celková zdrojová porost'!$A$1:$L$1,0),FALSE)</f>
        <v>BRK</v>
      </c>
      <c r="D24" s="13">
        <f>VLOOKUP($A24,'Trees - celková zdrojová porost'!$A$2:$L$3471,MATCH(D$1,'Trees - celková zdrojová porost'!$A$1:$L$1,0),FALSE)</f>
        <v>120</v>
      </c>
      <c r="E24" s="13">
        <f>VLOOKUP($A24,'Trees - celková zdrojová porost'!$A$2:$L$3471,MATCH(E$1,'Trees - celková zdrojová porost'!$A$1:$L$1,0),FALSE)</f>
        <v>10.3</v>
      </c>
      <c r="F24" s="13">
        <f>VLOOKUP($A24,'Trees - celková zdrojová porost'!$A$2:$L$3471,MATCH(F$1,'Trees - celková zdrojová porost'!$A$1:$L$1,0),FALSE)</f>
        <v>1.4</v>
      </c>
      <c r="G24" s="13">
        <f>VLOOKUP($A24,'Trees - celková zdrojová porost'!$A$2:$L$3471,MATCH(G$1,'Trees - celková zdrojová porost'!$A$1:$L$1,0),FALSE)</f>
        <v>8.9</v>
      </c>
      <c r="H24" s="13">
        <f>VLOOKUP($A24,'Trees - celková zdrojová porost'!$A$2:$L$3471,MATCH(H$1,'Trees - celková zdrojová porost'!$A$1:$L$1,0),FALSE)</f>
        <v>0</v>
      </c>
      <c r="I24" s="13" t="str">
        <f>VLOOKUP($A24,'Trees - celková zdrojová porost'!$A$2:$L$3471,MATCH(I$1,'Trees - celková zdrojová porost'!$A$1:$L$1,0),FALSE)</f>
        <v>P</v>
      </c>
      <c r="J24" s="13" t="str">
        <f>VLOOKUP($A24,'Trees - celková zdrojová porost'!$A$2:$L$3471,MATCH(J$1,'Trees - celková zdrojová porost'!$A$1:$L$1,0),FALSE)</f>
        <v>Z</v>
      </c>
      <c r="K24" s="13" t="str">
        <f>VLOOKUP($A24,'Trees - celková zdrojová porost'!$A$2:$L$3471,MATCH(K$1,'Trees - celková zdrojová porost'!$A$1:$L$1,0),FALSE)</f>
        <v>BEZ</v>
      </c>
      <c r="L24" s="14">
        <f>VLOOKUP($A24,'Trees - celková zdrojová porost'!$A$2:$L$3471,MATCH(L$1,'Trees - celková zdrojová porost'!$A$1:$L$1,0),FALSE)</f>
        <v>43230.465208333299</v>
      </c>
    </row>
    <row r="25" spans="1:12" x14ac:dyDescent="0.25">
      <c r="A25" s="13">
        <v>35</v>
      </c>
      <c r="B25" s="13">
        <f>VLOOKUP($A25,'Trees - celková zdrojová porost'!$A$2:$L$3471,MATCH(B$1,'Trees - celková zdrojová porost'!$A$1:$L$1,0),FALSE)</f>
        <v>0</v>
      </c>
      <c r="C25" s="13" t="str">
        <f>VLOOKUP($A25,'Trees - celková zdrojová porost'!$A$2:$L$3471,MATCH(C$1,'Trees - celková zdrojová porost'!$A$1:$L$1,0),FALSE)</f>
        <v>BRK</v>
      </c>
      <c r="D25" s="13">
        <f>VLOOKUP($A25,'Trees - celková zdrojová porost'!$A$2:$L$3471,MATCH(D$1,'Trees - celková zdrojová porost'!$A$1:$L$1,0),FALSE)</f>
        <v>120</v>
      </c>
      <c r="E25" s="13">
        <f>VLOOKUP($A25,'Trees - celková zdrojová porost'!$A$2:$L$3471,MATCH(E$1,'Trees - celková zdrojová porost'!$A$1:$L$1,0),FALSE)</f>
        <v>11.8</v>
      </c>
      <c r="F25" s="13">
        <f>VLOOKUP($A25,'Trees - celková zdrojová porost'!$A$2:$L$3471,MATCH(F$1,'Trees - celková zdrojová porost'!$A$1:$L$1,0),FALSE)</f>
        <v>9</v>
      </c>
      <c r="G25" s="13">
        <f>VLOOKUP($A25,'Trees - celková zdrojová porost'!$A$2:$L$3471,MATCH(G$1,'Trees - celková zdrojová porost'!$A$1:$L$1,0),FALSE)</f>
        <v>2.8</v>
      </c>
      <c r="H25" s="13">
        <f>VLOOKUP($A25,'Trees - celková zdrojová porost'!$A$2:$L$3471,MATCH(H$1,'Trees - celková zdrojová porost'!$A$1:$L$1,0),FALSE)</f>
        <v>1</v>
      </c>
      <c r="I25" s="13" t="str">
        <f>VLOOKUP($A25,'Trees - celková zdrojová porost'!$A$2:$L$3471,MATCH(I$1,'Trees - celková zdrojová porost'!$A$1:$L$1,0),FALSE)</f>
        <v>P</v>
      </c>
      <c r="J25" s="13" t="str">
        <f>VLOOKUP($A25,'Trees - celková zdrojová porost'!$A$2:$L$3471,MATCH(J$1,'Trees - celková zdrojová porost'!$A$1:$L$1,0),FALSE)</f>
        <v>Z</v>
      </c>
      <c r="K25" s="13" t="str">
        <f>VLOOKUP($A25,'Trees - celková zdrojová porost'!$A$2:$L$3471,MATCH(K$1,'Trees - celková zdrojová porost'!$A$1:$L$1,0),FALSE)</f>
        <v>BEZ</v>
      </c>
      <c r="L25" s="14">
        <f>VLOOKUP($A25,'Trees - celková zdrojová porost'!$A$2:$L$3471,MATCH(L$1,'Trees - celková zdrojová porost'!$A$1:$L$1,0),FALSE)</f>
        <v>43184.597314814797</v>
      </c>
    </row>
    <row r="26" spans="1:12" x14ac:dyDescent="0.25">
      <c r="A26" s="13">
        <v>154</v>
      </c>
      <c r="B26" s="13">
        <f>VLOOKUP($A26,'Trees - celková zdrojová porost'!$A$2:$L$3471,MATCH(B$1,'Trees - celková zdrojová porost'!$A$1:$L$1,0),FALSE)</f>
        <v>153</v>
      </c>
      <c r="C26" s="13" t="str">
        <f>VLOOKUP($A26,'Trees - celková zdrojová porost'!$A$2:$L$3471,MATCH(C$1,'Trees - celková zdrojová porost'!$A$1:$L$1,0),FALSE)</f>
        <v>BRK</v>
      </c>
      <c r="D26" s="13">
        <f>VLOOKUP($A26,'Trees - celková zdrojová porost'!$A$2:$L$3471,MATCH(D$1,'Trees - celková zdrojová porost'!$A$1:$L$1,0),FALSE)</f>
        <v>120</v>
      </c>
      <c r="E26" s="13">
        <f>VLOOKUP($A26,'Trees - celková zdrojová porost'!$A$2:$L$3471,MATCH(E$1,'Trees - celková zdrojová porost'!$A$1:$L$1,0),FALSE)</f>
        <v>11.8</v>
      </c>
      <c r="F26" s="13">
        <f>VLOOKUP($A26,'Trees - celková zdrojová porost'!$A$2:$L$3471,MATCH(F$1,'Trees - celková zdrojová porost'!$A$1:$L$1,0),FALSE)</f>
        <v>6</v>
      </c>
      <c r="G26" s="13">
        <f>VLOOKUP($A26,'Trees - celková zdrojová porost'!$A$2:$L$3471,MATCH(G$1,'Trees - celková zdrojová porost'!$A$1:$L$1,0),FALSE)</f>
        <v>5.8</v>
      </c>
      <c r="H26" s="13">
        <f>VLOOKUP($A26,'Trees - celková zdrojová porost'!$A$2:$L$3471,MATCH(H$1,'Trees - celková zdrojová porost'!$A$1:$L$1,0),FALSE)</f>
        <v>0</v>
      </c>
      <c r="I26" s="13" t="str">
        <f>VLOOKUP($A26,'Trees - celková zdrojová porost'!$A$2:$L$3471,MATCH(I$1,'Trees - celková zdrojová porost'!$A$1:$L$1,0),FALSE)</f>
        <v>P</v>
      </c>
      <c r="J26" s="13" t="str">
        <f>VLOOKUP($A26,'Trees - celková zdrojová porost'!$A$2:$L$3471,MATCH(J$1,'Trees - celková zdrojová porost'!$A$1:$L$1,0),FALSE)</f>
        <v>Z</v>
      </c>
      <c r="K26" s="13" t="str">
        <f>VLOOKUP($A26,'Trees - celková zdrojová porost'!$A$2:$L$3471,MATCH(K$1,'Trees - celková zdrojová porost'!$A$1:$L$1,0),FALSE)</f>
        <v>BEZ</v>
      </c>
      <c r="L26" s="14">
        <f>VLOOKUP($A26,'Trees - celková zdrojová porost'!$A$2:$L$3471,MATCH(L$1,'Trees - celková zdrojová porost'!$A$1:$L$1,0),FALSE)</f>
        <v>43185.552407407398</v>
      </c>
    </row>
    <row r="27" spans="1:12" x14ac:dyDescent="0.25">
      <c r="A27" s="13">
        <v>2222</v>
      </c>
      <c r="B27" s="13">
        <f>VLOOKUP($A27,'Trees - celková zdrojová porost'!$A$2:$L$3471,MATCH(B$1,'Trees - celková zdrojová porost'!$A$1:$L$1,0),FALSE)</f>
        <v>0</v>
      </c>
      <c r="C27" s="13" t="str">
        <f>VLOOKUP($A27,'Trees - celková zdrojová porost'!$A$2:$L$3471,MATCH(C$1,'Trees - celková zdrojová porost'!$A$1:$L$1,0),FALSE)</f>
        <v>BRK</v>
      </c>
      <c r="D27" s="13">
        <f>VLOOKUP($A27,'Trees - celková zdrojová porost'!$A$2:$L$3471,MATCH(D$1,'Trees - celková zdrojová porost'!$A$1:$L$1,0),FALSE)</f>
        <v>95</v>
      </c>
      <c r="E27" s="13">
        <f>VLOOKUP($A27,'Trees - celková zdrojová porost'!$A$2:$L$3471,MATCH(E$1,'Trees - celková zdrojová porost'!$A$1:$L$1,0),FALSE)</f>
        <v>12.4</v>
      </c>
      <c r="F27" s="13">
        <f>VLOOKUP($A27,'Trees - celková zdrojová porost'!$A$2:$L$3471,MATCH(F$1,'Trees - celková zdrojová porost'!$A$1:$L$1,0),FALSE)</f>
        <v>3.7</v>
      </c>
      <c r="G27" s="13">
        <f>VLOOKUP($A27,'Trees - celková zdrojová porost'!$A$2:$L$3471,MATCH(G$1,'Trees - celková zdrojová porost'!$A$1:$L$1,0),FALSE)</f>
        <v>8.6999999999999993</v>
      </c>
      <c r="H27" s="13">
        <f>VLOOKUP($A27,'Trees - celková zdrojová porost'!$A$2:$L$3471,MATCH(H$1,'Trees - celková zdrojová porost'!$A$1:$L$1,0),FALSE)</f>
        <v>0</v>
      </c>
      <c r="I27" s="13" t="str">
        <f>VLOOKUP($A27,'Trees - celková zdrojová porost'!$A$2:$L$3471,MATCH(I$1,'Trees - celková zdrojová porost'!$A$1:$L$1,0),FALSE)</f>
        <v>S</v>
      </c>
      <c r="J27" s="13" t="str">
        <f>VLOOKUP($A27,'Trees - celková zdrojová porost'!$A$2:$L$3471,MATCH(J$1,'Trees - celková zdrojová porost'!$A$1:$L$1,0),FALSE)</f>
        <v>Z</v>
      </c>
      <c r="K27" s="13" t="str">
        <f>VLOOKUP($A27,'Trees - celková zdrojová porost'!$A$2:$L$3471,MATCH(K$1,'Trees - celková zdrojová porost'!$A$1:$L$1,0),FALSE)</f>
        <v>BEZ</v>
      </c>
      <c r="L27" s="14">
        <f>VLOOKUP($A27,'Trees - celková zdrojová porost'!$A$2:$L$3471,MATCH(L$1,'Trees - celková zdrojová porost'!$A$1:$L$1,0),FALSE)</f>
        <v>43213.5230787037</v>
      </c>
    </row>
    <row r="28" spans="1:12" x14ac:dyDescent="0.25">
      <c r="A28" s="13">
        <v>2575</v>
      </c>
      <c r="B28" s="13">
        <f>VLOOKUP($A28,'Trees - celková zdrojová porost'!$A$2:$L$3471,MATCH(B$1,'Trees - celková zdrojová porost'!$A$1:$L$1,0),FALSE)</f>
        <v>2575</v>
      </c>
      <c r="C28" s="13" t="str">
        <f>VLOOKUP($A28,'Trees - celková zdrojová porost'!$A$2:$L$3471,MATCH(C$1,'Trees - celková zdrojová porost'!$A$1:$L$1,0),FALSE)</f>
        <v>BRK</v>
      </c>
      <c r="D28" s="13">
        <f>VLOOKUP($A28,'Trees - celková zdrojová porost'!$A$2:$L$3471,MATCH(D$1,'Trees - celková zdrojová porost'!$A$1:$L$1,0),FALSE)</f>
        <v>155</v>
      </c>
      <c r="E28" s="13">
        <f>VLOOKUP($A28,'Trees - celková zdrojová porost'!$A$2:$L$3471,MATCH(E$1,'Trees - celková zdrojová porost'!$A$1:$L$1,0),FALSE)</f>
        <v>12.4</v>
      </c>
      <c r="F28" s="13">
        <f>VLOOKUP($A28,'Trees - celková zdrojová porost'!$A$2:$L$3471,MATCH(F$1,'Trees - celková zdrojová porost'!$A$1:$L$1,0),FALSE)</f>
        <v>2.5</v>
      </c>
      <c r="G28" s="13">
        <f>VLOOKUP($A28,'Trees - celková zdrojová porost'!$A$2:$L$3471,MATCH(G$1,'Trees - celková zdrojová porost'!$A$1:$L$1,0),FALSE)</f>
        <v>9.9</v>
      </c>
      <c r="H28" s="13">
        <f>VLOOKUP($A28,'Trees - celková zdrojová porost'!$A$2:$L$3471,MATCH(H$1,'Trees - celková zdrojová porost'!$A$1:$L$1,0),FALSE)</f>
        <v>1</v>
      </c>
      <c r="I28" s="13" t="str">
        <f>VLOOKUP($A28,'Trees - celková zdrojová porost'!$A$2:$L$3471,MATCH(I$1,'Trees - celková zdrojová porost'!$A$1:$L$1,0),FALSE)</f>
        <v>P</v>
      </c>
      <c r="J28" s="13" t="str">
        <f>VLOOKUP($A28,'Trees - celková zdrojová porost'!$A$2:$L$3471,MATCH(J$1,'Trees - celková zdrojová porost'!$A$1:$L$1,0),FALSE)</f>
        <v>Z</v>
      </c>
      <c r="K28" s="13" t="str">
        <f>VLOOKUP($A28,'Trees - celková zdrojová porost'!$A$2:$L$3471,MATCH(K$1,'Trees - celková zdrojová porost'!$A$1:$L$1,0),FALSE)</f>
        <v>ZAS</v>
      </c>
      <c r="L28" s="14">
        <f>VLOOKUP($A28,'Trees - celková zdrojová porost'!$A$2:$L$3471,MATCH(L$1,'Trees - celková zdrojová porost'!$A$1:$L$1,0),FALSE)</f>
        <v>43230.4613888889</v>
      </c>
    </row>
    <row r="29" spans="1:12" x14ac:dyDescent="0.25">
      <c r="A29" s="13">
        <v>153</v>
      </c>
      <c r="B29" s="13">
        <f>VLOOKUP($A29,'Trees - celková zdrojová porost'!$A$2:$L$3471,MATCH(B$1,'Trees - celková zdrojová porost'!$A$1:$L$1,0),FALSE)</f>
        <v>153</v>
      </c>
      <c r="C29" s="13" t="str">
        <f>VLOOKUP($A29,'Trees - celková zdrojová porost'!$A$2:$L$3471,MATCH(C$1,'Trees - celková zdrojová porost'!$A$1:$L$1,0),FALSE)</f>
        <v>BRK</v>
      </c>
      <c r="D29" s="13">
        <f>VLOOKUP($A29,'Trees - celková zdrojová porost'!$A$2:$L$3471,MATCH(D$1,'Trees - celková zdrojová porost'!$A$1:$L$1,0),FALSE)</f>
        <v>160</v>
      </c>
      <c r="E29" s="13">
        <f>VLOOKUP($A29,'Trees - celková zdrojová porost'!$A$2:$L$3471,MATCH(E$1,'Trees - celková zdrojová porost'!$A$1:$L$1,0),FALSE)</f>
        <v>12.5</v>
      </c>
      <c r="F29" s="13">
        <f>VLOOKUP($A29,'Trees - celková zdrojová porost'!$A$2:$L$3471,MATCH(F$1,'Trees - celková zdrojová porost'!$A$1:$L$1,0),FALSE)</f>
        <v>6</v>
      </c>
      <c r="G29" s="13">
        <f>VLOOKUP($A29,'Trees - celková zdrojová porost'!$A$2:$L$3471,MATCH(G$1,'Trees - celková zdrojová porost'!$A$1:$L$1,0),FALSE)</f>
        <v>6.5</v>
      </c>
      <c r="H29" s="13">
        <f>VLOOKUP($A29,'Trees - celková zdrojová porost'!$A$2:$L$3471,MATCH(H$1,'Trees - celková zdrojová porost'!$A$1:$L$1,0),FALSE)</f>
        <v>0</v>
      </c>
      <c r="I29" s="13" t="str">
        <f>VLOOKUP($A29,'Trees - celková zdrojová porost'!$A$2:$L$3471,MATCH(I$1,'Trees - celková zdrojová porost'!$A$1:$L$1,0),FALSE)</f>
        <v>P</v>
      </c>
      <c r="J29" s="13" t="str">
        <f>VLOOKUP($A29,'Trees - celková zdrojová porost'!$A$2:$L$3471,MATCH(J$1,'Trees - celková zdrojová porost'!$A$1:$L$1,0),FALSE)</f>
        <v>Z</v>
      </c>
      <c r="K29" s="13" t="str">
        <f>VLOOKUP($A29,'Trees - celková zdrojová porost'!$A$2:$L$3471,MATCH(K$1,'Trees - celková zdrojová porost'!$A$1:$L$1,0),FALSE)</f>
        <v>BEZ</v>
      </c>
      <c r="L29" s="14">
        <f>VLOOKUP($A29,'Trees - celková zdrojová porost'!$A$2:$L$3471,MATCH(L$1,'Trees - celková zdrojová porost'!$A$1:$L$1,0),FALSE)</f>
        <v>43185.552245370403</v>
      </c>
    </row>
    <row r="30" spans="1:12" x14ac:dyDescent="0.25">
      <c r="A30" s="13">
        <v>1954</v>
      </c>
      <c r="B30" s="13">
        <f>VLOOKUP($A30,'Trees - celková zdrojová porost'!$A$2:$L$3471,MATCH(B$1,'Trees - celková zdrojová porost'!$A$1:$L$1,0),FALSE)</f>
        <v>1953</v>
      </c>
      <c r="C30" s="13" t="str">
        <f>VLOOKUP($A30,'Trees - celková zdrojová porost'!$A$2:$L$3471,MATCH(C$1,'Trees - celková zdrojová porost'!$A$1:$L$1,0),FALSE)</f>
        <v>BRK</v>
      </c>
      <c r="D30" s="13">
        <f>VLOOKUP($A30,'Trees - celková zdrojová porost'!$A$2:$L$3471,MATCH(D$1,'Trees - celková zdrojová porost'!$A$1:$L$1,0),FALSE)</f>
        <v>72</v>
      </c>
      <c r="E30" s="13">
        <f>VLOOKUP($A30,'Trees - celková zdrojová porost'!$A$2:$L$3471,MATCH(E$1,'Trees - celková zdrojová porost'!$A$1:$L$1,0),FALSE)</f>
        <v>12.6</v>
      </c>
      <c r="F30" s="13">
        <f>VLOOKUP($A30,'Trees - celková zdrojová porost'!$A$2:$L$3471,MATCH(F$1,'Trees - celková zdrojová porost'!$A$1:$L$1,0),FALSE)</f>
        <v>0</v>
      </c>
      <c r="G30" s="13">
        <f>VLOOKUP($A30,'Trees - celková zdrojová porost'!$A$2:$L$3471,MATCH(G$1,'Trees - celková zdrojová porost'!$A$1:$L$1,0),FALSE)</f>
        <v>0</v>
      </c>
      <c r="H30" s="13">
        <f>VLOOKUP($A30,'Trees - celková zdrojová porost'!$A$2:$L$3471,MATCH(H$1,'Trees - celková zdrojová porost'!$A$1:$L$1,0),FALSE)</f>
        <v>0</v>
      </c>
      <c r="I30" s="13" t="str">
        <f>VLOOKUP($A30,'Trees - celková zdrojová porost'!$A$2:$L$3471,MATCH(I$1,'Trees - celková zdrojová porost'!$A$1:$L$1,0),FALSE)</f>
        <v>P</v>
      </c>
      <c r="J30" s="13" t="str">
        <f>VLOOKUP($A30,'Trees - celková zdrojová porost'!$A$2:$L$3471,MATCH(J$1,'Trees - celková zdrojová porost'!$A$1:$L$1,0),FALSE)</f>
        <v>M</v>
      </c>
      <c r="K30" s="13" t="str">
        <f>VLOOKUP($A30,'Trees - celková zdrojová porost'!$A$2:$L$3471,MATCH(K$1,'Trees - celková zdrojová porost'!$A$1:$L$1,0),FALSE)</f>
        <v>ZAS</v>
      </c>
      <c r="L30" s="14">
        <f>VLOOKUP($A30,'Trees - celková zdrojová porost'!$A$2:$L$3471,MATCH(L$1,'Trees - celková zdrojová porost'!$A$1:$L$1,0),FALSE)</f>
        <v>43210.530289351896</v>
      </c>
    </row>
    <row r="31" spans="1:12" x14ac:dyDescent="0.25">
      <c r="A31" s="13">
        <v>1791</v>
      </c>
      <c r="B31" s="13">
        <f>VLOOKUP($A31,'Trees - celková zdrojová porost'!$A$2:$L$3471,MATCH(B$1,'Trees - celková zdrojová porost'!$A$1:$L$1,0),FALSE)</f>
        <v>0</v>
      </c>
      <c r="C31" s="13" t="str">
        <f>VLOOKUP($A31,'Trees - celková zdrojová porost'!$A$2:$L$3471,MATCH(C$1,'Trees - celková zdrojová porost'!$A$1:$L$1,0),FALSE)</f>
        <v>BRK</v>
      </c>
      <c r="D31" s="13">
        <f>VLOOKUP($A31,'Trees - celková zdrojová porost'!$A$2:$L$3471,MATCH(D$1,'Trees - celková zdrojová porost'!$A$1:$L$1,0),FALSE)</f>
        <v>120</v>
      </c>
      <c r="E31" s="13">
        <f>VLOOKUP($A31,'Trees - celková zdrojová porost'!$A$2:$L$3471,MATCH(E$1,'Trees - celková zdrojová porost'!$A$1:$L$1,0),FALSE)</f>
        <v>13.2</v>
      </c>
      <c r="F31" s="13">
        <f>VLOOKUP($A31,'Trees - celková zdrojová porost'!$A$2:$L$3471,MATCH(F$1,'Trees - celková zdrojová porost'!$A$1:$L$1,0),FALSE)</f>
        <v>2.2000000000000002</v>
      </c>
      <c r="G31" s="13">
        <f>VLOOKUP($A31,'Trees - celková zdrojová porost'!$A$2:$L$3471,MATCH(G$1,'Trees - celková zdrojová porost'!$A$1:$L$1,0),FALSE)</f>
        <v>11</v>
      </c>
      <c r="H31" s="13">
        <f>VLOOKUP($A31,'Trees - celková zdrojová porost'!$A$2:$L$3471,MATCH(H$1,'Trees - celková zdrojová porost'!$A$1:$L$1,0),FALSE)</f>
        <v>0</v>
      </c>
      <c r="I31" s="13" t="str">
        <f>VLOOKUP($A31,'Trees - celková zdrojová porost'!$A$2:$L$3471,MATCH(I$1,'Trees - celková zdrojová porost'!$A$1:$L$1,0),FALSE)</f>
        <v>S</v>
      </c>
      <c r="J31" s="13" t="str">
        <f>VLOOKUP($A31,'Trees - celková zdrojová porost'!$A$2:$L$3471,MATCH(J$1,'Trees - celková zdrojová porost'!$A$1:$L$1,0),FALSE)</f>
        <v>Z</v>
      </c>
      <c r="K31" s="13" t="str">
        <f>VLOOKUP($A31,'Trees - celková zdrojová porost'!$A$2:$L$3471,MATCH(K$1,'Trees - celková zdrojová porost'!$A$1:$L$1,0),FALSE)</f>
        <v>ZAS</v>
      </c>
      <c r="L31" s="14">
        <f>VLOOKUP($A31,'Trees - celková zdrojová porost'!$A$2:$L$3471,MATCH(L$1,'Trees - celková zdrojová porost'!$A$1:$L$1,0),FALSE)</f>
        <v>43209.632025462997</v>
      </c>
    </row>
    <row r="32" spans="1:12" x14ac:dyDescent="0.25">
      <c r="A32" s="13">
        <v>2358</v>
      </c>
      <c r="B32" s="13">
        <f>VLOOKUP($A32,'Trees - celková zdrojová porost'!$A$2:$L$3471,MATCH(B$1,'Trees - celková zdrojová porost'!$A$1:$L$1,0),FALSE)</f>
        <v>2358</v>
      </c>
      <c r="C32" s="13" t="str">
        <f>VLOOKUP($A32,'Trees - celková zdrojová porost'!$A$2:$L$3471,MATCH(C$1,'Trees - celková zdrojová porost'!$A$1:$L$1,0),FALSE)</f>
        <v>BRK</v>
      </c>
      <c r="D32" s="13">
        <f>VLOOKUP($A32,'Trees - celková zdrojová porost'!$A$2:$L$3471,MATCH(D$1,'Trees - celková zdrojová porost'!$A$1:$L$1,0),FALSE)</f>
        <v>80</v>
      </c>
      <c r="E32" s="13">
        <f>VLOOKUP($A32,'Trees - celková zdrojová porost'!$A$2:$L$3471,MATCH(E$1,'Trees - celková zdrojová porost'!$A$1:$L$1,0),FALSE)</f>
        <v>13.3</v>
      </c>
      <c r="F32" s="13">
        <f>VLOOKUP($A32,'Trees - celková zdrojová porost'!$A$2:$L$3471,MATCH(F$1,'Trees - celková zdrojová porost'!$A$1:$L$1,0),FALSE)</f>
        <v>4.8</v>
      </c>
      <c r="G32" s="13">
        <f>VLOOKUP($A32,'Trees - celková zdrojová porost'!$A$2:$L$3471,MATCH(G$1,'Trees - celková zdrojová porost'!$A$1:$L$1,0),FALSE)</f>
        <v>8.5</v>
      </c>
      <c r="H32" s="13">
        <f>VLOOKUP($A32,'Trees - celková zdrojová porost'!$A$2:$L$3471,MATCH(H$1,'Trees - celková zdrojová porost'!$A$1:$L$1,0),FALSE)</f>
        <v>0</v>
      </c>
      <c r="I32" s="13" t="str">
        <f>VLOOKUP($A32,'Trees - celková zdrojová porost'!$A$2:$L$3471,MATCH(I$1,'Trees - celková zdrojová porost'!$A$1:$L$1,0),FALSE)</f>
        <v>P</v>
      </c>
      <c r="J32" s="13" t="str">
        <f>VLOOKUP($A32,'Trees - celková zdrojová porost'!$A$2:$L$3471,MATCH(J$1,'Trees - celková zdrojová porost'!$A$1:$L$1,0),FALSE)</f>
        <v>Z</v>
      </c>
      <c r="K32" s="13" t="str">
        <f>VLOOKUP($A32,'Trees - celková zdrojová porost'!$A$2:$L$3471,MATCH(K$1,'Trees - celková zdrojová porost'!$A$1:$L$1,0),FALSE)</f>
        <v>ZAS</v>
      </c>
      <c r="L32" s="14">
        <f>VLOOKUP($A32,'Trees - celková zdrojová porost'!$A$2:$L$3471,MATCH(L$1,'Trees - celková zdrojová porost'!$A$1:$L$1,0),FALSE)</f>
        <v>43216.499930555598</v>
      </c>
    </row>
    <row r="33" spans="1:12" x14ac:dyDescent="0.25">
      <c r="A33" s="13">
        <v>2413</v>
      </c>
      <c r="B33" s="13">
        <f>VLOOKUP($A33,'Trees - celková zdrojová porost'!$A$2:$L$3471,MATCH(B$1,'Trees - celková zdrojová porost'!$A$1:$L$1,0),FALSE)</f>
        <v>2412</v>
      </c>
      <c r="C33" s="13" t="str">
        <f>VLOOKUP($A33,'Trees - celková zdrojová porost'!$A$2:$L$3471,MATCH(C$1,'Trees - celková zdrojová porost'!$A$1:$L$1,0),FALSE)</f>
        <v>BRK</v>
      </c>
      <c r="D33" s="13">
        <f>VLOOKUP($A33,'Trees - celková zdrojová porost'!$A$2:$L$3471,MATCH(D$1,'Trees - celková zdrojová porost'!$A$1:$L$1,0),FALSE)</f>
        <v>105</v>
      </c>
      <c r="E33" s="13">
        <f>VLOOKUP($A33,'Trees - celková zdrojová porost'!$A$2:$L$3471,MATCH(E$1,'Trees - celková zdrojová porost'!$A$1:$L$1,0),FALSE)</f>
        <v>13.4</v>
      </c>
      <c r="F33" s="13">
        <f>VLOOKUP($A33,'Trees - celková zdrojová porost'!$A$2:$L$3471,MATCH(F$1,'Trees - celková zdrojová porost'!$A$1:$L$1,0),FALSE)</f>
        <v>9.1</v>
      </c>
      <c r="G33" s="13">
        <f>VLOOKUP($A33,'Trees - celková zdrojová porost'!$A$2:$L$3471,MATCH(G$1,'Trees - celková zdrojová porost'!$A$1:$L$1,0),FALSE)</f>
        <v>4.3</v>
      </c>
      <c r="H33" s="13">
        <f>VLOOKUP($A33,'Trees - celková zdrojová porost'!$A$2:$L$3471,MATCH(H$1,'Trees - celková zdrojová porost'!$A$1:$L$1,0),FALSE)</f>
        <v>0</v>
      </c>
      <c r="I33" s="13" t="str">
        <f>VLOOKUP($A33,'Trees - celková zdrojová porost'!$A$2:$L$3471,MATCH(I$1,'Trees - celková zdrojová porost'!$A$1:$L$1,0),FALSE)</f>
        <v>P</v>
      </c>
      <c r="J33" s="13" t="str">
        <f>VLOOKUP($A33,'Trees - celková zdrojová porost'!$A$2:$L$3471,MATCH(J$1,'Trees - celková zdrojová porost'!$A$1:$L$1,0),FALSE)</f>
        <v>Z</v>
      </c>
      <c r="K33" s="13" t="str">
        <f>VLOOKUP($A33,'Trees - celková zdrojová porost'!$A$2:$L$3471,MATCH(K$1,'Trees - celková zdrojová porost'!$A$1:$L$1,0),FALSE)</f>
        <v>BEZ</v>
      </c>
      <c r="L33" s="14">
        <f>VLOOKUP($A33,'Trees - celková zdrojová porost'!$A$2:$L$3471,MATCH(L$1,'Trees - celková zdrojová porost'!$A$1:$L$1,0),FALSE)</f>
        <v>43216.567048611098</v>
      </c>
    </row>
    <row r="34" spans="1:12" x14ac:dyDescent="0.25">
      <c r="A34" s="13">
        <v>2354</v>
      </c>
      <c r="B34" s="13">
        <f>VLOOKUP($A34,'Trees - celková zdrojová porost'!$A$2:$L$3471,MATCH(B$1,'Trees - celková zdrojová porost'!$A$1:$L$1,0),FALSE)</f>
        <v>0</v>
      </c>
      <c r="C34" s="13" t="str">
        <f>VLOOKUP($A34,'Trees - celková zdrojová porost'!$A$2:$L$3471,MATCH(C$1,'Trees - celková zdrojová porost'!$A$1:$L$1,0),FALSE)</f>
        <v>BRK</v>
      </c>
      <c r="D34" s="13">
        <f>VLOOKUP($A34,'Trees - celková zdrojová porost'!$A$2:$L$3471,MATCH(D$1,'Trees - celková zdrojová porost'!$A$1:$L$1,0),FALSE)</f>
        <v>110</v>
      </c>
      <c r="E34" s="13">
        <f>VLOOKUP($A34,'Trees - celková zdrojová porost'!$A$2:$L$3471,MATCH(E$1,'Trees - celková zdrojová porost'!$A$1:$L$1,0),FALSE)</f>
        <v>13.6</v>
      </c>
      <c r="F34" s="13">
        <f>VLOOKUP($A34,'Trees - celková zdrojová porost'!$A$2:$L$3471,MATCH(F$1,'Trees - celková zdrojová porost'!$A$1:$L$1,0),FALSE)</f>
        <v>0.85</v>
      </c>
      <c r="G34" s="13">
        <f>VLOOKUP($A34,'Trees - celková zdrojová porost'!$A$2:$L$3471,MATCH(G$1,'Trees - celková zdrojová porost'!$A$1:$L$1,0),FALSE)</f>
        <v>12.75</v>
      </c>
      <c r="H34" s="13">
        <f>VLOOKUP($A34,'Trees - celková zdrojová porost'!$A$2:$L$3471,MATCH(H$1,'Trees - celková zdrojová porost'!$A$1:$L$1,0),FALSE)</f>
        <v>0</v>
      </c>
      <c r="I34" s="13" t="str">
        <f>VLOOKUP($A34,'Trees - celková zdrojová porost'!$A$2:$L$3471,MATCH(I$1,'Trees - celková zdrojová porost'!$A$1:$L$1,0),FALSE)</f>
        <v>S</v>
      </c>
      <c r="J34" s="13" t="str">
        <f>VLOOKUP($A34,'Trees - celková zdrojová porost'!$A$2:$L$3471,MATCH(J$1,'Trees - celková zdrojová porost'!$A$1:$L$1,0),FALSE)</f>
        <v>Z</v>
      </c>
      <c r="K34" s="13" t="str">
        <f>VLOOKUP($A34,'Trees - celková zdrojová porost'!$A$2:$L$3471,MATCH(K$1,'Trees - celková zdrojová porost'!$A$1:$L$1,0),FALSE)</f>
        <v>ZAS</v>
      </c>
      <c r="L34" s="14">
        <f>VLOOKUP($A34,'Trees - celková zdrojová porost'!$A$2:$L$3471,MATCH(L$1,'Trees - celková zdrojová porost'!$A$1:$L$1,0),FALSE)</f>
        <v>43216.498460648101</v>
      </c>
    </row>
    <row r="35" spans="1:12" x14ac:dyDescent="0.25">
      <c r="A35" s="13">
        <v>820</v>
      </c>
      <c r="B35" s="13">
        <f>VLOOKUP($A35,'Trees - celková zdrojová porost'!$A$2:$L$3471,MATCH(B$1,'Trees - celková zdrojová porost'!$A$1:$L$1,0),FALSE)</f>
        <v>0</v>
      </c>
      <c r="C35" s="13" t="str">
        <f>VLOOKUP($A35,'Trees - celková zdrojová porost'!$A$2:$L$3471,MATCH(C$1,'Trees - celková zdrojová porost'!$A$1:$L$1,0),FALSE)</f>
        <v>BRK</v>
      </c>
      <c r="D35" s="13">
        <f>VLOOKUP($A35,'Trees - celková zdrojová porost'!$A$2:$L$3471,MATCH(D$1,'Trees - celková zdrojová porost'!$A$1:$L$1,0),FALSE)</f>
        <v>120</v>
      </c>
      <c r="E35" s="13">
        <f>VLOOKUP($A35,'Trees - celková zdrojová porost'!$A$2:$L$3471,MATCH(E$1,'Trees - celková zdrojová porost'!$A$1:$L$1,0),FALSE)</f>
        <v>13.8</v>
      </c>
      <c r="F35" s="13">
        <f>VLOOKUP($A35,'Trees - celková zdrojová porost'!$A$2:$L$3471,MATCH(F$1,'Trees - celková zdrojová porost'!$A$1:$L$1,0),FALSE)</f>
        <v>1.2</v>
      </c>
      <c r="G35" s="13">
        <f>VLOOKUP($A35,'Trees - celková zdrojová porost'!$A$2:$L$3471,MATCH(G$1,'Trees - celková zdrojová porost'!$A$1:$L$1,0),FALSE)</f>
        <v>12.6</v>
      </c>
      <c r="H35" s="13">
        <f>VLOOKUP($A35,'Trees - celková zdrojová porost'!$A$2:$L$3471,MATCH(H$1,'Trees - celková zdrojová porost'!$A$1:$L$1,0),FALSE)</f>
        <v>0</v>
      </c>
      <c r="I35" s="13" t="str">
        <f>VLOOKUP($A35,'Trees - celková zdrojová porost'!$A$2:$L$3471,MATCH(I$1,'Trees - celková zdrojová porost'!$A$1:$L$1,0),FALSE)</f>
        <v>S</v>
      </c>
      <c r="J35" s="13" t="str">
        <f>VLOOKUP($A35,'Trees - celková zdrojová porost'!$A$2:$L$3471,MATCH(J$1,'Trees - celková zdrojová porost'!$A$1:$L$1,0),FALSE)</f>
        <v>Z</v>
      </c>
      <c r="K35" s="13" t="str">
        <f>VLOOKUP($A35,'Trees - celková zdrojová porost'!$A$2:$L$3471,MATCH(K$1,'Trees - celková zdrojová porost'!$A$1:$L$1,0),FALSE)</f>
        <v>BEZ</v>
      </c>
      <c r="L35" s="14">
        <f>VLOOKUP($A35,'Trees - celková zdrojová porost'!$A$2:$L$3471,MATCH(L$1,'Trees - celková zdrojová porost'!$A$1:$L$1,0),FALSE)</f>
        <v>43195.674780092602</v>
      </c>
    </row>
    <row r="36" spans="1:12" x14ac:dyDescent="0.25">
      <c r="A36" s="13">
        <v>1960</v>
      </c>
      <c r="B36" s="13">
        <f>VLOOKUP($A36,'Trees - celková zdrojová porost'!$A$2:$L$3471,MATCH(B$1,'Trees - celková zdrojová porost'!$A$1:$L$1,0),FALSE)</f>
        <v>0</v>
      </c>
      <c r="C36" s="13" t="str">
        <f>VLOOKUP($A36,'Trees - celková zdrojová porost'!$A$2:$L$3471,MATCH(C$1,'Trees - celková zdrojová porost'!$A$1:$L$1,0),FALSE)</f>
        <v>BRK</v>
      </c>
      <c r="D36" s="13">
        <f>VLOOKUP($A36,'Trees - celková zdrojová porost'!$A$2:$L$3471,MATCH(D$1,'Trees - celková zdrojová porost'!$A$1:$L$1,0),FALSE)</f>
        <v>95</v>
      </c>
      <c r="E36" s="13">
        <f>VLOOKUP($A36,'Trees - celková zdrojová porost'!$A$2:$L$3471,MATCH(E$1,'Trees - celková zdrojová porost'!$A$1:$L$1,0),FALSE)</f>
        <v>14.1</v>
      </c>
      <c r="F36" s="13">
        <f>VLOOKUP($A36,'Trees - celková zdrojová porost'!$A$2:$L$3471,MATCH(F$1,'Trees - celková zdrojová porost'!$A$1:$L$1,0),FALSE)</f>
        <v>1.4</v>
      </c>
      <c r="G36" s="13">
        <f>VLOOKUP($A36,'Trees - celková zdrojová porost'!$A$2:$L$3471,MATCH(G$1,'Trees - celková zdrojová porost'!$A$1:$L$1,0),FALSE)</f>
        <v>12.7</v>
      </c>
      <c r="H36" s="13">
        <f>VLOOKUP($A36,'Trees - celková zdrojová porost'!$A$2:$L$3471,MATCH(H$1,'Trees - celková zdrojová porost'!$A$1:$L$1,0),FALSE)</f>
        <v>0</v>
      </c>
      <c r="I36" s="13" t="str">
        <f>VLOOKUP($A36,'Trees - celková zdrojová porost'!$A$2:$L$3471,MATCH(I$1,'Trees - celková zdrojová porost'!$A$1:$L$1,0),FALSE)</f>
        <v>P</v>
      </c>
      <c r="J36" s="13" t="str">
        <f>VLOOKUP($A36,'Trees - celková zdrojová porost'!$A$2:$L$3471,MATCH(J$1,'Trees - celková zdrojová porost'!$A$1:$L$1,0),FALSE)</f>
        <v>Z</v>
      </c>
      <c r="K36" s="13" t="str">
        <f>VLOOKUP($A36,'Trees - celková zdrojová porost'!$A$2:$L$3471,MATCH(K$1,'Trees - celková zdrojová porost'!$A$1:$L$1,0),FALSE)</f>
        <v>BEZ</v>
      </c>
      <c r="L36" s="14">
        <f>VLOOKUP($A36,'Trees - celková zdrojová porost'!$A$2:$L$3471,MATCH(L$1,'Trees - celková zdrojová porost'!$A$1:$L$1,0),FALSE)</f>
        <v>43210.531724537002</v>
      </c>
    </row>
    <row r="37" spans="1:12" x14ac:dyDescent="0.25">
      <c r="A37" s="13">
        <v>1789</v>
      </c>
      <c r="B37" s="13">
        <f>VLOOKUP($A37,'Trees - celková zdrojová porost'!$A$2:$L$3471,MATCH(B$1,'Trees - celková zdrojová porost'!$A$1:$L$1,0),FALSE)</f>
        <v>0</v>
      </c>
      <c r="C37" s="13" t="str">
        <f>VLOOKUP($A37,'Trees - celková zdrojová porost'!$A$2:$L$3471,MATCH(C$1,'Trees - celková zdrojová porost'!$A$1:$L$1,0),FALSE)</f>
        <v>BRK</v>
      </c>
      <c r="D37" s="13">
        <f>VLOOKUP($A37,'Trees - celková zdrojová porost'!$A$2:$L$3471,MATCH(D$1,'Trees - celková zdrojová porost'!$A$1:$L$1,0),FALSE)</f>
        <v>125</v>
      </c>
      <c r="E37" s="13">
        <f>VLOOKUP($A37,'Trees - celková zdrojová porost'!$A$2:$L$3471,MATCH(E$1,'Trees - celková zdrojová porost'!$A$1:$L$1,0),FALSE)</f>
        <v>14.8</v>
      </c>
      <c r="F37" s="13">
        <f>VLOOKUP($A37,'Trees - celková zdrojová porost'!$A$2:$L$3471,MATCH(F$1,'Trees - celková zdrojová porost'!$A$1:$L$1,0),FALSE)</f>
        <v>7.5</v>
      </c>
      <c r="G37" s="13">
        <f>VLOOKUP($A37,'Trees - celková zdrojová porost'!$A$2:$L$3471,MATCH(G$1,'Trees - celková zdrojová porost'!$A$1:$L$1,0),FALSE)</f>
        <v>7.3</v>
      </c>
      <c r="H37" s="13">
        <f>VLOOKUP($A37,'Trees - celková zdrojová porost'!$A$2:$L$3471,MATCH(H$1,'Trees - celková zdrojová porost'!$A$1:$L$1,0),FALSE)</f>
        <v>0</v>
      </c>
      <c r="I37" s="13" t="str">
        <f>VLOOKUP($A37,'Trees - celková zdrojová porost'!$A$2:$L$3471,MATCH(I$1,'Trees - celková zdrojová porost'!$A$1:$L$1,0),FALSE)</f>
        <v>S</v>
      </c>
      <c r="J37" s="13" t="str">
        <f>VLOOKUP($A37,'Trees - celková zdrojová porost'!$A$2:$L$3471,MATCH(J$1,'Trees - celková zdrojová porost'!$A$1:$L$1,0),FALSE)</f>
        <v>Z</v>
      </c>
      <c r="K37" s="13" t="str">
        <f>VLOOKUP($A37,'Trees - celková zdrojová porost'!$A$2:$L$3471,MATCH(K$1,'Trees - celková zdrojová porost'!$A$1:$L$1,0),FALSE)</f>
        <v>ZAS</v>
      </c>
      <c r="L37" s="14">
        <f>VLOOKUP($A37,'Trees - celková zdrojová porost'!$A$2:$L$3471,MATCH(L$1,'Trees - celková zdrojová porost'!$A$1:$L$1,0),FALSE)</f>
        <v>43209.630219907398</v>
      </c>
    </row>
    <row r="38" spans="1:12" x14ac:dyDescent="0.25">
      <c r="A38" s="13">
        <v>2585</v>
      </c>
      <c r="B38" s="13">
        <f>VLOOKUP($A38,'Trees - celková zdrojová porost'!$A$2:$L$3471,MATCH(B$1,'Trees - celková zdrojová porost'!$A$1:$L$1,0),FALSE)</f>
        <v>2584</v>
      </c>
      <c r="C38" s="13" t="str">
        <f>VLOOKUP($A38,'Trees - celková zdrojová porost'!$A$2:$L$3471,MATCH(C$1,'Trees - celková zdrojová porost'!$A$1:$L$1,0),FALSE)</f>
        <v>BRK</v>
      </c>
      <c r="D38" s="13">
        <f>VLOOKUP($A38,'Trees - celková zdrojová porost'!$A$2:$L$3471,MATCH(D$1,'Trees - celková zdrojová porost'!$A$1:$L$1,0),FALSE)</f>
        <v>180</v>
      </c>
      <c r="E38" s="13">
        <f>VLOOKUP($A38,'Trees - celková zdrojová porost'!$A$2:$L$3471,MATCH(E$1,'Trees - celková zdrojová porost'!$A$1:$L$1,0),FALSE)</f>
        <v>15.3</v>
      </c>
      <c r="F38" s="13">
        <f>VLOOKUP($A38,'Trees - celková zdrojová porost'!$A$2:$L$3471,MATCH(F$1,'Trees - celková zdrojová porost'!$A$1:$L$1,0),FALSE)</f>
        <v>6.3</v>
      </c>
      <c r="G38" s="13">
        <f>VLOOKUP($A38,'Trees - celková zdrojová porost'!$A$2:$L$3471,MATCH(G$1,'Trees - celková zdrojová porost'!$A$1:$L$1,0),FALSE)</f>
        <v>9</v>
      </c>
      <c r="H38" s="13">
        <f>VLOOKUP($A38,'Trees - celková zdrojová porost'!$A$2:$L$3471,MATCH(H$1,'Trees - celková zdrojová porost'!$A$1:$L$1,0),FALSE)</f>
        <v>0</v>
      </c>
      <c r="I38" s="13" t="str">
        <f>VLOOKUP($A38,'Trees - celková zdrojová porost'!$A$2:$L$3471,MATCH(I$1,'Trees - celková zdrojová porost'!$A$1:$L$1,0),FALSE)</f>
        <v>P</v>
      </c>
      <c r="J38" s="13" t="str">
        <f>VLOOKUP($A38,'Trees - celková zdrojová porost'!$A$2:$L$3471,MATCH(J$1,'Trees - celková zdrojová porost'!$A$1:$L$1,0),FALSE)</f>
        <v>Z</v>
      </c>
      <c r="K38" s="13" t="str">
        <f>VLOOKUP($A38,'Trees - celková zdrojová porost'!$A$2:$L$3471,MATCH(K$1,'Trees - celková zdrojová porost'!$A$1:$L$1,0),FALSE)</f>
        <v>ZAS</v>
      </c>
      <c r="L38" s="14">
        <f>VLOOKUP($A38,'Trees - celková zdrojová porost'!$A$2:$L$3471,MATCH(L$1,'Trees - celková zdrojová porost'!$A$1:$L$1,0),FALSE)</f>
        <v>43230.463449074101</v>
      </c>
    </row>
    <row r="39" spans="1:12" x14ac:dyDescent="0.25">
      <c r="A39" s="13">
        <v>449</v>
      </c>
      <c r="B39" s="13">
        <f>VLOOKUP($A39,'Trees - celková zdrojová porost'!$A$2:$L$3471,MATCH(B$1,'Trees - celková zdrojová porost'!$A$1:$L$1,0),FALSE)</f>
        <v>0</v>
      </c>
      <c r="C39" s="13" t="str">
        <f>VLOOKUP($A39,'Trees - celková zdrojová porost'!$A$2:$L$3471,MATCH(C$1,'Trees - celková zdrojová porost'!$A$1:$L$1,0),FALSE)</f>
        <v>BRK</v>
      </c>
      <c r="D39" s="13">
        <f>VLOOKUP($A39,'Trees - celková zdrojová porost'!$A$2:$L$3471,MATCH(D$1,'Trees - celková zdrojová porost'!$A$1:$L$1,0),FALSE)</f>
        <v>125</v>
      </c>
      <c r="E39" s="13">
        <f>VLOOKUP($A39,'Trees - celková zdrojová porost'!$A$2:$L$3471,MATCH(E$1,'Trees - celková zdrojová porost'!$A$1:$L$1,0),FALSE)</f>
        <v>15.4</v>
      </c>
      <c r="F39" s="13">
        <f>VLOOKUP($A39,'Trees - celková zdrojová porost'!$A$2:$L$3471,MATCH(F$1,'Trees - celková zdrojová porost'!$A$1:$L$1,0),FALSE)</f>
        <v>14.1</v>
      </c>
      <c r="G39" s="13">
        <f>VLOOKUP($A39,'Trees - celková zdrojová porost'!$A$2:$L$3471,MATCH(G$1,'Trees - celková zdrojová porost'!$A$1:$L$1,0),FALSE)</f>
        <v>1.3</v>
      </c>
      <c r="H39" s="13">
        <f>VLOOKUP($A39,'Trees - celková zdrojová porost'!$A$2:$L$3471,MATCH(H$1,'Trees - celková zdrojová porost'!$A$1:$L$1,0),FALSE)</f>
        <v>0</v>
      </c>
      <c r="I39" s="13" t="str">
        <f>VLOOKUP($A39,'Trees - celková zdrojová porost'!$A$2:$L$3471,MATCH(I$1,'Trees - celková zdrojová porost'!$A$1:$L$1,0),FALSE)</f>
        <v>S</v>
      </c>
      <c r="J39" s="13" t="str">
        <f>VLOOKUP($A39,'Trees - celková zdrojová porost'!$A$2:$L$3471,MATCH(J$1,'Trees - celková zdrojová porost'!$A$1:$L$1,0),FALSE)</f>
        <v>Z</v>
      </c>
      <c r="K39" s="13" t="str">
        <f>VLOOKUP($A39,'Trees - celková zdrojová porost'!$A$2:$L$3471,MATCH(K$1,'Trees - celková zdrojová porost'!$A$1:$L$1,0),FALSE)</f>
        <v>BEZ</v>
      </c>
      <c r="L39" s="14">
        <f>VLOOKUP($A39,'Trees - celková zdrojová porost'!$A$2:$L$3471,MATCH(L$1,'Trees - celková zdrojová porost'!$A$1:$L$1,0),FALSE)</f>
        <v>43188.517430555599</v>
      </c>
    </row>
    <row r="40" spans="1:12" x14ac:dyDescent="0.25">
      <c r="A40" s="13">
        <v>188</v>
      </c>
      <c r="B40" s="13">
        <f>VLOOKUP($A40,'Trees - celková zdrojová porost'!$A$2:$L$3471,MATCH(B$1,'Trees - celková zdrojová porost'!$A$1:$L$1,0),FALSE)</f>
        <v>0</v>
      </c>
      <c r="C40" s="13" t="str">
        <f>VLOOKUP($A40,'Trees - celková zdrojová porost'!$A$2:$L$3471,MATCH(C$1,'Trees - celková zdrojová porost'!$A$1:$L$1,0),FALSE)</f>
        <v>BRK</v>
      </c>
      <c r="D40" s="13">
        <f>VLOOKUP($A40,'Trees - celková zdrojová porost'!$A$2:$L$3471,MATCH(D$1,'Trees - celková zdrojová porost'!$A$1:$L$1,0),FALSE)</f>
        <v>205</v>
      </c>
      <c r="E40" s="13">
        <f>VLOOKUP($A40,'Trees - celková zdrojová porost'!$A$2:$L$3471,MATCH(E$1,'Trees - celková zdrojová porost'!$A$1:$L$1,0),FALSE)</f>
        <v>15.6</v>
      </c>
      <c r="F40" s="13">
        <f>VLOOKUP($A40,'Trees - celková zdrojová porost'!$A$2:$L$3471,MATCH(F$1,'Trees - celková zdrojová porost'!$A$1:$L$1,0),FALSE)</f>
        <v>1.65</v>
      </c>
      <c r="G40" s="13">
        <f>VLOOKUP($A40,'Trees - celková zdrojová porost'!$A$2:$L$3471,MATCH(G$1,'Trees - celková zdrojová porost'!$A$1:$L$1,0),FALSE)</f>
        <v>13.95</v>
      </c>
      <c r="H40" s="13">
        <f>VLOOKUP($A40,'Trees - celková zdrojová porost'!$A$2:$L$3471,MATCH(H$1,'Trees - celková zdrojová porost'!$A$1:$L$1,0),FALSE)</f>
        <v>0</v>
      </c>
      <c r="I40" s="13" t="str">
        <f>VLOOKUP($A40,'Trees - celková zdrojová porost'!$A$2:$L$3471,MATCH(I$1,'Trees - celková zdrojová porost'!$A$1:$L$1,0),FALSE)</f>
        <v>S</v>
      </c>
      <c r="J40" s="13" t="str">
        <f>VLOOKUP($A40,'Trees - celková zdrojová porost'!$A$2:$L$3471,MATCH(J$1,'Trees - celková zdrojová porost'!$A$1:$L$1,0),FALSE)</f>
        <v>Z</v>
      </c>
      <c r="K40" s="13" t="str">
        <f>VLOOKUP($A40,'Trees - celková zdrojová porost'!$A$2:$L$3471,MATCH(K$1,'Trees - celková zdrojová porost'!$A$1:$L$1,0),FALSE)</f>
        <v>BEZ</v>
      </c>
      <c r="L40" s="14">
        <f>VLOOKUP($A40,'Trees - celková zdrojová porost'!$A$2:$L$3471,MATCH(L$1,'Trees - celková zdrojová porost'!$A$1:$L$1,0),FALSE)</f>
        <v>43185.560532407399</v>
      </c>
    </row>
    <row r="41" spans="1:12" x14ac:dyDescent="0.25">
      <c r="A41" s="13">
        <v>2466</v>
      </c>
      <c r="B41" s="13">
        <f>VLOOKUP($A41,'Trees - celková zdrojová porost'!$A$2:$L$3471,MATCH(B$1,'Trees - celková zdrojová porost'!$A$1:$L$1,0),FALSE)</f>
        <v>2466</v>
      </c>
      <c r="C41" s="13" t="str">
        <f>VLOOKUP($A41,'Trees - celková zdrojová porost'!$A$2:$L$3471,MATCH(C$1,'Trees - celková zdrojová porost'!$A$1:$L$1,0),FALSE)</f>
        <v>BRK</v>
      </c>
      <c r="D41" s="13">
        <f>VLOOKUP($A41,'Trees - celková zdrojová porost'!$A$2:$L$3471,MATCH(D$1,'Trees - celková zdrojová porost'!$A$1:$L$1,0),FALSE)</f>
        <v>150</v>
      </c>
      <c r="E41" s="13">
        <f>VLOOKUP($A41,'Trees - celková zdrojová porost'!$A$2:$L$3471,MATCH(E$1,'Trees - celková zdrojová porost'!$A$1:$L$1,0),FALSE)</f>
        <v>15.6</v>
      </c>
      <c r="F41" s="13">
        <f>VLOOKUP($A41,'Trees - celková zdrojová porost'!$A$2:$L$3471,MATCH(F$1,'Trees - celková zdrojová porost'!$A$1:$L$1,0),FALSE)</f>
        <v>2.2000000000000002</v>
      </c>
      <c r="G41" s="13">
        <f>VLOOKUP($A41,'Trees - celková zdrojová porost'!$A$2:$L$3471,MATCH(G$1,'Trees - celková zdrojová porost'!$A$1:$L$1,0),FALSE)</f>
        <v>13.4</v>
      </c>
      <c r="H41" s="13">
        <f>VLOOKUP($A41,'Trees - celková zdrojová porost'!$A$2:$L$3471,MATCH(H$1,'Trees - celková zdrojová porost'!$A$1:$L$1,0),FALSE)</f>
        <v>0</v>
      </c>
      <c r="I41" s="13" t="str">
        <f>VLOOKUP($A41,'Trees - celková zdrojová porost'!$A$2:$L$3471,MATCH(I$1,'Trees - celková zdrojová porost'!$A$1:$L$1,0),FALSE)</f>
        <v>P</v>
      </c>
      <c r="J41" s="13" t="str">
        <f>VLOOKUP($A41,'Trees - celková zdrojová porost'!$A$2:$L$3471,MATCH(J$1,'Trees - celková zdrojová porost'!$A$1:$L$1,0),FALSE)</f>
        <v>Z</v>
      </c>
      <c r="K41" s="13" t="str">
        <f>VLOOKUP($A41,'Trees - celková zdrojová porost'!$A$2:$L$3471,MATCH(K$1,'Trees - celková zdrojová porost'!$A$1:$L$1,0),FALSE)</f>
        <v>BEZ</v>
      </c>
      <c r="L41" s="14">
        <f>VLOOKUP($A41,'Trees - celková zdrojová porost'!$A$2:$L$3471,MATCH(L$1,'Trees - celková zdrojová porost'!$A$1:$L$1,0),FALSE)</f>
        <v>43216.616793981499</v>
      </c>
    </row>
    <row r="42" spans="1:12" x14ac:dyDescent="0.25">
      <c r="A42" s="13">
        <v>2606</v>
      </c>
      <c r="B42" s="13">
        <f>VLOOKUP($A42,'Trees - celková zdrojová porost'!$A$2:$L$3471,MATCH(B$1,'Trees - celková zdrojová porost'!$A$1:$L$1,0),FALSE)</f>
        <v>0</v>
      </c>
      <c r="C42" s="13" t="str">
        <f>VLOOKUP($A42,'Trees - celková zdrojová porost'!$A$2:$L$3471,MATCH(C$1,'Trees - celková zdrojová porost'!$A$1:$L$1,0),FALSE)</f>
        <v>BRK</v>
      </c>
      <c r="D42" s="13">
        <f>VLOOKUP($A42,'Trees - celková zdrojová porost'!$A$2:$L$3471,MATCH(D$1,'Trees - celková zdrojová porost'!$A$1:$L$1,0),FALSE)</f>
        <v>150</v>
      </c>
      <c r="E42" s="13">
        <f>VLOOKUP($A42,'Trees - celková zdrojová porost'!$A$2:$L$3471,MATCH(E$1,'Trees - celková zdrojová porost'!$A$1:$L$1,0),FALSE)</f>
        <v>15.6</v>
      </c>
      <c r="F42" s="13">
        <f>VLOOKUP($A42,'Trees - celková zdrojová porost'!$A$2:$L$3471,MATCH(F$1,'Trees - celková zdrojová porost'!$A$1:$L$1,0),FALSE)</f>
        <v>4.7</v>
      </c>
      <c r="G42" s="13">
        <f>VLOOKUP($A42,'Trees - celková zdrojová porost'!$A$2:$L$3471,MATCH(G$1,'Trees - celková zdrojová porost'!$A$1:$L$1,0),FALSE)</f>
        <v>10.9</v>
      </c>
      <c r="H42" s="13">
        <f>VLOOKUP($A42,'Trees - celková zdrojová porost'!$A$2:$L$3471,MATCH(H$1,'Trees - celková zdrojová porost'!$A$1:$L$1,0),FALSE)</f>
        <v>0</v>
      </c>
      <c r="I42" s="13" t="str">
        <f>VLOOKUP($A42,'Trees - celková zdrojová porost'!$A$2:$L$3471,MATCH(I$1,'Trees - celková zdrojová porost'!$A$1:$L$1,0),FALSE)</f>
        <v>P</v>
      </c>
      <c r="J42" s="13" t="str">
        <f>VLOOKUP($A42,'Trees - celková zdrojová porost'!$A$2:$L$3471,MATCH(J$1,'Trees - celková zdrojová porost'!$A$1:$L$1,0),FALSE)</f>
        <v>Z</v>
      </c>
      <c r="K42" s="13" t="str">
        <f>VLOOKUP($A42,'Trees - celková zdrojová porost'!$A$2:$L$3471,MATCH(K$1,'Trees - celková zdrojová porost'!$A$1:$L$1,0),FALSE)</f>
        <v>BEZ</v>
      </c>
      <c r="L42" s="14">
        <f>VLOOKUP($A42,'Trees - celková zdrojová porost'!$A$2:$L$3471,MATCH(L$1,'Trees - celková zdrojová porost'!$A$1:$L$1,0),FALSE)</f>
        <v>43230.468159722201</v>
      </c>
    </row>
    <row r="43" spans="1:12" x14ac:dyDescent="0.25">
      <c r="A43" s="13">
        <v>2403</v>
      </c>
      <c r="B43" s="13">
        <f>VLOOKUP($A43,'Trees - celková zdrojová porost'!$A$2:$L$3471,MATCH(B$1,'Trees - celková zdrojová porost'!$A$1:$L$1,0),FALSE)</f>
        <v>0</v>
      </c>
      <c r="C43" s="13" t="str">
        <f>VLOOKUP($A43,'Trees - celková zdrojová porost'!$A$2:$L$3471,MATCH(C$1,'Trees - celková zdrojová porost'!$A$1:$L$1,0),FALSE)</f>
        <v>BRK</v>
      </c>
      <c r="D43" s="13">
        <f>VLOOKUP($A43,'Trees - celková zdrojová porost'!$A$2:$L$3471,MATCH(D$1,'Trees - celková zdrojová porost'!$A$1:$L$1,0),FALSE)</f>
        <v>120</v>
      </c>
      <c r="E43" s="13">
        <f>VLOOKUP($A43,'Trees - celková zdrojová porost'!$A$2:$L$3471,MATCH(E$1,'Trees - celková zdrojová porost'!$A$1:$L$1,0),FALSE)</f>
        <v>15.9</v>
      </c>
      <c r="F43" s="13">
        <f>VLOOKUP($A43,'Trees - celková zdrojová porost'!$A$2:$L$3471,MATCH(F$1,'Trees - celková zdrojová porost'!$A$1:$L$1,0),FALSE)</f>
        <v>3.1</v>
      </c>
      <c r="G43" s="13">
        <f>VLOOKUP($A43,'Trees - celková zdrojová porost'!$A$2:$L$3471,MATCH(G$1,'Trees - celková zdrojová porost'!$A$1:$L$1,0),FALSE)</f>
        <v>12.8</v>
      </c>
      <c r="H43" s="13">
        <f>VLOOKUP($A43,'Trees - celková zdrojová porost'!$A$2:$L$3471,MATCH(H$1,'Trees - celková zdrojová porost'!$A$1:$L$1,0),FALSE)</f>
        <v>0</v>
      </c>
      <c r="I43" s="13" t="str">
        <f>VLOOKUP($A43,'Trees - celková zdrojová porost'!$A$2:$L$3471,MATCH(I$1,'Trees - celková zdrojová porost'!$A$1:$L$1,0),FALSE)</f>
        <v>S</v>
      </c>
      <c r="J43" s="13" t="str">
        <f>VLOOKUP($A43,'Trees - celková zdrojová porost'!$A$2:$L$3471,MATCH(J$1,'Trees - celková zdrojová porost'!$A$1:$L$1,0),FALSE)</f>
        <v>Z</v>
      </c>
      <c r="K43" s="13" t="str">
        <f>VLOOKUP($A43,'Trees - celková zdrojová porost'!$A$2:$L$3471,MATCH(K$1,'Trees - celková zdrojová porost'!$A$1:$L$1,0),FALSE)</f>
        <v>BEZ</v>
      </c>
      <c r="L43" s="14">
        <f>VLOOKUP($A43,'Trees - celková zdrojová porost'!$A$2:$L$3471,MATCH(L$1,'Trees - celková zdrojová porost'!$A$1:$L$1,0),FALSE)</f>
        <v>43216.563495370399</v>
      </c>
    </row>
    <row r="44" spans="1:12" x14ac:dyDescent="0.25">
      <c r="A44" s="13">
        <v>2467</v>
      </c>
      <c r="B44" s="13">
        <f>VLOOKUP($A44,'Trees - celková zdrojová porost'!$A$2:$L$3471,MATCH(B$1,'Trees - celková zdrojová porost'!$A$1:$L$1,0),FALSE)</f>
        <v>2466</v>
      </c>
      <c r="C44" s="13" t="str">
        <f>VLOOKUP($A44,'Trees - celková zdrojová porost'!$A$2:$L$3471,MATCH(C$1,'Trees - celková zdrojová porost'!$A$1:$L$1,0),FALSE)</f>
        <v>BRK</v>
      </c>
      <c r="D44" s="13">
        <f>VLOOKUP($A44,'Trees - celková zdrojová porost'!$A$2:$L$3471,MATCH(D$1,'Trees - celková zdrojová porost'!$A$1:$L$1,0),FALSE)</f>
        <v>180</v>
      </c>
      <c r="E44" s="13">
        <f>VLOOKUP($A44,'Trees - celková zdrojová porost'!$A$2:$L$3471,MATCH(E$1,'Trees - celková zdrojová porost'!$A$1:$L$1,0),FALSE)</f>
        <v>16.100000000000001</v>
      </c>
      <c r="F44" s="13">
        <f>VLOOKUP($A44,'Trees - celková zdrojová porost'!$A$2:$L$3471,MATCH(F$1,'Trees - celková zdrojová porost'!$A$1:$L$1,0),FALSE)</f>
        <v>1.4</v>
      </c>
      <c r="G44" s="13">
        <f>VLOOKUP($A44,'Trees - celková zdrojová porost'!$A$2:$L$3471,MATCH(G$1,'Trees - celková zdrojová porost'!$A$1:$L$1,0),FALSE)</f>
        <v>14.7</v>
      </c>
      <c r="H44" s="13">
        <f>VLOOKUP($A44,'Trees - celková zdrojová porost'!$A$2:$L$3471,MATCH(H$1,'Trees - celková zdrojová porost'!$A$1:$L$1,0),FALSE)</f>
        <v>0</v>
      </c>
      <c r="I44" s="13" t="str">
        <f>VLOOKUP($A44,'Trees - celková zdrojová porost'!$A$2:$L$3471,MATCH(I$1,'Trees - celková zdrojová porost'!$A$1:$L$1,0),FALSE)</f>
        <v>P</v>
      </c>
      <c r="J44" s="13" t="str">
        <f>VLOOKUP($A44,'Trees - celková zdrojová porost'!$A$2:$L$3471,MATCH(J$1,'Trees - celková zdrojová porost'!$A$1:$L$1,0),FALSE)</f>
        <v>Z</v>
      </c>
      <c r="K44" s="13" t="str">
        <f>VLOOKUP($A44,'Trees - celková zdrojová porost'!$A$2:$L$3471,MATCH(K$1,'Trees - celková zdrojová porost'!$A$1:$L$1,0),FALSE)</f>
        <v>BEZ</v>
      </c>
      <c r="L44" s="14">
        <f>VLOOKUP($A44,'Trees - celková zdrojová porost'!$A$2:$L$3471,MATCH(L$1,'Trees - celková zdrojová porost'!$A$1:$L$1,0),FALSE)</f>
        <v>43216.616956018501</v>
      </c>
    </row>
    <row r="45" spans="1:12" x14ac:dyDescent="0.25">
      <c r="A45" s="13">
        <v>2576</v>
      </c>
      <c r="B45" s="13">
        <f>VLOOKUP($A45,'Trees - celková zdrojová porost'!$A$2:$L$3471,MATCH(B$1,'Trees - celková zdrojová porost'!$A$1:$L$1,0),FALSE)</f>
        <v>2575</v>
      </c>
      <c r="C45" s="13" t="str">
        <f>VLOOKUP($A45,'Trees - celková zdrojová porost'!$A$2:$L$3471,MATCH(C$1,'Trees - celková zdrojová porost'!$A$1:$L$1,0),FALSE)</f>
        <v>BRK</v>
      </c>
      <c r="D45" s="13">
        <f>VLOOKUP($A45,'Trees - celková zdrojová porost'!$A$2:$L$3471,MATCH(D$1,'Trees - celková zdrojová porost'!$A$1:$L$1,0),FALSE)</f>
        <v>235</v>
      </c>
      <c r="E45" s="13">
        <f>VLOOKUP($A45,'Trees - celková zdrojová porost'!$A$2:$L$3471,MATCH(E$1,'Trees - celková zdrojová porost'!$A$1:$L$1,0),FALSE)</f>
        <v>17.100000000000001</v>
      </c>
      <c r="F45" s="13">
        <f>VLOOKUP($A45,'Trees - celková zdrojová porost'!$A$2:$L$3471,MATCH(F$1,'Trees - celková zdrojová porost'!$A$1:$L$1,0),FALSE)</f>
        <v>5.2</v>
      </c>
      <c r="G45" s="13">
        <f>VLOOKUP($A45,'Trees - celková zdrojová porost'!$A$2:$L$3471,MATCH(G$1,'Trees - celková zdrojová porost'!$A$1:$L$1,0),FALSE)</f>
        <v>11.9</v>
      </c>
      <c r="H45" s="13">
        <f>VLOOKUP($A45,'Trees - celková zdrojová porost'!$A$2:$L$3471,MATCH(H$1,'Trees - celková zdrojová porost'!$A$1:$L$1,0),FALSE)</f>
        <v>1</v>
      </c>
      <c r="I45" s="13" t="str">
        <f>VLOOKUP($A45,'Trees - celková zdrojová porost'!$A$2:$L$3471,MATCH(I$1,'Trees - celková zdrojová porost'!$A$1:$L$1,0),FALSE)</f>
        <v>P</v>
      </c>
      <c r="J45" s="13" t="str">
        <f>VLOOKUP($A45,'Trees - celková zdrojová porost'!$A$2:$L$3471,MATCH(J$1,'Trees - celková zdrojová porost'!$A$1:$L$1,0),FALSE)</f>
        <v>Z</v>
      </c>
      <c r="K45" s="13" t="str">
        <f>VLOOKUP($A45,'Trees - celková zdrojová porost'!$A$2:$L$3471,MATCH(K$1,'Trees - celková zdrojová porost'!$A$1:$L$1,0),FALSE)</f>
        <v>BEZ</v>
      </c>
      <c r="L45" s="14">
        <f>VLOOKUP($A45,'Trees - celková zdrojová porost'!$A$2:$L$3471,MATCH(L$1,'Trees - celková zdrojová porost'!$A$1:$L$1,0),FALSE)</f>
        <v>43230.461539351898</v>
      </c>
    </row>
    <row r="46" spans="1:12" x14ac:dyDescent="0.25">
      <c r="A46" s="13">
        <v>1758</v>
      </c>
      <c r="B46" s="13">
        <f>VLOOKUP($A46,'Trees - celková zdrojová porost'!$A$2:$L$3471,MATCH(B$1,'Trees - celková zdrojová porost'!$A$1:$L$1,0),FALSE)</f>
        <v>0</v>
      </c>
      <c r="C46" s="13" t="str">
        <f>VLOOKUP($A46,'Trees - celková zdrojová porost'!$A$2:$L$3471,MATCH(C$1,'Trees - celková zdrojová porost'!$A$1:$L$1,0),FALSE)</f>
        <v>BRK</v>
      </c>
      <c r="D46" s="13">
        <f>VLOOKUP($A46,'Trees - celková zdrojová porost'!$A$2:$L$3471,MATCH(D$1,'Trees - celková zdrojová porost'!$A$1:$L$1,0),FALSE)</f>
        <v>170</v>
      </c>
      <c r="E46" s="13">
        <f>VLOOKUP($A46,'Trees - celková zdrojová porost'!$A$2:$L$3471,MATCH(E$1,'Trees - celková zdrojová porost'!$A$1:$L$1,0),FALSE)</f>
        <v>17.2</v>
      </c>
      <c r="F46" s="13">
        <f>VLOOKUP($A46,'Trees - celková zdrojová porost'!$A$2:$L$3471,MATCH(F$1,'Trees - celková zdrojová porost'!$A$1:$L$1,0),FALSE)</f>
        <v>14.2</v>
      </c>
      <c r="G46" s="13">
        <f>VLOOKUP($A46,'Trees - celková zdrojová porost'!$A$2:$L$3471,MATCH(G$1,'Trees - celková zdrojová porost'!$A$1:$L$1,0),FALSE)</f>
        <v>3</v>
      </c>
      <c r="H46" s="13">
        <f>VLOOKUP($A46,'Trees - celková zdrojová porost'!$A$2:$L$3471,MATCH(H$1,'Trees - celková zdrojová porost'!$A$1:$L$1,0),FALSE)</f>
        <v>1</v>
      </c>
      <c r="I46" s="13" t="str">
        <f>VLOOKUP($A46,'Trees - celková zdrojová porost'!$A$2:$L$3471,MATCH(I$1,'Trees - celková zdrojová porost'!$A$1:$L$1,0),FALSE)</f>
        <v>P</v>
      </c>
      <c r="J46" s="13" t="str">
        <f>VLOOKUP($A46,'Trees - celková zdrojová porost'!$A$2:$L$3471,MATCH(J$1,'Trees - celková zdrojová porost'!$A$1:$L$1,0),FALSE)</f>
        <v>Z</v>
      </c>
      <c r="K46" s="13" t="str">
        <f>VLOOKUP($A46,'Trees - celková zdrojová porost'!$A$2:$L$3471,MATCH(K$1,'Trees - celková zdrojová porost'!$A$1:$L$1,0),FALSE)</f>
        <v/>
      </c>
      <c r="L46" s="14">
        <f>VLOOKUP($A46,'Trees - celková zdrojová porost'!$A$2:$L$3471,MATCH(L$1,'Trees - celková zdrojová porost'!$A$1:$L$1,0),FALSE)</f>
        <v>43209.622951388897</v>
      </c>
    </row>
    <row r="47" spans="1:12" x14ac:dyDescent="0.25">
      <c r="A47" s="13">
        <v>2359</v>
      </c>
      <c r="B47" s="13">
        <f>VLOOKUP($A47,'Trees - celková zdrojová porost'!$A$2:$L$3471,MATCH(B$1,'Trees - celková zdrojová porost'!$A$1:$L$1,0),FALSE)</f>
        <v>2358</v>
      </c>
      <c r="C47" s="13" t="str">
        <f>VLOOKUP($A47,'Trees - celková zdrojová porost'!$A$2:$L$3471,MATCH(C$1,'Trees - celková zdrojová porost'!$A$1:$L$1,0),FALSE)</f>
        <v>BRK</v>
      </c>
      <c r="D47" s="13">
        <f>VLOOKUP($A47,'Trees - celková zdrojová porost'!$A$2:$L$3471,MATCH(D$1,'Trees - celková zdrojová porost'!$A$1:$L$1,0),FALSE)</f>
        <v>150</v>
      </c>
      <c r="E47" s="13">
        <f>VLOOKUP($A47,'Trees - celková zdrojová porost'!$A$2:$L$3471,MATCH(E$1,'Trees - celková zdrojová porost'!$A$1:$L$1,0),FALSE)</f>
        <v>17.2</v>
      </c>
      <c r="F47" s="13">
        <f>VLOOKUP($A47,'Trees - celková zdrojová porost'!$A$2:$L$3471,MATCH(F$1,'Trees - celková zdrojová porost'!$A$1:$L$1,0),FALSE)</f>
        <v>2.15</v>
      </c>
      <c r="G47" s="13">
        <f>VLOOKUP($A47,'Trees - celková zdrojová porost'!$A$2:$L$3471,MATCH(G$1,'Trees - celková zdrojová porost'!$A$1:$L$1,0),FALSE)</f>
        <v>15.05</v>
      </c>
      <c r="H47" s="13">
        <f>VLOOKUP($A47,'Trees - celková zdrojová porost'!$A$2:$L$3471,MATCH(H$1,'Trees - celková zdrojová porost'!$A$1:$L$1,0),FALSE)</f>
        <v>0</v>
      </c>
      <c r="I47" s="13" t="str">
        <f>VLOOKUP($A47,'Trees - celková zdrojová porost'!$A$2:$L$3471,MATCH(I$1,'Trees - celková zdrojová porost'!$A$1:$L$1,0),FALSE)</f>
        <v>P</v>
      </c>
      <c r="J47" s="13" t="str">
        <f>VLOOKUP($A47,'Trees - celková zdrojová porost'!$A$2:$L$3471,MATCH(J$1,'Trees - celková zdrojová porost'!$A$1:$L$1,0),FALSE)</f>
        <v>Z</v>
      </c>
      <c r="K47" s="13" t="str">
        <f>VLOOKUP($A47,'Trees - celková zdrojová porost'!$A$2:$L$3471,MATCH(K$1,'Trees - celková zdrojová porost'!$A$1:$L$1,0),FALSE)</f>
        <v>BEZ</v>
      </c>
      <c r="L47" s="14">
        <f>VLOOKUP($A47,'Trees - celková zdrojová porost'!$A$2:$L$3471,MATCH(L$1,'Trees - celková zdrojová porost'!$A$1:$L$1,0),FALSE)</f>
        <v>43216.500162037002</v>
      </c>
    </row>
    <row r="48" spans="1:12" x14ac:dyDescent="0.25">
      <c r="A48" s="13">
        <v>2493</v>
      </c>
      <c r="B48" s="13">
        <f>VLOOKUP($A48,'Trees - celková zdrojová porost'!$A$2:$L$3471,MATCH(B$1,'Trees - celková zdrojová porost'!$A$1:$L$1,0),FALSE)</f>
        <v>0</v>
      </c>
      <c r="C48" s="13" t="str">
        <f>VLOOKUP($A48,'Trees - celková zdrojová porost'!$A$2:$L$3471,MATCH(C$1,'Trees - celková zdrojová porost'!$A$1:$L$1,0),FALSE)</f>
        <v>BRK</v>
      </c>
      <c r="D48" s="13">
        <f>VLOOKUP($A48,'Trees - celková zdrojová porost'!$A$2:$L$3471,MATCH(D$1,'Trees - celková zdrojová porost'!$A$1:$L$1,0),FALSE)</f>
        <v>130</v>
      </c>
      <c r="E48" s="13">
        <f>VLOOKUP($A48,'Trees - celková zdrojová porost'!$A$2:$L$3471,MATCH(E$1,'Trees - celková zdrojová porost'!$A$1:$L$1,0),FALSE)</f>
        <v>17.2</v>
      </c>
      <c r="F48" s="13">
        <f>VLOOKUP($A48,'Trees - celková zdrojová porost'!$A$2:$L$3471,MATCH(F$1,'Trees - celková zdrojová porost'!$A$1:$L$1,0),FALSE)</f>
        <v>5.0999999999999996</v>
      </c>
      <c r="G48" s="13">
        <f>VLOOKUP($A48,'Trees - celková zdrojová porost'!$A$2:$L$3471,MATCH(G$1,'Trees - celková zdrojová porost'!$A$1:$L$1,0),FALSE)</f>
        <v>12.1</v>
      </c>
      <c r="H48" s="13">
        <f>VLOOKUP($A48,'Trees - celková zdrojová porost'!$A$2:$L$3471,MATCH(H$1,'Trees - celková zdrojová porost'!$A$1:$L$1,0),FALSE)</f>
        <v>0</v>
      </c>
      <c r="I48" s="13" t="str">
        <f>VLOOKUP($A48,'Trees - celková zdrojová porost'!$A$2:$L$3471,MATCH(I$1,'Trees - celková zdrojová porost'!$A$1:$L$1,0),FALSE)</f>
        <v>S</v>
      </c>
      <c r="J48" s="13" t="str">
        <f>VLOOKUP($A48,'Trees - celková zdrojová porost'!$A$2:$L$3471,MATCH(J$1,'Trees - celková zdrojová porost'!$A$1:$L$1,0),FALSE)</f>
        <v>Z</v>
      </c>
      <c r="K48" s="13" t="str">
        <f>VLOOKUP($A48,'Trees - celková zdrojová porost'!$A$2:$L$3471,MATCH(K$1,'Trees - celková zdrojová porost'!$A$1:$L$1,0),FALSE)</f>
        <v>BEZ</v>
      </c>
      <c r="L48" s="14">
        <f>VLOOKUP($A48,'Trees - celková zdrojová porost'!$A$2:$L$3471,MATCH(L$1,'Trees - celková zdrojová porost'!$A$1:$L$1,0),FALSE)</f>
        <v>43216.623275462996</v>
      </c>
    </row>
    <row r="49" spans="1:12" x14ac:dyDescent="0.25">
      <c r="A49" s="13">
        <v>2578</v>
      </c>
      <c r="B49" s="13">
        <f>VLOOKUP($A49,'Trees - celková zdrojová porost'!$A$2:$L$3471,MATCH(B$1,'Trees - celková zdrojová porost'!$A$1:$L$1,0),FALSE)</f>
        <v>2575</v>
      </c>
      <c r="C49" s="13" t="str">
        <f>VLOOKUP($A49,'Trees - celková zdrojová porost'!$A$2:$L$3471,MATCH(C$1,'Trees - celková zdrojová porost'!$A$1:$L$1,0),FALSE)</f>
        <v>BRK</v>
      </c>
      <c r="D49" s="13">
        <f>VLOOKUP($A49,'Trees - celková zdrojová porost'!$A$2:$L$3471,MATCH(D$1,'Trees - celková zdrojová porost'!$A$1:$L$1,0),FALSE)</f>
        <v>310</v>
      </c>
      <c r="E49" s="13">
        <f>VLOOKUP($A49,'Trees - celková zdrojová porost'!$A$2:$L$3471,MATCH(E$1,'Trees - celková zdrojová porost'!$A$1:$L$1,0),FALSE)</f>
        <v>17.399999999999999</v>
      </c>
      <c r="F49" s="13">
        <f>VLOOKUP($A49,'Trees - celková zdrojová porost'!$A$2:$L$3471,MATCH(F$1,'Trees - celková zdrojová porost'!$A$1:$L$1,0),FALSE)</f>
        <v>3.2</v>
      </c>
      <c r="G49" s="13">
        <f>VLOOKUP($A49,'Trees - celková zdrojová porost'!$A$2:$L$3471,MATCH(G$1,'Trees - celková zdrojová porost'!$A$1:$L$1,0),FALSE)</f>
        <v>14.2</v>
      </c>
      <c r="H49" s="13">
        <f>VLOOKUP($A49,'Trees - celková zdrojová porost'!$A$2:$L$3471,MATCH(H$1,'Trees - celková zdrojová porost'!$A$1:$L$1,0),FALSE)</f>
        <v>0</v>
      </c>
      <c r="I49" s="13" t="str">
        <f>VLOOKUP($A49,'Trees - celková zdrojová porost'!$A$2:$L$3471,MATCH(I$1,'Trees - celková zdrojová porost'!$A$1:$L$1,0),FALSE)</f>
        <v>P</v>
      </c>
      <c r="J49" s="13" t="str">
        <f>VLOOKUP($A49,'Trees - celková zdrojová porost'!$A$2:$L$3471,MATCH(J$1,'Trees - celková zdrojová porost'!$A$1:$L$1,0),FALSE)</f>
        <v>Z</v>
      </c>
      <c r="K49" s="13" t="str">
        <f>VLOOKUP($A49,'Trees - celková zdrojová porost'!$A$2:$L$3471,MATCH(K$1,'Trees - celková zdrojová porost'!$A$1:$L$1,0),FALSE)</f>
        <v>BEZ</v>
      </c>
      <c r="L49" s="14">
        <f>VLOOKUP($A49,'Trees - celková zdrojová porost'!$A$2:$L$3471,MATCH(L$1,'Trees - celková zdrojová porost'!$A$1:$L$1,0),FALSE)</f>
        <v>43230.462025462999</v>
      </c>
    </row>
    <row r="50" spans="1:12" x14ac:dyDescent="0.25">
      <c r="A50" s="13">
        <v>1884</v>
      </c>
      <c r="B50" s="13">
        <f>VLOOKUP($A50,'Trees - celková zdrojová porost'!$A$2:$L$3471,MATCH(B$1,'Trees - celková zdrojová porost'!$A$1:$L$1,0),FALSE)</f>
        <v>0</v>
      </c>
      <c r="C50" s="13" t="str">
        <f>VLOOKUP($A50,'Trees - celková zdrojová porost'!$A$2:$L$3471,MATCH(C$1,'Trees - celková zdrojová porost'!$A$1:$L$1,0),FALSE)</f>
        <v>BRK</v>
      </c>
      <c r="D50" s="13">
        <f>VLOOKUP($A50,'Trees - celková zdrojová porost'!$A$2:$L$3471,MATCH(D$1,'Trees - celková zdrojová porost'!$A$1:$L$1,0),FALSE)</f>
        <v>145</v>
      </c>
      <c r="E50" s="13">
        <f>VLOOKUP($A50,'Trees - celková zdrojová porost'!$A$2:$L$3471,MATCH(E$1,'Trees - celková zdrojová porost'!$A$1:$L$1,0),FALSE)</f>
        <v>17.5</v>
      </c>
      <c r="F50" s="13">
        <f>VLOOKUP($A50,'Trees - celková zdrojová porost'!$A$2:$L$3471,MATCH(F$1,'Trees - celková zdrojová porost'!$A$1:$L$1,0),FALSE)</f>
        <v>10.3</v>
      </c>
      <c r="G50" s="13">
        <f>VLOOKUP($A50,'Trees - celková zdrojová porost'!$A$2:$L$3471,MATCH(G$1,'Trees - celková zdrojová porost'!$A$1:$L$1,0),FALSE)</f>
        <v>7.2</v>
      </c>
      <c r="H50" s="13">
        <f>VLOOKUP($A50,'Trees - celková zdrojová porost'!$A$2:$L$3471,MATCH(H$1,'Trees - celková zdrojová porost'!$A$1:$L$1,0),FALSE)</f>
        <v>0</v>
      </c>
      <c r="I50" s="13" t="str">
        <f>VLOOKUP($A50,'Trees - celková zdrojová porost'!$A$2:$L$3471,MATCH(I$1,'Trees - celková zdrojová porost'!$A$1:$L$1,0),FALSE)</f>
        <v>S</v>
      </c>
      <c r="J50" s="13" t="str">
        <f>VLOOKUP($A50,'Trees - celková zdrojová porost'!$A$2:$L$3471,MATCH(J$1,'Trees - celková zdrojová porost'!$A$1:$L$1,0),FALSE)</f>
        <v>Z</v>
      </c>
      <c r="K50" s="13" t="str">
        <f>VLOOKUP($A50,'Trees - celková zdrojová porost'!$A$2:$L$3471,MATCH(K$1,'Trees - celková zdrojová porost'!$A$1:$L$1,0),FALSE)</f>
        <v>BEZ</v>
      </c>
      <c r="L50" s="14">
        <f>VLOOKUP($A50,'Trees - celková zdrojová porost'!$A$2:$L$3471,MATCH(L$1,'Trees - celková zdrojová porost'!$A$1:$L$1,0),FALSE)</f>
        <v>43210.452384259297</v>
      </c>
    </row>
    <row r="51" spans="1:12" x14ac:dyDescent="0.25">
      <c r="A51" s="13">
        <v>2577</v>
      </c>
      <c r="B51" s="13">
        <f>VLOOKUP($A51,'Trees - celková zdrojová porost'!$A$2:$L$3471,MATCH(B$1,'Trees - celková zdrojová porost'!$A$1:$L$1,0),FALSE)</f>
        <v>2575</v>
      </c>
      <c r="C51" s="13" t="str">
        <f>VLOOKUP($A51,'Trees - celková zdrojová porost'!$A$2:$L$3471,MATCH(C$1,'Trees - celková zdrojová porost'!$A$1:$L$1,0),FALSE)</f>
        <v>BRK</v>
      </c>
      <c r="D51" s="13">
        <f>VLOOKUP($A51,'Trees - celková zdrojová porost'!$A$2:$L$3471,MATCH(D$1,'Trees - celková zdrojová porost'!$A$1:$L$1,0),FALSE)</f>
        <v>300</v>
      </c>
      <c r="E51" s="13">
        <f>VLOOKUP($A51,'Trees - celková zdrojová porost'!$A$2:$L$3471,MATCH(E$1,'Trees - celková zdrojová porost'!$A$1:$L$1,0),FALSE)</f>
        <v>17.5</v>
      </c>
      <c r="F51" s="13">
        <f>VLOOKUP($A51,'Trees - celková zdrojová porost'!$A$2:$L$3471,MATCH(F$1,'Trees - celková zdrojová porost'!$A$1:$L$1,0),FALSE)</f>
        <v>8.4</v>
      </c>
      <c r="G51" s="13">
        <f>VLOOKUP($A51,'Trees - celková zdrojová porost'!$A$2:$L$3471,MATCH(G$1,'Trees - celková zdrojová porost'!$A$1:$L$1,0),FALSE)</f>
        <v>9.1</v>
      </c>
      <c r="H51" s="13">
        <f>VLOOKUP($A51,'Trees - celková zdrojová porost'!$A$2:$L$3471,MATCH(H$1,'Trees - celková zdrojová porost'!$A$1:$L$1,0),FALSE)</f>
        <v>1</v>
      </c>
      <c r="I51" s="13" t="str">
        <f>VLOOKUP($A51,'Trees - celková zdrojová porost'!$A$2:$L$3471,MATCH(I$1,'Trees - celková zdrojová porost'!$A$1:$L$1,0),FALSE)</f>
        <v>P</v>
      </c>
      <c r="J51" s="13" t="str">
        <f>VLOOKUP($A51,'Trees - celková zdrojová porost'!$A$2:$L$3471,MATCH(J$1,'Trees - celková zdrojová porost'!$A$1:$L$1,0),FALSE)</f>
        <v>Z</v>
      </c>
      <c r="K51" s="13" t="str">
        <f>VLOOKUP($A51,'Trees - celková zdrojová porost'!$A$2:$L$3471,MATCH(K$1,'Trees - celková zdrojová porost'!$A$1:$L$1,0),FALSE)</f>
        <v>BEZ</v>
      </c>
      <c r="L51" s="14">
        <f>VLOOKUP($A51,'Trees - celková zdrojová porost'!$A$2:$L$3471,MATCH(L$1,'Trees - celková zdrojová porost'!$A$1:$L$1,0),FALSE)</f>
        <v>43230.461678240703</v>
      </c>
    </row>
    <row r="52" spans="1:12" x14ac:dyDescent="0.25">
      <c r="A52" s="13">
        <v>1722</v>
      </c>
      <c r="B52" s="13">
        <f>VLOOKUP($A52,'Trees - celková zdrojová porost'!$A$2:$L$3471,MATCH(B$1,'Trees - celková zdrojová porost'!$A$1:$L$1,0),FALSE)</f>
        <v>0</v>
      </c>
      <c r="C52" s="13" t="str">
        <f>VLOOKUP($A52,'Trees - celková zdrojová porost'!$A$2:$L$3471,MATCH(C$1,'Trees - celková zdrojová porost'!$A$1:$L$1,0),FALSE)</f>
        <v>BRK</v>
      </c>
      <c r="D52" s="13">
        <f>VLOOKUP($A52,'Trees - celková zdrojová porost'!$A$2:$L$3471,MATCH(D$1,'Trees - celková zdrojová porost'!$A$1:$L$1,0),FALSE)</f>
        <v>155</v>
      </c>
      <c r="E52" s="13">
        <f>VLOOKUP($A52,'Trees - celková zdrojová porost'!$A$2:$L$3471,MATCH(E$1,'Trees - celková zdrojová porost'!$A$1:$L$1,0),FALSE)</f>
        <v>17.600000000000001</v>
      </c>
      <c r="F52" s="13">
        <f>VLOOKUP($A52,'Trees - celková zdrojová porost'!$A$2:$L$3471,MATCH(F$1,'Trees - celková zdrojová porost'!$A$1:$L$1,0),FALSE)</f>
        <v>15.1</v>
      </c>
      <c r="G52" s="13">
        <f>VLOOKUP($A52,'Trees - celková zdrojová porost'!$A$2:$L$3471,MATCH(G$1,'Trees - celková zdrojová porost'!$A$1:$L$1,0),FALSE)</f>
        <v>2.5</v>
      </c>
      <c r="H52" s="13">
        <f>VLOOKUP($A52,'Trees - celková zdrojová porost'!$A$2:$L$3471,MATCH(H$1,'Trees - celková zdrojová porost'!$A$1:$L$1,0),FALSE)</f>
        <v>1</v>
      </c>
      <c r="I52" s="13" t="str">
        <f>VLOOKUP($A52,'Trees - celková zdrojová porost'!$A$2:$L$3471,MATCH(I$1,'Trees - celková zdrojová porost'!$A$1:$L$1,0),FALSE)</f>
        <v>N</v>
      </c>
      <c r="J52" s="13" t="str">
        <f>VLOOKUP($A52,'Trees - celková zdrojová porost'!$A$2:$L$3471,MATCH(J$1,'Trees - celková zdrojová porost'!$A$1:$L$1,0),FALSE)</f>
        <v>Z</v>
      </c>
      <c r="K52" s="13" t="str">
        <f>VLOOKUP($A52,'Trees - celková zdrojová porost'!$A$2:$L$3471,MATCH(K$1,'Trees - celková zdrojová porost'!$A$1:$L$1,0),FALSE)</f>
        <v>BEZ</v>
      </c>
      <c r="L52" s="14">
        <f>VLOOKUP($A52,'Trees - celková zdrojová porost'!$A$2:$L$3471,MATCH(L$1,'Trees - celková zdrojová porost'!$A$1:$L$1,0),FALSE)</f>
        <v>43209.577013888898</v>
      </c>
    </row>
    <row r="53" spans="1:12" x14ac:dyDescent="0.25">
      <c r="A53" s="13">
        <v>2361</v>
      </c>
      <c r="B53" s="13">
        <f>VLOOKUP($A53,'Trees - celková zdrojová porost'!$A$2:$L$3471,MATCH(B$1,'Trees - celková zdrojová porost'!$A$1:$L$1,0),FALSE)</f>
        <v>2358</v>
      </c>
      <c r="C53" s="13" t="str">
        <f>VLOOKUP($A53,'Trees - celková zdrojová porost'!$A$2:$L$3471,MATCH(C$1,'Trees - celková zdrojová porost'!$A$1:$L$1,0),FALSE)</f>
        <v>BRK</v>
      </c>
      <c r="D53" s="13">
        <f>VLOOKUP($A53,'Trees - celková zdrojová porost'!$A$2:$L$3471,MATCH(D$1,'Trees - celková zdrojová porost'!$A$1:$L$1,0),FALSE)</f>
        <v>170</v>
      </c>
      <c r="E53" s="13">
        <f>VLOOKUP($A53,'Trees - celková zdrojová porost'!$A$2:$L$3471,MATCH(E$1,'Trees - celková zdrojová porost'!$A$1:$L$1,0),FALSE)</f>
        <v>17.899999999999999</v>
      </c>
      <c r="F53" s="13">
        <f>VLOOKUP($A53,'Trees - celková zdrojová porost'!$A$2:$L$3471,MATCH(F$1,'Trees - celková zdrojová porost'!$A$1:$L$1,0),FALSE)</f>
        <v>8.3000000000000007</v>
      </c>
      <c r="G53" s="13">
        <f>VLOOKUP($A53,'Trees - celková zdrojová porost'!$A$2:$L$3471,MATCH(G$1,'Trees - celková zdrojová porost'!$A$1:$L$1,0),FALSE)</f>
        <v>9.6</v>
      </c>
      <c r="H53" s="13">
        <f>VLOOKUP($A53,'Trees - celková zdrojová porost'!$A$2:$L$3471,MATCH(H$1,'Trees - celková zdrojová porost'!$A$1:$L$1,0),FALSE)</f>
        <v>0</v>
      </c>
      <c r="I53" s="13" t="str">
        <f>VLOOKUP($A53,'Trees - celková zdrojová porost'!$A$2:$L$3471,MATCH(I$1,'Trees - celková zdrojová porost'!$A$1:$L$1,0),FALSE)</f>
        <v>P</v>
      </c>
      <c r="J53" s="13" t="str">
        <f>VLOOKUP($A53,'Trees - celková zdrojová porost'!$A$2:$L$3471,MATCH(J$1,'Trees - celková zdrojová porost'!$A$1:$L$1,0),FALSE)</f>
        <v>Z</v>
      </c>
      <c r="K53" s="13" t="str">
        <f>VLOOKUP($A53,'Trees - celková zdrojová porost'!$A$2:$L$3471,MATCH(K$1,'Trees - celková zdrojová porost'!$A$1:$L$1,0),FALSE)</f>
        <v>BEZ</v>
      </c>
      <c r="L53" s="14">
        <f>VLOOKUP($A53,'Trees - celková zdrojová porost'!$A$2:$L$3471,MATCH(L$1,'Trees - celková zdrojová porost'!$A$1:$L$1,0),FALSE)</f>
        <v>43216.500729166699</v>
      </c>
    </row>
    <row r="54" spans="1:12" x14ac:dyDescent="0.25">
      <c r="A54" s="13">
        <v>2905</v>
      </c>
      <c r="B54" s="13">
        <f>VLOOKUP($A54,'Trees - celková zdrojová porost'!$A$2:$L$3471,MATCH(B$1,'Trees - celková zdrojová porost'!$A$1:$L$1,0),FALSE)</f>
        <v>0</v>
      </c>
      <c r="C54" s="13" t="str">
        <f>VLOOKUP($A54,'Trees - celková zdrojová porost'!$A$2:$L$3471,MATCH(C$1,'Trees - celková zdrojová porost'!$A$1:$L$1,0),FALSE)</f>
        <v>BRK</v>
      </c>
      <c r="D54" s="13">
        <f>VLOOKUP($A54,'Trees - celková zdrojová porost'!$A$2:$L$3471,MATCH(D$1,'Trees - celková zdrojová porost'!$A$1:$L$1,0),FALSE)</f>
        <v>185</v>
      </c>
      <c r="E54" s="13">
        <f>VLOOKUP($A54,'Trees - celková zdrojová porost'!$A$2:$L$3471,MATCH(E$1,'Trees - celková zdrojová porost'!$A$1:$L$1,0),FALSE)</f>
        <v>17.899999999999999</v>
      </c>
      <c r="F54" s="13">
        <f>VLOOKUP($A54,'Trees - celková zdrojová porost'!$A$2:$L$3471,MATCH(F$1,'Trees - celková zdrojová porost'!$A$1:$L$1,0),FALSE)</f>
        <v>8.1999999999999993</v>
      </c>
      <c r="G54" s="13">
        <f>VLOOKUP($A54,'Trees - celková zdrojová porost'!$A$2:$L$3471,MATCH(G$1,'Trees - celková zdrojová porost'!$A$1:$L$1,0),FALSE)</f>
        <v>9.6999999999999993</v>
      </c>
      <c r="H54" s="13">
        <f>VLOOKUP($A54,'Trees - celková zdrojová porost'!$A$2:$L$3471,MATCH(H$1,'Trees - celková zdrojová porost'!$A$1:$L$1,0),FALSE)</f>
        <v>0</v>
      </c>
      <c r="I54" s="13" t="str">
        <f>VLOOKUP($A54,'Trees - celková zdrojová porost'!$A$2:$L$3471,MATCH(I$1,'Trees - celková zdrojová porost'!$A$1:$L$1,0),FALSE)</f>
        <v>P</v>
      </c>
      <c r="J54" s="13" t="str">
        <f>VLOOKUP($A54,'Trees - celková zdrojová porost'!$A$2:$L$3471,MATCH(J$1,'Trees - celková zdrojová porost'!$A$1:$L$1,0),FALSE)</f>
        <v>Z</v>
      </c>
      <c r="K54" s="13" t="str">
        <f>VLOOKUP($A54,'Trees - celková zdrojová porost'!$A$2:$L$3471,MATCH(K$1,'Trees - celková zdrojová porost'!$A$1:$L$1,0),FALSE)</f>
        <v>BEZ</v>
      </c>
      <c r="L54" s="14">
        <f>VLOOKUP($A54,'Trees - celková zdrojová porost'!$A$2:$L$3471,MATCH(L$1,'Trees - celková zdrojová porost'!$A$1:$L$1,0),FALSE)</f>
        <v>43231.431076388901</v>
      </c>
    </row>
    <row r="55" spans="1:12" x14ac:dyDescent="0.25">
      <c r="A55" s="13">
        <v>2584</v>
      </c>
      <c r="B55" s="13">
        <f>VLOOKUP($A55,'Trees - celková zdrojová porost'!$A$2:$L$3471,MATCH(B$1,'Trees - celková zdrojová porost'!$A$1:$L$1,0),FALSE)</f>
        <v>2584</v>
      </c>
      <c r="C55" s="13" t="str">
        <f>VLOOKUP($A55,'Trees - celková zdrojová porost'!$A$2:$L$3471,MATCH(C$1,'Trees - celková zdrojová porost'!$A$1:$L$1,0),FALSE)</f>
        <v>BRK</v>
      </c>
      <c r="D55" s="13">
        <f>VLOOKUP($A55,'Trees - celková zdrojová porost'!$A$2:$L$3471,MATCH(D$1,'Trees - celková zdrojová porost'!$A$1:$L$1,0),FALSE)</f>
        <v>170</v>
      </c>
      <c r="E55" s="13">
        <f>VLOOKUP($A55,'Trees - celková zdrojová porost'!$A$2:$L$3471,MATCH(E$1,'Trees - celková zdrojová porost'!$A$1:$L$1,0),FALSE)</f>
        <v>18</v>
      </c>
      <c r="F55" s="13">
        <f>VLOOKUP($A55,'Trees - celková zdrojová porost'!$A$2:$L$3471,MATCH(F$1,'Trees - celková zdrojová porost'!$A$1:$L$1,0),FALSE)</f>
        <v>2.35</v>
      </c>
      <c r="G55" s="13">
        <f>VLOOKUP($A55,'Trees - celková zdrojová porost'!$A$2:$L$3471,MATCH(G$1,'Trees - celková zdrojová porost'!$A$1:$L$1,0),FALSE)</f>
        <v>15.65</v>
      </c>
      <c r="H55" s="13">
        <f>VLOOKUP($A55,'Trees - celková zdrojová porost'!$A$2:$L$3471,MATCH(H$1,'Trees - celková zdrojová porost'!$A$1:$L$1,0),FALSE)</f>
        <v>0</v>
      </c>
      <c r="I55" s="13" t="str">
        <f>VLOOKUP($A55,'Trees - celková zdrojová porost'!$A$2:$L$3471,MATCH(I$1,'Trees - celková zdrojová porost'!$A$1:$L$1,0),FALSE)</f>
        <v>P</v>
      </c>
      <c r="J55" s="13" t="str">
        <f>VLOOKUP($A55,'Trees - celková zdrojová porost'!$A$2:$L$3471,MATCH(J$1,'Trees - celková zdrojová porost'!$A$1:$L$1,0),FALSE)</f>
        <v>Z</v>
      </c>
      <c r="K55" s="13" t="str">
        <f>VLOOKUP($A55,'Trees - celková zdrojová porost'!$A$2:$L$3471,MATCH(K$1,'Trees - celková zdrojová porost'!$A$1:$L$1,0),FALSE)</f>
        <v>BEZ</v>
      </c>
      <c r="L55" s="14">
        <f>VLOOKUP($A55,'Trees - celková zdrojová porost'!$A$2:$L$3471,MATCH(L$1,'Trees - celková zdrojová porost'!$A$1:$L$1,0),FALSE)</f>
        <v>43230.463298611103</v>
      </c>
    </row>
    <row r="56" spans="1:12" x14ac:dyDescent="0.25">
      <c r="A56" s="13">
        <v>19</v>
      </c>
      <c r="B56" s="13">
        <f>VLOOKUP($A56,'Trees - celková zdrojová porost'!$A$2:$L$3471,MATCH(B$1,'Trees - celková zdrojová porost'!$A$1:$L$1,0),FALSE)</f>
        <v>0</v>
      </c>
      <c r="C56" s="13" t="str">
        <f>VLOOKUP($A56,'Trees - celková zdrojová porost'!$A$2:$L$3471,MATCH(C$1,'Trees - celková zdrojová porost'!$A$1:$L$1,0),FALSE)</f>
        <v>BRK</v>
      </c>
      <c r="D56" s="13">
        <f>VLOOKUP($A56,'Trees - celková zdrojová porost'!$A$2:$L$3471,MATCH(D$1,'Trees - celková zdrojová porost'!$A$1:$L$1,0),FALSE)</f>
        <v>240</v>
      </c>
      <c r="E56" s="13">
        <f>VLOOKUP($A56,'Trees - celková zdrojová porost'!$A$2:$L$3471,MATCH(E$1,'Trees - celková zdrojová porost'!$A$1:$L$1,0),FALSE)</f>
        <v>18.3</v>
      </c>
      <c r="F56" s="13">
        <f>VLOOKUP($A56,'Trees - celková zdrojová porost'!$A$2:$L$3471,MATCH(F$1,'Trees - celková zdrojová porost'!$A$1:$L$1,0),FALSE)</f>
        <v>6.9</v>
      </c>
      <c r="G56" s="13">
        <f>VLOOKUP($A56,'Trees - celková zdrojová porost'!$A$2:$L$3471,MATCH(G$1,'Trees - celková zdrojová porost'!$A$1:$L$1,0),FALSE)</f>
        <v>11.4</v>
      </c>
      <c r="H56" s="13">
        <f>VLOOKUP($A56,'Trees - celková zdrojová porost'!$A$2:$L$3471,MATCH(H$1,'Trees - celková zdrojová porost'!$A$1:$L$1,0),FALSE)</f>
        <v>0</v>
      </c>
      <c r="I56" s="13" t="str">
        <f>VLOOKUP($A56,'Trees - celková zdrojová porost'!$A$2:$L$3471,MATCH(I$1,'Trees - celková zdrojová porost'!$A$1:$L$1,0),FALSE)</f>
        <v>S</v>
      </c>
      <c r="J56" s="13" t="str">
        <f>VLOOKUP($A56,'Trees - celková zdrojová porost'!$A$2:$L$3471,MATCH(J$1,'Trees - celková zdrojová porost'!$A$1:$L$1,0),FALSE)</f>
        <v>Z</v>
      </c>
      <c r="K56" s="13" t="str">
        <f>VLOOKUP($A56,'Trees - celková zdrojová porost'!$A$2:$L$3471,MATCH(K$1,'Trees - celková zdrojová porost'!$A$1:$L$1,0),FALSE)</f>
        <v>BEZ</v>
      </c>
      <c r="L56" s="14">
        <f>VLOOKUP($A56,'Trees - celková zdrojová porost'!$A$2:$L$3471,MATCH(L$1,'Trees - celková zdrojová porost'!$A$1:$L$1,0),FALSE)</f>
        <v>43184.546840277799</v>
      </c>
    </row>
    <row r="57" spans="1:12" x14ac:dyDescent="0.25">
      <c r="A57" s="13">
        <v>2641</v>
      </c>
      <c r="B57" s="13">
        <f>VLOOKUP($A57,'Trees - celková zdrojová porost'!$A$2:$L$3471,MATCH(B$1,'Trees - celková zdrojová porost'!$A$1:$L$1,0),FALSE)</f>
        <v>0</v>
      </c>
      <c r="C57" s="13" t="str">
        <f>VLOOKUP($A57,'Trees - celková zdrojová porost'!$A$2:$L$3471,MATCH(C$1,'Trees - celková zdrojová porost'!$A$1:$L$1,0),FALSE)</f>
        <v>BRK</v>
      </c>
      <c r="D57" s="13">
        <f>VLOOKUP($A57,'Trees - celková zdrojová porost'!$A$2:$L$3471,MATCH(D$1,'Trees - celková zdrojová porost'!$A$1:$L$1,0),FALSE)</f>
        <v>305</v>
      </c>
      <c r="E57" s="13">
        <f>VLOOKUP($A57,'Trees - celková zdrojová porost'!$A$2:$L$3471,MATCH(E$1,'Trees - celková zdrojová porost'!$A$1:$L$1,0),FALSE)</f>
        <v>18.3</v>
      </c>
      <c r="F57" s="13">
        <f>VLOOKUP($A57,'Trees - celková zdrojová porost'!$A$2:$L$3471,MATCH(F$1,'Trees - celková zdrojová porost'!$A$1:$L$1,0),FALSE)</f>
        <v>2</v>
      </c>
      <c r="G57" s="13">
        <f>VLOOKUP($A57,'Trees - celková zdrojová porost'!$A$2:$L$3471,MATCH(G$1,'Trees - celková zdrojová porost'!$A$1:$L$1,0),FALSE)</f>
        <v>16.3</v>
      </c>
      <c r="H57" s="13">
        <f>VLOOKUP($A57,'Trees - celková zdrojová porost'!$A$2:$L$3471,MATCH(H$1,'Trees - celková zdrojová porost'!$A$1:$L$1,0),FALSE)</f>
        <v>1</v>
      </c>
      <c r="I57" s="13" t="str">
        <f>VLOOKUP($A57,'Trees - celková zdrojová porost'!$A$2:$L$3471,MATCH(I$1,'Trees - celková zdrojová porost'!$A$1:$L$1,0),FALSE)</f>
        <v>S</v>
      </c>
      <c r="J57" s="13" t="str">
        <f>VLOOKUP($A57,'Trees - celková zdrojová porost'!$A$2:$L$3471,MATCH(J$1,'Trees - celková zdrojová porost'!$A$1:$L$1,0),FALSE)</f>
        <v>Z</v>
      </c>
      <c r="K57" s="13" t="str">
        <f>VLOOKUP($A57,'Trees - celková zdrojová porost'!$A$2:$L$3471,MATCH(K$1,'Trees - celková zdrojová porost'!$A$1:$L$1,0),FALSE)</f>
        <v>BEZ</v>
      </c>
      <c r="L57" s="14">
        <f>VLOOKUP($A57,'Trees - celková zdrojová porost'!$A$2:$L$3471,MATCH(L$1,'Trees - celková zdrojová porost'!$A$1:$L$1,0),FALSE)</f>
        <v>43230.539247685199</v>
      </c>
    </row>
    <row r="58" spans="1:12" x14ac:dyDescent="0.25">
      <c r="A58" s="13">
        <v>2665</v>
      </c>
      <c r="B58" s="13">
        <f>VLOOKUP($A58,'Trees - celková zdrojová porost'!$A$2:$L$3471,MATCH(B$1,'Trees - celková zdrojová porost'!$A$1:$L$1,0),FALSE)</f>
        <v>0</v>
      </c>
      <c r="C58" s="13" t="str">
        <f>VLOOKUP($A58,'Trees - celková zdrojová porost'!$A$2:$L$3471,MATCH(C$1,'Trees - celková zdrojová porost'!$A$1:$L$1,0),FALSE)</f>
        <v>BRK</v>
      </c>
      <c r="D58" s="13">
        <f>VLOOKUP($A58,'Trees - celková zdrojová porost'!$A$2:$L$3471,MATCH(D$1,'Trees - celková zdrojová porost'!$A$1:$L$1,0),FALSE)</f>
        <v>275</v>
      </c>
      <c r="E58" s="13">
        <f>VLOOKUP($A58,'Trees - celková zdrojová porost'!$A$2:$L$3471,MATCH(E$1,'Trees - celková zdrojová porost'!$A$1:$L$1,0),FALSE)</f>
        <v>18.3</v>
      </c>
      <c r="F58" s="13">
        <f>VLOOKUP($A58,'Trees - celková zdrojová porost'!$A$2:$L$3471,MATCH(F$1,'Trees - celková zdrojová porost'!$A$1:$L$1,0),FALSE)</f>
        <v>5.2</v>
      </c>
      <c r="G58" s="13">
        <f>VLOOKUP($A58,'Trees - celková zdrojová porost'!$A$2:$L$3471,MATCH(G$1,'Trees - celková zdrojová porost'!$A$1:$L$1,0),FALSE)</f>
        <v>13.1</v>
      </c>
      <c r="H58" s="13">
        <f>VLOOKUP($A58,'Trees - celková zdrojová porost'!$A$2:$L$3471,MATCH(H$1,'Trees - celková zdrojová porost'!$A$1:$L$1,0),FALSE)</f>
        <v>0</v>
      </c>
      <c r="I58" s="13" t="str">
        <f>VLOOKUP($A58,'Trees - celková zdrojová porost'!$A$2:$L$3471,MATCH(I$1,'Trees - celková zdrojová porost'!$A$1:$L$1,0),FALSE)</f>
        <v>S</v>
      </c>
      <c r="J58" s="13" t="str">
        <f>VLOOKUP($A58,'Trees - celková zdrojová porost'!$A$2:$L$3471,MATCH(J$1,'Trees - celková zdrojová porost'!$A$1:$L$1,0),FALSE)</f>
        <v>Z</v>
      </c>
      <c r="K58" s="13" t="str">
        <f>VLOOKUP($A58,'Trees - celková zdrojová porost'!$A$2:$L$3471,MATCH(K$1,'Trees - celková zdrojová porost'!$A$1:$L$1,0),FALSE)</f>
        <v>BEZ</v>
      </c>
      <c r="L58" s="14">
        <f>VLOOKUP($A58,'Trees - celková zdrojová porost'!$A$2:$L$3471,MATCH(L$1,'Trees - celková zdrojová porost'!$A$1:$L$1,0),FALSE)</f>
        <v>43230.544652777797</v>
      </c>
    </row>
    <row r="59" spans="1:12" x14ac:dyDescent="0.25">
      <c r="A59" s="13">
        <v>2240</v>
      </c>
      <c r="B59" s="13">
        <f>VLOOKUP($A59,'Trees - celková zdrojová porost'!$A$2:$L$3471,MATCH(B$1,'Trees - celková zdrojová porost'!$A$1:$L$1,0),FALSE)</f>
        <v>2240</v>
      </c>
      <c r="C59" s="13" t="str">
        <f>VLOOKUP($A59,'Trees - celková zdrojová porost'!$A$2:$L$3471,MATCH(C$1,'Trees - celková zdrojová porost'!$A$1:$L$1,0),FALSE)</f>
        <v>BRK</v>
      </c>
      <c r="D59" s="13">
        <f>VLOOKUP($A59,'Trees - celková zdrojová porost'!$A$2:$L$3471,MATCH(D$1,'Trees - celková zdrojová porost'!$A$1:$L$1,0),FALSE)</f>
        <v>200</v>
      </c>
      <c r="E59" s="13">
        <f>VLOOKUP($A59,'Trees - celková zdrojová porost'!$A$2:$L$3471,MATCH(E$1,'Trees - celková zdrojová porost'!$A$1:$L$1,0),FALSE)</f>
        <v>18.600000000000001</v>
      </c>
      <c r="F59" s="13">
        <f>VLOOKUP($A59,'Trees - celková zdrojová porost'!$A$2:$L$3471,MATCH(F$1,'Trees - celková zdrojová porost'!$A$1:$L$1,0),FALSE)</f>
        <v>6.2</v>
      </c>
      <c r="G59" s="13">
        <f>VLOOKUP($A59,'Trees - celková zdrojová porost'!$A$2:$L$3471,MATCH(G$1,'Trees - celková zdrojová porost'!$A$1:$L$1,0),FALSE)</f>
        <v>12.4</v>
      </c>
      <c r="H59" s="13">
        <f>VLOOKUP($A59,'Trees - celková zdrojová porost'!$A$2:$L$3471,MATCH(H$1,'Trees - celková zdrojová porost'!$A$1:$L$1,0),FALSE)</f>
        <v>1</v>
      </c>
      <c r="I59" s="13" t="str">
        <f>VLOOKUP($A59,'Trees - celková zdrojová porost'!$A$2:$L$3471,MATCH(I$1,'Trees - celková zdrojová porost'!$A$1:$L$1,0),FALSE)</f>
        <v>P</v>
      </c>
      <c r="J59" s="13" t="str">
        <f>VLOOKUP($A59,'Trees - celková zdrojová porost'!$A$2:$L$3471,MATCH(J$1,'Trees - celková zdrojová porost'!$A$1:$L$1,0),FALSE)</f>
        <v>Z</v>
      </c>
      <c r="K59" s="13" t="str">
        <f>VLOOKUP($A59,'Trees - celková zdrojová porost'!$A$2:$L$3471,MATCH(K$1,'Trees - celková zdrojová porost'!$A$1:$L$1,0),FALSE)</f>
        <v>BEZ</v>
      </c>
      <c r="L59" s="14">
        <f>VLOOKUP($A59,'Trees - celková zdrojová porost'!$A$2:$L$3471,MATCH(L$1,'Trees - celková zdrojová porost'!$A$1:$L$1,0),FALSE)</f>
        <v>43216.418668981503</v>
      </c>
    </row>
    <row r="60" spans="1:12" x14ac:dyDescent="0.25">
      <c r="A60" s="13">
        <v>2360</v>
      </c>
      <c r="B60" s="13">
        <f>VLOOKUP($A60,'Trees - celková zdrojová porost'!$A$2:$L$3471,MATCH(B$1,'Trees - celková zdrojová porost'!$A$1:$L$1,0),FALSE)</f>
        <v>2358</v>
      </c>
      <c r="C60" s="13" t="str">
        <f>VLOOKUP($A60,'Trees - celková zdrojová porost'!$A$2:$L$3471,MATCH(C$1,'Trees - celková zdrojová porost'!$A$1:$L$1,0),FALSE)</f>
        <v>BRK</v>
      </c>
      <c r="D60" s="13">
        <f>VLOOKUP($A60,'Trees - celková zdrojová porost'!$A$2:$L$3471,MATCH(D$1,'Trees - celková zdrojová porost'!$A$1:$L$1,0),FALSE)</f>
        <v>115</v>
      </c>
      <c r="E60" s="13">
        <f>VLOOKUP($A60,'Trees - celková zdrojová porost'!$A$2:$L$3471,MATCH(E$1,'Trees - celková zdrojová porost'!$A$1:$L$1,0),FALSE)</f>
        <v>18.600000000000001</v>
      </c>
      <c r="F60" s="13">
        <f>VLOOKUP($A60,'Trees - celková zdrojová porost'!$A$2:$L$3471,MATCH(F$1,'Trees - celková zdrojová porost'!$A$1:$L$1,0),FALSE)</f>
        <v>14.3</v>
      </c>
      <c r="G60" s="13">
        <f>VLOOKUP($A60,'Trees - celková zdrojová porost'!$A$2:$L$3471,MATCH(G$1,'Trees - celková zdrojová porost'!$A$1:$L$1,0),FALSE)</f>
        <v>4.3</v>
      </c>
      <c r="H60" s="13">
        <f>VLOOKUP($A60,'Trees - celková zdrojová porost'!$A$2:$L$3471,MATCH(H$1,'Trees - celková zdrojová porost'!$A$1:$L$1,0),FALSE)</f>
        <v>0</v>
      </c>
      <c r="I60" s="13" t="str">
        <f>VLOOKUP($A60,'Trees - celková zdrojová porost'!$A$2:$L$3471,MATCH(I$1,'Trees - celková zdrojová porost'!$A$1:$L$1,0),FALSE)</f>
        <v>P</v>
      </c>
      <c r="J60" s="13" t="str">
        <f>VLOOKUP($A60,'Trees - celková zdrojová porost'!$A$2:$L$3471,MATCH(J$1,'Trees - celková zdrojová porost'!$A$1:$L$1,0),FALSE)</f>
        <v>Z</v>
      </c>
      <c r="K60" s="13" t="str">
        <f>VLOOKUP($A60,'Trees - celková zdrojová porost'!$A$2:$L$3471,MATCH(K$1,'Trees - celková zdrojová porost'!$A$1:$L$1,0),FALSE)</f>
        <v>BEZ</v>
      </c>
      <c r="L60" s="14">
        <f>VLOOKUP($A60,'Trees - celková zdrojová porost'!$A$2:$L$3471,MATCH(L$1,'Trees - celková zdrojová porost'!$A$1:$L$1,0),FALSE)</f>
        <v>43216.500555555598</v>
      </c>
    </row>
    <row r="61" spans="1:12" x14ac:dyDescent="0.25">
      <c r="A61" s="13">
        <v>1672</v>
      </c>
      <c r="B61" s="13">
        <f>VLOOKUP($A61,'Trees - celková zdrojová porost'!$A$2:$L$3471,MATCH(B$1,'Trees - celková zdrojová porost'!$A$1:$L$1,0),FALSE)</f>
        <v>0</v>
      </c>
      <c r="C61" s="13" t="str">
        <f>VLOOKUP($A61,'Trees - celková zdrojová porost'!$A$2:$L$3471,MATCH(C$1,'Trees - celková zdrojová porost'!$A$1:$L$1,0),FALSE)</f>
        <v>BRK</v>
      </c>
      <c r="D61" s="13">
        <f>VLOOKUP($A61,'Trees - celková zdrojová porost'!$A$2:$L$3471,MATCH(D$1,'Trees - celková zdrojová porost'!$A$1:$L$1,0),FALSE)</f>
        <v>180</v>
      </c>
      <c r="E61" s="13">
        <f>VLOOKUP($A61,'Trees - celková zdrojová porost'!$A$2:$L$3471,MATCH(E$1,'Trees - celková zdrojová porost'!$A$1:$L$1,0),FALSE)</f>
        <v>18.899999999999999</v>
      </c>
      <c r="F61" s="13">
        <f>VLOOKUP($A61,'Trees - celková zdrojová porost'!$A$2:$L$3471,MATCH(F$1,'Trees - celková zdrojová porost'!$A$1:$L$1,0),FALSE)</f>
        <v>10.3</v>
      </c>
      <c r="G61" s="13">
        <f>VLOOKUP($A61,'Trees - celková zdrojová porost'!$A$2:$L$3471,MATCH(G$1,'Trees - celková zdrojová porost'!$A$1:$L$1,0),FALSE)</f>
        <v>8.6</v>
      </c>
      <c r="H61" s="13">
        <f>VLOOKUP($A61,'Trees - celková zdrojová porost'!$A$2:$L$3471,MATCH(H$1,'Trees - celková zdrojová porost'!$A$1:$L$1,0),FALSE)</f>
        <v>0</v>
      </c>
      <c r="I61" s="13" t="str">
        <f>VLOOKUP($A61,'Trees - celková zdrojová porost'!$A$2:$L$3471,MATCH(I$1,'Trees - celková zdrojová porost'!$A$1:$L$1,0),FALSE)</f>
        <v>S</v>
      </c>
      <c r="J61" s="13" t="str">
        <f>VLOOKUP($A61,'Trees - celková zdrojová porost'!$A$2:$L$3471,MATCH(J$1,'Trees - celková zdrojová porost'!$A$1:$L$1,0),FALSE)</f>
        <v>Z</v>
      </c>
      <c r="K61" s="13" t="str">
        <f>VLOOKUP($A61,'Trees - celková zdrojová porost'!$A$2:$L$3471,MATCH(K$1,'Trees - celková zdrojová porost'!$A$1:$L$1,0),FALSE)</f>
        <v>ZAS</v>
      </c>
      <c r="L61" s="14">
        <f>VLOOKUP($A61,'Trees - celková zdrojová porost'!$A$2:$L$3471,MATCH(L$1,'Trees - celková zdrojová porost'!$A$1:$L$1,0),FALSE)</f>
        <v>43209.565543981502</v>
      </c>
    </row>
    <row r="62" spans="1:12" x14ac:dyDescent="0.25">
      <c r="A62" s="13">
        <v>2241</v>
      </c>
      <c r="B62" s="13">
        <f>VLOOKUP($A62,'Trees - celková zdrojová porost'!$A$2:$L$3471,MATCH(B$1,'Trees - celková zdrojová porost'!$A$1:$L$1,0),FALSE)</f>
        <v>2240</v>
      </c>
      <c r="C62" s="13" t="str">
        <f>VLOOKUP($A62,'Trees - celková zdrojová porost'!$A$2:$L$3471,MATCH(C$1,'Trees - celková zdrojová porost'!$A$1:$L$1,0),FALSE)</f>
        <v>BRK</v>
      </c>
      <c r="D62" s="13">
        <f>VLOOKUP($A62,'Trees - celková zdrojová porost'!$A$2:$L$3471,MATCH(D$1,'Trees - celková zdrojová porost'!$A$1:$L$1,0),FALSE)</f>
        <v>220</v>
      </c>
      <c r="E62" s="13">
        <f>VLOOKUP($A62,'Trees - celková zdrojová porost'!$A$2:$L$3471,MATCH(E$1,'Trees - celková zdrojová porost'!$A$1:$L$1,0),FALSE)</f>
        <v>19.2</v>
      </c>
      <c r="F62" s="13">
        <f>VLOOKUP($A62,'Trees - celková zdrojová porost'!$A$2:$L$3471,MATCH(F$1,'Trees - celková zdrojová porost'!$A$1:$L$1,0),FALSE)</f>
        <v>10.3</v>
      </c>
      <c r="G62" s="13">
        <f>VLOOKUP($A62,'Trees - celková zdrojová porost'!$A$2:$L$3471,MATCH(G$1,'Trees - celková zdrojová porost'!$A$1:$L$1,0),FALSE)</f>
        <v>8.9</v>
      </c>
      <c r="H62" s="13">
        <f>VLOOKUP($A62,'Trees - celková zdrojová porost'!$A$2:$L$3471,MATCH(H$1,'Trees - celková zdrojová porost'!$A$1:$L$1,0),FALSE)</f>
        <v>1</v>
      </c>
      <c r="I62" s="13" t="str">
        <f>VLOOKUP($A62,'Trees - celková zdrojová porost'!$A$2:$L$3471,MATCH(I$1,'Trees - celková zdrojová porost'!$A$1:$L$1,0),FALSE)</f>
        <v>P</v>
      </c>
      <c r="J62" s="13" t="str">
        <f>VLOOKUP($A62,'Trees - celková zdrojová porost'!$A$2:$L$3471,MATCH(J$1,'Trees - celková zdrojová porost'!$A$1:$L$1,0),FALSE)</f>
        <v>Z</v>
      </c>
      <c r="K62" s="13" t="str">
        <f>VLOOKUP($A62,'Trees - celková zdrojová porost'!$A$2:$L$3471,MATCH(K$1,'Trees - celková zdrojová porost'!$A$1:$L$1,0),FALSE)</f>
        <v>BEZ</v>
      </c>
      <c r="L62" s="14">
        <f>VLOOKUP($A62,'Trees - celková zdrojová porost'!$A$2:$L$3471,MATCH(L$1,'Trees - celková zdrojová porost'!$A$1:$L$1,0),FALSE)</f>
        <v>43216.418773148202</v>
      </c>
    </row>
    <row r="63" spans="1:12" x14ac:dyDescent="0.25">
      <c r="A63" s="13">
        <v>2223</v>
      </c>
      <c r="B63" s="13">
        <f>VLOOKUP($A63,'Trees - celková zdrojová porost'!$A$2:$L$3471,MATCH(B$1,'Trees - celková zdrojová porost'!$A$1:$L$1,0),FALSE)</f>
        <v>0</v>
      </c>
      <c r="C63" s="13" t="str">
        <f>VLOOKUP($A63,'Trees - celková zdrojová porost'!$A$2:$L$3471,MATCH(C$1,'Trees - celková zdrojová porost'!$A$1:$L$1,0),FALSE)</f>
        <v>BRK</v>
      </c>
      <c r="D63" s="13">
        <f>VLOOKUP($A63,'Trees - celková zdrojová porost'!$A$2:$L$3471,MATCH(D$1,'Trees - celková zdrojová porost'!$A$1:$L$1,0),FALSE)</f>
        <v>265</v>
      </c>
      <c r="E63" s="13">
        <f>VLOOKUP($A63,'Trees - celková zdrojová porost'!$A$2:$L$3471,MATCH(E$1,'Trees - celková zdrojová porost'!$A$1:$L$1,0),FALSE)</f>
        <v>20.399999999999999</v>
      </c>
      <c r="F63" s="13">
        <f>VLOOKUP($A63,'Trees - celková zdrojová porost'!$A$2:$L$3471,MATCH(F$1,'Trees - celková zdrojová porost'!$A$1:$L$1,0),FALSE)</f>
        <v>5.6</v>
      </c>
      <c r="G63" s="13">
        <f>VLOOKUP($A63,'Trees - celková zdrojová porost'!$A$2:$L$3471,MATCH(G$1,'Trees - celková zdrojová porost'!$A$1:$L$1,0),FALSE)</f>
        <v>14.8</v>
      </c>
      <c r="H63" s="13">
        <f>VLOOKUP($A63,'Trees - celková zdrojová porost'!$A$2:$L$3471,MATCH(H$1,'Trees - celková zdrojová porost'!$A$1:$L$1,0),FALSE)</f>
        <v>1</v>
      </c>
      <c r="I63" s="13" t="str">
        <f>VLOOKUP($A63,'Trees - celková zdrojová porost'!$A$2:$L$3471,MATCH(I$1,'Trees - celková zdrojová porost'!$A$1:$L$1,0),FALSE)</f>
        <v>S</v>
      </c>
      <c r="J63" s="13" t="str">
        <f>VLOOKUP($A63,'Trees - celková zdrojová porost'!$A$2:$L$3471,MATCH(J$1,'Trees - celková zdrojová porost'!$A$1:$L$1,0),FALSE)</f>
        <v>Z</v>
      </c>
      <c r="K63" s="13" t="str">
        <f>VLOOKUP($A63,'Trees - celková zdrojová porost'!$A$2:$L$3471,MATCH(K$1,'Trees - celková zdrojová porost'!$A$1:$L$1,0),FALSE)</f>
        <v>BEZ</v>
      </c>
      <c r="L63" s="14">
        <f>VLOOKUP($A63,'Trees - celková zdrojová porost'!$A$2:$L$3471,MATCH(L$1,'Trees - celková zdrojová porost'!$A$1:$L$1,0),FALSE)</f>
        <v>43213.523229166698</v>
      </c>
    </row>
    <row r="64" spans="1:12" x14ac:dyDescent="0.25">
      <c r="A64" s="13">
        <v>1953</v>
      </c>
      <c r="B64" s="13">
        <f>VLOOKUP($A64,'Trees - celková zdrojová porost'!$A$2:$L$3471,MATCH(B$1,'Trees - celková zdrojová porost'!$A$1:$L$1,0),FALSE)</f>
        <v>1953</v>
      </c>
      <c r="C64" s="13" t="str">
        <f>VLOOKUP($A64,'Trees - celková zdrojová porost'!$A$2:$L$3471,MATCH(C$1,'Trees - celková zdrojová porost'!$A$1:$L$1,0),FALSE)</f>
        <v>BRK</v>
      </c>
      <c r="D64" s="13">
        <f>VLOOKUP($A64,'Trees - celková zdrojová porost'!$A$2:$L$3471,MATCH(D$1,'Trees - celková zdrojová porost'!$A$1:$L$1,0),FALSE)</f>
        <v>190</v>
      </c>
      <c r="E64" s="13">
        <f>VLOOKUP($A64,'Trees - celková zdrojová porost'!$A$2:$L$3471,MATCH(E$1,'Trees - celková zdrojová porost'!$A$1:$L$1,0),FALSE)</f>
        <v>21.6</v>
      </c>
      <c r="F64" s="13">
        <f>VLOOKUP($A64,'Trees - celková zdrojová porost'!$A$2:$L$3471,MATCH(F$1,'Trees - celková zdrojová porost'!$A$1:$L$1,0),FALSE)</f>
        <v>3.1</v>
      </c>
      <c r="G64" s="13">
        <f>VLOOKUP($A64,'Trees - celková zdrojová porost'!$A$2:$L$3471,MATCH(G$1,'Trees - celková zdrojová porost'!$A$1:$L$1,0),FALSE)</f>
        <v>18.5</v>
      </c>
      <c r="H64" s="13">
        <f>VLOOKUP($A64,'Trees - celková zdrojová porost'!$A$2:$L$3471,MATCH(H$1,'Trees - celková zdrojová porost'!$A$1:$L$1,0),FALSE)</f>
        <v>0</v>
      </c>
      <c r="I64" s="13" t="str">
        <f>VLOOKUP($A64,'Trees - celková zdrojová porost'!$A$2:$L$3471,MATCH(I$1,'Trees - celková zdrojová porost'!$A$1:$L$1,0),FALSE)</f>
        <v>P</v>
      </c>
      <c r="J64" s="13" t="str">
        <f>VLOOKUP($A64,'Trees - celková zdrojová porost'!$A$2:$L$3471,MATCH(J$1,'Trees - celková zdrojová porost'!$A$1:$L$1,0),FALSE)</f>
        <v>Z</v>
      </c>
      <c r="K64" s="13" t="str">
        <f>VLOOKUP($A64,'Trees - celková zdrojová porost'!$A$2:$L$3471,MATCH(K$1,'Trees - celková zdrojová porost'!$A$1:$L$1,0),FALSE)</f>
        <v>BEZ</v>
      </c>
      <c r="L64" s="14">
        <f>VLOOKUP($A64,'Trees - celková zdrojová porost'!$A$2:$L$3471,MATCH(L$1,'Trees - celková zdrojová porost'!$A$1:$L$1,0),FALSE)</f>
        <v>43210.530138888898</v>
      </c>
    </row>
    <row r="65" spans="1:12" x14ac:dyDescent="0.25">
      <c r="A65" s="13">
        <v>1931</v>
      </c>
      <c r="B65" s="13">
        <f>VLOOKUP($A65,'Trees - celková zdrojová porost'!$A$2:$L$3471,MATCH(B$1,'Trees - celková zdrojová porost'!$A$1:$L$1,0),FALSE)</f>
        <v>0</v>
      </c>
      <c r="C65" s="13" t="str">
        <f>VLOOKUP($A65,'Trees - celková zdrojová porost'!$A$2:$L$3471,MATCH(C$1,'Trees - celková zdrojová porost'!$A$1:$L$1,0),FALSE)</f>
        <v>BRK</v>
      </c>
      <c r="D65" s="13">
        <f>VLOOKUP($A65,'Trees - celková zdrojová porost'!$A$2:$L$3471,MATCH(D$1,'Trees - celková zdrojová porost'!$A$1:$L$1,0),FALSE)</f>
        <v>290</v>
      </c>
      <c r="E65" s="13">
        <f>VLOOKUP($A65,'Trees - celková zdrojová porost'!$A$2:$L$3471,MATCH(E$1,'Trees - celková zdrojová porost'!$A$1:$L$1,0),FALSE)</f>
        <v>22.5</v>
      </c>
      <c r="F65" s="13">
        <f>VLOOKUP($A65,'Trees - celková zdrojová porost'!$A$2:$L$3471,MATCH(F$1,'Trees - celková zdrojová porost'!$A$1:$L$1,0),FALSE)</f>
        <v>17.100000000000001</v>
      </c>
      <c r="G65" s="13">
        <f>VLOOKUP($A65,'Trees - celková zdrojová porost'!$A$2:$L$3471,MATCH(G$1,'Trees - celková zdrojová porost'!$A$1:$L$1,0),FALSE)</f>
        <v>5.4</v>
      </c>
      <c r="H65" s="13">
        <f>VLOOKUP($A65,'Trees - celková zdrojová porost'!$A$2:$L$3471,MATCH(H$1,'Trees - celková zdrojová porost'!$A$1:$L$1,0),FALSE)</f>
        <v>0</v>
      </c>
      <c r="I65" s="13" t="str">
        <f>VLOOKUP($A65,'Trees - celková zdrojová porost'!$A$2:$L$3471,MATCH(I$1,'Trees - celková zdrojová porost'!$A$1:$L$1,0),FALSE)</f>
        <v>S</v>
      </c>
      <c r="J65" s="13" t="str">
        <f>VLOOKUP($A65,'Trees - celková zdrojová porost'!$A$2:$L$3471,MATCH(J$1,'Trees - celková zdrojová porost'!$A$1:$L$1,0),FALSE)</f>
        <v>Z</v>
      </c>
      <c r="K65" s="13" t="str">
        <f>VLOOKUP($A65,'Trees - celková zdrojová porost'!$A$2:$L$3471,MATCH(K$1,'Trees - celková zdrojová porost'!$A$1:$L$1,0),FALSE)</f>
        <v>BEZ</v>
      </c>
      <c r="L65" s="14">
        <f>VLOOKUP($A65,'Trees - celková zdrojová porost'!$A$2:$L$3471,MATCH(L$1,'Trees - celková zdrojová porost'!$A$1:$L$1,0),FALSE)</f>
        <v>43210.483715277798</v>
      </c>
    </row>
    <row r="66" spans="1:12" x14ac:dyDescent="0.25">
      <c r="A66" s="15">
        <v>178</v>
      </c>
      <c r="B66" s="15">
        <f>VLOOKUP($A66,'Trees - celková zdrojová porost'!$A$2:$L$3471,MATCH(B$1,'Trees - celková zdrojová porost'!$A$1:$L$1,0),FALSE)</f>
        <v>177</v>
      </c>
      <c r="C66" s="15" t="str">
        <f>VLOOKUP($A66,'Trees - celková zdrojová porost'!$A$2:$L$3471,MATCH(C$1,'Trees - celková zdrojová porost'!$A$1:$L$1,0),FALSE)</f>
        <v>DBZ</v>
      </c>
      <c r="D66" s="15">
        <f>VLOOKUP($A66,'Trees - celková zdrojová porost'!$A$2:$L$3471,MATCH(D$1,'Trees - celková zdrojová porost'!$A$1:$L$1,0),FALSE)</f>
        <v>75</v>
      </c>
      <c r="E66" s="15">
        <f>VLOOKUP($A66,'Trees - celková zdrojová porost'!$A$2:$L$3471,MATCH(E$1,'Trees - celková zdrojová porost'!$A$1:$L$1,0),FALSE)</f>
        <v>1.65</v>
      </c>
      <c r="F66" s="15">
        <f>VLOOKUP($A66,'Trees - celková zdrojová porost'!$A$2:$L$3471,MATCH(F$1,'Trees - celková zdrojová porost'!$A$1:$L$1,0),FALSE)</f>
        <v>0</v>
      </c>
      <c r="G66" s="15">
        <f>VLOOKUP($A66,'Trees - celková zdrojová porost'!$A$2:$L$3471,MATCH(G$1,'Trees - celková zdrojová porost'!$A$1:$L$1,0),FALSE)</f>
        <v>0</v>
      </c>
      <c r="H66" s="15">
        <f>VLOOKUP($A66,'Trees - celková zdrojová porost'!$A$2:$L$3471,MATCH(H$1,'Trees - celková zdrojová porost'!$A$1:$L$1,0),FALSE)</f>
        <v>0</v>
      </c>
      <c r="I66" s="15" t="str">
        <f>VLOOKUP($A66,'Trees - celková zdrojová porost'!$A$2:$L$3471,MATCH(I$1,'Trees - celková zdrojová porost'!$A$1:$L$1,0),FALSE)</f>
        <v>P</v>
      </c>
      <c r="J66" s="15" t="str">
        <f>VLOOKUP($A66,'Trees - celková zdrojová porost'!$A$2:$L$3471,MATCH(J$1,'Trees - celková zdrojová porost'!$A$1:$L$1,0),FALSE)</f>
        <v>M</v>
      </c>
      <c r="K66" s="15" t="str">
        <f>VLOOKUP($A66,'Trees - celková zdrojová porost'!$A$2:$L$3471,MATCH(K$1,'Trees - celková zdrojová porost'!$A$1:$L$1,0),FALSE)</f>
        <v>ZLOM</v>
      </c>
      <c r="L66" s="16">
        <f>VLOOKUP($A66,'Trees - celková zdrojová porost'!$A$2:$L$3471,MATCH(L$1,'Trees - celková zdrojová porost'!$A$1:$L$1,0),FALSE)</f>
        <v>43185.557233796302</v>
      </c>
    </row>
    <row r="67" spans="1:12" x14ac:dyDescent="0.25">
      <c r="A67" s="15">
        <v>1039</v>
      </c>
      <c r="B67" s="15">
        <f>VLOOKUP($A67,'Trees - celková zdrojová porost'!$A$2:$L$3471,MATCH(B$1,'Trees - celková zdrojová porost'!$A$1:$L$1,0),FALSE)</f>
        <v>1038</v>
      </c>
      <c r="C67" s="15" t="str">
        <f>VLOOKUP($A67,'Trees - celková zdrojová porost'!$A$2:$L$3471,MATCH(C$1,'Trees - celková zdrojová porost'!$A$1:$L$1,0),FALSE)</f>
        <v>DBZ</v>
      </c>
      <c r="D67" s="15">
        <f>VLOOKUP($A67,'Trees - celková zdrojová porost'!$A$2:$L$3471,MATCH(D$1,'Trees - celková zdrojová porost'!$A$1:$L$1,0),FALSE)</f>
        <v>85</v>
      </c>
      <c r="E67" s="15">
        <f>VLOOKUP($A67,'Trees - celková zdrojová porost'!$A$2:$L$3471,MATCH(E$1,'Trees - celková zdrojová porost'!$A$1:$L$1,0),FALSE)</f>
        <v>1.7</v>
      </c>
      <c r="F67" s="15">
        <f>VLOOKUP($A67,'Trees - celková zdrojová porost'!$A$2:$L$3471,MATCH(F$1,'Trees - celková zdrojová porost'!$A$1:$L$1,0),FALSE)</f>
        <v>0</v>
      </c>
      <c r="G67" s="15">
        <f>VLOOKUP($A67,'Trees - celková zdrojová porost'!$A$2:$L$3471,MATCH(G$1,'Trees - celková zdrojová porost'!$A$1:$L$1,0),FALSE)</f>
        <v>0</v>
      </c>
      <c r="H67" s="15">
        <f>VLOOKUP($A67,'Trees - celková zdrojová porost'!$A$2:$L$3471,MATCH(H$1,'Trees - celková zdrojová porost'!$A$1:$L$1,0),FALSE)</f>
        <v>1</v>
      </c>
      <c r="I67" s="15" t="str">
        <f>VLOOKUP($A67,'Trees - celková zdrojová porost'!$A$2:$L$3471,MATCH(I$1,'Trees - celková zdrojová porost'!$A$1:$L$1,0),FALSE)</f>
        <v>P</v>
      </c>
      <c r="J67" s="15" t="str">
        <f>VLOOKUP($A67,'Trees - celková zdrojová porost'!$A$2:$L$3471,MATCH(J$1,'Trees - celková zdrojová porost'!$A$1:$L$1,0),FALSE)</f>
        <v>M</v>
      </c>
      <c r="K67" s="15" t="str">
        <f>VLOOKUP($A67,'Trees - celková zdrojová porost'!$A$2:$L$3471,MATCH(K$1,'Trees - celková zdrojová porost'!$A$1:$L$1,0),FALSE)</f>
        <v>ZLOM</v>
      </c>
      <c r="L67" s="16">
        <f>VLOOKUP($A67,'Trees - celková zdrojová porost'!$A$2:$L$3471,MATCH(L$1,'Trees - celková zdrojová porost'!$A$1:$L$1,0),FALSE)</f>
        <v>43196.575868055603</v>
      </c>
    </row>
    <row r="68" spans="1:12" x14ac:dyDescent="0.25">
      <c r="A68" s="15">
        <v>2321</v>
      </c>
      <c r="B68" s="15">
        <f>VLOOKUP($A68,'Trees - celková zdrojová porost'!$A$2:$L$3471,MATCH(B$1,'Trees - celková zdrojová porost'!$A$1:$L$1,0),FALSE)</f>
        <v>2318</v>
      </c>
      <c r="C68" s="15" t="str">
        <f>VLOOKUP($A68,'Trees - celková zdrojová porost'!$A$2:$L$3471,MATCH(C$1,'Trees - celková zdrojová porost'!$A$1:$L$1,0),FALSE)</f>
        <v>DBZ</v>
      </c>
      <c r="D68" s="15">
        <f>VLOOKUP($A68,'Trees - celková zdrojová porost'!$A$2:$L$3471,MATCH(D$1,'Trees - celková zdrojová porost'!$A$1:$L$1,0),FALSE)</f>
        <v>155</v>
      </c>
      <c r="E68" s="15">
        <f>VLOOKUP($A68,'Trees - celková zdrojová porost'!$A$2:$L$3471,MATCH(E$1,'Trees - celková zdrojová porost'!$A$1:$L$1,0),FALSE)</f>
        <v>1.8</v>
      </c>
      <c r="F68" s="15">
        <f>VLOOKUP($A68,'Trees - celková zdrojová porost'!$A$2:$L$3471,MATCH(F$1,'Trees - celková zdrojová porost'!$A$1:$L$1,0),FALSE)</f>
        <v>0</v>
      </c>
      <c r="G68" s="15">
        <f>VLOOKUP($A68,'Trees - celková zdrojová porost'!$A$2:$L$3471,MATCH(G$1,'Trees - celková zdrojová porost'!$A$1:$L$1,0),FALSE)</f>
        <v>0</v>
      </c>
      <c r="H68" s="15">
        <f>VLOOKUP($A68,'Trees - celková zdrojová porost'!$A$2:$L$3471,MATCH(H$1,'Trees - celková zdrojová porost'!$A$1:$L$1,0),FALSE)</f>
        <v>1</v>
      </c>
      <c r="I68" s="15" t="str">
        <f>VLOOKUP($A68,'Trees - celková zdrojová porost'!$A$2:$L$3471,MATCH(I$1,'Trees - celková zdrojová porost'!$A$1:$L$1,0),FALSE)</f>
        <v>P</v>
      </c>
      <c r="J68" s="15" t="str">
        <f>VLOOKUP($A68,'Trees - celková zdrojová porost'!$A$2:$L$3471,MATCH(J$1,'Trees - celková zdrojová porost'!$A$1:$L$1,0),FALSE)</f>
        <v>M</v>
      </c>
      <c r="K68" s="15" t="str">
        <f>VLOOKUP($A68,'Trees - celková zdrojová porost'!$A$2:$L$3471,MATCH(K$1,'Trees - celková zdrojová porost'!$A$1:$L$1,0),FALSE)</f>
        <v>ZAS</v>
      </c>
      <c r="L68" s="16">
        <f>VLOOKUP($A68,'Trees - celková zdrojová porost'!$A$2:$L$3471,MATCH(L$1,'Trees - celková zdrojová porost'!$A$1:$L$1,0),FALSE)</f>
        <v>43216.490034722199</v>
      </c>
    </row>
    <row r="69" spans="1:12" x14ac:dyDescent="0.25">
      <c r="A69" s="15">
        <v>1845</v>
      </c>
      <c r="B69" s="15">
        <f>VLOOKUP($A69,'Trees - celková zdrojová porost'!$A$2:$L$3471,MATCH(B$1,'Trees - celková zdrojová porost'!$A$1:$L$1,0),FALSE)</f>
        <v>1845</v>
      </c>
      <c r="C69" s="15" t="str">
        <f>VLOOKUP($A69,'Trees - celková zdrojová porost'!$A$2:$L$3471,MATCH(C$1,'Trees - celková zdrojová porost'!$A$1:$L$1,0),FALSE)</f>
        <v>DBZ</v>
      </c>
      <c r="D69" s="15">
        <f>VLOOKUP($A69,'Trees - celková zdrojová porost'!$A$2:$L$3471,MATCH(D$1,'Trees - celková zdrojová porost'!$A$1:$L$1,0),FALSE)</f>
        <v>105</v>
      </c>
      <c r="E69" s="15">
        <f>VLOOKUP($A69,'Trees - celková zdrojová porost'!$A$2:$L$3471,MATCH(E$1,'Trees - celková zdrojová porost'!$A$1:$L$1,0),FALSE)</f>
        <v>1.85</v>
      </c>
      <c r="F69" s="15">
        <f>VLOOKUP($A69,'Trees - celková zdrojová porost'!$A$2:$L$3471,MATCH(F$1,'Trees - celková zdrojová porost'!$A$1:$L$1,0),FALSE)</f>
        <v>0</v>
      </c>
      <c r="G69" s="15">
        <f>VLOOKUP($A69,'Trees - celková zdrojová porost'!$A$2:$L$3471,MATCH(G$1,'Trees - celková zdrojová porost'!$A$1:$L$1,0),FALSE)</f>
        <v>0</v>
      </c>
      <c r="H69" s="15">
        <f>VLOOKUP($A69,'Trees - celková zdrojová porost'!$A$2:$L$3471,MATCH(H$1,'Trees - celková zdrojová porost'!$A$1:$L$1,0),FALSE)</f>
        <v>1</v>
      </c>
      <c r="I69" s="15" t="str">
        <f>VLOOKUP($A69,'Trees - celková zdrojová porost'!$A$2:$L$3471,MATCH(I$1,'Trees - celková zdrojová porost'!$A$1:$L$1,0),FALSE)</f>
        <v>P</v>
      </c>
      <c r="J69" s="15" t="str">
        <f>VLOOKUP($A69,'Trees - celková zdrojová porost'!$A$2:$L$3471,MATCH(J$1,'Trees - celková zdrojová porost'!$A$1:$L$1,0),FALSE)</f>
        <v>M</v>
      </c>
      <c r="K69" s="15" t="str">
        <f>VLOOKUP($A69,'Trees - celková zdrojová porost'!$A$2:$L$3471,MATCH(K$1,'Trees - celková zdrojová porost'!$A$1:$L$1,0),FALSE)</f>
        <v>ZLOM</v>
      </c>
      <c r="L69" s="16">
        <f>VLOOKUP($A69,'Trees - celková zdrojová porost'!$A$2:$L$3471,MATCH(L$1,'Trees - celková zdrojová porost'!$A$1:$L$1,0),FALSE)</f>
        <v>43210.410543981503</v>
      </c>
    </row>
    <row r="70" spans="1:12" x14ac:dyDescent="0.25">
      <c r="A70" s="15">
        <v>757</v>
      </c>
      <c r="B70" s="15">
        <f>VLOOKUP($A70,'Trees - celková zdrojová porost'!$A$2:$L$3471,MATCH(B$1,'Trees - celková zdrojová porost'!$A$1:$L$1,0),FALSE)</f>
        <v>757</v>
      </c>
      <c r="C70" s="15" t="str">
        <f>VLOOKUP($A70,'Trees - celková zdrojová porost'!$A$2:$L$3471,MATCH(C$1,'Trees - celková zdrojová porost'!$A$1:$L$1,0),FALSE)</f>
        <v>DBZ</v>
      </c>
      <c r="D70" s="15">
        <f>VLOOKUP($A70,'Trees - celková zdrojová porost'!$A$2:$L$3471,MATCH(D$1,'Trees - celková zdrojová porost'!$A$1:$L$1,0),FALSE)</f>
        <v>65</v>
      </c>
      <c r="E70" s="15">
        <f>VLOOKUP($A70,'Trees - celková zdrojová porost'!$A$2:$L$3471,MATCH(E$1,'Trees - celková zdrojová porost'!$A$1:$L$1,0),FALSE)</f>
        <v>3</v>
      </c>
      <c r="F70" s="15">
        <f>VLOOKUP($A70,'Trees - celková zdrojová porost'!$A$2:$L$3471,MATCH(F$1,'Trees - celková zdrojová porost'!$A$1:$L$1,0),FALSE)</f>
        <v>0</v>
      </c>
      <c r="G70" s="15">
        <f>VLOOKUP($A70,'Trees - celková zdrojová porost'!$A$2:$L$3471,MATCH(G$1,'Trees - celková zdrojová porost'!$A$1:$L$1,0),FALSE)</f>
        <v>0</v>
      </c>
      <c r="H70" s="15">
        <f>VLOOKUP($A70,'Trees - celková zdrojová porost'!$A$2:$L$3471,MATCH(H$1,'Trees - celková zdrojová porost'!$A$1:$L$1,0),FALSE)</f>
        <v>0</v>
      </c>
      <c r="I70" s="15" t="str">
        <f>VLOOKUP($A70,'Trees - celková zdrojová porost'!$A$2:$L$3471,MATCH(I$1,'Trees - celková zdrojová porost'!$A$1:$L$1,0),FALSE)</f>
        <v>P</v>
      </c>
      <c r="J70" s="15" t="str">
        <f>VLOOKUP($A70,'Trees - celková zdrojová porost'!$A$2:$L$3471,MATCH(J$1,'Trees - celková zdrojová porost'!$A$1:$L$1,0),FALSE)</f>
        <v>M</v>
      </c>
      <c r="K70" s="15" t="str">
        <f>VLOOKUP($A70,'Trees - celková zdrojová porost'!$A$2:$L$3471,MATCH(K$1,'Trees - celková zdrojová porost'!$A$1:$L$1,0),FALSE)</f>
        <v>ZLOM</v>
      </c>
      <c r="L70" s="16">
        <f>VLOOKUP($A70,'Trees - celková zdrojová porost'!$A$2:$L$3471,MATCH(L$1,'Trees - celková zdrojová porost'!$A$1:$L$1,0),FALSE)</f>
        <v>43195.620543981502</v>
      </c>
    </row>
    <row r="71" spans="1:12" x14ac:dyDescent="0.25">
      <c r="A71" s="15">
        <v>982</v>
      </c>
      <c r="B71" s="15">
        <f>VLOOKUP($A71,'Trees - celková zdrojová porost'!$A$2:$L$3471,MATCH(B$1,'Trees - celková zdrojová porost'!$A$1:$L$1,0),FALSE)</f>
        <v>0</v>
      </c>
      <c r="C71" s="15" t="str">
        <f>VLOOKUP($A71,'Trees - celková zdrojová porost'!$A$2:$L$3471,MATCH(C$1,'Trees - celková zdrojová porost'!$A$1:$L$1,0),FALSE)</f>
        <v>DBZ</v>
      </c>
      <c r="D71" s="15">
        <f>VLOOKUP($A71,'Trees - celková zdrojová porost'!$A$2:$L$3471,MATCH(D$1,'Trees - celková zdrojová porost'!$A$1:$L$1,0),FALSE)</f>
        <v>113</v>
      </c>
      <c r="E71" s="15">
        <f>VLOOKUP($A71,'Trees - celková zdrojová porost'!$A$2:$L$3471,MATCH(E$1,'Trees - celková zdrojová porost'!$A$1:$L$1,0),FALSE)</f>
        <v>3.7</v>
      </c>
      <c r="F71" s="15">
        <f>VLOOKUP($A71,'Trees - celková zdrojová porost'!$A$2:$L$3471,MATCH(F$1,'Trees - celková zdrojová porost'!$A$1:$L$1,0),FALSE)</f>
        <v>0</v>
      </c>
      <c r="G71" s="15">
        <f>VLOOKUP($A71,'Trees - celková zdrojová porost'!$A$2:$L$3471,MATCH(G$1,'Trees - celková zdrojová porost'!$A$1:$L$1,0),FALSE)</f>
        <v>0</v>
      </c>
      <c r="H71" s="15">
        <f>VLOOKUP($A71,'Trees - celková zdrojová porost'!$A$2:$L$3471,MATCH(H$1,'Trees - celková zdrojová porost'!$A$1:$L$1,0),FALSE)</f>
        <v>0</v>
      </c>
      <c r="I71" s="15" t="str">
        <f>VLOOKUP($A71,'Trees - celková zdrojová porost'!$A$2:$L$3471,MATCH(I$1,'Trees - celková zdrojová porost'!$A$1:$L$1,0),FALSE)</f>
        <v>S</v>
      </c>
      <c r="J71" s="15" t="str">
        <f>VLOOKUP($A71,'Trees - celková zdrojová porost'!$A$2:$L$3471,MATCH(J$1,'Trees - celková zdrojová porost'!$A$1:$L$1,0),FALSE)</f>
        <v>M</v>
      </c>
      <c r="K71" s="15" t="str">
        <f>VLOOKUP($A71,'Trees - celková zdrojová porost'!$A$2:$L$3471,MATCH(K$1,'Trees - celková zdrojová porost'!$A$1:$L$1,0),FALSE)</f>
        <v>ZLOM</v>
      </c>
      <c r="L71" s="16">
        <f>VLOOKUP($A71,'Trees - celková zdrojová porost'!$A$2:$L$3471,MATCH(L$1,'Trees - celková zdrojová porost'!$A$1:$L$1,0),FALSE)</f>
        <v>43196.5308449074</v>
      </c>
    </row>
    <row r="72" spans="1:12" x14ac:dyDescent="0.25">
      <c r="A72" s="15">
        <v>979</v>
      </c>
      <c r="B72" s="15">
        <f>VLOOKUP($A72,'Trees - celková zdrojová porost'!$A$2:$L$3471,MATCH(B$1,'Trees - celková zdrojová porost'!$A$1:$L$1,0),FALSE)</f>
        <v>0</v>
      </c>
      <c r="C72" s="15" t="str">
        <f>VLOOKUP($A72,'Trees - celková zdrojová porost'!$A$2:$L$3471,MATCH(C$1,'Trees - celková zdrojová porost'!$A$1:$L$1,0),FALSE)</f>
        <v>DBZ</v>
      </c>
      <c r="D72" s="15">
        <f>VLOOKUP($A72,'Trees - celková zdrojová porost'!$A$2:$L$3471,MATCH(D$1,'Trees - celková zdrojová porost'!$A$1:$L$1,0),FALSE)</f>
        <v>85</v>
      </c>
      <c r="E72" s="15">
        <f>VLOOKUP($A72,'Trees - celková zdrojová porost'!$A$2:$L$3471,MATCH(E$1,'Trees - celková zdrojová porost'!$A$1:$L$1,0),FALSE)</f>
        <v>3.8</v>
      </c>
      <c r="F72" s="15">
        <f>VLOOKUP($A72,'Trees - celková zdrojová porost'!$A$2:$L$3471,MATCH(F$1,'Trees - celková zdrojová porost'!$A$1:$L$1,0),FALSE)</f>
        <v>0</v>
      </c>
      <c r="G72" s="15">
        <f>VLOOKUP($A72,'Trees - celková zdrojová porost'!$A$2:$L$3471,MATCH(G$1,'Trees - celková zdrojová porost'!$A$1:$L$1,0),FALSE)</f>
        <v>0</v>
      </c>
      <c r="H72" s="15">
        <f>VLOOKUP($A72,'Trees - celková zdrojová porost'!$A$2:$L$3471,MATCH(H$1,'Trees - celková zdrojová porost'!$A$1:$L$1,0),FALSE)</f>
        <v>0</v>
      </c>
      <c r="I72" s="15" t="str">
        <f>VLOOKUP($A72,'Trees - celková zdrojová porost'!$A$2:$L$3471,MATCH(I$1,'Trees - celková zdrojová porost'!$A$1:$L$1,0),FALSE)</f>
        <v>S</v>
      </c>
      <c r="J72" s="15" t="str">
        <f>VLOOKUP($A72,'Trees - celková zdrojová porost'!$A$2:$L$3471,MATCH(J$1,'Trees - celková zdrojová porost'!$A$1:$L$1,0),FALSE)</f>
        <v>M</v>
      </c>
      <c r="K72" s="15" t="str">
        <f>VLOOKUP($A72,'Trees - celková zdrojová porost'!$A$2:$L$3471,MATCH(K$1,'Trees - celková zdrojová porost'!$A$1:$L$1,0),FALSE)</f>
        <v>ZLOM</v>
      </c>
      <c r="L72" s="16">
        <f>VLOOKUP($A72,'Trees - celková zdrojová porost'!$A$2:$L$3471,MATCH(L$1,'Trees - celková zdrojová porost'!$A$1:$L$1,0),FALSE)</f>
        <v>43196.530405092599</v>
      </c>
    </row>
    <row r="73" spans="1:12" x14ac:dyDescent="0.25">
      <c r="A73" s="15">
        <v>713</v>
      </c>
      <c r="B73" s="15">
        <f>VLOOKUP($A73,'Trees - celková zdrojová porost'!$A$2:$L$3471,MATCH(B$1,'Trees - celková zdrojová porost'!$A$1:$L$1,0),FALSE)</f>
        <v>710</v>
      </c>
      <c r="C73" s="15" t="str">
        <f>VLOOKUP($A73,'Trees - celková zdrojová porost'!$A$2:$L$3471,MATCH(C$1,'Trees - celková zdrojová porost'!$A$1:$L$1,0),FALSE)</f>
        <v>DBZ</v>
      </c>
      <c r="D73" s="15">
        <f>VLOOKUP($A73,'Trees - celková zdrojová porost'!$A$2:$L$3471,MATCH(D$1,'Trees - celková zdrojová porost'!$A$1:$L$1,0),FALSE)</f>
        <v>70</v>
      </c>
      <c r="E73" s="15">
        <f>VLOOKUP($A73,'Trees - celková zdrojová porost'!$A$2:$L$3471,MATCH(E$1,'Trees - celková zdrojová porost'!$A$1:$L$1,0),FALSE)</f>
        <v>4.0999999999999996</v>
      </c>
      <c r="F73" s="15">
        <f>VLOOKUP($A73,'Trees - celková zdrojová porost'!$A$2:$L$3471,MATCH(F$1,'Trees - celková zdrojová porost'!$A$1:$L$1,0),FALSE)</f>
        <v>0</v>
      </c>
      <c r="G73" s="15">
        <f>VLOOKUP($A73,'Trees - celková zdrojová porost'!$A$2:$L$3471,MATCH(G$1,'Trees - celková zdrojová porost'!$A$1:$L$1,0),FALSE)</f>
        <v>0</v>
      </c>
      <c r="H73" s="15">
        <f>VLOOKUP($A73,'Trees - celková zdrojová porost'!$A$2:$L$3471,MATCH(H$1,'Trees - celková zdrojová porost'!$A$1:$L$1,0),FALSE)</f>
        <v>0</v>
      </c>
      <c r="I73" s="15" t="str">
        <f>VLOOKUP($A73,'Trees - celková zdrojová porost'!$A$2:$L$3471,MATCH(I$1,'Trees - celková zdrojová porost'!$A$1:$L$1,0),FALSE)</f>
        <v>P</v>
      </c>
      <c r="J73" s="15" t="str">
        <f>VLOOKUP($A73,'Trees - celková zdrojová porost'!$A$2:$L$3471,MATCH(J$1,'Trees - celková zdrojová porost'!$A$1:$L$1,0),FALSE)</f>
        <v>M</v>
      </c>
      <c r="K73" s="15" t="str">
        <f>VLOOKUP($A73,'Trees - celková zdrojová porost'!$A$2:$L$3471,MATCH(K$1,'Trees - celková zdrojová porost'!$A$1:$L$1,0),FALSE)</f>
        <v>ZLOM</v>
      </c>
      <c r="L73" s="16">
        <f>VLOOKUP($A73,'Trees - celková zdrojová porost'!$A$2:$L$3471,MATCH(L$1,'Trees - celková zdrojová porost'!$A$1:$L$1,0),FALSE)</f>
        <v>43195.579814814802</v>
      </c>
    </row>
    <row r="74" spans="1:12" x14ac:dyDescent="0.25">
      <c r="A74" s="15">
        <v>992</v>
      </c>
      <c r="B74" s="15">
        <f>VLOOKUP($A74,'Trees - celková zdrojová porost'!$A$2:$L$3471,MATCH(B$1,'Trees - celková zdrojová porost'!$A$1:$L$1,0),FALSE)</f>
        <v>992</v>
      </c>
      <c r="C74" s="15" t="str">
        <f>VLOOKUP($A74,'Trees - celková zdrojová porost'!$A$2:$L$3471,MATCH(C$1,'Trees - celková zdrojová porost'!$A$1:$L$1,0),FALSE)</f>
        <v>DBZ</v>
      </c>
      <c r="D74" s="15">
        <f>VLOOKUP($A74,'Trees - celková zdrojová porost'!$A$2:$L$3471,MATCH(D$1,'Trees - celková zdrojová porost'!$A$1:$L$1,0),FALSE)</f>
        <v>85</v>
      </c>
      <c r="E74" s="15">
        <f>VLOOKUP($A74,'Trees - celková zdrojová porost'!$A$2:$L$3471,MATCH(E$1,'Trees - celková zdrojová porost'!$A$1:$L$1,0),FALSE)</f>
        <v>4.2</v>
      </c>
      <c r="F74" s="15">
        <f>VLOOKUP($A74,'Trees - celková zdrojová porost'!$A$2:$L$3471,MATCH(F$1,'Trees - celková zdrojová porost'!$A$1:$L$1,0),FALSE)</f>
        <v>0</v>
      </c>
      <c r="G74" s="15">
        <f>VLOOKUP($A74,'Trees - celková zdrojová porost'!$A$2:$L$3471,MATCH(G$1,'Trees - celková zdrojová porost'!$A$1:$L$1,0),FALSE)</f>
        <v>0</v>
      </c>
      <c r="H74" s="15">
        <f>VLOOKUP($A74,'Trees - celková zdrojová porost'!$A$2:$L$3471,MATCH(H$1,'Trees - celková zdrojová porost'!$A$1:$L$1,0),FALSE)</f>
        <v>0</v>
      </c>
      <c r="I74" s="15" t="str">
        <f>VLOOKUP($A74,'Trees - celková zdrojová porost'!$A$2:$L$3471,MATCH(I$1,'Trees - celková zdrojová porost'!$A$1:$L$1,0),FALSE)</f>
        <v>P</v>
      </c>
      <c r="J74" s="15" t="str">
        <f>VLOOKUP($A74,'Trees - celková zdrojová porost'!$A$2:$L$3471,MATCH(J$1,'Trees - celková zdrojová porost'!$A$1:$L$1,0),FALSE)</f>
        <v>M</v>
      </c>
      <c r="K74" s="15" t="str">
        <f>VLOOKUP($A74,'Trees - celková zdrojová porost'!$A$2:$L$3471,MATCH(K$1,'Trees - celková zdrojová porost'!$A$1:$L$1,0),FALSE)</f>
        <v>ZLOM</v>
      </c>
      <c r="L74" s="16">
        <f>VLOOKUP($A74,'Trees - celková zdrojová porost'!$A$2:$L$3471,MATCH(L$1,'Trees - celková zdrojová porost'!$A$1:$L$1,0),FALSE)</f>
        <v>43196.532719907402</v>
      </c>
    </row>
    <row r="75" spans="1:12" x14ac:dyDescent="0.25">
      <c r="A75" s="15">
        <v>2663</v>
      </c>
      <c r="B75" s="15">
        <f>VLOOKUP($A75,'Trees - celková zdrojová porost'!$A$2:$L$3471,MATCH(B$1,'Trees - celková zdrojová porost'!$A$1:$L$1,0),FALSE)</f>
        <v>0</v>
      </c>
      <c r="C75" s="15" t="str">
        <f>VLOOKUP($A75,'Trees - celková zdrojová porost'!$A$2:$L$3471,MATCH(C$1,'Trees - celková zdrojová porost'!$A$1:$L$1,0),FALSE)</f>
        <v>DBZ</v>
      </c>
      <c r="D75" s="15">
        <f>VLOOKUP($A75,'Trees - celková zdrojová porost'!$A$2:$L$3471,MATCH(D$1,'Trees - celková zdrojová porost'!$A$1:$L$1,0),FALSE)</f>
        <v>125</v>
      </c>
      <c r="E75" s="15">
        <f>VLOOKUP($A75,'Trees - celková zdrojová porost'!$A$2:$L$3471,MATCH(E$1,'Trees - celková zdrojová porost'!$A$1:$L$1,0),FALSE)</f>
        <v>4.8</v>
      </c>
      <c r="F75" s="15">
        <f>VLOOKUP($A75,'Trees - celková zdrojová porost'!$A$2:$L$3471,MATCH(F$1,'Trees - celková zdrojová porost'!$A$1:$L$1,0),FALSE)</f>
        <v>0</v>
      </c>
      <c r="G75" s="15">
        <f>VLOOKUP($A75,'Trees - celková zdrojová porost'!$A$2:$L$3471,MATCH(G$1,'Trees - celková zdrojová porost'!$A$1:$L$1,0),FALSE)</f>
        <v>0</v>
      </c>
      <c r="H75" s="15">
        <f>VLOOKUP($A75,'Trees - celková zdrojová porost'!$A$2:$L$3471,MATCH(H$1,'Trees - celková zdrojová porost'!$A$1:$L$1,0),FALSE)</f>
        <v>1</v>
      </c>
      <c r="I75" s="15" t="str">
        <f>VLOOKUP($A75,'Trees - celková zdrojová porost'!$A$2:$L$3471,MATCH(I$1,'Trees - celková zdrojová porost'!$A$1:$L$1,0),FALSE)</f>
        <v>S</v>
      </c>
      <c r="J75" s="15" t="str">
        <f>VLOOKUP($A75,'Trees - celková zdrojová porost'!$A$2:$L$3471,MATCH(J$1,'Trees - celková zdrojová porost'!$A$1:$L$1,0),FALSE)</f>
        <v>M</v>
      </c>
      <c r="K75" s="15" t="str">
        <f>VLOOKUP($A75,'Trees - celková zdrojová porost'!$A$2:$L$3471,MATCH(K$1,'Trees - celková zdrojová porost'!$A$1:$L$1,0),FALSE)</f>
        <v>ZLOM</v>
      </c>
      <c r="L75" s="16">
        <f>VLOOKUP($A75,'Trees - celková zdrojová porost'!$A$2:$L$3471,MATCH(L$1,'Trees - celková zdrojová porost'!$A$1:$L$1,0),FALSE)</f>
        <v>43230.544236111098</v>
      </c>
    </row>
    <row r="76" spans="1:12" x14ac:dyDescent="0.25">
      <c r="A76" s="15">
        <v>2506</v>
      </c>
      <c r="B76" s="15">
        <f>VLOOKUP($A76,'Trees - celková zdrojová porost'!$A$2:$L$3471,MATCH(B$1,'Trees - celková zdrojová porost'!$A$1:$L$1,0),FALSE)</f>
        <v>0</v>
      </c>
      <c r="C76" s="15" t="str">
        <f>VLOOKUP($A76,'Trees - celková zdrojová porost'!$A$2:$L$3471,MATCH(C$1,'Trees - celková zdrojová porost'!$A$1:$L$1,0),FALSE)</f>
        <v>DBZ</v>
      </c>
      <c r="D76" s="15">
        <f>VLOOKUP($A76,'Trees - celková zdrojová porost'!$A$2:$L$3471,MATCH(D$1,'Trees - celková zdrojová porost'!$A$1:$L$1,0),FALSE)</f>
        <v>160</v>
      </c>
      <c r="E76" s="15">
        <f>VLOOKUP($A76,'Trees - celková zdrojová porost'!$A$2:$L$3471,MATCH(E$1,'Trees - celková zdrojová porost'!$A$1:$L$1,0),FALSE)</f>
        <v>5</v>
      </c>
      <c r="F76" s="15">
        <f>VLOOKUP($A76,'Trees - celková zdrojová porost'!$A$2:$L$3471,MATCH(F$1,'Trees - celková zdrojová porost'!$A$1:$L$1,0),FALSE)</f>
        <v>0</v>
      </c>
      <c r="G76" s="15">
        <f>VLOOKUP($A76,'Trees - celková zdrojová porost'!$A$2:$L$3471,MATCH(G$1,'Trees - celková zdrojová porost'!$A$1:$L$1,0),FALSE)</f>
        <v>0</v>
      </c>
      <c r="H76" s="15">
        <f>VLOOKUP($A76,'Trees - celková zdrojová porost'!$A$2:$L$3471,MATCH(H$1,'Trees - celková zdrojová porost'!$A$1:$L$1,0),FALSE)</f>
        <v>1</v>
      </c>
      <c r="I76" s="15" t="str">
        <f>VLOOKUP($A76,'Trees - celková zdrojová porost'!$A$2:$L$3471,MATCH(I$1,'Trees - celková zdrojová porost'!$A$1:$L$1,0),FALSE)</f>
        <v>S</v>
      </c>
      <c r="J76" s="15" t="str">
        <f>VLOOKUP($A76,'Trees - celková zdrojová porost'!$A$2:$L$3471,MATCH(J$1,'Trees - celková zdrojová porost'!$A$1:$L$1,0),FALSE)</f>
        <v>M</v>
      </c>
      <c r="K76" s="15" t="str">
        <f>VLOOKUP($A76,'Trees - celková zdrojová porost'!$A$2:$L$3471,MATCH(K$1,'Trees - celková zdrojová porost'!$A$1:$L$1,0),FALSE)</f>
        <v>ZLOM</v>
      </c>
      <c r="L76" s="16">
        <f>VLOOKUP($A76,'Trees - celková zdrojová porost'!$A$2:$L$3471,MATCH(L$1,'Trees - celková zdrojová porost'!$A$1:$L$1,0),FALSE)</f>
        <v>43216.6320949074</v>
      </c>
    </row>
    <row r="77" spans="1:12" x14ac:dyDescent="0.25">
      <c r="A77" s="15">
        <v>2552</v>
      </c>
      <c r="B77" s="15">
        <f>VLOOKUP($A77,'Trees - celková zdrojová porost'!$A$2:$L$3471,MATCH(B$1,'Trees - celková zdrojová porost'!$A$1:$L$1,0),FALSE)</f>
        <v>2551</v>
      </c>
      <c r="C77" s="15" t="str">
        <f>VLOOKUP($A77,'Trees - celková zdrojová porost'!$A$2:$L$3471,MATCH(C$1,'Trees - celková zdrojová porost'!$A$1:$L$1,0),FALSE)</f>
        <v>DBZ</v>
      </c>
      <c r="D77" s="15">
        <f>VLOOKUP($A77,'Trees - celková zdrojová porost'!$A$2:$L$3471,MATCH(D$1,'Trees - celková zdrojová porost'!$A$1:$L$1,0),FALSE)</f>
        <v>130</v>
      </c>
      <c r="E77" s="15">
        <f>VLOOKUP($A77,'Trees - celková zdrojová porost'!$A$2:$L$3471,MATCH(E$1,'Trees - celková zdrojová porost'!$A$1:$L$1,0),FALSE)</f>
        <v>5.0999999999999996</v>
      </c>
      <c r="F77" s="15">
        <f>VLOOKUP($A77,'Trees - celková zdrojová porost'!$A$2:$L$3471,MATCH(F$1,'Trees - celková zdrojová porost'!$A$1:$L$1,0),FALSE)</f>
        <v>0</v>
      </c>
      <c r="G77" s="15">
        <f>VLOOKUP($A77,'Trees - celková zdrojová porost'!$A$2:$L$3471,MATCH(G$1,'Trees - celková zdrojová porost'!$A$1:$L$1,0),FALSE)</f>
        <v>0</v>
      </c>
      <c r="H77" s="15">
        <f>VLOOKUP($A77,'Trees - celková zdrojová porost'!$A$2:$L$3471,MATCH(H$1,'Trees - celková zdrojová porost'!$A$1:$L$1,0),FALSE)</f>
        <v>1</v>
      </c>
      <c r="I77" s="15" t="str">
        <f>VLOOKUP($A77,'Trees - celková zdrojová porost'!$A$2:$L$3471,MATCH(I$1,'Trees - celková zdrojová porost'!$A$1:$L$1,0),FALSE)</f>
        <v>P</v>
      </c>
      <c r="J77" s="15" t="str">
        <f>VLOOKUP($A77,'Trees - celková zdrojová porost'!$A$2:$L$3471,MATCH(J$1,'Trees - celková zdrojová porost'!$A$1:$L$1,0),FALSE)</f>
        <v>M</v>
      </c>
      <c r="K77" s="15" t="str">
        <f>VLOOKUP($A77,'Trees - celková zdrojová porost'!$A$2:$L$3471,MATCH(K$1,'Trees - celková zdrojová porost'!$A$1:$L$1,0),FALSE)</f>
        <v>ZLOM</v>
      </c>
      <c r="L77" s="16">
        <f>VLOOKUP($A77,'Trees - celková zdrojová porost'!$A$2:$L$3471,MATCH(L$1,'Trees - celková zdrojová porost'!$A$1:$L$1,0),FALSE)</f>
        <v>43230.452905092599</v>
      </c>
    </row>
    <row r="78" spans="1:12" x14ac:dyDescent="0.25">
      <c r="A78" s="15">
        <v>1017</v>
      </c>
      <c r="B78" s="15">
        <f>VLOOKUP($A78,'Trees - celková zdrojová porost'!$A$2:$L$3471,MATCH(B$1,'Trees - celková zdrojová porost'!$A$1:$L$1,0),FALSE)</f>
        <v>1016</v>
      </c>
      <c r="C78" s="15" t="str">
        <f>VLOOKUP($A78,'Trees - celková zdrojová porost'!$A$2:$L$3471,MATCH(C$1,'Trees - celková zdrojová porost'!$A$1:$L$1,0),FALSE)</f>
        <v>DBZ</v>
      </c>
      <c r="D78" s="15">
        <f>VLOOKUP($A78,'Trees - celková zdrojová porost'!$A$2:$L$3471,MATCH(D$1,'Trees - celková zdrojová porost'!$A$1:$L$1,0),FALSE)</f>
        <v>100</v>
      </c>
      <c r="E78" s="15">
        <f>VLOOKUP($A78,'Trees - celková zdrojová porost'!$A$2:$L$3471,MATCH(E$1,'Trees - celková zdrojová porost'!$A$1:$L$1,0),FALSE)</f>
        <v>5.2</v>
      </c>
      <c r="F78" s="15">
        <f>VLOOKUP($A78,'Trees - celková zdrojová porost'!$A$2:$L$3471,MATCH(F$1,'Trees - celková zdrojová porost'!$A$1:$L$1,0),FALSE)</f>
        <v>0</v>
      </c>
      <c r="G78" s="15">
        <f>VLOOKUP($A78,'Trees - celková zdrojová porost'!$A$2:$L$3471,MATCH(G$1,'Trees - celková zdrojová porost'!$A$1:$L$1,0),FALSE)</f>
        <v>0</v>
      </c>
      <c r="H78" s="15">
        <f>VLOOKUP($A78,'Trees - celková zdrojová porost'!$A$2:$L$3471,MATCH(H$1,'Trees - celková zdrojová porost'!$A$1:$L$1,0),FALSE)</f>
        <v>1</v>
      </c>
      <c r="I78" s="15" t="str">
        <f>VLOOKUP($A78,'Trees - celková zdrojová porost'!$A$2:$L$3471,MATCH(I$1,'Trees - celková zdrojová porost'!$A$1:$L$1,0),FALSE)</f>
        <v>P</v>
      </c>
      <c r="J78" s="15" t="str">
        <f>VLOOKUP($A78,'Trees - celková zdrojová porost'!$A$2:$L$3471,MATCH(J$1,'Trees - celková zdrojová porost'!$A$1:$L$1,0),FALSE)</f>
        <v>M</v>
      </c>
      <c r="K78" s="15" t="str">
        <f>VLOOKUP($A78,'Trees - celková zdrojová porost'!$A$2:$L$3471,MATCH(K$1,'Trees - celková zdrojová porost'!$A$1:$L$1,0),FALSE)</f>
        <v>ZLOM</v>
      </c>
      <c r="L78" s="16">
        <f>VLOOKUP($A78,'Trees - celková zdrojová porost'!$A$2:$L$3471,MATCH(L$1,'Trees - celková zdrojová porost'!$A$1:$L$1,0),FALSE)</f>
        <v>43196.538449074098</v>
      </c>
    </row>
    <row r="79" spans="1:12" x14ac:dyDescent="0.25">
      <c r="A79" s="15">
        <v>1923</v>
      </c>
      <c r="B79" s="15">
        <f>VLOOKUP($A79,'Trees - celková zdrojová porost'!$A$2:$L$3471,MATCH(B$1,'Trees - celková zdrojová porost'!$A$1:$L$1,0),FALSE)</f>
        <v>1922</v>
      </c>
      <c r="C79" s="15" t="str">
        <f>VLOOKUP($A79,'Trees - celková zdrojová porost'!$A$2:$L$3471,MATCH(C$1,'Trees - celková zdrojová porost'!$A$1:$L$1,0),FALSE)</f>
        <v>DBZ</v>
      </c>
      <c r="D79" s="15">
        <f>VLOOKUP($A79,'Trees - celková zdrojová porost'!$A$2:$L$3471,MATCH(D$1,'Trees - celková zdrojová porost'!$A$1:$L$1,0),FALSE)</f>
        <v>130</v>
      </c>
      <c r="E79" s="15">
        <f>VLOOKUP($A79,'Trees - celková zdrojová porost'!$A$2:$L$3471,MATCH(E$1,'Trees - celková zdrojová porost'!$A$1:$L$1,0),FALSE)</f>
        <v>5.2</v>
      </c>
      <c r="F79" s="15">
        <f>VLOOKUP($A79,'Trees - celková zdrojová porost'!$A$2:$L$3471,MATCH(F$1,'Trees - celková zdrojová porost'!$A$1:$L$1,0),FALSE)</f>
        <v>0</v>
      </c>
      <c r="G79" s="15">
        <f>VLOOKUP($A79,'Trees - celková zdrojová porost'!$A$2:$L$3471,MATCH(G$1,'Trees - celková zdrojová porost'!$A$1:$L$1,0),FALSE)</f>
        <v>0</v>
      </c>
      <c r="H79" s="15">
        <f>VLOOKUP($A79,'Trees - celková zdrojová porost'!$A$2:$L$3471,MATCH(H$1,'Trees - celková zdrojová porost'!$A$1:$L$1,0),FALSE)</f>
        <v>1</v>
      </c>
      <c r="I79" s="15" t="str">
        <f>VLOOKUP($A79,'Trees - celková zdrojová porost'!$A$2:$L$3471,MATCH(I$1,'Trees - celková zdrojová porost'!$A$1:$L$1,0),FALSE)</f>
        <v>P</v>
      </c>
      <c r="J79" s="15" t="str">
        <f>VLOOKUP($A79,'Trees - celková zdrojová porost'!$A$2:$L$3471,MATCH(J$1,'Trees - celková zdrojová porost'!$A$1:$L$1,0),FALSE)</f>
        <v>M</v>
      </c>
      <c r="K79" s="15" t="str">
        <f>VLOOKUP($A79,'Trees - celková zdrojová porost'!$A$2:$L$3471,MATCH(K$1,'Trees - celková zdrojová porost'!$A$1:$L$1,0),FALSE)</f>
        <v>ZAS</v>
      </c>
      <c r="L79" s="16">
        <f>VLOOKUP($A79,'Trees - celková zdrojová porost'!$A$2:$L$3471,MATCH(L$1,'Trees - celková zdrojová porost'!$A$1:$L$1,0),FALSE)</f>
        <v>43210.482002314799</v>
      </c>
    </row>
    <row r="80" spans="1:12" x14ac:dyDescent="0.25">
      <c r="A80" s="15">
        <v>2701</v>
      </c>
      <c r="B80" s="15">
        <f>VLOOKUP($A80,'Trees - celková zdrojová porost'!$A$2:$L$3471,MATCH(B$1,'Trees - celková zdrojová porost'!$A$1:$L$1,0),FALSE)</f>
        <v>2701</v>
      </c>
      <c r="C80" s="15" t="str">
        <f>VLOOKUP($A80,'Trees - celková zdrojová porost'!$A$2:$L$3471,MATCH(C$1,'Trees - celková zdrojová porost'!$A$1:$L$1,0),FALSE)</f>
        <v>DBZ</v>
      </c>
      <c r="D80" s="15">
        <f>VLOOKUP($A80,'Trees - celková zdrojová porost'!$A$2:$L$3471,MATCH(D$1,'Trees - celková zdrojová porost'!$A$1:$L$1,0),FALSE)</f>
        <v>80</v>
      </c>
      <c r="E80" s="15">
        <f>VLOOKUP($A80,'Trees - celková zdrojová porost'!$A$2:$L$3471,MATCH(E$1,'Trees - celková zdrojová porost'!$A$1:$L$1,0),FALSE)</f>
        <v>5.2</v>
      </c>
      <c r="F80" s="15">
        <f>VLOOKUP($A80,'Trees - celková zdrojová porost'!$A$2:$L$3471,MATCH(F$1,'Trees - celková zdrojová porost'!$A$1:$L$1,0),FALSE)</f>
        <v>0</v>
      </c>
      <c r="G80" s="15">
        <f>VLOOKUP($A80,'Trees - celková zdrojová porost'!$A$2:$L$3471,MATCH(G$1,'Trees - celková zdrojová porost'!$A$1:$L$1,0),FALSE)</f>
        <v>0</v>
      </c>
      <c r="H80" s="15">
        <f>VLOOKUP($A80,'Trees - celková zdrojová porost'!$A$2:$L$3471,MATCH(H$1,'Trees - celková zdrojová porost'!$A$1:$L$1,0),FALSE)</f>
        <v>1</v>
      </c>
      <c r="I80" s="15" t="str">
        <f>VLOOKUP($A80,'Trees - celková zdrojová porost'!$A$2:$L$3471,MATCH(I$1,'Trees - celková zdrojová porost'!$A$1:$L$1,0),FALSE)</f>
        <v>P</v>
      </c>
      <c r="J80" s="15" t="str">
        <f>VLOOKUP($A80,'Trees - celková zdrojová porost'!$A$2:$L$3471,MATCH(J$1,'Trees - celková zdrojová porost'!$A$1:$L$1,0),FALSE)</f>
        <v>M</v>
      </c>
      <c r="K80" s="15" t="str">
        <f>VLOOKUP($A80,'Trees - celková zdrojová porost'!$A$2:$L$3471,MATCH(K$1,'Trees - celková zdrojová porost'!$A$1:$L$1,0),FALSE)</f>
        <v>ZLOM</v>
      </c>
      <c r="L80" s="16">
        <f>VLOOKUP($A80,'Trees - celková zdrojová porost'!$A$2:$L$3471,MATCH(L$1,'Trees - celková zdrojová porost'!$A$1:$L$1,0),FALSE)</f>
        <v>43230.556145833303</v>
      </c>
    </row>
    <row r="81" spans="1:12" x14ac:dyDescent="0.25">
      <c r="A81" s="15">
        <v>2368</v>
      </c>
      <c r="B81" s="15">
        <f>VLOOKUP($A81,'Trees - celková zdrojová porost'!$A$2:$L$3471,MATCH(B$1,'Trees - celková zdrojová porost'!$A$1:$L$1,0),FALSE)</f>
        <v>2367</v>
      </c>
      <c r="C81" s="15" t="str">
        <f>VLOOKUP($A81,'Trees - celková zdrojová porost'!$A$2:$L$3471,MATCH(C$1,'Trees - celková zdrojová porost'!$A$1:$L$1,0),FALSE)</f>
        <v>DBZ</v>
      </c>
      <c r="D81" s="15">
        <f>VLOOKUP($A81,'Trees - celková zdrojová porost'!$A$2:$L$3471,MATCH(D$1,'Trees - celková zdrojová porost'!$A$1:$L$1,0),FALSE)</f>
        <v>93</v>
      </c>
      <c r="E81" s="15">
        <f>VLOOKUP($A81,'Trees - celková zdrojová porost'!$A$2:$L$3471,MATCH(E$1,'Trees - celková zdrojová porost'!$A$1:$L$1,0),FALSE)</f>
        <v>5.3</v>
      </c>
      <c r="F81" s="15">
        <f>VLOOKUP($A81,'Trees - celková zdrojová porost'!$A$2:$L$3471,MATCH(F$1,'Trees - celková zdrojová porost'!$A$1:$L$1,0),FALSE)</f>
        <v>0</v>
      </c>
      <c r="G81" s="15">
        <f>VLOOKUP($A81,'Trees - celková zdrojová porost'!$A$2:$L$3471,MATCH(G$1,'Trees - celková zdrojová porost'!$A$1:$L$1,0),FALSE)</f>
        <v>0</v>
      </c>
      <c r="H81" s="15">
        <f>VLOOKUP($A81,'Trees - celková zdrojová porost'!$A$2:$L$3471,MATCH(H$1,'Trees - celková zdrojová porost'!$A$1:$L$1,0),FALSE)</f>
        <v>1</v>
      </c>
      <c r="I81" s="15" t="str">
        <f>VLOOKUP($A81,'Trees - celková zdrojová porost'!$A$2:$L$3471,MATCH(I$1,'Trees - celková zdrojová porost'!$A$1:$L$1,0),FALSE)</f>
        <v>P</v>
      </c>
      <c r="J81" s="15" t="str">
        <f>VLOOKUP($A81,'Trees - celková zdrojová porost'!$A$2:$L$3471,MATCH(J$1,'Trees - celková zdrojová porost'!$A$1:$L$1,0),FALSE)</f>
        <v>M</v>
      </c>
      <c r="K81" s="15" t="str">
        <f>VLOOKUP($A81,'Trees - celková zdrojová porost'!$A$2:$L$3471,MATCH(K$1,'Trees - celková zdrojová porost'!$A$1:$L$1,0),FALSE)</f>
        <v>ZLOM</v>
      </c>
      <c r="L81" s="16">
        <f>VLOOKUP($A81,'Trees - celková zdrojová porost'!$A$2:$L$3471,MATCH(L$1,'Trees - celková zdrojová porost'!$A$1:$L$1,0),FALSE)</f>
        <v>43216.503391203703</v>
      </c>
    </row>
    <row r="82" spans="1:12" x14ac:dyDescent="0.25">
      <c r="A82" s="15">
        <v>1877</v>
      </c>
      <c r="B82" s="15">
        <f>VLOOKUP($A82,'Trees - celková zdrojová porost'!$A$2:$L$3471,MATCH(B$1,'Trees - celková zdrojová porost'!$A$1:$L$1,0),FALSE)</f>
        <v>1875</v>
      </c>
      <c r="C82" s="15" t="str">
        <f>VLOOKUP($A82,'Trees - celková zdrojová porost'!$A$2:$L$3471,MATCH(C$1,'Trees - celková zdrojová porost'!$A$1:$L$1,0),FALSE)</f>
        <v>DBZ</v>
      </c>
      <c r="D82" s="15">
        <f>VLOOKUP($A82,'Trees - celková zdrojová porost'!$A$2:$L$3471,MATCH(D$1,'Trees - celková zdrojová porost'!$A$1:$L$1,0),FALSE)</f>
        <v>70</v>
      </c>
      <c r="E82" s="15">
        <f>VLOOKUP($A82,'Trees - celková zdrojová porost'!$A$2:$L$3471,MATCH(E$1,'Trees - celková zdrojová porost'!$A$1:$L$1,0),FALSE)</f>
        <v>5.6</v>
      </c>
      <c r="F82" s="15">
        <f>VLOOKUP($A82,'Trees - celková zdrojová porost'!$A$2:$L$3471,MATCH(F$1,'Trees - celková zdrojová porost'!$A$1:$L$1,0),FALSE)</f>
        <v>0</v>
      </c>
      <c r="G82" s="15">
        <f>VLOOKUP($A82,'Trees - celková zdrojová porost'!$A$2:$L$3471,MATCH(G$1,'Trees - celková zdrojová porost'!$A$1:$L$1,0),FALSE)</f>
        <v>0</v>
      </c>
      <c r="H82" s="15">
        <f>VLOOKUP($A82,'Trees - celková zdrojová porost'!$A$2:$L$3471,MATCH(H$1,'Trees - celková zdrojová porost'!$A$1:$L$1,0),FALSE)</f>
        <v>1</v>
      </c>
      <c r="I82" s="15" t="str">
        <f>VLOOKUP($A82,'Trees - celková zdrojová porost'!$A$2:$L$3471,MATCH(I$1,'Trees - celková zdrojová porost'!$A$1:$L$1,0),FALSE)</f>
        <v>P</v>
      </c>
      <c r="J82" s="15" t="str">
        <f>VLOOKUP($A82,'Trees - celková zdrojová porost'!$A$2:$L$3471,MATCH(J$1,'Trees - celková zdrojová porost'!$A$1:$L$1,0),FALSE)</f>
        <v>M</v>
      </c>
      <c r="K82" s="15" t="str">
        <f>VLOOKUP($A82,'Trees - celková zdrojová porost'!$A$2:$L$3471,MATCH(K$1,'Trees - celková zdrojová porost'!$A$1:$L$1,0),FALSE)</f>
        <v>ZAS</v>
      </c>
      <c r="L82" s="16">
        <f>VLOOKUP($A82,'Trees - celková zdrojová porost'!$A$2:$L$3471,MATCH(L$1,'Trees - celková zdrojová porost'!$A$1:$L$1,0),FALSE)</f>
        <v>43210.449432870402</v>
      </c>
    </row>
    <row r="83" spans="1:12" x14ac:dyDescent="0.25">
      <c r="A83" s="15">
        <v>1796</v>
      </c>
      <c r="B83" s="15">
        <f>VLOOKUP($A83,'Trees - celková zdrojová porost'!$A$2:$L$3471,MATCH(B$1,'Trees - celková zdrojová porost'!$A$1:$L$1,0),FALSE)</f>
        <v>1795</v>
      </c>
      <c r="C83" s="15" t="str">
        <f>VLOOKUP($A83,'Trees - celková zdrojová porost'!$A$2:$L$3471,MATCH(C$1,'Trees - celková zdrojová porost'!$A$1:$L$1,0),FALSE)</f>
        <v>DBZ</v>
      </c>
      <c r="D83" s="15">
        <f>VLOOKUP($A83,'Trees - celková zdrojová porost'!$A$2:$L$3471,MATCH(D$1,'Trees - celková zdrojová porost'!$A$1:$L$1,0),FALSE)</f>
        <v>100</v>
      </c>
      <c r="E83" s="15">
        <f>VLOOKUP($A83,'Trees - celková zdrojová porost'!$A$2:$L$3471,MATCH(E$1,'Trees - celková zdrojová porost'!$A$1:$L$1,0),FALSE)</f>
        <v>5.7</v>
      </c>
      <c r="F83" s="15">
        <f>VLOOKUP($A83,'Trees - celková zdrojová porost'!$A$2:$L$3471,MATCH(F$1,'Trees - celková zdrojová porost'!$A$1:$L$1,0),FALSE)</f>
        <v>0</v>
      </c>
      <c r="G83" s="15">
        <f>VLOOKUP($A83,'Trees - celková zdrojová porost'!$A$2:$L$3471,MATCH(G$1,'Trees - celková zdrojová porost'!$A$1:$L$1,0),FALSE)</f>
        <v>0</v>
      </c>
      <c r="H83" s="15">
        <f>VLOOKUP($A83,'Trees - celková zdrojová porost'!$A$2:$L$3471,MATCH(H$1,'Trees - celková zdrojová porost'!$A$1:$L$1,0),FALSE)</f>
        <v>0</v>
      </c>
      <c r="I83" s="15" t="str">
        <f>VLOOKUP($A83,'Trees - celková zdrojová porost'!$A$2:$L$3471,MATCH(I$1,'Trees - celková zdrojová porost'!$A$1:$L$1,0),FALSE)</f>
        <v>P</v>
      </c>
      <c r="J83" s="15" t="str">
        <f>VLOOKUP($A83,'Trees - celková zdrojová porost'!$A$2:$L$3471,MATCH(J$1,'Trees - celková zdrojová porost'!$A$1:$L$1,0),FALSE)</f>
        <v>M</v>
      </c>
      <c r="K83" s="15" t="str">
        <f>VLOOKUP($A83,'Trees - celková zdrojová porost'!$A$2:$L$3471,MATCH(K$1,'Trees - celková zdrojová porost'!$A$1:$L$1,0),FALSE)</f>
        <v>ZLOM</v>
      </c>
      <c r="L83" s="16">
        <f>VLOOKUP($A83,'Trees - celková zdrojová porost'!$A$2:$L$3471,MATCH(L$1,'Trees - celková zdrojová porost'!$A$1:$L$1,0),FALSE)</f>
        <v>43209.637453703697</v>
      </c>
    </row>
    <row r="84" spans="1:12" x14ac:dyDescent="0.25">
      <c r="A84" s="15">
        <v>1782</v>
      </c>
      <c r="B84" s="15">
        <f>VLOOKUP($A84,'Trees - celková zdrojová porost'!$A$2:$L$3471,MATCH(B$1,'Trees - celková zdrojová porost'!$A$1:$L$1,0),FALSE)</f>
        <v>1782</v>
      </c>
      <c r="C84" s="15" t="str">
        <f>VLOOKUP($A84,'Trees - celková zdrojová porost'!$A$2:$L$3471,MATCH(C$1,'Trees - celková zdrojová porost'!$A$1:$L$1,0),FALSE)</f>
        <v>DBZ</v>
      </c>
      <c r="D84" s="15">
        <f>VLOOKUP($A84,'Trees - celková zdrojová porost'!$A$2:$L$3471,MATCH(D$1,'Trees - celková zdrojová porost'!$A$1:$L$1,0),FALSE)</f>
        <v>75</v>
      </c>
      <c r="E84" s="15">
        <f>VLOOKUP($A84,'Trees - celková zdrojová porost'!$A$2:$L$3471,MATCH(E$1,'Trees - celková zdrojová porost'!$A$1:$L$1,0),FALSE)</f>
        <v>6.1</v>
      </c>
      <c r="F84" s="15">
        <f>VLOOKUP($A84,'Trees - celková zdrojová porost'!$A$2:$L$3471,MATCH(F$1,'Trees - celková zdrojová porost'!$A$1:$L$1,0),FALSE)</f>
        <v>0</v>
      </c>
      <c r="G84" s="15">
        <f>VLOOKUP($A84,'Trees - celková zdrojová porost'!$A$2:$L$3471,MATCH(G$1,'Trees - celková zdrojová porost'!$A$1:$L$1,0),FALSE)</f>
        <v>0</v>
      </c>
      <c r="H84" s="15">
        <f>VLOOKUP($A84,'Trees - celková zdrojová porost'!$A$2:$L$3471,MATCH(H$1,'Trees - celková zdrojová porost'!$A$1:$L$1,0),FALSE)</f>
        <v>1</v>
      </c>
      <c r="I84" s="15" t="str">
        <f>VLOOKUP($A84,'Trees - celková zdrojová porost'!$A$2:$L$3471,MATCH(I$1,'Trees - celková zdrojová porost'!$A$1:$L$1,0),FALSE)</f>
        <v>P</v>
      </c>
      <c r="J84" s="15" t="str">
        <f>VLOOKUP($A84,'Trees - celková zdrojová porost'!$A$2:$L$3471,MATCH(J$1,'Trees - celková zdrojová porost'!$A$1:$L$1,0),FALSE)</f>
        <v>M</v>
      </c>
      <c r="K84" s="15" t="str">
        <f>VLOOKUP($A84,'Trees - celková zdrojová porost'!$A$2:$L$3471,MATCH(K$1,'Trees - celková zdrojová porost'!$A$1:$L$1,0),FALSE)</f>
        <v>ZLOM</v>
      </c>
      <c r="L84" s="16">
        <f>VLOOKUP($A84,'Trees - celková zdrojová porost'!$A$2:$L$3471,MATCH(L$1,'Trees - celková zdrojová porost'!$A$1:$L$1,0),FALSE)</f>
        <v>43209.627870370401</v>
      </c>
    </row>
    <row r="85" spans="1:12" x14ac:dyDescent="0.25">
      <c r="A85" s="15">
        <v>2746</v>
      </c>
      <c r="B85" s="15">
        <f>VLOOKUP($A85,'Trees - celková zdrojová porost'!$A$2:$L$3471,MATCH(B$1,'Trees - celková zdrojová porost'!$A$1:$L$1,0),FALSE)</f>
        <v>2744</v>
      </c>
      <c r="C85" s="15" t="str">
        <f>VLOOKUP($A85,'Trees - celková zdrojová porost'!$A$2:$L$3471,MATCH(C$1,'Trees - celková zdrojová porost'!$A$1:$L$1,0),FALSE)</f>
        <v>DBZ</v>
      </c>
      <c r="D85" s="15">
        <f>VLOOKUP($A85,'Trees - celková zdrojová porost'!$A$2:$L$3471,MATCH(D$1,'Trees - celková zdrojová porost'!$A$1:$L$1,0),FALSE)</f>
        <v>90</v>
      </c>
      <c r="E85" s="15">
        <f>VLOOKUP($A85,'Trees - celková zdrojová porost'!$A$2:$L$3471,MATCH(E$1,'Trees - celková zdrojová porost'!$A$1:$L$1,0),FALSE)</f>
        <v>6.1</v>
      </c>
      <c r="F85" s="15">
        <f>VLOOKUP($A85,'Trees - celková zdrojová porost'!$A$2:$L$3471,MATCH(F$1,'Trees - celková zdrojová porost'!$A$1:$L$1,0),FALSE)</f>
        <v>0</v>
      </c>
      <c r="G85" s="15">
        <f>VLOOKUP($A85,'Trees - celková zdrojová porost'!$A$2:$L$3471,MATCH(G$1,'Trees - celková zdrojová porost'!$A$1:$L$1,0),FALSE)</f>
        <v>0</v>
      </c>
      <c r="H85" s="15">
        <f>VLOOKUP($A85,'Trees - celková zdrojová porost'!$A$2:$L$3471,MATCH(H$1,'Trees - celková zdrojová porost'!$A$1:$L$1,0),FALSE)</f>
        <v>1</v>
      </c>
      <c r="I85" s="15" t="str">
        <f>VLOOKUP($A85,'Trees - celková zdrojová porost'!$A$2:$L$3471,MATCH(I$1,'Trees - celková zdrojová porost'!$A$1:$L$1,0),FALSE)</f>
        <v>P</v>
      </c>
      <c r="J85" s="15" t="str">
        <f>VLOOKUP($A85,'Trees - celková zdrojová porost'!$A$2:$L$3471,MATCH(J$1,'Trees - celková zdrojová porost'!$A$1:$L$1,0),FALSE)</f>
        <v>M</v>
      </c>
      <c r="K85" s="15" t="str">
        <f>VLOOKUP($A85,'Trees - celková zdrojová porost'!$A$2:$L$3471,MATCH(K$1,'Trees - celková zdrojová porost'!$A$1:$L$1,0),FALSE)</f>
        <v>ZAS</v>
      </c>
      <c r="L85" s="16">
        <f>VLOOKUP($A85,'Trees - celková zdrojová porost'!$A$2:$L$3471,MATCH(L$1,'Trees - celková zdrojová porost'!$A$1:$L$1,0),FALSE)</f>
        <v>43230.612638888902</v>
      </c>
    </row>
    <row r="86" spans="1:12" x14ac:dyDescent="0.25">
      <c r="A86" s="15">
        <v>2330</v>
      </c>
      <c r="B86" s="15">
        <f>VLOOKUP($A86,'Trees - celková zdrojová porost'!$A$2:$L$3471,MATCH(B$1,'Trees - celková zdrojová porost'!$A$1:$L$1,0),FALSE)</f>
        <v>2330</v>
      </c>
      <c r="C86" s="15" t="str">
        <f>VLOOKUP($A86,'Trees - celková zdrojová porost'!$A$2:$L$3471,MATCH(C$1,'Trees - celková zdrojová porost'!$A$1:$L$1,0),FALSE)</f>
        <v>DBZ</v>
      </c>
      <c r="D86" s="15">
        <f>VLOOKUP($A86,'Trees - celková zdrojová porost'!$A$2:$L$3471,MATCH(D$1,'Trees - celková zdrojová porost'!$A$1:$L$1,0),FALSE)</f>
        <v>105</v>
      </c>
      <c r="E86" s="15">
        <f>VLOOKUP($A86,'Trees - celková zdrojová porost'!$A$2:$L$3471,MATCH(E$1,'Trees - celková zdrojová porost'!$A$1:$L$1,0),FALSE)</f>
        <v>6.3</v>
      </c>
      <c r="F86" s="15">
        <f>VLOOKUP($A86,'Trees - celková zdrojová porost'!$A$2:$L$3471,MATCH(F$1,'Trees - celková zdrojová porost'!$A$1:$L$1,0),FALSE)</f>
        <v>0</v>
      </c>
      <c r="G86" s="15">
        <f>VLOOKUP($A86,'Trees - celková zdrojová porost'!$A$2:$L$3471,MATCH(G$1,'Trees - celková zdrojová porost'!$A$1:$L$1,0),FALSE)</f>
        <v>0</v>
      </c>
      <c r="H86" s="15">
        <f>VLOOKUP($A86,'Trees - celková zdrojová porost'!$A$2:$L$3471,MATCH(H$1,'Trees - celková zdrojová porost'!$A$1:$L$1,0),FALSE)</f>
        <v>1</v>
      </c>
      <c r="I86" s="15" t="str">
        <f>VLOOKUP($A86,'Trees - celková zdrojová porost'!$A$2:$L$3471,MATCH(I$1,'Trees - celková zdrojová porost'!$A$1:$L$1,0),FALSE)</f>
        <v>P</v>
      </c>
      <c r="J86" s="15" t="str">
        <f>VLOOKUP($A86,'Trees - celková zdrojová porost'!$A$2:$L$3471,MATCH(J$1,'Trees - celková zdrojová porost'!$A$1:$L$1,0),FALSE)</f>
        <v>M</v>
      </c>
      <c r="K86" s="15" t="str">
        <f>VLOOKUP($A86,'Trees - celková zdrojová porost'!$A$2:$L$3471,MATCH(K$1,'Trees - celková zdrojová porost'!$A$1:$L$1,0),FALSE)</f>
        <v>ZLOM</v>
      </c>
      <c r="L86" s="16">
        <f>VLOOKUP($A86,'Trees - celková zdrojová porost'!$A$2:$L$3471,MATCH(L$1,'Trees - celková zdrojová porost'!$A$1:$L$1,0),FALSE)</f>
        <v>43216.491631944402</v>
      </c>
    </row>
    <row r="87" spans="1:12" x14ac:dyDescent="0.25">
      <c r="A87" s="15">
        <v>2748</v>
      </c>
      <c r="B87" s="15">
        <f>VLOOKUP($A87,'Trees - celková zdrojová porost'!$A$2:$L$3471,MATCH(B$1,'Trees - celková zdrojová porost'!$A$1:$L$1,0),FALSE)</f>
        <v>2747</v>
      </c>
      <c r="C87" s="15" t="str">
        <f>VLOOKUP($A87,'Trees - celková zdrojová porost'!$A$2:$L$3471,MATCH(C$1,'Trees - celková zdrojová porost'!$A$1:$L$1,0),FALSE)</f>
        <v>DBZ</v>
      </c>
      <c r="D87" s="15">
        <f>VLOOKUP($A87,'Trees - celková zdrojová porost'!$A$2:$L$3471,MATCH(D$1,'Trees - celková zdrojová porost'!$A$1:$L$1,0),FALSE)</f>
        <v>90</v>
      </c>
      <c r="E87" s="15">
        <f>VLOOKUP($A87,'Trees - celková zdrojová porost'!$A$2:$L$3471,MATCH(E$1,'Trees - celková zdrojová porost'!$A$1:$L$1,0),FALSE)</f>
        <v>6.5</v>
      </c>
      <c r="F87" s="15">
        <f>VLOOKUP($A87,'Trees - celková zdrojová porost'!$A$2:$L$3471,MATCH(F$1,'Trees - celková zdrojová porost'!$A$1:$L$1,0),FALSE)</f>
        <v>0</v>
      </c>
      <c r="G87" s="15">
        <f>VLOOKUP($A87,'Trees - celková zdrojová porost'!$A$2:$L$3471,MATCH(G$1,'Trees - celková zdrojová porost'!$A$1:$L$1,0),FALSE)</f>
        <v>0</v>
      </c>
      <c r="H87" s="15">
        <f>VLOOKUP($A87,'Trees - celková zdrojová porost'!$A$2:$L$3471,MATCH(H$1,'Trees - celková zdrojová porost'!$A$1:$L$1,0),FALSE)</f>
        <v>1</v>
      </c>
      <c r="I87" s="15" t="str">
        <f>VLOOKUP($A87,'Trees - celková zdrojová porost'!$A$2:$L$3471,MATCH(I$1,'Trees - celková zdrojová porost'!$A$1:$L$1,0),FALSE)</f>
        <v>P</v>
      </c>
      <c r="J87" s="15" t="str">
        <f>VLOOKUP($A87,'Trees - celková zdrojová porost'!$A$2:$L$3471,MATCH(J$1,'Trees - celková zdrojová porost'!$A$1:$L$1,0),FALSE)</f>
        <v>M</v>
      </c>
      <c r="K87" s="15" t="str">
        <f>VLOOKUP($A87,'Trees - celková zdrojová porost'!$A$2:$L$3471,MATCH(K$1,'Trees - celková zdrojová porost'!$A$1:$L$1,0),FALSE)</f>
        <v>ZLOM</v>
      </c>
      <c r="L87" s="16">
        <f>VLOOKUP($A87,'Trees - celková zdrojová porost'!$A$2:$L$3471,MATCH(L$1,'Trees - celková zdrojová porost'!$A$1:$L$1,0),FALSE)</f>
        <v>43230.612986111097</v>
      </c>
    </row>
    <row r="88" spans="1:12" x14ac:dyDescent="0.25">
      <c r="A88" s="15">
        <v>785</v>
      </c>
      <c r="B88" s="15">
        <f>VLOOKUP($A88,'Trees - celková zdrojová porost'!$A$2:$L$3471,MATCH(B$1,'Trees - celková zdrojová porost'!$A$1:$L$1,0),FALSE)</f>
        <v>785</v>
      </c>
      <c r="C88" s="15" t="str">
        <f>VLOOKUP($A88,'Trees - celková zdrojová porost'!$A$2:$L$3471,MATCH(C$1,'Trees - celková zdrojová porost'!$A$1:$L$1,0),FALSE)</f>
        <v>DBZ</v>
      </c>
      <c r="D88" s="15">
        <f>VLOOKUP($A88,'Trees - celková zdrojová porost'!$A$2:$L$3471,MATCH(D$1,'Trees - celková zdrojová porost'!$A$1:$L$1,0),FALSE)</f>
        <v>92</v>
      </c>
      <c r="E88" s="15">
        <f>VLOOKUP($A88,'Trees - celková zdrojová porost'!$A$2:$L$3471,MATCH(E$1,'Trees - celková zdrojová porost'!$A$1:$L$1,0),FALSE)</f>
        <v>6.7</v>
      </c>
      <c r="F88" s="15">
        <f>VLOOKUP($A88,'Trees - celková zdrojová porost'!$A$2:$L$3471,MATCH(F$1,'Trees - celková zdrojová porost'!$A$1:$L$1,0),FALSE)</f>
        <v>0</v>
      </c>
      <c r="G88" s="15">
        <f>VLOOKUP($A88,'Trees - celková zdrojová porost'!$A$2:$L$3471,MATCH(G$1,'Trees - celková zdrojová porost'!$A$1:$L$1,0),FALSE)</f>
        <v>0</v>
      </c>
      <c r="H88" s="15">
        <f>VLOOKUP($A88,'Trees - celková zdrojová porost'!$A$2:$L$3471,MATCH(H$1,'Trees - celková zdrojová porost'!$A$1:$L$1,0),FALSE)</f>
        <v>0</v>
      </c>
      <c r="I88" s="15" t="str">
        <f>VLOOKUP($A88,'Trees - celková zdrojová porost'!$A$2:$L$3471,MATCH(I$1,'Trees - celková zdrojová porost'!$A$1:$L$1,0),FALSE)</f>
        <v>P</v>
      </c>
      <c r="J88" s="15" t="str">
        <f>VLOOKUP($A88,'Trees - celková zdrojová porost'!$A$2:$L$3471,MATCH(J$1,'Trees - celková zdrojová porost'!$A$1:$L$1,0),FALSE)</f>
        <v>M</v>
      </c>
      <c r="K88" s="15" t="str">
        <f>VLOOKUP($A88,'Trees - celková zdrojová porost'!$A$2:$L$3471,MATCH(K$1,'Trees - celková zdrojová porost'!$A$1:$L$1,0),FALSE)</f>
        <v>ZAS</v>
      </c>
      <c r="L88" s="16">
        <f>VLOOKUP($A88,'Trees - celková zdrojová porost'!$A$2:$L$3471,MATCH(L$1,'Trees - celková zdrojová porost'!$A$1:$L$1,0),FALSE)</f>
        <v>43195.643657407403</v>
      </c>
    </row>
    <row r="89" spans="1:12" x14ac:dyDescent="0.25">
      <c r="A89" s="15">
        <v>2431</v>
      </c>
      <c r="B89" s="15">
        <f>VLOOKUP($A89,'Trees - celková zdrojová porost'!$A$2:$L$3471,MATCH(B$1,'Trees - celková zdrojová porost'!$A$1:$L$1,0),FALSE)</f>
        <v>2430</v>
      </c>
      <c r="C89" s="15" t="str">
        <f>VLOOKUP($A89,'Trees - celková zdrojová porost'!$A$2:$L$3471,MATCH(C$1,'Trees - celková zdrojová porost'!$A$1:$L$1,0),FALSE)</f>
        <v>DBZ</v>
      </c>
      <c r="D89" s="15">
        <f>VLOOKUP($A89,'Trees - celková zdrojová porost'!$A$2:$L$3471,MATCH(D$1,'Trees - celková zdrojová porost'!$A$1:$L$1,0),FALSE)</f>
        <v>90</v>
      </c>
      <c r="E89" s="15">
        <f>VLOOKUP($A89,'Trees - celková zdrojová porost'!$A$2:$L$3471,MATCH(E$1,'Trees - celková zdrojová porost'!$A$1:$L$1,0),FALSE)</f>
        <v>6.7</v>
      </c>
      <c r="F89" s="15">
        <f>VLOOKUP($A89,'Trees - celková zdrojová porost'!$A$2:$L$3471,MATCH(F$1,'Trees - celková zdrojová porost'!$A$1:$L$1,0),FALSE)</f>
        <v>0</v>
      </c>
      <c r="G89" s="15">
        <f>VLOOKUP($A89,'Trees - celková zdrojová porost'!$A$2:$L$3471,MATCH(G$1,'Trees - celková zdrojová porost'!$A$1:$L$1,0),FALSE)</f>
        <v>0</v>
      </c>
      <c r="H89" s="15">
        <f>VLOOKUP($A89,'Trees - celková zdrojová porost'!$A$2:$L$3471,MATCH(H$1,'Trees - celková zdrojová porost'!$A$1:$L$1,0),FALSE)</f>
        <v>1</v>
      </c>
      <c r="I89" s="15" t="str">
        <f>VLOOKUP($A89,'Trees - celková zdrojová porost'!$A$2:$L$3471,MATCH(I$1,'Trees - celková zdrojová porost'!$A$1:$L$1,0),FALSE)</f>
        <v>P</v>
      </c>
      <c r="J89" s="15" t="str">
        <f>VLOOKUP($A89,'Trees - celková zdrojová porost'!$A$2:$L$3471,MATCH(J$1,'Trees - celková zdrojová porost'!$A$1:$L$1,0),FALSE)</f>
        <v>M</v>
      </c>
      <c r="K89" s="15" t="str">
        <f>VLOOKUP($A89,'Trees - celková zdrojová porost'!$A$2:$L$3471,MATCH(K$1,'Trees - celková zdrojová porost'!$A$1:$L$1,0),FALSE)</f>
        <v>ZLOM</v>
      </c>
      <c r="L89" s="16">
        <f>VLOOKUP($A89,'Trees - celková zdrojová porost'!$A$2:$L$3471,MATCH(L$1,'Trees - celková zdrojová porost'!$A$1:$L$1,0),FALSE)</f>
        <v>43216.569942129601</v>
      </c>
    </row>
    <row r="90" spans="1:12" x14ac:dyDescent="0.25">
      <c r="A90" s="15">
        <v>1641</v>
      </c>
      <c r="B90" s="15">
        <f>VLOOKUP($A90,'Trees - celková zdrojová porost'!$A$2:$L$3471,MATCH(B$1,'Trees - celková zdrojová porost'!$A$1:$L$1,0),FALSE)</f>
        <v>1641</v>
      </c>
      <c r="C90" s="15" t="str">
        <f>VLOOKUP($A90,'Trees - celková zdrojová porost'!$A$2:$L$3471,MATCH(C$1,'Trees - celková zdrojová porost'!$A$1:$L$1,0),FALSE)</f>
        <v>DBZ</v>
      </c>
      <c r="D90" s="15">
        <f>VLOOKUP($A90,'Trees - celková zdrojová porost'!$A$2:$L$3471,MATCH(D$1,'Trees - celková zdrojová porost'!$A$1:$L$1,0),FALSE)</f>
        <v>115</v>
      </c>
      <c r="E90" s="15">
        <f>VLOOKUP($A90,'Trees - celková zdrojová porost'!$A$2:$L$3471,MATCH(E$1,'Trees - celková zdrojová porost'!$A$1:$L$1,0),FALSE)</f>
        <v>7.1</v>
      </c>
      <c r="F90" s="15">
        <f>VLOOKUP($A90,'Trees - celková zdrojová porost'!$A$2:$L$3471,MATCH(F$1,'Trees - celková zdrojová porost'!$A$1:$L$1,0),FALSE)</f>
        <v>0</v>
      </c>
      <c r="G90" s="15">
        <f>VLOOKUP($A90,'Trees - celková zdrojová porost'!$A$2:$L$3471,MATCH(G$1,'Trees - celková zdrojová porost'!$A$1:$L$1,0),FALSE)</f>
        <v>0</v>
      </c>
      <c r="H90" s="15">
        <f>VLOOKUP($A90,'Trees - celková zdrojová porost'!$A$2:$L$3471,MATCH(H$1,'Trees - celková zdrojová porost'!$A$1:$L$1,0),FALSE)</f>
        <v>1</v>
      </c>
      <c r="I90" s="15" t="str">
        <f>VLOOKUP($A90,'Trees - celková zdrojová porost'!$A$2:$L$3471,MATCH(I$1,'Trees - celková zdrojová porost'!$A$1:$L$1,0),FALSE)</f>
        <v>P</v>
      </c>
      <c r="J90" s="15" t="str">
        <f>VLOOKUP($A90,'Trees - celková zdrojová porost'!$A$2:$L$3471,MATCH(J$1,'Trees - celková zdrojová porost'!$A$1:$L$1,0),FALSE)</f>
        <v>M</v>
      </c>
      <c r="K90" s="15" t="str">
        <f>VLOOKUP($A90,'Trees - celková zdrojová porost'!$A$2:$L$3471,MATCH(K$1,'Trees - celková zdrojová porost'!$A$1:$L$1,0),FALSE)</f>
        <v>ZLOM</v>
      </c>
      <c r="L90" s="16">
        <f>VLOOKUP($A90,'Trees - celková zdrojová porost'!$A$2:$L$3471,MATCH(L$1,'Trees - celková zdrojová porost'!$A$1:$L$1,0),FALSE)</f>
        <v>43209.505578703698</v>
      </c>
    </row>
    <row r="91" spans="1:12" x14ac:dyDescent="0.25">
      <c r="A91" s="15">
        <v>2319</v>
      </c>
      <c r="B91" s="15">
        <f>VLOOKUP($A91,'Trees - celková zdrojová porost'!$A$2:$L$3471,MATCH(B$1,'Trees - celková zdrojová porost'!$A$1:$L$1,0),FALSE)</f>
        <v>2318</v>
      </c>
      <c r="C91" s="15" t="str">
        <f>VLOOKUP($A91,'Trees - celková zdrojová porost'!$A$2:$L$3471,MATCH(C$1,'Trees - celková zdrojová porost'!$A$1:$L$1,0),FALSE)</f>
        <v>DBZ</v>
      </c>
      <c r="D91" s="15">
        <f>VLOOKUP($A91,'Trees - celková zdrojová porost'!$A$2:$L$3471,MATCH(D$1,'Trees - celková zdrojová porost'!$A$1:$L$1,0),FALSE)</f>
        <v>100</v>
      </c>
      <c r="E91" s="15">
        <f>VLOOKUP($A91,'Trees - celková zdrojová porost'!$A$2:$L$3471,MATCH(E$1,'Trees - celková zdrojová porost'!$A$1:$L$1,0),FALSE)</f>
        <v>7.2</v>
      </c>
      <c r="F91" s="15">
        <f>VLOOKUP($A91,'Trees - celková zdrojová porost'!$A$2:$L$3471,MATCH(F$1,'Trees - celková zdrojová porost'!$A$1:$L$1,0),FALSE)</f>
        <v>0</v>
      </c>
      <c r="G91" s="15">
        <f>VLOOKUP($A91,'Trees - celková zdrojová porost'!$A$2:$L$3471,MATCH(G$1,'Trees - celková zdrojová porost'!$A$1:$L$1,0),FALSE)</f>
        <v>0</v>
      </c>
      <c r="H91" s="15">
        <f>VLOOKUP($A91,'Trees - celková zdrojová porost'!$A$2:$L$3471,MATCH(H$1,'Trees - celková zdrojová porost'!$A$1:$L$1,0),FALSE)</f>
        <v>1</v>
      </c>
      <c r="I91" s="15" t="str">
        <f>VLOOKUP($A91,'Trees - celková zdrojová porost'!$A$2:$L$3471,MATCH(I$1,'Trees - celková zdrojová porost'!$A$1:$L$1,0),FALSE)</f>
        <v>P</v>
      </c>
      <c r="J91" s="15" t="str">
        <f>VLOOKUP($A91,'Trees - celková zdrojová porost'!$A$2:$L$3471,MATCH(J$1,'Trees - celková zdrojová porost'!$A$1:$L$1,0),FALSE)</f>
        <v>M</v>
      </c>
      <c r="K91" s="15" t="str">
        <f>VLOOKUP($A91,'Trees - celková zdrojová porost'!$A$2:$L$3471,MATCH(K$1,'Trees - celková zdrojová porost'!$A$1:$L$1,0),FALSE)</f>
        <v>ZLOM</v>
      </c>
      <c r="L91" s="16">
        <f>VLOOKUP($A91,'Trees - celková zdrojová porost'!$A$2:$L$3471,MATCH(L$1,'Trees - celková zdrojová porost'!$A$1:$L$1,0),FALSE)</f>
        <v>43216.489733796298</v>
      </c>
    </row>
    <row r="92" spans="1:12" x14ac:dyDescent="0.25">
      <c r="A92" s="15">
        <v>2647</v>
      </c>
      <c r="B92" s="15">
        <f>VLOOKUP($A92,'Trees - celková zdrojová porost'!$A$2:$L$3471,MATCH(B$1,'Trees - celková zdrojová porost'!$A$1:$L$1,0),FALSE)</f>
        <v>0</v>
      </c>
      <c r="C92" s="15" t="str">
        <f>VLOOKUP($A92,'Trees - celková zdrojová porost'!$A$2:$L$3471,MATCH(C$1,'Trees - celková zdrojová porost'!$A$1:$L$1,0),FALSE)</f>
        <v>DBZ</v>
      </c>
      <c r="D92" s="15">
        <f>VLOOKUP($A92,'Trees - celková zdrojová porost'!$A$2:$L$3471,MATCH(D$1,'Trees - celková zdrojová porost'!$A$1:$L$1,0),FALSE)</f>
        <v>190</v>
      </c>
      <c r="E92" s="15">
        <f>VLOOKUP($A92,'Trees - celková zdrojová porost'!$A$2:$L$3471,MATCH(E$1,'Trees - celková zdrojová porost'!$A$1:$L$1,0),FALSE)</f>
        <v>7.2</v>
      </c>
      <c r="F92" s="15">
        <f>VLOOKUP($A92,'Trees - celková zdrojová porost'!$A$2:$L$3471,MATCH(F$1,'Trees - celková zdrojová porost'!$A$1:$L$1,0),FALSE)</f>
        <v>0</v>
      </c>
      <c r="G92" s="15">
        <f>VLOOKUP($A92,'Trees - celková zdrojová porost'!$A$2:$L$3471,MATCH(G$1,'Trees - celková zdrojová porost'!$A$1:$L$1,0),FALSE)</f>
        <v>0</v>
      </c>
      <c r="H92" s="15">
        <f>VLOOKUP($A92,'Trees - celková zdrojová porost'!$A$2:$L$3471,MATCH(H$1,'Trees - celková zdrojová porost'!$A$1:$L$1,0),FALSE)</f>
        <v>1</v>
      </c>
      <c r="I92" s="15" t="str">
        <f>VLOOKUP($A92,'Trees - celková zdrojová porost'!$A$2:$L$3471,MATCH(I$1,'Trees - celková zdrojová porost'!$A$1:$L$1,0),FALSE)</f>
        <v>P</v>
      </c>
      <c r="J92" s="15" t="str">
        <f>VLOOKUP($A92,'Trees - celková zdrojová porost'!$A$2:$L$3471,MATCH(J$1,'Trees - celková zdrojová porost'!$A$1:$L$1,0),FALSE)</f>
        <v>M</v>
      </c>
      <c r="K92" s="15" t="str">
        <f>VLOOKUP($A92,'Trees - celková zdrojová porost'!$A$2:$L$3471,MATCH(K$1,'Trees - celková zdrojová porost'!$A$1:$L$1,0),FALSE)</f>
        <v>ZAS</v>
      </c>
      <c r="L92" s="16">
        <f>VLOOKUP($A92,'Trees - celková zdrojová porost'!$A$2:$L$3471,MATCH(L$1,'Trees - celková zdrojová porost'!$A$1:$L$1,0),FALSE)</f>
        <v>43230.540532407402</v>
      </c>
    </row>
    <row r="93" spans="1:12" x14ac:dyDescent="0.25">
      <c r="A93" s="15">
        <v>2548</v>
      </c>
      <c r="B93" s="15">
        <f>VLOOKUP($A93,'Trees - celková zdrojová porost'!$A$2:$L$3471,MATCH(B$1,'Trees - celková zdrojová porost'!$A$1:$L$1,0),FALSE)</f>
        <v>2548</v>
      </c>
      <c r="C93" s="15" t="str">
        <f>VLOOKUP($A93,'Trees - celková zdrojová porost'!$A$2:$L$3471,MATCH(C$1,'Trees - celková zdrojová porost'!$A$1:$L$1,0),FALSE)</f>
        <v>DBZ</v>
      </c>
      <c r="D93" s="15">
        <f>VLOOKUP($A93,'Trees - celková zdrojová porost'!$A$2:$L$3471,MATCH(D$1,'Trees - celková zdrojová porost'!$A$1:$L$1,0),FALSE)</f>
        <v>130</v>
      </c>
      <c r="E93" s="15">
        <f>VLOOKUP($A93,'Trees - celková zdrojová porost'!$A$2:$L$3471,MATCH(E$1,'Trees - celková zdrojová porost'!$A$1:$L$1,0),FALSE)</f>
        <v>7.3</v>
      </c>
      <c r="F93" s="15">
        <f>VLOOKUP($A93,'Trees - celková zdrojová porost'!$A$2:$L$3471,MATCH(F$1,'Trees - celková zdrojová porost'!$A$1:$L$1,0),FALSE)</f>
        <v>5.2</v>
      </c>
      <c r="G93" s="15">
        <f>VLOOKUP($A93,'Trees - celková zdrojová porost'!$A$2:$L$3471,MATCH(G$1,'Trees - celková zdrojová porost'!$A$1:$L$1,0),FALSE)</f>
        <v>2.1</v>
      </c>
      <c r="H93" s="15">
        <f>VLOOKUP($A93,'Trees - celková zdrojová porost'!$A$2:$L$3471,MATCH(H$1,'Trees - celková zdrojová porost'!$A$1:$L$1,0),FALSE)</f>
        <v>1</v>
      </c>
      <c r="I93" s="15" t="str">
        <f>VLOOKUP($A93,'Trees - celková zdrojová porost'!$A$2:$L$3471,MATCH(I$1,'Trees - celková zdrojová porost'!$A$1:$L$1,0),FALSE)</f>
        <v>P</v>
      </c>
      <c r="J93" s="15" t="str">
        <f>VLOOKUP($A93,'Trees - celková zdrojová porost'!$A$2:$L$3471,MATCH(J$1,'Trees - celková zdrojová porost'!$A$1:$L$1,0),FALSE)</f>
        <v>Z</v>
      </c>
      <c r="K93" s="15" t="str">
        <f>VLOOKUP($A93,'Trees - celková zdrojová porost'!$A$2:$L$3471,MATCH(K$1,'Trees - celková zdrojová porost'!$A$1:$L$1,0),FALSE)</f>
        <v>ZAS</v>
      </c>
      <c r="L93" s="16">
        <f>VLOOKUP($A93,'Trees - celková zdrojová porost'!$A$2:$L$3471,MATCH(L$1,'Trees - celková zdrojová porost'!$A$1:$L$1,0),FALSE)</f>
        <v>43230.451840277798</v>
      </c>
    </row>
    <row r="94" spans="1:12" x14ac:dyDescent="0.25">
      <c r="A94" s="15">
        <v>2572</v>
      </c>
      <c r="B94" s="15">
        <f>VLOOKUP($A94,'Trees - celková zdrojová porost'!$A$2:$L$3471,MATCH(B$1,'Trees - celková zdrojová porost'!$A$1:$L$1,0),FALSE)</f>
        <v>2571</v>
      </c>
      <c r="C94" s="15" t="str">
        <f>VLOOKUP($A94,'Trees - celková zdrojová porost'!$A$2:$L$3471,MATCH(C$1,'Trees - celková zdrojová porost'!$A$1:$L$1,0),FALSE)</f>
        <v>DBZ</v>
      </c>
      <c r="D94" s="15">
        <f>VLOOKUP($A94,'Trees - celková zdrojová porost'!$A$2:$L$3471,MATCH(D$1,'Trees - celková zdrojová porost'!$A$1:$L$1,0),FALSE)</f>
        <v>90</v>
      </c>
      <c r="E94" s="15">
        <f>VLOOKUP($A94,'Trees - celková zdrojová porost'!$A$2:$L$3471,MATCH(E$1,'Trees - celková zdrojová porost'!$A$1:$L$1,0),FALSE)</f>
        <v>7.3</v>
      </c>
      <c r="F94" s="15">
        <f>VLOOKUP($A94,'Trees - celková zdrojová porost'!$A$2:$L$3471,MATCH(F$1,'Trees - celková zdrojová porost'!$A$1:$L$1,0),FALSE)</f>
        <v>0</v>
      </c>
      <c r="G94" s="15">
        <f>VLOOKUP($A94,'Trees - celková zdrojová porost'!$A$2:$L$3471,MATCH(G$1,'Trees - celková zdrojová porost'!$A$1:$L$1,0),FALSE)</f>
        <v>0</v>
      </c>
      <c r="H94" s="15">
        <f>VLOOKUP($A94,'Trees - celková zdrojová porost'!$A$2:$L$3471,MATCH(H$1,'Trees - celková zdrojová porost'!$A$1:$L$1,0),FALSE)</f>
        <v>1</v>
      </c>
      <c r="I94" s="15" t="str">
        <f>VLOOKUP($A94,'Trees - celková zdrojová porost'!$A$2:$L$3471,MATCH(I$1,'Trees - celková zdrojová porost'!$A$1:$L$1,0),FALSE)</f>
        <v>P</v>
      </c>
      <c r="J94" s="15" t="str">
        <f>VLOOKUP($A94,'Trees - celková zdrojová porost'!$A$2:$L$3471,MATCH(J$1,'Trees - celková zdrojová porost'!$A$1:$L$1,0),FALSE)</f>
        <v>M</v>
      </c>
      <c r="K94" s="15" t="str">
        <f>VLOOKUP($A94,'Trees - celková zdrojová porost'!$A$2:$L$3471,MATCH(K$1,'Trees - celková zdrojová porost'!$A$1:$L$1,0),FALSE)</f>
        <v>ZAS</v>
      </c>
      <c r="L94" s="16">
        <f>VLOOKUP($A94,'Trees - celková zdrojová porost'!$A$2:$L$3471,MATCH(L$1,'Trees - celková zdrojová porost'!$A$1:$L$1,0),FALSE)</f>
        <v>43230.4585532407</v>
      </c>
    </row>
    <row r="95" spans="1:12" x14ac:dyDescent="0.25">
      <c r="A95" s="15">
        <v>195</v>
      </c>
      <c r="B95" s="15">
        <f>VLOOKUP($A95,'Trees - celková zdrojová porost'!$A$2:$L$3471,MATCH(B$1,'Trees - celková zdrojová porost'!$A$1:$L$1,0),FALSE)</f>
        <v>0</v>
      </c>
      <c r="C95" s="15" t="str">
        <f>VLOOKUP($A95,'Trees - celková zdrojová porost'!$A$2:$L$3471,MATCH(C$1,'Trees - celková zdrojová porost'!$A$1:$L$1,0),FALSE)</f>
        <v>DBZ</v>
      </c>
      <c r="D95" s="15">
        <f>VLOOKUP($A95,'Trees - celková zdrojová porost'!$A$2:$L$3471,MATCH(D$1,'Trees - celková zdrojová porost'!$A$1:$L$1,0),FALSE)</f>
        <v>230</v>
      </c>
      <c r="E95" s="15">
        <f>VLOOKUP($A95,'Trees - celková zdrojová porost'!$A$2:$L$3471,MATCH(E$1,'Trees - celková zdrojová porost'!$A$1:$L$1,0),FALSE)</f>
        <v>7.5</v>
      </c>
      <c r="F95" s="15">
        <f>VLOOKUP($A95,'Trees - celková zdrojová porost'!$A$2:$L$3471,MATCH(F$1,'Trees - celková zdrojová porost'!$A$1:$L$1,0),FALSE)</f>
        <v>0</v>
      </c>
      <c r="G95" s="15">
        <f>VLOOKUP($A95,'Trees - celková zdrojová porost'!$A$2:$L$3471,MATCH(G$1,'Trees - celková zdrojová porost'!$A$1:$L$1,0),FALSE)</f>
        <v>0</v>
      </c>
      <c r="H95" s="15">
        <f>VLOOKUP($A95,'Trees - celková zdrojová porost'!$A$2:$L$3471,MATCH(H$1,'Trees - celková zdrojová porost'!$A$1:$L$1,0),FALSE)</f>
        <v>0</v>
      </c>
      <c r="I95" s="15" t="str">
        <f>VLOOKUP($A95,'Trees - celková zdrojová porost'!$A$2:$L$3471,MATCH(I$1,'Trees - celková zdrojová porost'!$A$1:$L$1,0),FALSE)</f>
        <v>N</v>
      </c>
      <c r="J95" s="15" t="str">
        <f>VLOOKUP($A95,'Trees - celková zdrojová porost'!$A$2:$L$3471,MATCH(J$1,'Trees - celková zdrojová porost'!$A$1:$L$1,0),FALSE)</f>
        <v>Z</v>
      </c>
      <c r="K95" s="15" t="str">
        <f>VLOOKUP($A95,'Trees - celková zdrojová porost'!$A$2:$L$3471,MATCH(K$1,'Trees - celková zdrojová porost'!$A$1:$L$1,0),FALSE)</f>
        <v>BEZ</v>
      </c>
      <c r="L95" s="16">
        <f>VLOOKUP($A95,'Trees - celková zdrojová porost'!$A$2:$L$3471,MATCH(L$1,'Trees - celková zdrojová porost'!$A$1:$L$1,0),FALSE)</f>
        <v>43185.563379629602</v>
      </c>
    </row>
    <row r="96" spans="1:12" x14ac:dyDescent="0.25">
      <c r="A96" s="15">
        <v>2546</v>
      </c>
      <c r="B96" s="15">
        <f>VLOOKUP($A96,'Trees - celková zdrojová porost'!$A$2:$L$3471,MATCH(B$1,'Trees - celková zdrojová porost'!$A$1:$L$1,0),FALSE)</f>
        <v>0</v>
      </c>
      <c r="C96" s="15" t="str">
        <f>VLOOKUP($A96,'Trees - celková zdrojová porost'!$A$2:$L$3471,MATCH(C$1,'Trees - celková zdrojová porost'!$A$1:$L$1,0),FALSE)</f>
        <v>DBZ</v>
      </c>
      <c r="D96" s="15">
        <f>VLOOKUP($A96,'Trees - celková zdrojová porost'!$A$2:$L$3471,MATCH(D$1,'Trees - celková zdrojová porost'!$A$1:$L$1,0),FALSE)</f>
        <v>125</v>
      </c>
      <c r="E96" s="15">
        <f>VLOOKUP($A96,'Trees - celková zdrojová porost'!$A$2:$L$3471,MATCH(E$1,'Trees - celková zdrojová porost'!$A$1:$L$1,0),FALSE)</f>
        <v>7.6</v>
      </c>
      <c r="F96" s="15">
        <f>VLOOKUP($A96,'Trees - celková zdrojová porost'!$A$2:$L$3471,MATCH(F$1,'Trees - celková zdrojová porost'!$A$1:$L$1,0),FALSE)</f>
        <v>3.9</v>
      </c>
      <c r="G96" s="15">
        <f>VLOOKUP($A96,'Trees - celková zdrojová porost'!$A$2:$L$3471,MATCH(G$1,'Trees - celková zdrojová porost'!$A$1:$L$1,0),FALSE)</f>
        <v>3.7</v>
      </c>
      <c r="H96" s="15">
        <f>VLOOKUP($A96,'Trees - celková zdrojová porost'!$A$2:$L$3471,MATCH(H$1,'Trees - celková zdrojová porost'!$A$1:$L$1,0),FALSE)</f>
        <v>1</v>
      </c>
      <c r="I96" s="15" t="str">
        <f>VLOOKUP($A96,'Trees - celková zdrojová porost'!$A$2:$L$3471,MATCH(I$1,'Trees - celková zdrojová porost'!$A$1:$L$1,0),FALSE)</f>
        <v>P</v>
      </c>
      <c r="J96" s="15" t="str">
        <f>VLOOKUP($A96,'Trees - celková zdrojová porost'!$A$2:$L$3471,MATCH(J$1,'Trees - celková zdrojová porost'!$A$1:$L$1,0),FALSE)</f>
        <v>Z</v>
      </c>
      <c r="K96" s="15" t="str">
        <f>VLOOKUP($A96,'Trees - celková zdrojová porost'!$A$2:$L$3471,MATCH(K$1,'Trees - celková zdrojová porost'!$A$1:$L$1,0),FALSE)</f>
        <v>ZAS</v>
      </c>
      <c r="L96" s="16">
        <f>VLOOKUP($A96,'Trees - celková zdrojová porost'!$A$2:$L$3471,MATCH(L$1,'Trees - celková zdrojová porost'!$A$1:$L$1,0),FALSE)</f>
        <v>43230.430277777799</v>
      </c>
    </row>
    <row r="97" spans="1:12" x14ac:dyDescent="0.25">
      <c r="A97" s="15">
        <v>248</v>
      </c>
      <c r="B97" s="15">
        <f>VLOOKUP($A97,'Trees - celková zdrojová porost'!$A$2:$L$3471,MATCH(B$1,'Trees - celková zdrojová porost'!$A$1:$L$1,0),FALSE)</f>
        <v>243</v>
      </c>
      <c r="C97" s="15" t="str">
        <f>VLOOKUP($A97,'Trees - celková zdrojová porost'!$A$2:$L$3471,MATCH(C$1,'Trees - celková zdrojová porost'!$A$1:$L$1,0),FALSE)</f>
        <v>DBZ</v>
      </c>
      <c r="D97" s="15">
        <f>VLOOKUP($A97,'Trees - celková zdrojová porost'!$A$2:$L$3471,MATCH(D$1,'Trees - celková zdrojová porost'!$A$1:$L$1,0),FALSE)</f>
        <v>65</v>
      </c>
      <c r="E97" s="15">
        <f>VLOOKUP($A97,'Trees - celková zdrojová porost'!$A$2:$L$3471,MATCH(E$1,'Trees - celková zdrojová porost'!$A$1:$L$1,0),FALSE)</f>
        <v>8</v>
      </c>
      <c r="F97" s="15">
        <f>VLOOKUP($A97,'Trees - celková zdrojová porost'!$A$2:$L$3471,MATCH(F$1,'Trees - celková zdrojová porost'!$A$1:$L$1,0),FALSE)</f>
        <v>0</v>
      </c>
      <c r="G97" s="15">
        <f>VLOOKUP($A97,'Trees - celková zdrojová porost'!$A$2:$L$3471,MATCH(G$1,'Trees - celková zdrojová porost'!$A$1:$L$1,0),FALSE)</f>
        <v>0</v>
      </c>
      <c r="H97" s="15">
        <f>VLOOKUP($A97,'Trees - celková zdrojová porost'!$A$2:$L$3471,MATCH(H$1,'Trees - celková zdrojová porost'!$A$1:$L$1,0),FALSE)</f>
        <v>0</v>
      </c>
      <c r="I97" s="15" t="str">
        <f>VLOOKUP($A97,'Trees - celková zdrojová porost'!$A$2:$L$3471,MATCH(I$1,'Trees - celková zdrojová porost'!$A$1:$L$1,0),FALSE)</f>
        <v>P</v>
      </c>
      <c r="J97" s="15" t="str">
        <f>VLOOKUP($A97,'Trees - celková zdrojová porost'!$A$2:$L$3471,MATCH(J$1,'Trees - celková zdrojová porost'!$A$1:$L$1,0),FALSE)</f>
        <v>M</v>
      </c>
      <c r="K97" s="15" t="str">
        <f>VLOOKUP($A97,'Trees - celková zdrojová porost'!$A$2:$L$3471,MATCH(K$1,'Trees - celková zdrojová porost'!$A$1:$L$1,0),FALSE)</f>
        <v>ZAS</v>
      </c>
      <c r="L97" s="16">
        <f>VLOOKUP($A97,'Trees - celková zdrojová porost'!$A$2:$L$3471,MATCH(L$1,'Trees - celková zdrojová porost'!$A$1:$L$1,0),FALSE)</f>
        <v>43185.674733796302</v>
      </c>
    </row>
    <row r="98" spans="1:12" x14ac:dyDescent="0.25">
      <c r="A98" s="15">
        <v>1077</v>
      </c>
      <c r="B98" s="15">
        <f>VLOOKUP($A98,'Trees - celková zdrojová porost'!$A$2:$L$3471,MATCH(B$1,'Trees - celková zdrojová porost'!$A$1:$L$1,0),FALSE)</f>
        <v>0</v>
      </c>
      <c r="C98" s="15" t="str">
        <f>VLOOKUP($A98,'Trees - celková zdrojová porost'!$A$2:$L$3471,MATCH(C$1,'Trees - celková zdrojová porost'!$A$1:$L$1,0),FALSE)</f>
        <v>DBZ</v>
      </c>
      <c r="D98" s="15">
        <f>VLOOKUP($A98,'Trees - celková zdrojová porost'!$A$2:$L$3471,MATCH(D$1,'Trees - celková zdrojová porost'!$A$1:$L$1,0),FALSE)</f>
        <v>85</v>
      </c>
      <c r="E98" s="15">
        <f>VLOOKUP($A98,'Trees - celková zdrojová porost'!$A$2:$L$3471,MATCH(E$1,'Trees - celková zdrojová porost'!$A$1:$L$1,0),FALSE)</f>
        <v>8.1</v>
      </c>
      <c r="F98" s="15">
        <f>VLOOKUP($A98,'Trees - celková zdrojová porost'!$A$2:$L$3471,MATCH(F$1,'Trees - celková zdrojová porost'!$A$1:$L$1,0),FALSE)</f>
        <v>0</v>
      </c>
      <c r="G98" s="15">
        <f>VLOOKUP($A98,'Trees - celková zdrojová porost'!$A$2:$L$3471,MATCH(G$1,'Trees - celková zdrojová porost'!$A$1:$L$1,0),FALSE)</f>
        <v>0</v>
      </c>
      <c r="H98" s="15">
        <f>VLOOKUP($A98,'Trees - celková zdrojová porost'!$A$2:$L$3471,MATCH(H$1,'Trees - celková zdrojová porost'!$A$1:$L$1,0),FALSE)</f>
        <v>1</v>
      </c>
      <c r="I98" s="15" t="str">
        <f>VLOOKUP($A98,'Trees - celková zdrojová porost'!$A$2:$L$3471,MATCH(I$1,'Trees - celková zdrojová porost'!$A$1:$L$1,0),FALSE)</f>
        <v>S</v>
      </c>
      <c r="J98" s="15" t="str">
        <f>VLOOKUP($A98,'Trees - celková zdrojová porost'!$A$2:$L$3471,MATCH(J$1,'Trees - celková zdrojová porost'!$A$1:$L$1,0),FALSE)</f>
        <v>M</v>
      </c>
      <c r="K98" s="15" t="str">
        <f>VLOOKUP($A98,'Trees - celková zdrojová porost'!$A$2:$L$3471,MATCH(K$1,'Trees - celková zdrojová porost'!$A$1:$L$1,0),FALSE)</f>
        <v>ZLOM</v>
      </c>
      <c r="L98" s="16">
        <f>VLOOKUP($A98,'Trees - celková zdrojová porost'!$A$2:$L$3471,MATCH(L$1,'Trees - celková zdrojová porost'!$A$1:$L$1,0),FALSE)</f>
        <v>43196.581817129598</v>
      </c>
    </row>
    <row r="99" spans="1:12" x14ac:dyDescent="0.25">
      <c r="A99" s="15">
        <v>1762</v>
      </c>
      <c r="B99" s="15">
        <f>VLOOKUP($A99,'Trees - celková zdrojová porost'!$A$2:$L$3471,MATCH(B$1,'Trees - celková zdrojová porost'!$A$1:$L$1,0),FALSE)</f>
        <v>1761</v>
      </c>
      <c r="C99" s="15" t="str">
        <f>VLOOKUP($A99,'Trees - celková zdrojová porost'!$A$2:$L$3471,MATCH(C$1,'Trees - celková zdrojová porost'!$A$1:$L$1,0),FALSE)</f>
        <v>DBZ</v>
      </c>
      <c r="D99" s="15">
        <f>VLOOKUP($A99,'Trees - celková zdrojová porost'!$A$2:$L$3471,MATCH(D$1,'Trees - celková zdrojová porost'!$A$1:$L$1,0),FALSE)</f>
        <v>120</v>
      </c>
      <c r="E99" s="15">
        <f>VLOOKUP($A99,'Trees - celková zdrojová porost'!$A$2:$L$3471,MATCH(E$1,'Trees - celková zdrojová porost'!$A$1:$L$1,0),FALSE)</f>
        <v>8.1</v>
      </c>
      <c r="F99" s="15">
        <f>VLOOKUP($A99,'Trees - celková zdrojová porost'!$A$2:$L$3471,MATCH(F$1,'Trees - celková zdrojová porost'!$A$1:$L$1,0),FALSE)</f>
        <v>0</v>
      </c>
      <c r="G99" s="15">
        <f>VLOOKUP($A99,'Trees - celková zdrojová porost'!$A$2:$L$3471,MATCH(G$1,'Trees - celková zdrojová porost'!$A$1:$L$1,0),FALSE)</f>
        <v>0</v>
      </c>
      <c r="H99" s="15">
        <f>VLOOKUP($A99,'Trees - celková zdrojová porost'!$A$2:$L$3471,MATCH(H$1,'Trees - celková zdrojová porost'!$A$1:$L$1,0),FALSE)</f>
        <v>1</v>
      </c>
      <c r="I99" s="15" t="str">
        <f>VLOOKUP($A99,'Trees - celková zdrojová porost'!$A$2:$L$3471,MATCH(I$1,'Trees - celková zdrojová porost'!$A$1:$L$1,0),FALSE)</f>
        <v>P</v>
      </c>
      <c r="J99" s="15" t="str">
        <f>VLOOKUP($A99,'Trees - celková zdrojová porost'!$A$2:$L$3471,MATCH(J$1,'Trees - celková zdrojová porost'!$A$1:$L$1,0),FALSE)</f>
        <v>M</v>
      </c>
      <c r="K99" s="15" t="str">
        <f>VLOOKUP($A99,'Trees - celková zdrojová porost'!$A$2:$L$3471,MATCH(K$1,'Trees - celková zdrojová porost'!$A$1:$L$1,0),FALSE)</f>
        <v>ZLOM</v>
      </c>
      <c r="L99" s="16">
        <f>VLOOKUP($A99,'Trees - celková zdrojová porost'!$A$2:$L$3471,MATCH(L$1,'Trees - celková zdrojová porost'!$A$1:$L$1,0),FALSE)</f>
        <v>43209.624131944402</v>
      </c>
    </row>
    <row r="100" spans="1:12" x14ac:dyDescent="0.25">
      <c r="A100" s="15">
        <v>2764</v>
      </c>
      <c r="B100" s="15">
        <f>VLOOKUP($A100,'Trees - celková zdrojová porost'!$A$2:$L$3471,MATCH(B$1,'Trees - celková zdrojová porost'!$A$1:$L$1,0),FALSE)</f>
        <v>0</v>
      </c>
      <c r="C100" s="15" t="str">
        <f>VLOOKUP($A100,'Trees - celková zdrojová porost'!$A$2:$L$3471,MATCH(C$1,'Trees - celková zdrojová porost'!$A$1:$L$1,0),FALSE)</f>
        <v>DBZ</v>
      </c>
      <c r="D100" s="15">
        <f>VLOOKUP($A100,'Trees - celková zdrojová porost'!$A$2:$L$3471,MATCH(D$1,'Trees - celková zdrojová porost'!$A$1:$L$1,0),FALSE)</f>
        <v>85</v>
      </c>
      <c r="E100" s="15">
        <f>VLOOKUP($A100,'Trees - celková zdrojová porost'!$A$2:$L$3471,MATCH(E$1,'Trees - celková zdrojová porost'!$A$1:$L$1,0),FALSE)</f>
        <v>8.1</v>
      </c>
      <c r="F100" s="15">
        <f>VLOOKUP($A100,'Trees - celková zdrojová porost'!$A$2:$L$3471,MATCH(F$1,'Trees - celková zdrojová porost'!$A$1:$L$1,0),FALSE)</f>
        <v>0</v>
      </c>
      <c r="G100" s="15">
        <f>VLOOKUP($A100,'Trees - celková zdrojová porost'!$A$2:$L$3471,MATCH(G$1,'Trees - celková zdrojová porost'!$A$1:$L$1,0),FALSE)</f>
        <v>0</v>
      </c>
      <c r="H100" s="15">
        <f>VLOOKUP($A100,'Trees - celková zdrojová porost'!$A$2:$L$3471,MATCH(H$1,'Trees - celková zdrojová porost'!$A$1:$L$1,0),FALSE)</f>
        <v>1</v>
      </c>
      <c r="I100" s="15" t="str">
        <f>VLOOKUP($A100,'Trees - celková zdrojová porost'!$A$2:$L$3471,MATCH(I$1,'Trees - celková zdrojová porost'!$A$1:$L$1,0),FALSE)</f>
        <v>P</v>
      </c>
      <c r="J100" s="15" t="str">
        <f>VLOOKUP($A100,'Trees - celková zdrojová porost'!$A$2:$L$3471,MATCH(J$1,'Trees - celková zdrojová porost'!$A$1:$L$1,0),FALSE)</f>
        <v>M</v>
      </c>
      <c r="K100" s="15" t="str">
        <f>VLOOKUP($A100,'Trees - celková zdrojová porost'!$A$2:$L$3471,MATCH(K$1,'Trees - celková zdrojová porost'!$A$1:$L$1,0),FALSE)</f>
        <v>ZLOM</v>
      </c>
      <c r="L100" s="16">
        <f>VLOOKUP($A100,'Trees - celková zdrojová porost'!$A$2:$L$3471,MATCH(L$1,'Trees - celková zdrojová porost'!$A$1:$L$1,0),FALSE)</f>
        <v>43230.616666666698</v>
      </c>
    </row>
    <row r="101" spans="1:12" x14ac:dyDescent="0.25">
      <c r="A101" s="15">
        <v>2328</v>
      </c>
      <c r="B101" s="15">
        <f>VLOOKUP($A101,'Trees - celková zdrojová porost'!$A$2:$L$3471,MATCH(B$1,'Trees - celková zdrojová porost'!$A$1:$L$1,0),FALSE)</f>
        <v>2327</v>
      </c>
      <c r="C101" s="15" t="str">
        <f>VLOOKUP($A101,'Trees - celková zdrojová porost'!$A$2:$L$3471,MATCH(C$1,'Trees - celková zdrojová porost'!$A$1:$L$1,0),FALSE)</f>
        <v>DBZ</v>
      </c>
      <c r="D101" s="15">
        <f>VLOOKUP($A101,'Trees - celková zdrojová porost'!$A$2:$L$3471,MATCH(D$1,'Trees - celková zdrojová porost'!$A$1:$L$1,0),FALSE)</f>
        <v>75</v>
      </c>
      <c r="E101" s="15">
        <f>VLOOKUP($A101,'Trees - celková zdrojová porost'!$A$2:$L$3471,MATCH(E$1,'Trees - celková zdrojová porost'!$A$1:$L$1,0),FALSE)</f>
        <v>8.3000000000000007</v>
      </c>
      <c r="F101" s="15">
        <f>VLOOKUP($A101,'Trees - celková zdrojová porost'!$A$2:$L$3471,MATCH(F$1,'Trees - celková zdrojová porost'!$A$1:$L$1,0),FALSE)</f>
        <v>0</v>
      </c>
      <c r="G101" s="15">
        <f>VLOOKUP($A101,'Trees - celková zdrojová porost'!$A$2:$L$3471,MATCH(G$1,'Trees - celková zdrojová porost'!$A$1:$L$1,0),FALSE)</f>
        <v>0</v>
      </c>
      <c r="H101" s="15">
        <f>VLOOKUP($A101,'Trees - celková zdrojová porost'!$A$2:$L$3471,MATCH(H$1,'Trees - celková zdrojová porost'!$A$1:$L$1,0),FALSE)</f>
        <v>1</v>
      </c>
      <c r="I101" s="15" t="str">
        <f>VLOOKUP($A101,'Trees - celková zdrojová porost'!$A$2:$L$3471,MATCH(I$1,'Trees - celková zdrojová porost'!$A$1:$L$1,0),FALSE)</f>
        <v>P</v>
      </c>
      <c r="J101" s="15" t="str">
        <f>VLOOKUP($A101,'Trees - celková zdrojová porost'!$A$2:$L$3471,MATCH(J$1,'Trees - celková zdrojová porost'!$A$1:$L$1,0),FALSE)</f>
        <v>M</v>
      </c>
      <c r="K101" s="15" t="str">
        <f>VLOOKUP($A101,'Trees - celková zdrojová porost'!$A$2:$L$3471,MATCH(K$1,'Trees - celková zdrojová porost'!$A$1:$L$1,0),FALSE)</f>
        <v>ZLOM</v>
      </c>
      <c r="L101" s="16">
        <f>VLOOKUP($A101,'Trees - celková zdrojová porost'!$A$2:$L$3471,MATCH(L$1,'Trees - celková zdrojová porost'!$A$1:$L$1,0),FALSE)</f>
        <v>43216.491261574098</v>
      </c>
    </row>
    <row r="102" spans="1:12" x14ac:dyDescent="0.25">
      <c r="A102" s="15">
        <v>2731</v>
      </c>
      <c r="B102" s="15">
        <f>VLOOKUP($A102,'Trees - celková zdrojová porost'!$A$2:$L$3471,MATCH(B$1,'Trees - celková zdrojová porost'!$A$1:$L$1,0),FALSE)</f>
        <v>2729</v>
      </c>
      <c r="C102" s="15" t="str">
        <f>VLOOKUP($A102,'Trees - celková zdrojová porost'!$A$2:$L$3471,MATCH(C$1,'Trees - celková zdrojová porost'!$A$1:$L$1,0),FALSE)</f>
        <v>DBZ</v>
      </c>
      <c r="D102" s="15">
        <f>VLOOKUP($A102,'Trees - celková zdrojová porost'!$A$2:$L$3471,MATCH(D$1,'Trees - celková zdrojová porost'!$A$1:$L$1,0),FALSE)</f>
        <v>105</v>
      </c>
      <c r="E102" s="15">
        <f>VLOOKUP($A102,'Trees - celková zdrojová porost'!$A$2:$L$3471,MATCH(E$1,'Trees - celková zdrojová porost'!$A$1:$L$1,0),FALSE)</f>
        <v>8.6</v>
      </c>
      <c r="F102" s="15">
        <f>VLOOKUP($A102,'Trees - celková zdrojová porost'!$A$2:$L$3471,MATCH(F$1,'Trees - celková zdrojová porost'!$A$1:$L$1,0),FALSE)</f>
        <v>0</v>
      </c>
      <c r="G102" s="15">
        <f>VLOOKUP($A102,'Trees - celková zdrojová porost'!$A$2:$L$3471,MATCH(G$1,'Trees - celková zdrojová porost'!$A$1:$L$1,0),FALSE)</f>
        <v>0</v>
      </c>
      <c r="H102" s="15">
        <f>VLOOKUP($A102,'Trees - celková zdrojová porost'!$A$2:$L$3471,MATCH(H$1,'Trees - celková zdrojová porost'!$A$1:$L$1,0),FALSE)</f>
        <v>1</v>
      </c>
      <c r="I102" s="15" t="str">
        <f>VLOOKUP($A102,'Trees - celková zdrojová porost'!$A$2:$L$3471,MATCH(I$1,'Trees - celková zdrojová porost'!$A$1:$L$1,0),FALSE)</f>
        <v>P</v>
      </c>
      <c r="J102" s="15" t="str">
        <f>VLOOKUP($A102,'Trees - celková zdrojová porost'!$A$2:$L$3471,MATCH(J$1,'Trees - celková zdrojová porost'!$A$1:$L$1,0),FALSE)</f>
        <v>M</v>
      </c>
      <c r="K102" s="15" t="str">
        <f>VLOOKUP($A102,'Trees - celková zdrojová porost'!$A$2:$L$3471,MATCH(K$1,'Trees - celková zdrojová porost'!$A$1:$L$1,0),FALSE)</f>
        <v>ZLOM</v>
      </c>
      <c r="L102" s="16">
        <f>VLOOKUP($A102,'Trees - celková zdrojová porost'!$A$2:$L$3471,MATCH(L$1,'Trees - celková zdrojová porost'!$A$1:$L$1,0),FALSE)</f>
        <v>43230.609606481499</v>
      </c>
    </row>
    <row r="103" spans="1:12" x14ac:dyDescent="0.25">
      <c r="A103" s="15">
        <v>701</v>
      </c>
      <c r="B103" s="15">
        <f>VLOOKUP($A103,'Trees - celková zdrojová porost'!$A$2:$L$3471,MATCH(B$1,'Trees - celková zdrojová porost'!$A$1:$L$1,0),FALSE)</f>
        <v>0</v>
      </c>
      <c r="C103" s="15" t="str">
        <f>VLOOKUP($A103,'Trees - celková zdrojová porost'!$A$2:$L$3471,MATCH(C$1,'Trees - celková zdrojová porost'!$A$1:$L$1,0),FALSE)</f>
        <v>DBZ</v>
      </c>
      <c r="D103" s="15">
        <f>VLOOKUP($A103,'Trees - celková zdrojová porost'!$A$2:$L$3471,MATCH(D$1,'Trees - celková zdrojová porost'!$A$1:$L$1,0),FALSE)</f>
        <v>225</v>
      </c>
      <c r="E103" s="15">
        <f>VLOOKUP($A103,'Trees - celková zdrojová porost'!$A$2:$L$3471,MATCH(E$1,'Trees - celková zdrojová porost'!$A$1:$L$1,0),FALSE)</f>
        <v>8.6999999999999993</v>
      </c>
      <c r="F103" s="15">
        <f>VLOOKUP($A103,'Trees - celková zdrojová porost'!$A$2:$L$3471,MATCH(F$1,'Trees - celková zdrojová porost'!$A$1:$L$1,0),FALSE)</f>
        <v>0</v>
      </c>
      <c r="G103" s="15">
        <f>VLOOKUP($A103,'Trees - celková zdrojová porost'!$A$2:$L$3471,MATCH(G$1,'Trees - celková zdrojová porost'!$A$1:$L$1,0),FALSE)</f>
        <v>0</v>
      </c>
      <c r="H103" s="15">
        <f>VLOOKUP($A103,'Trees - celková zdrojová porost'!$A$2:$L$3471,MATCH(H$1,'Trees - celková zdrojová porost'!$A$1:$L$1,0),FALSE)</f>
        <v>1</v>
      </c>
      <c r="I103" s="15" t="str">
        <f>VLOOKUP($A103,'Trees - celková zdrojová porost'!$A$2:$L$3471,MATCH(I$1,'Trees - celková zdrojová porost'!$A$1:$L$1,0),FALSE)</f>
        <v>S</v>
      </c>
      <c r="J103" s="15" t="str">
        <f>VLOOKUP($A103,'Trees - celková zdrojová porost'!$A$2:$L$3471,MATCH(J$1,'Trees - celková zdrojová porost'!$A$1:$L$1,0),FALSE)</f>
        <v>M</v>
      </c>
      <c r="K103" s="15" t="str">
        <f>VLOOKUP($A103,'Trees - celková zdrojová porost'!$A$2:$L$3471,MATCH(K$1,'Trees - celková zdrojová porost'!$A$1:$L$1,0),FALSE)</f>
        <v>ZLOM</v>
      </c>
      <c r="L103" s="16">
        <f>VLOOKUP($A103,'Trees - celková zdrojová porost'!$A$2:$L$3471,MATCH(L$1,'Trees - celková zdrojová porost'!$A$1:$L$1,0),FALSE)</f>
        <v>43195.560462963003</v>
      </c>
    </row>
    <row r="104" spans="1:12" x14ac:dyDescent="0.25">
      <c r="A104" s="15">
        <v>2749</v>
      </c>
      <c r="B104" s="15">
        <f>VLOOKUP($A104,'Trees - celková zdrojová porost'!$A$2:$L$3471,MATCH(B$1,'Trees - celková zdrojová porost'!$A$1:$L$1,0),FALSE)</f>
        <v>2747</v>
      </c>
      <c r="C104" s="15" t="str">
        <f>VLOOKUP($A104,'Trees - celková zdrojová porost'!$A$2:$L$3471,MATCH(C$1,'Trees - celková zdrojová porost'!$A$1:$L$1,0),FALSE)</f>
        <v>DBZ</v>
      </c>
      <c r="D104" s="15">
        <f>VLOOKUP($A104,'Trees - celková zdrojová porost'!$A$2:$L$3471,MATCH(D$1,'Trees - celková zdrojová porost'!$A$1:$L$1,0),FALSE)</f>
        <v>125</v>
      </c>
      <c r="E104" s="15">
        <f>VLOOKUP($A104,'Trees - celková zdrojová porost'!$A$2:$L$3471,MATCH(E$1,'Trees - celková zdrojová porost'!$A$1:$L$1,0),FALSE)</f>
        <v>8.6999999999999993</v>
      </c>
      <c r="F104" s="15">
        <f>VLOOKUP($A104,'Trees - celková zdrojová porost'!$A$2:$L$3471,MATCH(F$1,'Trees - celková zdrojová porost'!$A$1:$L$1,0),FALSE)</f>
        <v>0</v>
      </c>
      <c r="G104" s="15">
        <f>VLOOKUP($A104,'Trees - celková zdrojová porost'!$A$2:$L$3471,MATCH(G$1,'Trees - celková zdrojová porost'!$A$1:$L$1,0),FALSE)</f>
        <v>0</v>
      </c>
      <c r="H104" s="15">
        <f>VLOOKUP($A104,'Trees - celková zdrojová porost'!$A$2:$L$3471,MATCH(H$1,'Trees - celková zdrojová porost'!$A$1:$L$1,0),FALSE)</f>
        <v>1</v>
      </c>
      <c r="I104" s="15" t="str">
        <f>VLOOKUP($A104,'Trees - celková zdrojová porost'!$A$2:$L$3471,MATCH(I$1,'Trees - celková zdrojová porost'!$A$1:$L$1,0),FALSE)</f>
        <v>P</v>
      </c>
      <c r="J104" s="15" t="str">
        <f>VLOOKUP($A104,'Trees - celková zdrojová porost'!$A$2:$L$3471,MATCH(J$1,'Trees - celková zdrojová porost'!$A$1:$L$1,0),FALSE)</f>
        <v>M</v>
      </c>
      <c r="K104" s="15" t="str">
        <f>VLOOKUP($A104,'Trees - celková zdrojová porost'!$A$2:$L$3471,MATCH(K$1,'Trees - celková zdrojová porost'!$A$1:$L$1,0),FALSE)</f>
        <v>ZAS</v>
      </c>
      <c r="L104" s="16">
        <f>VLOOKUP($A104,'Trees - celková zdrojová porost'!$A$2:$L$3471,MATCH(L$1,'Trees - celková zdrojová porost'!$A$1:$L$1,0),FALSE)</f>
        <v>43230.613090277802</v>
      </c>
    </row>
    <row r="105" spans="1:12" x14ac:dyDescent="0.25">
      <c r="A105" s="15">
        <v>1047</v>
      </c>
      <c r="B105" s="15">
        <f>VLOOKUP($A105,'Trees - celková zdrojová porost'!$A$2:$L$3471,MATCH(B$1,'Trees - celková zdrojová porost'!$A$1:$L$1,0),FALSE)</f>
        <v>0</v>
      </c>
      <c r="C105" s="15" t="str">
        <f>VLOOKUP($A105,'Trees - celková zdrojová porost'!$A$2:$L$3471,MATCH(C$1,'Trees - celková zdrojová porost'!$A$1:$L$1,0),FALSE)</f>
        <v>DBZ</v>
      </c>
      <c r="D105" s="15">
        <f>VLOOKUP($A105,'Trees - celková zdrojová porost'!$A$2:$L$3471,MATCH(D$1,'Trees - celková zdrojová porost'!$A$1:$L$1,0),FALSE)</f>
        <v>115</v>
      </c>
      <c r="E105" s="15">
        <f>VLOOKUP($A105,'Trees - celková zdrojová porost'!$A$2:$L$3471,MATCH(E$1,'Trees - celková zdrojová porost'!$A$1:$L$1,0),FALSE)</f>
        <v>8.8000000000000007</v>
      </c>
      <c r="F105" s="15">
        <f>VLOOKUP($A105,'Trees - celková zdrojová porost'!$A$2:$L$3471,MATCH(F$1,'Trees - celková zdrojová porost'!$A$1:$L$1,0),FALSE)</f>
        <v>2.2000000000000002</v>
      </c>
      <c r="G105" s="15">
        <f>VLOOKUP($A105,'Trees - celková zdrojová porost'!$A$2:$L$3471,MATCH(G$1,'Trees - celková zdrojová porost'!$A$1:$L$1,0),FALSE)</f>
        <v>6.6</v>
      </c>
      <c r="H105" s="15">
        <f>VLOOKUP($A105,'Trees - celková zdrojová porost'!$A$2:$L$3471,MATCH(H$1,'Trees - celková zdrojová porost'!$A$1:$L$1,0),FALSE)</f>
        <v>0</v>
      </c>
      <c r="I105" s="15" t="str">
        <f>VLOOKUP($A105,'Trees - celková zdrojová porost'!$A$2:$L$3471,MATCH(I$1,'Trees - celková zdrojová porost'!$A$1:$L$1,0),FALSE)</f>
        <v>S</v>
      </c>
      <c r="J105" s="15" t="str">
        <f>VLOOKUP($A105,'Trees - celková zdrojová porost'!$A$2:$L$3471,MATCH(J$1,'Trees - celková zdrojová porost'!$A$1:$L$1,0),FALSE)</f>
        <v>Z</v>
      </c>
      <c r="K105" s="15" t="str">
        <f>VLOOKUP($A105,'Trees - celková zdrojová porost'!$A$2:$L$3471,MATCH(K$1,'Trees - celková zdrojová porost'!$A$1:$L$1,0),FALSE)</f>
        <v>ZAS</v>
      </c>
      <c r="L105" s="16">
        <f>VLOOKUP($A105,'Trees - celková zdrojová porost'!$A$2:$L$3471,MATCH(L$1,'Trees - celková zdrojová porost'!$A$1:$L$1,0),FALSE)</f>
        <v>43196.577129629601</v>
      </c>
    </row>
    <row r="106" spans="1:12" x14ac:dyDescent="0.25">
      <c r="A106" s="15">
        <v>2579</v>
      </c>
      <c r="B106" s="15">
        <f>VLOOKUP($A106,'Trees - celková zdrojová porost'!$A$2:$L$3471,MATCH(B$1,'Trees - celková zdrojová porost'!$A$1:$L$1,0),FALSE)</f>
        <v>0</v>
      </c>
      <c r="C106" s="15" t="str">
        <f>VLOOKUP($A106,'Trees - celková zdrojová porost'!$A$2:$L$3471,MATCH(C$1,'Trees - celková zdrojová porost'!$A$1:$L$1,0),FALSE)</f>
        <v>DBZ</v>
      </c>
      <c r="D106" s="15">
        <f>VLOOKUP($A106,'Trees - celková zdrojová porost'!$A$2:$L$3471,MATCH(D$1,'Trees - celková zdrojová porost'!$A$1:$L$1,0),FALSE)</f>
        <v>130</v>
      </c>
      <c r="E106" s="15">
        <f>VLOOKUP($A106,'Trees - celková zdrojová porost'!$A$2:$L$3471,MATCH(E$1,'Trees - celková zdrojová porost'!$A$1:$L$1,0),FALSE)</f>
        <v>9.4</v>
      </c>
      <c r="F106" s="15">
        <f>VLOOKUP($A106,'Trees - celková zdrojová porost'!$A$2:$L$3471,MATCH(F$1,'Trees - celková zdrojová porost'!$A$1:$L$1,0),FALSE)</f>
        <v>0</v>
      </c>
      <c r="G106" s="15">
        <f>VLOOKUP($A106,'Trees - celková zdrojová porost'!$A$2:$L$3471,MATCH(G$1,'Trees - celková zdrojová porost'!$A$1:$L$1,0),FALSE)</f>
        <v>0</v>
      </c>
      <c r="H106" s="15">
        <f>VLOOKUP($A106,'Trees - celková zdrojová porost'!$A$2:$L$3471,MATCH(H$1,'Trees - celková zdrojová porost'!$A$1:$L$1,0),FALSE)</f>
        <v>1</v>
      </c>
      <c r="I106" s="15" t="str">
        <f>VLOOKUP($A106,'Trees - celková zdrojová porost'!$A$2:$L$3471,MATCH(I$1,'Trees - celková zdrojová porost'!$A$1:$L$1,0),FALSE)</f>
        <v>N</v>
      </c>
      <c r="J106" s="15" t="str">
        <f>VLOOKUP($A106,'Trees - celková zdrojová porost'!$A$2:$L$3471,MATCH(J$1,'Trees - celková zdrojová porost'!$A$1:$L$1,0),FALSE)</f>
        <v>M</v>
      </c>
      <c r="K106" s="15" t="str">
        <f>VLOOKUP($A106,'Trees - celková zdrojová porost'!$A$2:$L$3471,MATCH(K$1,'Trees - celková zdrojová porost'!$A$1:$L$1,0),FALSE)</f>
        <v>ZAS</v>
      </c>
      <c r="L106" s="16">
        <f>VLOOKUP($A106,'Trees - celková zdrojová porost'!$A$2:$L$3471,MATCH(L$1,'Trees - celková zdrojová porost'!$A$1:$L$1,0),FALSE)</f>
        <v>43230.462233796301</v>
      </c>
    </row>
    <row r="107" spans="1:12" x14ac:dyDescent="0.25">
      <c r="A107" s="15">
        <v>1125</v>
      </c>
      <c r="B107" s="15">
        <f>VLOOKUP($A107,'Trees - celková zdrojová porost'!$A$2:$L$3471,MATCH(B$1,'Trees - celková zdrojová porost'!$A$1:$L$1,0),FALSE)</f>
        <v>1125</v>
      </c>
      <c r="C107" s="15" t="str">
        <f>VLOOKUP($A107,'Trees - celková zdrojová porost'!$A$2:$L$3471,MATCH(C$1,'Trees - celková zdrojová porost'!$A$1:$L$1,0),FALSE)</f>
        <v>DBZ</v>
      </c>
      <c r="D107" s="15">
        <f>VLOOKUP($A107,'Trees - celková zdrojová porost'!$A$2:$L$3471,MATCH(D$1,'Trees - celková zdrojová porost'!$A$1:$L$1,0),FALSE)</f>
        <v>95</v>
      </c>
      <c r="E107" s="15">
        <f>VLOOKUP($A107,'Trees - celková zdrojová porost'!$A$2:$L$3471,MATCH(E$1,'Trees - celková zdrojová porost'!$A$1:$L$1,0),FALSE)</f>
        <v>9.5</v>
      </c>
      <c r="F107" s="15">
        <f>VLOOKUP($A107,'Trees - celková zdrojová porost'!$A$2:$L$3471,MATCH(F$1,'Trees - celková zdrojová porost'!$A$1:$L$1,0),FALSE)</f>
        <v>0</v>
      </c>
      <c r="G107" s="15">
        <f>VLOOKUP($A107,'Trees - celková zdrojová porost'!$A$2:$L$3471,MATCH(G$1,'Trees - celková zdrojová porost'!$A$1:$L$1,0),FALSE)</f>
        <v>0</v>
      </c>
      <c r="H107" s="15">
        <f>VLOOKUP($A107,'Trees - celková zdrojová porost'!$A$2:$L$3471,MATCH(H$1,'Trees - celková zdrojová porost'!$A$1:$L$1,0),FALSE)</f>
        <v>1</v>
      </c>
      <c r="I107" s="15" t="str">
        <f>VLOOKUP($A107,'Trees - celková zdrojová porost'!$A$2:$L$3471,MATCH(I$1,'Trees - celková zdrojová porost'!$A$1:$L$1,0),FALSE)</f>
        <v>P</v>
      </c>
      <c r="J107" s="15" t="str">
        <f>VLOOKUP($A107,'Trees - celková zdrojová porost'!$A$2:$L$3471,MATCH(J$1,'Trees - celková zdrojová porost'!$A$1:$L$1,0),FALSE)</f>
        <v>M</v>
      </c>
      <c r="K107" s="15" t="str">
        <f>VLOOKUP($A107,'Trees - celková zdrojová porost'!$A$2:$L$3471,MATCH(K$1,'Trees - celková zdrojová porost'!$A$1:$L$1,0),FALSE)</f>
        <v>ZLOM</v>
      </c>
      <c r="L107" s="16">
        <f>VLOOKUP($A107,'Trees - celková zdrojová porost'!$A$2:$L$3471,MATCH(L$1,'Trees - celková zdrojová porost'!$A$1:$L$1,0),FALSE)</f>
        <v>43196.619641203702</v>
      </c>
    </row>
    <row r="108" spans="1:12" x14ac:dyDescent="0.25">
      <c r="A108" s="15">
        <v>1716</v>
      </c>
      <c r="B108" s="15">
        <f>VLOOKUP($A108,'Trees - celková zdrojová porost'!$A$2:$L$3471,MATCH(B$1,'Trees - celková zdrojová porost'!$A$1:$L$1,0),FALSE)</f>
        <v>0</v>
      </c>
      <c r="C108" s="15" t="str">
        <f>VLOOKUP($A108,'Trees - celková zdrojová porost'!$A$2:$L$3471,MATCH(C$1,'Trees - celková zdrojová porost'!$A$1:$L$1,0),FALSE)</f>
        <v>DBZ</v>
      </c>
      <c r="D108" s="15">
        <f>VLOOKUP($A108,'Trees - celková zdrojová porost'!$A$2:$L$3471,MATCH(D$1,'Trees - celková zdrojová porost'!$A$1:$L$1,0),FALSE)</f>
        <v>135</v>
      </c>
      <c r="E108" s="15">
        <f>VLOOKUP($A108,'Trees - celková zdrojová porost'!$A$2:$L$3471,MATCH(E$1,'Trees - celková zdrojová porost'!$A$1:$L$1,0),FALSE)</f>
        <v>9.6</v>
      </c>
      <c r="F108" s="15">
        <f>VLOOKUP($A108,'Trees - celková zdrojová porost'!$A$2:$L$3471,MATCH(F$1,'Trees - celková zdrojová porost'!$A$1:$L$1,0),FALSE)</f>
        <v>0</v>
      </c>
      <c r="G108" s="15">
        <f>VLOOKUP($A108,'Trees - celková zdrojová porost'!$A$2:$L$3471,MATCH(G$1,'Trees - celková zdrojová porost'!$A$1:$L$1,0),FALSE)</f>
        <v>0</v>
      </c>
      <c r="H108" s="15">
        <f>VLOOKUP($A108,'Trees - celková zdrojová porost'!$A$2:$L$3471,MATCH(H$1,'Trees - celková zdrojová porost'!$A$1:$L$1,0),FALSE)</f>
        <v>1</v>
      </c>
      <c r="I108" s="15" t="str">
        <f>VLOOKUP($A108,'Trees - celková zdrojová porost'!$A$2:$L$3471,MATCH(I$1,'Trees - celková zdrojová porost'!$A$1:$L$1,0),FALSE)</f>
        <v>S</v>
      </c>
      <c r="J108" s="15" t="str">
        <f>VLOOKUP($A108,'Trees - celková zdrojová porost'!$A$2:$L$3471,MATCH(J$1,'Trees - celková zdrojová porost'!$A$1:$L$1,0),FALSE)</f>
        <v>M</v>
      </c>
      <c r="K108" s="15" t="str">
        <f>VLOOKUP($A108,'Trees - celková zdrojová porost'!$A$2:$L$3471,MATCH(K$1,'Trees - celková zdrojová porost'!$A$1:$L$1,0),FALSE)</f>
        <v>ZLOM</v>
      </c>
      <c r="L108" s="16">
        <f>VLOOKUP($A108,'Trees - celková zdrojová porost'!$A$2:$L$3471,MATCH(L$1,'Trees - celková zdrojová porost'!$A$1:$L$1,0),FALSE)</f>
        <v>43209.575706018499</v>
      </c>
    </row>
    <row r="109" spans="1:12" x14ac:dyDescent="0.25">
      <c r="A109" s="15">
        <v>1849</v>
      </c>
      <c r="B109" s="15">
        <f>VLOOKUP($A109,'Trees - celková zdrojová porost'!$A$2:$L$3471,MATCH(B$1,'Trees - celková zdrojová porost'!$A$1:$L$1,0),FALSE)</f>
        <v>1849</v>
      </c>
      <c r="C109" s="15" t="str">
        <f>VLOOKUP($A109,'Trees - celková zdrojová porost'!$A$2:$L$3471,MATCH(C$1,'Trees - celková zdrojová porost'!$A$1:$L$1,0),FALSE)</f>
        <v>DBZ</v>
      </c>
      <c r="D109" s="15">
        <f>VLOOKUP($A109,'Trees - celková zdrojová porost'!$A$2:$L$3471,MATCH(D$1,'Trees - celková zdrojová porost'!$A$1:$L$1,0),FALSE)</f>
        <v>95</v>
      </c>
      <c r="E109" s="15">
        <f>VLOOKUP($A109,'Trees - celková zdrojová porost'!$A$2:$L$3471,MATCH(E$1,'Trees - celková zdrojová porost'!$A$1:$L$1,0),FALSE)</f>
        <v>9.8000000000000007</v>
      </c>
      <c r="F109" s="15">
        <f>VLOOKUP($A109,'Trees - celková zdrojová porost'!$A$2:$L$3471,MATCH(F$1,'Trees - celková zdrojová porost'!$A$1:$L$1,0),FALSE)</f>
        <v>0</v>
      </c>
      <c r="G109" s="15">
        <f>VLOOKUP($A109,'Trees - celková zdrojová porost'!$A$2:$L$3471,MATCH(G$1,'Trees - celková zdrojová porost'!$A$1:$L$1,0),FALSE)</f>
        <v>0</v>
      </c>
      <c r="H109" s="15">
        <f>VLOOKUP($A109,'Trees - celková zdrojová porost'!$A$2:$L$3471,MATCH(H$1,'Trees - celková zdrojová porost'!$A$1:$L$1,0),FALSE)</f>
        <v>0</v>
      </c>
      <c r="I109" s="15" t="str">
        <f>VLOOKUP($A109,'Trees - celková zdrojová porost'!$A$2:$L$3471,MATCH(I$1,'Trees - celková zdrojová porost'!$A$1:$L$1,0),FALSE)</f>
        <v>P</v>
      </c>
      <c r="J109" s="15" t="str">
        <f>VLOOKUP($A109,'Trees - celková zdrojová porost'!$A$2:$L$3471,MATCH(J$1,'Trees - celková zdrojová porost'!$A$1:$L$1,0),FALSE)</f>
        <v>M</v>
      </c>
      <c r="K109" s="15" t="str">
        <f>VLOOKUP($A109,'Trees - celková zdrojová porost'!$A$2:$L$3471,MATCH(K$1,'Trees - celková zdrojová porost'!$A$1:$L$1,0),FALSE)</f>
        <v>ZLOM</v>
      </c>
      <c r="L109" s="16">
        <f>VLOOKUP($A109,'Trees - celková zdrojová porost'!$A$2:$L$3471,MATCH(L$1,'Trees - celková zdrojová porost'!$A$1:$L$1,0),FALSE)</f>
        <v>43210.417881944399</v>
      </c>
    </row>
    <row r="110" spans="1:12" x14ac:dyDescent="0.25">
      <c r="A110" s="15">
        <v>2735</v>
      </c>
      <c r="B110" s="15">
        <f>VLOOKUP($A110,'Trees - celková zdrojová porost'!$A$2:$L$3471,MATCH(B$1,'Trees - celková zdrojová porost'!$A$1:$L$1,0),FALSE)</f>
        <v>0</v>
      </c>
      <c r="C110" s="15" t="str">
        <f>VLOOKUP($A110,'Trees - celková zdrojová porost'!$A$2:$L$3471,MATCH(C$1,'Trees - celková zdrojová porost'!$A$1:$L$1,0),FALSE)</f>
        <v>DBZ</v>
      </c>
      <c r="D110" s="15">
        <f>VLOOKUP($A110,'Trees - celková zdrojová porost'!$A$2:$L$3471,MATCH(D$1,'Trees - celková zdrojová porost'!$A$1:$L$1,0),FALSE)</f>
        <v>105</v>
      </c>
      <c r="E110" s="15">
        <f>VLOOKUP($A110,'Trees - celková zdrojová porost'!$A$2:$L$3471,MATCH(E$1,'Trees - celková zdrojová porost'!$A$1:$L$1,0),FALSE)</f>
        <v>9.8000000000000007</v>
      </c>
      <c r="F110" s="15">
        <f>VLOOKUP($A110,'Trees - celková zdrojová porost'!$A$2:$L$3471,MATCH(F$1,'Trees - celková zdrojová porost'!$A$1:$L$1,0),FALSE)</f>
        <v>0.95</v>
      </c>
      <c r="G110" s="15">
        <f>VLOOKUP($A110,'Trees - celková zdrojová porost'!$A$2:$L$3471,MATCH(G$1,'Trees - celková zdrojová porost'!$A$1:$L$1,0),FALSE)</f>
        <v>8.85</v>
      </c>
      <c r="H110" s="15">
        <f>VLOOKUP($A110,'Trees - celková zdrojová porost'!$A$2:$L$3471,MATCH(H$1,'Trees - celková zdrojová porost'!$A$1:$L$1,0),FALSE)</f>
        <v>1</v>
      </c>
      <c r="I110" s="15" t="str">
        <f>VLOOKUP($A110,'Trees - celková zdrojová porost'!$A$2:$L$3471,MATCH(I$1,'Trees - celková zdrojová porost'!$A$1:$L$1,0),FALSE)</f>
        <v>P</v>
      </c>
      <c r="J110" s="15" t="str">
        <f>VLOOKUP($A110,'Trees - celková zdrojová porost'!$A$2:$L$3471,MATCH(J$1,'Trees - celková zdrojová porost'!$A$1:$L$1,0),FALSE)</f>
        <v>Z</v>
      </c>
      <c r="K110" s="15" t="str">
        <f>VLOOKUP($A110,'Trees - celková zdrojová porost'!$A$2:$L$3471,MATCH(K$1,'Trees - celková zdrojová porost'!$A$1:$L$1,0),FALSE)</f>
        <v>BEZ</v>
      </c>
      <c r="L110" s="16">
        <f>VLOOKUP($A110,'Trees - celková zdrojová porost'!$A$2:$L$3471,MATCH(L$1,'Trees - celková zdrojová porost'!$A$1:$L$1,0),FALSE)</f>
        <v>43230.610289351898</v>
      </c>
    </row>
    <row r="111" spans="1:12" x14ac:dyDescent="0.25">
      <c r="A111" s="15">
        <v>2363</v>
      </c>
      <c r="B111" s="15">
        <f>VLOOKUP($A111,'Trees - celková zdrojová porost'!$A$2:$L$3471,MATCH(B$1,'Trees - celková zdrojová porost'!$A$1:$L$1,0),FALSE)</f>
        <v>0</v>
      </c>
      <c r="C111" s="15" t="str">
        <f>VLOOKUP($A111,'Trees - celková zdrojová porost'!$A$2:$L$3471,MATCH(C$1,'Trees - celková zdrojová porost'!$A$1:$L$1,0),FALSE)</f>
        <v>DBZ</v>
      </c>
      <c r="D111" s="15">
        <f>VLOOKUP($A111,'Trees - celková zdrojová porost'!$A$2:$L$3471,MATCH(D$1,'Trees - celková zdrojová porost'!$A$1:$L$1,0),FALSE)</f>
        <v>115</v>
      </c>
      <c r="E111" s="15">
        <f>VLOOKUP($A111,'Trees - celková zdrojová porost'!$A$2:$L$3471,MATCH(E$1,'Trees - celková zdrojová porost'!$A$1:$L$1,0),FALSE)</f>
        <v>10.1</v>
      </c>
      <c r="F111" s="15">
        <f>VLOOKUP($A111,'Trees - celková zdrojová porost'!$A$2:$L$3471,MATCH(F$1,'Trees - celková zdrojová porost'!$A$1:$L$1,0),FALSE)</f>
        <v>0</v>
      </c>
      <c r="G111" s="15">
        <f>VLOOKUP($A111,'Trees - celková zdrojová porost'!$A$2:$L$3471,MATCH(G$1,'Trees - celková zdrojová porost'!$A$1:$L$1,0),FALSE)</f>
        <v>0</v>
      </c>
      <c r="H111" s="15">
        <f>VLOOKUP($A111,'Trees - celková zdrojová porost'!$A$2:$L$3471,MATCH(H$1,'Trees - celková zdrojová porost'!$A$1:$L$1,0),FALSE)</f>
        <v>1</v>
      </c>
      <c r="I111" s="15" t="str">
        <f>VLOOKUP($A111,'Trees - celková zdrojová porost'!$A$2:$L$3471,MATCH(I$1,'Trees - celková zdrojová porost'!$A$1:$L$1,0),FALSE)</f>
        <v>S</v>
      </c>
      <c r="J111" s="15" t="str">
        <f>VLOOKUP($A111,'Trees - celková zdrojová porost'!$A$2:$L$3471,MATCH(J$1,'Trees - celková zdrojová porost'!$A$1:$L$1,0),FALSE)</f>
        <v>M</v>
      </c>
      <c r="K111" s="15" t="str">
        <f>VLOOKUP($A111,'Trees - celková zdrojová porost'!$A$2:$L$3471,MATCH(K$1,'Trees - celková zdrojová porost'!$A$1:$L$1,0),FALSE)</f>
        <v>ZLOM</v>
      </c>
      <c r="L111" s="16">
        <f>VLOOKUP($A111,'Trees - celková zdrojová porost'!$A$2:$L$3471,MATCH(L$1,'Trees - celková zdrojová porost'!$A$1:$L$1,0),FALSE)</f>
        <v>43216.501134259299</v>
      </c>
    </row>
    <row r="112" spans="1:12" x14ac:dyDescent="0.25">
      <c r="A112" s="15">
        <v>2545</v>
      </c>
      <c r="B112" s="15">
        <f>VLOOKUP($A112,'Trees - celková zdrojová porost'!$A$2:$L$3471,MATCH(B$1,'Trees - celková zdrojová porost'!$A$1:$L$1,0),FALSE)</f>
        <v>2543</v>
      </c>
      <c r="C112" s="15" t="str">
        <f>VLOOKUP($A112,'Trees - celková zdrojová porost'!$A$2:$L$3471,MATCH(C$1,'Trees - celková zdrojová porost'!$A$1:$L$1,0),FALSE)</f>
        <v>DBZ</v>
      </c>
      <c r="D112" s="15">
        <f>VLOOKUP($A112,'Trees - celková zdrojová porost'!$A$2:$L$3471,MATCH(D$1,'Trees - celková zdrojová porost'!$A$1:$L$1,0),FALSE)</f>
        <v>110</v>
      </c>
      <c r="E112" s="15">
        <f>VLOOKUP($A112,'Trees - celková zdrojová porost'!$A$2:$L$3471,MATCH(E$1,'Trees - celková zdrojová porost'!$A$1:$L$1,0),FALSE)</f>
        <v>10.1</v>
      </c>
      <c r="F112" s="15">
        <f>VLOOKUP($A112,'Trees - celková zdrojová porost'!$A$2:$L$3471,MATCH(F$1,'Trees - celková zdrojová porost'!$A$1:$L$1,0),FALSE)</f>
        <v>4.2</v>
      </c>
      <c r="G112" s="15">
        <f>VLOOKUP($A112,'Trees - celková zdrojová porost'!$A$2:$L$3471,MATCH(G$1,'Trees - celková zdrojová porost'!$A$1:$L$1,0),FALSE)</f>
        <v>5.9</v>
      </c>
      <c r="H112" s="15">
        <f>VLOOKUP($A112,'Trees - celková zdrojová porost'!$A$2:$L$3471,MATCH(H$1,'Trees - celková zdrojová porost'!$A$1:$L$1,0),FALSE)</f>
        <v>0</v>
      </c>
      <c r="I112" s="15" t="str">
        <f>VLOOKUP($A112,'Trees - celková zdrojová porost'!$A$2:$L$3471,MATCH(I$1,'Trees - celková zdrojová porost'!$A$1:$L$1,0),FALSE)</f>
        <v>P</v>
      </c>
      <c r="J112" s="15" t="str">
        <f>VLOOKUP($A112,'Trees - celková zdrojová porost'!$A$2:$L$3471,MATCH(J$1,'Trees - celková zdrojová porost'!$A$1:$L$1,0),FALSE)</f>
        <v>Z</v>
      </c>
      <c r="K112" s="15" t="str">
        <f>VLOOKUP($A112,'Trees - celková zdrojová porost'!$A$2:$L$3471,MATCH(K$1,'Trees - celková zdrojová porost'!$A$1:$L$1,0),FALSE)</f>
        <v>ZAS</v>
      </c>
      <c r="L112" s="16">
        <f>VLOOKUP($A112,'Trees - celková zdrojová porost'!$A$2:$L$3471,MATCH(L$1,'Trees - celková zdrojová porost'!$A$1:$L$1,0),FALSE)</f>
        <v>43230.426342592596</v>
      </c>
    </row>
    <row r="113" spans="1:12" x14ac:dyDescent="0.25">
      <c r="A113" s="15">
        <v>2400</v>
      </c>
      <c r="B113" s="15">
        <f>VLOOKUP($A113,'Trees - celková zdrojová porost'!$A$2:$L$3471,MATCH(B$1,'Trees - celková zdrojová porost'!$A$1:$L$1,0),FALSE)</f>
        <v>2399</v>
      </c>
      <c r="C113" s="15" t="str">
        <f>VLOOKUP($A113,'Trees - celková zdrojová porost'!$A$2:$L$3471,MATCH(C$1,'Trees - celková zdrojová porost'!$A$1:$L$1,0),FALSE)</f>
        <v>DBZ</v>
      </c>
      <c r="D113" s="15">
        <f>VLOOKUP($A113,'Trees - celková zdrojová porost'!$A$2:$L$3471,MATCH(D$1,'Trees - celková zdrojová porost'!$A$1:$L$1,0),FALSE)</f>
        <v>100</v>
      </c>
      <c r="E113" s="15">
        <f>VLOOKUP($A113,'Trees - celková zdrojová porost'!$A$2:$L$3471,MATCH(E$1,'Trees - celková zdrojová porost'!$A$1:$L$1,0),FALSE)</f>
        <v>10.3</v>
      </c>
      <c r="F113" s="15">
        <f>VLOOKUP($A113,'Trees - celková zdrojová porost'!$A$2:$L$3471,MATCH(F$1,'Trees - celková zdrojová porost'!$A$1:$L$1,0),FALSE)</f>
        <v>0</v>
      </c>
      <c r="G113" s="15">
        <f>VLOOKUP($A113,'Trees - celková zdrojová porost'!$A$2:$L$3471,MATCH(G$1,'Trees - celková zdrojová porost'!$A$1:$L$1,0),FALSE)</f>
        <v>0</v>
      </c>
      <c r="H113" s="15">
        <f>VLOOKUP($A113,'Trees - celková zdrojová porost'!$A$2:$L$3471,MATCH(H$1,'Trees - celková zdrojová porost'!$A$1:$L$1,0),FALSE)</f>
        <v>1</v>
      </c>
      <c r="I113" s="15" t="str">
        <f>VLOOKUP($A113,'Trees - celková zdrojová porost'!$A$2:$L$3471,MATCH(I$1,'Trees - celková zdrojová porost'!$A$1:$L$1,0),FALSE)</f>
        <v>P</v>
      </c>
      <c r="J113" s="15" t="str">
        <f>VLOOKUP($A113,'Trees - celková zdrojová porost'!$A$2:$L$3471,MATCH(J$1,'Trees - celková zdrojová porost'!$A$1:$L$1,0),FALSE)</f>
        <v>M</v>
      </c>
      <c r="K113" s="15" t="str">
        <f>VLOOKUP($A113,'Trees - celková zdrojová porost'!$A$2:$L$3471,MATCH(K$1,'Trees - celková zdrojová porost'!$A$1:$L$1,0),FALSE)</f>
        <v>ZAS</v>
      </c>
      <c r="L113" s="16">
        <f>VLOOKUP($A113,'Trees - celková zdrojová porost'!$A$2:$L$3471,MATCH(L$1,'Trees - celková zdrojová porost'!$A$1:$L$1,0),FALSE)</f>
        <v>43216.562395833302</v>
      </c>
    </row>
    <row r="114" spans="1:12" x14ac:dyDescent="0.25">
      <c r="A114" s="15">
        <v>2474</v>
      </c>
      <c r="B114" s="15">
        <f>VLOOKUP($A114,'Trees - celková zdrojová porost'!$A$2:$L$3471,MATCH(B$1,'Trees - celková zdrojová porost'!$A$1:$L$1,0),FALSE)</f>
        <v>2473</v>
      </c>
      <c r="C114" s="15" t="str">
        <f>VLOOKUP($A114,'Trees - celková zdrojová porost'!$A$2:$L$3471,MATCH(C$1,'Trees - celková zdrojová porost'!$A$1:$L$1,0),FALSE)</f>
        <v>DBZ</v>
      </c>
      <c r="D114" s="15">
        <f>VLOOKUP($A114,'Trees - celková zdrojová porost'!$A$2:$L$3471,MATCH(D$1,'Trees - celková zdrojová porost'!$A$1:$L$1,0),FALSE)</f>
        <v>105</v>
      </c>
      <c r="E114" s="15">
        <f>VLOOKUP($A114,'Trees - celková zdrojová porost'!$A$2:$L$3471,MATCH(E$1,'Trees - celková zdrojová porost'!$A$1:$L$1,0),FALSE)</f>
        <v>10.3</v>
      </c>
      <c r="F114" s="15">
        <f>VLOOKUP($A114,'Trees - celková zdrojová porost'!$A$2:$L$3471,MATCH(F$1,'Trees - celková zdrojová porost'!$A$1:$L$1,0),FALSE)</f>
        <v>0</v>
      </c>
      <c r="G114" s="15">
        <f>VLOOKUP($A114,'Trees - celková zdrojová porost'!$A$2:$L$3471,MATCH(G$1,'Trees - celková zdrojová porost'!$A$1:$L$1,0),FALSE)</f>
        <v>0</v>
      </c>
      <c r="H114" s="15">
        <f>VLOOKUP($A114,'Trees - celková zdrojová porost'!$A$2:$L$3471,MATCH(H$1,'Trees - celková zdrojová porost'!$A$1:$L$1,0),FALSE)</f>
        <v>1</v>
      </c>
      <c r="I114" s="15" t="str">
        <f>VLOOKUP($A114,'Trees - celková zdrojová porost'!$A$2:$L$3471,MATCH(I$1,'Trees - celková zdrojová porost'!$A$1:$L$1,0),FALSE)</f>
        <v>P</v>
      </c>
      <c r="J114" s="15" t="str">
        <f>VLOOKUP($A114,'Trees - celková zdrojová porost'!$A$2:$L$3471,MATCH(J$1,'Trees - celková zdrojová porost'!$A$1:$L$1,0),FALSE)</f>
        <v>M</v>
      </c>
      <c r="K114" s="15" t="str">
        <f>VLOOKUP($A114,'Trees - celková zdrojová porost'!$A$2:$L$3471,MATCH(K$1,'Trees - celková zdrojová porost'!$A$1:$L$1,0),FALSE)</f>
        <v>ZLOM</v>
      </c>
      <c r="L114" s="16">
        <f>VLOOKUP($A114,'Trees - celková zdrojová porost'!$A$2:$L$3471,MATCH(L$1,'Trees - celková zdrojová porost'!$A$1:$L$1,0),FALSE)</f>
        <v>43216.619814814803</v>
      </c>
    </row>
    <row r="115" spans="1:12" x14ac:dyDescent="0.25">
      <c r="A115" s="15">
        <v>688</v>
      </c>
      <c r="B115" s="15">
        <f>VLOOKUP($A115,'Trees - celková zdrojová porost'!$A$2:$L$3471,MATCH(B$1,'Trees - celková zdrojová porost'!$A$1:$L$1,0),FALSE)</f>
        <v>687</v>
      </c>
      <c r="C115" s="15" t="str">
        <f>VLOOKUP($A115,'Trees - celková zdrojová porost'!$A$2:$L$3471,MATCH(C$1,'Trees - celková zdrojová porost'!$A$1:$L$1,0),FALSE)</f>
        <v>DBZ</v>
      </c>
      <c r="D115" s="15">
        <f>VLOOKUP($A115,'Trees - celková zdrojová porost'!$A$2:$L$3471,MATCH(D$1,'Trees - celková zdrojová porost'!$A$1:$L$1,0),FALSE)</f>
        <v>95</v>
      </c>
      <c r="E115" s="15">
        <f>VLOOKUP($A115,'Trees - celková zdrojová porost'!$A$2:$L$3471,MATCH(E$1,'Trees - celková zdrojová porost'!$A$1:$L$1,0),FALSE)</f>
        <v>10.5</v>
      </c>
      <c r="F115" s="15">
        <f>VLOOKUP($A115,'Trees - celková zdrojová porost'!$A$2:$L$3471,MATCH(F$1,'Trees - celková zdrojová porost'!$A$1:$L$1,0),FALSE)</f>
        <v>0</v>
      </c>
      <c r="G115" s="15">
        <f>VLOOKUP($A115,'Trees - celková zdrojová porost'!$A$2:$L$3471,MATCH(G$1,'Trees - celková zdrojová porost'!$A$1:$L$1,0),FALSE)</f>
        <v>0</v>
      </c>
      <c r="H115" s="15">
        <f>VLOOKUP($A115,'Trees - celková zdrojová porost'!$A$2:$L$3471,MATCH(H$1,'Trees - celková zdrojová porost'!$A$1:$L$1,0),FALSE)</f>
        <v>0</v>
      </c>
      <c r="I115" s="15" t="str">
        <f>VLOOKUP($A115,'Trees - celková zdrojová porost'!$A$2:$L$3471,MATCH(I$1,'Trees - celková zdrojová porost'!$A$1:$L$1,0),FALSE)</f>
        <v>P</v>
      </c>
      <c r="J115" s="15" t="str">
        <f>VLOOKUP($A115,'Trees - celková zdrojová porost'!$A$2:$L$3471,MATCH(J$1,'Trees - celková zdrojová porost'!$A$1:$L$1,0),FALSE)</f>
        <v>M</v>
      </c>
      <c r="K115" s="15" t="str">
        <f>VLOOKUP($A115,'Trees - celková zdrojová porost'!$A$2:$L$3471,MATCH(K$1,'Trees - celková zdrojová porost'!$A$1:$L$1,0),FALSE)</f>
        <v>ZAS</v>
      </c>
      <c r="L115" s="16">
        <f>VLOOKUP($A115,'Trees - celková zdrojová porost'!$A$2:$L$3471,MATCH(L$1,'Trees - celková zdrojová porost'!$A$1:$L$1,0),FALSE)</f>
        <v>43195.556967592602</v>
      </c>
    </row>
    <row r="116" spans="1:12" x14ac:dyDescent="0.25">
      <c r="A116" s="15">
        <v>1040</v>
      </c>
      <c r="B116" s="15">
        <f>VLOOKUP($A116,'Trees - celková zdrojová porost'!$A$2:$L$3471,MATCH(B$1,'Trees - celková zdrojová porost'!$A$1:$L$1,0),FALSE)</f>
        <v>1038</v>
      </c>
      <c r="C116" s="15" t="str">
        <f>VLOOKUP($A116,'Trees - celková zdrojová porost'!$A$2:$L$3471,MATCH(C$1,'Trees - celková zdrojová porost'!$A$1:$L$1,0),FALSE)</f>
        <v>DBZ</v>
      </c>
      <c r="D116" s="15">
        <f>VLOOKUP($A116,'Trees - celková zdrojová porost'!$A$2:$L$3471,MATCH(D$1,'Trees - celková zdrojová porost'!$A$1:$L$1,0),FALSE)</f>
        <v>105</v>
      </c>
      <c r="E116" s="15">
        <f>VLOOKUP($A116,'Trees - celková zdrojová porost'!$A$2:$L$3471,MATCH(E$1,'Trees - celková zdrojová porost'!$A$1:$L$1,0),FALSE)</f>
        <v>10.7</v>
      </c>
      <c r="F116" s="15">
        <f>VLOOKUP($A116,'Trees - celková zdrojová porost'!$A$2:$L$3471,MATCH(F$1,'Trees - celková zdrojová porost'!$A$1:$L$1,0),FALSE)</f>
        <v>0</v>
      </c>
      <c r="G116" s="15">
        <f>VLOOKUP($A116,'Trees - celková zdrojová porost'!$A$2:$L$3471,MATCH(G$1,'Trees - celková zdrojová porost'!$A$1:$L$1,0),FALSE)</f>
        <v>0</v>
      </c>
      <c r="H116" s="15">
        <f>VLOOKUP($A116,'Trees - celková zdrojová porost'!$A$2:$L$3471,MATCH(H$1,'Trees - celková zdrojová porost'!$A$1:$L$1,0),FALSE)</f>
        <v>1</v>
      </c>
      <c r="I116" s="15" t="str">
        <f>VLOOKUP($A116,'Trees - celková zdrojová porost'!$A$2:$L$3471,MATCH(I$1,'Trees - celková zdrojová porost'!$A$1:$L$1,0),FALSE)</f>
        <v>P</v>
      </c>
      <c r="J116" s="15" t="str">
        <f>VLOOKUP($A116,'Trees - celková zdrojová porost'!$A$2:$L$3471,MATCH(J$1,'Trees - celková zdrojová porost'!$A$1:$L$1,0),FALSE)</f>
        <v>M</v>
      </c>
      <c r="K116" s="15" t="str">
        <f>VLOOKUP($A116,'Trees - celková zdrojová porost'!$A$2:$L$3471,MATCH(K$1,'Trees - celková zdrojová porost'!$A$1:$L$1,0),FALSE)</f>
        <v>ZLOM</v>
      </c>
      <c r="L116" s="16">
        <f>VLOOKUP($A116,'Trees - celková zdrojová porost'!$A$2:$L$3471,MATCH(L$1,'Trees - celková zdrojová porost'!$A$1:$L$1,0),FALSE)</f>
        <v>43196.5760069444</v>
      </c>
    </row>
    <row r="117" spans="1:12" x14ac:dyDescent="0.25">
      <c r="A117" s="15">
        <v>137</v>
      </c>
      <c r="B117" s="15">
        <f>VLOOKUP($A117,'Trees - celková zdrojová porost'!$A$2:$L$3471,MATCH(B$1,'Trees - celková zdrojová porost'!$A$1:$L$1,0),FALSE)</f>
        <v>0</v>
      </c>
      <c r="C117" s="15" t="str">
        <f>VLOOKUP($A117,'Trees - celková zdrojová porost'!$A$2:$L$3471,MATCH(C$1,'Trees - celková zdrojová porost'!$A$1:$L$1,0),FALSE)</f>
        <v>DBZ</v>
      </c>
      <c r="D117" s="15">
        <f>VLOOKUP($A117,'Trees - celková zdrojová porost'!$A$2:$L$3471,MATCH(D$1,'Trees - celková zdrojová porost'!$A$1:$L$1,0),FALSE)</f>
        <v>130</v>
      </c>
      <c r="E117" s="15">
        <f>VLOOKUP($A117,'Trees - celková zdrojová porost'!$A$2:$L$3471,MATCH(E$1,'Trees - celková zdrojová porost'!$A$1:$L$1,0),FALSE)</f>
        <v>11.2</v>
      </c>
      <c r="F117" s="15">
        <f>VLOOKUP($A117,'Trees - celková zdrojová porost'!$A$2:$L$3471,MATCH(F$1,'Trees - celková zdrojová porost'!$A$1:$L$1,0),FALSE)</f>
        <v>9</v>
      </c>
      <c r="G117" s="15">
        <f>VLOOKUP($A117,'Trees - celková zdrojová porost'!$A$2:$L$3471,MATCH(G$1,'Trees - celková zdrojová porost'!$A$1:$L$1,0),FALSE)</f>
        <v>2.2000000000000002</v>
      </c>
      <c r="H117" s="15">
        <f>VLOOKUP($A117,'Trees - celková zdrojová porost'!$A$2:$L$3471,MATCH(H$1,'Trees - celková zdrojová porost'!$A$1:$L$1,0),FALSE)</f>
        <v>0</v>
      </c>
      <c r="I117" s="15" t="str">
        <f>VLOOKUP($A117,'Trees - celková zdrojová porost'!$A$2:$L$3471,MATCH(I$1,'Trees - celková zdrojová porost'!$A$1:$L$1,0),FALSE)</f>
        <v>S</v>
      </c>
      <c r="J117" s="15" t="str">
        <f>VLOOKUP($A117,'Trees - celková zdrojová porost'!$A$2:$L$3471,MATCH(J$1,'Trees - celková zdrojová porost'!$A$1:$L$1,0),FALSE)</f>
        <v>Z</v>
      </c>
      <c r="K117" s="15" t="str">
        <f>VLOOKUP($A117,'Trees - celková zdrojová porost'!$A$2:$L$3471,MATCH(K$1,'Trees - celková zdrojová porost'!$A$1:$L$1,0),FALSE)</f>
        <v>BEZ</v>
      </c>
      <c r="L117" s="16">
        <f>VLOOKUP($A117,'Trees - celková zdrojová porost'!$A$2:$L$3471,MATCH(L$1,'Trees - celková zdrojová porost'!$A$1:$L$1,0),FALSE)</f>
        <v>43185.5323263889</v>
      </c>
    </row>
    <row r="118" spans="1:12" x14ac:dyDescent="0.25">
      <c r="A118" s="15">
        <v>671</v>
      </c>
      <c r="B118" s="15">
        <f>VLOOKUP($A118,'Trees - celková zdrojová porost'!$A$2:$L$3471,MATCH(B$1,'Trees - celková zdrojová porost'!$A$1:$L$1,0),FALSE)</f>
        <v>671</v>
      </c>
      <c r="C118" s="15" t="str">
        <f>VLOOKUP($A118,'Trees - celková zdrojová porost'!$A$2:$L$3471,MATCH(C$1,'Trees - celková zdrojová porost'!$A$1:$L$1,0),FALSE)</f>
        <v>DBZ</v>
      </c>
      <c r="D118" s="15">
        <f>VLOOKUP($A118,'Trees - celková zdrojová porost'!$A$2:$L$3471,MATCH(D$1,'Trees - celková zdrojová porost'!$A$1:$L$1,0),FALSE)</f>
        <v>95</v>
      </c>
      <c r="E118" s="15">
        <f>VLOOKUP($A118,'Trees - celková zdrojová porost'!$A$2:$L$3471,MATCH(E$1,'Trees - celková zdrojová porost'!$A$1:$L$1,0),FALSE)</f>
        <v>11.2</v>
      </c>
      <c r="F118" s="15">
        <f>VLOOKUP($A118,'Trees - celková zdrojová porost'!$A$2:$L$3471,MATCH(F$1,'Trees - celková zdrojová porost'!$A$1:$L$1,0),FALSE)</f>
        <v>10.7</v>
      </c>
      <c r="G118" s="15">
        <f>VLOOKUP($A118,'Trees - celková zdrojová porost'!$A$2:$L$3471,MATCH(G$1,'Trees - celková zdrojová porost'!$A$1:$L$1,0),FALSE)</f>
        <v>0.5</v>
      </c>
      <c r="H118" s="15">
        <f>VLOOKUP($A118,'Trees - celková zdrojová porost'!$A$2:$L$3471,MATCH(H$1,'Trees - celková zdrojová porost'!$A$1:$L$1,0),FALSE)</f>
        <v>0</v>
      </c>
      <c r="I118" s="15" t="str">
        <f>VLOOKUP($A118,'Trees - celková zdrojová porost'!$A$2:$L$3471,MATCH(I$1,'Trees - celková zdrojová porost'!$A$1:$L$1,0),FALSE)</f>
        <v>P</v>
      </c>
      <c r="J118" s="15" t="str">
        <f>VLOOKUP($A118,'Trees - celková zdrojová porost'!$A$2:$L$3471,MATCH(J$1,'Trees - celková zdrojová porost'!$A$1:$L$1,0),FALSE)</f>
        <v>Z</v>
      </c>
      <c r="K118" s="15" t="str">
        <f>VLOOKUP($A118,'Trees - celková zdrojová porost'!$A$2:$L$3471,MATCH(K$1,'Trees - celková zdrojová porost'!$A$1:$L$1,0),FALSE)</f>
        <v>ZAS</v>
      </c>
      <c r="L118" s="16">
        <f>VLOOKUP($A118,'Trees - celková zdrojová porost'!$A$2:$L$3471,MATCH(L$1,'Trees - celková zdrojová porost'!$A$1:$L$1,0),FALSE)</f>
        <v>43195.5129282407</v>
      </c>
    </row>
    <row r="119" spans="1:12" x14ac:dyDescent="0.25">
      <c r="A119" s="15">
        <v>1580</v>
      </c>
      <c r="B119" s="15">
        <f>VLOOKUP($A119,'Trees - celková zdrojová porost'!$A$2:$L$3471,MATCH(B$1,'Trees - celková zdrojová porost'!$A$1:$L$1,0),FALSE)</f>
        <v>1579</v>
      </c>
      <c r="C119" s="15" t="str">
        <f>VLOOKUP($A119,'Trees - celková zdrojová porost'!$A$2:$L$3471,MATCH(C$1,'Trees - celková zdrojová porost'!$A$1:$L$1,0),FALSE)</f>
        <v>DBZ</v>
      </c>
      <c r="D119" s="15">
        <f>VLOOKUP($A119,'Trees - celková zdrojová porost'!$A$2:$L$3471,MATCH(D$1,'Trees - celková zdrojová porost'!$A$1:$L$1,0),FALSE)</f>
        <v>95</v>
      </c>
      <c r="E119" s="15">
        <f>VLOOKUP($A119,'Trees - celková zdrojová porost'!$A$2:$L$3471,MATCH(E$1,'Trees - celková zdrojová porost'!$A$1:$L$1,0),FALSE)</f>
        <v>11.5</v>
      </c>
      <c r="F119" s="15">
        <f>VLOOKUP($A119,'Trees - celková zdrojová porost'!$A$2:$L$3471,MATCH(F$1,'Trees - celková zdrojová porost'!$A$1:$L$1,0),FALSE)</f>
        <v>0</v>
      </c>
      <c r="G119" s="15">
        <f>VLOOKUP($A119,'Trees - celková zdrojová porost'!$A$2:$L$3471,MATCH(G$1,'Trees - celková zdrojová porost'!$A$1:$L$1,0),FALSE)</f>
        <v>0</v>
      </c>
      <c r="H119" s="15">
        <f>VLOOKUP($A119,'Trees - celková zdrojová porost'!$A$2:$L$3471,MATCH(H$1,'Trees - celková zdrojová porost'!$A$1:$L$1,0),FALSE)</f>
        <v>1</v>
      </c>
      <c r="I119" s="15" t="str">
        <f>VLOOKUP($A119,'Trees - celková zdrojová porost'!$A$2:$L$3471,MATCH(I$1,'Trees - celková zdrojová porost'!$A$1:$L$1,0),FALSE)</f>
        <v>P</v>
      </c>
      <c r="J119" s="15" t="str">
        <f>VLOOKUP($A119,'Trees - celková zdrojová porost'!$A$2:$L$3471,MATCH(J$1,'Trees - celková zdrojová porost'!$A$1:$L$1,0),FALSE)</f>
        <v>M</v>
      </c>
      <c r="K119" s="15" t="str">
        <f>VLOOKUP($A119,'Trees - celková zdrojová porost'!$A$2:$L$3471,MATCH(K$1,'Trees - celková zdrojová porost'!$A$1:$L$1,0),FALSE)</f>
        <v>ZLOM</v>
      </c>
      <c r="L119" s="16">
        <f>VLOOKUP($A119,'Trees - celková zdrojová porost'!$A$2:$L$3471,MATCH(L$1,'Trees - celková zdrojová porost'!$A$1:$L$1,0),FALSE)</f>
        <v>43209.466967592598</v>
      </c>
    </row>
    <row r="120" spans="1:12" x14ac:dyDescent="0.25">
      <c r="A120" s="15">
        <v>86</v>
      </c>
      <c r="B120" s="15">
        <f>VLOOKUP($A120,'Trees - celková zdrojová porost'!$A$2:$L$3471,MATCH(B$1,'Trees - celková zdrojová porost'!$A$1:$L$1,0),FALSE)</f>
        <v>0</v>
      </c>
      <c r="C120" s="15" t="str">
        <f>VLOOKUP($A120,'Trees - celková zdrojová porost'!$A$2:$L$3471,MATCH(C$1,'Trees - celková zdrojová porost'!$A$1:$L$1,0),FALSE)</f>
        <v>DBZ</v>
      </c>
      <c r="D120" s="15">
        <f>VLOOKUP($A120,'Trees - celková zdrojová porost'!$A$2:$L$3471,MATCH(D$1,'Trees - celková zdrojová porost'!$A$1:$L$1,0),FALSE)</f>
        <v>120</v>
      </c>
      <c r="E120" s="15">
        <f>VLOOKUP($A120,'Trees - celková zdrojová porost'!$A$2:$L$3471,MATCH(E$1,'Trees - celková zdrojová porost'!$A$1:$L$1,0),FALSE)</f>
        <v>11.7</v>
      </c>
      <c r="F120" s="15">
        <f>VLOOKUP($A120,'Trees - celková zdrojová porost'!$A$2:$L$3471,MATCH(F$1,'Trees - celková zdrojová porost'!$A$1:$L$1,0),FALSE)</f>
        <v>8.4</v>
      </c>
      <c r="G120" s="15">
        <f>VLOOKUP($A120,'Trees - celková zdrojová porost'!$A$2:$L$3471,MATCH(G$1,'Trees - celková zdrojová porost'!$A$1:$L$1,0),FALSE)</f>
        <v>3.3</v>
      </c>
      <c r="H120" s="15">
        <f>VLOOKUP($A120,'Trees - celková zdrojová porost'!$A$2:$L$3471,MATCH(H$1,'Trees - celková zdrojová porost'!$A$1:$L$1,0),FALSE)</f>
        <v>1</v>
      </c>
      <c r="I120" s="15" t="str">
        <f>VLOOKUP($A120,'Trees - celková zdrojová porost'!$A$2:$L$3471,MATCH(I$1,'Trees - celková zdrojová porost'!$A$1:$L$1,0),FALSE)</f>
        <v>P</v>
      </c>
      <c r="J120" s="15" t="str">
        <f>VLOOKUP($A120,'Trees - celková zdrojová porost'!$A$2:$L$3471,MATCH(J$1,'Trees - celková zdrojová porost'!$A$1:$L$1,0),FALSE)</f>
        <v>Z</v>
      </c>
      <c r="K120" s="15" t="str">
        <f>VLOOKUP($A120,'Trees - celková zdrojová porost'!$A$2:$L$3471,MATCH(K$1,'Trees - celková zdrojová porost'!$A$1:$L$1,0),FALSE)</f>
        <v>ZAS</v>
      </c>
      <c r="L120" s="16">
        <f>VLOOKUP($A120,'Trees - celková zdrojová porost'!$A$2:$L$3471,MATCH(L$1,'Trees - celková zdrojová porost'!$A$1:$L$1,0),FALSE)</f>
        <v>43185.470185185201</v>
      </c>
    </row>
    <row r="121" spans="1:12" x14ac:dyDescent="0.25">
      <c r="A121" s="15">
        <v>155</v>
      </c>
      <c r="B121" s="15">
        <f>VLOOKUP($A121,'Trees - celková zdrojová porost'!$A$2:$L$3471,MATCH(B$1,'Trees - celková zdrojová porost'!$A$1:$L$1,0),FALSE)</f>
        <v>155</v>
      </c>
      <c r="C121" s="15" t="str">
        <f>VLOOKUP($A121,'Trees - celková zdrojová porost'!$A$2:$L$3471,MATCH(C$1,'Trees - celková zdrojová porost'!$A$1:$L$1,0),FALSE)</f>
        <v>DBZ</v>
      </c>
      <c r="D121" s="15">
        <f>VLOOKUP($A121,'Trees - celková zdrojová porost'!$A$2:$L$3471,MATCH(D$1,'Trees - celková zdrojová porost'!$A$1:$L$1,0),FALSE)</f>
        <v>160</v>
      </c>
      <c r="E121" s="15">
        <f>VLOOKUP($A121,'Trees - celková zdrojová porost'!$A$2:$L$3471,MATCH(E$1,'Trees - celková zdrojová porost'!$A$1:$L$1,0),FALSE)</f>
        <v>11.9</v>
      </c>
      <c r="F121" s="15">
        <f>VLOOKUP($A121,'Trees - celková zdrojová porost'!$A$2:$L$3471,MATCH(F$1,'Trees - celková zdrojová porost'!$A$1:$L$1,0),FALSE)</f>
        <v>9.5</v>
      </c>
      <c r="G121" s="15">
        <f>VLOOKUP($A121,'Trees - celková zdrojová porost'!$A$2:$L$3471,MATCH(G$1,'Trees - celková zdrojová porost'!$A$1:$L$1,0),FALSE)</f>
        <v>2.4</v>
      </c>
      <c r="H121" s="15">
        <f>VLOOKUP($A121,'Trees - celková zdrojová porost'!$A$2:$L$3471,MATCH(H$1,'Trees - celková zdrojová porost'!$A$1:$L$1,0),FALSE)</f>
        <v>1</v>
      </c>
      <c r="I121" s="15" t="str">
        <f>VLOOKUP($A121,'Trees - celková zdrojová porost'!$A$2:$L$3471,MATCH(I$1,'Trees - celková zdrojová porost'!$A$1:$L$1,0),FALSE)</f>
        <v>P</v>
      </c>
      <c r="J121" s="15" t="str">
        <f>VLOOKUP($A121,'Trees - celková zdrojová porost'!$A$2:$L$3471,MATCH(J$1,'Trees - celková zdrojová porost'!$A$1:$L$1,0),FALSE)</f>
        <v>Z</v>
      </c>
      <c r="K121" s="15" t="str">
        <f>VLOOKUP($A121,'Trees - celková zdrojová porost'!$A$2:$L$3471,MATCH(K$1,'Trees - celková zdrojová porost'!$A$1:$L$1,0),FALSE)</f>
        <v>BEZ</v>
      </c>
      <c r="L121" s="16">
        <f>VLOOKUP($A121,'Trees - celková zdrojová porost'!$A$2:$L$3471,MATCH(L$1,'Trees - celková zdrojová porost'!$A$1:$L$1,0),FALSE)</f>
        <v>43185.552673611099</v>
      </c>
    </row>
    <row r="122" spans="1:12" x14ac:dyDescent="0.25">
      <c r="A122" s="15">
        <v>2651</v>
      </c>
      <c r="B122" s="15">
        <f>VLOOKUP($A122,'Trees - celková zdrojová porost'!$A$2:$L$3471,MATCH(B$1,'Trees - celková zdrojová porost'!$A$1:$L$1,0),FALSE)</f>
        <v>2649</v>
      </c>
      <c r="C122" s="15" t="str">
        <f>VLOOKUP($A122,'Trees - celková zdrojová porost'!$A$2:$L$3471,MATCH(C$1,'Trees - celková zdrojová porost'!$A$1:$L$1,0),FALSE)</f>
        <v>DBZ</v>
      </c>
      <c r="D122" s="15">
        <f>VLOOKUP($A122,'Trees - celková zdrojová porost'!$A$2:$L$3471,MATCH(D$1,'Trees - celková zdrojová porost'!$A$1:$L$1,0),FALSE)</f>
        <v>170</v>
      </c>
      <c r="E122" s="15">
        <f>VLOOKUP($A122,'Trees - celková zdrojová porost'!$A$2:$L$3471,MATCH(E$1,'Trees - celková zdrojová porost'!$A$1:$L$1,0),FALSE)</f>
        <v>11.9</v>
      </c>
      <c r="F122" s="15">
        <f>VLOOKUP($A122,'Trees - celková zdrojová porost'!$A$2:$L$3471,MATCH(F$1,'Trees - celková zdrojová porost'!$A$1:$L$1,0),FALSE)</f>
        <v>0</v>
      </c>
      <c r="G122" s="15">
        <f>VLOOKUP($A122,'Trees - celková zdrojová porost'!$A$2:$L$3471,MATCH(G$1,'Trees - celková zdrojová porost'!$A$1:$L$1,0),FALSE)</f>
        <v>0</v>
      </c>
      <c r="H122" s="15">
        <f>VLOOKUP($A122,'Trees - celková zdrojová porost'!$A$2:$L$3471,MATCH(H$1,'Trees - celková zdrojová porost'!$A$1:$L$1,0),FALSE)</f>
        <v>1</v>
      </c>
      <c r="I122" s="15" t="str">
        <f>VLOOKUP($A122,'Trees - celková zdrojová porost'!$A$2:$L$3471,MATCH(I$1,'Trees - celková zdrojová porost'!$A$1:$L$1,0),FALSE)</f>
        <v>P</v>
      </c>
      <c r="J122" s="15" t="str">
        <f>VLOOKUP($A122,'Trees - celková zdrojová porost'!$A$2:$L$3471,MATCH(J$1,'Trees - celková zdrojová porost'!$A$1:$L$1,0),FALSE)</f>
        <v>M</v>
      </c>
      <c r="K122" s="15" t="str">
        <f>VLOOKUP($A122,'Trees - celková zdrojová porost'!$A$2:$L$3471,MATCH(K$1,'Trees - celková zdrojová porost'!$A$1:$L$1,0),FALSE)</f>
        <v>ZAS</v>
      </c>
      <c r="L122" s="16">
        <f>VLOOKUP($A122,'Trees - celková zdrojová porost'!$A$2:$L$3471,MATCH(L$1,'Trees - celková zdrojová porost'!$A$1:$L$1,0),FALSE)</f>
        <v>43230.542488425897</v>
      </c>
    </row>
    <row r="123" spans="1:12" x14ac:dyDescent="0.25">
      <c r="A123" s="15">
        <v>2643</v>
      </c>
      <c r="B123" s="15">
        <f>VLOOKUP($A123,'Trees - celková zdrojová porost'!$A$2:$L$3471,MATCH(B$1,'Trees - celková zdrojová porost'!$A$1:$L$1,0),FALSE)</f>
        <v>2642</v>
      </c>
      <c r="C123" s="15" t="str">
        <f>VLOOKUP($A123,'Trees - celková zdrojová porost'!$A$2:$L$3471,MATCH(C$1,'Trees - celková zdrojová porost'!$A$1:$L$1,0),FALSE)</f>
        <v>DBZ</v>
      </c>
      <c r="D123" s="15">
        <f>VLOOKUP($A123,'Trees - celková zdrojová porost'!$A$2:$L$3471,MATCH(D$1,'Trees - celková zdrojová porost'!$A$1:$L$1,0),FALSE)</f>
        <v>120</v>
      </c>
      <c r="E123" s="15">
        <f>VLOOKUP($A123,'Trees - celková zdrojová porost'!$A$2:$L$3471,MATCH(E$1,'Trees - celková zdrojová porost'!$A$1:$L$1,0),FALSE)</f>
        <v>12.1</v>
      </c>
      <c r="F123" s="15">
        <f>VLOOKUP($A123,'Trees - celková zdrojová porost'!$A$2:$L$3471,MATCH(F$1,'Trees - celková zdrojová porost'!$A$1:$L$1,0),FALSE)</f>
        <v>5.3</v>
      </c>
      <c r="G123" s="15">
        <f>VLOOKUP($A123,'Trees - celková zdrojová porost'!$A$2:$L$3471,MATCH(G$1,'Trees - celková zdrojová porost'!$A$1:$L$1,0),FALSE)</f>
        <v>6.8</v>
      </c>
      <c r="H123" s="15">
        <f>VLOOKUP($A123,'Trees - celková zdrojová porost'!$A$2:$L$3471,MATCH(H$1,'Trees - celková zdrojová porost'!$A$1:$L$1,0),FALSE)</f>
        <v>1</v>
      </c>
      <c r="I123" s="15" t="str">
        <f>VLOOKUP($A123,'Trees - celková zdrojová porost'!$A$2:$L$3471,MATCH(I$1,'Trees - celková zdrojová porost'!$A$1:$L$1,0),FALSE)</f>
        <v>P</v>
      </c>
      <c r="J123" s="15" t="str">
        <f>VLOOKUP($A123,'Trees - celková zdrojová porost'!$A$2:$L$3471,MATCH(J$1,'Trees - celková zdrojová porost'!$A$1:$L$1,0),FALSE)</f>
        <v>Z</v>
      </c>
      <c r="K123" s="15" t="str">
        <f>VLOOKUP($A123,'Trees - celková zdrojová porost'!$A$2:$L$3471,MATCH(K$1,'Trees - celková zdrojová porost'!$A$1:$L$1,0),FALSE)</f>
        <v>ZAS</v>
      </c>
      <c r="L123" s="16">
        <f>VLOOKUP($A123,'Trees - celková zdrojová porost'!$A$2:$L$3471,MATCH(L$1,'Trees - celková zdrojová porost'!$A$1:$L$1,0),FALSE)</f>
        <v>43230.539814814802</v>
      </c>
    </row>
    <row r="124" spans="1:12" x14ac:dyDescent="0.25">
      <c r="A124" s="15">
        <v>710</v>
      </c>
      <c r="B124" s="15">
        <f>VLOOKUP($A124,'Trees - celková zdrojová porost'!$A$2:$L$3471,MATCH(B$1,'Trees - celková zdrojová porost'!$A$1:$L$1,0),FALSE)</f>
        <v>710</v>
      </c>
      <c r="C124" s="15" t="str">
        <f>VLOOKUP($A124,'Trees - celková zdrojová porost'!$A$2:$L$3471,MATCH(C$1,'Trees - celková zdrojová porost'!$A$1:$L$1,0),FALSE)</f>
        <v>DBZ</v>
      </c>
      <c r="D124" s="15">
        <f>VLOOKUP($A124,'Trees - celková zdrojová porost'!$A$2:$L$3471,MATCH(D$1,'Trees - celková zdrojová porost'!$A$1:$L$1,0),FALSE)</f>
        <v>105</v>
      </c>
      <c r="E124" s="15">
        <f>VLOOKUP($A124,'Trees - celková zdrojová porost'!$A$2:$L$3471,MATCH(E$1,'Trees - celková zdrojová porost'!$A$1:$L$1,0),FALSE)</f>
        <v>12.4</v>
      </c>
      <c r="F124" s="15">
        <f>VLOOKUP($A124,'Trees - celková zdrojová porost'!$A$2:$L$3471,MATCH(F$1,'Trees - celková zdrojová porost'!$A$1:$L$1,0),FALSE)</f>
        <v>0</v>
      </c>
      <c r="G124" s="15">
        <f>VLOOKUP($A124,'Trees - celková zdrojová porost'!$A$2:$L$3471,MATCH(G$1,'Trees - celková zdrojová porost'!$A$1:$L$1,0),FALSE)</f>
        <v>0</v>
      </c>
      <c r="H124" s="15">
        <f>VLOOKUP($A124,'Trees - celková zdrojová porost'!$A$2:$L$3471,MATCH(H$1,'Trees - celková zdrojová porost'!$A$1:$L$1,0),FALSE)</f>
        <v>0</v>
      </c>
      <c r="I124" s="15" t="str">
        <f>VLOOKUP($A124,'Trees - celková zdrojová porost'!$A$2:$L$3471,MATCH(I$1,'Trees - celková zdrojová porost'!$A$1:$L$1,0),FALSE)</f>
        <v>P</v>
      </c>
      <c r="J124" s="15" t="str">
        <f>VLOOKUP($A124,'Trees - celková zdrojová porost'!$A$2:$L$3471,MATCH(J$1,'Trees - celková zdrojová porost'!$A$1:$L$1,0),FALSE)</f>
        <v>M</v>
      </c>
      <c r="K124" s="15" t="str">
        <f>VLOOKUP($A124,'Trees - celková zdrojová porost'!$A$2:$L$3471,MATCH(K$1,'Trees - celková zdrojová porost'!$A$1:$L$1,0),FALSE)</f>
        <v>ZAS</v>
      </c>
      <c r="L124" s="16">
        <f>VLOOKUP($A124,'Trees - celková zdrojová porost'!$A$2:$L$3471,MATCH(L$1,'Trees - celková zdrojová porost'!$A$1:$L$1,0),FALSE)</f>
        <v>43195.5794328704</v>
      </c>
    </row>
    <row r="125" spans="1:12" x14ac:dyDescent="0.25">
      <c r="A125" s="15">
        <v>2673</v>
      </c>
      <c r="B125" s="15">
        <f>VLOOKUP($A125,'Trees - celková zdrojová porost'!$A$2:$L$3471,MATCH(B$1,'Trees - celková zdrojová porost'!$A$1:$L$1,0),FALSE)</f>
        <v>2673</v>
      </c>
      <c r="C125" s="15" t="str">
        <f>VLOOKUP($A125,'Trees - celková zdrojová porost'!$A$2:$L$3471,MATCH(C$1,'Trees - celková zdrojová porost'!$A$1:$L$1,0),FALSE)</f>
        <v>DBZ</v>
      </c>
      <c r="D125" s="15">
        <f>VLOOKUP($A125,'Trees - celková zdrojová porost'!$A$2:$L$3471,MATCH(D$1,'Trees - celková zdrojová porost'!$A$1:$L$1,0),FALSE)</f>
        <v>100</v>
      </c>
      <c r="E125" s="15">
        <f>VLOOKUP($A125,'Trees - celková zdrojová porost'!$A$2:$L$3471,MATCH(E$1,'Trees - celková zdrojová porost'!$A$1:$L$1,0),FALSE)</f>
        <v>12.4</v>
      </c>
      <c r="F125" s="15">
        <f>VLOOKUP($A125,'Trees - celková zdrojová porost'!$A$2:$L$3471,MATCH(F$1,'Trees - celková zdrojová porost'!$A$1:$L$1,0),FALSE)</f>
        <v>0</v>
      </c>
      <c r="G125" s="15">
        <f>VLOOKUP($A125,'Trees - celková zdrojová porost'!$A$2:$L$3471,MATCH(G$1,'Trees - celková zdrojová porost'!$A$1:$L$1,0),FALSE)</f>
        <v>0</v>
      </c>
      <c r="H125" s="15">
        <f>VLOOKUP($A125,'Trees - celková zdrojová porost'!$A$2:$L$3471,MATCH(H$1,'Trees - celková zdrojová porost'!$A$1:$L$1,0),FALSE)</f>
        <v>1</v>
      </c>
      <c r="I125" s="15" t="str">
        <f>VLOOKUP($A125,'Trees - celková zdrojová porost'!$A$2:$L$3471,MATCH(I$1,'Trees - celková zdrojová porost'!$A$1:$L$1,0),FALSE)</f>
        <v>P</v>
      </c>
      <c r="J125" s="15" t="str">
        <f>VLOOKUP($A125,'Trees - celková zdrojová porost'!$A$2:$L$3471,MATCH(J$1,'Trees - celková zdrojová porost'!$A$1:$L$1,0),FALSE)</f>
        <v>M</v>
      </c>
      <c r="K125" s="15" t="str">
        <f>VLOOKUP($A125,'Trees - celková zdrojová porost'!$A$2:$L$3471,MATCH(K$1,'Trees - celková zdrojová porost'!$A$1:$L$1,0),FALSE)</f>
        <v>ZAS</v>
      </c>
      <c r="L125" s="16">
        <f>VLOOKUP($A125,'Trees - celková zdrojová porost'!$A$2:$L$3471,MATCH(L$1,'Trees - celková zdrojová porost'!$A$1:$L$1,0),FALSE)</f>
        <v>43230.547708333303</v>
      </c>
    </row>
    <row r="126" spans="1:12" x14ac:dyDescent="0.25">
      <c r="A126" s="15">
        <v>2535</v>
      </c>
      <c r="B126" s="15">
        <f>VLOOKUP($A126,'Trees - celková zdrojová porost'!$A$2:$L$3471,MATCH(B$1,'Trees - celková zdrojová porost'!$A$1:$L$1,0),FALSE)</f>
        <v>2535</v>
      </c>
      <c r="C126" s="15" t="str">
        <f>VLOOKUP($A126,'Trees - celková zdrojová porost'!$A$2:$L$3471,MATCH(C$1,'Trees - celková zdrojová porost'!$A$1:$L$1,0),FALSE)</f>
        <v>DBZ</v>
      </c>
      <c r="D126" s="15">
        <f>VLOOKUP($A126,'Trees - celková zdrojová porost'!$A$2:$L$3471,MATCH(D$1,'Trees - celková zdrojová porost'!$A$1:$L$1,0),FALSE)</f>
        <v>125</v>
      </c>
      <c r="E126" s="15">
        <f>VLOOKUP($A126,'Trees - celková zdrojová porost'!$A$2:$L$3471,MATCH(E$1,'Trees - celková zdrojová porost'!$A$1:$L$1,0),FALSE)</f>
        <v>12.5</v>
      </c>
      <c r="F126" s="15">
        <f>VLOOKUP($A126,'Trees - celková zdrojová porost'!$A$2:$L$3471,MATCH(F$1,'Trees - celková zdrojová porost'!$A$1:$L$1,0),FALSE)</f>
        <v>1.8</v>
      </c>
      <c r="G126" s="15">
        <f>VLOOKUP($A126,'Trees - celková zdrojová porost'!$A$2:$L$3471,MATCH(G$1,'Trees - celková zdrojová porost'!$A$1:$L$1,0),FALSE)</f>
        <v>10.7</v>
      </c>
      <c r="H126" s="15">
        <f>VLOOKUP($A126,'Trees - celková zdrojová porost'!$A$2:$L$3471,MATCH(H$1,'Trees - celková zdrojová porost'!$A$1:$L$1,0),FALSE)</f>
        <v>0</v>
      </c>
      <c r="I126" s="15" t="str">
        <f>VLOOKUP($A126,'Trees - celková zdrojová porost'!$A$2:$L$3471,MATCH(I$1,'Trees - celková zdrojová porost'!$A$1:$L$1,0),FALSE)</f>
        <v>P</v>
      </c>
      <c r="J126" s="15" t="str">
        <f>VLOOKUP($A126,'Trees - celková zdrojová porost'!$A$2:$L$3471,MATCH(J$1,'Trees - celková zdrojová porost'!$A$1:$L$1,0),FALSE)</f>
        <v>Z</v>
      </c>
      <c r="K126" s="15" t="str">
        <f>VLOOKUP($A126,'Trees - celková zdrojová porost'!$A$2:$L$3471,MATCH(K$1,'Trees - celková zdrojová porost'!$A$1:$L$1,0),FALSE)</f>
        <v>BEZ</v>
      </c>
      <c r="L126" s="16">
        <f>VLOOKUP($A126,'Trees - celková zdrojová porost'!$A$2:$L$3471,MATCH(L$1,'Trees - celková zdrojová porost'!$A$1:$L$1,0),FALSE)</f>
        <v>43230.423726851899</v>
      </c>
    </row>
    <row r="127" spans="1:12" x14ac:dyDescent="0.25">
      <c r="A127" s="15">
        <v>2544</v>
      </c>
      <c r="B127" s="15">
        <f>VLOOKUP($A127,'Trees - celková zdrojová porost'!$A$2:$L$3471,MATCH(B$1,'Trees - celková zdrojová porost'!$A$1:$L$1,0),FALSE)</f>
        <v>2543</v>
      </c>
      <c r="C127" s="15" t="str">
        <f>VLOOKUP($A127,'Trees - celková zdrojová porost'!$A$2:$L$3471,MATCH(C$1,'Trees - celková zdrojová porost'!$A$1:$L$1,0),FALSE)</f>
        <v>DBZ</v>
      </c>
      <c r="D127" s="15">
        <f>VLOOKUP($A127,'Trees - celková zdrojová porost'!$A$2:$L$3471,MATCH(D$1,'Trees - celková zdrojová porost'!$A$1:$L$1,0),FALSE)</f>
        <v>135</v>
      </c>
      <c r="E127" s="15">
        <f>VLOOKUP($A127,'Trees - celková zdrojová porost'!$A$2:$L$3471,MATCH(E$1,'Trees - celková zdrojová porost'!$A$1:$L$1,0),FALSE)</f>
        <v>12.5</v>
      </c>
      <c r="F127" s="15">
        <f>VLOOKUP($A127,'Trees - celková zdrojová porost'!$A$2:$L$3471,MATCH(F$1,'Trees - celková zdrojová porost'!$A$1:$L$1,0),FALSE)</f>
        <v>4.8</v>
      </c>
      <c r="G127" s="15">
        <f>VLOOKUP($A127,'Trees - celková zdrojová porost'!$A$2:$L$3471,MATCH(G$1,'Trees - celková zdrojová porost'!$A$1:$L$1,0),FALSE)</f>
        <v>7.7</v>
      </c>
      <c r="H127" s="15">
        <f>VLOOKUP($A127,'Trees - celková zdrojová porost'!$A$2:$L$3471,MATCH(H$1,'Trees - celková zdrojová porost'!$A$1:$L$1,0),FALSE)</f>
        <v>0</v>
      </c>
      <c r="I127" s="15" t="str">
        <f>VLOOKUP($A127,'Trees - celková zdrojová porost'!$A$2:$L$3471,MATCH(I$1,'Trees - celková zdrojová porost'!$A$1:$L$1,0),FALSE)</f>
        <v>P</v>
      </c>
      <c r="J127" s="15" t="str">
        <f>VLOOKUP($A127,'Trees - celková zdrojová porost'!$A$2:$L$3471,MATCH(J$1,'Trees - celková zdrojová porost'!$A$1:$L$1,0),FALSE)</f>
        <v>Z</v>
      </c>
      <c r="K127" s="15" t="str">
        <f>VLOOKUP($A127,'Trees - celková zdrojová porost'!$A$2:$L$3471,MATCH(K$1,'Trees - celková zdrojová porost'!$A$1:$L$1,0),FALSE)</f>
        <v>ZAS</v>
      </c>
      <c r="L127" s="16">
        <f>VLOOKUP($A127,'Trees - celková zdrojová porost'!$A$2:$L$3471,MATCH(L$1,'Trees - celková zdrojová porost'!$A$1:$L$1,0),FALSE)</f>
        <v>43230.426134259302</v>
      </c>
    </row>
    <row r="128" spans="1:12" x14ac:dyDescent="0.25">
      <c r="A128" s="15">
        <v>1173</v>
      </c>
      <c r="B128" s="15">
        <f>VLOOKUP($A128,'Trees - celková zdrojová porost'!$A$2:$L$3471,MATCH(B$1,'Trees - celková zdrojová porost'!$A$1:$L$1,0),FALSE)</f>
        <v>0</v>
      </c>
      <c r="C128" s="15" t="str">
        <f>VLOOKUP($A128,'Trees - celková zdrojová porost'!$A$2:$L$3471,MATCH(C$1,'Trees - celková zdrojová porost'!$A$1:$L$1,0),FALSE)</f>
        <v>DBZ</v>
      </c>
      <c r="D128" s="15">
        <f>VLOOKUP($A128,'Trees - celková zdrojová porost'!$A$2:$L$3471,MATCH(D$1,'Trees - celková zdrojová porost'!$A$1:$L$1,0),FALSE)</f>
        <v>145</v>
      </c>
      <c r="E128" s="15">
        <f>VLOOKUP($A128,'Trees - celková zdrojová porost'!$A$2:$L$3471,MATCH(E$1,'Trees - celková zdrojová porost'!$A$1:$L$1,0),FALSE)</f>
        <v>12.7</v>
      </c>
      <c r="F128" s="15">
        <f>VLOOKUP($A128,'Trees - celková zdrojová porost'!$A$2:$L$3471,MATCH(F$1,'Trees - celková zdrojová porost'!$A$1:$L$1,0),FALSE)</f>
        <v>0</v>
      </c>
      <c r="G128" s="15">
        <f>VLOOKUP($A128,'Trees - celková zdrojová porost'!$A$2:$L$3471,MATCH(G$1,'Trees - celková zdrojová porost'!$A$1:$L$1,0),FALSE)</f>
        <v>0</v>
      </c>
      <c r="H128" s="15">
        <f>VLOOKUP($A128,'Trees - celková zdrojová porost'!$A$2:$L$3471,MATCH(H$1,'Trees - celková zdrojová porost'!$A$1:$L$1,0),FALSE)</f>
        <v>1</v>
      </c>
      <c r="I128" s="15" t="str">
        <f>VLOOKUP($A128,'Trees - celková zdrojová porost'!$A$2:$L$3471,MATCH(I$1,'Trees - celková zdrojová porost'!$A$1:$L$1,0),FALSE)</f>
        <v>S</v>
      </c>
      <c r="J128" s="15" t="str">
        <f>VLOOKUP($A128,'Trees - celková zdrojová porost'!$A$2:$L$3471,MATCH(J$1,'Trees - celková zdrojová porost'!$A$1:$L$1,0),FALSE)</f>
        <v>M</v>
      </c>
      <c r="K128" s="15" t="str">
        <f>VLOOKUP($A128,'Trees - celková zdrojová porost'!$A$2:$L$3471,MATCH(K$1,'Trees - celková zdrojová porost'!$A$1:$L$1,0),FALSE)</f>
        <v>ZAS</v>
      </c>
      <c r="L128" s="16">
        <f>VLOOKUP($A128,'Trees - celková zdrojová porost'!$A$2:$L$3471,MATCH(L$1,'Trees - celková zdrojová porost'!$A$1:$L$1,0),FALSE)</f>
        <v>43196.682314814803</v>
      </c>
    </row>
    <row r="129" spans="1:12" x14ac:dyDescent="0.25">
      <c r="A129" s="15">
        <v>2435</v>
      </c>
      <c r="B129" s="15">
        <f>VLOOKUP($A129,'Trees - celková zdrojová porost'!$A$2:$L$3471,MATCH(B$1,'Trees - celková zdrojová porost'!$A$1:$L$1,0),FALSE)</f>
        <v>2430</v>
      </c>
      <c r="C129" s="15" t="str">
        <f>VLOOKUP($A129,'Trees - celková zdrojová porost'!$A$2:$L$3471,MATCH(C$1,'Trees - celková zdrojová porost'!$A$1:$L$1,0),FALSE)</f>
        <v>DBZ</v>
      </c>
      <c r="D129" s="15">
        <f>VLOOKUP($A129,'Trees - celková zdrojová porost'!$A$2:$L$3471,MATCH(D$1,'Trees - celková zdrojová porost'!$A$1:$L$1,0),FALSE)</f>
        <v>95</v>
      </c>
      <c r="E129" s="15">
        <f>VLOOKUP($A129,'Trees - celková zdrojová porost'!$A$2:$L$3471,MATCH(E$1,'Trees - celková zdrojová porost'!$A$1:$L$1,0),FALSE)</f>
        <v>12.8</v>
      </c>
      <c r="F129" s="15">
        <f>VLOOKUP($A129,'Trees - celková zdrojová porost'!$A$2:$L$3471,MATCH(F$1,'Trees - celková zdrojová porost'!$A$1:$L$1,0),FALSE)</f>
        <v>0</v>
      </c>
      <c r="G129" s="15">
        <f>VLOOKUP($A129,'Trees - celková zdrojová porost'!$A$2:$L$3471,MATCH(G$1,'Trees - celková zdrojová porost'!$A$1:$L$1,0),FALSE)</f>
        <v>0</v>
      </c>
      <c r="H129" s="15">
        <f>VLOOKUP($A129,'Trees - celková zdrojová porost'!$A$2:$L$3471,MATCH(H$1,'Trees - celková zdrojová porost'!$A$1:$L$1,0),FALSE)</f>
        <v>0</v>
      </c>
      <c r="I129" s="15" t="str">
        <f>VLOOKUP($A129,'Trees - celková zdrojová porost'!$A$2:$L$3471,MATCH(I$1,'Trees - celková zdrojová porost'!$A$1:$L$1,0),FALSE)</f>
        <v>P</v>
      </c>
      <c r="J129" s="15" t="str">
        <f>VLOOKUP($A129,'Trees - celková zdrojová porost'!$A$2:$L$3471,MATCH(J$1,'Trees - celková zdrojová porost'!$A$1:$L$1,0),FALSE)</f>
        <v>M</v>
      </c>
      <c r="K129" s="15" t="str">
        <f>VLOOKUP($A129,'Trees - celková zdrojová porost'!$A$2:$L$3471,MATCH(K$1,'Trees - celková zdrojová porost'!$A$1:$L$1,0),FALSE)</f>
        <v>ZAS</v>
      </c>
      <c r="L129" s="16">
        <f>VLOOKUP($A129,'Trees - celková zdrojová porost'!$A$2:$L$3471,MATCH(L$1,'Trees - celková zdrojová porost'!$A$1:$L$1,0),FALSE)</f>
        <v>43216.570543981499</v>
      </c>
    </row>
    <row r="130" spans="1:12" x14ac:dyDescent="0.25">
      <c r="A130" s="15">
        <v>2547</v>
      </c>
      <c r="B130" s="15">
        <f>VLOOKUP($A130,'Trees - celková zdrojová porost'!$A$2:$L$3471,MATCH(B$1,'Trees - celková zdrojová porost'!$A$1:$L$1,0),FALSE)</f>
        <v>0</v>
      </c>
      <c r="C130" s="15" t="str">
        <f>VLOOKUP($A130,'Trees - celková zdrojová porost'!$A$2:$L$3471,MATCH(C$1,'Trees - celková zdrojová porost'!$A$1:$L$1,0),FALSE)</f>
        <v>DBZ</v>
      </c>
      <c r="D130" s="15">
        <f>VLOOKUP($A130,'Trees - celková zdrojová porost'!$A$2:$L$3471,MATCH(D$1,'Trees - celková zdrojová porost'!$A$1:$L$1,0),FALSE)</f>
        <v>190</v>
      </c>
      <c r="E130" s="15">
        <f>VLOOKUP($A130,'Trees - celková zdrojová porost'!$A$2:$L$3471,MATCH(E$1,'Trees - celková zdrojová porost'!$A$1:$L$1,0),FALSE)</f>
        <v>13.1</v>
      </c>
      <c r="F130" s="15">
        <f>VLOOKUP($A130,'Trees - celková zdrojová porost'!$A$2:$L$3471,MATCH(F$1,'Trees - celková zdrojová porost'!$A$1:$L$1,0),FALSE)</f>
        <v>4.5999999999999996</v>
      </c>
      <c r="G130" s="15">
        <f>VLOOKUP($A130,'Trees - celková zdrojová porost'!$A$2:$L$3471,MATCH(G$1,'Trees - celková zdrojová porost'!$A$1:$L$1,0),FALSE)</f>
        <v>8.5</v>
      </c>
      <c r="H130" s="15">
        <f>VLOOKUP($A130,'Trees - celková zdrojová porost'!$A$2:$L$3471,MATCH(H$1,'Trees - celková zdrojová porost'!$A$1:$L$1,0),FALSE)</f>
        <v>1</v>
      </c>
      <c r="I130" s="15" t="str">
        <f>VLOOKUP($A130,'Trees - celková zdrojová porost'!$A$2:$L$3471,MATCH(I$1,'Trees - celková zdrojová porost'!$A$1:$L$1,0),FALSE)</f>
        <v>S</v>
      </c>
      <c r="J130" s="15" t="str">
        <f>VLOOKUP($A130,'Trees - celková zdrojová porost'!$A$2:$L$3471,MATCH(J$1,'Trees - celková zdrojová porost'!$A$1:$L$1,0),FALSE)</f>
        <v>Z</v>
      </c>
      <c r="K130" s="15" t="str">
        <f>VLOOKUP($A130,'Trees - celková zdrojová porost'!$A$2:$L$3471,MATCH(K$1,'Trees - celková zdrojová porost'!$A$1:$L$1,0),FALSE)</f>
        <v>ZAS</v>
      </c>
      <c r="L130" s="16">
        <f>VLOOKUP($A130,'Trees - celková zdrojová porost'!$A$2:$L$3471,MATCH(L$1,'Trees - celková zdrojová porost'!$A$1:$L$1,0),FALSE)</f>
        <v>43230.430462962999</v>
      </c>
    </row>
    <row r="131" spans="1:12" x14ac:dyDescent="0.25">
      <c r="A131" s="15">
        <v>786</v>
      </c>
      <c r="B131" s="15">
        <f>VLOOKUP($A131,'Trees - celková zdrojová porost'!$A$2:$L$3471,MATCH(B$1,'Trees - celková zdrojová porost'!$A$1:$L$1,0),FALSE)</f>
        <v>785</v>
      </c>
      <c r="C131" s="15" t="str">
        <f>VLOOKUP($A131,'Trees - celková zdrojová porost'!$A$2:$L$3471,MATCH(C$1,'Trees - celková zdrojová porost'!$A$1:$L$1,0),FALSE)</f>
        <v>DBZ</v>
      </c>
      <c r="D131" s="15">
        <f>VLOOKUP($A131,'Trees - celková zdrojová porost'!$A$2:$L$3471,MATCH(D$1,'Trees - celková zdrojová porost'!$A$1:$L$1,0),FALSE)</f>
        <v>125</v>
      </c>
      <c r="E131" s="15">
        <f>VLOOKUP($A131,'Trees - celková zdrojová porost'!$A$2:$L$3471,MATCH(E$1,'Trees - celková zdrojová porost'!$A$1:$L$1,0),FALSE)</f>
        <v>13.2</v>
      </c>
      <c r="F131" s="15">
        <f>VLOOKUP($A131,'Trees - celková zdrojová porost'!$A$2:$L$3471,MATCH(F$1,'Trees - celková zdrojová porost'!$A$1:$L$1,0),FALSE)</f>
        <v>11.7</v>
      </c>
      <c r="G131" s="15">
        <f>VLOOKUP($A131,'Trees - celková zdrojová porost'!$A$2:$L$3471,MATCH(G$1,'Trees - celková zdrojová porost'!$A$1:$L$1,0),FALSE)</f>
        <v>1.5</v>
      </c>
      <c r="H131" s="15">
        <f>VLOOKUP($A131,'Trees - celková zdrojová porost'!$A$2:$L$3471,MATCH(H$1,'Trees - celková zdrojová porost'!$A$1:$L$1,0),FALSE)</f>
        <v>0</v>
      </c>
      <c r="I131" s="15" t="str">
        <f>VLOOKUP($A131,'Trees - celková zdrojová porost'!$A$2:$L$3471,MATCH(I$1,'Trees - celková zdrojová porost'!$A$1:$L$1,0),FALSE)</f>
        <v>P</v>
      </c>
      <c r="J131" s="15" t="str">
        <f>VLOOKUP($A131,'Trees - celková zdrojová porost'!$A$2:$L$3471,MATCH(J$1,'Trees - celková zdrojová porost'!$A$1:$L$1,0),FALSE)</f>
        <v>Z</v>
      </c>
      <c r="K131" s="15" t="str">
        <f>VLOOKUP($A131,'Trees - celková zdrojová porost'!$A$2:$L$3471,MATCH(K$1,'Trees - celková zdrojová porost'!$A$1:$L$1,0),FALSE)</f>
        <v>ZAS</v>
      </c>
      <c r="L131" s="16">
        <f>VLOOKUP($A131,'Trees - celková zdrojová porost'!$A$2:$L$3471,MATCH(L$1,'Trees - celková zdrojová porost'!$A$1:$L$1,0),FALSE)</f>
        <v>43195.643831018497</v>
      </c>
    </row>
    <row r="132" spans="1:12" x14ac:dyDescent="0.25">
      <c r="A132" s="15">
        <v>165</v>
      </c>
      <c r="B132" s="15">
        <f>VLOOKUP($A132,'Trees - celková zdrojová porost'!$A$2:$L$3471,MATCH(B$1,'Trees - celková zdrojová porost'!$A$1:$L$1,0),FALSE)</f>
        <v>0</v>
      </c>
      <c r="C132" s="15" t="str">
        <f>VLOOKUP($A132,'Trees - celková zdrojová porost'!$A$2:$L$3471,MATCH(C$1,'Trees - celková zdrojová porost'!$A$1:$L$1,0),FALSE)</f>
        <v>DBZ</v>
      </c>
      <c r="D132" s="15">
        <f>VLOOKUP($A132,'Trees - celková zdrojová porost'!$A$2:$L$3471,MATCH(D$1,'Trees - celková zdrojová porost'!$A$1:$L$1,0),FALSE)</f>
        <v>140</v>
      </c>
      <c r="E132" s="15">
        <f>VLOOKUP($A132,'Trees - celková zdrojová porost'!$A$2:$L$3471,MATCH(E$1,'Trees - celková zdrojová porost'!$A$1:$L$1,0),FALSE)</f>
        <v>13.5</v>
      </c>
      <c r="F132" s="15">
        <f>VLOOKUP($A132,'Trees - celková zdrojová porost'!$A$2:$L$3471,MATCH(F$1,'Trees - celková zdrojová porost'!$A$1:$L$1,0),FALSE)</f>
        <v>11</v>
      </c>
      <c r="G132" s="15">
        <f>VLOOKUP($A132,'Trees - celková zdrojová porost'!$A$2:$L$3471,MATCH(G$1,'Trees - celková zdrojová porost'!$A$1:$L$1,0),FALSE)</f>
        <v>2.5</v>
      </c>
      <c r="H132" s="15">
        <f>VLOOKUP($A132,'Trees - celková zdrojová porost'!$A$2:$L$3471,MATCH(H$1,'Trees - celková zdrojová porost'!$A$1:$L$1,0),FALSE)</f>
        <v>0</v>
      </c>
      <c r="I132" s="15" t="str">
        <f>VLOOKUP($A132,'Trees - celková zdrojová porost'!$A$2:$L$3471,MATCH(I$1,'Trees - celková zdrojová porost'!$A$1:$L$1,0),FALSE)</f>
        <v>P</v>
      </c>
      <c r="J132" s="15" t="str">
        <f>VLOOKUP($A132,'Trees - celková zdrojová porost'!$A$2:$L$3471,MATCH(J$1,'Trees - celková zdrojová porost'!$A$1:$L$1,0),FALSE)</f>
        <v>Z</v>
      </c>
      <c r="K132" s="15" t="str">
        <f>VLOOKUP($A132,'Trees - celková zdrojová porost'!$A$2:$L$3471,MATCH(K$1,'Trees - celková zdrojová porost'!$A$1:$L$1,0),FALSE)</f>
        <v>BEZ</v>
      </c>
      <c r="L132" s="16">
        <f>VLOOKUP($A132,'Trees - celková zdrojová porost'!$A$2:$L$3471,MATCH(L$1,'Trees - celková zdrojová porost'!$A$1:$L$1,0),FALSE)</f>
        <v>43185.554571759298</v>
      </c>
    </row>
    <row r="133" spans="1:12" x14ac:dyDescent="0.25">
      <c r="A133" s="15">
        <v>708</v>
      </c>
      <c r="B133" s="15">
        <f>VLOOKUP($A133,'Trees - celková zdrojová porost'!$A$2:$L$3471,MATCH(B$1,'Trees - celková zdrojová porost'!$A$1:$L$1,0),FALSE)</f>
        <v>707</v>
      </c>
      <c r="C133" s="15" t="str">
        <f>VLOOKUP($A133,'Trees - celková zdrojová porost'!$A$2:$L$3471,MATCH(C$1,'Trees - celková zdrojová porost'!$A$1:$L$1,0),FALSE)</f>
        <v>DBZ</v>
      </c>
      <c r="D133" s="15">
        <f>VLOOKUP($A133,'Trees - celková zdrojová porost'!$A$2:$L$3471,MATCH(D$1,'Trees - celková zdrojová porost'!$A$1:$L$1,0),FALSE)</f>
        <v>125</v>
      </c>
      <c r="E133" s="15">
        <f>VLOOKUP($A133,'Trees - celková zdrojová porost'!$A$2:$L$3471,MATCH(E$1,'Trees - celková zdrojová porost'!$A$1:$L$1,0),FALSE)</f>
        <v>13.6</v>
      </c>
      <c r="F133" s="15">
        <f>VLOOKUP($A133,'Trees - celková zdrojová porost'!$A$2:$L$3471,MATCH(F$1,'Trees - celková zdrojová porost'!$A$1:$L$1,0),FALSE)</f>
        <v>0</v>
      </c>
      <c r="G133" s="15">
        <f>VLOOKUP($A133,'Trees - celková zdrojová porost'!$A$2:$L$3471,MATCH(G$1,'Trees - celková zdrojová porost'!$A$1:$L$1,0),FALSE)</f>
        <v>0</v>
      </c>
      <c r="H133" s="15">
        <f>VLOOKUP($A133,'Trees - celková zdrojová porost'!$A$2:$L$3471,MATCH(H$1,'Trees - celková zdrojová porost'!$A$1:$L$1,0),FALSE)</f>
        <v>0</v>
      </c>
      <c r="I133" s="15" t="str">
        <f>VLOOKUP($A133,'Trees - celková zdrojová porost'!$A$2:$L$3471,MATCH(I$1,'Trees - celková zdrojová porost'!$A$1:$L$1,0),FALSE)</f>
        <v>P</v>
      </c>
      <c r="J133" s="15" t="str">
        <f>VLOOKUP($A133,'Trees - celková zdrojová porost'!$A$2:$L$3471,MATCH(J$1,'Trees - celková zdrojová porost'!$A$1:$L$1,0),FALSE)</f>
        <v>M</v>
      </c>
      <c r="K133" s="15" t="str">
        <f>VLOOKUP($A133,'Trees - celková zdrojová porost'!$A$2:$L$3471,MATCH(K$1,'Trees - celková zdrojová porost'!$A$1:$L$1,0),FALSE)</f>
        <v>ZAS</v>
      </c>
      <c r="L133" s="16">
        <f>VLOOKUP($A133,'Trees - celková zdrojová porost'!$A$2:$L$3471,MATCH(L$1,'Trees - celková zdrojová porost'!$A$1:$L$1,0),FALSE)</f>
        <v>43195.579050925902</v>
      </c>
    </row>
    <row r="134" spans="1:12" x14ac:dyDescent="0.25">
      <c r="A134" s="15">
        <v>728</v>
      </c>
      <c r="B134" s="15">
        <f>VLOOKUP($A134,'Trees - celková zdrojová porost'!$A$2:$L$3471,MATCH(B$1,'Trees - celková zdrojová porost'!$A$1:$L$1,0),FALSE)</f>
        <v>728</v>
      </c>
      <c r="C134" s="15" t="str">
        <f>VLOOKUP($A134,'Trees - celková zdrojová porost'!$A$2:$L$3471,MATCH(C$1,'Trees - celková zdrojová porost'!$A$1:$L$1,0),FALSE)</f>
        <v>DBZ</v>
      </c>
      <c r="D134" s="15">
        <f>VLOOKUP($A134,'Trees - celková zdrojová porost'!$A$2:$L$3471,MATCH(D$1,'Trees - celková zdrojová porost'!$A$1:$L$1,0),FALSE)</f>
        <v>120</v>
      </c>
      <c r="E134" s="15">
        <f>VLOOKUP($A134,'Trees - celková zdrojová porost'!$A$2:$L$3471,MATCH(E$1,'Trees - celková zdrojová porost'!$A$1:$L$1,0),FALSE)</f>
        <v>13.7</v>
      </c>
      <c r="F134" s="15">
        <f>VLOOKUP($A134,'Trees - celková zdrojová porost'!$A$2:$L$3471,MATCH(F$1,'Trees - celková zdrojová porost'!$A$1:$L$1,0),FALSE)</f>
        <v>1.7</v>
      </c>
      <c r="G134" s="15">
        <f>VLOOKUP($A134,'Trees - celková zdrojová porost'!$A$2:$L$3471,MATCH(G$1,'Trees - celková zdrojová porost'!$A$1:$L$1,0),FALSE)</f>
        <v>12</v>
      </c>
      <c r="H134" s="15">
        <f>VLOOKUP($A134,'Trees - celková zdrojová porost'!$A$2:$L$3471,MATCH(H$1,'Trees - celková zdrojová porost'!$A$1:$L$1,0),FALSE)</f>
        <v>0</v>
      </c>
      <c r="I134" s="15" t="str">
        <f>VLOOKUP($A134,'Trees - celková zdrojová porost'!$A$2:$L$3471,MATCH(I$1,'Trees - celková zdrojová porost'!$A$1:$L$1,0),FALSE)</f>
        <v>P</v>
      </c>
      <c r="J134" s="15" t="str">
        <f>VLOOKUP($A134,'Trees - celková zdrojová porost'!$A$2:$L$3471,MATCH(J$1,'Trees - celková zdrojová porost'!$A$1:$L$1,0),FALSE)</f>
        <v>Z</v>
      </c>
      <c r="K134" s="15" t="str">
        <f>VLOOKUP($A134,'Trees - celková zdrojová porost'!$A$2:$L$3471,MATCH(K$1,'Trees - celková zdrojová porost'!$A$1:$L$1,0),FALSE)</f>
        <v>ZAS</v>
      </c>
      <c r="L134" s="16">
        <f>VLOOKUP($A134,'Trees - celková zdrojová porost'!$A$2:$L$3471,MATCH(L$1,'Trees - celková zdrojová porost'!$A$1:$L$1,0),FALSE)</f>
        <v>43195.583726851903</v>
      </c>
    </row>
    <row r="135" spans="1:12" x14ac:dyDescent="0.25">
      <c r="A135" s="15">
        <v>129</v>
      </c>
      <c r="B135" s="15">
        <f>VLOOKUP($A135,'Trees - celková zdrojová porost'!$A$2:$L$3471,MATCH(B$1,'Trees - celková zdrojová porost'!$A$1:$L$1,0),FALSE)</f>
        <v>0</v>
      </c>
      <c r="C135" s="15" t="str">
        <f>VLOOKUP($A135,'Trees - celková zdrojová porost'!$A$2:$L$3471,MATCH(C$1,'Trees - celková zdrojová porost'!$A$1:$L$1,0),FALSE)</f>
        <v>DBZ</v>
      </c>
      <c r="D135" s="15">
        <f>VLOOKUP($A135,'Trees - celková zdrojová porost'!$A$2:$L$3471,MATCH(D$1,'Trees - celková zdrojová porost'!$A$1:$L$1,0),FALSE)</f>
        <v>190</v>
      </c>
      <c r="E135" s="15">
        <f>VLOOKUP($A135,'Trees - celková zdrojová porost'!$A$2:$L$3471,MATCH(E$1,'Trees - celková zdrojová porost'!$A$1:$L$1,0),FALSE)</f>
        <v>13.9</v>
      </c>
      <c r="F135" s="15">
        <f>VLOOKUP($A135,'Trees - celková zdrojová porost'!$A$2:$L$3471,MATCH(F$1,'Trees - celková zdrojová porost'!$A$1:$L$1,0),FALSE)</f>
        <v>8.3000000000000007</v>
      </c>
      <c r="G135" s="15">
        <f>VLOOKUP($A135,'Trees - celková zdrojová porost'!$A$2:$L$3471,MATCH(G$1,'Trees - celková zdrojová porost'!$A$1:$L$1,0),FALSE)</f>
        <v>5.6</v>
      </c>
      <c r="H135" s="15">
        <f>VLOOKUP($A135,'Trees - celková zdrojová porost'!$A$2:$L$3471,MATCH(H$1,'Trees - celková zdrojová porost'!$A$1:$L$1,0),FALSE)</f>
        <v>0</v>
      </c>
      <c r="I135" s="15" t="str">
        <f>VLOOKUP($A135,'Trees - celková zdrojová porost'!$A$2:$L$3471,MATCH(I$1,'Trees - celková zdrojová porost'!$A$1:$L$1,0),FALSE)</f>
        <v>S</v>
      </c>
      <c r="J135" s="15" t="str">
        <f>VLOOKUP($A135,'Trees - celková zdrojová porost'!$A$2:$L$3471,MATCH(J$1,'Trees - celková zdrojová porost'!$A$1:$L$1,0),FALSE)</f>
        <v>Z</v>
      </c>
      <c r="K135" s="15" t="str">
        <f>VLOOKUP($A135,'Trees - celková zdrojová porost'!$A$2:$L$3471,MATCH(K$1,'Trees - celková zdrojová porost'!$A$1:$L$1,0),FALSE)</f>
        <v>BEZ</v>
      </c>
      <c r="L135" s="16">
        <f>VLOOKUP($A135,'Trees - celková zdrojová porost'!$A$2:$L$3471,MATCH(L$1,'Trees - celková zdrojová porost'!$A$1:$L$1,0),FALSE)</f>
        <v>43185.501793981501</v>
      </c>
    </row>
    <row r="136" spans="1:12" x14ac:dyDescent="0.25">
      <c r="A136" s="15">
        <v>167</v>
      </c>
      <c r="B136" s="15">
        <f>VLOOKUP($A136,'Trees - celková zdrojová porost'!$A$2:$L$3471,MATCH(B$1,'Trees - celková zdrojová porost'!$A$1:$L$1,0),FALSE)</f>
        <v>0</v>
      </c>
      <c r="C136" s="15" t="str">
        <f>VLOOKUP($A136,'Trees - celková zdrojová porost'!$A$2:$L$3471,MATCH(C$1,'Trees - celková zdrojová porost'!$A$1:$L$1,0),FALSE)</f>
        <v>DBZ</v>
      </c>
      <c r="D136" s="15">
        <f>VLOOKUP($A136,'Trees - celková zdrojová porost'!$A$2:$L$3471,MATCH(D$1,'Trees - celková zdrojová porost'!$A$1:$L$1,0),FALSE)</f>
        <v>175</v>
      </c>
      <c r="E136" s="15">
        <f>VLOOKUP($A136,'Trees - celková zdrojová porost'!$A$2:$L$3471,MATCH(E$1,'Trees - celková zdrojová porost'!$A$1:$L$1,0),FALSE)</f>
        <v>13.9</v>
      </c>
      <c r="F136" s="15">
        <f>VLOOKUP($A136,'Trees - celková zdrojová porost'!$A$2:$L$3471,MATCH(F$1,'Trees - celková zdrojová porost'!$A$1:$L$1,0),FALSE)</f>
        <v>10.199999999999999</v>
      </c>
      <c r="G136" s="15">
        <f>VLOOKUP($A136,'Trees - celková zdrojová porost'!$A$2:$L$3471,MATCH(G$1,'Trees - celková zdrojová porost'!$A$1:$L$1,0),FALSE)</f>
        <v>3.7</v>
      </c>
      <c r="H136" s="15">
        <f>VLOOKUP($A136,'Trees - celková zdrojová porost'!$A$2:$L$3471,MATCH(H$1,'Trees - celková zdrojová porost'!$A$1:$L$1,0),FALSE)</f>
        <v>0</v>
      </c>
      <c r="I136" s="15" t="str">
        <f>VLOOKUP($A136,'Trees - celková zdrojová porost'!$A$2:$L$3471,MATCH(I$1,'Trees - celková zdrojová porost'!$A$1:$L$1,0),FALSE)</f>
        <v>P</v>
      </c>
      <c r="J136" s="15" t="str">
        <f>VLOOKUP($A136,'Trees - celková zdrojová porost'!$A$2:$L$3471,MATCH(J$1,'Trees - celková zdrojová porost'!$A$1:$L$1,0),FALSE)</f>
        <v>Z</v>
      </c>
      <c r="K136" s="15" t="str">
        <f>VLOOKUP($A136,'Trees - celková zdrojová porost'!$A$2:$L$3471,MATCH(K$1,'Trees - celková zdrojová porost'!$A$1:$L$1,0),FALSE)</f>
        <v>BEZ</v>
      </c>
      <c r="L136" s="16">
        <f>VLOOKUP($A136,'Trees - celková zdrojová porost'!$A$2:$L$3471,MATCH(L$1,'Trees - celková zdrojová porost'!$A$1:$L$1,0),FALSE)</f>
        <v>43185.554942129602</v>
      </c>
    </row>
    <row r="137" spans="1:12" x14ac:dyDescent="0.25">
      <c r="A137" s="15">
        <v>709</v>
      </c>
      <c r="B137" s="15">
        <f>VLOOKUP($A137,'Trees - celková zdrojová porost'!$A$2:$L$3471,MATCH(B$1,'Trees - celková zdrojová porost'!$A$1:$L$1,0),FALSE)</f>
        <v>0</v>
      </c>
      <c r="C137" s="15" t="str">
        <f>VLOOKUP($A137,'Trees - celková zdrojová porost'!$A$2:$L$3471,MATCH(C$1,'Trees - celková zdrojová porost'!$A$1:$L$1,0),FALSE)</f>
        <v>DBZ</v>
      </c>
      <c r="D137" s="15">
        <f>VLOOKUP($A137,'Trees - celková zdrojová porost'!$A$2:$L$3471,MATCH(D$1,'Trees - celková zdrojová porost'!$A$1:$L$1,0),FALSE)</f>
        <v>125</v>
      </c>
      <c r="E137" s="15">
        <f>VLOOKUP($A137,'Trees - celková zdrojová porost'!$A$2:$L$3471,MATCH(E$1,'Trees - celková zdrojová porost'!$A$1:$L$1,0),FALSE)</f>
        <v>14.2</v>
      </c>
      <c r="F137" s="15">
        <f>VLOOKUP($A137,'Trees - celková zdrojová porost'!$A$2:$L$3471,MATCH(F$1,'Trees - celková zdrojová porost'!$A$1:$L$1,0),FALSE)</f>
        <v>3.1</v>
      </c>
      <c r="G137" s="15">
        <f>VLOOKUP($A137,'Trees - celková zdrojová porost'!$A$2:$L$3471,MATCH(G$1,'Trees - celková zdrojová porost'!$A$1:$L$1,0),FALSE)</f>
        <v>11.1</v>
      </c>
      <c r="H137" s="15">
        <f>VLOOKUP($A137,'Trees - celková zdrojová porost'!$A$2:$L$3471,MATCH(H$1,'Trees - celková zdrojová porost'!$A$1:$L$1,0),FALSE)</f>
        <v>0</v>
      </c>
      <c r="I137" s="15" t="str">
        <f>VLOOKUP($A137,'Trees - celková zdrojová porost'!$A$2:$L$3471,MATCH(I$1,'Trees - celková zdrojová porost'!$A$1:$L$1,0),FALSE)</f>
        <v>S</v>
      </c>
      <c r="J137" s="15" t="str">
        <f>VLOOKUP($A137,'Trees - celková zdrojová porost'!$A$2:$L$3471,MATCH(J$1,'Trees - celková zdrojová porost'!$A$1:$L$1,0),FALSE)</f>
        <v>Z</v>
      </c>
      <c r="K137" s="15" t="str">
        <f>VLOOKUP($A137,'Trees - celková zdrojová porost'!$A$2:$L$3471,MATCH(K$1,'Trees - celková zdrojová porost'!$A$1:$L$1,0),FALSE)</f>
        <v>ZAS</v>
      </c>
      <c r="L137" s="16">
        <f>VLOOKUP($A137,'Trees - celková zdrojová porost'!$A$2:$L$3471,MATCH(L$1,'Trees - celková zdrojová porost'!$A$1:$L$1,0),FALSE)</f>
        <v>43195.579178240703</v>
      </c>
    </row>
    <row r="138" spans="1:12" x14ac:dyDescent="0.25">
      <c r="A138" s="15">
        <v>143</v>
      </c>
      <c r="B138" s="15">
        <f>VLOOKUP($A138,'Trees - celková zdrojová porost'!$A$2:$L$3471,MATCH(B$1,'Trees - celková zdrojová porost'!$A$1:$L$1,0),FALSE)</f>
        <v>0</v>
      </c>
      <c r="C138" s="15" t="str">
        <f>VLOOKUP($A138,'Trees - celková zdrojová porost'!$A$2:$L$3471,MATCH(C$1,'Trees - celková zdrojová porost'!$A$1:$L$1,0),FALSE)</f>
        <v>DBZ</v>
      </c>
      <c r="D138" s="15">
        <f>VLOOKUP($A138,'Trees - celková zdrojová porost'!$A$2:$L$3471,MATCH(D$1,'Trees - celková zdrojová porost'!$A$1:$L$1,0),FALSE)</f>
        <v>240</v>
      </c>
      <c r="E138" s="15">
        <f>VLOOKUP($A138,'Trees - celková zdrojová porost'!$A$2:$L$3471,MATCH(E$1,'Trees - celková zdrojová porost'!$A$1:$L$1,0),FALSE)</f>
        <v>14.3</v>
      </c>
      <c r="F138" s="15">
        <f>VLOOKUP($A138,'Trees - celková zdrojová porost'!$A$2:$L$3471,MATCH(F$1,'Trees - celková zdrojová porost'!$A$1:$L$1,0),FALSE)</f>
        <v>8.3000000000000007</v>
      </c>
      <c r="G138" s="15">
        <f>VLOOKUP($A138,'Trees - celková zdrojová porost'!$A$2:$L$3471,MATCH(G$1,'Trees - celková zdrojová porost'!$A$1:$L$1,0),FALSE)</f>
        <v>6</v>
      </c>
      <c r="H138" s="15">
        <f>VLOOKUP($A138,'Trees - celková zdrojová porost'!$A$2:$L$3471,MATCH(H$1,'Trees - celková zdrojová porost'!$A$1:$L$1,0),FALSE)</f>
        <v>0</v>
      </c>
      <c r="I138" s="15" t="str">
        <f>VLOOKUP($A138,'Trees - celková zdrojová porost'!$A$2:$L$3471,MATCH(I$1,'Trees - celková zdrojová porost'!$A$1:$L$1,0),FALSE)</f>
        <v>P</v>
      </c>
      <c r="J138" s="15" t="str">
        <f>VLOOKUP($A138,'Trees - celková zdrojová porost'!$A$2:$L$3471,MATCH(J$1,'Trees - celková zdrojová porost'!$A$1:$L$1,0),FALSE)</f>
        <v>Z</v>
      </c>
      <c r="K138" s="15" t="str">
        <f>VLOOKUP($A138,'Trees - celková zdrojová porost'!$A$2:$L$3471,MATCH(K$1,'Trees - celková zdrojová porost'!$A$1:$L$1,0),FALSE)</f>
        <v>BEZ</v>
      </c>
      <c r="L138" s="16">
        <f>VLOOKUP($A138,'Trees - celková zdrojová porost'!$A$2:$L$3471,MATCH(L$1,'Trees - celková zdrojová porost'!$A$1:$L$1,0),FALSE)</f>
        <v>43185.5339930556</v>
      </c>
    </row>
    <row r="139" spans="1:12" x14ac:dyDescent="0.25">
      <c r="A139" s="15">
        <v>1621</v>
      </c>
      <c r="B139" s="15">
        <f>VLOOKUP($A139,'Trees - celková zdrojová porost'!$A$2:$L$3471,MATCH(B$1,'Trees - celková zdrojová porost'!$A$1:$L$1,0),FALSE)</f>
        <v>1619</v>
      </c>
      <c r="C139" s="15" t="str">
        <f>VLOOKUP($A139,'Trees - celková zdrojová porost'!$A$2:$L$3471,MATCH(C$1,'Trees - celková zdrojová porost'!$A$1:$L$1,0),FALSE)</f>
        <v>DBZ</v>
      </c>
      <c r="D139" s="15">
        <f>VLOOKUP($A139,'Trees - celková zdrojová porost'!$A$2:$L$3471,MATCH(D$1,'Trees - celková zdrojová porost'!$A$1:$L$1,0),FALSE)</f>
        <v>170</v>
      </c>
      <c r="E139" s="15">
        <f>VLOOKUP($A139,'Trees - celková zdrojová porost'!$A$2:$L$3471,MATCH(E$1,'Trees - celková zdrojová porost'!$A$1:$L$1,0),FALSE)</f>
        <v>14.3</v>
      </c>
      <c r="F139" s="15">
        <f>VLOOKUP($A139,'Trees - celková zdrojová porost'!$A$2:$L$3471,MATCH(F$1,'Trees - celková zdrojová porost'!$A$1:$L$1,0),FALSE)</f>
        <v>0</v>
      </c>
      <c r="G139" s="15">
        <f>VLOOKUP($A139,'Trees - celková zdrojová porost'!$A$2:$L$3471,MATCH(G$1,'Trees - celková zdrojová porost'!$A$1:$L$1,0),FALSE)</f>
        <v>0</v>
      </c>
      <c r="H139" s="15">
        <f>VLOOKUP($A139,'Trees - celková zdrojová porost'!$A$2:$L$3471,MATCH(H$1,'Trees - celková zdrojová porost'!$A$1:$L$1,0),FALSE)</f>
        <v>1</v>
      </c>
      <c r="I139" s="15" t="str">
        <f>VLOOKUP($A139,'Trees - celková zdrojová porost'!$A$2:$L$3471,MATCH(I$1,'Trees - celková zdrojová porost'!$A$1:$L$1,0),FALSE)</f>
        <v>P</v>
      </c>
      <c r="J139" s="15" t="str">
        <f>VLOOKUP($A139,'Trees - celková zdrojová porost'!$A$2:$L$3471,MATCH(J$1,'Trees - celková zdrojová porost'!$A$1:$L$1,0),FALSE)</f>
        <v>M</v>
      </c>
      <c r="K139" s="15" t="str">
        <f>VLOOKUP($A139,'Trees - celková zdrojová porost'!$A$2:$L$3471,MATCH(K$1,'Trees - celková zdrojová porost'!$A$1:$L$1,0),FALSE)</f>
        <v>ZLOM</v>
      </c>
      <c r="L139" s="16">
        <f>VLOOKUP($A139,'Trees - celková zdrojová porost'!$A$2:$L$3471,MATCH(L$1,'Trees - celková zdrojová porost'!$A$1:$L$1,0),FALSE)</f>
        <v>43209.499490740702</v>
      </c>
    </row>
    <row r="140" spans="1:12" x14ac:dyDescent="0.25">
      <c r="A140" s="15">
        <v>1798</v>
      </c>
      <c r="B140" s="15">
        <f>VLOOKUP($A140,'Trees - celková zdrojová porost'!$A$2:$L$3471,MATCH(B$1,'Trees - celková zdrojová porost'!$A$1:$L$1,0),FALSE)</f>
        <v>0</v>
      </c>
      <c r="C140" s="15" t="str">
        <f>VLOOKUP($A140,'Trees - celková zdrojová porost'!$A$2:$L$3471,MATCH(C$1,'Trees - celková zdrojová porost'!$A$1:$L$1,0),FALSE)</f>
        <v>DBZ</v>
      </c>
      <c r="D140" s="15">
        <f>VLOOKUP($A140,'Trees - celková zdrojová porost'!$A$2:$L$3471,MATCH(D$1,'Trees - celková zdrojová porost'!$A$1:$L$1,0),FALSE)</f>
        <v>130</v>
      </c>
      <c r="E140" s="15">
        <f>VLOOKUP($A140,'Trees - celková zdrojová porost'!$A$2:$L$3471,MATCH(E$1,'Trees - celková zdrojová porost'!$A$1:$L$1,0),FALSE)</f>
        <v>14.4</v>
      </c>
      <c r="F140" s="15">
        <f>VLOOKUP($A140,'Trees - celková zdrojová porost'!$A$2:$L$3471,MATCH(F$1,'Trees - celková zdrojová porost'!$A$1:$L$1,0),FALSE)</f>
        <v>2.5</v>
      </c>
      <c r="G140" s="15">
        <f>VLOOKUP($A140,'Trees - celková zdrojová porost'!$A$2:$L$3471,MATCH(G$1,'Trees - celková zdrojová porost'!$A$1:$L$1,0),FALSE)</f>
        <v>11.9</v>
      </c>
      <c r="H140" s="15">
        <f>VLOOKUP($A140,'Trees - celková zdrojová porost'!$A$2:$L$3471,MATCH(H$1,'Trees - celková zdrojová porost'!$A$1:$L$1,0),FALSE)</f>
        <v>0</v>
      </c>
      <c r="I140" s="15" t="str">
        <f>VLOOKUP($A140,'Trees - celková zdrojová porost'!$A$2:$L$3471,MATCH(I$1,'Trees - celková zdrojová porost'!$A$1:$L$1,0),FALSE)</f>
        <v>N</v>
      </c>
      <c r="J140" s="15" t="str">
        <f>VLOOKUP($A140,'Trees - celková zdrojová porost'!$A$2:$L$3471,MATCH(J$1,'Trees - celková zdrojová porost'!$A$1:$L$1,0),FALSE)</f>
        <v>Z</v>
      </c>
      <c r="K140" s="15" t="str">
        <f>VLOOKUP($A140,'Trees - celková zdrojová porost'!$A$2:$L$3471,MATCH(K$1,'Trees - celková zdrojová porost'!$A$1:$L$1,0),FALSE)</f>
        <v>ZAS</v>
      </c>
      <c r="L140" s="16">
        <f>VLOOKUP($A140,'Trees - celková zdrojová porost'!$A$2:$L$3471,MATCH(L$1,'Trees - celková zdrojová porost'!$A$1:$L$1,0),FALSE)</f>
        <v>43209.637951388897</v>
      </c>
    </row>
    <row r="141" spans="1:12" x14ac:dyDescent="0.25">
      <c r="A141" s="15">
        <v>135</v>
      </c>
      <c r="B141" s="15">
        <f>VLOOKUP($A141,'Trees - celková zdrojová porost'!$A$2:$L$3471,MATCH(B$1,'Trees - celková zdrojová porost'!$A$1:$L$1,0),FALSE)</f>
        <v>0</v>
      </c>
      <c r="C141" s="15" t="str">
        <f>VLOOKUP($A141,'Trees - celková zdrojová porost'!$A$2:$L$3471,MATCH(C$1,'Trees - celková zdrojová porost'!$A$1:$L$1,0),FALSE)</f>
        <v>DBZ</v>
      </c>
      <c r="D141" s="15">
        <f>VLOOKUP($A141,'Trees - celková zdrojová porost'!$A$2:$L$3471,MATCH(D$1,'Trees - celková zdrojová porost'!$A$1:$L$1,0),FALSE)</f>
        <v>460</v>
      </c>
      <c r="E141" s="15">
        <f>VLOOKUP($A141,'Trees - celková zdrojová porost'!$A$2:$L$3471,MATCH(E$1,'Trees - celková zdrojová porost'!$A$1:$L$1,0),FALSE)</f>
        <v>14.5</v>
      </c>
      <c r="F141" s="15">
        <f>VLOOKUP($A141,'Trees - celková zdrojová porost'!$A$2:$L$3471,MATCH(F$1,'Trees - celková zdrojová porost'!$A$1:$L$1,0),FALSE)</f>
        <v>6.8</v>
      </c>
      <c r="G141" s="15">
        <f>VLOOKUP($A141,'Trees - celková zdrojová porost'!$A$2:$L$3471,MATCH(G$1,'Trees - celková zdrojová porost'!$A$1:$L$1,0),FALSE)</f>
        <v>7.7</v>
      </c>
      <c r="H141" s="15">
        <f>VLOOKUP($A141,'Trees - celková zdrojová porost'!$A$2:$L$3471,MATCH(H$1,'Trees - celková zdrojová porost'!$A$1:$L$1,0),FALSE)</f>
        <v>1</v>
      </c>
      <c r="I141" s="15" t="str">
        <f>VLOOKUP($A141,'Trees - celková zdrojová porost'!$A$2:$L$3471,MATCH(I$1,'Trees - celková zdrojová porost'!$A$1:$L$1,0),FALSE)</f>
        <v>P</v>
      </c>
      <c r="J141" s="15" t="str">
        <f>VLOOKUP($A141,'Trees - celková zdrojová porost'!$A$2:$L$3471,MATCH(J$1,'Trees - celková zdrojová porost'!$A$1:$L$1,0),FALSE)</f>
        <v>Z</v>
      </c>
      <c r="K141" s="15" t="str">
        <f>VLOOKUP($A141,'Trees - celková zdrojová porost'!$A$2:$L$3471,MATCH(K$1,'Trees - celková zdrojová porost'!$A$1:$L$1,0),FALSE)</f>
        <v>BEZ</v>
      </c>
      <c r="L141" s="16">
        <f>VLOOKUP($A141,'Trees - celková zdrojová porost'!$A$2:$L$3471,MATCH(L$1,'Trees - celková zdrojová porost'!$A$1:$L$1,0),FALSE)</f>
        <v>43185.531759259298</v>
      </c>
    </row>
    <row r="142" spans="1:12" x14ac:dyDescent="0.25">
      <c r="A142" s="15">
        <v>161</v>
      </c>
      <c r="B142" s="15">
        <f>VLOOKUP($A142,'Trees - celková zdrojová porost'!$A$2:$L$3471,MATCH(B$1,'Trees - celková zdrojová porost'!$A$1:$L$1,0),FALSE)</f>
        <v>161</v>
      </c>
      <c r="C142" s="15" t="str">
        <f>VLOOKUP($A142,'Trees - celková zdrojová porost'!$A$2:$L$3471,MATCH(C$1,'Trees - celková zdrojová porost'!$A$1:$L$1,0),FALSE)</f>
        <v>DBZ</v>
      </c>
      <c r="D142" s="15">
        <f>VLOOKUP($A142,'Trees - celková zdrojová porost'!$A$2:$L$3471,MATCH(D$1,'Trees - celková zdrojová porost'!$A$1:$L$1,0),FALSE)</f>
        <v>180</v>
      </c>
      <c r="E142" s="15">
        <f>VLOOKUP($A142,'Trees - celková zdrojová porost'!$A$2:$L$3471,MATCH(E$1,'Trees - celková zdrojová porost'!$A$1:$L$1,0),FALSE)</f>
        <v>14.5</v>
      </c>
      <c r="F142" s="15">
        <f>VLOOKUP($A142,'Trees - celková zdrojová porost'!$A$2:$L$3471,MATCH(F$1,'Trees - celková zdrojová porost'!$A$1:$L$1,0),FALSE)</f>
        <v>13.2</v>
      </c>
      <c r="G142" s="15">
        <f>VLOOKUP($A142,'Trees - celková zdrojová porost'!$A$2:$L$3471,MATCH(G$1,'Trees - celková zdrojová porost'!$A$1:$L$1,0),FALSE)</f>
        <v>1.3</v>
      </c>
      <c r="H142" s="15">
        <f>VLOOKUP($A142,'Trees - celková zdrojová porost'!$A$2:$L$3471,MATCH(H$1,'Trees - celková zdrojová porost'!$A$1:$L$1,0),FALSE)</f>
        <v>0</v>
      </c>
      <c r="I142" s="15" t="str">
        <f>VLOOKUP($A142,'Trees - celková zdrojová porost'!$A$2:$L$3471,MATCH(I$1,'Trees - celková zdrojová porost'!$A$1:$L$1,0),FALSE)</f>
        <v>P</v>
      </c>
      <c r="J142" s="15" t="str">
        <f>VLOOKUP($A142,'Trees - celková zdrojová porost'!$A$2:$L$3471,MATCH(J$1,'Trees - celková zdrojová porost'!$A$1:$L$1,0),FALSE)</f>
        <v>Z</v>
      </c>
      <c r="K142" s="15" t="str">
        <f>VLOOKUP($A142,'Trees - celková zdrojová porost'!$A$2:$L$3471,MATCH(K$1,'Trees - celková zdrojová porost'!$A$1:$L$1,0),FALSE)</f>
        <v>BEZ</v>
      </c>
      <c r="L142" s="16">
        <f>VLOOKUP($A142,'Trees - celková zdrojová porost'!$A$2:$L$3471,MATCH(L$1,'Trees - celková zdrojová porost'!$A$1:$L$1,0),FALSE)</f>
        <v>43185.553773148102</v>
      </c>
    </row>
    <row r="143" spans="1:12" x14ac:dyDescent="0.25">
      <c r="A143" s="15">
        <v>175</v>
      </c>
      <c r="B143" s="15">
        <f>VLOOKUP($A143,'Trees - celková zdrojová porost'!$A$2:$L$3471,MATCH(B$1,'Trees - celková zdrojová porost'!$A$1:$L$1,0),FALSE)</f>
        <v>174</v>
      </c>
      <c r="C143" s="15" t="str">
        <f>VLOOKUP($A143,'Trees - celková zdrojová porost'!$A$2:$L$3471,MATCH(C$1,'Trees - celková zdrojová porost'!$A$1:$L$1,0),FALSE)</f>
        <v>DBZ</v>
      </c>
      <c r="D143" s="15">
        <f>VLOOKUP($A143,'Trees - celková zdrojová porost'!$A$2:$L$3471,MATCH(D$1,'Trees - celková zdrojová porost'!$A$1:$L$1,0),FALSE)</f>
        <v>170</v>
      </c>
      <c r="E143" s="15">
        <f>VLOOKUP($A143,'Trees - celková zdrojová porost'!$A$2:$L$3471,MATCH(E$1,'Trees - celková zdrojová porost'!$A$1:$L$1,0),FALSE)</f>
        <v>14.5</v>
      </c>
      <c r="F143" s="15">
        <f>VLOOKUP($A143,'Trees - celková zdrojová porost'!$A$2:$L$3471,MATCH(F$1,'Trees - celková zdrojová porost'!$A$1:$L$1,0),FALSE)</f>
        <v>8.5</v>
      </c>
      <c r="G143" s="15">
        <f>VLOOKUP($A143,'Trees - celková zdrojová porost'!$A$2:$L$3471,MATCH(G$1,'Trees - celková zdrojová porost'!$A$1:$L$1,0),FALSE)</f>
        <v>6</v>
      </c>
      <c r="H143" s="15">
        <f>VLOOKUP($A143,'Trees - celková zdrojová porost'!$A$2:$L$3471,MATCH(H$1,'Trees - celková zdrojová porost'!$A$1:$L$1,0),FALSE)</f>
        <v>0</v>
      </c>
      <c r="I143" s="15" t="str">
        <f>VLOOKUP($A143,'Trees - celková zdrojová porost'!$A$2:$L$3471,MATCH(I$1,'Trees - celková zdrojová porost'!$A$1:$L$1,0),FALSE)</f>
        <v>P</v>
      </c>
      <c r="J143" s="15" t="str">
        <f>VLOOKUP($A143,'Trees - celková zdrojová porost'!$A$2:$L$3471,MATCH(J$1,'Trees - celková zdrojová porost'!$A$1:$L$1,0),FALSE)</f>
        <v>Z</v>
      </c>
      <c r="K143" s="15" t="str">
        <f>VLOOKUP($A143,'Trees - celková zdrojová porost'!$A$2:$L$3471,MATCH(K$1,'Trees - celková zdrojová porost'!$A$1:$L$1,0),FALSE)</f>
        <v>BEZ</v>
      </c>
      <c r="L143" s="16">
        <f>VLOOKUP($A143,'Trees - celková zdrojová porost'!$A$2:$L$3471,MATCH(L$1,'Trees - celková zdrojová porost'!$A$1:$L$1,0),FALSE)</f>
        <v>43185.556319444397</v>
      </c>
    </row>
    <row r="144" spans="1:12" x14ac:dyDescent="0.25">
      <c r="A144" s="15">
        <v>1063</v>
      </c>
      <c r="B144" s="15">
        <f>VLOOKUP($A144,'Trees - celková zdrojová porost'!$A$2:$L$3471,MATCH(B$1,'Trees - celková zdrojová porost'!$A$1:$L$1,0),FALSE)</f>
        <v>1062</v>
      </c>
      <c r="C144" s="15" t="str">
        <f>VLOOKUP($A144,'Trees - celková zdrojová porost'!$A$2:$L$3471,MATCH(C$1,'Trees - celková zdrojová porost'!$A$1:$L$1,0),FALSE)</f>
        <v>DBZ</v>
      </c>
      <c r="D144" s="15">
        <f>VLOOKUP($A144,'Trees - celková zdrojová porost'!$A$2:$L$3471,MATCH(D$1,'Trees - celková zdrojová porost'!$A$1:$L$1,0),FALSE)</f>
        <v>110</v>
      </c>
      <c r="E144" s="15">
        <f>VLOOKUP($A144,'Trees - celková zdrojová porost'!$A$2:$L$3471,MATCH(E$1,'Trees - celková zdrojová porost'!$A$1:$L$1,0),FALSE)</f>
        <v>14.5</v>
      </c>
      <c r="F144" s="15">
        <f>VLOOKUP($A144,'Trees - celková zdrojová porost'!$A$2:$L$3471,MATCH(F$1,'Trees - celková zdrojová porost'!$A$1:$L$1,0),FALSE)</f>
        <v>0</v>
      </c>
      <c r="G144" s="15">
        <f>VLOOKUP($A144,'Trees - celková zdrojová porost'!$A$2:$L$3471,MATCH(G$1,'Trees - celková zdrojová porost'!$A$1:$L$1,0),FALSE)</f>
        <v>0</v>
      </c>
      <c r="H144" s="15">
        <f>VLOOKUP($A144,'Trees - celková zdrojová porost'!$A$2:$L$3471,MATCH(H$1,'Trees - celková zdrojová porost'!$A$1:$L$1,0),FALSE)</f>
        <v>1</v>
      </c>
      <c r="I144" s="15" t="str">
        <f>VLOOKUP($A144,'Trees - celková zdrojová porost'!$A$2:$L$3471,MATCH(I$1,'Trees - celková zdrojová porost'!$A$1:$L$1,0),FALSE)</f>
        <v>P</v>
      </c>
      <c r="J144" s="15" t="str">
        <f>VLOOKUP($A144,'Trees - celková zdrojová porost'!$A$2:$L$3471,MATCH(J$1,'Trees - celková zdrojová porost'!$A$1:$L$1,0),FALSE)</f>
        <v>M</v>
      </c>
      <c r="K144" s="15" t="str">
        <f>VLOOKUP($A144,'Trees - celková zdrojová porost'!$A$2:$L$3471,MATCH(K$1,'Trees - celková zdrojová porost'!$A$1:$L$1,0),FALSE)</f>
        <v>ZAS</v>
      </c>
      <c r="L144" s="16">
        <f>VLOOKUP($A144,'Trees - celková zdrojová porost'!$A$2:$L$3471,MATCH(L$1,'Trees - celková zdrojová porost'!$A$1:$L$1,0),FALSE)</f>
        <v>43196.579525462999</v>
      </c>
    </row>
    <row r="145" spans="1:12" x14ac:dyDescent="0.25">
      <c r="A145" s="15">
        <v>1878</v>
      </c>
      <c r="B145" s="15">
        <f>VLOOKUP($A145,'Trees - celková zdrojová porost'!$A$2:$L$3471,MATCH(B$1,'Trees - celková zdrojová porost'!$A$1:$L$1,0),FALSE)</f>
        <v>1875</v>
      </c>
      <c r="C145" s="15" t="str">
        <f>VLOOKUP($A145,'Trees - celková zdrojová porost'!$A$2:$L$3471,MATCH(C$1,'Trees - celková zdrojová porost'!$A$1:$L$1,0),FALSE)</f>
        <v>DBZ</v>
      </c>
      <c r="D145" s="15">
        <f>VLOOKUP($A145,'Trees - celková zdrojová porost'!$A$2:$L$3471,MATCH(D$1,'Trees - celková zdrojová porost'!$A$1:$L$1,0),FALSE)</f>
        <v>140</v>
      </c>
      <c r="E145" s="15">
        <f>VLOOKUP($A145,'Trees - celková zdrojová porost'!$A$2:$L$3471,MATCH(E$1,'Trees - celková zdrojová porost'!$A$1:$L$1,0),FALSE)</f>
        <v>14.5</v>
      </c>
      <c r="F145" s="15">
        <f>VLOOKUP($A145,'Trees - celková zdrojová porost'!$A$2:$L$3471,MATCH(F$1,'Trees - celková zdrojová porost'!$A$1:$L$1,0),FALSE)</f>
        <v>12.3</v>
      </c>
      <c r="G145" s="15">
        <f>VLOOKUP($A145,'Trees - celková zdrojová porost'!$A$2:$L$3471,MATCH(G$1,'Trees - celková zdrojová porost'!$A$1:$L$1,0),FALSE)</f>
        <v>2.2000000000000002</v>
      </c>
      <c r="H145" s="15">
        <f>VLOOKUP($A145,'Trees - celková zdrojová porost'!$A$2:$L$3471,MATCH(H$1,'Trees - celková zdrojová porost'!$A$1:$L$1,0),FALSE)</f>
        <v>1</v>
      </c>
      <c r="I145" s="15" t="str">
        <f>VLOOKUP($A145,'Trees - celková zdrojová porost'!$A$2:$L$3471,MATCH(I$1,'Trees - celková zdrojová porost'!$A$1:$L$1,0),FALSE)</f>
        <v>P</v>
      </c>
      <c r="J145" s="15" t="str">
        <f>VLOOKUP($A145,'Trees - celková zdrojová porost'!$A$2:$L$3471,MATCH(J$1,'Trees - celková zdrojová porost'!$A$1:$L$1,0),FALSE)</f>
        <v>Z</v>
      </c>
      <c r="K145" s="15" t="str">
        <f>VLOOKUP($A145,'Trees - celková zdrojová porost'!$A$2:$L$3471,MATCH(K$1,'Trees - celková zdrojová porost'!$A$1:$L$1,0),FALSE)</f>
        <v>BEZ</v>
      </c>
      <c r="L145" s="16">
        <f>VLOOKUP($A145,'Trees - celková zdrojová porost'!$A$2:$L$3471,MATCH(L$1,'Trees - celková zdrojová porost'!$A$1:$L$1,0),FALSE)</f>
        <v>43210.449560185203</v>
      </c>
    </row>
    <row r="146" spans="1:12" x14ac:dyDescent="0.25">
      <c r="A146" s="15">
        <v>2638</v>
      </c>
      <c r="B146" s="15">
        <f>VLOOKUP($A146,'Trees - celková zdrojová porost'!$A$2:$L$3471,MATCH(B$1,'Trees - celková zdrojová porost'!$A$1:$L$1,0),FALSE)</f>
        <v>0</v>
      </c>
      <c r="C146" s="15" t="str">
        <f>VLOOKUP($A146,'Trees - celková zdrojová porost'!$A$2:$L$3471,MATCH(C$1,'Trees - celková zdrojová porost'!$A$1:$L$1,0),FALSE)</f>
        <v>DBZ</v>
      </c>
      <c r="D146" s="15">
        <f>VLOOKUP($A146,'Trees - celková zdrojová porost'!$A$2:$L$3471,MATCH(D$1,'Trees - celková zdrojová porost'!$A$1:$L$1,0),FALSE)</f>
        <v>165</v>
      </c>
      <c r="E146" s="15">
        <f>VLOOKUP($A146,'Trees - celková zdrojová porost'!$A$2:$L$3471,MATCH(E$1,'Trees - celková zdrojová porost'!$A$1:$L$1,0),FALSE)</f>
        <v>14.5</v>
      </c>
      <c r="F146" s="15">
        <f>VLOOKUP($A146,'Trees - celková zdrojová porost'!$A$2:$L$3471,MATCH(F$1,'Trees - celková zdrojová porost'!$A$1:$L$1,0),FALSE)</f>
        <v>1.1499999999999999</v>
      </c>
      <c r="G146" s="15">
        <f>VLOOKUP($A146,'Trees - celková zdrojová porost'!$A$2:$L$3471,MATCH(G$1,'Trees - celková zdrojová porost'!$A$1:$L$1,0),FALSE)</f>
        <v>13.35</v>
      </c>
      <c r="H146" s="15">
        <f>VLOOKUP($A146,'Trees - celková zdrojová porost'!$A$2:$L$3471,MATCH(H$1,'Trees - celková zdrojová porost'!$A$1:$L$1,0),FALSE)</f>
        <v>0</v>
      </c>
      <c r="I146" s="15" t="str">
        <f>VLOOKUP($A146,'Trees - celková zdrojová porost'!$A$2:$L$3471,MATCH(I$1,'Trees - celková zdrojová porost'!$A$1:$L$1,0),FALSE)</f>
        <v>N</v>
      </c>
      <c r="J146" s="15" t="str">
        <f>VLOOKUP($A146,'Trees - celková zdrojová porost'!$A$2:$L$3471,MATCH(J$1,'Trees - celková zdrojová porost'!$A$1:$L$1,0),FALSE)</f>
        <v>Z</v>
      </c>
      <c r="K146" s="15" t="str">
        <f>VLOOKUP($A146,'Trees - celková zdrojová porost'!$A$2:$L$3471,MATCH(K$1,'Trees - celková zdrojová porost'!$A$1:$L$1,0),FALSE)</f>
        <v>BEZ</v>
      </c>
      <c r="L146" s="16">
        <f>VLOOKUP($A146,'Trees - celková zdrojová porost'!$A$2:$L$3471,MATCH(L$1,'Trees - celková zdrojová porost'!$A$1:$L$1,0),FALSE)</f>
        <v>43230.5387037037</v>
      </c>
    </row>
    <row r="147" spans="1:12" x14ac:dyDescent="0.25">
      <c r="A147" s="15">
        <v>2708</v>
      </c>
      <c r="B147" s="15">
        <f>VLOOKUP($A147,'Trees - celková zdrojová porost'!$A$2:$L$3471,MATCH(B$1,'Trees - celková zdrojová porost'!$A$1:$L$1,0),FALSE)</f>
        <v>0</v>
      </c>
      <c r="C147" s="15" t="str">
        <f>VLOOKUP($A147,'Trees - celková zdrojová porost'!$A$2:$L$3471,MATCH(C$1,'Trees - celková zdrojová porost'!$A$1:$L$1,0),FALSE)</f>
        <v>DBZ</v>
      </c>
      <c r="D147" s="15">
        <f>VLOOKUP($A147,'Trees - celková zdrojová porost'!$A$2:$L$3471,MATCH(D$1,'Trees - celková zdrojová porost'!$A$1:$L$1,0),FALSE)</f>
        <v>115</v>
      </c>
      <c r="E147" s="15">
        <f>VLOOKUP($A147,'Trees - celková zdrojová porost'!$A$2:$L$3471,MATCH(E$1,'Trees - celková zdrojová porost'!$A$1:$L$1,0),FALSE)</f>
        <v>14.5</v>
      </c>
      <c r="F147" s="15">
        <f>VLOOKUP($A147,'Trees - celková zdrojová porost'!$A$2:$L$3471,MATCH(F$1,'Trees - celková zdrojová porost'!$A$1:$L$1,0),FALSE)</f>
        <v>2.7</v>
      </c>
      <c r="G147" s="15">
        <f>VLOOKUP($A147,'Trees - celková zdrojová porost'!$A$2:$L$3471,MATCH(G$1,'Trees - celková zdrojová porost'!$A$1:$L$1,0),FALSE)</f>
        <v>11.8</v>
      </c>
      <c r="H147" s="15">
        <f>VLOOKUP($A147,'Trees - celková zdrojová porost'!$A$2:$L$3471,MATCH(H$1,'Trees - celková zdrojová porost'!$A$1:$L$1,0),FALSE)</f>
        <v>0</v>
      </c>
      <c r="I147" s="15" t="str">
        <f>VLOOKUP($A147,'Trees - celková zdrojová porost'!$A$2:$L$3471,MATCH(I$1,'Trees - celková zdrojová porost'!$A$1:$L$1,0),FALSE)</f>
        <v>S</v>
      </c>
      <c r="J147" s="15" t="str">
        <f>VLOOKUP($A147,'Trees - celková zdrojová porost'!$A$2:$L$3471,MATCH(J$1,'Trees - celková zdrojová porost'!$A$1:$L$1,0),FALSE)</f>
        <v>Z</v>
      </c>
      <c r="K147" s="15" t="str">
        <f>VLOOKUP($A147,'Trees - celková zdrojová porost'!$A$2:$L$3471,MATCH(K$1,'Trees - celková zdrojová porost'!$A$1:$L$1,0),FALSE)</f>
        <v>BEZ</v>
      </c>
      <c r="L147" s="16">
        <f>VLOOKUP($A147,'Trees - celková zdrojová porost'!$A$2:$L$3471,MATCH(L$1,'Trees - celková zdrojová porost'!$A$1:$L$1,0),FALSE)</f>
        <v>43230.558981481503</v>
      </c>
    </row>
    <row r="148" spans="1:12" x14ac:dyDescent="0.25">
      <c r="A148" s="15">
        <v>977</v>
      </c>
      <c r="B148" s="15">
        <f>VLOOKUP($A148,'Trees - celková zdrojová porost'!$A$2:$L$3471,MATCH(B$1,'Trees - celková zdrojová porost'!$A$1:$L$1,0),FALSE)</f>
        <v>977</v>
      </c>
      <c r="C148" s="15" t="str">
        <f>VLOOKUP($A148,'Trees - celková zdrojová porost'!$A$2:$L$3471,MATCH(C$1,'Trees - celková zdrojová porost'!$A$1:$L$1,0),FALSE)</f>
        <v>DBZ</v>
      </c>
      <c r="D148" s="15">
        <f>VLOOKUP($A148,'Trees - celková zdrojová porost'!$A$2:$L$3471,MATCH(D$1,'Trees - celková zdrojová porost'!$A$1:$L$1,0),FALSE)</f>
        <v>105</v>
      </c>
      <c r="E148" s="15">
        <f>VLOOKUP($A148,'Trees - celková zdrojová porost'!$A$2:$L$3471,MATCH(E$1,'Trees - celková zdrojová porost'!$A$1:$L$1,0),FALSE)</f>
        <v>14.6</v>
      </c>
      <c r="F148" s="15">
        <f>VLOOKUP($A148,'Trees - celková zdrojová porost'!$A$2:$L$3471,MATCH(F$1,'Trees - celková zdrojová porost'!$A$1:$L$1,0),FALSE)</f>
        <v>2.7</v>
      </c>
      <c r="G148" s="15">
        <f>VLOOKUP($A148,'Trees - celková zdrojová porost'!$A$2:$L$3471,MATCH(G$1,'Trees - celková zdrojová porost'!$A$1:$L$1,0),FALSE)</f>
        <v>11.9</v>
      </c>
      <c r="H148" s="15">
        <f>VLOOKUP($A148,'Trees - celková zdrojová porost'!$A$2:$L$3471,MATCH(H$1,'Trees - celková zdrojová porost'!$A$1:$L$1,0),FALSE)</f>
        <v>0</v>
      </c>
      <c r="I148" s="15" t="str">
        <f>VLOOKUP($A148,'Trees - celková zdrojová porost'!$A$2:$L$3471,MATCH(I$1,'Trees - celková zdrojová porost'!$A$1:$L$1,0),FALSE)</f>
        <v>P</v>
      </c>
      <c r="J148" s="15" t="str">
        <f>VLOOKUP($A148,'Trees - celková zdrojová porost'!$A$2:$L$3471,MATCH(J$1,'Trees - celková zdrojová porost'!$A$1:$L$1,0),FALSE)</f>
        <v>Z</v>
      </c>
      <c r="K148" s="15" t="str">
        <f>VLOOKUP($A148,'Trees - celková zdrojová porost'!$A$2:$L$3471,MATCH(K$1,'Trees - celková zdrojová porost'!$A$1:$L$1,0),FALSE)</f>
        <v>ZAS</v>
      </c>
      <c r="L148" s="16">
        <f>VLOOKUP($A148,'Trees - celková zdrojová porost'!$A$2:$L$3471,MATCH(L$1,'Trees - celková zdrojová porost'!$A$1:$L$1,0),FALSE)</f>
        <v>43196.530150462997</v>
      </c>
    </row>
    <row r="149" spans="1:12" x14ac:dyDescent="0.25">
      <c r="A149" s="15">
        <v>1739</v>
      </c>
      <c r="B149" s="15">
        <f>VLOOKUP($A149,'Trees - celková zdrojová porost'!$A$2:$L$3471,MATCH(B$1,'Trees - celková zdrojová porost'!$A$1:$L$1,0),FALSE)</f>
        <v>1739</v>
      </c>
      <c r="C149" s="15" t="str">
        <f>VLOOKUP($A149,'Trees - celková zdrojová porost'!$A$2:$L$3471,MATCH(C$1,'Trees - celková zdrojová porost'!$A$1:$L$1,0),FALSE)</f>
        <v>DBZ</v>
      </c>
      <c r="D149" s="15">
        <f>VLOOKUP($A149,'Trees - celková zdrojová porost'!$A$2:$L$3471,MATCH(D$1,'Trees - celková zdrojová porost'!$A$1:$L$1,0),FALSE)</f>
        <v>145</v>
      </c>
      <c r="E149" s="15">
        <f>VLOOKUP($A149,'Trees - celková zdrojová porost'!$A$2:$L$3471,MATCH(E$1,'Trees - celková zdrojová porost'!$A$1:$L$1,0),FALSE)</f>
        <v>14.6</v>
      </c>
      <c r="F149" s="15">
        <f>VLOOKUP($A149,'Trees - celková zdrojová porost'!$A$2:$L$3471,MATCH(F$1,'Trees - celková zdrojová porost'!$A$1:$L$1,0),FALSE)</f>
        <v>0</v>
      </c>
      <c r="G149" s="15">
        <f>VLOOKUP($A149,'Trees - celková zdrojová porost'!$A$2:$L$3471,MATCH(G$1,'Trees - celková zdrojová porost'!$A$1:$L$1,0),FALSE)</f>
        <v>0</v>
      </c>
      <c r="H149" s="15">
        <f>VLOOKUP($A149,'Trees - celková zdrojová porost'!$A$2:$L$3471,MATCH(H$1,'Trees - celková zdrojová porost'!$A$1:$L$1,0),FALSE)</f>
        <v>1</v>
      </c>
      <c r="I149" s="15" t="str">
        <f>VLOOKUP($A149,'Trees - celková zdrojová porost'!$A$2:$L$3471,MATCH(I$1,'Trees - celková zdrojová porost'!$A$1:$L$1,0),FALSE)</f>
        <v>P</v>
      </c>
      <c r="J149" s="15" t="str">
        <f>VLOOKUP($A149,'Trees - celková zdrojová porost'!$A$2:$L$3471,MATCH(J$1,'Trees - celková zdrojová porost'!$A$1:$L$1,0),FALSE)</f>
        <v>M</v>
      </c>
      <c r="K149" s="15" t="str">
        <f>VLOOKUP($A149,'Trees - celková zdrojová porost'!$A$2:$L$3471,MATCH(K$1,'Trees - celková zdrojová porost'!$A$1:$L$1,0),FALSE)</f>
        <v>ZAS</v>
      </c>
      <c r="L149" s="16">
        <f>VLOOKUP($A149,'Trees - celková zdrojová porost'!$A$2:$L$3471,MATCH(L$1,'Trees - celková zdrojová porost'!$A$1:$L$1,0),FALSE)</f>
        <v>43209.619108796302</v>
      </c>
    </row>
    <row r="150" spans="1:12" x14ac:dyDescent="0.25">
      <c r="A150" s="15">
        <v>2549</v>
      </c>
      <c r="B150" s="15">
        <f>VLOOKUP($A150,'Trees - celková zdrojová porost'!$A$2:$L$3471,MATCH(B$1,'Trees - celková zdrojová porost'!$A$1:$L$1,0),FALSE)</f>
        <v>2548</v>
      </c>
      <c r="C150" s="15" t="str">
        <f>VLOOKUP($A150,'Trees - celková zdrojová porost'!$A$2:$L$3471,MATCH(C$1,'Trees - celková zdrojová porost'!$A$1:$L$1,0),FALSE)</f>
        <v>DBZ</v>
      </c>
      <c r="D150" s="15">
        <f>VLOOKUP($A150,'Trees - celková zdrojová porost'!$A$2:$L$3471,MATCH(D$1,'Trees - celková zdrojová porost'!$A$1:$L$1,0),FALSE)</f>
        <v>190</v>
      </c>
      <c r="E150" s="15">
        <f>VLOOKUP($A150,'Trees - celková zdrojová porost'!$A$2:$L$3471,MATCH(E$1,'Trees - celková zdrojová porost'!$A$1:$L$1,0),FALSE)</f>
        <v>14.6</v>
      </c>
      <c r="F150" s="15">
        <f>VLOOKUP($A150,'Trees - celková zdrojová porost'!$A$2:$L$3471,MATCH(F$1,'Trees - celková zdrojová porost'!$A$1:$L$1,0),FALSE)</f>
        <v>8.1</v>
      </c>
      <c r="G150" s="15">
        <f>VLOOKUP($A150,'Trees - celková zdrojová porost'!$A$2:$L$3471,MATCH(G$1,'Trees - celková zdrojová porost'!$A$1:$L$1,0),FALSE)</f>
        <v>6.5</v>
      </c>
      <c r="H150" s="15">
        <f>VLOOKUP($A150,'Trees - celková zdrojová porost'!$A$2:$L$3471,MATCH(H$1,'Trees - celková zdrojová porost'!$A$1:$L$1,0),FALSE)</f>
        <v>1</v>
      </c>
      <c r="I150" s="15" t="str">
        <f>VLOOKUP($A150,'Trees - celková zdrojová porost'!$A$2:$L$3471,MATCH(I$1,'Trees - celková zdrojová porost'!$A$1:$L$1,0),FALSE)</f>
        <v>P</v>
      </c>
      <c r="J150" s="15" t="str">
        <f>VLOOKUP($A150,'Trees - celková zdrojová porost'!$A$2:$L$3471,MATCH(J$1,'Trees - celková zdrojová porost'!$A$1:$L$1,0),FALSE)</f>
        <v>Z</v>
      </c>
      <c r="K150" s="15" t="str">
        <f>VLOOKUP($A150,'Trees - celková zdrojová porost'!$A$2:$L$3471,MATCH(K$1,'Trees - celková zdrojová porost'!$A$1:$L$1,0),FALSE)</f>
        <v>ZAS</v>
      </c>
      <c r="L150" s="16">
        <f>VLOOKUP($A150,'Trees - celková zdrojová porost'!$A$2:$L$3471,MATCH(L$1,'Trees - celková zdrojová porost'!$A$1:$L$1,0),FALSE)</f>
        <v>43230.451990740701</v>
      </c>
    </row>
    <row r="151" spans="1:12" x14ac:dyDescent="0.25">
      <c r="A151" s="15">
        <v>2543</v>
      </c>
      <c r="B151" s="15">
        <f>VLOOKUP($A151,'Trees - celková zdrojová porost'!$A$2:$L$3471,MATCH(B$1,'Trees - celková zdrojová porost'!$A$1:$L$1,0),FALSE)</f>
        <v>2543</v>
      </c>
      <c r="C151" s="15" t="str">
        <f>VLOOKUP($A151,'Trees - celková zdrojová porost'!$A$2:$L$3471,MATCH(C$1,'Trees - celková zdrojová porost'!$A$1:$L$1,0),FALSE)</f>
        <v>DBZ</v>
      </c>
      <c r="D151" s="15">
        <f>VLOOKUP($A151,'Trees - celková zdrojová porost'!$A$2:$L$3471,MATCH(D$1,'Trees - celková zdrojová porost'!$A$1:$L$1,0),FALSE)</f>
        <v>135</v>
      </c>
      <c r="E151" s="15">
        <f>VLOOKUP($A151,'Trees - celková zdrojová porost'!$A$2:$L$3471,MATCH(E$1,'Trees - celková zdrojová porost'!$A$1:$L$1,0),FALSE)</f>
        <v>14.7</v>
      </c>
      <c r="F151" s="15">
        <f>VLOOKUP($A151,'Trees - celková zdrojová porost'!$A$2:$L$3471,MATCH(F$1,'Trees - celková zdrojová porost'!$A$1:$L$1,0),FALSE)</f>
        <v>5.2</v>
      </c>
      <c r="G151" s="15">
        <f>VLOOKUP($A151,'Trees - celková zdrojová porost'!$A$2:$L$3471,MATCH(G$1,'Trees - celková zdrojová porost'!$A$1:$L$1,0),FALSE)</f>
        <v>9.5</v>
      </c>
      <c r="H151" s="15">
        <f>VLOOKUP($A151,'Trees - celková zdrojová porost'!$A$2:$L$3471,MATCH(H$1,'Trees - celková zdrojová porost'!$A$1:$L$1,0),FALSE)</f>
        <v>1</v>
      </c>
      <c r="I151" s="15" t="str">
        <f>VLOOKUP($A151,'Trees - celková zdrojová porost'!$A$2:$L$3471,MATCH(I$1,'Trees - celková zdrojová porost'!$A$1:$L$1,0),FALSE)</f>
        <v>P</v>
      </c>
      <c r="J151" s="15" t="str">
        <f>VLOOKUP($A151,'Trees - celková zdrojová porost'!$A$2:$L$3471,MATCH(J$1,'Trees - celková zdrojová porost'!$A$1:$L$1,0),FALSE)</f>
        <v>Z</v>
      </c>
      <c r="K151" s="15" t="str">
        <f>VLOOKUP($A151,'Trees - celková zdrojová porost'!$A$2:$L$3471,MATCH(K$1,'Trees - celková zdrojová porost'!$A$1:$L$1,0),FALSE)</f>
        <v>ZAS</v>
      </c>
      <c r="L151" s="16">
        <f>VLOOKUP($A151,'Trees - celková zdrojová porost'!$A$2:$L$3471,MATCH(L$1,'Trees - celková zdrojová porost'!$A$1:$L$1,0),FALSE)</f>
        <v>43230.425937499997</v>
      </c>
    </row>
    <row r="152" spans="1:12" x14ac:dyDescent="0.25">
      <c r="A152" s="15">
        <v>2614</v>
      </c>
      <c r="B152" s="15">
        <f>VLOOKUP($A152,'Trees - celková zdrojová porost'!$A$2:$L$3471,MATCH(B$1,'Trees - celková zdrojová porost'!$A$1:$L$1,0),FALSE)</f>
        <v>2612</v>
      </c>
      <c r="C152" s="15" t="str">
        <f>VLOOKUP($A152,'Trees - celková zdrojová porost'!$A$2:$L$3471,MATCH(C$1,'Trees - celková zdrojová porost'!$A$1:$L$1,0),FALSE)</f>
        <v>DBZ</v>
      </c>
      <c r="D152" s="15">
        <f>VLOOKUP($A152,'Trees - celková zdrojová porost'!$A$2:$L$3471,MATCH(D$1,'Trees - celková zdrojová porost'!$A$1:$L$1,0),FALSE)</f>
        <v>220</v>
      </c>
      <c r="E152" s="15">
        <f>VLOOKUP($A152,'Trees - celková zdrojová porost'!$A$2:$L$3471,MATCH(E$1,'Trees - celková zdrojová porost'!$A$1:$L$1,0),FALSE)</f>
        <v>14.7</v>
      </c>
      <c r="F152" s="15">
        <f>VLOOKUP($A152,'Trees - celková zdrojová porost'!$A$2:$L$3471,MATCH(F$1,'Trees - celková zdrojová porost'!$A$1:$L$1,0),FALSE)</f>
        <v>7.6</v>
      </c>
      <c r="G152" s="15">
        <f>VLOOKUP($A152,'Trees - celková zdrojová porost'!$A$2:$L$3471,MATCH(G$1,'Trees - celková zdrojová porost'!$A$1:$L$1,0),FALSE)</f>
        <v>7.1</v>
      </c>
      <c r="H152" s="15">
        <f>VLOOKUP($A152,'Trees - celková zdrojová porost'!$A$2:$L$3471,MATCH(H$1,'Trees - celková zdrojová porost'!$A$1:$L$1,0),FALSE)</f>
        <v>0</v>
      </c>
      <c r="I152" s="15" t="str">
        <f>VLOOKUP($A152,'Trees - celková zdrojová porost'!$A$2:$L$3471,MATCH(I$1,'Trees - celková zdrojová porost'!$A$1:$L$1,0),FALSE)</f>
        <v>P</v>
      </c>
      <c r="J152" s="15" t="str">
        <f>VLOOKUP($A152,'Trees - celková zdrojová porost'!$A$2:$L$3471,MATCH(J$1,'Trees - celková zdrojová porost'!$A$1:$L$1,0),FALSE)</f>
        <v>Z</v>
      </c>
      <c r="K152" s="15" t="str">
        <f>VLOOKUP($A152,'Trees - celková zdrojová porost'!$A$2:$L$3471,MATCH(K$1,'Trees - celková zdrojová porost'!$A$1:$L$1,0),FALSE)</f>
        <v>BEZ</v>
      </c>
      <c r="L152" s="16">
        <f>VLOOKUP($A152,'Trees - celková zdrojová porost'!$A$2:$L$3471,MATCH(L$1,'Trees - celková zdrojová porost'!$A$1:$L$1,0),FALSE)</f>
        <v>43230.469479166699</v>
      </c>
    </row>
    <row r="153" spans="1:12" x14ac:dyDescent="0.25">
      <c r="A153" s="15">
        <v>787</v>
      </c>
      <c r="B153" s="15">
        <f>VLOOKUP($A153,'Trees - celková zdrojová porost'!$A$2:$L$3471,MATCH(B$1,'Trees - celková zdrojová porost'!$A$1:$L$1,0),FALSE)</f>
        <v>785</v>
      </c>
      <c r="C153" s="15" t="str">
        <f>VLOOKUP($A153,'Trees - celková zdrojová porost'!$A$2:$L$3471,MATCH(C$1,'Trees - celková zdrojová porost'!$A$1:$L$1,0),FALSE)</f>
        <v>DBZ</v>
      </c>
      <c r="D153" s="15">
        <f>VLOOKUP($A153,'Trees - celková zdrojová porost'!$A$2:$L$3471,MATCH(D$1,'Trees - celková zdrojová porost'!$A$1:$L$1,0),FALSE)</f>
        <v>160</v>
      </c>
      <c r="E153" s="15">
        <f>VLOOKUP($A153,'Trees - celková zdrojová porost'!$A$2:$L$3471,MATCH(E$1,'Trees - celková zdrojová porost'!$A$1:$L$1,0),FALSE)</f>
        <v>14.8</v>
      </c>
      <c r="F153" s="15">
        <f>VLOOKUP($A153,'Trees - celková zdrojová porost'!$A$2:$L$3471,MATCH(F$1,'Trees - celková zdrojová porost'!$A$1:$L$1,0),FALSE)</f>
        <v>12.7</v>
      </c>
      <c r="G153" s="15">
        <f>VLOOKUP($A153,'Trees - celková zdrojová porost'!$A$2:$L$3471,MATCH(G$1,'Trees - celková zdrojová porost'!$A$1:$L$1,0),FALSE)</f>
        <v>2.1</v>
      </c>
      <c r="H153" s="15">
        <f>VLOOKUP($A153,'Trees - celková zdrojová porost'!$A$2:$L$3471,MATCH(H$1,'Trees - celková zdrojová porost'!$A$1:$L$1,0),FALSE)</f>
        <v>0</v>
      </c>
      <c r="I153" s="15" t="str">
        <f>VLOOKUP($A153,'Trees - celková zdrojová porost'!$A$2:$L$3471,MATCH(I$1,'Trees - celková zdrojová porost'!$A$1:$L$1,0),FALSE)</f>
        <v>P</v>
      </c>
      <c r="J153" s="15" t="str">
        <f>VLOOKUP($A153,'Trees - celková zdrojová porost'!$A$2:$L$3471,MATCH(J$1,'Trees - celková zdrojová porost'!$A$1:$L$1,0),FALSE)</f>
        <v>Z</v>
      </c>
      <c r="K153" s="15" t="str">
        <f>VLOOKUP($A153,'Trees - celková zdrojová porost'!$A$2:$L$3471,MATCH(K$1,'Trees - celková zdrojová porost'!$A$1:$L$1,0),FALSE)</f>
        <v>BEZ</v>
      </c>
      <c r="L153" s="16">
        <f>VLOOKUP($A153,'Trees - celková zdrojová porost'!$A$2:$L$3471,MATCH(L$1,'Trees - celková zdrojová porost'!$A$1:$L$1,0),FALSE)</f>
        <v>43195.643993055601</v>
      </c>
    </row>
    <row r="154" spans="1:12" x14ac:dyDescent="0.25">
      <c r="A154" s="15">
        <v>1002</v>
      </c>
      <c r="B154" s="15">
        <f>VLOOKUP($A154,'Trees - celková zdrojová porost'!$A$2:$L$3471,MATCH(B$1,'Trees - celková zdrojová porost'!$A$1:$L$1,0),FALSE)</f>
        <v>999</v>
      </c>
      <c r="C154" s="15" t="str">
        <f>VLOOKUP($A154,'Trees - celková zdrojová porost'!$A$2:$L$3471,MATCH(C$1,'Trees - celková zdrojová porost'!$A$1:$L$1,0),FALSE)</f>
        <v>DBZ</v>
      </c>
      <c r="D154" s="15">
        <f>VLOOKUP($A154,'Trees - celková zdrojová porost'!$A$2:$L$3471,MATCH(D$1,'Trees - celková zdrojová porost'!$A$1:$L$1,0),FALSE)</f>
        <v>100</v>
      </c>
      <c r="E154" s="15">
        <f>VLOOKUP($A154,'Trees - celková zdrojová porost'!$A$2:$L$3471,MATCH(E$1,'Trees - celková zdrojová porost'!$A$1:$L$1,0),FALSE)</f>
        <v>14.8</v>
      </c>
      <c r="F154" s="15">
        <f>VLOOKUP($A154,'Trees - celková zdrojová porost'!$A$2:$L$3471,MATCH(F$1,'Trees - celková zdrojová porost'!$A$1:$L$1,0),FALSE)</f>
        <v>0</v>
      </c>
      <c r="G154" s="15">
        <f>VLOOKUP($A154,'Trees - celková zdrojová porost'!$A$2:$L$3471,MATCH(G$1,'Trees - celková zdrojová porost'!$A$1:$L$1,0),FALSE)</f>
        <v>0</v>
      </c>
      <c r="H154" s="15">
        <f>VLOOKUP($A154,'Trees - celková zdrojová porost'!$A$2:$L$3471,MATCH(H$1,'Trees - celková zdrojová porost'!$A$1:$L$1,0),FALSE)</f>
        <v>1</v>
      </c>
      <c r="I154" s="15" t="str">
        <f>VLOOKUP($A154,'Trees - celková zdrojová porost'!$A$2:$L$3471,MATCH(I$1,'Trees - celková zdrojová porost'!$A$1:$L$1,0),FALSE)</f>
        <v>P</v>
      </c>
      <c r="J154" s="15" t="str">
        <f>VLOOKUP($A154,'Trees - celková zdrojová porost'!$A$2:$L$3471,MATCH(J$1,'Trees - celková zdrojová porost'!$A$1:$L$1,0),FALSE)</f>
        <v>M</v>
      </c>
      <c r="K154" s="15" t="str">
        <f>VLOOKUP($A154,'Trees - celková zdrojová porost'!$A$2:$L$3471,MATCH(K$1,'Trees - celková zdrojová porost'!$A$1:$L$1,0),FALSE)</f>
        <v>ZAS</v>
      </c>
      <c r="L154" s="16">
        <f>VLOOKUP($A154,'Trees - celková zdrojová porost'!$A$2:$L$3471,MATCH(L$1,'Trees - celková zdrojová porost'!$A$1:$L$1,0),FALSE)</f>
        <v>43196.536180555602</v>
      </c>
    </row>
    <row r="155" spans="1:12" x14ac:dyDescent="0.25">
      <c r="A155" s="15">
        <v>2745</v>
      </c>
      <c r="B155" s="15">
        <f>VLOOKUP($A155,'Trees - celková zdrojová porost'!$A$2:$L$3471,MATCH(B$1,'Trees - celková zdrojová porost'!$A$1:$L$1,0),FALSE)</f>
        <v>2744</v>
      </c>
      <c r="C155" s="15" t="str">
        <f>VLOOKUP($A155,'Trees - celková zdrojová porost'!$A$2:$L$3471,MATCH(C$1,'Trees - celková zdrojová porost'!$A$1:$L$1,0),FALSE)</f>
        <v>DBZ</v>
      </c>
      <c r="D155" s="15">
        <f>VLOOKUP($A155,'Trees - celková zdrojová porost'!$A$2:$L$3471,MATCH(D$1,'Trees - celková zdrojová porost'!$A$1:$L$1,0),FALSE)</f>
        <v>125</v>
      </c>
      <c r="E155" s="15">
        <f>VLOOKUP($A155,'Trees - celková zdrojová porost'!$A$2:$L$3471,MATCH(E$1,'Trees - celková zdrojová porost'!$A$1:$L$1,0),FALSE)</f>
        <v>14.8</v>
      </c>
      <c r="F155" s="15">
        <f>VLOOKUP($A155,'Trees - celková zdrojová porost'!$A$2:$L$3471,MATCH(F$1,'Trees - celková zdrojová porost'!$A$1:$L$1,0),FALSE)</f>
        <v>2.2999999999999998</v>
      </c>
      <c r="G155" s="15">
        <f>VLOOKUP($A155,'Trees - celková zdrojová porost'!$A$2:$L$3471,MATCH(G$1,'Trees - celková zdrojová porost'!$A$1:$L$1,0),FALSE)</f>
        <v>12.5</v>
      </c>
      <c r="H155" s="15">
        <f>VLOOKUP($A155,'Trees - celková zdrojová porost'!$A$2:$L$3471,MATCH(H$1,'Trees - celková zdrojová porost'!$A$1:$L$1,0),FALSE)</f>
        <v>0</v>
      </c>
      <c r="I155" s="15" t="str">
        <f>VLOOKUP($A155,'Trees - celková zdrojová porost'!$A$2:$L$3471,MATCH(I$1,'Trees - celková zdrojová porost'!$A$1:$L$1,0),FALSE)</f>
        <v>P</v>
      </c>
      <c r="J155" s="15" t="str">
        <f>VLOOKUP($A155,'Trees - celková zdrojová porost'!$A$2:$L$3471,MATCH(J$1,'Trees - celková zdrojová porost'!$A$1:$L$1,0),FALSE)</f>
        <v>Z</v>
      </c>
      <c r="K155" s="15" t="str">
        <f>VLOOKUP($A155,'Trees - celková zdrojová porost'!$A$2:$L$3471,MATCH(K$1,'Trees - celková zdrojová porost'!$A$1:$L$1,0),FALSE)</f>
        <v>BEZ</v>
      </c>
      <c r="L155" s="16">
        <f>VLOOKUP($A155,'Trees - celková zdrojová porost'!$A$2:$L$3471,MATCH(L$1,'Trees - celková zdrojová porost'!$A$1:$L$1,0),FALSE)</f>
        <v>43230.612523148098</v>
      </c>
    </row>
    <row r="156" spans="1:12" x14ac:dyDescent="0.25">
      <c r="A156" s="15">
        <v>1066</v>
      </c>
      <c r="B156" s="15">
        <f>VLOOKUP($A156,'Trees - celková zdrojová porost'!$A$2:$L$3471,MATCH(B$1,'Trees - celková zdrojová porost'!$A$1:$L$1,0),FALSE)</f>
        <v>1066</v>
      </c>
      <c r="C156" s="15" t="str">
        <f>VLOOKUP($A156,'Trees - celková zdrojová porost'!$A$2:$L$3471,MATCH(C$1,'Trees - celková zdrojová porost'!$A$1:$L$1,0),FALSE)</f>
        <v>DBZ</v>
      </c>
      <c r="D156" s="15">
        <f>VLOOKUP($A156,'Trees - celková zdrojová porost'!$A$2:$L$3471,MATCH(D$1,'Trees - celková zdrojová porost'!$A$1:$L$1,0),FALSE)</f>
        <v>120</v>
      </c>
      <c r="E156" s="15">
        <f>VLOOKUP($A156,'Trees - celková zdrojová porost'!$A$2:$L$3471,MATCH(E$1,'Trees - celková zdrojová porost'!$A$1:$L$1,0),FALSE)</f>
        <v>14.9</v>
      </c>
      <c r="F156" s="15">
        <f>VLOOKUP($A156,'Trees - celková zdrojová porost'!$A$2:$L$3471,MATCH(F$1,'Trees - celková zdrojová porost'!$A$1:$L$1,0),FALSE)</f>
        <v>0</v>
      </c>
      <c r="G156" s="15">
        <f>VLOOKUP($A156,'Trees - celková zdrojová porost'!$A$2:$L$3471,MATCH(G$1,'Trees - celková zdrojová porost'!$A$1:$L$1,0),FALSE)</f>
        <v>0</v>
      </c>
      <c r="H156" s="15">
        <f>VLOOKUP($A156,'Trees - celková zdrojová porost'!$A$2:$L$3471,MATCH(H$1,'Trees - celková zdrojová porost'!$A$1:$L$1,0),FALSE)</f>
        <v>1</v>
      </c>
      <c r="I156" s="15" t="str">
        <f>VLOOKUP($A156,'Trees - celková zdrojová porost'!$A$2:$L$3471,MATCH(I$1,'Trees - celková zdrojová porost'!$A$1:$L$1,0),FALSE)</f>
        <v>P</v>
      </c>
      <c r="J156" s="15" t="str">
        <f>VLOOKUP($A156,'Trees - celková zdrojová porost'!$A$2:$L$3471,MATCH(J$1,'Trees - celková zdrojová porost'!$A$1:$L$1,0),FALSE)</f>
        <v>M</v>
      </c>
      <c r="K156" s="15" t="str">
        <f>VLOOKUP($A156,'Trees - celková zdrojová porost'!$A$2:$L$3471,MATCH(K$1,'Trees - celková zdrojová porost'!$A$1:$L$1,0),FALSE)</f>
        <v>ZAS</v>
      </c>
      <c r="L156" s="16">
        <f>VLOOKUP($A156,'Trees - celková zdrojová porost'!$A$2:$L$3471,MATCH(L$1,'Trees - celková zdrojová porost'!$A$1:$L$1,0),FALSE)</f>
        <v>43196.579849537004</v>
      </c>
    </row>
    <row r="157" spans="1:12" x14ac:dyDescent="0.25">
      <c r="A157" s="15">
        <v>2675</v>
      </c>
      <c r="B157" s="15">
        <f>VLOOKUP($A157,'Trees - celková zdrojová porost'!$A$2:$L$3471,MATCH(B$1,'Trees - celková zdrojová porost'!$A$1:$L$1,0),FALSE)</f>
        <v>2673</v>
      </c>
      <c r="C157" s="15" t="str">
        <f>VLOOKUP($A157,'Trees - celková zdrojová porost'!$A$2:$L$3471,MATCH(C$1,'Trees - celková zdrojová porost'!$A$1:$L$1,0),FALSE)</f>
        <v>DBZ</v>
      </c>
      <c r="D157" s="15">
        <f>VLOOKUP($A157,'Trees - celková zdrojová porost'!$A$2:$L$3471,MATCH(D$1,'Trees - celková zdrojová porost'!$A$1:$L$1,0),FALSE)</f>
        <v>120</v>
      </c>
      <c r="E157" s="15">
        <f>VLOOKUP($A157,'Trees - celková zdrojová porost'!$A$2:$L$3471,MATCH(E$1,'Trees - celková zdrojová porost'!$A$1:$L$1,0),FALSE)</f>
        <v>14.9</v>
      </c>
      <c r="F157" s="15">
        <f>VLOOKUP($A157,'Trees - celková zdrojová porost'!$A$2:$L$3471,MATCH(F$1,'Trees - celková zdrojová porost'!$A$1:$L$1,0),FALSE)</f>
        <v>1.8</v>
      </c>
      <c r="G157" s="15">
        <f>VLOOKUP($A157,'Trees - celková zdrojová porost'!$A$2:$L$3471,MATCH(G$1,'Trees - celková zdrojová porost'!$A$1:$L$1,0),FALSE)</f>
        <v>13.1</v>
      </c>
      <c r="H157" s="15">
        <f>VLOOKUP($A157,'Trees - celková zdrojová porost'!$A$2:$L$3471,MATCH(H$1,'Trees - celková zdrojová porost'!$A$1:$L$1,0),FALSE)</f>
        <v>1</v>
      </c>
      <c r="I157" s="15" t="str">
        <f>VLOOKUP($A157,'Trees - celková zdrojová porost'!$A$2:$L$3471,MATCH(I$1,'Trees - celková zdrojová porost'!$A$1:$L$1,0),FALSE)</f>
        <v>P</v>
      </c>
      <c r="J157" s="15" t="str">
        <f>VLOOKUP($A157,'Trees - celková zdrojová porost'!$A$2:$L$3471,MATCH(J$1,'Trees - celková zdrojová porost'!$A$1:$L$1,0),FALSE)</f>
        <v>Z</v>
      </c>
      <c r="K157" s="15" t="str">
        <f>VLOOKUP($A157,'Trees - celková zdrojová porost'!$A$2:$L$3471,MATCH(K$1,'Trees - celková zdrojová porost'!$A$1:$L$1,0),FALSE)</f>
        <v>ZAS</v>
      </c>
      <c r="L157" s="16">
        <f>VLOOKUP($A157,'Trees - celková zdrojová porost'!$A$2:$L$3471,MATCH(L$1,'Trees - celková zdrojová porost'!$A$1:$L$1,0),FALSE)</f>
        <v>43230.548912036997</v>
      </c>
    </row>
    <row r="158" spans="1:12" x14ac:dyDescent="0.25">
      <c r="A158" s="15">
        <v>978</v>
      </c>
      <c r="B158" s="15">
        <f>VLOOKUP($A158,'Trees - celková zdrojová porost'!$A$2:$L$3471,MATCH(B$1,'Trees - celková zdrojová porost'!$A$1:$L$1,0),FALSE)</f>
        <v>977</v>
      </c>
      <c r="C158" s="15" t="str">
        <f>VLOOKUP($A158,'Trees - celková zdrojová porost'!$A$2:$L$3471,MATCH(C$1,'Trees - celková zdrojová porost'!$A$1:$L$1,0),FALSE)</f>
        <v>DBZ</v>
      </c>
      <c r="D158" s="15">
        <f>VLOOKUP($A158,'Trees - celková zdrojová porost'!$A$2:$L$3471,MATCH(D$1,'Trees - celková zdrojová porost'!$A$1:$L$1,0),FALSE)</f>
        <v>105</v>
      </c>
      <c r="E158" s="15">
        <f>VLOOKUP($A158,'Trees - celková zdrojová porost'!$A$2:$L$3471,MATCH(E$1,'Trees - celková zdrojová porost'!$A$1:$L$1,0),FALSE)</f>
        <v>15.1</v>
      </c>
      <c r="F158" s="15">
        <f>VLOOKUP($A158,'Trees - celková zdrojová porost'!$A$2:$L$3471,MATCH(F$1,'Trees - celková zdrojová porost'!$A$1:$L$1,0),FALSE)</f>
        <v>2.1</v>
      </c>
      <c r="G158" s="15">
        <f>VLOOKUP($A158,'Trees - celková zdrojová porost'!$A$2:$L$3471,MATCH(G$1,'Trees - celková zdrojová porost'!$A$1:$L$1,0),FALSE)</f>
        <v>13</v>
      </c>
      <c r="H158" s="15">
        <f>VLOOKUP($A158,'Trees - celková zdrojová porost'!$A$2:$L$3471,MATCH(H$1,'Trees - celková zdrojová porost'!$A$1:$L$1,0),FALSE)</f>
        <v>0</v>
      </c>
      <c r="I158" s="15" t="str">
        <f>VLOOKUP($A158,'Trees - celková zdrojová porost'!$A$2:$L$3471,MATCH(I$1,'Trees - celková zdrojová porost'!$A$1:$L$1,0),FALSE)</f>
        <v>P</v>
      </c>
      <c r="J158" s="15" t="str">
        <f>VLOOKUP($A158,'Trees - celková zdrojová porost'!$A$2:$L$3471,MATCH(J$1,'Trees - celková zdrojová porost'!$A$1:$L$1,0),FALSE)</f>
        <v>Z</v>
      </c>
      <c r="K158" s="15" t="str">
        <f>VLOOKUP($A158,'Trees - celková zdrojová porost'!$A$2:$L$3471,MATCH(K$1,'Trees - celková zdrojová porost'!$A$1:$L$1,0),FALSE)</f>
        <v>ZAS</v>
      </c>
      <c r="L158" s="16">
        <f>VLOOKUP($A158,'Trees - celková zdrojová porost'!$A$2:$L$3471,MATCH(L$1,'Trees - celková zdrojová porost'!$A$1:$L$1,0),FALSE)</f>
        <v>43196.530266203699</v>
      </c>
    </row>
    <row r="159" spans="1:12" x14ac:dyDescent="0.25">
      <c r="A159" s="15">
        <v>2613</v>
      </c>
      <c r="B159" s="15">
        <f>VLOOKUP($A159,'Trees - celková zdrojová porost'!$A$2:$L$3471,MATCH(B$1,'Trees - celková zdrojová porost'!$A$1:$L$1,0),FALSE)</f>
        <v>2612</v>
      </c>
      <c r="C159" s="15" t="str">
        <f>VLOOKUP($A159,'Trees - celková zdrojová porost'!$A$2:$L$3471,MATCH(C$1,'Trees - celková zdrojová porost'!$A$1:$L$1,0),FALSE)</f>
        <v>DBZ</v>
      </c>
      <c r="D159" s="15">
        <f>VLOOKUP($A159,'Trees - celková zdrojová porost'!$A$2:$L$3471,MATCH(D$1,'Trees - celková zdrojová porost'!$A$1:$L$1,0),FALSE)</f>
        <v>185</v>
      </c>
      <c r="E159" s="15">
        <f>VLOOKUP($A159,'Trees - celková zdrojová porost'!$A$2:$L$3471,MATCH(E$1,'Trees - celková zdrojová porost'!$A$1:$L$1,0),FALSE)</f>
        <v>15.1</v>
      </c>
      <c r="F159" s="15">
        <f>VLOOKUP($A159,'Trees - celková zdrojová porost'!$A$2:$L$3471,MATCH(F$1,'Trees - celková zdrojová porost'!$A$1:$L$1,0),FALSE)</f>
        <v>7.4</v>
      </c>
      <c r="G159" s="15">
        <f>VLOOKUP($A159,'Trees - celková zdrojová porost'!$A$2:$L$3471,MATCH(G$1,'Trees - celková zdrojová porost'!$A$1:$L$1,0),FALSE)</f>
        <v>7.7</v>
      </c>
      <c r="H159" s="15">
        <f>VLOOKUP($A159,'Trees - celková zdrojová porost'!$A$2:$L$3471,MATCH(H$1,'Trees - celková zdrojová porost'!$A$1:$L$1,0),FALSE)</f>
        <v>1</v>
      </c>
      <c r="I159" s="15" t="str">
        <f>VLOOKUP($A159,'Trees - celková zdrojová porost'!$A$2:$L$3471,MATCH(I$1,'Trees - celková zdrojová porost'!$A$1:$L$1,0),FALSE)</f>
        <v>P</v>
      </c>
      <c r="J159" s="15" t="str">
        <f>VLOOKUP($A159,'Trees - celková zdrojová porost'!$A$2:$L$3471,MATCH(J$1,'Trees - celková zdrojová porost'!$A$1:$L$1,0),FALSE)</f>
        <v>Z</v>
      </c>
      <c r="K159" s="15" t="str">
        <f>VLOOKUP($A159,'Trees - celková zdrojová porost'!$A$2:$L$3471,MATCH(K$1,'Trees - celková zdrojová porost'!$A$1:$L$1,0),FALSE)</f>
        <v>BEZ</v>
      </c>
      <c r="L159" s="16">
        <f>VLOOKUP($A159,'Trees - celková zdrojová porost'!$A$2:$L$3471,MATCH(L$1,'Trees - celková zdrojová porost'!$A$1:$L$1,0),FALSE)</f>
        <v>43230.469328703701</v>
      </c>
    </row>
    <row r="160" spans="1:12" x14ac:dyDescent="0.25">
      <c r="A160" s="15">
        <v>134</v>
      </c>
      <c r="B160" s="15">
        <f>VLOOKUP($A160,'Trees - celková zdrojová porost'!$A$2:$L$3471,MATCH(B$1,'Trees - celková zdrojová porost'!$A$1:$L$1,0),FALSE)</f>
        <v>0</v>
      </c>
      <c r="C160" s="15" t="str">
        <f>VLOOKUP($A160,'Trees - celková zdrojová porost'!$A$2:$L$3471,MATCH(C$1,'Trees - celková zdrojová porost'!$A$1:$L$1,0),FALSE)</f>
        <v>DBZ</v>
      </c>
      <c r="D160" s="15">
        <f>VLOOKUP($A160,'Trees - celková zdrojová porost'!$A$2:$L$3471,MATCH(D$1,'Trees - celková zdrojová porost'!$A$1:$L$1,0),FALSE)</f>
        <v>165</v>
      </c>
      <c r="E160" s="15">
        <f>VLOOKUP($A160,'Trees - celková zdrojová porost'!$A$2:$L$3471,MATCH(E$1,'Trees - celková zdrojová porost'!$A$1:$L$1,0),FALSE)</f>
        <v>15.2</v>
      </c>
      <c r="F160" s="15">
        <f>VLOOKUP($A160,'Trees - celková zdrojová porost'!$A$2:$L$3471,MATCH(F$1,'Trees - celková zdrojová porost'!$A$1:$L$1,0),FALSE)</f>
        <v>9.8000000000000007</v>
      </c>
      <c r="G160" s="15">
        <f>VLOOKUP($A160,'Trees - celková zdrojová porost'!$A$2:$L$3471,MATCH(G$1,'Trees - celková zdrojová porost'!$A$1:$L$1,0),FALSE)</f>
        <v>5.4</v>
      </c>
      <c r="H160" s="15">
        <f>VLOOKUP($A160,'Trees - celková zdrojová porost'!$A$2:$L$3471,MATCH(H$1,'Trees - celková zdrojová porost'!$A$1:$L$1,0),FALSE)</f>
        <v>0</v>
      </c>
      <c r="I160" s="15" t="str">
        <f>VLOOKUP($A160,'Trees - celková zdrojová porost'!$A$2:$L$3471,MATCH(I$1,'Trees - celková zdrojová porost'!$A$1:$L$1,0),FALSE)</f>
        <v>S</v>
      </c>
      <c r="J160" s="15" t="str">
        <f>VLOOKUP($A160,'Trees - celková zdrojová porost'!$A$2:$L$3471,MATCH(J$1,'Trees - celková zdrojová porost'!$A$1:$L$1,0),FALSE)</f>
        <v>Z</v>
      </c>
      <c r="K160" s="15" t="str">
        <f>VLOOKUP($A160,'Trees - celková zdrojová porost'!$A$2:$L$3471,MATCH(K$1,'Trees - celková zdrojová porost'!$A$1:$L$1,0),FALSE)</f>
        <v>BEZ</v>
      </c>
      <c r="L160" s="16">
        <f>VLOOKUP($A160,'Trees - celková zdrojová porost'!$A$2:$L$3471,MATCH(L$1,'Trees - celková zdrojová porost'!$A$1:$L$1,0),FALSE)</f>
        <v>43185.531527777799</v>
      </c>
    </row>
    <row r="161" spans="1:12" x14ac:dyDescent="0.25">
      <c r="A161" s="15">
        <v>666</v>
      </c>
      <c r="B161" s="15">
        <f>VLOOKUP($A161,'Trees - celková zdrojová porost'!$A$2:$L$3471,MATCH(B$1,'Trees - celková zdrojová porost'!$A$1:$L$1,0),FALSE)</f>
        <v>0</v>
      </c>
      <c r="C161" s="15" t="str">
        <f>VLOOKUP($A161,'Trees - celková zdrojová porost'!$A$2:$L$3471,MATCH(C$1,'Trees - celková zdrojová porost'!$A$1:$L$1,0),FALSE)</f>
        <v>DBZ</v>
      </c>
      <c r="D161" s="15">
        <f>VLOOKUP($A161,'Trees - celková zdrojová porost'!$A$2:$L$3471,MATCH(D$1,'Trees - celková zdrojová porost'!$A$1:$L$1,0),FALSE)</f>
        <v>225</v>
      </c>
      <c r="E161" s="15">
        <f>VLOOKUP($A161,'Trees - celková zdrojová porost'!$A$2:$L$3471,MATCH(E$1,'Trees - celková zdrojová porost'!$A$1:$L$1,0),FALSE)</f>
        <v>15.2</v>
      </c>
      <c r="F161" s="15">
        <f>VLOOKUP($A161,'Trees - celková zdrojová porost'!$A$2:$L$3471,MATCH(F$1,'Trees - celková zdrojová porost'!$A$1:$L$1,0),FALSE)</f>
        <v>0</v>
      </c>
      <c r="G161" s="15">
        <f>VLOOKUP($A161,'Trees - celková zdrojová porost'!$A$2:$L$3471,MATCH(G$1,'Trees - celková zdrojová porost'!$A$1:$L$1,0),FALSE)</f>
        <v>0</v>
      </c>
      <c r="H161" s="15">
        <f>VLOOKUP($A161,'Trees - celková zdrojová porost'!$A$2:$L$3471,MATCH(H$1,'Trees - celková zdrojová porost'!$A$1:$L$1,0),FALSE)</f>
        <v>0</v>
      </c>
      <c r="I161" s="15" t="str">
        <f>VLOOKUP($A161,'Trees - celková zdrojová porost'!$A$2:$L$3471,MATCH(I$1,'Trees - celková zdrojová porost'!$A$1:$L$1,0),FALSE)</f>
        <v>P</v>
      </c>
      <c r="J161" s="15" t="str">
        <f>VLOOKUP($A161,'Trees - celková zdrojová porost'!$A$2:$L$3471,MATCH(J$1,'Trees - celková zdrojová porost'!$A$1:$L$1,0),FALSE)</f>
        <v>M</v>
      </c>
      <c r="K161" s="15" t="str">
        <f>VLOOKUP($A161,'Trees - celková zdrojová porost'!$A$2:$L$3471,MATCH(K$1,'Trees - celková zdrojová porost'!$A$1:$L$1,0),FALSE)</f>
        <v>ZAS</v>
      </c>
      <c r="L161" s="16">
        <f>VLOOKUP($A161,'Trees - celková zdrojová porost'!$A$2:$L$3471,MATCH(L$1,'Trees - celková zdrojová porost'!$A$1:$L$1,0),FALSE)</f>
        <v>43195.511747685203</v>
      </c>
    </row>
    <row r="162" spans="1:12" x14ac:dyDescent="0.25">
      <c r="A162" s="15">
        <v>2332</v>
      </c>
      <c r="B162" s="15">
        <f>VLOOKUP($A162,'Trees - celková zdrojová porost'!$A$2:$L$3471,MATCH(B$1,'Trees - celková zdrojová porost'!$A$1:$L$1,0),FALSE)</f>
        <v>2332</v>
      </c>
      <c r="C162" s="15" t="str">
        <f>VLOOKUP($A162,'Trees - celková zdrojová porost'!$A$2:$L$3471,MATCH(C$1,'Trees - celková zdrojová porost'!$A$1:$L$1,0),FALSE)</f>
        <v>DBZ</v>
      </c>
      <c r="D162" s="15">
        <f>VLOOKUP($A162,'Trees - celková zdrojová porost'!$A$2:$L$3471,MATCH(D$1,'Trees - celková zdrojová porost'!$A$1:$L$1,0),FALSE)</f>
        <v>130</v>
      </c>
      <c r="E162" s="15">
        <f>VLOOKUP($A162,'Trees - celková zdrojová porost'!$A$2:$L$3471,MATCH(E$1,'Trees - celková zdrojová porost'!$A$1:$L$1,0),FALSE)</f>
        <v>15.2</v>
      </c>
      <c r="F162" s="15">
        <f>VLOOKUP($A162,'Trees - celková zdrojová porost'!$A$2:$L$3471,MATCH(F$1,'Trees - celková zdrojová porost'!$A$1:$L$1,0),FALSE)</f>
        <v>0</v>
      </c>
      <c r="G162" s="15">
        <f>VLOOKUP($A162,'Trees - celková zdrojová porost'!$A$2:$L$3471,MATCH(G$1,'Trees - celková zdrojová porost'!$A$1:$L$1,0),FALSE)</f>
        <v>0</v>
      </c>
      <c r="H162" s="15">
        <f>VLOOKUP($A162,'Trees - celková zdrojová porost'!$A$2:$L$3471,MATCH(H$1,'Trees - celková zdrojová porost'!$A$1:$L$1,0),FALSE)</f>
        <v>1</v>
      </c>
      <c r="I162" s="15" t="str">
        <f>VLOOKUP($A162,'Trees - celková zdrojová porost'!$A$2:$L$3471,MATCH(I$1,'Trees - celková zdrojová porost'!$A$1:$L$1,0),FALSE)</f>
        <v>P</v>
      </c>
      <c r="J162" s="15" t="str">
        <f>VLOOKUP($A162,'Trees - celková zdrojová porost'!$A$2:$L$3471,MATCH(J$1,'Trees - celková zdrojová porost'!$A$1:$L$1,0),FALSE)</f>
        <v>M</v>
      </c>
      <c r="K162" s="15" t="str">
        <f>VLOOKUP($A162,'Trees - celková zdrojová porost'!$A$2:$L$3471,MATCH(K$1,'Trees - celková zdrojová porost'!$A$1:$L$1,0),FALSE)</f>
        <v>ZAS</v>
      </c>
      <c r="L162" s="16">
        <f>VLOOKUP($A162,'Trees - celková zdrojová porost'!$A$2:$L$3471,MATCH(L$1,'Trees - celková zdrojová porost'!$A$1:$L$1,0),FALSE)</f>
        <v>43216.491886574098</v>
      </c>
    </row>
    <row r="163" spans="1:12" x14ac:dyDescent="0.25">
      <c r="A163" s="15">
        <v>2550</v>
      </c>
      <c r="B163" s="15">
        <f>VLOOKUP($A163,'Trees - celková zdrojová porost'!$A$2:$L$3471,MATCH(B$1,'Trees - celková zdrojová porost'!$A$1:$L$1,0),FALSE)</f>
        <v>2548</v>
      </c>
      <c r="C163" s="15" t="str">
        <f>VLOOKUP($A163,'Trees - celková zdrojová porost'!$A$2:$L$3471,MATCH(C$1,'Trees - celková zdrojová porost'!$A$1:$L$1,0),FALSE)</f>
        <v>DBZ</v>
      </c>
      <c r="D163" s="15">
        <f>VLOOKUP($A163,'Trees - celková zdrojová porost'!$A$2:$L$3471,MATCH(D$1,'Trees - celková zdrojová porost'!$A$1:$L$1,0),FALSE)</f>
        <v>180</v>
      </c>
      <c r="E163" s="15">
        <f>VLOOKUP($A163,'Trees - celková zdrojová porost'!$A$2:$L$3471,MATCH(E$1,'Trees - celková zdrojová porost'!$A$1:$L$1,0),FALSE)</f>
        <v>15.2</v>
      </c>
      <c r="F163" s="15">
        <f>VLOOKUP($A163,'Trees - celková zdrojová porost'!$A$2:$L$3471,MATCH(F$1,'Trees - celková zdrojová porost'!$A$1:$L$1,0),FALSE)</f>
        <v>8.5</v>
      </c>
      <c r="G163" s="15">
        <f>VLOOKUP($A163,'Trees - celková zdrojová porost'!$A$2:$L$3471,MATCH(G$1,'Trees - celková zdrojová porost'!$A$1:$L$1,0),FALSE)</f>
        <v>6.7</v>
      </c>
      <c r="H163" s="15">
        <f>VLOOKUP($A163,'Trees - celková zdrojová porost'!$A$2:$L$3471,MATCH(H$1,'Trees - celková zdrojová porost'!$A$1:$L$1,0),FALSE)</f>
        <v>1</v>
      </c>
      <c r="I163" s="15" t="str">
        <f>VLOOKUP($A163,'Trees - celková zdrojová porost'!$A$2:$L$3471,MATCH(I$1,'Trees - celková zdrojová porost'!$A$1:$L$1,0),FALSE)</f>
        <v>P</v>
      </c>
      <c r="J163" s="15" t="str">
        <f>VLOOKUP($A163,'Trees - celková zdrojová porost'!$A$2:$L$3471,MATCH(J$1,'Trees - celková zdrojová porost'!$A$1:$L$1,0),FALSE)</f>
        <v>Z</v>
      </c>
      <c r="K163" s="15" t="str">
        <f>VLOOKUP($A163,'Trees - celková zdrojová porost'!$A$2:$L$3471,MATCH(K$1,'Trees - celková zdrojová porost'!$A$1:$L$1,0),FALSE)</f>
        <v>ZAS</v>
      </c>
      <c r="L163" s="16">
        <f>VLOOKUP($A163,'Trees - celková zdrojová porost'!$A$2:$L$3471,MATCH(L$1,'Trees - celková zdrojová porost'!$A$1:$L$1,0),FALSE)</f>
        <v>43230.452141203699</v>
      </c>
    </row>
    <row r="164" spans="1:12" x14ac:dyDescent="0.25">
      <c r="A164" s="15">
        <v>2672</v>
      </c>
      <c r="B164" s="15">
        <f>VLOOKUP($A164,'Trees - celková zdrojová porost'!$A$2:$L$3471,MATCH(B$1,'Trees - celková zdrojová porost'!$A$1:$L$1,0),FALSE)</f>
        <v>2670</v>
      </c>
      <c r="C164" s="15" t="str">
        <f>VLOOKUP($A164,'Trees - celková zdrojová porost'!$A$2:$L$3471,MATCH(C$1,'Trees - celková zdrojová porost'!$A$1:$L$1,0),FALSE)</f>
        <v>DBZ</v>
      </c>
      <c r="D164" s="15">
        <f>VLOOKUP($A164,'Trees - celková zdrojová porost'!$A$2:$L$3471,MATCH(D$1,'Trees - celková zdrojová porost'!$A$1:$L$1,0),FALSE)</f>
        <v>160</v>
      </c>
      <c r="E164" s="15">
        <f>VLOOKUP($A164,'Trees - celková zdrojová porost'!$A$2:$L$3471,MATCH(E$1,'Trees - celková zdrojová porost'!$A$1:$L$1,0),FALSE)</f>
        <v>15.2</v>
      </c>
      <c r="F164" s="15">
        <f>VLOOKUP($A164,'Trees - celková zdrojová porost'!$A$2:$L$3471,MATCH(F$1,'Trees - celková zdrojová porost'!$A$1:$L$1,0),FALSE)</f>
        <v>2</v>
      </c>
      <c r="G164" s="15">
        <f>VLOOKUP($A164,'Trees - celková zdrojová porost'!$A$2:$L$3471,MATCH(G$1,'Trees - celková zdrojová porost'!$A$1:$L$1,0),FALSE)</f>
        <v>13.2</v>
      </c>
      <c r="H164" s="15">
        <f>VLOOKUP($A164,'Trees - celková zdrojová porost'!$A$2:$L$3471,MATCH(H$1,'Trees - celková zdrojová porost'!$A$1:$L$1,0),FALSE)</f>
        <v>0</v>
      </c>
      <c r="I164" s="15" t="str">
        <f>VLOOKUP($A164,'Trees - celková zdrojová porost'!$A$2:$L$3471,MATCH(I$1,'Trees - celková zdrojová porost'!$A$1:$L$1,0),FALSE)</f>
        <v>P</v>
      </c>
      <c r="J164" s="15" t="str">
        <f>VLOOKUP($A164,'Trees - celková zdrojová porost'!$A$2:$L$3471,MATCH(J$1,'Trees - celková zdrojová porost'!$A$1:$L$1,0),FALSE)</f>
        <v>Z</v>
      </c>
      <c r="K164" s="15" t="str">
        <f>VLOOKUP($A164,'Trees - celková zdrojová porost'!$A$2:$L$3471,MATCH(K$1,'Trees - celková zdrojová porost'!$A$1:$L$1,0),FALSE)</f>
        <v>BEZ</v>
      </c>
      <c r="L164" s="16">
        <f>VLOOKUP($A164,'Trees - celková zdrojová porost'!$A$2:$L$3471,MATCH(L$1,'Trees - celková zdrojová porost'!$A$1:$L$1,0),FALSE)</f>
        <v>43230.546643518501</v>
      </c>
    </row>
    <row r="165" spans="1:12" x14ac:dyDescent="0.25">
      <c r="A165" s="15">
        <v>162</v>
      </c>
      <c r="B165" s="15">
        <f>VLOOKUP($A165,'Trees - celková zdrojová porost'!$A$2:$L$3471,MATCH(B$1,'Trees - celková zdrojová porost'!$A$1:$L$1,0),FALSE)</f>
        <v>161</v>
      </c>
      <c r="C165" s="15" t="str">
        <f>VLOOKUP($A165,'Trees - celková zdrojová porost'!$A$2:$L$3471,MATCH(C$1,'Trees - celková zdrojová porost'!$A$1:$L$1,0),FALSE)</f>
        <v>DBZ</v>
      </c>
      <c r="D165" s="15">
        <f>VLOOKUP($A165,'Trees - celková zdrojová porost'!$A$2:$L$3471,MATCH(D$1,'Trees - celková zdrojová porost'!$A$1:$L$1,0),FALSE)</f>
        <v>210</v>
      </c>
      <c r="E165" s="15">
        <f>VLOOKUP($A165,'Trees - celková zdrojová porost'!$A$2:$L$3471,MATCH(E$1,'Trees - celková zdrojová porost'!$A$1:$L$1,0),FALSE)</f>
        <v>15.3</v>
      </c>
      <c r="F165" s="15">
        <f>VLOOKUP($A165,'Trees - celková zdrojová porost'!$A$2:$L$3471,MATCH(F$1,'Trees - celková zdrojová porost'!$A$1:$L$1,0),FALSE)</f>
        <v>12.8</v>
      </c>
      <c r="G165" s="15">
        <f>VLOOKUP($A165,'Trees - celková zdrojová porost'!$A$2:$L$3471,MATCH(G$1,'Trees - celková zdrojová porost'!$A$1:$L$1,0),FALSE)</f>
        <v>2.5</v>
      </c>
      <c r="H165" s="15">
        <f>VLOOKUP($A165,'Trees - celková zdrojová porost'!$A$2:$L$3471,MATCH(H$1,'Trees - celková zdrojová porost'!$A$1:$L$1,0),FALSE)</f>
        <v>0</v>
      </c>
      <c r="I165" s="15" t="str">
        <f>VLOOKUP($A165,'Trees - celková zdrojová porost'!$A$2:$L$3471,MATCH(I$1,'Trees - celková zdrojová porost'!$A$1:$L$1,0),FALSE)</f>
        <v>P</v>
      </c>
      <c r="J165" s="15" t="str">
        <f>VLOOKUP($A165,'Trees - celková zdrojová porost'!$A$2:$L$3471,MATCH(J$1,'Trees - celková zdrojová porost'!$A$1:$L$1,0),FALSE)</f>
        <v>Z</v>
      </c>
      <c r="K165" s="15" t="str">
        <f>VLOOKUP($A165,'Trees - celková zdrojová porost'!$A$2:$L$3471,MATCH(K$1,'Trees - celková zdrojová porost'!$A$1:$L$1,0),FALSE)</f>
        <v>BEZ</v>
      </c>
      <c r="L165" s="16">
        <f>VLOOKUP($A165,'Trees - celková zdrojová porost'!$A$2:$L$3471,MATCH(L$1,'Trees - celková zdrojová porost'!$A$1:$L$1,0),FALSE)</f>
        <v>43185.554050925901</v>
      </c>
    </row>
    <row r="166" spans="1:12" x14ac:dyDescent="0.25">
      <c r="A166" s="15">
        <v>1062</v>
      </c>
      <c r="B166" s="15">
        <f>VLOOKUP($A166,'Trees - celková zdrojová porost'!$A$2:$L$3471,MATCH(B$1,'Trees - celková zdrojová porost'!$A$1:$L$1,0),FALSE)</f>
        <v>1062</v>
      </c>
      <c r="C166" s="15" t="str">
        <f>VLOOKUP($A166,'Trees - celková zdrojová porost'!$A$2:$L$3471,MATCH(C$1,'Trees - celková zdrojová porost'!$A$1:$L$1,0),FALSE)</f>
        <v>DBZ</v>
      </c>
      <c r="D166" s="15">
        <f>VLOOKUP($A166,'Trees - celková zdrojová porost'!$A$2:$L$3471,MATCH(D$1,'Trees - celková zdrojová porost'!$A$1:$L$1,0),FALSE)</f>
        <v>140</v>
      </c>
      <c r="E166" s="15">
        <f>VLOOKUP($A166,'Trees - celková zdrojová porost'!$A$2:$L$3471,MATCH(E$1,'Trees - celková zdrojová porost'!$A$1:$L$1,0),FALSE)</f>
        <v>15.3</v>
      </c>
      <c r="F166" s="15">
        <f>VLOOKUP($A166,'Trees - celková zdrojová porost'!$A$2:$L$3471,MATCH(F$1,'Trees - celková zdrojová porost'!$A$1:$L$1,0),FALSE)</f>
        <v>9.1</v>
      </c>
      <c r="G166" s="15">
        <f>VLOOKUP($A166,'Trees - celková zdrojová porost'!$A$2:$L$3471,MATCH(G$1,'Trees - celková zdrojová porost'!$A$1:$L$1,0),FALSE)</f>
        <v>6.2</v>
      </c>
      <c r="H166" s="15">
        <f>VLOOKUP($A166,'Trees - celková zdrojová porost'!$A$2:$L$3471,MATCH(H$1,'Trees - celková zdrojová porost'!$A$1:$L$1,0),FALSE)</f>
        <v>1</v>
      </c>
      <c r="I166" s="15" t="str">
        <f>VLOOKUP($A166,'Trees - celková zdrojová porost'!$A$2:$L$3471,MATCH(I$1,'Trees - celková zdrojová porost'!$A$1:$L$1,0),FALSE)</f>
        <v>P</v>
      </c>
      <c r="J166" s="15" t="str">
        <f>VLOOKUP($A166,'Trees - celková zdrojová porost'!$A$2:$L$3471,MATCH(J$1,'Trees - celková zdrojová porost'!$A$1:$L$1,0),FALSE)</f>
        <v>Z</v>
      </c>
      <c r="K166" s="15" t="str">
        <f>VLOOKUP($A166,'Trees - celková zdrojová porost'!$A$2:$L$3471,MATCH(K$1,'Trees - celková zdrojová porost'!$A$1:$L$1,0),FALSE)</f>
        <v>ZAS</v>
      </c>
      <c r="L166" s="16">
        <f>VLOOKUP($A166,'Trees - celková zdrojová porost'!$A$2:$L$3471,MATCH(L$1,'Trees - celková zdrojová porost'!$A$1:$L$1,0),FALSE)</f>
        <v>43196.579363425903</v>
      </c>
    </row>
    <row r="167" spans="1:12" x14ac:dyDescent="0.25">
      <c r="A167" s="15">
        <v>2530</v>
      </c>
      <c r="B167" s="15">
        <f>VLOOKUP($A167,'Trees - celková zdrojová porost'!$A$2:$L$3471,MATCH(B$1,'Trees - celková zdrojová porost'!$A$1:$L$1,0),FALSE)</f>
        <v>2530</v>
      </c>
      <c r="C167" s="15" t="str">
        <f>VLOOKUP($A167,'Trees - celková zdrojová porost'!$A$2:$L$3471,MATCH(C$1,'Trees - celková zdrojová porost'!$A$1:$L$1,0),FALSE)</f>
        <v>DBZ</v>
      </c>
      <c r="D167" s="15">
        <f>VLOOKUP($A167,'Trees - celková zdrojová porost'!$A$2:$L$3471,MATCH(D$1,'Trees - celková zdrojová porost'!$A$1:$L$1,0),FALSE)</f>
        <v>95</v>
      </c>
      <c r="E167" s="15">
        <f>VLOOKUP($A167,'Trees - celková zdrojová porost'!$A$2:$L$3471,MATCH(E$1,'Trees - celková zdrojová porost'!$A$1:$L$1,0),FALSE)</f>
        <v>15.3</v>
      </c>
      <c r="F167" s="15">
        <f>VLOOKUP($A167,'Trees - celková zdrojová porost'!$A$2:$L$3471,MATCH(F$1,'Trees - celková zdrojová porost'!$A$1:$L$1,0),FALSE)</f>
        <v>8.1999999999999993</v>
      </c>
      <c r="G167" s="15">
        <f>VLOOKUP($A167,'Trees - celková zdrojová porost'!$A$2:$L$3471,MATCH(G$1,'Trees - celková zdrojová porost'!$A$1:$L$1,0),FALSE)</f>
        <v>7.1</v>
      </c>
      <c r="H167" s="15">
        <f>VLOOKUP($A167,'Trees - celková zdrojová porost'!$A$2:$L$3471,MATCH(H$1,'Trees - celková zdrojová porost'!$A$1:$L$1,0),FALSE)</f>
        <v>1</v>
      </c>
      <c r="I167" s="15" t="str">
        <f>VLOOKUP($A167,'Trees - celková zdrojová porost'!$A$2:$L$3471,MATCH(I$1,'Trees - celková zdrojová porost'!$A$1:$L$1,0),FALSE)</f>
        <v>P</v>
      </c>
      <c r="J167" s="15" t="str">
        <f>VLOOKUP($A167,'Trees - celková zdrojová porost'!$A$2:$L$3471,MATCH(J$1,'Trees - celková zdrojová porost'!$A$1:$L$1,0),FALSE)</f>
        <v>Z</v>
      </c>
      <c r="K167" s="15" t="str">
        <f>VLOOKUP($A167,'Trees - celková zdrojová porost'!$A$2:$L$3471,MATCH(K$1,'Trees - celková zdrojová porost'!$A$1:$L$1,0),FALSE)</f>
        <v>ZAS</v>
      </c>
      <c r="L167" s="16">
        <f>VLOOKUP($A167,'Trees - celková zdrojová porost'!$A$2:$L$3471,MATCH(L$1,'Trees - celková zdrojová porost'!$A$1:$L$1,0),FALSE)</f>
        <v>43230.422488425902</v>
      </c>
    </row>
    <row r="168" spans="1:12" x14ac:dyDescent="0.25">
      <c r="A168" s="15">
        <v>2538</v>
      </c>
      <c r="B168" s="15">
        <f>VLOOKUP($A168,'Trees - celková zdrojová porost'!$A$2:$L$3471,MATCH(B$1,'Trees - celková zdrojová porost'!$A$1:$L$1,0),FALSE)</f>
        <v>2535</v>
      </c>
      <c r="C168" s="15" t="str">
        <f>VLOOKUP($A168,'Trees - celková zdrojová porost'!$A$2:$L$3471,MATCH(C$1,'Trees - celková zdrojová porost'!$A$1:$L$1,0),FALSE)</f>
        <v>DBZ</v>
      </c>
      <c r="D168" s="15">
        <f>VLOOKUP($A168,'Trees - celková zdrojová porost'!$A$2:$L$3471,MATCH(D$1,'Trees - celková zdrojová porost'!$A$1:$L$1,0),FALSE)</f>
        <v>145</v>
      </c>
      <c r="E168" s="15">
        <f>VLOOKUP($A168,'Trees - celková zdrojová porost'!$A$2:$L$3471,MATCH(E$1,'Trees - celková zdrojová porost'!$A$1:$L$1,0),FALSE)</f>
        <v>15.3</v>
      </c>
      <c r="F168" s="15">
        <f>VLOOKUP($A168,'Trees - celková zdrojová porost'!$A$2:$L$3471,MATCH(F$1,'Trees - celková zdrojová porost'!$A$1:$L$1,0),FALSE)</f>
        <v>1.5</v>
      </c>
      <c r="G168" s="15">
        <f>VLOOKUP($A168,'Trees - celková zdrojová porost'!$A$2:$L$3471,MATCH(G$1,'Trees - celková zdrojová porost'!$A$1:$L$1,0),FALSE)</f>
        <v>13.8</v>
      </c>
      <c r="H168" s="15">
        <f>VLOOKUP($A168,'Trees - celková zdrojová porost'!$A$2:$L$3471,MATCH(H$1,'Trees - celková zdrojová porost'!$A$1:$L$1,0),FALSE)</f>
        <v>0</v>
      </c>
      <c r="I168" s="15" t="str">
        <f>VLOOKUP($A168,'Trees - celková zdrojová porost'!$A$2:$L$3471,MATCH(I$1,'Trees - celková zdrojová porost'!$A$1:$L$1,0),FALSE)</f>
        <v>P</v>
      </c>
      <c r="J168" s="15" t="str">
        <f>VLOOKUP($A168,'Trees - celková zdrojová porost'!$A$2:$L$3471,MATCH(J$1,'Trees - celková zdrojová porost'!$A$1:$L$1,0),FALSE)</f>
        <v>Z</v>
      </c>
      <c r="K168" s="15" t="str">
        <f>VLOOKUP($A168,'Trees - celková zdrojová porost'!$A$2:$L$3471,MATCH(K$1,'Trees - celková zdrojová porost'!$A$1:$L$1,0),FALSE)</f>
        <v>ZAS</v>
      </c>
      <c r="L168" s="16">
        <f>VLOOKUP($A168,'Trees - celková zdrojová porost'!$A$2:$L$3471,MATCH(L$1,'Trees - celková zdrojová porost'!$A$1:$L$1,0),FALSE)</f>
        <v>43230.424548611103</v>
      </c>
    </row>
    <row r="169" spans="1:12" x14ac:dyDescent="0.25">
      <c r="A169" s="15">
        <v>2671</v>
      </c>
      <c r="B169" s="15">
        <f>VLOOKUP($A169,'Trees - celková zdrojová porost'!$A$2:$L$3471,MATCH(B$1,'Trees - celková zdrojová porost'!$A$1:$L$1,0),FALSE)</f>
        <v>2670</v>
      </c>
      <c r="C169" s="15" t="str">
        <f>VLOOKUP($A169,'Trees - celková zdrojová porost'!$A$2:$L$3471,MATCH(C$1,'Trees - celková zdrojová porost'!$A$1:$L$1,0),FALSE)</f>
        <v>DBZ</v>
      </c>
      <c r="D169" s="15">
        <f>VLOOKUP($A169,'Trees - celková zdrojová porost'!$A$2:$L$3471,MATCH(D$1,'Trees - celková zdrojová porost'!$A$1:$L$1,0),FALSE)</f>
        <v>160</v>
      </c>
      <c r="E169" s="15">
        <f>VLOOKUP($A169,'Trees - celková zdrojová porost'!$A$2:$L$3471,MATCH(E$1,'Trees - celková zdrojová porost'!$A$1:$L$1,0),FALSE)</f>
        <v>15.3</v>
      </c>
      <c r="F169" s="15">
        <f>VLOOKUP($A169,'Trees - celková zdrojová porost'!$A$2:$L$3471,MATCH(F$1,'Trees - celková zdrojová porost'!$A$1:$L$1,0),FALSE)</f>
        <v>5</v>
      </c>
      <c r="G169" s="15">
        <f>VLOOKUP($A169,'Trees - celková zdrojová porost'!$A$2:$L$3471,MATCH(G$1,'Trees - celková zdrojová porost'!$A$1:$L$1,0),FALSE)</f>
        <v>10.3</v>
      </c>
      <c r="H169" s="15">
        <f>VLOOKUP($A169,'Trees - celková zdrojová porost'!$A$2:$L$3471,MATCH(H$1,'Trees - celková zdrojová porost'!$A$1:$L$1,0),FALSE)</f>
        <v>0</v>
      </c>
      <c r="I169" s="15" t="str">
        <f>VLOOKUP($A169,'Trees - celková zdrojová porost'!$A$2:$L$3471,MATCH(I$1,'Trees - celková zdrojová porost'!$A$1:$L$1,0),FALSE)</f>
        <v>P</v>
      </c>
      <c r="J169" s="15" t="str">
        <f>VLOOKUP($A169,'Trees - celková zdrojová porost'!$A$2:$L$3471,MATCH(J$1,'Trees - celková zdrojová porost'!$A$1:$L$1,0),FALSE)</f>
        <v>Z</v>
      </c>
      <c r="K169" s="15" t="str">
        <f>VLOOKUP($A169,'Trees - celková zdrojová porost'!$A$2:$L$3471,MATCH(K$1,'Trees - celková zdrojová porost'!$A$1:$L$1,0),FALSE)</f>
        <v>BEZ</v>
      </c>
      <c r="L169" s="16">
        <f>VLOOKUP($A169,'Trees - celková zdrojová porost'!$A$2:$L$3471,MATCH(L$1,'Trees - celková zdrojová porost'!$A$1:$L$1,0),FALSE)</f>
        <v>43230.546388888899</v>
      </c>
    </row>
    <row r="170" spans="1:12" x14ac:dyDescent="0.25">
      <c r="A170" s="15">
        <v>2677</v>
      </c>
      <c r="B170" s="15">
        <f>VLOOKUP($A170,'Trees - celková zdrojová porost'!$A$2:$L$3471,MATCH(B$1,'Trees - celková zdrojová porost'!$A$1:$L$1,0),FALSE)</f>
        <v>2676</v>
      </c>
      <c r="C170" s="15" t="str">
        <f>VLOOKUP($A170,'Trees - celková zdrojová porost'!$A$2:$L$3471,MATCH(C$1,'Trees - celková zdrojová porost'!$A$1:$L$1,0),FALSE)</f>
        <v>DBZ</v>
      </c>
      <c r="D170" s="15">
        <f>VLOOKUP($A170,'Trees - celková zdrojová porost'!$A$2:$L$3471,MATCH(D$1,'Trees - celková zdrojová porost'!$A$1:$L$1,0),FALSE)</f>
        <v>170</v>
      </c>
      <c r="E170" s="15">
        <f>VLOOKUP($A170,'Trees - celková zdrojová porost'!$A$2:$L$3471,MATCH(E$1,'Trees - celková zdrojová porost'!$A$1:$L$1,0),FALSE)</f>
        <v>15.3</v>
      </c>
      <c r="F170" s="15">
        <f>VLOOKUP($A170,'Trees - celková zdrojová porost'!$A$2:$L$3471,MATCH(F$1,'Trees - celková zdrojová porost'!$A$1:$L$1,0),FALSE)</f>
        <v>4.2</v>
      </c>
      <c r="G170" s="15">
        <f>VLOOKUP($A170,'Trees - celková zdrojová porost'!$A$2:$L$3471,MATCH(G$1,'Trees - celková zdrojová porost'!$A$1:$L$1,0),FALSE)</f>
        <v>11.1</v>
      </c>
      <c r="H170" s="15">
        <f>VLOOKUP($A170,'Trees - celková zdrojová porost'!$A$2:$L$3471,MATCH(H$1,'Trees - celková zdrojová porost'!$A$1:$L$1,0),FALSE)</f>
        <v>1</v>
      </c>
      <c r="I170" s="15" t="str">
        <f>VLOOKUP($A170,'Trees - celková zdrojová porost'!$A$2:$L$3471,MATCH(I$1,'Trees - celková zdrojová porost'!$A$1:$L$1,0),FALSE)</f>
        <v>P</v>
      </c>
      <c r="J170" s="15" t="str">
        <f>VLOOKUP($A170,'Trees - celková zdrojová porost'!$A$2:$L$3471,MATCH(J$1,'Trees - celková zdrojová porost'!$A$1:$L$1,0),FALSE)</f>
        <v>Z</v>
      </c>
      <c r="K170" s="15" t="str">
        <f>VLOOKUP($A170,'Trees - celková zdrojová porost'!$A$2:$L$3471,MATCH(K$1,'Trees - celková zdrojová porost'!$A$1:$L$1,0),FALSE)</f>
        <v>ZAS</v>
      </c>
      <c r="L170" s="16">
        <f>VLOOKUP($A170,'Trees - celková zdrojová porost'!$A$2:$L$3471,MATCH(L$1,'Trees - celková zdrojová porost'!$A$1:$L$1,0),FALSE)</f>
        <v>43230.549247685201</v>
      </c>
    </row>
    <row r="171" spans="1:12" x14ac:dyDescent="0.25">
      <c r="A171" s="15">
        <v>2730</v>
      </c>
      <c r="B171" s="15">
        <f>VLOOKUP($A171,'Trees - celková zdrojová porost'!$A$2:$L$3471,MATCH(B$1,'Trees - celková zdrojová porost'!$A$1:$L$1,0),FALSE)</f>
        <v>2729</v>
      </c>
      <c r="C171" s="15" t="str">
        <f>VLOOKUP($A171,'Trees - celková zdrojová porost'!$A$2:$L$3471,MATCH(C$1,'Trees - celková zdrojová porost'!$A$1:$L$1,0),FALSE)</f>
        <v>DBZ</v>
      </c>
      <c r="D171" s="15">
        <f>VLOOKUP($A171,'Trees - celková zdrojová porost'!$A$2:$L$3471,MATCH(D$1,'Trees - celková zdrojová porost'!$A$1:$L$1,0),FALSE)</f>
        <v>155</v>
      </c>
      <c r="E171" s="15">
        <f>VLOOKUP($A171,'Trees - celková zdrojová porost'!$A$2:$L$3471,MATCH(E$1,'Trees - celková zdrojová porost'!$A$1:$L$1,0),FALSE)</f>
        <v>15.3</v>
      </c>
      <c r="F171" s="15">
        <f>VLOOKUP($A171,'Trees - celková zdrojová porost'!$A$2:$L$3471,MATCH(F$1,'Trees - celková zdrojová porost'!$A$1:$L$1,0),FALSE)</f>
        <v>0.8</v>
      </c>
      <c r="G171" s="15">
        <f>VLOOKUP($A171,'Trees - celková zdrojová porost'!$A$2:$L$3471,MATCH(G$1,'Trees - celková zdrojová porost'!$A$1:$L$1,0),FALSE)</f>
        <v>14.5</v>
      </c>
      <c r="H171" s="15">
        <f>VLOOKUP($A171,'Trees - celková zdrojová porost'!$A$2:$L$3471,MATCH(H$1,'Trees - celková zdrojová porost'!$A$1:$L$1,0),FALSE)</f>
        <v>1</v>
      </c>
      <c r="I171" s="15" t="str">
        <f>VLOOKUP($A171,'Trees - celková zdrojová porost'!$A$2:$L$3471,MATCH(I$1,'Trees - celková zdrojová porost'!$A$1:$L$1,0),FALSE)</f>
        <v>P</v>
      </c>
      <c r="J171" s="15" t="str">
        <f>VLOOKUP($A171,'Trees - celková zdrojová porost'!$A$2:$L$3471,MATCH(J$1,'Trees - celková zdrojová porost'!$A$1:$L$1,0),FALSE)</f>
        <v>Z</v>
      </c>
      <c r="K171" s="15" t="str">
        <f>VLOOKUP($A171,'Trees - celková zdrojová porost'!$A$2:$L$3471,MATCH(K$1,'Trees - celková zdrojová porost'!$A$1:$L$1,0),FALSE)</f>
        <v>BEZ</v>
      </c>
      <c r="L171" s="16">
        <f>VLOOKUP($A171,'Trees - celková zdrojová porost'!$A$2:$L$3471,MATCH(L$1,'Trees - celková zdrojová porost'!$A$1:$L$1,0),FALSE)</f>
        <v>43230.609444444402</v>
      </c>
    </row>
    <row r="172" spans="1:12" x14ac:dyDescent="0.25">
      <c r="A172" s="15">
        <v>142</v>
      </c>
      <c r="B172" s="15">
        <f>VLOOKUP($A172,'Trees - celková zdrojová porost'!$A$2:$L$3471,MATCH(B$1,'Trees - celková zdrojová porost'!$A$1:$L$1,0),FALSE)</f>
        <v>0</v>
      </c>
      <c r="C172" s="15" t="str">
        <f>VLOOKUP($A172,'Trees - celková zdrojová porost'!$A$2:$L$3471,MATCH(C$1,'Trees - celková zdrojová porost'!$A$1:$L$1,0),FALSE)</f>
        <v>DBZ</v>
      </c>
      <c r="D172" s="15">
        <f>VLOOKUP($A172,'Trees - celková zdrojová porost'!$A$2:$L$3471,MATCH(D$1,'Trees - celková zdrojová porost'!$A$1:$L$1,0),FALSE)</f>
        <v>190</v>
      </c>
      <c r="E172" s="15">
        <f>VLOOKUP($A172,'Trees - celková zdrojová porost'!$A$2:$L$3471,MATCH(E$1,'Trees - celková zdrojová porost'!$A$1:$L$1,0),FALSE)</f>
        <v>15.4</v>
      </c>
      <c r="F172" s="15">
        <f>VLOOKUP($A172,'Trees - celková zdrojová porost'!$A$2:$L$3471,MATCH(F$1,'Trees - celková zdrojová porost'!$A$1:$L$1,0),FALSE)</f>
        <v>11</v>
      </c>
      <c r="G172" s="15">
        <f>VLOOKUP($A172,'Trees - celková zdrojová porost'!$A$2:$L$3471,MATCH(G$1,'Trees - celková zdrojová porost'!$A$1:$L$1,0),FALSE)</f>
        <v>4.4000000000000004</v>
      </c>
      <c r="H172" s="15">
        <f>VLOOKUP($A172,'Trees - celková zdrojová porost'!$A$2:$L$3471,MATCH(H$1,'Trees - celková zdrojová porost'!$A$1:$L$1,0),FALSE)</f>
        <v>0</v>
      </c>
      <c r="I172" s="15" t="str">
        <f>VLOOKUP($A172,'Trees - celková zdrojová porost'!$A$2:$L$3471,MATCH(I$1,'Trees - celková zdrojová porost'!$A$1:$L$1,0),FALSE)</f>
        <v>P</v>
      </c>
      <c r="J172" s="15" t="str">
        <f>VLOOKUP($A172,'Trees - celková zdrojová porost'!$A$2:$L$3471,MATCH(J$1,'Trees - celková zdrojová porost'!$A$1:$L$1,0),FALSE)</f>
        <v>Z</v>
      </c>
      <c r="K172" s="15" t="str">
        <f>VLOOKUP($A172,'Trees - celková zdrojová porost'!$A$2:$L$3471,MATCH(K$1,'Trees - celková zdrojová porost'!$A$1:$L$1,0),FALSE)</f>
        <v>BEZ</v>
      </c>
      <c r="L172" s="16">
        <f>VLOOKUP($A172,'Trees - celková zdrojová porost'!$A$2:$L$3471,MATCH(L$1,'Trees - celková zdrojová porost'!$A$1:$L$1,0),FALSE)</f>
        <v>43185.533842592602</v>
      </c>
    </row>
    <row r="173" spans="1:12" x14ac:dyDescent="0.25">
      <c r="A173" s="15">
        <v>706</v>
      </c>
      <c r="B173" s="15">
        <f>VLOOKUP($A173,'Trees - celková zdrojová porost'!$A$2:$L$3471,MATCH(B$1,'Trees - celková zdrojová porost'!$A$1:$L$1,0),FALSE)</f>
        <v>0</v>
      </c>
      <c r="C173" s="15" t="str">
        <f>VLOOKUP($A173,'Trees - celková zdrojová porost'!$A$2:$L$3471,MATCH(C$1,'Trees - celková zdrojová porost'!$A$1:$L$1,0),FALSE)</f>
        <v>DBZ</v>
      </c>
      <c r="D173" s="15">
        <f>VLOOKUP($A173,'Trees - celková zdrojová porost'!$A$2:$L$3471,MATCH(D$1,'Trees - celková zdrojová porost'!$A$1:$L$1,0),FALSE)</f>
        <v>200</v>
      </c>
      <c r="E173" s="15">
        <f>VLOOKUP($A173,'Trees - celková zdrojová porost'!$A$2:$L$3471,MATCH(E$1,'Trees - celková zdrojová porost'!$A$1:$L$1,0),FALSE)</f>
        <v>15.4</v>
      </c>
      <c r="F173" s="15">
        <f>VLOOKUP($A173,'Trees - celková zdrojová porost'!$A$2:$L$3471,MATCH(F$1,'Trees - celková zdrojová porost'!$A$1:$L$1,0),FALSE)</f>
        <v>13.2</v>
      </c>
      <c r="G173" s="15">
        <f>VLOOKUP($A173,'Trees - celková zdrojová porost'!$A$2:$L$3471,MATCH(G$1,'Trees - celková zdrojová porost'!$A$1:$L$1,0),FALSE)</f>
        <v>2.2000000000000002</v>
      </c>
      <c r="H173" s="15">
        <f>VLOOKUP($A173,'Trees - celková zdrojová porost'!$A$2:$L$3471,MATCH(H$1,'Trees - celková zdrojová porost'!$A$1:$L$1,0),FALSE)</f>
        <v>0</v>
      </c>
      <c r="I173" s="15" t="str">
        <f>VLOOKUP($A173,'Trees - celková zdrojová porost'!$A$2:$L$3471,MATCH(I$1,'Trees - celková zdrojová porost'!$A$1:$L$1,0),FALSE)</f>
        <v>N</v>
      </c>
      <c r="J173" s="15" t="str">
        <f>VLOOKUP($A173,'Trees - celková zdrojová porost'!$A$2:$L$3471,MATCH(J$1,'Trees - celková zdrojová porost'!$A$1:$L$1,0),FALSE)</f>
        <v>Z</v>
      </c>
      <c r="K173" s="15" t="str">
        <f>VLOOKUP($A173,'Trees - celková zdrojová porost'!$A$2:$L$3471,MATCH(K$1,'Trees - celková zdrojová porost'!$A$1:$L$1,0),FALSE)</f>
        <v>BEZ</v>
      </c>
      <c r="L173" s="16">
        <f>VLOOKUP($A173,'Trees - celková zdrojová porost'!$A$2:$L$3471,MATCH(L$1,'Trees - celková zdrojová porost'!$A$1:$L$1,0),FALSE)</f>
        <v>43195.575046296297</v>
      </c>
    </row>
    <row r="174" spans="1:12" x14ac:dyDescent="0.25">
      <c r="A174" s="15">
        <v>1403</v>
      </c>
      <c r="B174" s="15">
        <f>VLOOKUP($A174,'Trees - celková zdrojová porost'!$A$2:$L$3471,MATCH(B$1,'Trees - celková zdrojová porost'!$A$1:$L$1,0),FALSE)</f>
        <v>0</v>
      </c>
      <c r="C174" s="15" t="str">
        <f>VLOOKUP($A174,'Trees - celková zdrojová porost'!$A$2:$L$3471,MATCH(C$1,'Trees - celková zdrojová porost'!$A$1:$L$1,0),FALSE)</f>
        <v>DBZ</v>
      </c>
      <c r="D174" s="15">
        <f>VLOOKUP($A174,'Trees - celková zdrojová porost'!$A$2:$L$3471,MATCH(D$1,'Trees - celková zdrojová porost'!$A$1:$L$1,0),FALSE)</f>
        <v>125</v>
      </c>
      <c r="E174" s="15">
        <f>VLOOKUP($A174,'Trees - celková zdrojová porost'!$A$2:$L$3471,MATCH(E$1,'Trees - celková zdrojová porost'!$A$1:$L$1,0),FALSE)</f>
        <v>15.4</v>
      </c>
      <c r="F174" s="15">
        <f>VLOOKUP($A174,'Trees - celková zdrojová porost'!$A$2:$L$3471,MATCH(F$1,'Trees - celková zdrojová porost'!$A$1:$L$1,0),FALSE)</f>
        <v>14.7</v>
      </c>
      <c r="G174" s="15">
        <f>VLOOKUP($A174,'Trees - celková zdrojová porost'!$A$2:$L$3471,MATCH(G$1,'Trees - celková zdrojová porost'!$A$1:$L$1,0),FALSE)</f>
        <v>0.70000000000000095</v>
      </c>
      <c r="H174" s="15">
        <f>VLOOKUP($A174,'Trees - celková zdrojová porost'!$A$2:$L$3471,MATCH(H$1,'Trees - celková zdrojová porost'!$A$1:$L$1,0),FALSE)</f>
        <v>1</v>
      </c>
      <c r="I174" s="15" t="str">
        <f>VLOOKUP($A174,'Trees - celková zdrojová porost'!$A$2:$L$3471,MATCH(I$1,'Trees - celková zdrojová porost'!$A$1:$L$1,0),FALSE)</f>
        <v>P</v>
      </c>
      <c r="J174" s="15" t="str">
        <f>VLOOKUP($A174,'Trees - celková zdrojová porost'!$A$2:$L$3471,MATCH(J$1,'Trees - celková zdrojová porost'!$A$1:$L$1,0),FALSE)</f>
        <v>Z</v>
      </c>
      <c r="K174" s="15" t="str">
        <f>VLOOKUP($A174,'Trees - celková zdrojová porost'!$A$2:$L$3471,MATCH(K$1,'Trees - celková zdrojová porost'!$A$1:$L$1,0),FALSE)</f>
        <v>ZAS</v>
      </c>
      <c r="L174" s="16">
        <f>VLOOKUP($A174,'Trees - celková zdrojová porost'!$A$2:$L$3471,MATCH(L$1,'Trees - celková zdrojová porost'!$A$1:$L$1,0),FALSE)</f>
        <v>43202.586689814802</v>
      </c>
    </row>
    <row r="175" spans="1:12" x14ac:dyDescent="0.25">
      <c r="A175" s="15">
        <v>1856</v>
      </c>
      <c r="B175" s="15">
        <f>VLOOKUP($A175,'Trees - celková zdrojová porost'!$A$2:$L$3471,MATCH(B$1,'Trees - celková zdrojová porost'!$A$1:$L$1,0),FALSE)</f>
        <v>1855</v>
      </c>
      <c r="C175" s="15" t="str">
        <f>VLOOKUP($A175,'Trees - celková zdrojová porost'!$A$2:$L$3471,MATCH(C$1,'Trees - celková zdrojová porost'!$A$1:$L$1,0),FALSE)</f>
        <v>DBZ</v>
      </c>
      <c r="D175" s="15">
        <f>VLOOKUP($A175,'Trees - celková zdrojová porost'!$A$2:$L$3471,MATCH(D$1,'Trees - celková zdrojová porost'!$A$1:$L$1,0),FALSE)</f>
        <v>180</v>
      </c>
      <c r="E175" s="15">
        <f>VLOOKUP($A175,'Trees - celková zdrojová porost'!$A$2:$L$3471,MATCH(E$1,'Trees - celková zdrojová porost'!$A$1:$L$1,0),FALSE)</f>
        <v>15.4</v>
      </c>
      <c r="F175" s="15">
        <f>VLOOKUP($A175,'Trees - celková zdrojová porost'!$A$2:$L$3471,MATCH(F$1,'Trees - celková zdrojová porost'!$A$1:$L$1,0),FALSE)</f>
        <v>0</v>
      </c>
      <c r="G175" s="15">
        <f>VLOOKUP($A175,'Trees - celková zdrojová porost'!$A$2:$L$3471,MATCH(G$1,'Trees - celková zdrojová porost'!$A$1:$L$1,0),FALSE)</f>
        <v>0</v>
      </c>
      <c r="H175" s="15">
        <f>VLOOKUP($A175,'Trees - celková zdrojová porost'!$A$2:$L$3471,MATCH(H$1,'Trees - celková zdrojová porost'!$A$1:$L$1,0),FALSE)</f>
        <v>1</v>
      </c>
      <c r="I175" s="15" t="str">
        <f>VLOOKUP($A175,'Trees - celková zdrojová porost'!$A$2:$L$3471,MATCH(I$1,'Trees - celková zdrojová porost'!$A$1:$L$1,0),FALSE)</f>
        <v>P</v>
      </c>
      <c r="J175" s="15" t="str">
        <f>VLOOKUP($A175,'Trees - celková zdrojová porost'!$A$2:$L$3471,MATCH(J$1,'Trees - celková zdrojová porost'!$A$1:$L$1,0),FALSE)</f>
        <v>M</v>
      </c>
      <c r="K175" s="15" t="str">
        <f>VLOOKUP($A175,'Trees - celková zdrojová porost'!$A$2:$L$3471,MATCH(K$1,'Trees - celková zdrojová porost'!$A$1:$L$1,0),FALSE)</f>
        <v>ZAS</v>
      </c>
      <c r="L175" s="16">
        <f>VLOOKUP($A175,'Trees - celková zdrojová porost'!$A$2:$L$3471,MATCH(L$1,'Trees - celková zdrojová porost'!$A$1:$L$1,0),FALSE)</f>
        <v>43210.4197569444</v>
      </c>
    </row>
    <row r="176" spans="1:12" x14ac:dyDescent="0.25">
      <c r="A176" s="15">
        <v>2434</v>
      </c>
      <c r="B176" s="15">
        <f>VLOOKUP($A176,'Trees - celková zdrojová porost'!$A$2:$L$3471,MATCH(B$1,'Trees - celková zdrojová porost'!$A$1:$L$1,0),FALSE)</f>
        <v>2430</v>
      </c>
      <c r="C176" s="15" t="str">
        <f>VLOOKUP($A176,'Trees - celková zdrojová porost'!$A$2:$L$3471,MATCH(C$1,'Trees - celková zdrojová porost'!$A$1:$L$1,0),FALSE)</f>
        <v>DBZ</v>
      </c>
      <c r="D176" s="15">
        <f>VLOOKUP($A176,'Trees - celková zdrojová porost'!$A$2:$L$3471,MATCH(D$1,'Trees - celková zdrojová porost'!$A$1:$L$1,0),FALSE)</f>
        <v>110</v>
      </c>
      <c r="E176" s="15">
        <f>VLOOKUP($A176,'Trees - celková zdrojová porost'!$A$2:$L$3471,MATCH(E$1,'Trees - celková zdrojová porost'!$A$1:$L$1,0),FALSE)</f>
        <v>15.4</v>
      </c>
      <c r="F176" s="15">
        <f>VLOOKUP($A176,'Trees - celková zdrojová porost'!$A$2:$L$3471,MATCH(F$1,'Trees - celková zdrojová porost'!$A$1:$L$1,0),FALSE)</f>
        <v>6.7</v>
      </c>
      <c r="G176" s="15">
        <f>VLOOKUP($A176,'Trees - celková zdrojová porost'!$A$2:$L$3471,MATCH(G$1,'Trees - celková zdrojová porost'!$A$1:$L$1,0),FALSE)</f>
        <v>8.6999999999999993</v>
      </c>
      <c r="H176" s="15">
        <f>VLOOKUP($A176,'Trees - celková zdrojová porost'!$A$2:$L$3471,MATCH(H$1,'Trees - celková zdrojová porost'!$A$1:$L$1,0),FALSE)</f>
        <v>0</v>
      </c>
      <c r="I176" s="15" t="str">
        <f>VLOOKUP($A176,'Trees - celková zdrojová porost'!$A$2:$L$3471,MATCH(I$1,'Trees - celková zdrojová porost'!$A$1:$L$1,0),FALSE)</f>
        <v>P</v>
      </c>
      <c r="J176" s="15" t="str">
        <f>VLOOKUP($A176,'Trees - celková zdrojová porost'!$A$2:$L$3471,MATCH(J$1,'Trees - celková zdrojová porost'!$A$1:$L$1,0),FALSE)</f>
        <v>Z</v>
      </c>
      <c r="K176" s="15" t="str">
        <f>VLOOKUP($A176,'Trees - celková zdrojová porost'!$A$2:$L$3471,MATCH(K$1,'Trees - celková zdrojová porost'!$A$1:$L$1,0),FALSE)</f>
        <v>ZAS</v>
      </c>
      <c r="L176" s="16">
        <f>VLOOKUP($A176,'Trees - celková zdrojová porost'!$A$2:$L$3471,MATCH(L$1,'Trees - celková zdrojová porost'!$A$1:$L$1,0),FALSE)</f>
        <v>43216.5703587963</v>
      </c>
    </row>
    <row r="177" spans="1:12" x14ac:dyDescent="0.25">
      <c r="A177" s="15">
        <v>2533</v>
      </c>
      <c r="B177" s="15">
        <f>VLOOKUP($A177,'Trees - celková zdrojová porost'!$A$2:$L$3471,MATCH(B$1,'Trees - celková zdrojová porost'!$A$1:$L$1,0),FALSE)</f>
        <v>2533</v>
      </c>
      <c r="C177" s="15" t="str">
        <f>VLOOKUP($A177,'Trees - celková zdrojová porost'!$A$2:$L$3471,MATCH(C$1,'Trees - celková zdrojová porost'!$A$1:$L$1,0),FALSE)</f>
        <v>DBZ</v>
      </c>
      <c r="D177" s="15">
        <f>VLOOKUP($A177,'Trees - celková zdrojová porost'!$A$2:$L$3471,MATCH(D$1,'Trees - celková zdrojová porost'!$A$1:$L$1,0),FALSE)</f>
        <v>145</v>
      </c>
      <c r="E177" s="15">
        <f>VLOOKUP($A177,'Trees - celková zdrojová porost'!$A$2:$L$3471,MATCH(E$1,'Trees - celková zdrojová porost'!$A$1:$L$1,0),FALSE)</f>
        <v>15.4</v>
      </c>
      <c r="F177" s="15">
        <f>VLOOKUP($A177,'Trees - celková zdrojová porost'!$A$2:$L$3471,MATCH(F$1,'Trees - celková zdrojová porost'!$A$1:$L$1,0),FALSE)</f>
        <v>4.0999999999999996</v>
      </c>
      <c r="G177" s="15">
        <f>VLOOKUP($A177,'Trees - celková zdrojová porost'!$A$2:$L$3471,MATCH(G$1,'Trees - celková zdrojová porost'!$A$1:$L$1,0),FALSE)</f>
        <v>11.3</v>
      </c>
      <c r="H177" s="15">
        <f>VLOOKUP($A177,'Trees - celková zdrojová porost'!$A$2:$L$3471,MATCH(H$1,'Trees - celková zdrojová porost'!$A$1:$L$1,0),FALSE)</f>
        <v>1</v>
      </c>
      <c r="I177" s="15" t="str">
        <f>VLOOKUP($A177,'Trees - celková zdrojová porost'!$A$2:$L$3471,MATCH(I$1,'Trees - celková zdrojová porost'!$A$1:$L$1,0),FALSE)</f>
        <v>P</v>
      </c>
      <c r="J177" s="15" t="str">
        <f>VLOOKUP($A177,'Trees - celková zdrojová porost'!$A$2:$L$3471,MATCH(J$1,'Trees - celková zdrojová porost'!$A$1:$L$1,0),FALSE)</f>
        <v>Z</v>
      </c>
      <c r="K177" s="15" t="str">
        <f>VLOOKUP($A177,'Trees - celková zdrojová porost'!$A$2:$L$3471,MATCH(K$1,'Trees - celková zdrojová porost'!$A$1:$L$1,0),FALSE)</f>
        <v>BEZ</v>
      </c>
      <c r="L177" s="16">
        <f>VLOOKUP($A177,'Trees - celková zdrojová porost'!$A$2:$L$3471,MATCH(L$1,'Trees - celková zdrojová porost'!$A$1:$L$1,0),FALSE)</f>
        <v>43230.423391203702</v>
      </c>
    </row>
    <row r="178" spans="1:12" x14ac:dyDescent="0.25">
      <c r="A178" s="15">
        <v>172</v>
      </c>
      <c r="B178" s="15">
        <f>VLOOKUP($A178,'Trees - celková zdrojová porost'!$A$2:$L$3471,MATCH(B$1,'Trees - celková zdrojová porost'!$A$1:$L$1,0),FALSE)</f>
        <v>0</v>
      </c>
      <c r="C178" s="15" t="str">
        <f>VLOOKUP($A178,'Trees - celková zdrojová porost'!$A$2:$L$3471,MATCH(C$1,'Trees - celková zdrojová porost'!$A$1:$L$1,0),FALSE)</f>
        <v>DBZ</v>
      </c>
      <c r="D178" s="15">
        <f>VLOOKUP($A178,'Trees - celková zdrojová porost'!$A$2:$L$3471,MATCH(D$1,'Trees - celková zdrojová porost'!$A$1:$L$1,0),FALSE)</f>
        <v>250</v>
      </c>
      <c r="E178" s="15">
        <f>VLOOKUP($A178,'Trees - celková zdrojová porost'!$A$2:$L$3471,MATCH(E$1,'Trees - celková zdrojová porost'!$A$1:$L$1,0),FALSE)</f>
        <v>15.5</v>
      </c>
      <c r="F178" s="15">
        <f>VLOOKUP($A178,'Trees - celková zdrojová porost'!$A$2:$L$3471,MATCH(F$1,'Trees - celková zdrojová porost'!$A$1:$L$1,0),FALSE)</f>
        <v>7.6</v>
      </c>
      <c r="G178" s="15">
        <f>VLOOKUP($A178,'Trees - celková zdrojová porost'!$A$2:$L$3471,MATCH(G$1,'Trees - celková zdrojová porost'!$A$1:$L$1,0),FALSE)</f>
        <v>7.9</v>
      </c>
      <c r="H178" s="15">
        <f>VLOOKUP($A178,'Trees - celková zdrojová porost'!$A$2:$L$3471,MATCH(H$1,'Trees - celková zdrojová porost'!$A$1:$L$1,0),FALSE)</f>
        <v>0</v>
      </c>
      <c r="I178" s="15" t="str">
        <f>VLOOKUP($A178,'Trees - celková zdrojová porost'!$A$2:$L$3471,MATCH(I$1,'Trees - celková zdrojová porost'!$A$1:$L$1,0),FALSE)</f>
        <v>P</v>
      </c>
      <c r="J178" s="15" t="str">
        <f>VLOOKUP($A178,'Trees - celková zdrojová porost'!$A$2:$L$3471,MATCH(J$1,'Trees - celková zdrojová porost'!$A$1:$L$1,0),FALSE)</f>
        <v>Z</v>
      </c>
      <c r="K178" s="15" t="str">
        <f>VLOOKUP($A178,'Trees - celková zdrojová porost'!$A$2:$L$3471,MATCH(K$1,'Trees - celková zdrojová porost'!$A$1:$L$1,0),FALSE)</f>
        <v>BEZ</v>
      </c>
      <c r="L178" s="16">
        <f>VLOOKUP($A178,'Trees - celková zdrojová porost'!$A$2:$L$3471,MATCH(L$1,'Trees - celková zdrojová porost'!$A$1:$L$1,0),FALSE)</f>
        <v>43185.555694444403</v>
      </c>
    </row>
    <row r="179" spans="1:12" x14ac:dyDescent="0.25">
      <c r="A179" s="15">
        <v>174</v>
      </c>
      <c r="B179" s="15">
        <f>VLOOKUP($A179,'Trees - celková zdrojová porost'!$A$2:$L$3471,MATCH(B$1,'Trees - celková zdrojová porost'!$A$1:$L$1,0),FALSE)</f>
        <v>174</v>
      </c>
      <c r="C179" s="15" t="str">
        <f>VLOOKUP($A179,'Trees - celková zdrojová porost'!$A$2:$L$3471,MATCH(C$1,'Trees - celková zdrojová porost'!$A$1:$L$1,0),FALSE)</f>
        <v>DBZ</v>
      </c>
      <c r="D179" s="15">
        <f>VLOOKUP($A179,'Trees - celková zdrojová porost'!$A$2:$L$3471,MATCH(D$1,'Trees - celková zdrojová porost'!$A$1:$L$1,0),FALSE)</f>
        <v>200</v>
      </c>
      <c r="E179" s="15">
        <f>VLOOKUP($A179,'Trees - celková zdrojová porost'!$A$2:$L$3471,MATCH(E$1,'Trees - celková zdrojová porost'!$A$1:$L$1,0),FALSE)</f>
        <v>15.5</v>
      </c>
      <c r="F179" s="15">
        <f>VLOOKUP($A179,'Trees - celková zdrojová porost'!$A$2:$L$3471,MATCH(F$1,'Trees - celková zdrojová porost'!$A$1:$L$1,0),FALSE)</f>
        <v>13.2</v>
      </c>
      <c r="G179" s="15">
        <f>VLOOKUP($A179,'Trees - celková zdrojová porost'!$A$2:$L$3471,MATCH(G$1,'Trees - celková zdrojová porost'!$A$1:$L$1,0),FALSE)</f>
        <v>2.2999999999999998</v>
      </c>
      <c r="H179" s="15">
        <f>VLOOKUP($A179,'Trees - celková zdrojová porost'!$A$2:$L$3471,MATCH(H$1,'Trees - celková zdrojová porost'!$A$1:$L$1,0),FALSE)</f>
        <v>0</v>
      </c>
      <c r="I179" s="15" t="str">
        <f>VLOOKUP($A179,'Trees - celková zdrojová porost'!$A$2:$L$3471,MATCH(I$1,'Trees - celková zdrojová porost'!$A$1:$L$1,0),FALSE)</f>
        <v>P</v>
      </c>
      <c r="J179" s="15" t="str">
        <f>VLOOKUP($A179,'Trees - celková zdrojová porost'!$A$2:$L$3471,MATCH(J$1,'Trees - celková zdrojová porost'!$A$1:$L$1,0),FALSE)</f>
        <v>Z</v>
      </c>
      <c r="K179" s="15" t="str">
        <f>VLOOKUP($A179,'Trees - celková zdrojová porost'!$A$2:$L$3471,MATCH(K$1,'Trees - celková zdrojová porost'!$A$1:$L$1,0),FALSE)</f>
        <v>BEZ</v>
      </c>
      <c r="L179" s="16">
        <f>VLOOKUP($A179,'Trees - celková zdrojová porost'!$A$2:$L$3471,MATCH(L$1,'Trees - celková zdrojová porost'!$A$1:$L$1,0),FALSE)</f>
        <v>43185.5562152778</v>
      </c>
    </row>
    <row r="180" spans="1:12" x14ac:dyDescent="0.25">
      <c r="A180" s="15">
        <v>784</v>
      </c>
      <c r="B180" s="15">
        <f>VLOOKUP($A180,'Trees - celková zdrojová porost'!$A$2:$L$3471,MATCH(B$1,'Trees - celková zdrojová porost'!$A$1:$L$1,0),FALSE)</f>
        <v>783</v>
      </c>
      <c r="C180" s="15" t="str">
        <f>VLOOKUP($A180,'Trees - celková zdrojová porost'!$A$2:$L$3471,MATCH(C$1,'Trees - celková zdrojová porost'!$A$1:$L$1,0),FALSE)</f>
        <v>DBZ</v>
      </c>
      <c r="D180" s="15">
        <f>VLOOKUP($A180,'Trees - celková zdrojová porost'!$A$2:$L$3471,MATCH(D$1,'Trees - celková zdrojová porost'!$A$1:$L$1,0),FALSE)</f>
        <v>140</v>
      </c>
      <c r="E180" s="15">
        <f>VLOOKUP($A180,'Trees - celková zdrojová porost'!$A$2:$L$3471,MATCH(E$1,'Trees - celková zdrojová porost'!$A$1:$L$1,0),FALSE)</f>
        <v>15.5</v>
      </c>
      <c r="F180" s="15">
        <f>VLOOKUP($A180,'Trees - celková zdrojová porost'!$A$2:$L$3471,MATCH(F$1,'Trees - celková zdrojová porost'!$A$1:$L$1,0),FALSE)</f>
        <v>3.8</v>
      </c>
      <c r="G180" s="15">
        <f>VLOOKUP($A180,'Trees - celková zdrojová porost'!$A$2:$L$3471,MATCH(G$1,'Trees - celková zdrojová porost'!$A$1:$L$1,0),FALSE)</f>
        <v>11.7</v>
      </c>
      <c r="H180" s="15">
        <f>VLOOKUP($A180,'Trees - celková zdrojová porost'!$A$2:$L$3471,MATCH(H$1,'Trees - celková zdrojová porost'!$A$1:$L$1,0),FALSE)</f>
        <v>0</v>
      </c>
      <c r="I180" s="15" t="str">
        <f>VLOOKUP($A180,'Trees - celková zdrojová porost'!$A$2:$L$3471,MATCH(I$1,'Trees - celková zdrojová porost'!$A$1:$L$1,0),FALSE)</f>
        <v>P</v>
      </c>
      <c r="J180" s="15" t="str">
        <f>VLOOKUP($A180,'Trees - celková zdrojová porost'!$A$2:$L$3471,MATCH(J$1,'Trees - celková zdrojová porost'!$A$1:$L$1,0),FALSE)</f>
        <v>Z</v>
      </c>
      <c r="K180" s="15" t="str">
        <f>VLOOKUP($A180,'Trees - celková zdrojová porost'!$A$2:$L$3471,MATCH(K$1,'Trees - celková zdrojová porost'!$A$1:$L$1,0),FALSE)</f>
        <v>ZAS</v>
      </c>
      <c r="L180" s="16">
        <f>VLOOKUP($A180,'Trees - celková zdrojová porost'!$A$2:$L$3471,MATCH(L$1,'Trees - celková zdrojová porost'!$A$1:$L$1,0),FALSE)</f>
        <v>43195.626365740703</v>
      </c>
    </row>
    <row r="181" spans="1:12" x14ac:dyDescent="0.25">
      <c r="A181" s="15">
        <v>2846</v>
      </c>
      <c r="B181" s="15">
        <f>VLOOKUP($A181,'Trees - celková zdrojová porost'!$A$2:$L$3471,MATCH(B$1,'Trees - celková zdrojová porost'!$A$1:$L$1,0),FALSE)</f>
        <v>0</v>
      </c>
      <c r="C181" s="15" t="str">
        <f>VLOOKUP($A181,'Trees - celková zdrojová porost'!$A$2:$L$3471,MATCH(C$1,'Trees - celková zdrojová porost'!$A$1:$L$1,0),FALSE)</f>
        <v>DBZ</v>
      </c>
      <c r="D181" s="15">
        <f>VLOOKUP($A181,'Trees - celková zdrojová porost'!$A$2:$L$3471,MATCH(D$1,'Trees - celková zdrojová porost'!$A$1:$L$1,0),FALSE)</f>
        <v>155</v>
      </c>
      <c r="E181" s="15">
        <f>VLOOKUP($A181,'Trees - celková zdrojová porost'!$A$2:$L$3471,MATCH(E$1,'Trees - celková zdrojová porost'!$A$1:$L$1,0),FALSE)</f>
        <v>15.5</v>
      </c>
      <c r="F181" s="15">
        <f>VLOOKUP($A181,'Trees - celková zdrojová porost'!$A$2:$L$3471,MATCH(F$1,'Trees - celková zdrojová porost'!$A$1:$L$1,0),FALSE)</f>
        <v>11.5</v>
      </c>
      <c r="G181" s="15">
        <f>VLOOKUP($A181,'Trees - celková zdrojová porost'!$A$2:$L$3471,MATCH(G$1,'Trees - celková zdrojová porost'!$A$1:$L$1,0),FALSE)</f>
        <v>4</v>
      </c>
      <c r="H181" s="15">
        <f>VLOOKUP($A181,'Trees - celková zdrojová porost'!$A$2:$L$3471,MATCH(H$1,'Trees - celková zdrojová porost'!$A$1:$L$1,0),FALSE)</f>
        <v>1</v>
      </c>
      <c r="I181" s="15" t="str">
        <f>VLOOKUP($A181,'Trees - celková zdrojová porost'!$A$2:$L$3471,MATCH(I$1,'Trees - celková zdrojová porost'!$A$1:$L$1,0),FALSE)</f>
        <v>S</v>
      </c>
      <c r="J181" s="15" t="str">
        <f>VLOOKUP($A181,'Trees - celková zdrojová porost'!$A$2:$L$3471,MATCH(J$1,'Trees - celková zdrojová porost'!$A$1:$L$1,0),FALSE)</f>
        <v>Z</v>
      </c>
      <c r="K181" s="15" t="str">
        <f>VLOOKUP($A181,'Trees - celková zdrojová porost'!$A$2:$L$3471,MATCH(K$1,'Trees - celková zdrojová porost'!$A$1:$L$1,0),FALSE)</f>
        <v>BEZ</v>
      </c>
      <c r="L181" s="16">
        <f>VLOOKUP($A181,'Trees - celková zdrojová porost'!$A$2:$L$3471,MATCH(L$1,'Trees - celková zdrojová porost'!$A$1:$L$1,0),FALSE)</f>
        <v>43231.417974536998</v>
      </c>
    </row>
    <row r="182" spans="1:12" x14ac:dyDescent="0.25">
      <c r="A182" s="15">
        <v>3139</v>
      </c>
      <c r="B182" s="15">
        <f>VLOOKUP($A182,'Trees - celková zdrojová porost'!$A$2:$L$3471,MATCH(B$1,'Trees - celková zdrojová porost'!$A$1:$L$1,0),FALSE)</f>
        <v>0</v>
      </c>
      <c r="C182" s="15" t="str">
        <f>VLOOKUP($A182,'Trees - celková zdrojová porost'!$A$2:$L$3471,MATCH(C$1,'Trees - celková zdrojová porost'!$A$1:$L$1,0),FALSE)</f>
        <v>DBZ</v>
      </c>
      <c r="D182" s="15">
        <f>VLOOKUP($A182,'Trees - celková zdrojová porost'!$A$2:$L$3471,MATCH(D$1,'Trees - celková zdrojová porost'!$A$1:$L$1,0),FALSE)</f>
        <v>175</v>
      </c>
      <c r="E182" s="15">
        <f>VLOOKUP($A182,'Trees - celková zdrojová porost'!$A$2:$L$3471,MATCH(E$1,'Trees - celková zdrojová porost'!$A$1:$L$1,0),FALSE)</f>
        <v>15.5</v>
      </c>
      <c r="F182" s="15">
        <f>VLOOKUP($A182,'Trees - celková zdrojová porost'!$A$2:$L$3471,MATCH(F$1,'Trees - celková zdrojová porost'!$A$1:$L$1,0),FALSE)</f>
        <v>12.1</v>
      </c>
      <c r="G182" s="15">
        <f>VLOOKUP($A182,'Trees - celková zdrojová porost'!$A$2:$L$3471,MATCH(G$1,'Trees - celková zdrojová porost'!$A$1:$L$1,0),FALSE)</f>
        <v>3.4</v>
      </c>
      <c r="H182" s="15">
        <f>VLOOKUP($A182,'Trees - celková zdrojová porost'!$A$2:$L$3471,MATCH(H$1,'Trees - celková zdrojová porost'!$A$1:$L$1,0),FALSE)</f>
        <v>1</v>
      </c>
      <c r="I182" s="15" t="str">
        <f>VLOOKUP($A182,'Trees - celková zdrojová porost'!$A$2:$L$3471,MATCH(I$1,'Trees - celková zdrojová porost'!$A$1:$L$1,0),FALSE)</f>
        <v>P</v>
      </c>
      <c r="J182" s="15" t="str">
        <f>VLOOKUP($A182,'Trees - celková zdrojová porost'!$A$2:$L$3471,MATCH(J$1,'Trees - celková zdrojová porost'!$A$1:$L$1,0),FALSE)</f>
        <v>Z</v>
      </c>
      <c r="K182" s="15" t="str">
        <f>VLOOKUP($A182,'Trees - celková zdrojová porost'!$A$2:$L$3471,MATCH(K$1,'Trees - celková zdrojová porost'!$A$1:$L$1,0),FALSE)</f>
        <v/>
      </c>
      <c r="L182" s="16">
        <f>VLOOKUP($A182,'Trees - celková zdrojová porost'!$A$2:$L$3471,MATCH(L$1,'Trees - celková zdrojová porost'!$A$1:$L$1,0),FALSE)</f>
        <v>43251.493275462999</v>
      </c>
    </row>
    <row r="183" spans="1:12" x14ac:dyDescent="0.25">
      <c r="A183" s="15">
        <v>177</v>
      </c>
      <c r="B183" s="15">
        <f>VLOOKUP($A183,'Trees - celková zdrojová porost'!$A$2:$L$3471,MATCH(B$1,'Trees - celková zdrojová porost'!$A$1:$L$1,0),FALSE)</f>
        <v>177</v>
      </c>
      <c r="C183" s="15" t="str">
        <f>VLOOKUP($A183,'Trees - celková zdrojová porost'!$A$2:$L$3471,MATCH(C$1,'Trees - celková zdrojová porost'!$A$1:$L$1,0),FALSE)</f>
        <v>DBZ</v>
      </c>
      <c r="D183" s="15">
        <f>VLOOKUP($A183,'Trees - celková zdrojová porost'!$A$2:$L$3471,MATCH(D$1,'Trees - celková zdrojová porost'!$A$1:$L$1,0),FALSE)</f>
        <v>200</v>
      </c>
      <c r="E183" s="15">
        <f>VLOOKUP($A183,'Trees - celková zdrojová porost'!$A$2:$L$3471,MATCH(E$1,'Trees - celková zdrojová porost'!$A$1:$L$1,0),FALSE)</f>
        <v>15.6</v>
      </c>
      <c r="F183" s="15">
        <f>VLOOKUP($A183,'Trees - celková zdrojová porost'!$A$2:$L$3471,MATCH(F$1,'Trees - celková zdrojová porost'!$A$1:$L$1,0),FALSE)</f>
        <v>12</v>
      </c>
      <c r="G183" s="15">
        <f>VLOOKUP($A183,'Trees - celková zdrojová porost'!$A$2:$L$3471,MATCH(G$1,'Trees - celková zdrojová porost'!$A$1:$L$1,0),FALSE)</f>
        <v>3.6</v>
      </c>
      <c r="H183" s="15">
        <f>VLOOKUP($A183,'Trees - celková zdrojová porost'!$A$2:$L$3471,MATCH(H$1,'Trees - celková zdrojová porost'!$A$1:$L$1,0),FALSE)</f>
        <v>0</v>
      </c>
      <c r="I183" s="15" t="str">
        <f>VLOOKUP($A183,'Trees - celková zdrojová porost'!$A$2:$L$3471,MATCH(I$1,'Trees - celková zdrojová porost'!$A$1:$L$1,0),FALSE)</f>
        <v>P</v>
      </c>
      <c r="J183" s="15" t="str">
        <f>VLOOKUP($A183,'Trees - celková zdrojová porost'!$A$2:$L$3471,MATCH(J$1,'Trees - celková zdrojová porost'!$A$1:$L$1,0),FALSE)</f>
        <v>Z</v>
      </c>
      <c r="K183" s="15" t="str">
        <f>VLOOKUP($A183,'Trees - celková zdrojová porost'!$A$2:$L$3471,MATCH(K$1,'Trees - celková zdrojová porost'!$A$1:$L$1,0),FALSE)</f>
        <v>BEZ</v>
      </c>
      <c r="L183" s="16">
        <f>VLOOKUP($A183,'Trees - celková zdrojová porost'!$A$2:$L$3471,MATCH(L$1,'Trees - celková zdrojová porost'!$A$1:$L$1,0),FALSE)</f>
        <v>43185.5571180556</v>
      </c>
    </row>
    <row r="184" spans="1:12" x14ac:dyDescent="0.25">
      <c r="A184" s="15">
        <v>735</v>
      </c>
      <c r="B184" s="15">
        <f>VLOOKUP($A184,'Trees - celková zdrojová porost'!$A$2:$L$3471,MATCH(B$1,'Trees - celková zdrojová porost'!$A$1:$L$1,0),FALSE)</f>
        <v>0</v>
      </c>
      <c r="C184" s="15" t="str">
        <f>VLOOKUP($A184,'Trees - celková zdrojová porost'!$A$2:$L$3471,MATCH(C$1,'Trees - celková zdrojová porost'!$A$1:$L$1,0),FALSE)</f>
        <v>DBZ</v>
      </c>
      <c r="D184" s="15">
        <f>VLOOKUP($A184,'Trees - celková zdrojová porost'!$A$2:$L$3471,MATCH(D$1,'Trees - celková zdrojová porost'!$A$1:$L$1,0),FALSE)</f>
        <v>155</v>
      </c>
      <c r="E184" s="15">
        <f>VLOOKUP($A184,'Trees - celková zdrojová porost'!$A$2:$L$3471,MATCH(E$1,'Trees - celková zdrojová porost'!$A$1:$L$1,0),FALSE)</f>
        <v>15.6</v>
      </c>
      <c r="F184" s="15">
        <f>VLOOKUP($A184,'Trees - celková zdrojová porost'!$A$2:$L$3471,MATCH(F$1,'Trees - celková zdrojová porost'!$A$1:$L$1,0),FALSE)</f>
        <v>14.7</v>
      </c>
      <c r="G184" s="15">
        <f>VLOOKUP($A184,'Trees - celková zdrojová porost'!$A$2:$L$3471,MATCH(G$1,'Trees - celková zdrojová porost'!$A$1:$L$1,0),FALSE)</f>
        <v>0.9</v>
      </c>
      <c r="H184" s="15">
        <f>VLOOKUP($A184,'Trees - celková zdrojová porost'!$A$2:$L$3471,MATCH(H$1,'Trees - celková zdrojová porost'!$A$1:$L$1,0),FALSE)</f>
        <v>0</v>
      </c>
      <c r="I184" s="15" t="str">
        <f>VLOOKUP($A184,'Trees - celková zdrojová porost'!$A$2:$L$3471,MATCH(I$1,'Trees - celková zdrojová porost'!$A$1:$L$1,0),FALSE)</f>
        <v>S</v>
      </c>
      <c r="J184" s="15" t="str">
        <f>VLOOKUP($A184,'Trees - celková zdrojová porost'!$A$2:$L$3471,MATCH(J$1,'Trees - celková zdrojová porost'!$A$1:$L$1,0),FALSE)</f>
        <v>Z</v>
      </c>
      <c r="K184" s="15" t="str">
        <f>VLOOKUP($A184,'Trees - celková zdrojová porost'!$A$2:$L$3471,MATCH(K$1,'Trees - celková zdrojová porost'!$A$1:$L$1,0),FALSE)</f>
        <v>BEZ</v>
      </c>
      <c r="L184" s="16">
        <f>VLOOKUP($A184,'Trees - celková zdrojová porost'!$A$2:$L$3471,MATCH(L$1,'Trees - celková zdrojová porost'!$A$1:$L$1,0),FALSE)</f>
        <v>43195.585289351897</v>
      </c>
    </row>
    <row r="185" spans="1:12" x14ac:dyDescent="0.25">
      <c r="A185" s="15">
        <v>1822</v>
      </c>
      <c r="B185" s="15">
        <f>VLOOKUP($A185,'Trees - celková zdrojová porost'!$A$2:$L$3471,MATCH(B$1,'Trees - celková zdrojová porost'!$A$1:$L$1,0),FALSE)</f>
        <v>1822</v>
      </c>
      <c r="C185" s="15" t="str">
        <f>VLOOKUP($A185,'Trees - celková zdrojová porost'!$A$2:$L$3471,MATCH(C$1,'Trees - celková zdrojová porost'!$A$1:$L$1,0),FALSE)</f>
        <v>DBZ</v>
      </c>
      <c r="D185" s="15">
        <f>VLOOKUP($A185,'Trees - celková zdrojová porost'!$A$2:$L$3471,MATCH(D$1,'Trees - celková zdrojová porost'!$A$1:$L$1,0),FALSE)</f>
        <v>120</v>
      </c>
      <c r="E185" s="15">
        <f>VLOOKUP($A185,'Trees - celková zdrojová porost'!$A$2:$L$3471,MATCH(E$1,'Trees - celková zdrojová porost'!$A$1:$L$1,0),FALSE)</f>
        <v>15.6</v>
      </c>
      <c r="F185" s="15">
        <f>VLOOKUP($A185,'Trees - celková zdrojová porost'!$A$2:$L$3471,MATCH(F$1,'Trees - celková zdrojová porost'!$A$1:$L$1,0),FALSE)</f>
        <v>0</v>
      </c>
      <c r="G185" s="15">
        <f>VLOOKUP($A185,'Trees - celková zdrojová porost'!$A$2:$L$3471,MATCH(G$1,'Trees - celková zdrojová porost'!$A$1:$L$1,0),FALSE)</f>
        <v>0</v>
      </c>
      <c r="H185" s="15">
        <f>VLOOKUP($A185,'Trees - celková zdrojová porost'!$A$2:$L$3471,MATCH(H$1,'Trees - celková zdrojová porost'!$A$1:$L$1,0),FALSE)</f>
        <v>1</v>
      </c>
      <c r="I185" s="15" t="str">
        <f>VLOOKUP($A185,'Trees - celková zdrojová porost'!$A$2:$L$3471,MATCH(I$1,'Trees - celková zdrojová porost'!$A$1:$L$1,0),FALSE)</f>
        <v>P</v>
      </c>
      <c r="J185" s="15" t="str">
        <f>VLOOKUP($A185,'Trees - celková zdrojová porost'!$A$2:$L$3471,MATCH(J$1,'Trees - celková zdrojová porost'!$A$1:$L$1,0),FALSE)</f>
        <v>M</v>
      </c>
      <c r="K185" s="15" t="str">
        <f>VLOOKUP($A185,'Trees - celková zdrojová porost'!$A$2:$L$3471,MATCH(K$1,'Trees - celková zdrojová porost'!$A$1:$L$1,0),FALSE)</f>
        <v>ZAS</v>
      </c>
      <c r="L185" s="16">
        <f>VLOOKUP($A185,'Trees - celková zdrojová porost'!$A$2:$L$3471,MATCH(L$1,'Trees - celková zdrojová porost'!$A$1:$L$1,0),FALSE)</f>
        <v>43209.645624999997</v>
      </c>
    </row>
    <row r="186" spans="1:12" x14ac:dyDescent="0.25">
      <c r="A186" s="15">
        <v>2476</v>
      </c>
      <c r="B186" s="15">
        <f>VLOOKUP($A186,'Trees - celková zdrojová porost'!$A$2:$L$3471,MATCH(B$1,'Trees - celková zdrojová porost'!$A$1:$L$1,0),FALSE)</f>
        <v>0</v>
      </c>
      <c r="C186" s="15" t="str">
        <f>VLOOKUP($A186,'Trees - celková zdrojová porost'!$A$2:$L$3471,MATCH(C$1,'Trees - celková zdrojová porost'!$A$1:$L$1,0),FALSE)</f>
        <v>DBZ</v>
      </c>
      <c r="D186" s="15">
        <f>VLOOKUP($A186,'Trees - celková zdrojová porost'!$A$2:$L$3471,MATCH(D$1,'Trees - celková zdrojová porost'!$A$1:$L$1,0),FALSE)</f>
        <v>130</v>
      </c>
      <c r="E186" s="15">
        <f>VLOOKUP($A186,'Trees - celková zdrojová porost'!$A$2:$L$3471,MATCH(E$1,'Trees - celková zdrojová porost'!$A$1:$L$1,0),FALSE)</f>
        <v>15.6</v>
      </c>
      <c r="F186" s="15">
        <f>VLOOKUP($A186,'Trees - celková zdrojová porost'!$A$2:$L$3471,MATCH(F$1,'Trees - celková zdrojová porost'!$A$1:$L$1,0),FALSE)</f>
        <v>0</v>
      </c>
      <c r="G186" s="15">
        <f>VLOOKUP($A186,'Trees - celková zdrojová porost'!$A$2:$L$3471,MATCH(G$1,'Trees - celková zdrojová porost'!$A$1:$L$1,0),FALSE)</f>
        <v>0</v>
      </c>
      <c r="H186" s="15">
        <f>VLOOKUP($A186,'Trees - celková zdrojová porost'!$A$2:$L$3471,MATCH(H$1,'Trees - celková zdrojová porost'!$A$1:$L$1,0),FALSE)</f>
        <v>1</v>
      </c>
      <c r="I186" s="15" t="str">
        <f>VLOOKUP($A186,'Trees - celková zdrojová porost'!$A$2:$L$3471,MATCH(I$1,'Trees - celková zdrojová porost'!$A$1:$L$1,0),FALSE)</f>
        <v>P</v>
      </c>
      <c r="J186" s="15" t="str">
        <f>VLOOKUP($A186,'Trees - celková zdrojová porost'!$A$2:$L$3471,MATCH(J$1,'Trees - celková zdrojová porost'!$A$1:$L$1,0),FALSE)</f>
        <v>M</v>
      </c>
      <c r="K186" s="15" t="str">
        <f>VLOOKUP($A186,'Trees - celková zdrojová porost'!$A$2:$L$3471,MATCH(K$1,'Trees - celková zdrojová porost'!$A$1:$L$1,0),FALSE)</f>
        <v>ZAS</v>
      </c>
      <c r="L186" s="16">
        <f>VLOOKUP($A186,'Trees - celková zdrojová porost'!$A$2:$L$3471,MATCH(L$1,'Trees - celková zdrojová porost'!$A$1:$L$1,0),FALSE)</f>
        <v>43216.620092592602</v>
      </c>
    </row>
    <row r="187" spans="1:12" x14ac:dyDescent="0.25">
      <c r="A187" s="15">
        <v>2674</v>
      </c>
      <c r="B187" s="15">
        <f>VLOOKUP($A187,'Trees - celková zdrojová porost'!$A$2:$L$3471,MATCH(B$1,'Trees - celková zdrojová porost'!$A$1:$L$1,0),FALSE)</f>
        <v>2673</v>
      </c>
      <c r="C187" s="15" t="str">
        <f>VLOOKUP($A187,'Trees - celková zdrojová porost'!$A$2:$L$3471,MATCH(C$1,'Trees - celková zdrojová porost'!$A$1:$L$1,0),FALSE)</f>
        <v>DBZ</v>
      </c>
      <c r="D187" s="15">
        <f>VLOOKUP($A187,'Trees - celková zdrojová porost'!$A$2:$L$3471,MATCH(D$1,'Trees - celková zdrojová porost'!$A$1:$L$1,0),FALSE)</f>
        <v>170</v>
      </c>
      <c r="E187" s="15">
        <f>VLOOKUP($A187,'Trees - celková zdrojová porost'!$A$2:$L$3471,MATCH(E$1,'Trees - celková zdrojová porost'!$A$1:$L$1,0),FALSE)</f>
        <v>15.6</v>
      </c>
      <c r="F187" s="15">
        <f>VLOOKUP($A187,'Trees - celková zdrojová porost'!$A$2:$L$3471,MATCH(F$1,'Trees - celková zdrojová porost'!$A$1:$L$1,0),FALSE)</f>
        <v>2.7</v>
      </c>
      <c r="G187" s="15">
        <f>VLOOKUP($A187,'Trees - celková zdrojová porost'!$A$2:$L$3471,MATCH(G$1,'Trees - celková zdrojová porost'!$A$1:$L$1,0),FALSE)</f>
        <v>12.9</v>
      </c>
      <c r="H187" s="15">
        <f>VLOOKUP($A187,'Trees - celková zdrojová porost'!$A$2:$L$3471,MATCH(H$1,'Trees - celková zdrojová porost'!$A$1:$L$1,0),FALSE)</f>
        <v>1</v>
      </c>
      <c r="I187" s="15" t="str">
        <f>VLOOKUP($A187,'Trees - celková zdrojová porost'!$A$2:$L$3471,MATCH(I$1,'Trees - celková zdrojová porost'!$A$1:$L$1,0),FALSE)</f>
        <v>P</v>
      </c>
      <c r="J187" s="15" t="str">
        <f>VLOOKUP($A187,'Trees - celková zdrojová porost'!$A$2:$L$3471,MATCH(J$1,'Trees - celková zdrojová porost'!$A$1:$L$1,0),FALSE)</f>
        <v>Z</v>
      </c>
      <c r="K187" s="15" t="str">
        <f>VLOOKUP($A187,'Trees - celková zdrojová porost'!$A$2:$L$3471,MATCH(K$1,'Trees - celková zdrojová porost'!$A$1:$L$1,0),FALSE)</f>
        <v>BEZ</v>
      </c>
      <c r="L187" s="16">
        <f>VLOOKUP($A187,'Trees - celková zdrojová porost'!$A$2:$L$3471,MATCH(L$1,'Trees - celková zdrojová porost'!$A$1:$L$1,0),FALSE)</f>
        <v>43230.5487615741</v>
      </c>
    </row>
    <row r="188" spans="1:12" x14ac:dyDescent="0.25">
      <c r="A188" s="15">
        <v>2750</v>
      </c>
      <c r="B188" s="15">
        <f>VLOOKUP($A188,'Trees - celková zdrojová porost'!$A$2:$L$3471,MATCH(B$1,'Trees - celková zdrojová porost'!$A$1:$L$1,0),FALSE)</f>
        <v>2747</v>
      </c>
      <c r="C188" s="15" t="str">
        <f>VLOOKUP($A188,'Trees - celková zdrojová porost'!$A$2:$L$3471,MATCH(C$1,'Trees - celková zdrojová porost'!$A$1:$L$1,0),FALSE)</f>
        <v>DBZ</v>
      </c>
      <c r="D188" s="15">
        <f>VLOOKUP($A188,'Trees - celková zdrojová porost'!$A$2:$L$3471,MATCH(D$1,'Trees - celková zdrojová porost'!$A$1:$L$1,0),FALSE)</f>
        <v>150</v>
      </c>
      <c r="E188" s="15">
        <f>VLOOKUP($A188,'Trees - celková zdrojová porost'!$A$2:$L$3471,MATCH(E$1,'Trees - celková zdrojová porost'!$A$1:$L$1,0),FALSE)</f>
        <v>15.6</v>
      </c>
      <c r="F188" s="15">
        <f>VLOOKUP($A188,'Trees - celková zdrojová porost'!$A$2:$L$3471,MATCH(F$1,'Trees - celková zdrojová porost'!$A$1:$L$1,0),FALSE)</f>
        <v>8.1999999999999993</v>
      </c>
      <c r="G188" s="15">
        <f>VLOOKUP($A188,'Trees - celková zdrojová porost'!$A$2:$L$3471,MATCH(G$1,'Trees - celková zdrojová porost'!$A$1:$L$1,0),FALSE)</f>
        <v>7.4</v>
      </c>
      <c r="H188" s="15">
        <f>VLOOKUP($A188,'Trees - celková zdrojová porost'!$A$2:$L$3471,MATCH(H$1,'Trees - celková zdrojová porost'!$A$1:$L$1,0),FALSE)</f>
        <v>1</v>
      </c>
      <c r="I188" s="15" t="str">
        <f>VLOOKUP($A188,'Trees - celková zdrojová porost'!$A$2:$L$3471,MATCH(I$1,'Trees - celková zdrojová porost'!$A$1:$L$1,0),FALSE)</f>
        <v>P</v>
      </c>
      <c r="J188" s="15" t="str">
        <f>VLOOKUP($A188,'Trees - celková zdrojová porost'!$A$2:$L$3471,MATCH(J$1,'Trees - celková zdrojová porost'!$A$1:$L$1,0),FALSE)</f>
        <v>Z</v>
      </c>
      <c r="K188" s="15" t="str">
        <f>VLOOKUP($A188,'Trees - celková zdrojová porost'!$A$2:$L$3471,MATCH(K$1,'Trees - celková zdrojová porost'!$A$1:$L$1,0),FALSE)</f>
        <v>BEZ</v>
      </c>
      <c r="L188" s="16">
        <f>VLOOKUP($A188,'Trees - celková zdrojová porost'!$A$2:$L$3471,MATCH(L$1,'Trees - celková zdrojová porost'!$A$1:$L$1,0),FALSE)</f>
        <v>43230.613240740699</v>
      </c>
    </row>
    <row r="189" spans="1:12" x14ac:dyDescent="0.25">
      <c r="A189" s="15">
        <v>1123</v>
      </c>
      <c r="B189" s="15">
        <f>VLOOKUP($A189,'Trees - celková zdrojová porost'!$A$2:$L$3471,MATCH(B$1,'Trees - celková zdrojová porost'!$A$1:$L$1,0),FALSE)</f>
        <v>1123</v>
      </c>
      <c r="C189" s="15" t="str">
        <f>VLOOKUP($A189,'Trees - celková zdrojová porost'!$A$2:$L$3471,MATCH(C$1,'Trees - celková zdrojová porost'!$A$1:$L$1,0),FALSE)</f>
        <v>DBZ</v>
      </c>
      <c r="D189" s="15">
        <f>VLOOKUP($A189,'Trees - celková zdrojová porost'!$A$2:$L$3471,MATCH(D$1,'Trees - celková zdrojová porost'!$A$1:$L$1,0),FALSE)</f>
        <v>140</v>
      </c>
      <c r="E189" s="15">
        <f>VLOOKUP($A189,'Trees - celková zdrojová porost'!$A$2:$L$3471,MATCH(E$1,'Trees - celková zdrojová porost'!$A$1:$L$1,0),FALSE)</f>
        <v>15.7</v>
      </c>
      <c r="F189" s="15">
        <f>VLOOKUP($A189,'Trees - celková zdrojová porost'!$A$2:$L$3471,MATCH(F$1,'Trees - celková zdrojová porost'!$A$1:$L$1,0),FALSE)</f>
        <v>0</v>
      </c>
      <c r="G189" s="15">
        <f>VLOOKUP($A189,'Trees - celková zdrojová porost'!$A$2:$L$3471,MATCH(G$1,'Trees - celková zdrojová porost'!$A$1:$L$1,0),FALSE)</f>
        <v>0</v>
      </c>
      <c r="H189" s="15">
        <f>VLOOKUP($A189,'Trees - celková zdrojová porost'!$A$2:$L$3471,MATCH(H$1,'Trees - celková zdrojová porost'!$A$1:$L$1,0),FALSE)</f>
        <v>1</v>
      </c>
      <c r="I189" s="15" t="str">
        <f>VLOOKUP($A189,'Trees - celková zdrojová porost'!$A$2:$L$3471,MATCH(I$1,'Trees - celková zdrojová porost'!$A$1:$L$1,0),FALSE)</f>
        <v>P</v>
      </c>
      <c r="J189" s="15" t="str">
        <f>VLOOKUP($A189,'Trees - celková zdrojová porost'!$A$2:$L$3471,MATCH(J$1,'Trees - celková zdrojová porost'!$A$1:$L$1,0),FALSE)</f>
        <v>M</v>
      </c>
      <c r="K189" s="15" t="str">
        <f>VLOOKUP($A189,'Trees - celková zdrojová porost'!$A$2:$L$3471,MATCH(K$1,'Trees - celková zdrojová porost'!$A$1:$L$1,0),FALSE)</f>
        <v>ZAS</v>
      </c>
      <c r="L189" s="16">
        <f>VLOOKUP($A189,'Trees - celková zdrojová porost'!$A$2:$L$3471,MATCH(L$1,'Trees - celková zdrojová porost'!$A$1:$L$1,0),FALSE)</f>
        <v>43196.6193055556</v>
      </c>
    </row>
    <row r="190" spans="1:12" x14ac:dyDescent="0.25">
      <c r="A190" s="15">
        <v>2586</v>
      </c>
      <c r="B190" s="15">
        <f>VLOOKUP($A190,'Trees - celková zdrojová porost'!$A$2:$L$3471,MATCH(B$1,'Trees - celková zdrojová porost'!$A$1:$L$1,0),FALSE)</f>
        <v>0</v>
      </c>
      <c r="C190" s="15" t="str">
        <f>VLOOKUP($A190,'Trees - celková zdrojová porost'!$A$2:$L$3471,MATCH(C$1,'Trees - celková zdrojová porost'!$A$1:$L$1,0),FALSE)</f>
        <v>DBZ</v>
      </c>
      <c r="D190" s="15">
        <f>VLOOKUP($A190,'Trees - celková zdrojová porost'!$A$2:$L$3471,MATCH(D$1,'Trees - celková zdrojová porost'!$A$1:$L$1,0),FALSE)</f>
        <v>260</v>
      </c>
      <c r="E190" s="15">
        <f>VLOOKUP($A190,'Trees - celková zdrojová porost'!$A$2:$L$3471,MATCH(E$1,'Trees - celková zdrojová porost'!$A$1:$L$1,0),FALSE)</f>
        <v>15.7</v>
      </c>
      <c r="F190" s="15">
        <f>VLOOKUP($A190,'Trees - celková zdrojová porost'!$A$2:$L$3471,MATCH(F$1,'Trees - celková zdrojová porost'!$A$1:$L$1,0),FALSE)</f>
        <v>7.4</v>
      </c>
      <c r="G190" s="15">
        <f>VLOOKUP($A190,'Trees - celková zdrojová porost'!$A$2:$L$3471,MATCH(G$1,'Trees - celková zdrojová porost'!$A$1:$L$1,0),FALSE)</f>
        <v>8.3000000000000007</v>
      </c>
      <c r="H190" s="15">
        <f>VLOOKUP($A190,'Trees - celková zdrojová porost'!$A$2:$L$3471,MATCH(H$1,'Trees - celková zdrojová porost'!$A$1:$L$1,0),FALSE)</f>
        <v>0</v>
      </c>
      <c r="I190" s="15" t="str">
        <f>VLOOKUP($A190,'Trees - celková zdrojová porost'!$A$2:$L$3471,MATCH(I$1,'Trees - celková zdrojová porost'!$A$1:$L$1,0),FALSE)</f>
        <v>S</v>
      </c>
      <c r="J190" s="15" t="str">
        <f>VLOOKUP($A190,'Trees - celková zdrojová porost'!$A$2:$L$3471,MATCH(J$1,'Trees - celková zdrojová porost'!$A$1:$L$1,0),FALSE)</f>
        <v>Z</v>
      </c>
      <c r="K190" s="15" t="str">
        <f>VLOOKUP($A190,'Trees - celková zdrojová porost'!$A$2:$L$3471,MATCH(K$1,'Trees - celková zdrojová porost'!$A$1:$L$1,0),FALSE)</f>
        <v>BEZ</v>
      </c>
      <c r="L190" s="16">
        <f>VLOOKUP($A190,'Trees - celková zdrojová porost'!$A$2:$L$3471,MATCH(L$1,'Trees - celková zdrojová porost'!$A$1:$L$1,0),FALSE)</f>
        <v>43230.463576388902</v>
      </c>
    </row>
    <row r="191" spans="1:12" x14ac:dyDescent="0.25">
      <c r="A191" s="15">
        <v>703</v>
      </c>
      <c r="B191" s="15">
        <f>VLOOKUP($A191,'Trees - celková zdrojová porost'!$A$2:$L$3471,MATCH(B$1,'Trees - celková zdrojová porost'!$A$1:$L$1,0),FALSE)</f>
        <v>0</v>
      </c>
      <c r="C191" s="15" t="str">
        <f>VLOOKUP($A191,'Trees - celková zdrojová porost'!$A$2:$L$3471,MATCH(C$1,'Trees - celková zdrojová porost'!$A$1:$L$1,0),FALSE)</f>
        <v>DBZ</v>
      </c>
      <c r="D191" s="15">
        <f>VLOOKUP($A191,'Trees - celková zdrojová porost'!$A$2:$L$3471,MATCH(D$1,'Trees - celková zdrojová porost'!$A$1:$L$1,0),FALSE)</f>
        <v>160</v>
      </c>
      <c r="E191" s="15">
        <f>VLOOKUP($A191,'Trees - celková zdrojová porost'!$A$2:$L$3471,MATCH(E$1,'Trees - celková zdrojová porost'!$A$1:$L$1,0),FALSE)</f>
        <v>15.8</v>
      </c>
      <c r="F191" s="15">
        <f>VLOOKUP($A191,'Trees - celková zdrojová porost'!$A$2:$L$3471,MATCH(F$1,'Trees - celková zdrojová porost'!$A$1:$L$1,0),FALSE)</f>
        <v>14.6</v>
      </c>
      <c r="G191" s="15">
        <f>VLOOKUP($A191,'Trees - celková zdrojová porost'!$A$2:$L$3471,MATCH(G$1,'Trees - celková zdrojová porost'!$A$1:$L$1,0),FALSE)</f>
        <v>1.2</v>
      </c>
      <c r="H191" s="15">
        <f>VLOOKUP($A191,'Trees - celková zdrojová porost'!$A$2:$L$3471,MATCH(H$1,'Trees - celková zdrojová porost'!$A$1:$L$1,0),FALSE)</f>
        <v>0</v>
      </c>
      <c r="I191" s="15" t="str">
        <f>VLOOKUP($A191,'Trees - celková zdrojová porost'!$A$2:$L$3471,MATCH(I$1,'Trees - celková zdrojová porost'!$A$1:$L$1,0),FALSE)</f>
        <v>P</v>
      </c>
      <c r="J191" s="15" t="str">
        <f>VLOOKUP($A191,'Trees - celková zdrojová porost'!$A$2:$L$3471,MATCH(J$1,'Trees - celková zdrojová porost'!$A$1:$L$1,0),FALSE)</f>
        <v>Z</v>
      </c>
      <c r="K191" s="15" t="str">
        <f>VLOOKUP($A191,'Trees - celková zdrojová porost'!$A$2:$L$3471,MATCH(K$1,'Trees - celková zdrojová porost'!$A$1:$L$1,0),FALSE)</f>
        <v>ZAS</v>
      </c>
      <c r="L191" s="16">
        <f>VLOOKUP($A191,'Trees - celková zdrojová porost'!$A$2:$L$3471,MATCH(L$1,'Trees - celková zdrojová porost'!$A$1:$L$1,0),FALSE)</f>
        <v>43195.560914351903</v>
      </c>
    </row>
    <row r="192" spans="1:12" x14ac:dyDescent="0.25">
      <c r="A192" s="15">
        <v>900</v>
      </c>
      <c r="B192" s="15">
        <f>VLOOKUP($A192,'Trees - celková zdrojová porost'!$A$2:$L$3471,MATCH(B$1,'Trees - celková zdrojová porost'!$A$1:$L$1,0),FALSE)</f>
        <v>0</v>
      </c>
      <c r="C192" s="15" t="str">
        <f>VLOOKUP($A192,'Trees - celková zdrojová porost'!$A$2:$L$3471,MATCH(C$1,'Trees - celková zdrojová porost'!$A$1:$L$1,0),FALSE)</f>
        <v>DBZ</v>
      </c>
      <c r="D192" s="15">
        <f>VLOOKUP($A192,'Trees - celková zdrojová porost'!$A$2:$L$3471,MATCH(D$1,'Trees - celková zdrojová porost'!$A$1:$L$1,0),FALSE)</f>
        <v>290</v>
      </c>
      <c r="E192" s="15">
        <f>VLOOKUP($A192,'Trees - celková zdrojová porost'!$A$2:$L$3471,MATCH(E$1,'Trees - celková zdrojová porost'!$A$1:$L$1,0),FALSE)</f>
        <v>15.8</v>
      </c>
      <c r="F192" s="15">
        <f>VLOOKUP($A192,'Trees - celková zdrojová porost'!$A$2:$L$3471,MATCH(F$1,'Trees - celková zdrojová porost'!$A$1:$L$1,0),FALSE)</f>
        <v>9.3000000000000007</v>
      </c>
      <c r="G192" s="15">
        <f>VLOOKUP($A192,'Trees - celková zdrojová porost'!$A$2:$L$3471,MATCH(G$1,'Trees - celková zdrojová porost'!$A$1:$L$1,0),FALSE)</f>
        <v>6.5</v>
      </c>
      <c r="H192" s="15">
        <f>VLOOKUP($A192,'Trees - celková zdrojová porost'!$A$2:$L$3471,MATCH(H$1,'Trees - celková zdrojová porost'!$A$1:$L$1,0),FALSE)</f>
        <v>0</v>
      </c>
      <c r="I192" s="15" t="str">
        <f>VLOOKUP($A192,'Trees - celková zdrojová porost'!$A$2:$L$3471,MATCH(I$1,'Trees - celková zdrojová porost'!$A$1:$L$1,0),FALSE)</f>
        <v>S</v>
      </c>
      <c r="J192" s="15" t="str">
        <f>VLOOKUP($A192,'Trees - celková zdrojová porost'!$A$2:$L$3471,MATCH(J$1,'Trees - celková zdrojová porost'!$A$1:$L$1,0),FALSE)</f>
        <v>Z</v>
      </c>
      <c r="K192" s="15" t="str">
        <f>VLOOKUP($A192,'Trees - celková zdrojová porost'!$A$2:$L$3471,MATCH(K$1,'Trees - celková zdrojová porost'!$A$1:$L$1,0),FALSE)</f>
        <v>BEZ</v>
      </c>
      <c r="L192" s="16">
        <f>VLOOKUP($A192,'Trees - celková zdrojová porost'!$A$2:$L$3471,MATCH(L$1,'Trees - celková zdrojová porost'!$A$1:$L$1,0),FALSE)</f>
        <v>43196.412881944401</v>
      </c>
    </row>
    <row r="193" spans="1:12" x14ac:dyDescent="0.25">
      <c r="A193" s="15">
        <v>2625</v>
      </c>
      <c r="B193" s="15">
        <f>VLOOKUP($A193,'Trees - celková zdrojová porost'!$A$2:$L$3471,MATCH(B$1,'Trees - celková zdrojová porost'!$A$1:$L$1,0),FALSE)</f>
        <v>2625</v>
      </c>
      <c r="C193" s="15" t="str">
        <f>VLOOKUP($A193,'Trees - celková zdrojová porost'!$A$2:$L$3471,MATCH(C$1,'Trees - celková zdrojová porost'!$A$1:$L$1,0),FALSE)</f>
        <v>DBZ</v>
      </c>
      <c r="D193" s="15">
        <f>VLOOKUP($A193,'Trees - celková zdrojová porost'!$A$2:$L$3471,MATCH(D$1,'Trees - celková zdrojová porost'!$A$1:$L$1,0),FALSE)</f>
        <v>170</v>
      </c>
      <c r="E193" s="15">
        <f>VLOOKUP($A193,'Trees - celková zdrojová porost'!$A$2:$L$3471,MATCH(E$1,'Trees - celková zdrojová porost'!$A$1:$L$1,0),FALSE)</f>
        <v>15.8</v>
      </c>
      <c r="F193" s="15">
        <f>VLOOKUP($A193,'Trees - celková zdrojová porost'!$A$2:$L$3471,MATCH(F$1,'Trees - celková zdrojová porost'!$A$1:$L$1,0),FALSE)</f>
        <v>6.6</v>
      </c>
      <c r="G193" s="15">
        <f>VLOOKUP($A193,'Trees - celková zdrojová porost'!$A$2:$L$3471,MATCH(G$1,'Trees - celková zdrojová porost'!$A$1:$L$1,0),FALSE)</f>
        <v>9.1999999999999993</v>
      </c>
      <c r="H193" s="15">
        <f>VLOOKUP($A193,'Trees - celková zdrojová porost'!$A$2:$L$3471,MATCH(H$1,'Trees - celková zdrojová porost'!$A$1:$L$1,0),FALSE)</f>
        <v>0</v>
      </c>
      <c r="I193" s="15" t="str">
        <f>VLOOKUP($A193,'Trees - celková zdrojová porost'!$A$2:$L$3471,MATCH(I$1,'Trees - celková zdrojová porost'!$A$1:$L$1,0),FALSE)</f>
        <v>P</v>
      </c>
      <c r="J193" s="15" t="str">
        <f>VLOOKUP($A193,'Trees - celková zdrojová porost'!$A$2:$L$3471,MATCH(J$1,'Trees - celková zdrojová porost'!$A$1:$L$1,0),FALSE)</f>
        <v>Z</v>
      </c>
      <c r="K193" s="15" t="str">
        <f>VLOOKUP($A193,'Trees - celková zdrojová porost'!$A$2:$L$3471,MATCH(K$1,'Trees - celková zdrojová porost'!$A$1:$L$1,0),FALSE)</f>
        <v>BEZ</v>
      </c>
      <c r="L193" s="16">
        <f>VLOOKUP($A193,'Trees - celková zdrojová porost'!$A$2:$L$3471,MATCH(L$1,'Trees - celková zdrojová porost'!$A$1:$L$1,0),FALSE)</f>
        <v>43230.471481481502</v>
      </c>
    </row>
    <row r="194" spans="1:12" x14ac:dyDescent="0.25">
      <c r="A194" s="15">
        <v>163</v>
      </c>
      <c r="B194" s="15">
        <f>VLOOKUP($A194,'Trees - celková zdrojová porost'!$A$2:$L$3471,MATCH(B$1,'Trees - celková zdrojová porost'!$A$1:$L$1,0),FALSE)</f>
        <v>161</v>
      </c>
      <c r="C194" s="15" t="str">
        <f>VLOOKUP($A194,'Trees - celková zdrojová porost'!$A$2:$L$3471,MATCH(C$1,'Trees - celková zdrojová porost'!$A$1:$L$1,0),FALSE)</f>
        <v>DBZ</v>
      </c>
      <c r="D194" s="15">
        <f>VLOOKUP($A194,'Trees - celková zdrojová porost'!$A$2:$L$3471,MATCH(D$1,'Trees - celková zdrojová porost'!$A$1:$L$1,0),FALSE)</f>
        <v>150</v>
      </c>
      <c r="E194" s="15">
        <f>VLOOKUP($A194,'Trees - celková zdrojová porost'!$A$2:$L$3471,MATCH(E$1,'Trees - celková zdrojová porost'!$A$1:$L$1,0),FALSE)</f>
        <v>15.9</v>
      </c>
      <c r="F194" s="15">
        <f>VLOOKUP($A194,'Trees - celková zdrojová porost'!$A$2:$L$3471,MATCH(F$1,'Trees - celková zdrojová porost'!$A$1:$L$1,0),FALSE)</f>
        <v>13.5</v>
      </c>
      <c r="G194" s="15">
        <f>VLOOKUP($A194,'Trees - celková zdrojová porost'!$A$2:$L$3471,MATCH(G$1,'Trees - celková zdrojová porost'!$A$1:$L$1,0),FALSE)</f>
        <v>2.4</v>
      </c>
      <c r="H194" s="15">
        <f>VLOOKUP($A194,'Trees - celková zdrojová porost'!$A$2:$L$3471,MATCH(H$1,'Trees - celková zdrojová porost'!$A$1:$L$1,0),FALSE)</f>
        <v>0</v>
      </c>
      <c r="I194" s="15" t="str">
        <f>VLOOKUP($A194,'Trees - celková zdrojová porost'!$A$2:$L$3471,MATCH(I$1,'Trees - celková zdrojová porost'!$A$1:$L$1,0),FALSE)</f>
        <v>P</v>
      </c>
      <c r="J194" s="15" t="str">
        <f>VLOOKUP($A194,'Trees - celková zdrojová porost'!$A$2:$L$3471,MATCH(J$1,'Trees - celková zdrojová porost'!$A$1:$L$1,0),FALSE)</f>
        <v>Z</v>
      </c>
      <c r="K194" s="15" t="str">
        <f>VLOOKUP($A194,'Trees - celková zdrojová porost'!$A$2:$L$3471,MATCH(K$1,'Trees - celková zdrojová porost'!$A$1:$L$1,0),FALSE)</f>
        <v>BEZ</v>
      </c>
      <c r="L194" s="16">
        <f>VLOOKUP($A194,'Trees - celková zdrojová porost'!$A$2:$L$3471,MATCH(L$1,'Trees - celková zdrojová porost'!$A$1:$L$1,0),FALSE)</f>
        <v>43185.554178240702</v>
      </c>
    </row>
    <row r="195" spans="1:12" x14ac:dyDescent="0.25">
      <c r="A195" s="15">
        <v>187</v>
      </c>
      <c r="B195" s="15">
        <f>VLOOKUP($A195,'Trees - celková zdrojová porost'!$A$2:$L$3471,MATCH(B$1,'Trees - celková zdrojová porost'!$A$1:$L$1,0),FALSE)</f>
        <v>0</v>
      </c>
      <c r="C195" s="15" t="str">
        <f>VLOOKUP($A195,'Trees - celková zdrojová porost'!$A$2:$L$3471,MATCH(C$1,'Trees - celková zdrojová porost'!$A$1:$L$1,0),FALSE)</f>
        <v>DBZ</v>
      </c>
      <c r="D195" s="15">
        <f>VLOOKUP($A195,'Trees - celková zdrojová porost'!$A$2:$L$3471,MATCH(D$1,'Trees - celková zdrojová porost'!$A$1:$L$1,0),FALSE)</f>
        <v>200</v>
      </c>
      <c r="E195" s="15">
        <f>VLOOKUP($A195,'Trees - celková zdrojová porost'!$A$2:$L$3471,MATCH(E$1,'Trees - celková zdrojová porost'!$A$1:$L$1,0),FALSE)</f>
        <v>15.9</v>
      </c>
      <c r="F195" s="15">
        <f>VLOOKUP($A195,'Trees - celková zdrojová porost'!$A$2:$L$3471,MATCH(F$1,'Trees - celková zdrojová porost'!$A$1:$L$1,0),FALSE)</f>
        <v>11.2</v>
      </c>
      <c r="G195" s="15">
        <f>VLOOKUP($A195,'Trees - celková zdrojová porost'!$A$2:$L$3471,MATCH(G$1,'Trees - celková zdrojová porost'!$A$1:$L$1,0),FALSE)</f>
        <v>4.7</v>
      </c>
      <c r="H195" s="15">
        <f>VLOOKUP($A195,'Trees - celková zdrojová porost'!$A$2:$L$3471,MATCH(H$1,'Trees - celková zdrojová porost'!$A$1:$L$1,0),FALSE)</f>
        <v>0</v>
      </c>
      <c r="I195" s="15" t="str">
        <f>VLOOKUP($A195,'Trees - celková zdrojová porost'!$A$2:$L$3471,MATCH(I$1,'Trees - celková zdrojová porost'!$A$1:$L$1,0),FALSE)</f>
        <v>P</v>
      </c>
      <c r="J195" s="15" t="str">
        <f>VLOOKUP($A195,'Trees - celková zdrojová porost'!$A$2:$L$3471,MATCH(J$1,'Trees - celková zdrojová porost'!$A$1:$L$1,0),FALSE)</f>
        <v>Z</v>
      </c>
      <c r="K195" s="15" t="str">
        <f>VLOOKUP($A195,'Trees - celková zdrojová porost'!$A$2:$L$3471,MATCH(K$1,'Trees - celková zdrojová porost'!$A$1:$L$1,0),FALSE)</f>
        <v>BEZ</v>
      </c>
      <c r="L195" s="16">
        <f>VLOOKUP($A195,'Trees - celková zdrojová porost'!$A$2:$L$3471,MATCH(L$1,'Trees - celková zdrojová porost'!$A$1:$L$1,0),FALSE)</f>
        <v>43185.560057870403</v>
      </c>
    </row>
    <row r="196" spans="1:12" x14ac:dyDescent="0.25">
      <c r="A196" s="15">
        <v>736</v>
      </c>
      <c r="B196" s="15">
        <f>VLOOKUP($A196,'Trees - celková zdrojová porost'!$A$2:$L$3471,MATCH(B$1,'Trees - celková zdrojová porost'!$A$1:$L$1,0),FALSE)</f>
        <v>736</v>
      </c>
      <c r="C196" s="15" t="str">
        <f>VLOOKUP($A196,'Trees - celková zdrojová porost'!$A$2:$L$3471,MATCH(C$1,'Trees - celková zdrojová porost'!$A$1:$L$1,0),FALSE)</f>
        <v>DBZ</v>
      </c>
      <c r="D196" s="15">
        <f>VLOOKUP($A196,'Trees - celková zdrojová porost'!$A$2:$L$3471,MATCH(D$1,'Trees - celková zdrojová porost'!$A$1:$L$1,0),FALSE)</f>
        <v>115</v>
      </c>
      <c r="E196" s="15">
        <f>VLOOKUP($A196,'Trees - celková zdrojová porost'!$A$2:$L$3471,MATCH(E$1,'Trees - celková zdrojová porost'!$A$1:$L$1,0),FALSE)</f>
        <v>15.9</v>
      </c>
      <c r="F196" s="15">
        <f>VLOOKUP($A196,'Trees - celková zdrojová porost'!$A$2:$L$3471,MATCH(F$1,'Trees - celková zdrojová porost'!$A$1:$L$1,0),FALSE)</f>
        <v>3.7</v>
      </c>
      <c r="G196" s="15">
        <f>VLOOKUP($A196,'Trees - celková zdrojová porost'!$A$2:$L$3471,MATCH(G$1,'Trees - celková zdrojová porost'!$A$1:$L$1,0),FALSE)</f>
        <v>12.2</v>
      </c>
      <c r="H196" s="15">
        <f>VLOOKUP($A196,'Trees - celková zdrojová porost'!$A$2:$L$3471,MATCH(H$1,'Trees - celková zdrojová porost'!$A$1:$L$1,0),FALSE)</f>
        <v>0</v>
      </c>
      <c r="I196" s="15" t="str">
        <f>VLOOKUP($A196,'Trees - celková zdrojová porost'!$A$2:$L$3471,MATCH(I$1,'Trees - celková zdrojová porost'!$A$1:$L$1,0),FALSE)</f>
        <v>P</v>
      </c>
      <c r="J196" s="15" t="str">
        <f>VLOOKUP($A196,'Trees - celková zdrojová porost'!$A$2:$L$3471,MATCH(J$1,'Trees - celková zdrojová porost'!$A$1:$L$1,0),FALSE)</f>
        <v>Z</v>
      </c>
      <c r="K196" s="15" t="str">
        <f>VLOOKUP($A196,'Trees - celková zdrojová porost'!$A$2:$L$3471,MATCH(K$1,'Trees - celková zdrojová porost'!$A$1:$L$1,0),FALSE)</f>
        <v>ZAS</v>
      </c>
      <c r="L196" s="16">
        <f>VLOOKUP($A196,'Trees - celková zdrojová porost'!$A$2:$L$3471,MATCH(L$1,'Trees - celková zdrojová porost'!$A$1:$L$1,0),FALSE)</f>
        <v>43195.5854398148</v>
      </c>
    </row>
    <row r="197" spans="1:12" x14ac:dyDescent="0.25">
      <c r="A197" s="15">
        <v>2681</v>
      </c>
      <c r="B197" s="15">
        <f>VLOOKUP($A197,'Trees - celková zdrojová porost'!$A$2:$L$3471,MATCH(B$1,'Trees - celková zdrojová porost'!$A$1:$L$1,0),FALSE)</f>
        <v>0</v>
      </c>
      <c r="C197" s="15" t="str">
        <f>VLOOKUP($A197,'Trees - celková zdrojová porost'!$A$2:$L$3471,MATCH(C$1,'Trees - celková zdrojová porost'!$A$1:$L$1,0),FALSE)</f>
        <v>DBZ</v>
      </c>
      <c r="D197" s="15">
        <f>VLOOKUP($A197,'Trees - celková zdrojová porost'!$A$2:$L$3471,MATCH(D$1,'Trees - celková zdrojová porost'!$A$1:$L$1,0),FALSE)</f>
        <v>160</v>
      </c>
      <c r="E197" s="15">
        <f>VLOOKUP($A197,'Trees - celková zdrojová porost'!$A$2:$L$3471,MATCH(E$1,'Trees - celková zdrojová porost'!$A$1:$L$1,0),FALSE)</f>
        <v>15.9</v>
      </c>
      <c r="F197" s="15">
        <f>VLOOKUP($A197,'Trees - celková zdrojová porost'!$A$2:$L$3471,MATCH(F$1,'Trees - celková zdrojová porost'!$A$1:$L$1,0),FALSE)</f>
        <v>4.2</v>
      </c>
      <c r="G197" s="15">
        <f>VLOOKUP($A197,'Trees - celková zdrojová porost'!$A$2:$L$3471,MATCH(G$1,'Trees - celková zdrojová porost'!$A$1:$L$1,0),FALSE)</f>
        <v>11.7</v>
      </c>
      <c r="H197" s="15">
        <f>VLOOKUP($A197,'Trees - celková zdrojová porost'!$A$2:$L$3471,MATCH(H$1,'Trees - celková zdrojová porost'!$A$1:$L$1,0),FALSE)</f>
        <v>1</v>
      </c>
      <c r="I197" s="15" t="str">
        <f>VLOOKUP($A197,'Trees - celková zdrojová porost'!$A$2:$L$3471,MATCH(I$1,'Trees - celková zdrojová porost'!$A$1:$L$1,0),FALSE)</f>
        <v>P</v>
      </c>
      <c r="J197" s="15" t="str">
        <f>VLOOKUP($A197,'Trees - celková zdrojová porost'!$A$2:$L$3471,MATCH(J$1,'Trees - celková zdrojová porost'!$A$1:$L$1,0),FALSE)</f>
        <v>Z</v>
      </c>
      <c r="K197" s="15" t="str">
        <f>VLOOKUP($A197,'Trees - celková zdrojová porost'!$A$2:$L$3471,MATCH(K$1,'Trees - celková zdrojová porost'!$A$1:$L$1,0),FALSE)</f>
        <v>BEZ</v>
      </c>
      <c r="L197" s="16">
        <f>VLOOKUP($A197,'Trees - celková zdrojová porost'!$A$2:$L$3471,MATCH(L$1,'Trees - celková zdrojová porost'!$A$1:$L$1,0),FALSE)</f>
        <v>43230.550914351901</v>
      </c>
    </row>
    <row r="198" spans="1:12" x14ac:dyDescent="0.25">
      <c r="A198" s="15">
        <v>2729</v>
      </c>
      <c r="B198" s="15">
        <f>VLOOKUP($A198,'Trees - celková zdrojová porost'!$A$2:$L$3471,MATCH(B$1,'Trees - celková zdrojová porost'!$A$1:$L$1,0),FALSE)</f>
        <v>2729</v>
      </c>
      <c r="C198" s="15" t="str">
        <f>VLOOKUP($A198,'Trees - celková zdrojová porost'!$A$2:$L$3471,MATCH(C$1,'Trees - celková zdrojová porost'!$A$1:$L$1,0),FALSE)</f>
        <v>DBZ</v>
      </c>
      <c r="D198" s="15">
        <f>VLOOKUP($A198,'Trees - celková zdrojová porost'!$A$2:$L$3471,MATCH(D$1,'Trees - celková zdrojová porost'!$A$1:$L$1,0),FALSE)</f>
        <v>165</v>
      </c>
      <c r="E198" s="15">
        <f>VLOOKUP($A198,'Trees - celková zdrojová porost'!$A$2:$L$3471,MATCH(E$1,'Trees - celková zdrojová porost'!$A$1:$L$1,0),FALSE)</f>
        <v>15.9</v>
      </c>
      <c r="F198" s="15">
        <f>VLOOKUP($A198,'Trees - celková zdrojová porost'!$A$2:$L$3471,MATCH(F$1,'Trees - celková zdrojová porost'!$A$1:$L$1,0),FALSE)</f>
        <v>3</v>
      </c>
      <c r="G198" s="15">
        <f>VLOOKUP($A198,'Trees - celková zdrojová porost'!$A$2:$L$3471,MATCH(G$1,'Trees - celková zdrojová porost'!$A$1:$L$1,0),FALSE)</f>
        <v>12.9</v>
      </c>
      <c r="H198" s="15">
        <f>VLOOKUP($A198,'Trees - celková zdrojová porost'!$A$2:$L$3471,MATCH(H$1,'Trees - celková zdrojová porost'!$A$1:$L$1,0),FALSE)</f>
        <v>1</v>
      </c>
      <c r="I198" s="15" t="str">
        <f>VLOOKUP($A198,'Trees - celková zdrojová porost'!$A$2:$L$3471,MATCH(I$1,'Trees - celková zdrojová porost'!$A$1:$L$1,0),FALSE)</f>
        <v>P</v>
      </c>
      <c r="J198" s="15" t="str">
        <f>VLOOKUP($A198,'Trees - celková zdrojová porost'!$A$2:$L$3471,MATCH(J$1,'Trees - celková zdrojová porost'!$A$1:$L$1,0),FALSE)</f>
        <v>Z</v>
      </c>
      <c r="K198" s="15" t="str">
        <f>VLOOKUP($A198,'Trees - celková zdrojová porost'!$A$2:$L$3471,MATCH(K$1,'Trees - celková zdrojová porost'!$A$1:$L$1,0),FALSE)</f>
        <v>BEZ</v>
      </c>
      <c r="L198" s="16">
        <f>VLOOKUP($A198,'Trees - celková zdrojová porost'!$A$2:$L$3471,MATCH(L$1,'Trees - celková zdrojová porost'!$A$1:$L$1,0),FALSE)</f>
        <v>43230.609317129602</v>
      </c>
    </row>
    <row r="199" spans="1:12" x14ac:dyDescent="0.25">
      <c r="A199" s="15">
        <v>980</v>
      </c>
      <c r="B199" s="15">
        <f>VLOOKUP($A199,'Trees - celková zdrojová porost'!$A$2:$L$3471,MATCH(B$1,'Trees - celková zdrojová porost'!$A$1:$L$1,0),FALSE)</f>
        <v>0</v>
      </c>
      <c r="C199" s="15" t="str">
        <f>VLOOKUP($A199,'Trees - celková zdrojová porost'!$A$2:$L$3471,MATCH(C$1,'Trees - celková zdrojová porost'!$A$1:$L$1,0),FALSE)</f>
        <v>DBZ</v>
      </c>
      <c r="D199" s="15">
        <f>VLOOKUP($A199,'Trees - celková zdrojová porost'!$A$2:$L$3471,MATCH(D$1,'Trees - celková zdrojová porost'!$A$1:$L$1,0),FALSE)</f>
        <v>215</v>
      </c>
      <c r="E199" s="15">
        <f>VLOOKUP($A199,'Trees - celková zdrojová porost'!$A$2:$L$3471,MATCH(E$1,'Trees - celková zdrojová porost'!$A$1:$L$1,0),FALSE)</f>
        <v>16</v>
      </c>
      <c r="F199" s="15">
        <f>VLOOKUP($A199,'Trees - celková zdrojová porost'!$A$2:$L$3471,MATCH(F$1,'Trees - celková zdrojová porost'!$A$1:$L$1,0),FALSE)</f>
        <v>3.7</v>
      </c>
      <c r="G199" s="15">
        <f>VLOOKUP($A199,'Trees - celková zdrojová porost'!$A$2:$L$3471,MATCH(G$1,'Trees - celková zdrojová porost'!$A$1:$L$1,0),FALSE)</f>
        <v>12.3</v>
      </c>
      <c r="H199" s="15">
        <f>VLOOKUP($A199,'Trees - celková zdrojová porost'!$A$2:$L$3471,MATCH(H$1,'Trees - celková zdrojová porost'!$A$1:$L$1,0),FALSE)</f>
        <v>0</v>
      </c>
      <c r="I199" s="15" t="str">
        <f>VLOOKUP($A199,'Trees - celková zdrojová porost'!$A$2:$L$3471,MATCH(I$1,'Trees - celková zdrojová porost'!$A$1:$L$1,0),FALSE)</f>
        <v>S</v>
      </c>
      <c r="J199" s="15" t="str">
        <f>VLOOKUP($A199,'Trees - celková zdrojová porost'!$A$2:$L$3471,MATCH(J$1,'Trees - celková zdrojová porost'!$A$1:$L$1,0),FALSE)</f>
        <v>Z</v>
      </c>
      <c r="K199" s="15" t="str">
        <f>VLOOKUP($A199,'Trees - celková zdrojová porost'!$A$2:$L$3471,MATCH(K$1,'Trees - celková zdrojová porost'!$A$1:$L$1,0),FALSE)</f>
        <v>BEZ</v>
      </c>
      <c r="L199" s="16">
        <f>VLOOKUP($A199,'Trees - celková zdrojová porost'!$A$2:$L$3471,MATCH(L$1,'Trees - celková zdrojová porost'!$A$1:$L$1,0),FALSE)</f>
        <v>43196.530601851897</v>
      </c>
    </row>
    <row r="200" spans="1:12" x14ac:dyDescent="0.25">
      <c r="A200" s="15">
        <v>1076</v>
      </c>
      <c r="B200" s="15">
        <f>VLOOKUP($A200,'Trees - celková zdrojová porost'!$A$2:$L$3471,MATCH(B$1,'Trees - celková zdrojová porost'!$A$1:$L$1,0),FALSE)</f>
        <v>1075</v>
      </c>
      <c r="C200" s="15" t="str">
        <f>VLOOKUP($A200,'Trees - celková zdrojová porost'!$A$2:$L$3471,MATCH(C$1,'Trees - celková zdrojová porost'!$A$1:$L$1,0),FALSE)</f>
        <v>DBZ</v>
      </c>
      <c r="D200" s="15">
        <f>VLOOKUP($A200,'Trees - celková zdrojová porost'!$A$2:$L$3471,MATCH(D$1,'Trees - celková zdrojová porost'!$A$1:$L$1,0),FALSE)</f>
        <v>125</v>
      </c>
      <c r="E200" s="15">
        <f>VLOOKUP($A200,'Trees - celková zdrojová porost'!$A$2:$L$3471,MATCH(E$1,'Trees - celková zdrojová porost'!$A$1:$L$1,0),FALSE)</f>
        <v>16.100000000000001</v>
      </c>
      <c r="F200" s="15">
        <f>VLOOKUP($A200,'Trees - celková zdrojová porost'!$A$2:$L$3471,MATCH(F$1,'Trees - celková zdrojová porost'!$A$1:$L$1,0),FALSE)</f>
        <v>0</v>
      </c>
      <c r="G200" s="15">
        <f>VLOOKUP($A200,'Trees - celková zdrojová porost'!$A$2:$L$3471,MATCH(G$1,'Trees - celková zdrojová porost'!$A$1:$L$1,0),FALSE)</f>
        <v>0</v>
      </c>
      <c r="H200" s="15">
        <f>VLOOKUP($A200,'Trees - celková zdrojová porost'!$A$2:$L$3471,MATCH(H$1,'Trees - celková zdrojová porost'!$A$1:$L$1,0),FALSE)</f>
        <v>1</v>
      </c>
      <c r="I200" s="15" t="str">
        <f>VLOOKUP($A200,'Trees - celková zdrojová porost'!$A$2:$L$3471,MATCH(I$1,'Trees - celková zdrojová porost'!$A$1:$L$1,0),FALSE)</f>
        <v>P</v>
      </c>
      <c r="J200" s="15" t="str">
        <f>VLOOKUP($A200,'Trees - celková zdrojová porost'!$A$2:$L$3471,MATCH(J$1,'Trees - celková zdrojová porost'!$A$1:$L$1,0),FALSE)</f>
        <v>M</v>
      </c>
      <c r="K200" s="15" t="str">
        <f>VLOOKUP($A200,'Trees - celková zdrojová porost'!$A$2:$L$3471,MATCH(K$1,'Trees - celková zdrojová porost'!$A$1:$L$1,0),FALSE)</f>
        <v>ZAS</v>
      </c>
      <c r="L200" s="16">
        <f>VLOOKUP($A200,'Trees - celková zdrojová porost'!$A$2:$L$3471,MATCH(L$1,'Trees - celková zdrojová porost'!$A$1:$L$1,0),FALSE)</f>
        <v>43196.581689814797</v>
      </c>
    </row>
    <row r="201" spans="1:12" x14ac:dyDescent="0.25">
      <c r="A201" s="15">
        <v>2381</v>
      </c>
      <c r="B201" s="15">
        <f>VLOOKUP($A201,'Trees - celková zdrojová porost'!$A$2:$L$3471,MATCH(B$1,'Trees - celková zdrojová porost'!$A$1:$L$1,0),FALSE)</f>
        <v>2378</v>
      </c>
      <c r="C201" s="15" t="str">
        <f>VLOOKUP($A201,'Trees - celková zdrojová porost'!$A$2:$L$3471,MATCH(C$1,'Trees - celková zdrojová porost'!$A$1:$L$1,0),FALSE)</f>
        <v>DBZ</v>
      </c>
      <c r="D201" s="15">
        <f>VLOOKUP($A201,'Trees - celková zdrojová porost'!$A$2:$L$3471,MATCH(D$1,'Trees - celková zdrojová porost'!$A$1:$L$1,0),FALSE)</f>
        <v>175</v>
      </c>
      <c r="E201" s="15">
        <f>VLOOKUP($A201,'Trees - celková zdrojová porost'!$A$2:$L$3471,MATCH(E$1,'Trees - celková zdrojová porost'!$A$1:$L$1,0),FALSE)</f>
        <v>16.100000000000001</v>
      </c>
      <c r="F201" s="15">
        <f>VLOOKUP($A201,'Trees - celková zdrojová porost'!$A$2:$L$3471,MATCH(F$1,'Trees - celková zdrojová porost'!$A$1:$L$1,0),FALSE)</f>
        <v>1.5</v>
      </c>
      <c r="G201" s="15">
        <f>VLOOKUP($A201,'Trees - celková zdrojová porost'!$A$2:$L$3471,MATCH(G$1,'Trees - celková zdrojová porost'!$A$1:$L$1,0),FALSE)</f>
        <v>14.6</v>
      </c>
      <c r="H201" s="15">
        <f>VLOOKUP($A201,'Trees - celková zdrojová porost'!$A$2:$L$3471,MATCH(H$1,'Trees - celková zdrojová porost'!$A$1:$L$1,0),FALSE)</f>
        <v>1</v>
      </c>
      <c r="I201" s="15" t="str">
        <f>VLOOKUP($A201,'Trees - celková zdrojová porost'!$A$2:$L$3471,MATCH(I$1,'Trees - celková zdrojová porost'!$A$1:$L$1,0),FALSE)</f>
        <v>P</v>
      </c>
      <c r="J201" s="15" t="str">
        <f>VLOOKUP($A201,'Trees - celková zdrojová porost'!$A$2:$L$3471,MATCH(J$1,'Trees - celková zdrojová porost'!$A$1:$L$1,0),FALSE)</f>
        <v>Z</v>
      </c>
      <c r="K201" s="15" t="str">
        <f>VLOOKUP($A201,'Trees - celková zdrojová porost'!$A$2:$L$3471,MATCH(K$1,'Trees - celková zdrojová porost'!$A$1:$L$1,0),FALSE)</f>
        <v>BEZ</v>
      </c>
      <c r="L201" s="16">
        <f>VLOOKUP($A201,'Trees - celková zdrojová porost'!$A$2:$L$3471,MATCH(L$1,'Trees - celková zdrojová porost'!$A$1:$L$1,0),FALSE)</f>
        <v>43216.559537036999</v>
      </c>
    </row>
    <row r="202" spans="1:12" x14ac:dyDescent="0.25">
      <c r="A202" s="15">
        <v>2430</v>
      </c>
      <c r="B202" s="15">
        <f>VLOOKUP($A202,'Trees - celková zdrojová porost'!$A$2:$L$3471,MATCH(B$1,'Trees - celková zdrojová porost'!$A$1:$L$1,0),FALSE)</f>
        <v>2430</v>
      </c>
      <c r="C202" s="15" t="str">
        <f>VLOOKUP($A202,'Trees - celková zdrojová porost'!$A$2:$L$3471,MATCH(C$1,'Trees - celková zdrojová porost'!$A$1:$L$1,0),FALSE)</f>
        <v>DBZ</v>
      </c>
      <c r="D202" s="15">
        <f>VLOOKUP($A202,'Trees - celková zdrojová porost'!$A$2:$L$3471,MATCH(D$1,'Trees - celková zdrojová porost'!$A$1:$L$1,0),FALSE)</f>
        <v>125</v>
      </c>
      <c r="E202" s="15">
        <f>VLOOKUP($A202,'Trees - celková zdrojová porost'!$A$2:$L$3471,MATCH(E$1,'Trees - celková zdrojová porost'!$A$1:$L$1,0),FALSE)</f>
        <v>16.2</v>
      </c>
      <c r="F202" s="15">
        <f>VLOOKUP($A202,'Trees - celková zdrojová porost'!$A$2:$L$3471,MATCH(F$1,'Trees - celková zdrojová porost'!$A$1:$L$1,0),FALSE)</f>
        <v>0.2</v>
      </c>
      <c r="G202" s="15">
        <f>VLOOKUP($A202,'Trees - celková zdrojová porost'!$A$2:$L$3471,MATCH(G$1,'Trees - celková zdrojová porost'!$A$1:$L$1,0),FALSE)</f>
        <v>16</v>
      </c>
      <c r="H202" s="15">
        <f>VLOOKUP($A202,'Trees - celková zdrojová porost'!$A$2:$L$3471,MATCH(H$1,'Trees - celková zdrojová porost'!$A$1:$L$1,0),FALSE)</f>
        <v>0</v>
      </c>
      <c r="I202" s="15" t="str">
        <f>VLOOKUP($A202,'Trees - celková zdrojová porost'!$A$2:$L$3471,MATCH(I$1,'Trees - celková zdrojová porost'!$A$1:$L$1,0),FALSE)</f>
        <v>P</v>
      </c>
      <c r="J202" s="15" t="str">
        <f>VLOOKUP($A202,'Trees - celková zdrojová porost'!$A$2:$L$3471,MATCH(J$1,'Trees - celková zdrojová porost'!$A$1:$L$1,0),FALSE)</f>
        <v>Z</v>
      </c>
      <c r="K202" s="15" t="str">
        <f>VLOOKUP($A202,'Trees - celková zdrojová porost'!$A$2:$L$3471,MATCH(K$1,'Trees - celková zdrojová porost'!$A$1:$L$1,0),FALSE)</f>
        <v>BEZ</v>
      </c>
      <c r="L202" s="16">
        <f>VLOOKUP($A202,'Trees - celková zdrojová porost'!$A$2:$L$3471,MATCH(L$1,'Trees - celková zdrojová porost'!$A$1:$L$1,0),FALSE)</f>
        <v>43216.569803240702</v>
      </c>
    </row>
    <row r="203" spans="1:12" x14ac:dyDescent="0.25">
      <c r="A203" s="15">
        <v>748</v>
      </c>
      <c r="B203" s="15">
        <f>VLOOKUP($A203,'Trees - celková zdrojová porost'!$A$2:$L$3471,MATCH(B$1,'Trees - celková zdrojová porost'!$A$1:$L$1,0),FALSE)</f>
        <v>0</v>
      </c>
      <c r="C203" s="15" t="str">
        <f>VLOOKUP($A203,'Trees - celková zdrojová porost'!$A$2:$L$3471,MATCH(C$1,'Trees - celková zdrojová porost'!$A$1:$L$1,0),FALSE)</f>
        <v>DBZ</v>
      </c>
      <c r="D203" s="15">
        <f>VLOOKUP($A203,'Trees - celková zdrojová porost'!$A$2:$L$3471,MATCH(D$1,'Trees - celková zdrojová porost'!$A$1:$L$1,0),FALSE)</f>
        <v>120</v>
      </c>
      <c r="E203" s="15">
        <f>VLOOKUP($A203,'Trees - celková zdrojová porost'!$A$2:$L$3471,MATCH(E$1,'Trees - celková zdrojová porost'!$A$1:$L$1,0),FALSE)</f>
        <v>16.3</v>
      </c>
      <c r="F203" s="15">
        <f>VLOOKUP($A203,'Trees - celková zdrojová porost'!$A$2:$L$3471,MATCH(F$1,'Trees - celková zdrojová porost'!$A$1:$L$1,0),FALSE)</f>
        <v>1.2</v>
      </c>
      <c r="G203" s="15">
        <f>VLOOKUP($A203,'Trees - celková zdrojová porost'!$A$2:$L$3471,MATCH(G$1,'Trees - celková zdrojová porost'!$A$1:$L$1,0),FALSE)</f>
        <v>15.1</v>
      </c>
      <c r="H203" s="15">
        <f>VLOOKUP($A203,'Trees - celková zdrojová porost'!$A$2:$L$3471,MATCH(H$1,'Trees - celková zdrojová porost'!$A$1:$L$1,0),FALSE)</f>
        <v>0</v>
      </c>
      <c r="I203" s="15" t="str">
        <f>VLOOKUP($A203,'Trees - celková zdrojová porost'!$A$2:$L$3471,MATCH(I$1,'Trees - celková zdrojová porost'!$A$1:$L$1,0),FALSE)</f>
        <v>S</v>
      </c>
      <c r="J203" s="15" t="str">
        <f>VLOOKUP($A203,'Trees - celková zdrojová porost'!$A$2:$L$3471,MATCH(J$1,'Trees - celková zdrojová porost'!$A$1:$L$1,0),FALSE)</f>
        <v>Z</v>
      </c>
      <c r="K203" s="15" t="str">
        <f>VLOOKUP($A203,'Trees - celková zdrojová porost'!$A$2:$L$3471,MATCH(K$1,'Trees - celková zdrojová porost'!$A$1:$L$1,0),FALSE)</f>
        <v>ZAS</v>
      </c>
      <c r="L203" s="16">
        <f>VLOOKUP($A203,'Trees - celková zdrojová porost'!$A$2:$L$3471,MATCH(L$1,'Trees - celková zdrojová porost'!$A$1:$L$1,0),FALSE)</f>
        <v>43195.592731481498</v>
      </c>
    </row>
    <row r="204" spans="1:12" x14ac:dyDescent="0.25">
      <c r="A204" s="15">
        <v>2356</v>
      </c>
      <c r="B204" s="15">
        <f>VLOOKUP($A204,'Trees - celková zdrojová porost'!$A$2:$L$3471,MATCH(B$1,'Trees - celková zdrojová porost'!$A$1:$L$1,0),FALSE)</f>
        <v>2355</v>
      </c>
      <c r="C204" s="15" t="str">
        <f>VLOOKUP($A204,'Trees - celková zdrojová porost'!$A$2:$L$3471,MATCH(C$1,'Trees - celková zdrojová porost'!$A$1:$L$1,0),FALSE)</f>
        <v>DBZ</v>
      </c>
      <c r="D204" s="15">
        <f>VLOOKUP($A204,'Trees - celková zdrojová porost'!$A$2:$L$3471,MATCH(D$1,'Trees - celková zdrojová porost'!$A$1:$L$1,0),FALSE)</f>
        <v>120</v>
      </c>
      <c r="E204" s="15">
        <f>VLOOKUP($A204,'Trees - celková zdrojová porost'!$A$2:$L$3471,MATCH(E$1,'Trees - celková zdrojová porost'!$A$1:$L$1,0),FALSE)</f>
        <v>16.3</v>
      </c>
      <c r="F204" s="15">
        <f>VLOOKUP($A204,'Trees - celková zdrojová porost'!$A$2:$L$3471,MATCH(F$1,'Trees - celková zdrojová porost'!$A$1:$L$1,0),FALSE)</f>
        <v>1.9</v>
      </c>
      <c r="G204" s="15">
        <f>VLOOKUP($A204,'Trees - celková zdrojová porost'!$A$2:$L$3471,MATCH(G$1,'Trees - celková zdrojová porost'!$A$1:$L$1,0),FALSE)</f>
        <v>14.4</v>
      </c>
      <c r="H204" s="15">
        <f>VLOOKUP($A204,'Trees - celková zdrojová porost'!$A$2:$L$3471,MATCH(H$1,'Trees - celková zdrojová porost'!$A$1:$L$1,0),FALSE)</f>
        <v>0</v>
      </c>
      <c r="I204" s="15" t="str">
        <f>VLOOKUP($A204,'Trees - celková zdrojová porost'!$A$2:$L$3471,MATCH(I$1,'Trees - celková zdrojová porost'!$A$1:$L$1,0),FALSE)</f>
        <v>P</v>
      </c>
      <c r="J204" s="15" t="str">
        <f>VLOOKUP($A204,'Trees - celková zdrojová porost'!$A$2:$L$3471,MATCH(J$1,'Trees - celková zdrojová porost'!$A$1:$L$1,0),FALSE)</f>
        <v>Z</v>
      </c>
      <c r="K204" s="15" t="str">
        <f>VLOOKUP($A204,'Trees - celková zdrojová porost'!$A$2:$L$3471,MATCH(K$1,'Trees - celková zdrojová porost'!$A$1:$L$1,0),FALSE)</f>
        <v>BEZ</v>
      </c>
      <c r="L204" s="16">
        <f>VLOOKUP($A204,'Trees - celková zdrojová porost'!$A$2:$L$3471,MATCH(L$1,'Trees - celková zdrojová porost'!$A$1:$L$1,0),FALSE)</f>
        <v>43216.499398148102</v>
      </c>
    </row>
    <row r="205" spans="1:12" x14ac:dyDescent="0.25">
      <c r="A205" s="15">
        <v>2615</v>
      </c>
      <c r="B205" s="15">
        <f>VLOOKUP($A205,'Trees - celková zdrojová porost'!$A$2:$L$3471,MATCH(B$1,'Trees - celková zdrojová porost'!$A$1:$L$1,0),FALSE)</f>
        <v>2612</v>
      </c>
      <c r="C205" s="15" t="str">
        <f>VLOOKUP($A205,'Trees - celková zdrojová porost'!$A$2:$L$3471,MATCH(C$1,'Trees - celková zdrojová porost'!$A$1:$L$1,0),FALSE)</f>
        <v>DBZ</v>
      </c>
      <c r="D205" s="15">
        <f>VLOOKUP($A205,'Trees - celková zdrojová porost'!$A$2:$L$3471,MATCH(D$1,'Trees - celková zdrojová porost'!$A$1:$L$1,0),FALSE)</f>
        <v>185</v>
      </c>
      <c r="E205" s="15">
        <f>VLOOKUP($A205,'Trees - celková zdrojová porost'!$A$2:$L$3471,MATCH(E$1,'Trees - celková zdrojová porost'!$A$1:$L$1,0),FALSE)</f>
        <v>16.3</v>
      </c>
      <c r="F205" s="15">
        <f>VLOOKUP($A205,'Trees - celková zdrojová porost'!$A$2:$L$3471,MATCH(F$1,'Trees - celková zdrojová porost'!$A$1:$L$1,0),FALSE)</f>
        <v>1.3</v>
      </c>
      <c r="G205" s="15">
        <f>VLOOKUP($A205,'Trees - celková zdrojová porost'!$A$2:$L$3471,MATCH(G$1,'Trees - celková zdrojová porost'!$A$1:$L$1,0),FALSE)</f>
        <v>15</v>
      </c>
      <c r="H205" s="15">
        <f>VLOOKUP($A205,'Trees - celková zdrojová porost'!$A$2:$L$3471,MATCH(H$1,'Trees - celková zdrojová porost'!$A$1:$L$1,0),FALSE)</f>
        <v>1</v>
      </c>
      <c r="I205" s="15" t="str">
        <f>VLOOKUP($A205,'Trees - celková zdrojová porost'!$A$2:$L$3471,MATCH(I$1,'Trees - celková zdrojová porost'!$A$1:$L$1,0),FALSE)</f>
        <v>P</v>
      </c>
      <c r="J205" s="15" t="str">
        <f>VLOOKUP($A205,'Trees - celková zdrojová porost'!$A$2:$L$3471,MATCH(J$1,'Trees - celková zdrojová porost'!$A$1:$L$1,0),FALSE)</f>
        <v>Z</v>
      </c>
      <c r="K205" s="15" t="str">
        <f>VLOOKUP($A205,'Trees - celková zdrojová porost'!$A$2:$L$3471,MATCH(K$1,'Trees - celková zdrojová porost'!$A$1:$L$1,0),FALSE)</f>
        <v>BEZ</v>
      </c>
      <c r="L205" s="16">
        <f>VLOOKUP($A205,'Trees - celková zdrojová porost'!$A$2:$L$3471,MATCH(L$1,'Trees - celková zdrojová porost'!$A$1:$L$1,0),FALSE)</f>
        <v>43230.469618055598</v>
      </c>
    </row>
    <row r="206" spans="1:12" x14ac:dyDescent="0.25">
      <c r="A206" s="15">
        <v>2732</v>
      </c>
      <c r="B206" s="15">
        <f>VLOOKUP($A206,'Trees - celková zdrojová porost'!$A$2:$L$3471,MATCH(B$1,'Trees - celková zdrojová porost'!$A$1:$L$1,0),FALSE)</f>
        <v>2729</v>
      </c>
      <c r="C206" s="15" t="str">
        <f>VLOOKUP($A206,'Trees - celková zdrojová porost'!$A$2:$L$3471,MATCH(C$1,'Trees - celková zdrojová porost'!$A$1:$L$1,0),FALSE)</f>
        <v>DBZ</v>
      </c>
      <c r="D206" s="15">
        <f>VLOOKUP($A206,'Trees - celková zdrojová porost'!$A$2:$L$3471,MATCH(D$1,'Trees - celková zdrojová porost'!$A$1:$L$1,0),FALSE)</f>
        <v>195</v>
      </c>
      <c r="E206" s="15">
        <f>VLOOKUP($A206,'Trees - celková zdrojová porost'!$A$2:$L$3471,MATCH(E$1,'Trees - celková zdrojová porost'!$A$1:$L$1,0),FALSE)</f>
        <v>16.3</v>
      </c>
      <c r="F206" s="15">
        <f>VLOOKUP($A206,'Trees - celková zdrojová porost'!$A$2:$L$3471,MATCH(F$1,'Trees - celková zdrojová porost'!$A$1:$L$1,0),FALSE)</f>
        <v>2.8</v>
      </c>
      <c r="G206" s="15">
        <f>VLOOKUP($A206,'Trees - celková zdrojová porost'!$A$2:$L$3471,MATCH(G$1,'Trees - celková zdrojová porost'!$A$1:$L$1,0),FALSE)</f>
        <v>13.5</v>
      </c>
      <c r="H206" s="15">
        <f>VLOOKUP($A206,'Trees - celková zdrojová porost'!$A$2:$L$3471,MATCH(H$1,'Trees - celková zdrojová porost'!$A$1:$L$1,0),FALSE)</f>
        <v>0</v>
      </c>
      <c r="I206" s="15" t="str">
        <f>VLOOKUP($A206,'Trees - celková zdrojová porost'!$A$2:$L$3471,MATCH(I$1,'Trees - celková zdrojová porost'!$A$1:$L$1,0),FALSE)</f>
        <v>P</v>
      </c>
      <c r="J206" s="15" t="str">
        <f>VLOOKUP($A206,'Trees - celková zdrojová porost'!$A$2:$L$3471,MATCH(J$1,'Trees - celková zdrojová porost'!$A$1:$L$1,0),FALSE)</f>
        <v>Z</v>
      </c>
      <c r="K206" s="15" t="str">
        <f>VLOOKUP($A206,'Trees - celková zdrojová porost'!$A$2:$L$3471,MATCH(K$1,'Trees - celková zdrojová porost'!$A$1:$L$1,0),FALSE)</f>
        <v>BEZ</v>
      </c>
      <c r="L206" s="16">
        <f>VLOOKUP($A206,'Trees - celková zdrojová porost'!$A$2:$L$3471,MATCH(L$1,'Trees - celková zdrojová porost'!$A$1:$L$1,0),FALSE)</f>
        <v>43230.6097337963</v>
      </c>
    </row>
    <row r="207" spans="1:12" x14ac:dyDescent="0.25">
      <c r="A207" s="15">
        <v>2871</v>
      </c>
      <c r="B207" s="15">
        <f>VLOOKUP($A207,'Trees - celková zdrojová porost'!$A$2:$L$3471,MATCH(B$1,'Trees - celková zdrojová porost'!$A$1:$L$1,0),FALSE)</f>
        <v>0</v>
      </c>
      <c r="C207" s="15" t="str">
        <f>VLOOKUP($A207,'Trees - celková zdrojová porost'!$A$2:$L$3471,MATCH(C$1,'Trees - celková zdrojová porost'!$A$1:$L$1,0),FALSE)</f>
        <v>DBZ</v>
      </c>
      <c r="D207" s="15">
        <f>VLOOKUP($A207,'Trees - celková zdrojová porost'!$A$2:$L$3471,MATCH(D$1,'Trees - celková zdrojová porost'!$A$1:$L$1,0),FALSE)</f>
        <v>165</v>
      </c>
      <c r="E207" s="15">
        <f>VLOOKUP($A207,'Trees - celková zdrojová porost'!$A$2:$L$3471,MATCH(E$1,'Trees - celková zdrojová porost'!$A$1:$L$1,0),FALSE)</f>
        <v>16.3</v>
      </c>
      <c r="F207" s="15">
        <f>VLOOKUP($A207,'Trees - celková zdrojová porost'!$A$2:$L$3471,MATCH(F$1,'Trees - celková zdrojová porost'!$A$1:$L$1,0),FALSE)</f>
        <v>0</v>
      </c>
      <c r="G207" s="15">
        <f>VLOOKUP($A207,'Trees - celková zdrojová porost'!$A$2:$L$3471,MATCH(G$1,'Trees - celková zdrojová porost'!$A$1:$L$1,0),FALSE)</f>
        <v>0</v>
      </c>
      <c r="H207" s="15">
        <f>VLOOKUP($A207,'Trees - celková zdrojová porost'!$A$2:$L$3471,MATCH(H$1,'Trees - celková zdrojová porost'!$A$1:$L$1,0),FALSE)</f>
        <v>1</v>
      </c>
      <c r="I207" s="15" t="str">
        <f>VLOOKUP($A207,'Trees - celková zdrojová porost'!$A$2:$L$3471,MATCH(I$1,'Trees - celková zdrojová porost'!$A$1:$L$1,0),FALSE)</f>
        <v>S</v>
      </c>
      <c r="J207" s="15" t="str">
        <f>VLOOKUP($A207,'Trees - celková zdrojová porost'!$A$2:$L$3471,MATCH(J$1,'Trees - celková zdrojová porost'!$A$1:$L$1,0),FALSE)</f>
        <v>M</v>
      </c>
      <c r="K207" s="15" t="str">
        <f>VLOOKUP($A207,'Trees - celková zdrojová porost'!$A$2:$L$3471,MATCH(K$1,'Trees - celková zdrojová porost'!$A$1:$L$1,0),FALSE)</f>
        <v>ZAS</v>
      </c>
      <c r="L207" s="16">
        <f>VLOOKUP($A207,'Trees - celková zdrojová porost'!$A$2:$L$3471,MATCH(L$1,'Trees - celková zdrojová porost'!$A$1:$L$1,0),FALSE)</f>
        <v>43231.423680555599</v>
      </c>
    </row>
    <row r="208" spans="1:12" x14ac:dyDescent="0.25">
      <c r="A208" s="15">
        <v>2554</v>
      </c>
      <c r="B208" s="15">
        <f>VLOOKUP($A208,'Trees - celková zdrojová porost'!$A$2:$L$3471,MATCH(B$1,'Trees - celková zdrojová porost'!$A$1:$L$1,0),FALSE)</f>
        <v>2551</v>
      </c>
      <c r="C208" s="15" t="str">
        <f>VLOOKUP($A208,'Trees - celková zdrojová porost'!$A$2:$L$3471,MATCH(C$1,'Trees - celková zdrojová porost'!$A$1:$L$1,0),FALSE)</f>
        <v>DBZ</v>
      </c>
      <c r="D208" s="15">
        <f>VLOOKUP($A208,'Trees - celková zdrojová porost'!$A$2:$L$3471,MATCH(D$1,'Trees - celková zdrojová porost'!$A$1:$L$1,0),FALSE)</f>
        <v>170</v>
      </c>
      <c r="E208" s="15">
        <f>VLOOKUP($A208,'Trees - celková zdrojová porost'!$A$2:$L$3471,MATCH(E$1,'Trees - celková zdrojová porost'!$A$1:$L$1,0),FALSE)</f>
        <v>16.399999999999999</v>
      </c>
      <c r="F208" s="15">
        <f>VLOOKUP($A208,'Trees - celková zdrojová porost'!$A$2:$L$3471,MATCH(F$1,'Trees - celková zdrojová porost'!$A$1:$L$1,0),FALSE)</f>
        <v>2.2999999999999998</v>
      </c>
      <c r="G208" s="15">
        <f>VLOOKUP($A208,'Trees - celková zdrojová porost'!$A$2:$L$3471,MATCH(G$1,'Trees - celková zdrojová porost'!$A$1:$L$1,0),FALSE)</f>
        <v>14.1</v>
      </c>
      <c r="H208" s="15">
        <f>VLOOKUP($A208,'Trees - celková zdrojová porost'!$A$2:$L$3471,MATCH(H$1,'Trees - celková zdrojová porost'!$A$1:$L$1,0),FALSE)</f>
        <v>1</v>
      </c>
      <c r="I208" s="15" t="str">
        <f>VLOOKUP($A208,'Trees - celková zdrojová porost'!$A$2:$L$3471,MATCH(I$1,'Trees - celková zdrojová porost'!$A$1:$L$1,0),FALSE)</f>
        <v>P</v>
      </c>
      <c r="J208" s="15" t="str">
        <f>VLOOKUP($A208,'Trees - celková zdrojová porost'!$A$2:$L$3471,MATCH(J$1,'Trees - celková zdrojová porost'!$A$1:$L$1,0),FALSE)</f>
        <v>Z</v>
      </c>
      <c r="K208" s="15" t="str">
        <f>VLOOKUP($A208,'Trees - celková zdrojová porost'!$A$2:$L$3471,MATCH(K$1,'Trees - celková zdrojová porost'!$A$1:$L$1,0),FALSE)</f>
        <v>BEZ</v>
      </c>
      <c r="L208" s="16">
        <f>VLOOKUP($A208,'Trees - celková zdrojová porost'!$A$2:$L$3471,MATCH(L$1,'Trees - celková zdrojová porost'!$A$1:$L$1,0),FALSE)</f>
        <v>43230.453206018501</v>
      </c>
    </row>
    <row r="209" spans="1:12" x14ac:dyDescent="0.25">
      <c r="A209" s="15">
        <v>186</v>
      </c>
      <c r="B209" s="15">
        <f>VLOOKUP($A209,'Trees - celková zdrojová porost'!$A$2:$L$3471,MATCH(B$1,'Trees - celková zdrojová porost'!$A$1:$L$1,0),FALSE)</f>
        <v>0</v>
      </c>
      <c r="C209" s="15" t="str">
        <f>VLOOKUP($A209,'Trees - celková zdrojová porost'!$A$2:$L$3471,MATCH(C$1,'Trees - celková zdrojová porost'!$A$1:$L$1,0),FALSE)</f>
        <v>DBZ</v>
      </c>
      <c r="D209" s="15">
        <f>VLOOKUP($A209,'Trees - celková zdrojová porost'!$A$2:$L$3471,MATCH(D$1,'Trees - celková zdrojová porost'!$A$1:$L$1,0),FALSE)</f>
        <v>220</v>
      </c>
      <c r="E209" s="15">
        <f>VLOOKUP($A209,'Trees - celková zdrojová porost'!$A$2:$L$3471,MATCH(E$1,'Trees - celková zdrojová porost'!$A$1:$L$1,0),FALSE)</f>
        <v>16.5</v>
      </c>
      <c r="F209" s="15">
        <f>VLOOKUP($A209,'Trees - celková zdrojová porost'!$A$2:$L$3471,MATCH(F$1,'Trees - celková zdrojová porost'!$A$1:$L$1,0),FALSE)</f>
        <v>11.5</v>
      </c>
      <c r="G209" s="15">
        <f>VLOOKUP($A209,'Trees - celková zdrojová porost'!$A$2:$L$3471,MATCH(G$1,'Trees - celková zdrojová porost'!$A$1:$L$1,0),FALSE)</f>
        <v>5</v>
      </c>
      <c r="H209" s="15">
        <f>VLOOKUP($A209,'Trees - celková zdrojová porost'!$A$2:$L$3471,MATCH(H$1,'Trees - celková zdrojová porost'!$A$1:$L$1,0),FALSE)</f>
        <v>0</v>
      </c>
      <c r="I209" s="15" t="str">
        <f>VLOOKUP($A209,'Trees - celková zdrojová porost'!$A$2:$L$3471,MATCH(I$1,'Trees - celková zdrojová porost'!$A$1:$L$1,0),FALSE)</f>
        <v>P</v>
      </c>
      <c r="J209" s="15" t="str">
        <f>VLOOKUP($A209,'Trees - celková zdrojová porost'!$A$2:$L$3471,MATCH(J$1,'Trees - celková zdrojová porost'!$A$1:$L$1,0),FALSE)</f>
        <v>Z</v>
      </c>
      <c r="K209" s="15" t="str">
        <f>VLOOKUP($A209,'Trees - celková zdrojová porost'!$A$2:$L$3471,MATCH(K$1,'Trees - celková zdrojová porost'!$A$1:$L$1,0),FALSE)</f>
        <v>BEZ</v>
      </c>
      <c r="L209" s="16">
        <f>VLOOKUP($A209,'Trees - celková zdrojová porost'!$A$2:$L$3471,MATCH(L$1,'Trees - celková zdrojová porost'!$A$1:$L$1,0),FALSE)</f>
        <v>43185.559918981497</v>
      </c>
    </row>
    <row r="210" spans="1:12" x14ac:dyDescent="0.25">
      <c r="A210" s="15">
        <v>611</v>
      </c>
      <c r="B210" s="15">
        <f>VLOOKUP($A210,'Trees - celková zdrojová porost'!$A$2:$L$3471,MATCH(B$1,'Trees - celková zdrojová porost'!$A$1:$L$1,0),FALSE)</f>
        <v>0</v>
      </c>
      <c r="C210" s="15" t="str">
        <f>VLOOKUP($A210,'Trees - celková zdrojová porost'!$A$2:$L$3471,MATCH(C$1,'Trees - celková zdrojová porost'!$A$1:$L$1,0),FALSE)</f>
        <v>DBZ</v>
      </c>
      <c r="D210" s="15">
        <f>VLOOKUP($A210,'Trees - celková zdrojová porost'!$A$2:$L$3471,MATCH(D$1,'Trees - celková zdrojová porost'!$A$1:$L$1,0),FALSE)</f>
        <v>180</v>
      </c>
      <c r="E210" s="15">
        <f>VLOOKUP($A210,'Trees - celková zdrojová porost'!$A$2:$L$3471,MATCH(E$1,'Trees - celková zdrojová porost'!$A$1:$L$1,0),FALSE)</f>
        <v>16.5</v>
      </c>
      <c r="F210" s="15">
        <f>VLOOKUP($A210,'Trees - celková zdrojová porost'!$A$2:$L$3471,MATCH(F$1,'Trees - celková zdrojová porost'!$A$1:$L$1,0),FALSE)</f>
        <v>13.7</v>
      </c>
      <c r="G210" s="15">
        <f>VLOOKUP($A210,'Trees - celková zdrojová porost'!$A$2:$L$3471,MATCH(G$1,'Trees - celková zdrojová porost'!$A$1:$L$1,0),FALSE)</f>
        <v>2.8</v>
      </c>
      <c r="H210" s="15">
        <f>VLOOKUP($A210,'Trees - celková zdrojová porost'!$A$2:$L$3471,MATCH(H$1,'Trees - celková zdrojová porost'!$A$1:$L$1,0),FALSE)</f>
        <v>0</v>
      </c>
      <c r="I210" s="15" t="str">
        <f>VLOOKUP($A210,'Trees - celková zdrojová porost'!$A$2:$L$3471,MATCH(I$1,'Trees - celková zdrojová porost'!$A$1:$L$1,0),FALSE)</f>
        <v>S</v>
      </c>
      <c r="J210" s="15" t="str">
        <f>VLOOKUP($A210,'Trees - celková zdrojová porost'!$A$2:$L$3471,MATCH(J$1,'Trees - celková zdrojová porost'!$A$1:$L$1,0),FALSE)</f>
        <v>Z</v>
      </c>
      <c r="K210" s="15" t="str">
        <f>VLOOKUP($A210,'Trees - celková zdrojová porost'!$A$2:$L$3471,MATCH(K$1,'Trees - celková zdrojová porost'!$A$1:$L$1,0),FALSE)</f>
        <v>ZAS</v>
      </c>
      <c r="L210" s="16">
        <f>VLOOKUP($A210,'Trees - celková zdrojová porost'!$A$2:$L$3471,MATCH(L$1,'Trees - celková zdrojová porost'!$A$1:$L$1,0),FALSE)</f>
        <v>43195.476527777799</v>
      </c>
    </row>
    <row r="211" spans="1:12" x14ac:dyDescent="0.25">
      <c r="A211" s="15">
        <v>635</v>
      </c>
      <c r="B211" s="15">
        <f>VLOOKUP($A211,'Trees - celková zdrojová porost'!$A$2:$L$3471,MATCH(B$1,'Trees - celková zdrojová porost'!$A$1:$L$1,0),FALSE)</f>
        <v>0</v>
      </c>
      <c r="C211" s="15" t="str">
        <f>VLOOKUP($A211,'Trees - celková zdrojová porost'!$A$2:$L$3471,MATCH(C$1,'Trees - celková zdrojová porost'!$A$1:$L$1,0),FALSE)</f>
        <v>DBZ</v>
      </c>
      <c r="D211" s="15">
        <f>VLOOKUP($A211,'Trees - celková zdrojová porost'!$A$2:$L$3471,MATCH(D$1,'Trees - celková zdrojová porost'!$A$1:$L$1,0),FALSE)</f>
        <v>125</v>
      </c>
      <c r="E211" s="15">
        <f>VLOOKUP($A211,'Trees - celková zdrojová porost'!$A$2:$L$3471,MATCH(E$1,'Trees - celková zdrojová porost'!$A$1:$L$1,0),FALSE)</f>
        <v>16.5</v>
      </c>
      <c r="F211" s="15">
        <f>VLOOKUP($A211,'Trees - celková zdrojová porost'!$A$2:$L$3471,MATCH(F$1,'Trees - celková zdrojová porost'!$A$1:$L$1,0),FALSE)</f>
        <v>2.7</v>
      </c>
      <c r="G211" s="15">
        <f>VLOOKUP($A211,'Trees - celková zdrojová porost'!$A$2:$L$3471,MATCH(G$1,'Trees - celková zdrojová porost'!$A$1:$L$1,0),FALSE)</f>
        <v>13.8</v>
      </c>
      <c r="H211" s="15">
        <f>VLOOKUP($A211,'Trees - celková zdrojová porost'!$A$2:$L$3471,MATCH(H$1,'Trees - celková zdrojová porost'!$A$1:$L$1,0),FALSE)</f>
        <v>0</v>
      </c>
      <c r="I211" s="15" t="str">
        <f>VLOOKUP($A211,'Trees - celková zdrojová porost'!$A$2:$L$3471,MATCH(I$1,'Trees - celková zdrojová porost'!$A$1:$L$1,0),FALSE)</f>
        <v>P</v>
      </c>
      <c r="J211" s="15" t="str">
        <f>VLOOKUP($A211,'Trees - celková zdrojová porost'!$A$2:$L$3471,MATCH(J$1,'Trees - celková zdrojová porost'!$A$1:$L$1,0),FALSE)</f>
        <v>Z</v>
      </c>
      <c r="K211" s="15" t="str">
        <f>VLOOKUP($A211,'Trees - celková zdrojová porost'!$A$2:$L$3471,MATCH(K$1,'Trees - celková zdrojová porost'!$A$1:$L$1,0),FALSE)</f>
        <v>ZAS</v>
      </c>
      <c r="L211" s="16">
        <f>VLOOKUP($A211,'Trees - celková zdrojová porost'!$A$2:$L$3471,MATCH(L$1,'Trees - celková zdrojová porost'!$A$1:$L$1,0),FALSE)</f>
        <v>43195.480393518497</v>
      </c>
    </row>
    <row r="212" spans="1:12" x14ac:dyDescent="0.25">
      <c r="A212" s="15">
        <v>960</v>
      </c>
      <c r="B212" s="15">
        <f>VLOOKUP($A212,'Trees - celková zdrojová porost'!$A$2:$L$3471,MATCH(B$1,'Trees - celková zdrojová porost'!$A$1:$L$1,0),FALSE)</f>
        <v>0</v>
      </c>
      <c r="C212" s="15" t="str">
        <f>VLOOKUP($A212,'Trees - celková zdrojová porost'!$A$2:$L$3471,MATCH(C$1,'Trees - celková zdrojová porost'!$A$1:$L$1,0),FALSE)</f>
        <v>DBZ</v>
      </c>
      <c r="D212" s="15">
        <f>VLOOKUP($A212,'Trees - celková zdrojová porost'!$A$2:$L$3471,MATCH(D$1,'Trees - celková zdrojová porost'!$A$1:$L$1,0),FALSE)</f>
        <v>185</v>
      </c>
      <c r="E212" s="15">
        <f>VLOOKUP($A212,'Trees - celková zdrojová porost'!$A$2:$L$3471,MATCH(E$1,'Trees - celková zdrojová porost'!$A$1:$L$1,0),FALSE)</f>
        <v>16.5</v>
      </c>
      <c r="F212" s="15">
        <f>VLOOKUP($A212,'Trees - celková zdrojová porost'!$A$2:$L$3471,MATCH(F$1,'Trees - celková zdrojová porost'!$A$1:$L$1,0),FALSE)</f>
        <v>15.1</v>
      </c>
      <c r="G212" s="15">
        <f>VLOOKUP($A212,'Trees - celková zdrojová porost'!$A$2:$L$3471,MATCH(G$1,'Trees - celková zdrojová porost'!$A$1:$L$1,0),FALSE)</f>
        <v>1.4</v>
      </c>
      <c r="H212" s="15">
        <f>VLOOKUP($A212,'Trees - celková zdrojová porost'!$A$2:$L$3471,MATCH(H$1,'Trees - celková zdrojová porost'!$A$1:$L$1,0),FALSE)</f>
        <v>1</v>
      </c>
      <c r="I212" s="15" t="str">
        <f>VLOOKUP($A212,'Trees - celková zdrojová porost'!$A$2:$L$3471,MATCH(I$1,'Trees - celková zdrojová porost'!$A$1:$L$1,0),FALSE)</f>
        <v>N</v>
      </c>
      <c r="J212" s="15" t="str">
        <f>VLOOKUP($A212,'Trees - celková zdrojová porost'!$A$2:$L$3471,MATCH(J$1,'Trees - celková zdrojová porost'!$A$1:$L$1,0),FALSE)</f>
        <v>Z</v>
      </c>
      <c r="K212" s="15" t="str">
        <f>VLOOKUP($A212,'Trees - celková zdrojová porost'!$A$2:$L$3471,MATCH(K$1,'Trees - celková zdrojová porost'!$A$1:$L$1,0),FALSE)</f>
        <v>BEZ</v>
      </c>
      <c r="L212" s="16">
        <f>VLOOKUP($A212,'Trees - celková zdrojová porost'!$A$2:$L$3471,MATCH(L$1,'Trees - celková zdrojová porost'!$A$1:$L$1,0),FALSE)</f>
        <v>43196.472939814797</v>
      </c>
    </row>
    <row r="213" spans="1:12" x14ac:dyDescent="0.25">
      <c r="A213" s="15">
        <v>2534</v>
      </c>
      <c r="B213" s="15">
        <f>VLOOKUP($A213,'Trees - celková zdrojová porost'!$A$2:$L$3471,MATCH(B$1,'Trees - celková zdrojová porost'!$A$1:$L$1,0),FALSE)</f>
        <v>2533</v>
      </c>
      <c r="C213" s="15" t="str">
        <f>VLOOKUP($A213,'Trees - celková zdrojová porost'!$A$2:$L$3471,MATCH(C$1,'Trees - celková zdrojová porost'!$A$1:$L$1,0),FALSE)</f>
        <v>DBZ</v>
      </c>
      <c r="D213" s="15">
        <f>VLOOKUP($A213,'Trees - celková zdrojová porost'!$A$2:$L$3471,MATCH(D$1,'Trees - celková zdrojová porost'!$A$1:$L$1,0),FALSE)</f>
        <v>165</v>
      </c>
      <c r="E213" s="15">
        <f>VLOOKUP($A213,'Trees - celková zdrojová porost'!$A$2:$L$3471,MATCH(E$1,'Trees - celková zdrojová porost'!$A$1:$L$1,0),FALSE)</f>
        <v>16.5</v>
      </c>
      <c r="F213" s="15">
        <f>VLOOKUP($A213,'Trees - celková zdrojová porost'!$A$2:$L$3471,MATCH(F$1,'Trees - celková zdrojová porost'!$A$1:$L$1,0),FALSE)</f>
        <v>1.9</v>
      </c>
      <c r="G213" s="15">
        <f>VLOOKUP($A213,'Trees - celková zdrojová porost'!$A$2:$L$3471,MATCH(G$1,'Trees - celková zdrojová porost'!$A$1:$L$1,0),FALSE)</f>
        <v>14.6</v>
      </c>
      <c r="H213" s="15">
        <f>VLOOKUP($A213,'Trees - celková zdrojová porost'!$A$2:$L$3471,MATCH(H$1,'Trees - celková zdrojová porost'!$A$1:$L$1,0),FALSE)</f>
        <v>1</v>
      </c>
      <c r="I213" s="15" t="str">
        <f>VLOOKUP($A213,'Trees - celková zdrojová porost'!$A$2:$L$3471,MATCH(I$1,'Trees - celková zdrojová porost'!$A$1:$L$1,0),FALSE)</f>
        <v>P</v>
      </c>
      <c r="J213" s="15" t="str">
        <f>VLOOKUP($A213,'Trees - celková zdrojová porost'!$A$2:$L$3471,MATCH(J$1,'Trees - celková zdrojová porost'!$A$1:$L$1,0),FALSE)</f>
        <v>Z</v>
      </c>
      <c r="K213" s="15" t="str">
        <f>VLOOKUP($A213,'Trees - celková zdrojová porost'!$A$2:$L$3471,MATCH(K$1,'Trees - celková zdrojová porost'!$A$1:$L$1,0),FALSE)</f>
        <v>BEZ</v>
      </c>
      <c r="L213" s="16">
        <f>VLOOKUP($A213,'Trees - celková zdrojová porost'!$A$2:$L$3471,MATCH(L$1,'Trees - celková zdrojová porost'!$A$1:$L$1,0),FALSE)</f>
        <v>43230.423530092601</v>
      </c>
    </row>
    <row r="214" spans="1:12" x14ac:dyDescent="0.25">
      <c r="A214" s="15">
        <v>2733</v>
      </c>
      <c r="B214" s="15">
        <f>VLOOKUP($A214,'Trees - celková zdrojová porost'!$A$2:$L$3471,MATCH(B$1,'Trees - celková zdrojová porost'!$A$1:$L$1,0),FALSE)</f>
        <v>2729</v>
      </c>
      <c r="C214" s="15" t="str">
        <f>VLOOKUP($A214,'Trees - celková zdrojová porost'!$A$2:$L$3471,MATCH(C$1,'Trees - celková zdrojová porost'!$A$1:$L$1,0),FALSE)</f>
        <v>DBZ</v>
      </c>
      <c r="D214" s="15">
        <f>VLOOKUP($A214,'Trees - celková zdrojová porost'!$A$2:$L$3471,MATCH(D$1,'Trees - celková zdrojová porost'!$A$1:$L$1,0),FALSE)</f>
        <v>155</v>
      </c>
      <c r="E214" s="15">
        <f>VLOOKUP($A214,'Trees - celková zdrojová porost'!$A$2:$L$3471,MATCH(E$1,'Trees - celková zdrojová porost'!$A$1:$L$1,0),FALSE)</f>
        <v>16.5</v>
      </c>
      <c r="F214" s="15">
        <f>VLOOKUP($A214,'Trees - celková zdrojová porost'!$A$2:$L$3471,MATCH(F$1,'Trees - celková zdrojová porost'!$A$1:$L$1,0),FALSE)</f>
        <v>2.2000000000000002</v>
      </c>
      <c r="G214" s="15">
        <f>VLOOKUP($A214,'Trees - celková zdrojová porost'!$A$2:$L$3471,MATCH(G$1,'Trees - celková zdrojová porost'!$A$1:$L$1,0),FALSE)</f>
        <v>14.3</v>
      </c>
      <c r="H214" s="15">
        <f>VLOOKUP($A214,'Trees - celková zdrojová porost'!$A$2:$L$3471,MATCH(H$1,'Trees - celková zdrojová porost'!$A$1:$L$1,0),FALSE)</f>
        <v>0</v>
      </c>
      <c r="I214" s="15" t="str">
        <f>VLOOKUP($A214,'Trees - celková zdrojová porost'!$A$2:$L$3471,MATCH(I$1,'Trees - celková zdrojová porost'!$A$1:$L$1,0),FALSE)</f>
        <v>P</v>
      </c>
      <c r="J214" s="15" t="str">
        <f>VLOOKUP($A214,'Trees - celková zdrojová porost'!$A$2:$L$3471,MATCH(J$1,'Trees - celková zdrojová porost'!$A$1:$L$1,0),FALSE)</f>
        <v>Z</v>
      </c>
      <c r="K214" s="15" t="str">
        <f>VLOOKUP($A214,'Trees - celková zdrojová porost'!$A$2:$L$3471,MATCH(K$1,'Trees - celková zdrojová porost'!$A$1:$L$1,0),FALSE)</f>
        <v>ZAS</v>
      </c>
      <c r="L214" s="16">
        <f>VLOOKUP($A214,'Trees - celková zdrojová porost'!$A$2:$L$3471,MATCH(L$1,'Trees - celková zdrojová porost'!$A$1:$L$1,0),FALSE)</f>
        <v>43230.609942129602</v>
      </c>
    </row>
    <row r="215" spans="1:12" x14ac:dyDescent="0.25">
      <c r="A215" s="15">
        <v>2843</v>
      </c>
      <c r="B215" s="15">
        <f>VLOOKUP($A215,'Trees - celková zdrojová porost'!$A$2:$L$3471,MATCH(B$1,'Trees - celková zdrojová porost'!$A$1:$L$1,0),FALSE)</f>
        <v>2842</v>
      </c>
      <c r="C215" s="15" t="str">
        <f>VLOOKUP($A215,'Trees - celková zdrojová porost'!$A$2:$L$3471,MATCH(C$1,'Trees - celková zdrojová porost'!$A$1:$L$1,0),FALSE)</f>
        <v>DBZ</v>
      </c>
      <c r="D215" s="15">
        <f>VLOOKUP($A215,'Trees - celková zdrojová porost'!$A$2:$L$3471,MATCH(D$1,'Trees - celková zdrojová porost'!$A$1:$L$1,0),FALSE)</f>
        <v>130</v>
      </c>
      <c r="E215" s="15">
        <f>VLOOKUP($A215,'Trees - celková zdrojová porost'!$A$2:$L$3471,MATCH(E$1,'Trees - celková zdrojová porost'!$A$1:$L$1,0),FALSE)</f>
        <v>16.5</v>
      </c>
      <c r="F215" s="15">
        <f>VLOOKUP($A215,'Trees - celková zdrojová porost'!$A$2:$L$3471,MATCH(F$1,'Trees - celková zdrojová porost'!$A$1:$L$1,0),FALSE)</f>
        <v>14.1</v>
      </c>
      <c r="G215" s="15">
        <f>VLOOKUP($A215,'Trees - celková zdrojová porost'!$A$2:$L$3471,MATCH(G$1,'Trees - celková zdrojová porost'!$A$1:$L$1,0),FALSE)</f>
        <v>2.4</v>
      </c>
      <c r="H215" s="15">
        <f>VLOOKUP($A215,'Trees - celková zdrojová porost'!$A$2:$L$3471,MATCH(H$1,'Trees - celková zdrojová porost'!$A$1:$L$1,0),FALSE)</f>
        <v>0</v>
      </c>
      <c r="I215" s="15" t="str">
        <f>VLOOKUP($A215,'Trees - celková zdrojová porost'!$A$2:$L$3471,MATCH(I$1,'Trees - celková zdrojová porost'!$A$1:$L$1,0),FALSE)</f>
        <v>P</v>
      </c>
      <c r="J215" s="15" t="str">
        <f>VLOOKUP($A215,'Trees - celková zdrojová porost'!$A$2:$L$3471,MATCH(J$1,'Trees - celková zdrojová porost'!$A$1:$L$1,0),FALSE)</f>
        <v>Z</v>
      </c>
      <c r="K215" s="15" t="str">
        <f>VLOOKUP($A215,'Trees - celková zdrojová porost'!$A$2:$L$3471,MATCH(K$1,'Trees - celková zdrojová porost'!$A$1:$L$1,0),FALSE)</f>
        <v>BEZ</v>
      </c>
      <c r="L215" s="16">
        <f>VLOOKUP($A215,'Trees - celková zdrojová porost'!$A$2:$L$3471,MATCH(L$1,'Trees - celková zdrojová porost'!$A$1:$L$1,0),FALSE)</f>
        <v>43231.416724536997</v>
      </c>
    </row>
    <row r="216" spans="1:12" x14ac:dyDescent="0.25">
      <c r="A216" s="15">
        <v>1292</v>
      </c>
      <c r="B216" s="15">
        <f>VLOOKUP($A216,'Trees - celková zdrojová porost'!$A$2:$L$3471,MATCH(B$1,'Trees - celková zdrojová porost'!$A$1:$L$1,0),FALSE)</f>
        <v>0</v>
      </c>
      <c r="C216" s="15" t="str">
        <f>VLOOKUP($A216,'Trees - celková zdrojová porost'!$A$2:$L$3471,MATCH(C$1,'Trees - celková zdrojová porost'!$A$1:$L$1,0),FALSE)</f>
        <v>DBZ</v>
      </c>
      <c r="D216" s="15">
        <f>VLOOKUP($A216,'Trees - celková zdrojová porost'!$A$2:$L$3471,MATCH(D$1,'Trees - celková zdrojová porost'!$A$1:$L$1,0),FALSE)</f>
        <v>420</v>
      </c>
      <c r="E216" s="15">
        <f>VLOOKUP($A216,'Trees - celková zdrojová porost'!$A$2:$L$3471,MATCH(E$1,'Trees - celková zdrojová porost'!$A$1:$L$1,0),FALSE)</f>
        <v>16.600000000000001</v>
      </c>
      <c r="F216" s="15">
        <f>VLOOKUP($A216,'Trees - celková zdrojová porost'!$A$2:$L$3471,MATCH(F$1,'Trees - celková zdrojová porost'!$A$1:$L$1,0),FALSE)</f>
        <v>4.2</v>
      </c>
      <c r="G216" s="15">
        <f>VLOOKUP($A216,'Trees - celková zdrojová porost'!$A$2:$L$3471,MATCH(G$1,'Trees - celková zdrojová porost'!$A$1:$L$1,0),FALSE)</f>
        <v>12.4</v>
      </c>
      <c r="H216" s="15">
        <f>VLOOKUP($A216,'Trees - celková zdrojová porost'!$A$2:$L$3471,MATCH(H$1,'Trees - celková zdrojová porost'!$A$1:$L$1,0),FALSE)</f>
        <v>0</v>
      </c>
      <c r="I216" s="15" t="str">
        <f>VLOOKUP($A216,'Trees - celková zdrojová porost'!$A$2:$L$3471,MATCH(I$1,'Trees - celková zdrojová porost'!$A$1:$L$1,0),FALSE)</f>
        <v>S</v>
      </c>
      <c r="J216" s="15" t="str">
        <f>VLOOKUP($A216,'Trees - celková zdrojová porost'!$A$2:$L$3471,MATCH(J$1,'Trees - celková zdrojová porost'!$A$1:$L$1,0),FALSE)</f>
        <v>Z</v>
      </c>
      <c r="K216" s="15" t="str">
        <f>VLOOKUP($A216,'Trees - celková zdrojová porost'!$A$2:$L$3471,MATCH(K$1,'Trees - celková zdrojová porost'!$A$1:$L$1,0),FALSE)</f>
        <v>BEZ</v>
      </c>
      <c r="L216" s="16">
        <f>VLOOKUP($A216,'Trees - celková zdrojová porost'!$A$2:$L$3471,MATCH(L$1,'Trees - celková zdrojová porost'!$A$1:$L$1,0),FALSE)</f>
        <v>43202.468634259298</v>
      </c>
    </row>
    <row r="217" spans="1:12" x14ac:dyDescent="0.25">
      <c r="A217" s="15">
        <v>2051</v>
      </c>
      <c r="B217" s="15">
        <f>VLOOKUP($A217,'Trees - celková zdrojová porost'!$A$2:$L$3471,MATCH(B$1,'Trees - celková zdrojová porost'!$A$1:$L$1,0),FALSE)</f>
        <v>0</v>
      </c>
      <c r="C217" s="15" t="str">
        <f>VLOOKUP($A217,'Trees - celková zdrojová porost'!$A$2:$L$3471,MATCH(C$1,'Trees - celková zdrojová porost'!$A$1:$L$1,0),FALSE)</f>
        <v>DBZ</v>
      </c>
      <c r="D217" s="15">
        <f>VLOOKUP($A217,'Trees - celková zdrojová porost'!$A$2:$L$3471,MATCH(D$1,'Trees - celková zdrojová porost'!$A$1:$L$1,0),FALSE)</f>
        <v>255</v>
      </c>
      <c r="E217" s="15">
        <f>VLOOKUP($A217,'Trees - celková zdrojová porost'!$A$2:$L$3471,MATCH(E$1,'Trees - celková zdrojová porost'!$A$1:$L$1,0),FALSE)</f>
        <v>16.600000000000001</v>
      </c>
      <c r="F217" s="15">
        <f>VLOOKUP($A217,'Trees - celková zdrojová porost'!$A$2:$L$3471,MATCH(F$1,'Trees - celková zdrojová porost'!$A$1:$L$1,0),FALSE)</f>
        <v>2.6</v>
      </c>
      <c r="G217" s="15">
        <f>VLOOKUP($A217,'Trees - celková zdrojová porost'!$A$2:$L$3471,MATCH(G$1,'Trees - celková zdrojová porost'!$A$1:$L$1,0),FALSE)</f>
        <v>14</v>
      </c>
      <c r="H217" s="15">
        <f>VLOOKUP($A217,'Trees - celková zdrojová porost'!$A$2:$L$3471,MATCH(H$1,'Trees - celková zdrojová porost'!$A$1:$L$1,0),FALSE)</f>
        <v>1</v>
      </c>
      <c r="I217" s="15" t="str">
        <f>VLOOKUP($A217,'Trees - celková zdrojová porost'!$A$2:$L$3471,MATCH(I$1,'Trees - celková zdrojová porost'!$A$1:$L$1,0),FALSE)</f>
        <v>P</v>
      </c>
      <c r="J217" s="15" t="str">
        <f>VLOOKUP($A217,'Trees - celková zdrojová porost'!$A$2:$L$3471,MATCH(J$1,'Trees - celková zdrojová porost'!$A$1:$L$1,0),FALSE)</f>
        <v>Z</v>
      </c>
      <c r="K217" s="15" t="str">
        <f>VLOOKUP($A217,'Trees - celková zdrojová porost'!$A$2:$L$3471,MATCH(K$1,'Trees - celková zdrojová porost'!$A$1:$L$1,0),FALSE)</f>
        <v>BEZ</v>
      </c>
      <c r="L217" s="16">
        <f>VLOOKUP($A217,'Trees - celková zdrojová porost'!$A$2:$L$3471,MATCH(L$1,'Trees - celková zdrojová porost'!$A$1:$L$1,0),FALSE)</f>
        <v>43213.394131944398</v>
      </c>
    </row>
    <row r="218" spans="1:12" x14ac:dyDescent="0.25">
      <c r="A218" s="15">
        <v>2536</v>
      </c>
      <c r="B218" s="15">
        <f>VLOOKUP($A218,'Trees - celková zdrojová porost'!$A$2:$L$3471,MATCH(B$1,'Trees - celková zdrojová porost'!$A$1:$L$1,0),FALSE)</f>
        <v>2535</v>
      </c>
      <c r="C218" s="15" t="str">
        <f>VLOOKUP($A218,'Trees - celková zdrojová porost'!$A$2:$L$3471,MATCH(C$1,'Trees - celková zdrojová porost'!$A$1:$L$1,0),FALSE)</f>
        <v>DBZ</v>
      </c>
      <c r="D218" s="15">
        <f>VLOOKUP($A218,'Trees - celková zdrojová porost'!$A$2:$L$3471,MATCH(D$1,'Trees - celková zdrojová porost'!$A$1:$L$1,0),FALSE)</f>
        <v>170</v>
      </c>
      <c r="E218" s="15">
        <f>VLOOKUP($A218,'Trees - celková zdrojová porost'!$A$2:$L$3471,MATCH(E$1,'Trees - celková zdrojová porost'!$A$1:$L$1,0),FALSE)</f>
        <v>16.600000000000001</v>
      </c>
      <c r="F218" s="15">
        <f>VLOOKUP($A218,'Trees - celková zdrojová porost'!$A$2:$L$3471,MATCH(F$1,'Trees - celková zdrojová porost'!$A$1:$L$1,0),FALSE)</f>
        <v>1.8</v>
      </c>
      <c r="G218" s="15">
        <f>VLOOKUP($A218,'Trees - celková zdrojová porost'!$A$2:$L$3471,MATCH(G$1,'Trees - celková zdrojová porost'!$A$1:$L$1,0),FALSE)</f>
        <v>14.8</v>
      </c>
      <c r="H218" s="15">
        <f>VLOOKUP($A218,'Trees - celková zdrojová porost'!$A$2:$L$3471,MATCH(H$1,'Trees - celková zdrojová porost'!$A$1:$L$1,0),FALSE)</f>
        <v>1</v>
      </c>
      <c r="I218" s="15" t="str">
        <f>VLOOKUP($A218,'Trees - celková zdrojová porost'!$A$2:$L$3471,MATCH(I$1,'Trees - celková zdrojová porost'!$A$1:$L$1,0),FALSE)</f>
        <v>P</v>
      </c>
      <c r="J218" s="15" t="str">
        <f>VLOOKUP($A218,'Trees - celková zdrojová porost'!$A$2:$L$3471,MATCH(J$1,'Trees - celková zdrojová porost'!$A$1:$L$1,0),FALSE)</f>
        <v>Z</v>
      </c>
      <c r="K218" s="15" t="str">
        <f>VLOOKUP($A218,'Trees - celková zdrojová porost'!$A$2:$L$3471,MATCH(K$1,'Trees - celková zdrojová porost'!$A$1:$L$1,0),FALSE)</f>
        <v>BEZ</v>
      </c>
      <c r="L218" s="16">
        <f>VLOOKUP($A218,'Trees - celková zdrojová porost'!$A$2:$L$3471,MATCH(L$1,'Trees - celková zdrojová porost'!$A$1:$L$1,0),FALSE)</f>
        <v>43230.4239467593</v>
      </c>
    </row>
    <row r="219" spans="1:12" x14ac:dyDescent="0.25">
      <c r="A219" s="15">
        <v>698</v>
      </c>
      <c r="B219" s="15">
        <f>VLOOKUP($A219,'Trees - celková zdrojová porost'!$A$2:$L$3471,MATCH(B$1,'Trees - celková zdrojová porost'!$A$1:$L$1,0),FALSE)</f>
        <v>0</v>
      </c>
      <c r="C219" s="15" t="str">
        <f>VLOOKUP($A219,'Trees - celková zdrojová porost'!$A$2:$L$3471,MATCH(C$1,'Trees - celková zdrojová porost'!$A$1:$L$1,0),FALSE)</f>
        <v>DBZ</v>
      </c>
      <c r="D219" s="15">
        <f>VLOOKUP($A219,'Trees - celková zdrojová porost'!$A$2:$L$3471,MATCH(D$1,'Trees - celková zdrojová porost'!$A$1:$L$1,0),FALSE)</f>
        <v>145</v>
      </c>
      <c r="E219" s="15">
        <f>VLOOKUP($A219,'Trees - celková zdrojová porost'!$A$2:$L$3471,MATCH(E$1,'Trees - celková zdrojová porost'!$A$1:$L$1,0),FALSE)</f>
        <v>16.7</v>
      </c>
      <c r="F219" s="15">
        <f>VLOOKUP($A219,'Trees - celková zdrojová porost'!$A$2:$L$3471,MATCH(F$1,'Trees - celková zdrojová porost'!$A$1:$L$1,0),FALSE)</f>
        <v>15.1</v>
      </c>
      <c r="G219" s="15">
        <f>VLOOKUP($A219,'Trees - celková zdrojová porost'!$A$2:$L$3471,MATCH(G$1,'Trees - celková zdrojová porost'!$A$1:$L$1,0),FALSE)</f>
        <v>1.6</v>
      </c>
      <c r="H219" s="15">
        <f>VLOOKUP($A219,'Trees - celková zdrojová porost'!$A$2:$L$3471,MATCH(H$1,'Trees - celková zdrojová porost'!$A$1:$L$1,0),FALSE)</f>
        <v>0</v>
      </c>
      <c r="I219" s="15" t="str">
        <f>VLOOKUP($A219,'Trees - celková zdrojová porost'!$A$2:$L$3471,MATCH(I$1,'Trees - celková zdrojová porost'!$A$1:$L$1,0),FALSE)</f>
        <v>S</v>
      </c>
      <c r="J219" s="15" t="str">
        <f>VLOOKUP($A219,'Trees - celková zdrojová porost'!$A$2:$L$3471,MATCH(J$1,'Trees - celková zdrojová porost'!$A$1:$L$1,0),FALSE)</f>
        <v>Z</v>
      </c>
      <c r="K219" s="15" t="str">
        <f>VLOOKUP($A219,'Trees - celková zdrojová porost'!$A$2:$L$3471,MATCH(K$1,'Trees - celková zdrojová porost'!$A$1:$L$1,0),FALSE)</f>
        <v>BEZ</v>
      </c>
      <c r="L219" s="16">
        <f>VLOOKUP($A219,'Trees - celková zdrojová porost'!$A$2:$L$3471,MATCH(L$1,'Trees - celková zdrojová porost'!$A$1:$L$1,0),FALSE)</f>
        <v>43195.559421296297</v>
      </c>
    </row>
    <row r="220" spans="1:12" x14ac:dyDescent="0.25">
      <c r="A220" s="15">
        <v>764</v>
      </c>
      <c r="B220" s="15">
        <f>VLOOKUP($A220,'Trees - celková zdrojová porost'!$A$2:$L$3471,MATCH(B$1,'Trees - celková zdrojová porost'!$A$1:$L$1,0),FALSE)</f>
        <v>764</v>
      </c>
      <c r="C220" s="15" t="str">
        <f>VLOOKUP($A220,'Trees - celková zdrojová porost'!$A$2:$L$3471,MATCH(C$1,'Trees - celková zdrojová porost'!$A$1:$L$1,0),FALSE)</f>
        <v>DBZ</v>
      </c>
      <c r="D220" s="15">
        <f>VLOOKUP($A220,'Trees - celková zdrojová porost'!$A$2:$L$3471,MATCH(D$1,'Trees - celková zdrojová porost'!$A$1:$L$1,0),FALSE)</f>
        <v>130</v>
      </c>
      <c r="E220" s="15">
        <f>VLOOKUP($A220,'Trees - celková zdrojová porost'!$A$2:$L$3471,MATCH(E$1,'Trees - celková zdrojová porost'!$A$1:$L$1,0),FALSE)</f>
        <v>16.7</v>
      </c>
      <c r="F220" s="15">
        <f>VLOOKUP($A220,'Trees - celková zdrojová porost'!$A$2:$L$3471,MATCH(F$1,'Trees - celková zdrojová porost'!$A$1:$L$1,0),FALSE)</f>
        <v>2.4</v>
      </c>
      <c r="G220" s="15">
        <f>VLOOKUP($A220,'Trees - celková zdrojová porost'!$A$2:$L$3471,MATCH(G$1,'Trees - celková zdrojová porost'!$A$1:$L$1,0),FALSE)</f>
        <v>14.3</v>
      </c>
      <c r="H220" s="15">
        <f>VLOOKUP($A220,'Trees - celková zdrojová porost'!$A$2:$L$3471,MATCH(H$1,'Trees - celková zdrojová porost'!$A$1:$L$1,0),FALSE)</f>
        <v>0</v>
      </c>
      <c r="I220" s="15" t="str">
        <f>VLOOKUP($A220,'Trees - celková zdrojová porost'!$A$2:$L$3471,MATCH(I$1,'Trees - celková zdrojová porost'!$A$1:$L$1,0),FALSE)</f>
        <v>P</v>
      </c>
      <c r="J220" s="15" t="str">
        <f>VLOOKUP($A220,'Trees - celková zdrojová porost'!$A$2:$L$3471,MATCH(J$1,'Trees - celková zdrojová porost'!$A$1:$L$1,0),FALSE)</f>
        <v>Z</v>
      </c>
      <c r="K220" s="15" t="str">
        <f>VLOOKUP($A220,'Trees - celková zdrojová porost'!$A$2:$L$3471,MATCH(K$1,'Trees - celková zdrojová porost'!$A$1:$L$1,0),FALSE)</f>
        <v>ZAS</v>
      </c>
      <c r="L220" s="16">
        <f>VLOOKUP($A220,'Trees - celková zdrojová porost'!$A$2:$L$3471,MATCH(L$1,'Trees - celková zdrojová porost'!$A$1:$L$1,0),FALSE)</f>
        <v>43195.621759259302</v>
      </c>
    </row>
    <row r="221" spans="1:12" x14ac:dyDescent="0.25">
      <c r="A221" s="15">
        <v>954</v>
      </c>
      <c r="B221" s="15">
        <f>VLOOKUP($A221,'Trees - celková zdrojová porost'!$A$2:$L$3471,MATCH(B$1,'Trees - celková zdrojová porost'!$A$1:$L$1,0),FALSE)</f>
        <v>0</v>
      </c>
      <c r="C221" s="15" t="str">
        <f>VLOOKUP($A221,'Trees - celková zdrojová porost'!$A$2:$L$3471,MATCH(C$1,'Trees - celková zdrojová porost'!$A$1:$L$1,0),FALSE)</f>
        <v>DBZ</v>
      </c>
      <c r="D221" s="15">
        <f>VLOOKUP($A221,'Trees - celková zdrojová porost'!$A$2:$L$3471,MATCH(D$1,'Trees - celková zdrojová porost'!$A$1:$L$1,0),FALSE)</f>
        <v>135</v>
      </c>
      <c r="E221" s="15">
        <f>VLOOKUP($A221,'Trees - celková zdrojová porost'!$A$2:$L$3471,MATCH(E$1,'Trees - celková zdrojová porost'!$A$1:$L$1,0),FALSE)</f>
        <v>16.7</v>
      </c>
      <c r="F221" s="15">
        <f>VLOOKUP($A221,'Trees - celková zdrojová porost'!$A$2:$L$3471,MATCH(F$1,'Trees - celková zdrojová porost'!$A$1:$L$1,0),FALSE)</f>
        <v>15.9</v>
      </c>
      <c r="G221" s="15">
        <f>VLOOKUP($A221,'Trees - celková zdrojová porost'!$A$2:$L$3471,MATCH(G$1,'Trees - celková zdrojová porost'!$A$1:$L$1,0),FALSE)</f>
        <v>0.79999999999999905</v>
      </c>
      <c r="H221" s="15">
        <f>VLOOKUP($A221,'Trees - celková zdrojová porost'!$A$2:$L$3471,MATCH(H$1,'Trees - celková zdrojová porost'!$A$1:$L$1,0),FALSE)</f>
        <v>0</v>
      </c>
      <c r="I221" s="15" t="str">
        <f>VLOOKUP($A221,'Trees - celková zdrojová porost'!$A$2:$L$3471,MATCH(I$1,'Trees - celková zdrojová porost'!$A$1:$L$1,0),FALSE)</f>
        <v>P</v>
      </c>
      <c r="J221" s="15" t="str">
        <f>VLOOKUP($A221,'Trees - celková zdrojová porost'!$A$2:$L$3471,MATCH(J$1,'Trees - celková zdrojová porost'!$A$1:$L$1,0),FALSE)</f>
        <v>Z</v>
      </c>
      <c r="K221" s="15" t="str">
        <f>VLOOKUP($A221,'Trees - celková zdrojová porost'!$A$2:$L$3471,MATCH(K$1,'Trees - celková zdrojová porost'!$A$1:$L$1,0),FALSE)</f>
        <v>BEZ</v>
      </c>
      <c r="L221" s="16">
        <f>VLOOKUP($A221,'Trees - celková zdrojová porost'!$A$2:$L$3471,MATCH(L$1,'Trees - celková zdrojová porost'!$A$1:$L$1,0),FALSE)</f>
        <v>43196.472245370402</v>
      </c>
    </row>
    <row r="222" spans="1:12" x14ac:dyDescent="0.25">
      <c r="A222" s="15">
        <v>994</v>
      </c>
      <c r="B222" s="15">
        <f>VLOOKUP($A222,'Trees - celková zdrojová porost'!$A$2:$L$3471,MATCH(B$1,'Trees - celková zdrojová porost'!$A$1:$L$1,0),FALSE)</f>
        <v>0</v>
      </c>
      <c r="C222" s="15" t="str">
        <f>VLOOKUP($A222,'Trees - celková zdrojová porost'!$A$2:$L$3471,MATCH(C$1,'Trees - celková zdrojová porost'!$A$1:$L$1,0),FALSE)</f>
        <v>DBZ</v>
      </c>
      <c r="D222" s="15">
        <f>VLOOKUP($A222,'Trees - celková zdrojová porost'!$A$2:$L$3471,MATCH(D$1,'Trees - celková zdrojová porost'!$A$1:$L$1,0),FALSE)</f>
        <v>190</v>
      </c>
      <c r="E222" s="15">
        <f>VLOOKUP($A222,'Trees - celková zdrojová porost'!$A$2:$L$3471,MATCH(E$1,'Trees - celková zdrojová porost'!$A$1:$L$1,0),FALSE)</f>
        <v>16.7</v>
      </c>
      <c r="F222" s="15">
        <f>VLOOKUP($A222,'Trees - celková zdrojová porost'!$A$2:$L$3471,MATCH(F$1,'Trees - celková zdrojová porost'!$A$1:$L$1,0),FALSE)</f>
        <v>15.2</v>
      </c>
      <c r="G222" s="15">
        <f>VLOOKUP($A222,'Trees - celková zdrojová porost'!$A$2:$L$3471,MATCH(G$1,'Trees - celková zdrojová porost'!$A$1:$L$1,0),FALSE)</f>
        <v>1.5</v>
      </c>
      <c r="H222" s="15">
        <f>VLOOKUP($A222,'Trees - celková zdrojová porost'!$A$2:$L$3471,MATCH(H$1,'Trees - celková zdrojová porost'!$A$1:$L$1,0),FALSE)</f>
        <v>0</v>
      </c>
      <c r="I222" s="15" t="str">
        <f>VLOOKUP($A222,'Trees - celková zdrojová porost'!$A$2:$L$3471,MATCH(I$1,'Trees - celková zdrojová porost'!$A$1:$L$1,0),FALSE)</f>
        <v>P</v>
      </c>
      <c r="J222" s="15" t="str">
        <f>VLOOKUP($A222,'Trees - celková zdrojová porost'!$A$2:$L$3471,MATCH(J$1,'Trees - celková zdrojová porost'!$A$1:$L$1,0),FALSE)</f>
        <v>Z</v>
      </c>
      <c r="K222" s="15" t="str">
        <f>VLOOKUP($A222,'Trees - celková zdrojová porost'!$A$2:$L$3471,MATCH(K$1,'Trees - celková zdrojová porost'!$A$1:$L$1,0),FALSE)</f>
        <v>BEZ</v>
      </c>
      <c r="L222" s="16">
        <f>VLOOKUP($A222,'Trees - celková zdrojová porost'!$A$2:$L$3471,MATCH(L$1,'Trees - celková zdrojová porost'!$A$1:$L$1,0),FALSE)</f>
        <v>43196.533020833303</v>
      </c>
    </row>
    <row r="223" spans="1:12" x14ac:dyDescent="0.25">
      <c r="A223" s="15">
        <v>1070</v>
      </c>
      <c r="B223" s="15">
        <f>VLOOKUP($A223,'Trees - celková zdrojová porost'!$A$2:$L$3471,MATCH(B$1,'Trees - celková zdrojová porost'!$A$1:$L$1,0),FALSE)</f>
        <v>1070</v>
      </c>
      <c r="C223" s="15" t="str">
        <f>VLOOKUP($A223,'Trees - celková zdrojová porost'!$A$2:$L$3471,MATCH(C$1,'Trees - celková zdrojová porost'!$A$1:$L$1,0),FALSE)</f>
        <v>DBZ</v>
      </c>
      <c r="D223" s="15">
        <f>VLOOKUP($A223,'Trees - celková zdrojová porost'!$A$2:$L$3471,MATCH(D$1,'Trees - celková zdrojová porost'!$A$1:$L$1,0),FALSE)</f>
        <v>120</v>
      </c>
      <c r="E223" s="15">
        <f>VLOOKUP($A223,'Trees - celková zdrojová porost'!$A$2:$L$3471,MATCH(E$1,'Trees - celková zdrojová porost'!$A$1:$L$1,0),FALSE)</f>
        <v>16.7</v>
      </c>
      <c r="F223" s="15">
        <f>VLOOKUP($A223,'Trees - celková zdrojová porost'!$A$2:$L$3471,MATCH(F$1,'Trees - celková zdrojová porost'!$A$1:$L$1,0),FALSE)</f>
        <v>0</v>
      </c>
      <c r="G223" s="15">
        <f>VLOOKUP($A223,'Trees - celková zdrojová porost'!$A$2:$L$3471,MATCH(G$1,'Trees - celková zdrojová porost'!$A$1:$L$1,0),FALSE)</f>
        <v>0</v>
      </c>
      <c r="H223" s="15">
        <f>VLOOKUP($A223,'Trees - celková zdrojová porost'!$A$2:$L$3471,MATCH(H$1,'Trees - celková zdrojová porost'!$A$1:$L$1,0),FALSE)</f>
        <v>0</v>
      </c>
      <c r="I223" s="15" t="str">
        <f>VLOOKUP($A223,'Trees - celková zdrojová porost'!$A$2:$L$3471,MATCH(I$1,'Trees - celková zdrojová porost'!$A$1:$L$1,0),FALSE)</f>
        <v>P</v>
      </c>
      <c r="J223" s="15" t="str">
        <f>VLOOKUP($A223,'Trees - celková zdrojová porost'!$A$2:$L$3471,MATCH(J$1,'Trees - celková zdrojová porost'!$A$1:$L$1,0),FALSE)</f>
        <v>M</v>
      </c>
      <c r="K223" s="15" t="str">
        <f>VLOOKUP($A223,'Trees - celková zdrojová porost'!$A$2:$L$3471,MATCH(K$1,'Trees - celková zdrojová porost'!$A$1:$L$1,0),FALSE)</f>
        <v>ZAS</v>
      </c>
      <c r="L223" s="16">
        <f>VLOOKUP($A223,'Trees - celková zdrojová porost'!$A$2:$L$3471,MATCH(L$1,'Trees - celková zdrojová porost'!$A$1:$L$1,0),FALSE)</f>
        <v>43196.580532407403</v>
      </c>
    </row>
    <row r="224" spans="1:12" x14ac:dyDescent="0.25">
      <c r="A224" s="15">
        <v>1235</v>
      </c>
      <c r="B224" s="15">
        <f>VLOOKUP($A224,'Trees - celková zdrojová porost'!$A$2:$L$3471,MATCH(B$1,'Trees - celková zdrojová porost'!$A$1:$L$1,0),FALSE)</f>
        <v>0</v>
      </c>
      <c r="C224" s="15" t="str">
        <f>VLOOKUP($A224,'Trees - celková zdrojová porost'!$A$2:$L$3471,MATCH(C$1,'Trees - celková zdrojová porost'!$A$1:$L$1,0),FALSE)</f>
        <v>DBZ</v>
      </c>
      <c r="D224" s="15">
        <f>VLOOKUP($A224,'Trees - celková zdrojová porost'!$A$2:$L$3471,MATCH(D$1,'Trees - celková zdrojová porost'!$A$1:$L$1,0),FALSE)</f>
        <v>132</v>
      </c>
      <c r="E224" s="15">
        <f>VLOOKUP($A224,'Trees - celková zdrojová porost'!$A$2:$L$3471,MATCH(E$1,'Trees - celková zdrojová porost'!$A$1:$L$1,0),FALSE)</f>
        <v>16.7</v>
      </c>
      <c r="F224" s="15">
        <f>VLOOKUP($A224,'Trees - celková zdrojová porost'!$A$2:$L$3471,MATCH(F$1,'Trees - celková zdrojová porost'!$A$1:$L$1,0),FALSE)</f>
        <v>14.7</v>
      </c>
      <c r="G224" s="15">
        <f>VLOOKUP($A224,'Trees - celková zdrojová porost'!$A$2:$L$3471,MATCH(G$1,'Trees - celková zdrojová porost'!$A$1:$L$1,0),FALSE)</f>
        <v>2</v>
      </c>
      <c r="H224" s="15">
        <f>VLOOKUP($A224,'Trees - celková zdrojová porost'!$A$2:$L$3471,MATCH(H$1,'Trees - celková zdrojová porost'!$A$1:$L$1,0),FALSE)</f>
        <v>0</v>
      </c>
      <c r="I224" s="15" t="str">
        <f>VLOOKUP($A224,'Trees - celková zdrojová porost'!$A$2:$L$3471,MATCH(I$1,'Trees - celková zdrojová porost'!$A$1:$L$1,0),FALSE)</f>
        <v>S</v>
      </c>
      <c r="J224" s="15" t="str">
        <f>VLOOKUP($A224,'Trees - celková zdrojová porost'!$A$2:$L$3471,MATCH(J$1,'Trees - celková zdrojová porost'!$A$1:$L$1,0),FALSE)</f>
        <v>Z</v>
      </c>
      <c r="K224" s="15" t="str">
        <f>VLOOKUP($A224,'Trees - celková zdrojová porost'!$A$2:$L$3471,MATCH(K$1,'Trees - celková zdrojová porost'!$A$1:$L$1,0),FALSE)</f>
        <v>BEZ</v>
      </c>
      <c r="L224" s="16">
        <f>VLOOKUP($A224,'Trees - celková zdrojová porost'!$A$2:$L$3471,MATCH(L$1,'Trees - celková zdrojová porost'!$A$1:$L$1,0),FALSE)</f>
        <v>43202.456701388903</v>
      </c>
    </row>
    <row r="225" spans="1:12" x14ac:dyDescent="0.25">
      <c r="A225" s="15">
        <v>1876</v>
      </c>
      <c r="B225" s="15">
        <f>VLOOKUP($A225,'Trees - celková zdrojová porost'!$A$2:$L$3471,MATCH(B$1,'Trees - celková zdrojová porost'!$A$1:$L$1,0),FALSE)</f>
        <v>1875</v>
      </c>
      <c r="C225" s="15" t="str">
        <f>VLOOKUP($A225,'Trees - celková zdrojová porost'!$A$2:$L$3471,MATCH(C$1,'Trees - celková zdrojová porost'!$A$1:$L$1,0),FALSE)</f>
        <v>DBZ</v>
      </c>
      <c r="D225" s="15">
        <f>VLOOKUP($A225,'Trees - celková zdrojová porost'!$A$2:$L$3471,MATCH(D$1,'Trees - celková zdrojová porost'!$A$1:$L$1,0),FALSE)</f>
        <v>160</v>
      </c>
      <c r="E225" s="15">
        <f>VLOOKUP($A225,'Trees - celková zdrojová porost'!$A$2:$L$3471,MATCH(E$1,'Trees - celková zdrojová porost'!$A$1:$L$1,0),FALSE)</f>
        <v>16.7</v>
      </c>
      <c r="F225" s="15">
        <f>VLOOKUP($A225,'Trees - celková zdrojová porost'!$A$2:$L$3471,MATCH(F$1,'Trees - celková zdrojová porost'!$A$1:$L$1,0),FALSE)</f>
        <v>11.2</v>
      </c>
      <c r="G225" s="15">
        <f>VLOOKUP($A225,'Trees - celková zdrojová porost'!$A$2:$L$3471,MATCH(G$1,'Trees - celková zdrojová porost'!$A$1:$L$1,0),FALSE)</f>
        <v>5.5</v>
      </c>
      <c r="H225" s="15">
        <f>VLOOKUP($A225,'Trees - celková zdrojová porost'!$A$2:$L$3471,MATCH(H$1,'Trees - celková zdrojová porost'!$A$1:$L$1,0),FALSE)</f>
        <v>0</v>
      </c>
      <c r="I225" s="15" t="str">
        <f>VLOOKUP($A225,'Trees - celková zdrojová porost'!$A$2:$L$3471,MATCH(I$1,'Trees - celková zdrojová porost'!$A$1:$L$1,0),FALSE)</f>
        <v>P</v>
      </c>
      <c r="J225" s="15" t="str">
        <f>VLOOKUP($A225,'Trees - celková zdrojová porost'!$A$2:$L$3471,MATCH(J$1,'Trees - celková zdrojová porost'!$A$1:$L$1,0),FALSE)</f>
        <v>Z</v>
      </c>
      <c r="K225" s="15" t="str">
        <f>VLOOKUP($A225,'Trees - celková zdrojová porost'!$A$2:$L$3471,MATCH(K$1,'Trees - celková zdrojová porost'!$A$1:$L$1,0),FALSE)</f>
        <v>ZAS</v>
      </c>
      <c r="L225" s="16">
        <f>VLOOKUP($A225,'Trees - celková zdrojová porost'!$A$2:$L$3471,MATCH(L$1,'Trees - celková zdrojová porost'!$A$1:$L$1,0),FALSE)</f>
        <v>43210.449305555601</v>
      </c>
    </row>
    <row r="226" spans="1:12" x14ac:dyDescent="0.25">
      <c r="A226" s="15">
        <v>3067</v>
      </c>
      <c r="B226" s="15">
        <f>VLOOKUP($A226,'Trees - celková zdrojová porost'!$A$2:$L$3471,MATCH(B$1,'Trees - celková zdrojová porost'!$A$1:$L$1,0),FALSE)</f>
        <v>0</v>
      </c>
      <c r="C226" s="15" t="str">
        <f>VLOOKUP($A226,'Trees - celková zdrojová porost'!$A$2:$L$3471,MATCH(C$1,'Trees - celková zdrojová porost'!$A$1:$L$1,0),FALSE)</f>
        <v>DBZ</v>
      </c>
      <c r="D226" s="15">
        <f>VLOOKUP($A226,'Trees - celková zdrojová porost'!$A$2:$L$3471,MATCH(D$1,'Trees - celková zdrojová porost'!$A$1:$L$1,0),FALSE)</f>
        <v>145</v>
      </c>
      <c r="E226" s="15">
        <f>VLOOKUP($A226,'Trees - celková zdrojová porost'!$A$2:$L$3471,MATCH(E$1,'Trees - celková zdrojová porost'!$A$1:$L$1,0),FALSE)</f>
        <v>16.7</v>
      </c>
      <c r="F226" s="15">
        <f>VLOOKUP($A226,'Trees - celková zdrojová porost'!$A$2:$L$3471,MATCH(F$1,'Trees - celková zdrojová porost'!$A$1:$L$1,0),FALSE)</f>
        <v>14.5</v>
      </c>
      <c r="G226" s="15">
        <f>VLOOKUP($A226,'Trees - celková zdrojová porost'!$A$2:$L$3471,MATCH(G$1,'Trees - celková zdrojová porost'!$A$1:$L$1,0),FALSE)</f>
        <v>2.2000000000000002</v>
      </c>
      <c r="H226" s="15">
        <f>VLOOKUP($A226,'Trees - celková zdrojová porost'!$A$2:$L$3471,MATCH(H$1,'Trees - celková zdrojová porost'!$A$1:$L$1,0),FALSE)</f>
        <v>0</v>
      </c>
      <c r="I226" s="15" t="str">
        <f>VLOOKUP($A226,'Trees - celková zdrojová porost'!$A$2:$L$3471,MATCH(I$1,'Trees - celková zdrojová porost'!$A$1:$L$1,0),FALSE)</f>
        <v>N</v>
      </c>
      <c r="J226" s="15" t="str">
        <f>VLOOKUP($A226,'Trees - celková zdrojová porost'!$A$2:$L$3471,MATCH(J$1,'Trees - celková zdrojová porost'!$A$1:$L$1,0),FALSE)</f>
        <v>Z</v>
      </c>
      <c r="K226" s="15" t="str">
        <f>VLOOKUP($A226,'Trees - celková zdrojová porost'!$A$2:$L$3471,MATCH(K$1,'Trees - celková zdrojová porost'!$A$1:$L$1,0),FALSE)</f>
        <v>BEZ</v>
      </c>
      <c r="L226" s="16">
        <f>VLOOKUP($A226,'Trees - celková zdrojová porost'!$A$2:$L$3471,MATCH(L$1,'Trees - celková zdrojová porost'!$A$1:$L$1,0),FALSE)</f>
        <v>43231.581747685203</v>
      </c>
    </row>
    <row r="227" spans="1:12" x14ac:dyDescent="0.25">
      <c r="A227" s="15">
        <v>136</v>
      </c>
      <c r="B227" s="15">
        <f>VLOOKUP($A227,'Trees - celková zdrojová porost'!$A$2:$L$3471,MATCH(B$1,'Trees - celková zdrojová porost'!$A$1:$L$1,0),FALSE)</f>
        <v>0</v>
      </c>
      <c r="C227" s="15" t="str">
        <f>VLOOKUP($A227,'Trees - celková zdrojová porost'!$A$2:$L$3471,MATCH(C$1,'Trees - celková zdrojová porost'!$A$1:$L$1,0),FALSE)</f>
        <v>DBZ</v>
      </c>
      <c r="D227" s="15">
        <f>VLOOKUP($A227,'Trees - celková zdrojová porost'!$A$2:$L$3471,MATCH(D$1,'Trees - celková zdrojová porost'!$A$1:$L$1,0),FALSE)</f>
        <v>170</v>
      </c>
      <c r="E227" s="15">
        <f>VLOOKUP($A227,'Trees - celková zdrojová porost'!$A$2:$L$3471,MATCH(E$1,'Trees - celková zdrojová porost'!$A$1:$L$1,0),FALSE)</f>
        <v>16.8</v>
      </c>
      <c r="F227" s="15">
        <f>VLOOKUP($A227,'Trees - celková zdrojová porost'!$A$2:$L$3471,MATCH(F$1,'Trees - celková zdrojová porost'!$A$1:$L$1,0),FALSE)</f>
        <v>10</v>
      </c>
      <c r="G227" s="15">
        <f>VLOOKUP($A227,'Trees - celková zdrojová porost'!$A$2:$L$3471,MATCH(G$1,'Trees - celková zdrojová porost'!$A$1:$L$1,0),FALSE)</f>
        <v>6.8</v>
      </c>
      <c r="H227" s="15">
        <f>VLOOKUP($A227,'Trees - celková zdrojová porost'!$A$2:$L$3471,MATCH(H$1,'Trees - celková zdrojová porost'!$A$1:$L$1,0),FALSE)</f>
        <v>0</v>
      </c>
      <c r="I227" s="15" t="str">
        <f>VLOOKUP($A227,'Trees - celková zdrojová porost'!$A$2:$L$3471,MATCH(I$1,'Trees - celková zdrojová porost'!$A$1:$L$1,0),FALSE)</f>
        <v>P</v>
      </c>
      <c r="J227" s="15" t="str">
        <f>VLOOKUP($A227,'Trees - celková zdrojová porost'!$A$2:$L$3471,MATCH(J$1,'Trees - celková zdrojová porost'!$A$1:$L$1,0),FALSE)</f>
        <v>Z</v>
      </c>
      <c r="K227" s="15" t="str">
        <f>VLOOKUP($A227,'Trees - celková zdrojová porost'!$A$2:$L$3471,MATCH(K$1,'Trees - celková zdrojová porost'!$A$1:$L$1,0),FALSE)</f>
        <v>BEZ</v>
      </c>
      <c r="L227" s="16">
        <f>VLOOKUP($A227,'Trees - celková zdrojová porost'!$A$2:$L$3471,MATCH(L$1,'Trees - celková zdrojová porost'!$A$1:$L$1,0),FALSE)</f>
        <v>43185.5321064815</v>
      </c>
    </row>
    <row r="228" spans="1:12" x14ac:dyDescent="0.25">
      <c r="A228" s="15">
        <v>590</v>
      </c>
      <c r="B228" s="15">
        <f>VLOOKUP($A228,'Trees - celková zdrojová porost'!$A$2:$L$3471,MATCH(B$1,'Trees - celková zdrojová porost'!$A$1:$L$1,0),FALSE)</f>
        <v>0</v>
      </c>
      <c r="C228" s="15" t="str">
        <f>VLOOKUP($A228,'Trees - celková zdrojová porost'!$A$2:$L$3471,MATCH(C$1,'Trees - celková zdrojová porost'!$A$1:$L$1,0),FALSE)</f>
        <v>DBZ</v>
      </c>
      <c r="D228" s="15">
        <f>VLOOKUP($A228,'Trees - celková zdrojová porost'!$A$2:$L$3471,MATCH(D$1,'Trees - celková zdrojová porost'!$A$1:$L$1,0),FALSE)</f>
        <v>290</v>
      </c>
      <c r="E228" s="15">
        <f>VLOOKUP($A228,'Trees - celková zdrojová porost'!$A$2:$L$3471,MATCH(E$1,'Trees - celková zdrojová porost'!$A$1:$L$1,0),FALSE)</f>
        <v>16.8</v>
      </c>
      <c r="F228" s="15">
        <f>VLOOKUP($A228,'Trees - celková zdrojová porost'!$A$2:$L$3471,MATCH(F$1,'Trees - celková zdrojová porost'!$A$1:$L$1,0),FALSE)</f>
        <v>8.4</v>
      </c>
      <c r="G228" s="15">
        <f>VLOOKUP($A228,'Trees - celková zdrojová porost'!$A$2:$L$3471,MATCH(G$1,'Trees - celková zdrojová porost'!$A$1:$L$1,0),FALSE)</f>
        <v>8.4</v>
      </c>
      <c r="H228" s="15">
        <f>VLOOKUP($A228,'Trees - celková zdrojová porost'!$A$2:$L$3471,MATCH(H$1,'Trees - celková zdrojová porost'!$A$1:$L$1,0),FALSE)</f>
        <v>0</v>
      </c>
      <c r="I228" s="15" t="str">
        <f>VLOOKUP($A228,'Trees - celková zdrojová porost'!$A$2:$L$3471,MATCH(I$1,'Trees - celková zdrojová porost'!$A$1:$L$1,0),FALSE)</f>
        <v>S</v>
      </c>
      <c r="J228" s="15" t="str">
        <f>VLOOKUP($A228,'Trees - celková zdrojová porost'!$A$2:$L$3471,MATCH(J$1,'Trees - celková zdrojová porost'!$A$1:$L$1,0),FALSE)</f>
        <v>Z</v>
      </c>
      <c r="K228" s="15" t="str">
        <f>VLOOKUP($A228,'Trees - celková zdrojová porost'!$A$2:$L$3471,MATCH(K$1,'Trees - celková zdrojová porost'!$A$1:$L$1,0),FALSE)</f>
        <v>ZAS</v>
      </c>
      <c r="L228" s="16">
        <f>VLOOKUP($A228,'Trees - celková zdrojová porost'!$A$2:$L$3471,MATCH(L$1,'Trees - celková zdrojová porost'!$A$1:$L$1,0),FALSE)</f>
        <v>43195.450856481497</v>
      </c>
    </row>
    <row r="229" spans="1:12" x14ac:dyDescent="0.25">
      <c r="A229" s="15">
        <v>672</v>
      </c>
      <c r="B229" s="15">
        <f>VLOOKUP($A229,'Trees - celková zdrojová porost'!$A$2:$L$3471,MATCH(B$1,'Trees - celková zdrojová porost'!$A$1:$L$1,0),FALSE)</f>
        <v>671</v>
      </c>
      <c r="C229" s="15" t="str">
        <f>VLOOKUP($A229,'Trees - celková zdrojová porost'!$A$2:$L$3471,MATCH(C$1,'Trees - celková zdrojová porost'!$A$1:$L$1,0),FALSE)</f>
        <v>DBZ</v>
      </c>
      <c r="D229" s="15">
        <f>VLOOKUP($A229,'Trees - celková zdrojová porost'!$A$2:$L$3471,MATCH(D$1,'Trees - celková zdrojová porost'!$A$1:$L$1,0),FALSE)</f>
        <v>210</v>
      </c>
      <c r="E229" s="15">
        <f>VLOOKUP($A229,'Trees - celková zdrojová porost'!$A$2:$L$3471,MATCH(E$1,'Trees - celková zdrojová porost'!$A$1:$L$1,0),FALSE)</f>
        <v>16.8</v>
      </c>
      <c r="F229" s="15">
        <f>VLOOKUP($A229,'Trees - celková zdrojová porost'!$A$2:$L$3471,MATCH(F$1,'Trees - celková zdrojová porost'!$A$1:$L$1,0),FALSE)</f>
        <v>14.4</v>
      </c>
      <c r="G229" s="15">
        <f>VLOOKUP($A229,'Trees - celková zdrojová porost'!$A$2:$L$3471,MATCH(G$1,'Trees - celková zdrojová porost'!$A$1:$L$1,0),FALSE)</f>
        <v>2.4</v>
      </c>
      <c r="H229" s="15">
        <f>VLOOKUP($A229,'Trees - celková zdrojová porost'!$A$2:$L$3471,MATCH(H$1,'Trees - celková zdrojová porost'!$A$1:$L$1,0),FALSE)</f>
        <v>0</v>
      </c>
      <c r="I229" s="15" t="str">
        <f>VLOOKUP($A229,'Trees - celková zdrojová porost'!$A$2:$L$3471,MATCH(I$1,'Trees - celková zdrojová porost'!$A$1:$L$1,0),FALSE)</f>
        <v>P</v>
      </c>
      <c r="J229" s="15" t="str">
        <f>VLOOKUP($A229,'Trees - celková zdrojová porost'!$A$2:$L$3471,MATCH(J$1,'Trees - celková zdrojová porost'!$A$1:$L$1,0),FALSE)</f>
        <v>Z</v>
      </c>
      <c r="K229" s="15" t="str">
        <f>VLOOKUP($A229,'Trees - celková zdrojová porost'!$A$2:$L$3471,MATCH(K$1,'Trees - celková zdrojová porost'!$A$1:$L$1,0),FALSE)</f>
        <v>BEZ</v>
      </c>
      <c r="L229" s="16">
        <f>VLOOKUP($A229,'Trees - celková zdrojová porost'!$A$2:$L$3471,MATCH(L$1,'Trees - celková zdrojová porost'!$A$1:$L$1,0),FALSE)</f>
        <v>43195.513182870403</v>
      </c>
    </row>
    <row r="230" spans="1:12" x14ac:dyDescent="0.25">
      <c r="A230" s="15">
        <v>679</v>
      </c>
      <c r="B230" s="15">
        <f>VLOOKUP($A230,'Trees - celková zdrojová porost'!$A$2:$L$3471,MATCH(B$1,'Trees - celková zdrojová porost'!$A$1:$L$1,0),FALSE)</f>
        <v>679</v>
      </c>
      <c r="C230" s="15" t="str">
        <f>VLOOKUP($A230,'Trees - celková zdrojová porost'!$A$2:$L$3471,MATCH(C$1,'Trees - celková zdrojová porost'!$A$1:$L$1,0),FALSE)</f>
        <v>DBZ</v>
      </c>
      <c r="D230" s="15">
        <f>VLOOKUP($A230,'Trees - celková zdrojová porost'!$A$2:$L$3471,MATCH(D$1,'Trees - celková zdrojová porost'!$A$1:$L$1,0),FALSE)</f>
        <v>170</v>
      </c>
      <c r="E230" s="15">
        <f>VLOOKUP($A230,'Trees - celková zdrojová porost'!$A$2:$L$3471,MATCH(E$1,'Trees - celková zdrojová porost'!$A$1:$L$1,0),FALSE)</f>
        <v>16.8</v>
      </c>
      <c r="F230" s="15">
        <f>VLOOKUP($A230,'Trees - celková zdrojová porost'!$A$2:$L$3471,MATCH(F$1,'Trees - celková zdrojová porost'!$A$1:$L$1,0),FALSE)</f>
        <v>15.3</v>
      </c>
      <c r="G230" s="15">
        <f>VLOOKUP($A230,'Trees - celková zdrojová porost'!$A$2:$L$3471,MATCH(G$1,'Trees - celková zdrojová porost'!$A$1:$L$1,0),FALSE)</f>
        <v>1.5</v>
      </c>
      <c r="H230" s="15">
        <f>VLOOKUP($A230,'Trees - celková zdrojová porost'!$A$2:$L$3471,MATCH(H$1,'Trees - celková zdrojová porost'!$A$1:$L$1,0),FALSE)</f>
        <v>0</v>
      </c>
      <c r="I230" s="15" t="str">
        <f>VLOOKUP($A230,'Trees - celková zdrojová porost'!$A$2:$L$3471,MATCH(I$1,'Trees - celková zdrojová porost'!$A$1:$L$1,0),FALSE)</f>
        <v>P</v>
      </c>
      <c r="J230" s="15" t="str">
        <f>VLOOKUP($A230,'Trees - celková zdrojová porost'!$A$2:$L$3471,MATCH(J$1,'Trees - celková zdrojová porost'!$A$1:$L$1,0),FALSE)</f>
        <v>Z</v>
      </c>
      <c r="K230" s="15" t="str">
        <f>VLOOKUP($A230,'Trees - celková zdrojová porost'!$A$2:$L$3471,MATCH(K$1,'Trees - celková zdrojová porost'!$A$1:$L$1,0),FALSE)</f>
        <v>ZAS</v>
      </c>
      <c r="L230" s="16">
        <f>VLOOKUP($A230,'Trees - celková zdrojová porost'!$A$2:$L$3471,MATCH(L$1,'Trees - celková zdrojová porost'!$A$1:$L$1,0),FALSE)</f>
        <v>43195.514421296299</v>
      </c>
    </row>
    <row r="231" spans="1:12" x14ac:dyDescent="0.25">
      <c r="A231" s="15">
        <v>758</v>
      </c>
      <c r="B231" s="15">
        <f>VLOOKUP($A231,'Trees - celková zdrojová porost'!$A$2:$L$3471,MATCH(B$1,'Trees - celková zdrojová porost'!$A$1:$L$1,0),FALSE)</f>
        <v>757</v>
      </c>
      <c r="C231" s="15" t="str">
        <f>VLOOKUP($A231,'Trees - celková zdrojová porost'!$A$2:$L$3471,MATCH(C$1,'Trees - celková zdrojová porost'!$A$1:$L$1,0),FALSE)</f>
        <v>DBZ</v>
      </c>
      <c r="D231" s="15">
        <f>VLOOKUP($A231,'Trees - celková zdrojová porost'!$A$2:$L$3471,MATCH(D$1,'Trees - celková zdrojová porost'!$A$1:$L$1,0),FALSE)</f>
        <v>195</v>
      </c>
      <c r="E231" s="15">
        <f>VLOOKUP($A231,'Trees - celková zdrojová porost'!$A$2:$L$3471,MATCH(E$1,'Trees - celková zdrojová porost'!$A$1:$L$1,0),FALSE)</f>
        <v>16.8</v>
      </c>
      <c r="F231" s="15">
        <f>VLOOKUP($A231,'Trees - celková zdrojová porost'!$A$2:$L$3471,MATCH(F$1,'Trees - celková zdrojová porost'!$A$1:$L$1,0),FALSE)</f>
        <v>15.2</v>
      </c>
      <c r="G231" s="15">
        <f>VLOOKUP($A231,'Trees - celková zdrojová porost'!$A$2:$L$3471,MATCH(G$1,'Trees - celková zdrojová porost'!$A$1:$L$1,0),FALSE)</f>
        <v>1.6</v>
      </c>
      <c r="H231" s="15">
        <f>VLOOKUP($A231,'Trees - celková zdrojová porost'!$A$2:$L$3471,MATCH(H$1,'Trees - celková zdrojová porost'!$A$1:$L$1,0),FALSE)</f>
        <v>0</v>
      </c>
      <c r="I231" s="15" t="str">
        <f>VLOOKUP($A231,'Trees - celková zdrojová porost'!$A$2:$L$3471,MATCH(I$1,'Trees - celková zdrojová porost'!$A$1:$L$1,0),FALSE)</f>
        <v>P</v>
      </c>
      <c r="J231" s="15" t="str">
        <f>VLOOKUP($A231,'Trees - celková zdrojová porost'!$A$2:$L$3471,MATCH(J$1,'Trees - celková zdrojová porost'!$A$1:$L$1,0),FALSE)</f>
        <v>Z</v>
      </c>
      <c r="K231" s="15" t="str">
        <f>VLOOKUP($A231,'Trees - celková zdrojová porost'!$A$2:$L$3471,MATCH(K$1,'Trees - celková zdrojová porost'!$A$1:$L$1,0),FALSE)</f>
        <v>BEZ</v>
      </c>
      <c r="L231" s="16">
        <f>VLOOKUP($A231,'Trees - celková zdrojová porost'!$A$2:$L$3471,MATCH(L$1,'Trees - celková zdrojová porost'!$A$1:$L$1,0),FALSE)</f>
        <v>43195.620682870402</v>
      </c>
    </row>
    <row r="232" spans="1:12" x14ac:dyDescent="0.25">
      <c r="A232" s="15">
        <v>844</v>
      </c>
      <c r="B232" s="15">
        <f>VLOOKUP($A232,'Trees - celková zdrojová porost'!$A$2:$L$3471,MATCH(B$1,'Trees - celková zdrojová porost'!$A$1:$L$1,0),FALSE)</f>
        <v>0</v>
      </c>
      <c r="C232" s="15" t="str">
        <f>VLOOKUP($A232,'Trees - celková zdrojová porost'!$A$2:$L$3471,MATCH(C$1,'Trees - celková zdrojová porost'!$A$1:$L$1,0),FALSE)</f>
        <v>DBZ</v>
      </c>
      <c r="D232" s="15">
        <f>VLOOKUP($A232,'Trees - celková zdrojová porost'!$A$2:$L$3471,MATCH(D$1,'Trees - celková zdrojová porost'!$A$1:$L$1,0),FALSE)</f>
        <v>155</v>
      </c>
      <c r="E232" s="15">
        <f>VLOOKUP($A232,'Trees - celková zdrojová porost'!$A$2:$L$3471,MATCH(E$1,'Trees - celková zdrojová porost'!$A$1:$L$1,0),FALSE)</f>
        <v>16.8</v>
      </c>
      <c r="F232" s="15">
        <f>VLOOKUP($A232,'Trees - celková zdrojová porost'!$A$2:$L$3471,MATCH(F$1,'Trees - celková zdrojová porost'!$A$1:$L$1,0),FALSE)</f>
        <v>15.3</v>
      </c>
      <c r="G232" s="15">
        <f>VLOOKUP($A232,'Trees - celková zdrojová porost'!$A$2:$L$3471,MATCH(G$1,'Trees - celková zdrojová porost'!$A$1:$L$1,0),FALSE)</f>
        <v>1.5</v>
      </c>
      <c r="H232" s="15">
        <f>VLOOKUP($A232,'Trees - celková zdrojová porost'!$A$2:$L$3471,MATCH(H$1,'Trees - celková zdrojová porost'!$A$1:$L$1,0),FALSE)</f>
        <v>0</v>
      </c>
      <c r="I232" s="15" t="str">
        <f>VLOOKUP($A232,'Trees - celková zdrojová porost'!$A$2:$L$3471,MATCH(I$1,'Trees - celková zdrojová porost'!$A$1:$L$1,0),FALSE)</f>
        <v>P</v>
      </c>
      <c r="J232" s="15" t="str">
        <f>VLOOKUP($A232,'Trees - celková zdrojová porost'!$A$2:$L$3471,MATCH(J$1,'Trees - celková zdrojová porost'!$A$1:$L$1,0),FALSE)</f>
        <v>Z</v>
      </c>
      <c r="K232" s="15" t="str">
        <f>VLOOKUP($A232,'Trees - celková zdrojová porost'!$A$2:$L$3471,MATCH(K$1,'Trees - celková zdrojová porost'!$A$1:$L$1,0),FALSE)</f>
        <v>ZAS</v>
      </c>
      <c r="L232" s="16">
        <f>VLOOKUP($A232,'Trees - celková zdrojová porost'!$A$2:$L$3471,MATCH(L$1,'Trees - celková zdrojová porost'!$A$1:$L$1,0),FALSE)</f>
        <v>43195.678749999999</v>
      </c>
    </row>
    <row r="233" spans="1:12" x14ac:dyDescent="0.25">
      <c r="A233" s="15">
        <v>964</v>
      </c>
      <c r="B233" s="15">
        <f>VLOOKUP($A233,'Trees - celková zdrojová porost'!$A$2:$L$3471,MATCH(B$1,'Trees - celková zdrojová porost'!$A$1:$L$1,0),FALSE)</f>
        <v>963</v>
      </c>
      <c r="C233" s="15" t="str">
        <f>VLOOKUP($A233,'Trees - celková zdrojová porost'!$A$2:$L$3471,MATCH(C$1,'Trees - celková zdrojová porost'!$A$1:$L$1,0),FALSE)</f>
        <v>DBZ</v>
      </c>
      <c r="D233" s="15">
        <f>VLOOKUP($A233,'Trees - celková zdrojová porost'!$A$2:$L$3471,MATCH(D$1,'Trees - celková zdrojová porost'!$A$1:$L$1,0),FALSE)</f>
        <v>160</v>
      </c>
      <c r="E233" s="15">
        <f>VLOOKUP($A233,'Trees - celková zdrojová porost'!$A$2:$L$3471,MATCH(E$1,'Trees - celková zdrojová porost'!$A$1:$L$1,0),FALSE)</f>
        <v>16.8</v>
      </c>
      <c r="F233" s="15">
        <f>VLOOKUP($A233,'Trees - celková zdrojová porost'!$A$2:$L$3471,MATCH(F$1,'Trees - celková zdrojová porost'!$A$1:$L$1,0),FALSE)</f>
        <v>15.7</v>
      </c>
      <c r="G233" s="15">
        <f>VLOOKUP($A233,'Trees - celková zdrojová porost'!$A$2:$L$3471,MATCH(G$1,'Trees - celková zdrojová porost'!$A$1:$L$1,0),FALSE)</f>
        <v>1.1000000000000001</v>
      </c>
      <c r="H233" s="15">
        <f>VLOOKUP($A233,'Trees - celková zdrojová porost'!$A$2:$L$3471,MATCH(H$1,'Trees - celková zdrojová porost'!$A$1:$L$1,0),FALSE)</f>
        <v>0</v>
      </c>
      <c r="I233" s="15" t="str">
        <f>VLOOKUP($A233,'Trees - celková zdrojová porost'!$A$2:$L$3471,MATCH(I$1,'Trees - celková zdrojová porost'!$A$1:$L$1,0),FALSE)</f>
        <v>P</v>
      </c>
      <c r="J233" s="15" t="str">
        <f>VLOOKUP($A233,'Trees - celková zdrojová porost'!$A$2:$L$3471,MATCH(J$1,'Trees - celková zdrojová porost'!$A$1:$L$1,0),FALSE)</f>
        <v>Z</v>
      </c>
      <c r="K233" s="15" t="str">
        <f>VLOOKUP($A233,'Trees - celková zdrojová porost'!$A$2:$L$3471,MATCH(K$1,'Trees - celková zdrojová porost'!$A$1:$L$1,0),FALSE)</f>
        <v>ZAS</v>
      </c>
      <c r="L233" s="16">
        <f>VLOOKUP($A233,'Trees - celková zdrojová porost'!$A$2:$L$3471,MATCH(L$1,'Trees - celková zdrojová porost'!$A$1:$L$1,0),FALSE)</f>
        <v>43196.4738194444</v>
      </c>
    </row>
    <row r="234" spans="1:12" x14ac:dyDescent="0.25">
      <c r="A234" s="15">
        <v>1242</v>
      </c>
      <c r="B234" s="15">
        <f>VLOOKUP($A234,'Trees - celková zdrojová porost'!$A$2:$L$3471,MATCH(B$1,'Trees - celková zdrojová porost'!$A$1:$L$1,0),FALSE)</f>
        <v>0</v>
      </c>
      <c r="C234" s="15" t="str">
        <f>VLOOKUP($A234,'Trees - celková zdrojová porost'!$A$2:$L$3471,MATCH(C$1,'Trees - celková zdrojová porost'!$A$1:$L$1,0),FALSE)</f>
        <v>DBZ</v>
      </c>
      <c r="D234" s="15">
        <f>VLOOKUP($A234,'Trees - celková zdrojová porost'!$A$2:$L$3471,MATCH(D$1,'Trees - celková zdrojová porost'!$A$1:$L$1,0),FALSE)</f>
        <v>335</v>
      </c>
      <c r="E234" s="15">
        <f>VLOOKUP($A234,'Trees - celková zdrojová porost'!$A$2:$L$3471,MATCH(E$1,'Trees - celková zdrojová porost'!$A$1:$L$1,0),FALSE)</f>
        <v>16.8</v>
      </c>
      <c r="F234" s="15">
        <f>VLOOKUP($A234,'Trees - celková zdrojová porost'!$A$2:$L$3471,MATCH(F$1,'Trees - celková zdrojová porost'!$A$1:$L$1,0),FALSE)</f>
        <v>13.5</v>
      </c>
      <c r="G234" s="15">
        <f>VLOOKUP($A234,'Trees - celková zdrojová porost'!$A$2:$L$3471,MATCH(G$1,'Trees - celková zdrojová porost'!$A$1:$L$1,0),FALSE)</f>
        <v>3.3</v>
      </c>
      <c r="H234" s="15">
        <f>VLOOKUP($A234,'Trees - celková zdrojová porost'!$A$2:$L$3471,MATCH(H$1,'Trees - celková zdrojová porost'!$A$1:$L$1,0),FALSE)</f>
        <v>0</v>
      </c>
      <c r="I234" s="15" t="str">
        <f>VLOOKUP($A234,'Trees - celková zdrojová porost'!$A$2:$L$3471,MATCH(I$1,'Trees - celková zdrojová porost'!$A$1:$L$1,0),FALSE)</f>
        <v>S</v>
      </c>
      <c r="J234" s="15" t="str">
        <f>VLOOKUP($A234,'Trees - celková zdrojová porost'!$A$2:$L$3471,MATCH(J$1,'Trees - celková zdrojová porost'!$A$1:$L$1,0),FALSE)</f>
        <v>Z</v>
      </c>
      <c r="K234" s="15" t="str">
        <f>VLOOKUP($A234,'Trees - celková zdrojová porost'!$A$2:$L$3471,MATCH(K$1,'Trees - celková zdrojová porost'!$A$1:$L$1,0),FALSE)</f>
        <v>BEZ</v>
      </c>
      <c r="L234" s="16">
        <f>VLOOKUP($A234,'Trees - celková zdrojová porost'!$A$2:$L$3471,MATCH(L$1,'Trees - celková zdrojová porost'!$A$1:$L$1,0),FALSE)</f>
        <v>43202.458055555602</v>
      </c>
    </row>
    <row r="235" spans="1:12" x14ac:dyDescent="0.25">
      <c r="A235" s="15">
        <v>2298</v>
      </c>
      <c r="B235" s="15">
        <f>VLOOKUP($A235,'Trees - celková zdrojová porost'!$A$2:$L$3471,MATCH(B$1,'Trees - celková zdrojová porost'!$A$1:$L$1,0),FALSE)</f>
        <v>0</v>
      </c>
      <c r="C235" s="15" t="str">
        <f>VLOOKUP($A235,'Trees - celková zdrojová porost'!$A$2:$L$3471,MATCH(C$1,'Trees - celková zdrojová porost'!$A$1:$L$1,0),FALSE)</f>
        <v>DBZ</v>
      </c>
      <c r="D235" s="15">
        <f>VLOOKUP($A235,'Trees - celková zdrojová porost'!$A$2:$L$3471,MATCH(D$1,'Trees - celková zdrojová porost'!$A$1:$L$1,0),FALSE)</f>
        <v>140</v>
      </c>
      <c r="E235" s="15">
        <f>VLOOKUP($A235,'Trees - celková zdrojová porost'!$A$2:$L$3471,MATCH(E$1,'Trees - celková zdrojová porost'!$A$1:$L$1,0),FALSE)</f>
        <v>16.8</v>
      </c>
      <c r="F235" s="15">
        <f>VLOOKUP($A235,'Trees - celková zdrojová porost'!$A$2:$L$3471,MATCH(F$1,'Trees - celková zdrojová porost'!$A$1:$L$1,0),FALSE)</f>
        <v>15.9</v>
      </c>
      <c r="G235" s="15">
        <f>VLOOKUP($A235,'Trees - celková zdrojová porost'!$A$2:$L$3471,MATCH(G$1,'Trees - celková zdrojová porost'!$A$1:$L$1,0),FALSE)</f>
        <v>0.9</v>
      </c>
      <c r="H235" s="15">
        <f>VLOOKUP($A235,'Trees - celková zdrojová porost'!$A$2:$L$3471,MATCH(H$1,'Trees - celková zdrojová porost'!$A$1:$L$1,0),FALSE)</f>
        <v>0</v>
      </c>
      <c r="I235" s="15" t="str">
        <f>VLOOKUP($A235,'Trees - celková zdrojová porost'!$A$2:$L$3471,MATCH(I$1,'Trees - celková zdrojová porost'!$A$1:$L$1,0),FALSE)</f>
        <v>S</v>
      </c>
      <c r="J235" s="15" t="str">
        <f>VLOOKUP($A235,'Trees - celková zdrojová porost'!$A$2:$L$3471,MATCH(J$1,'Trees - celková zdrojová porost'!$A$1:$L$1,0),FALSE)</f>
        <v>Z</v>
      </c>
      <c r="K235" s="15" t="str">
        <f>VLOOKUP($A235,'Trees - celková zdrojová porost'!$A$2:$L$3471,MATCH(K$1,'Trees - celková zdrojová porost'!$A$1:$L$1,0),FALSE)</f>
        <v>BEZ</v>
      </c>
      <c r="L235" s="16">
        <f>VLOOKUP($A235,'Trees - celková zdrojová porost'!$A$2:$L$3471,MATCH(L$1,'Trees - celková zdrojová porost'!$A$1:$L$1,0),FALSE)</f>
        <v>43216.429085648102</v>
      </c>
    </row>
    <row r="236" spans="1:12" x14ac:dyDescent="0.25">
      <c r="A236" s="15">
        <v>2616</v>
      </c>
      <c r="B236" s="15">
        <f>VLOOKUP($A236,'Trees - celková zdrojová porost'!$A$2:$L$3471,MATCH(B$1,'Trees - celková zdrojová porost'!$A$1:$L$1,0),FALSE)</f>
        <v>2612</v>
      </c>
      <c r="C236" s="15" t="str">
        <f>VLOOKUP($A236,'Trees - celková zdrojová porost'!$A$2:$L$3471,MATCH(C$1,'Trees - celková zdrojová porost'!$A$1:$L$1,0),FALSE)</f>
        <v>DBZ</v>
      </c>
      <c r="D236" s="15">
        <f>VLOOKUP($A236,'Trees - celková zdrojová porost'!$A$2:$L$3471,MATCH(D$1,'Trees - celková zdrojová porost'!$A$1:$L$1,0),FALSE)</f>
        <v>210</v>
      </c>
      <c r="E236" s="15">
        <f>VLOOKUP($A236,'Trees - celková zdrojová porost'!$A$2:$L$3471,MATCH(E$1,'Trees - celková zdrojová porost'!$A$1:$L$1,0),FALSE)</f>
        <v>16.8</v>
      </c>
      <c r="F236" s="15">
        <f>VLOOKUP($A236,'Trees - celková zdrojová porost'!$A$2:$L$3471,MATCH(F$1,'Trees - celková zdrojová porost'!$A$1:$L$1,0),FALSE)</f>
        <v>9.3000000000000007</v>
      </c>
      <c r="G236" s="15">
        <f>VLOOKUP($A236,'Trees - celková zdrojová porost'!$A$2:$L$3471,MATCH(G$1,'Trees - celková zdrojová porost'!$A$1:$L$1,0),FALSE)</f>
        <v>7.5</v>
      </c>
      <c r="H236" s="15">
        <f>VLOOKUP($A236,'Trees - celková zdrojová porost'!$A$2:$L$3471,MATCH(H$1,'Trees - celková zdrojová porost'!$A$1:$L$1,0),FALSE)</f>
        <v>0</v>
      </c>
      <c r="I236" s="15" t="str">
        <f>VLOOKUP($A236,'Trees - celková zdrojová porost'!$A$2:$L$3471,MATCH(I$1,'Trees - celková zdrojová porost'!$A$1:$L$1,0),FALSE)</f>
        <v>P</v>
      </c>
      <c r="J236" s="15" t="str">
        <f>VLOOKUP($A236,'Trees - celková zdrojová porost'!$A$2:$L$3471,MATCH(J$1,'Trees - celková zdrojová porost'!$A$1:$L$1,0),FALSE)</f>
        <v>Z</v>
      </c>
      <c r="K236" s="15" t="str">
        <f>VLOOKUP($A236,'Trees - celková zdrojová porost'!$A$2:$L$3471,MATCH(K$1,'Trees - celková zdrojová porost'!$A$1:$L$1,0),FALSE)</f>
        <v>BEZ</v>
      </c>
      <c r="L236" s="16">
        <f>VLOOKUP($A236,'Trees - celková zdrojová porost'!$A$2:$L$3471,MATCH(L$1,'Trees - celková zdrojová porost'!$A$1:$L$1,0),FALSE)</f>
        <v>43230.469791666699</v>
      </c>
    </row>
    <row r="237" spans="1:12" x14ac:dyDescent="0.25">
      <c r="A237" s="15">
        <v>206</v>
      </c>
      <c r="B237" s="15">
        <f>VLOOKUP($A237,'Trees - celková zdrojová porost'!$A$2:$L$3471,MATCH(B$1,'Trees - celková zdrojová porost'!$A$1:$L$1,0),FALSE)</f>
        <v>205</v>
      </c>
      <c r="C237" s="15" t="str">
        <f>VLOOKUP($A237,'Trees - celková zdrojová porost'!$A$2:$L$3471,MATCH(C$1,'Trees - celková zdrojová porost'!$A$1:$L$1,0),FALSE)</f>
        <v>DBZ</v>
      </c>
      <c r="D237" s="15">
        <f>VLOOKUP($A237,'Trees - celková zdrojová porost'!$A$2:$L$3471,MATCH(D$1,'Trees - celková zdrojová porost'!$A$1:$L$1,0),FALSE)</f>
        <v>240</v>
      </c>
      <c r="E237" s="15">
        <f>VLOOKUP($A237,'Trees - celková zdrojová porost'!$A$2:$L$3471,MATCH(E$1,'Trees - celková zdrojová porost'!$A$1:$L$1,0),FALSE)</f>
        <v>16.899999999999999</v>
      </c>
      <c r="F237" s="15">
        <f>VLOOKUP($A237,'Trees - celková zdrojová porost'!$A$2:$L$3471,MATCH(F$1,'Trees - celková zdrojová porost'!$A$1:$L$1,0),FALSE)</f>
        <v>9</v>
      </c>
      <c r="G237" s="15">
        <f>VLOOKUP($A237,'Trees - celková zdrojová porost'!$A$2:$L$3471,MATCH(G$1,'Trees - celková zdrojová porost'!$A$1:$L$1,0),FALSE)</f>
        <v>7.9</v>
      </c>
      <c r="H237" s="15">
        <f>VLOOKUP($A237,'Trees - celková zdrojová porost'!$A$2:$L$3471,MATCH(H$1,'Trees - celková zdrojová porost'!$A$1:$L$1,0),FALSE)</f>
        <v>0</v>
      </c>
      <c r="I237" s="15" t="str">
        <f>VLOOKUP($A237,'Trees - celková zdrojová porost'!$A$2:$L$3471,MATCH(I$1,'Trees - celková zdrojová porost'!$A$1:$L$1,0),FALSE)</f>
        <v>P</v>
      </c>
      <c r="J237" s="15" t="str">
        <f>VLOOKUP($A237,'Trees - celková zdrojová porost'!$A$2:$L$3471,MATCH(J$1,'Trees - celková zdrojová porost'!$A$1:$L$1,0),FALSE)</f>
        <v>Z</v>
      </c>
      <c r="K237" s="15" t="str">
        <f>VLOOKUP($A237,'Trees - celková zdrojová porost'!$A$2:$L$3471,MATCH(K$1,'Trees - celková zdrojová porost'!$A$1:$L$1,0),FALSE)</f>
        <v>BEZ</v>
      </c>
      <c r="L237" s="16">
        <f>VLOOKUP($A237,'Trees - celková zdrojová porost'!$A$2:$L$3471,MATCH(L$1,'Trees - celková zdrojová porost'!$A$1:$L$1,0),FALSE)</f>
        <v>43185.635810185202</v>
      </c>
    </row>
    <row r="238" spans="1:12" x14ac:dyDescent="0.25">
      <c r="A238" s="15">
        <v>1001</v>
      </c>
      <c r="B238" s="15">
        <f>VLOOKUP($A238,'Trees - celková zdrojová porost'!$A$2:$L$3471,MATCH(B$1,'Trees - celková zdrojová porost'!$A$1:$L$1,0),FALSE)</f>
        <v>999</v>
      </c>
      <c r="C238" s="15" t="str">
        <f>VLOOKUP($A238,'Trees - celková zdrojová porost'!$A$2:$L$3471,MATCH(C$1,'Trees - celková zdrojová porost'!$A$1:$L$1,0),FALSE)</f>
        <v>DBZ</v>
      </c>
      <c r="D238" s="15">
        <f>VLOOKUP($A238,'Trees - celková zdrojová porost'!$A$2:$L$3471,MATCH(D$1,'Trees - celková zdrojová porost'!$A$1:$L$1,0),FALSE)</f>
        <v>190</v>
      </c>
      <c r="E238" s="15">
        <f>VLOOKUP($A238,'Trees - celková zdrojová porost'!$A$2:$L$3471,MATCH(E$1,'Trees - celková zdrojová porost'!$A$1:$L$1,0),FALSE)</f>
        <v>16.899999999999999</v>
      </c>
      <c r="F238" s="15">
        <f>VLOOKUP($A238,'Trees - celková zdrojová porost'!$A$2:$L$3471,MATCH(F$1,'Trees - celková zdrojová porost'!$A$1:$L$1,0),FALSE)</f>
        <v>14.3</v>
      </c>
      <c r="G238" s="15">
        <f>VLOOKUP($A238,'Trees - celková zdrojová porost'!$A$2:$L$3471,MATCH(G$1,'Trees - celková zdrojová porost'!$A$1:$L$1,0),FALSE)</f>
        <v>2.6</v>
      </c>
      <c r="H238" s="15">
        <f>VLOOKUP($A238,'Trees - celková zdrojová porost'!$A$2:$L$3471,MATCH(H$1,'Trees - celková zdrojová porost'!$A$1:$L$1,0),FALSE)</f>
        <v>0</v>
      </c>
      <c r="I238" s="15" t="str">
        <f>VLOOKUP($A238,'Trees - celková zdrojová porost'!$A$2:$L$3471,MATCH(I$1,'Trees - celková zdrojová porost'!$A$1:$L$1,0),FALSE)</f>
        <v>P</v>
      </c>
      <c r="J238" s="15" t="str">
        <f>VLOOKUP($A238,'Trees - celková zdrojová porost'!$A$2:$L$3471,MATCH(J$1,'Trees - celková zdrojová porost'!$A$1:$L$1,0),FALSE)</f>
        <v>Z</v>
      </c>
      <c r="K238" s="15" t="str">
        <f>VLOOKUP($A238,'Trees - celková zdrojová porost'!$A$2:$L$3471,MATCH(K$1,'Trees - celková zdrojová porost'!$A$1:$L$1,0),FALSE)</f>
        <v>BEZ</v>
      </c>
      <c r="L238" s="16">
        <f>VLOOKUP($A238,'Trees - celková zdrojová porost'!$A$2:$L$3471,MATCH(L$1,'Trees - celková zdrojová porost'!$A$1:$L$1,0),FALSE)</f>
        <v>43196.536030092597</v>
      </c>
    </row>
    <row r="239" spans="1:12" x14ac:dyDescent="0.25">
      <c r="A239" s="15">
        <v>1145</v>
      </c>
      <c r="B239" s="15">
        <f>VLOOKUP($A239,'Trees - celková zdrojová porost'!$A$2:$L$3471,MATCH(B$1,'Trees - celková zdrojová porost'!$A$1:$L$1,0),FALSE)</f>
        <v>1144</v>
      </c>
      <c r="C239" s="15" t="str">
        <f>VLOOKUP($A239,'Trees - celková zdrojová porost'!$A$2:$L$3471,MATCH(C$1,'Trees - celková zdrojová porost'!$A$1:$L$1,0),FALSE)</f>
        <v>DBZ</v>
      </c>
      <c r="D239" s="15">
        <f>VLOOKUP($A239,'Trees - celková zdrojová porost'!$A$2:$L$3471,MATCH(D$1,'Trees - celková zdrojová porost'!$A$1:$L$1,0),FALSE)</f>
        <v>145</v>
      </c>
      <c r="E239" s="15">
        <f>VLOOKUP($A239,'Trees - celková zdrojová porost'!$A$2:$L$3471,MATCH(E$1,'Trees - celková zdrojová porost'!$A$1:$L$1,0),FALSE)</f>
        <v>16.899999999999999</v>
      </c>
      <c r="F239" s="15">
        <f>VLOOKUP($A239,'Trees - celková zdrojová porost'!$A$2:$L$3471,MATCH(F$1,'Trees - celková zdrojová porost'!$A$1:$L$1,0),FALSE)</f>
        <v>14.6</v>
      </c>
      <c r="G239" s="15">
        <f>VLOOKUP($A239,'Trees - celková zdrojová porost'!$A$2:$L$3471,MATCH(G$1,'Trees - celková zdrojová porost'!$A$1:$L$1,0),FALSE)</f>
        <v>2.2999999999999998</v>
      </c>
      <c r="H239" s="15">
        <f>VLOOKUP($A239,'Trees - celková zdrojová porost'!$A$2:$L$3471,MATCH(H$1,'Trees - celková zdrojová porost'!$A$1:$L$1,0),FALSE)</f>
        <v>0</v>
      </c>
      <c r="I239" s="15" t="str">
        <f>VLOOKUP($A239,'Trees - celková zdrojová porost'!$A$2:$L$3471,MATCH(I$1,'Trees - celková zdrojová porost'!$A$1:$L$1,0),FALSE)</f>
        <v>P</v>
      </c>
      <c r="J239" s="15" t="str">
        <f>VLOOKUP($A239,'Trees - celková zdrojová porost'!$A$2:$L$3471,MATCH(J$1,'Trees - celková zdrojová porost'!$A$1:$L$1,0),FALSE)</f>
        <v>Z</v>
      </c>
      <c r="K239" s="15" t="str">
        <f>VLOOKUP($A239,'Trees - celková zdrojová porost'!$A$2:$L$3471,MATCH(K$1,'Trees - celková zdrojová porost'!$A$1:$L$1,0),FALSE)</f>
        <v>BEZ</v>
      </c>
      <c r="L239" s="16">
        <f>VLOOKUP($A239,'Trees - celková zdrojová porost'!$A$2:$L$3471,MATCH(L$1,'Trees - celková zdrojová porost'!$A$1:$L$1,0),FALSE)</f>
        <v>43196.676504629599</v>
      </c>
    </row>
    <row r="240" spans="1:12" x14ac:dyDescent="0.25">
      <c r="A240" s="15">
        <v>1665</v>
      </c>
      <c r="B240" s="15">
        <f>VLOOKUP($A240,'Trees - celková zdrojová porost'!$A$2:$L$3471,MATCH(B$1,'Trees - celková zdrojová porost'!$A$1:$L$1,0),FALSE)</f>
        <v>1664</v>
      </c>
      <c r="C240" s="15" t="str">
        <f>VLOOKUP($A240,'Trees - celková zdrojová porost'!$A$2:$L$3471,MATCH(C$1,'Trees - celková zdrojová porost'!$A$1:$L$1,0),FALSE)</f>
        <v>DBZ</v>
      </c>
      <c r="D240" s="15">
        <f>VLOOKUP($A240,'Trees - celková zdrojová porost'!$A$2:$L$3471,MATCH(D$1,'Trees - celková zdrojová porost'!$A$1:$L$1,0),FALSE)</f>
        <v>160</v>
      </c>
      <c r="E240" s="15">
        <f>VLOOKUP($A240,'Trees - celková zdrojová porost'!$A$2:$L$3471,MATCH(E$1,'Trees - celková zdrojová porost'!$A$1:$L$1,0),FALSE)</f>
        <v>16.899999999999999</v>
      </c>
      <c r="F240" s="15">
        <f>VLOOKUP($A240,'Trees - celková zdrojová porost'!$A$2:$L$3471,MATCH(F$1,'Trees - celková zdrojová porost'!$A$1:$L$1,0),FALSE)</f>
        <v>9.3000000000000007</v>
      </c>
      <c r="G240" s="15">
        <f>VLOOKUP($A240,'Trees - celková zdrojová porost'!$A$2:$L$3471,MATCH(G$1,'Trees - celková zdrojová porost'!$A$1:$L$1,0),FALSE)</f>
        <v>7.6</v>
      </c>
      <c r="H240" s="15">
        <f>VLOOKUP($A240,'Trees - celková zdrojová porost'!$A$2:$L$3471,MATCH(H$1,'Trees - celková zdrojová porost'!$A$1:$L$1,0),FALSE)</f>
        <v>0</v>
      </c>
      <c r="I240" s="15" t="str">
        <f>VLOOKUP($A240,'Trees - celková zdrojová porost'!$A$2:$L$3471,MATCH(I$1,'Trees - celková zdrojová porost'!$A$1:$L$1,0),FALSE)</f>
        <v>S</v>
      </c>
      <c r="J240" s="15" t="str">
        <f>VLOOKUP($A240,'Trees - celková zdrojová porost'!$A$2:$L$3471,MATCH(J$1,'Trees - celková zdrojová porost'!$A$1:$L$1,0),FALSE)</f>
        <v>Z</v>
      </c>
      <c r="K240" s="15" t="str">
        <f>VLOOKUP($A240,'Trees - celková zdrojová porost'!$A$2:$L$3471,MATCH(K$1,'Trees - celková zdrojová porost'!$A$1:$L$1,0),FALSE)</f>
        <v>BEZ</v>
      </c>
      <c r="L240" s="16">
        <f>VLOOKUP($A240,'Trees - celková zdrojová porost'!$A$2:$L$3471,MATCH(L$1,'Trees - celková zdrojová porost'!$A$1:$L$1,0),FALSE)</f>
        <v>43209.510625000003</v>
      </c>
    </row>
    <row r="241" spans="1:12" x14ac:dyDescent="0.25">
      <c r="A241" s="15">
        <v>1924</v>
      </c>
      <c r="B241" s="15">
        <f>VLOOKUP($A241,'Trees - celková zdrojová porost'!$A$2:$L$3471,MATCH(B$1,'Trees - celková zdrojová porost'!$A$1:$L$1,0),FALSE)</f>
        <v>1924</v>
      </c>
      <c r="C241" s="15" t="str">
        <f>VLOOKUP($A241,'Trees - celková zdrojová porost'!$A$2:$L$3471,MATCH(C$1,'Trees - celková zdrojová porost'!$A$1:$L$1,0),FALSE)</f>
        <v>DBZ</v>
      </c>
      <c r="D241" s="15">
        <f>VLOOKUP($A241,'Trees - celková zdrojová porost'!$A$2:$L$3471,MATCH(D$1,'Trees - celková zdrojová porost'!$A$1:$L$1,0),FALSE)</f>
        <v>120</v>
      </c>
      <c r="E241" s="15">
        <f>VLOOKUP($A241,'Trees - celková zdrojová porost'!$A$2:$L$3471,MATCH(E$1,'Trees - celková zdrojová porost'!$A$1:$L$1,0),FALSE)</f>
        <v>16.899999999999999</v>
      </c>
      <c r="F241" s="15">
        <f>VLOOKUP($A241,'Trees - celková zdrojová porost'!$A$2:$L$3471,MATCH(F$1,'Trees - celková zdrojová porost'!$A$1:$L$1,0),FALSE)</f>
        <v>0</v>
      </c>
      <c r="G241" s="15">
        <f>VLOOKUP($A241,'Trees - celková zdrojová porost'!$A$2:$L$3471,MATCH(G$1,'Trees - celková zdrojová porost'!$A$1:$L$1,0),FALSE)</f>
        <v>0</v>
      </c>
      <c r="H241" s="15">
        <f>VLOOKUP($A241,'Trees - celková zdrojová porost'!$A$2:$L$3471,MATCH(H$1,'Trees - celková zdrojová porost'!$A$1:$L$1,0),FALSE)</f>
        <v>1</v>
      </c>
      <c r="I241" s="15" t="str">
        <f>VLOOKUP($A241,'Trees - celková zdrojová porost'!$A$2:$L$3471,MATCH(I$1,'Trees - celková zdrojová porost'!$A$1:$L$1,0),FALSE)</f>
        <v>P</v>
      </c>
      <c r="J241" s="15" t="str">
        <f>VLOOKUP($A241,'Trees - celková zdrojová porost'!$A$2:$L$3471,MATCH(J$1,'Trees - celková zdrojová porost'!$A$1:$L$1,0),FALSE)</f>
        <v>M</v>
      </c>
      <c r="K241" s="15" t="str">
        <f>VLOOKUP($A241,'Trees - celková zdrojová porost'!$A$2:$L$3471,MATCH(K$1,'Trees - celková zdrojová porost'!$A$1:$L$1,0),FALSE)</f>
        <v>ZAS</v>
      </c>
      <c r="L241" s="16">
        <f>VLOOKUP($A241,'Trees - celková zdrojová porost'!$A$2:$L$3471,MATCH(L$1,'Trees - celková zdrojová porost'!$A$1:$L$1,0),FALSE)</f>
        <v>43210.482245370396</v>
      </c>
    </row>
    <row r="242" spans="1:12" x14ac:dyDescent="0.25">
      <c r="A242" s="15">
        <v>2551</v>
      </c>
      <c r="B242" s="15">
        <f>VLOOKUP($A242,'Trees - celková zdrojová porost'!$A$2:$L$3471,MATCH(B$1,'Trees - celková zdrojová porost'!$A$1:$L$1,0),FALSE)</f>
        <v>2551</v>
      </c>
      <c r="C242" s="15" t="str">
        <f>VLOOKUP($A242,'Trees - celková zdrojová porost'!$A$2:$L$3471,MATCH(C$1,'Trees - celková zdrojová porost'!$A$1:$L$1,0),FALSE)</f>
        <v>DBZ</v>
      </c>
      <c r="D242" s="15">
        <f>VLOOKUP($A242,'Trees - celková zdrojová porost'!$A$2:$L$3471,MATCH(D$1,'Trees - celková zdrojová porost'!$A$1:$L$1,0),FALSE)</f>
        <v>210</v>
      </c>
      <c r="E242" s="15">
        <f>VLOOKUP($A242,'Trees - celková zdrojová porost'!$A$2:$L$3471,MATCH(E$1,'Trees - celková zdrojová porost'!$A$1:$L$1,0),FALSE)</f>
        <v>16.899999999999999</v>
      </c>
      <c r="F242" s="15">
        <f>VLOOKUP($A242,'Trees - celková zdrojová porost'!$A$2:$L$3471,MATCH(F$1,'Trees - celková zdrojová porost'!$A$1:$L$1,0),FALSE)</f>
        <v>2.1</v>
      </c>
      <c r="G242" s="15">
        <f>VLOOKUP($A242,'Trees - celková zdrojová porost'!$A$2:$L$3471,MATCH(G$1,'Trees - celková zdrojová porost'!$A$1:$L$1,0),FALSE)</f>
        <v>14.8</v>
      </c>
      <c r="H242" s="15">
        <f>VLOOKUP($A242,'Trees - celková zdrojová porost'!$A$2:$L$3471,MATCH(H$1,'Trees - celková zdrojová porost'!$A$1:$L$1,0),FALSE)</f>
        <v>1</v>
      </c>
      <c r="I242" s="15" t="str">
        <f>VLOOKUP($A242,'Trees - celková zdrojová porost'!$A$2:$L$3471,MATCH(I$1,'Trees - celková zdrojová porost'!$A$1:$L$1,0),FALSE)</f>
        <v>P</v>
      </c>
      <c r="J242" s="15" t="str">
        <f>VLOOKUP($A242,'Trees - celková zdrojová porost'!$A$2:$L$3471,MATCH(J$1,'Trees - celková zdrojová porost'!$A$1:$L$1,0),FALSE)</f>
        <v>Z</v>
      </c>
      <c r="K242" s="15" t="str">
        <f>VLOOKUP($A242,'Trees - celková zdrojová porost'!$A$2:$L$3471,MATCH(K$1,'Trees - celková zdrojová porost'!$A$1:$L$1,0),FALSE)</f>
        <v>BEZ</v>
      </c>
      <c r="L242" s="16">
        <f>VLOOKUP($A242,'Trees - celková zdrojová porost'!$A$2:$L$3471,MATCH(L$1,'Trees - celková zdrojová porost'!$A$1:$L$1,0),FALSE)</f>
        <v>43230.452777777798</v>
      </c>
    </row>
    <row r="243" spans="1:12" x14ac:dyDescent="0.25">
      <c r="A243" s="15">
        <v>2813</v>
      </c>
      <c r="B243" s="15">
        <f>VLOOKUP($A243,'Trees - celková zdrojová porost'!$A$2:$L$3471,MATCH(B$1,'Trees - celková zdrojová porost'!$A$1:$L$1,0),FALSE)</f>
        <v>2813</v>
      </c>
      <c r="C243" s="15" t="str">
        <f>VLOOKUP($A243,'Trees - celková zdrojová porost'!$A$2:$L$3471,MATCH(C$1,'Trees - celková zdrojová porost'!$A$1:$L$1,0),FALSE)</f>
        <v>DBZ</v>
      </c>
      <c r="D243" s="15">
        <f>VLOOKUP($A243,'Trees - celková zdrojová porost'!$A$2:$L$3471,MATCH(D$1,'Trees - celková zdrojová porost'!$A$1:$L$1,0),FALSE)</f>
        <v>220</v>
      </c>
      <c r="E243" s="15">
        <f>VLOOKUP($A243,'Trees - celková zdrojová porost'!$A$2:$L$3471,MATCH(E$1,'Trees - celková zdrojová porost'!$A$1:$L$1,0),FALSE)</f>
        <v>16.899999999999999</v>
      </c>
      <c r="F243" s="15">
        <f>VLOOKUP($A243,'Trees - celková zdrojová porost'!$A$2:$L$3471,MATCH(F$1,'Trees - celková zdrojová porost'!$A$1:$L$1,0),FALSE)</f>
        <v>4.7</v>
      </c>
      <c r="G243" s="15">
        <f>VLOOKUP($A243,'Trees - celková zdrojová porost'!$A$2:$L$3471,MATCH(G$1,'Trees - celková zdrojová porost'!$A$1:$L$1,0),FALSE)</f>
        <v>12.2</v>
      </c>
      <c r="H243" s="15">
        <f>VLOOKUP($A243,'Trees - celková zdrojová porost'!$A$2:$L$3471,MATCH(H$1,'Trees - celková zdrojová porost'!$A$1:$L$1,0),FALSE)</f>
        <v>1</v>
      </c>
      <c r="I243" s="15" t="str">
        <f>VLOOKUP($A243,'Trees - celková zdrojová porost'!$A$2:$L$3471,MATCH(I$1,'Trees - celková zdrojová porost'!$A$1:$L$1,0),FALSE)</f>
        <v>P</v>
      </c>
      <c r="J243" s="15" t="str">
        <f>VLOOKUP($A243,'Trees - celková zdrojová porost'!$A$2:$L$3471,MATCH(J$1,'Trees - celková zdrojová porost'!$A$1:$L$1,0),FALSE)</f>
        <v>Z</v>
      </c>
      <c r="K243" s="15" t="str">
        <f>VLOOKUP($A243,'Trees - celková zdrojová porost'!$A$2:$L$3471,MATCH(K$1,'Trees - celková zdrojová porost'!$A$1:$L$1,0),FALSE)</f>
        <v>BEZ</v>
      </c>
      <c r="L243" s="16">
        <f>VLOOKUP($A243,'Trees - celková zdrojová porost'!$A$2:$L$3471,MATCH(L$1,'Trees - celková zdrojová porost'!$A$1:$L$1,0),FALSE)</f>
        <v>43231.411481481497</v>
      </c>
    </row>
    <row r="244" spans="1:12" x14ac:dyDescent="0.25">
      <c r="A244" s="15">
        <v>2840</v>
      </c>
      <c r="B244" s="15">
        <f>VLOOKUP($A244,'Trees - celková zdrojová porost'!$A$2:$L$3471,MATCH(B$1,'Trees - celková zdrojová porost'!$A$1:$L$1,0),FALSE)</f>
        <v>0</v>
      </c>
      <c r="C244" s="15" t="str">
        <f>VLOOKUP($A244,'Trees - celková zdrojová porost'!$A$2:$L$3471,MATCH(C$1,'Trees - celková zdrojová porost'!$A$1:$L$1,0),FALSE)</f>
        <v>DBZ</v>
      </c>
      <c r="D244" s="15">
        <f>VLOOKUP($A244,'Trees - celková zdrojová porost'!$A$2:$L$3471,MATCH(D$1,'Trees - celková zdrojová porost'!$A$1:$L$1,0),FALSE)</f>
        <v>230</v>
      </c>
      <c r="E244" s="15">
        <f>VLOOKUP($A244,'Trees - celková zdrojová porost'!$A$2:$L$3471,MATCH(E$1,'Trees - celková zdrojová porost'!$A$1:$L$1,0),FALSE)</f>
        <v>16.899999999999999</v>
      </c>
      <c r="F244" s="15">
        <f>VLOOKUP($A244,'Trees - celková zdrojová porost'!$A$2:$L$3471,MATCH(F$1,'Trees - celková zdrojová porost'!$A$1:$L$1,0),FALSE)</f>
        <v>9.6</v>
      </c>
      <c r="G244" s="15">
        <f>VLOOKUP($A244,'Trees - celková zdrojová porost'!$A$2:$L$3471,MATCH(G$1,'Trees - celková zdrojová porost'!$A$1:$L$1,0),FALSE)</f>
        <v>7.3</v>
      </c>
      <c r="H244" s="15">
        <f>VLOOKUP($A244,'Trees - celková zdrojová porost'!$A$2:$L$3471,MATCH(H$1,'Trees - celková zdrojová porost'!$A$1:$L$1,0),FALSE)</f>
        <v>0</v>
      </c>
      <c r="I244" s="15" t="str">
        <f>VLOOKUP($A244,'Trees - celková zdrojová porost'!$A$2:$L$3471,MATCH(I$1,'Trees - celková zdrojová porost'!$A$1:$L$1,0),FALSE)</f>
        <v>S</v>
      </c>
      <c r="J244" s="15" t="str">
        <f>VLOOKUP($A244,'Trees - celková zdrojová porost'!$A$2:$L$3471,MATCH(J$1,'Trees - celková zdrojová porost'!$A$1:$L$1,0),FALSE)</f>
        <v>Z</v>
      </c>
      <c r="K244" s="15" t="str">
        <f>VLOOKUP($A244,'Trees - celková zdrojová porost'!$A$2:$L$3471,MATCH(K$1,'Trees - celková zdrojová porost'!$A$1:$L$1,0),FALSE)</f>
        <v>BEZ</v>
      </c>
      <c r="L244" s="16">
        <f>VLOOKUP($A244,'Trees - celková zdrojová porost'!$A$2:$L$3471,MATCH(L$1,'Trees - celková zdrojová porost'!$A$1:$L$1,0),FALSE)</f>
        <v>43231.416168981501</v>
      </c>
    </row>
    <row r="245" spans="1:12" x14ac:dyDescent="0.25">
      <c r="A245" s="15">
        <v>2948</v>
      </c>
      <c r="B245" s="15">
        <f>VLOOKUP($A245,'Trees - celková zdrojová porost'!$A$2:$L$3471,MATCH(B$1,'Trees - celková zdrojová porost'!$A$1:$L$1,0),FALSE)</f>
        <v>2947</v>
      </c>
      <c r="C245" s="15" t="str">
        <f>VLOOKUP($A245,'Trees - celková zdrojová porost'!$A$2:$L$3471,MATCH(C$1,'Trees - celková zdrojová porost'!$A$1:$L$1,0),FALSE)</f>
        <v>DBZ</v>
      </c>
      <c r="D245" s="15">
        <f>VLOOKUP($A245,'Trees - celková zdrojová porost'!$A$2:$L$3471,MATCH(D$1,'Trees - celková zdrojová porost'!$A$1:$L$1,0),FALSE)</f>
        <v>195</v>
      </c>
      <c r="E245" s="15">
        <f>VLOOKUP($A245,'Trees - celková zdrojová porost'!$A$2:$L$3471,MATCH(E$1,'Trees - celková zdrojová porost'!$A$1:$L$1,0),FALSE)</f>
        <v>16.899999999999999</v>
      </c>
      <c r="F245" s="15">
        <f>VLOOKUP($A245,'Trees - celková zdrojová porost'!$A$2:$L$3471,MATCH(F$1,'Trees - celková zdrojová porost'!$A$1:$L$1,0),FALSE)</f>
        <v>1.3</v>
      </c>
      <c r="G245" s="15">
        <f>VLOOKUP($A245,'Trees - celková zdrojová porost'!$A$2:$L$3471,MATCH(G$1,'Trees - celková zdrojová porost'!$A$1:$L$1,0),FALSE)</f>
        <v>15.6</v>
      </c>
      <c r="H245" s="15">
        <f>VLOOKUP($A245,'Trees - celková zdrojová porost'!$A$2:$L$3471,MATCH(H$1,'Trees - celková zdrojová porost'!$A$1:$L$1,0),FALSE)</f>
        <v>0</v>
      </c>
      <c r="I245" s="15" t="str">
        <f>VLOOKUP($A245,'Trees - celková zdrojová porost'!$A$2:$L$3471,MATCH(I$1,'Trees - celková zdrojová porost'!$A$1:$L$1,0),FALSE)</f>
        <v>P</v>
      </c>
      <c r="J245" s="15" t="str">
        <f>VLOOKUP($A245,'Trees - celková zdrojová porost'!$A$2:$L$3471,MATCH(J$1,'Trees - celková zdrojová porost'!$A$1:$L$1,0),FALSE)</f>
        <v>Z</v>
      </c>
      <c r="K245" s="15" t="str">
        <f>VLOOKUP($A245,'Trees - celková zdrojová porost'!$A$2:$L$3471,MATCH(K$1,'Trees - celková zdrojová porost'!$A$1:$L$1,0),FALSE)</f>
        <v>BEZ</v>
      </c>
      <c r="L245" s="16">
        <f>VLOOKUP($A245,'Trees - celková zdrojová porost'!$A$2:$L$3471,MATCH(L$1,'Trees - celková zdrojová porost'!$A$1:$L$1,0),FALSE)</f>
        <v>43231.487986111097</v>
      </c>
    </row>
    <row r="246" spans="1:12" x14ac:dyDescent="0.25">
      <c r="A246" s="15">
        <v>389</v>
      </c>
      <c r="B246" s="15">
        <f>VLOOKUP($A246,'Trees - celková zdrojová porost'!$A$2:$L$3471,MATCH(B$1,'Trees - celková zdrojová porost'!$A$1:$L$1,0),FALSE)</f>
        <v>0</v>
      </c>
      <c r="C246" s="15" t="str">
        <f>VLOOKUP($A246,'Trees - celková zdrojová porost'!$A$2:$L$3471,MATCH(C$1,'Trees - celková zdrojová porost'!$A$1:$L$1,0),FALSE)</f>
        <v>DBZ</v>
      </c>
      <c r="D246" s="15">
        <f>VLOOKUP($A246,'Trees - celková zdrojová porost'!$A$2:$L$3471,MATCH(D$1,'Trees - celková zdrojová porost'!$A$1:$L$1,0),FALSE)</f>
        <v>150</v>
      </c>
      <c r="E246" s="15">
        <f>VLOOKUP($A246,'Trees - celková zdrojová porost'!$A$2:$L$3471,MATCH(E$1,'Trees - celková zdrojová porost'!$A$1:$L$1,0),FALSE)</f>
        <v>17.100000000000001</v>
      </c>
      <c r="F246" s="15">
        <f>VLOOKUP($A246,'Trees - celková zdrojová porost'!$A$2:$L$3471,MATCH(F$1,'Trees - celková zdrojová porost'!$A$1:$L$1,0),FALSE)</f>
        <v>2.8</v>
      </c>
      <c r="G246" s="15">
        <f>VLOOKUP($A246,'Trees - celková zdrojová porost'!$A$2:$L$3471,MATCH(G$1,'Trees - celková zdrojová porost'!$A$1:$L$1,0),FALSE)</f>
        <v>14.3</v>
      </c>
      <c r="H246" s="15">
        <f>VLOOKUP($A246,'Trees - celková zdrojová porost'!$A$2:$L$3471,MATCH(H$1,'Trees - celková zdrojová porost'!$A$1:$L$1,0),FALSE)</f>
        <v>0</v>
      </c>
      <c r="I246" s="15" t="str">
        <f>VLOOKUP($A246,'Trees - celková zdrojová porost'!$A$2:$L$3471,MATCH(I$1,'Trees - celková zdrojová porost'!$A$1:$L$1,0),FALSE)</f>
        <v>S</v>
      </c>
      <c r="J246" s="15" t="str">
        <f>VLOOKUP($A246,'Trees - celková zdrojová porost'!$A$2:$L$3471,MATCH(J$1,'Trees - celková zdrojová porost'!$A$1:$L$1,0),FALSE)</f>
        <v>Z</v>
      </c>
      <c r="K246" s="15" t="str">
        <f>VLOOKUP($A246,'Trees - celková zdrojová porost'!$A$2:$L$3471,MATCH(K$1,'Trees - celková zdrojová porost'!$A$1:$L$1,0),FALSE)</f>
        <v>BEZ</v>
      </c>
      <c r="L246" s="16">
        <f>VLOOKUP($A246,'Trees - celková zdrojová porost'!$A$2:$L$3471,MATCH(L$1,'Trees - celková zdrojová porost'!$A$1:$L$1,0),FALSE)</f>
        <v>43188.465462963002</v>
      </c>
    </row>
    <row r="247" spans="1:12" x14ac:dyDescent="0.25">
      <c r="A247" s="15">
        <v>480</v>
      </c>
      <c r="B247" s="15">
        <f>VLOOKUP($A247,'Trees - celková zdrojová porost'!$A$2:$L$3471,MATCH(B$1,'Trees - celková zdrojová porost'!$A$1:$L$1,0),FALSE)</f>
        <v>0</v>
      </c>
      <c r="C247" s="15" t="str">
        <f>VLOOKUP($A247,'Trees - celková zdrojová porost'!$A$2:$L$3471,MATCH(C$1,'Trees - celková zdrojová porost'!$A$1:$L$1,0),FALSE)</f>
        <v>DBZ</v>
      </c>
      <c r="D247" s="15">
        <f>VLOOKUP($A247,'Trees - celková zdrojová porost'!$A$2:$L$3471,MATCH(D$1,'Trees - celková zdrojová porost'!$A$1:$L$1,0),FALSE)</f>
        <v>190</v>
      </c>
      <c r="E247" s="15">
        <f>VLOOKUP($A247,'Trees - celková zdrojová porost'!$A$2:$L$3471,MATCH(E$1,'Trees - celková zdrojová porost'!$A$1:$L$1,0),FALSE)</f>
        <v>17.100000000000001</v>
      </c>
      <c r="F247" s="15">
        <f>VLOOKUP($A247,'Trees - celková zdrojová porost'!$A$2:$L$3471,MATCH(F$1,'Trees - celková zdrojová porost'!$A$1:$L$1,0),FALSE)</f>
        <v>2</v>
      </c>
      <c r="G247" s="15">
        <f>VLOOKUP($A247,'Trees - celková zdrojová porost'!$A$2:$L$3471,MATCH(G$1,'Trees - celková zdrojová porost'!$A$1:$L$1,0),FALSE)</f>
        <v>15.1</v>
      </c>
      <c r="H247" s="15">
        <f>VLOOKUP($A247,'Trees - celková zdrojová porost'!$A$2:$L$3471,MATCH(H$1,'Trees - celková zdrojová porost'!$A$1:$L$1,0),FALSE)</f>
        <v>0</v>
      </c>
      <c r="I247" s="15" t="str">
        <f>VLOOKUP($A247,'Trees - celková zdrojová porost'!$A$2:$L$3471,MATCH(I$1,'Trees - celková zdrojová porost'!$A$1:$L$1,0),FALSE)</f>
        <v>S</v>
      </c>
      <c r="J247" s="15" t="str">
        <f>VLOOKUP($A247,'Trees - celková zdrojová porost'!$A$2:$L$3471,MATCH(J$1,'Trees - celková zdrojová porost'!$A$1:$L$1,0),FALSE)</f>
        <v>Z</v>
      </c>
      <c r="K247" s="15" t="str">
        <f>VLOOKUP($A247,'Trees - celková zdrojová porost'!$A$2:$L$3471,MATCH(K$1,'Trees - celková zdrojová porost'!$A$1:$L$1,0),FALSE)</f>
        <v>BEZ</v>
      </c>
      <c r="L247" s="16">
        <f>VLOOKUP($A247,'Trees - celková zdrojová porost'!$A$2:$L$3471,MATCH(L$1,'Trees - celková zdrojová porost'!$A$1:$L$1,0),FALSE)</f>
        <v>43188.587743055599</v>
      </c>
    </row>
    <row r="248" spans="1:12" x14ac:dyDescent="0.25">
      <c r="A248" s="15">
        <v>738</v>
      </c>
      <c r="B248" s="15">
        <f>VLOOKUP($A248,'Trees - celková zdrojová porost'!$A$2:$L$3471,MATCH(B$1,'Trees - celková zdrojová porost'!$A$1:$L$1,0),FALSE)</f>
        <v>738</v>
      </c>
      <c r="C248" s="15" t="str">
        <f>VLOOKUP($A248,'Trees - celková zdrojová porost'!$A$2:$L$3471,MATCH(C$1,'Trees - celková zdrojová porost'!$A$1:$L$1,0),FALSE)</f>
        <v>DBZ</v>
      </c>
      <c r="D248" s="15">
        <f>VLOOKUP($A248,'Trees - celková zdrojová porost'!$A$2:$L$3471,MATCH(D$1,'Trees - celková zdrojová porost'!$A$1:$L$1,0),FALSE)</f>
        <v>160</v>
      </c>
      <c r="E248" s="15">
        <f>VLOOKUP($A248,'Trees - celková zdrojová porost'!$A$2:$L$3471,MATCH(E$1,'Trees - celková zdrojová porost'!$A$1:$L$1,0),FALSE)</f>
        <v>17.100000000000001</v>
      </c>
      <c r="F248" s="15">
        <f>VLOOKUP($A248,'Trees - celková zdrojová porost'!$A$2:$L$3471,MATCH(F$1,'Trees - celková zdrojová porost'!$A$1:$L$1,0),FALSE)</f>
        <v>3</v>
      </c>
      <c r="G248" s="15">
        <f>VLOOKUP($A248,'Trees - celková zdrojová porost'!$A$2:$L$3471,MATCH(G$1,'Trees - celková zdrojová porost'!$A$1:$L$1,0),FALSE)</f>
        <v>14.1</v>
      </c>
      <c r="H248" s="15">
        <f>VLOOKUP($A248,'Trees - celková zdrojová porost'!$A$2:$L$3471,MATCH(H$1,'Trees - celková zdrojová porost'!$A$1:$L$1,0),FALSE)</f>
        <v>0</v>
      </c>
      <c r="I248" s="15" t="str">
        <f>VLOOKUP($A248,'Trees - celková zdrojová porost'!$A$2:$L$3471,MATCH(I$1,'Trees - celková zdrojová porost'!$A$1:$L$1,0),FALSE)</f>
        <v>P</v>
      </c>
      <c r="J248" s="15" t="str">
        <f>VLOOKUP($A248,'Trees - celková zdrojová porost'!$A$2:$L$3471,MATCH(J$1,'Trees - celková zdrojová porost'!$A$1:$L$1,0),FALSE)</f>
        <v>Z</v>
      </c>
      <c r="K248" s="15" t="str">
        <f>VLOOKUP($A248,'Trees - celková zdrojová porost'!$A$2:$L$3471,MATCH(K$1,'Trees - celková zdrojová porost'!$A$1:$L$1,0),FALSE)</f>
        <v>BEZ</v>
      </c>
      <c r="L248" s="16">
        <f>VLOOKUP($A248,'Trees - celková zdrojová porost'!$A$2:$L$3471,MATCH(L$1,'Trees - celková zdrojová porost'!$A$1:$L$1,0),FALSE)</f>
        <v>43195.586365740703</v>
      </c>
    </row>
    <row r="249" spans="1:12" x14ac:dyDescent="0.25">
      <c r="A249" s="15">
        <v>986</v>
      </c>
      <c r="B249" s="15">
        <f>VLOOKUP($A249,'Trees - celková zdrojová porost'!$A$2:$L$3471,MATCH(B$1,'Trees - celková zdrojová porost'!$A$1:$L$1,0),FALSE)</f>
        <v>0</v>
      </c>
      <c r="C249" s="15" t="str">
        <f>VLOOKUP($A249,'Trees - celková zdrojová porost'!$A$2:$L$3471,MATCH(C$1,'Trees - celková zdrojová porost'!$A$1:$L$1,0),FALSE)</f>
        <v>DBZ</v>
      </c>
      <c r="D249" s="15">
        <f>VLOOKUP($A249,'Trees - celková zdrojová porost'!$A$2:$L$3471,MATCH(D$1,'Trees - celková zdrojová porost'!$A$1:$L$1,0),FALSE)</f>
        <v>115</v>
      </c>
      <c r="E249" s="15">
        <f>VLOOKUP($A249,'Trees - celková zdrojová porost'!$A$2:$L$3471,MATCH(E$1,'Trees - celková zdrojová porost'!$A$1:$L$1,0),FALSE)</f>
        <v>17.100000000000001</v>
      </c>
      <c r="F249" s="15">
        <f>VLOOKUP($A249,'Trees - celková zdrojová porost'!$A$2:$L$3471,MATCH(F$1,'Trees - celková zdrojová porost'!$A$1:$L$1,0),FALSE)</f>
        <v>4.2</v>
      </c>
      <c r="G249" s="15">
        <f>VLOOKUP($A249,'Trees - celková zdrojová porost'!$A$2:$L$3471,MATCH(G$1,'Trees - celková zdrojová porost'!$A$1:$L$1,0),FALSE)</f>
        <v>12.9</v>
      </c>
      <c r="H249" s="15">
        <f>VLOOKUP($A249,'Trees - celková zdrojová porost'!$A$2:$L$3471,MATCH(H$1,'Trees - celková zdrojová porost'!$A$1:$L$1,0),FALSE)</f>
        <v>0</v>
      </c>
      <c r="I249" s="15" t="str">
        <f>VLOOKUP($A249,'Trees - celková zdrojová porost'!$A$2:$L$3471,MATCH(I$1,'Trees - celková zdrojová porost'!$A$1:$L$1,0),FALSE)</f>
        <v>S</v>
      </c>
      <c r="J249" s="15" t="str">
        <f>VLOOKUP($A249,'Trees - celková zdrojová porost'!$A$2:$L$3471,MATCH(J$1,'Trees - celková zdrojová porost'!$A$1:$L$1,0),FALSE)</f>
        <v>Z</v>
      </c>
      <c r="K249" s="15" t="str">
        <f>VLOOKUP($A249,'Trees - celková zdrojová porost'!$A$2:$L$3471,MATCH(K$1,'Trees - celková zdrojová porost'!$A$1:$L$1,0),FALSE)</f>
        <v>ZAS</v>
      </c>
      <c r="L249" s="16">
        <f>VLOOKUP($A249,'Trees - celková zdrojová porost'!$A$2:$L$3471,MATCH(L$1,'Trees - celková zdrojová porost'!$A$1:$L$1,0),FALSE)</f>
        <v>43196.531527777799</v>
      </c>
    </row>
    <row r="250" spans="1:12" x14ac:dyDescent="0.25">
      <c r="A250" s="15">
        <v>1069</v>
      </c>
      <c r="B250" s="15">
        <f>VLOOKUP($A250,'Trees - celková zdrojová porost'!$A$2:$L$3471,MATCH(B$1,'Trees - celková zdrojová porost'!$A$1:$L$1,0),FALSE)</f>
        <v>0</v>
      </c>
      <c r="C250" s="15" t="str">
        <f>VLOOKUP($A250,'Trees - celková zdrojová porost'!$A$2:$L$3471,MATCH(C$1,'Trees - celková zdrojová porost'!$A$1:$L$1,0),FALSE)</f>
        <v>DBZ</v>
      </c>
      <c r="D250" s="15">
        <f>VLOOKUP($A250,'Trees - celková zdrojová porost'!$A$2:$L$3471,MATCH(D$1,'Trees - celková zdrojová porost'!$A$1:$L$1,0),FALSE)</f>
        <v>140</v>
      </c>
      <c r="E250" s="15">
        <f>VLOOKUP($A250,'Trees - celková zdrojová porost'!$A$2:$L$3471,MATCH(E$1,'Trees - celková zdrojová porost'!$A$1:$L$1,0),FALSE)</f>
        <v>17.100000000000001</v>
      </c>
      <c r="F250" s="15">
        <f>VLOOKUP($A250,'Trees - celková zdrojová porost'!$A$2:$L$3471,MATCH(F$1,'Trees - celková zdrojová porost'!$A$1:$L$1,0),FALSE)</f>
        <v>16.3</v>
      </c>
      <c r="G250" s="15">
        <f>VLOOKUP($A250,'Trees - celková zdrojová porost'!$A$2:$L$3471,MATCH(G$1,'Trees - celková zdrojová porost'!$A$1:$L$1,0),FALSE)</f>
        <v>0.80000000000000104</v>
      </c>
      <c r="H250" s="15">
        <f>VLOOKUP($A250,'Trees - celková zdrojová porost'!$A$2:$L$3471,MATCH(H$1,'Trees - celková zdrojová porost'!$A$1:$L$1,0),FALSE)</f>
        <v>1</v>
      </c>
      <c r="I250" s="15" t="str">
        <f>VLOOKUP($A250,'Trees - celková zdrojová porost'!$A$2:$L$3471,MATCH(I$1,'Trees - celková zdrojová porost'!$A$1:$L$1,0),FALSE)</f>
        <v>S</v>
      </c>
      <c r="J250" s="15" t="str">
        <f>VLOOKUP($A250,'Trees - celková zdrojová porost'!$A$2:$L$3471,MATCH(J$1,'Trees - celková zdrojová porost'!$A$1:$L$1,0),FALSE)</f>
        <v>Z</v>
      </c>
      <c r="K250" s="15" t="str">
        <f>VLOOKUP($A250,'Trees - celková zdrojová porost'!$A$2:$L$3471,MATCH(K$1,'Trees - celková zdrojová porost'!$A$1:$L$1,0),FALSE)</f>
        <v>ZAS</v>
      </c>
      <c r="L250" s="16">
        <f>VLOOKUP($A250,'Trees - celková zdrojová porost'!$A$2:$L$3471,MATCH(L$1,'Trees - celková zdrojová porost'!$A$1:$L$1,0),FALSE)</f>
        <v>43196.580347222203</v>
      </c>
    </row>
    <row r="251" spans="1:12" x14ac:dyDescent="0.25">
      <c r="A251" s="15">
        <v>1087</v>
      </c>
      <c r="B251" s="15">
        <f>VLOOKUP($A251,'Trees - celková zdrojová porost'!$A$2:$L$3471,MATCH(B$1,'Trees - celková zdrojová porost'!$A$1:$L$1,0),FALSE)</f>
        <v>0</v>
      </c>
      <c r="C251" s="15" t="str">
        <f>VLOOKUP($A251,'Trees - celková zdrojová porost'!$A$2:$L$3471,MATCH(C$1,'Trees - celková zdrojová porost'!$A$1:$L$1,0),FALSE)</f>
        <v>DBZ</v>
      </c>
      <c r="D251" s="15">
        <f>VLOOKUP($A251,'Trees - celková zdrojová porost'!$A$2:$L$3471,MATCH(D$1,'Trees - celková zdrojová porost'!$A$1:$L$1,0),FALSE)</f>
        <v>205</v>
      </c>
      <c r="E251" s="15">
        <f>VLOOKUP($A251,'Trees - celková zdrojová porost'!$A$2:$L$3471,MATCH(E$1,'Trees - celková zdrojová porost'!$A$1:$L$1,0),FALSE)</f>
        <v>17.100000000000001</v>
      </c>
      <c r="F251" s="15">
        <f>VLOOKUP($A251,'Trees - celková zdrojová porost'!$A$2:$L$3471,MATCH(F$1,'Trees - celková zdrojová porost'!$A$1:$L$1,0),FALSE)</f>
        <v>15.8</v>
      </c>
      <c r="G251" s="15">
        <f>VLOOKUP($A251,'Trees - celková zdrojová porost'!$A$2:$L$3471,MATCH(G$1,'Trees - celková zdrojová porost'!$A$1:$L$1,0),FALSE)</f>
        <v>1.3</v>
      </c>
      <c r="H251" s="15">
        <f>VLOOKUP($A251,'Trees - celková zdrojová porost'!$A$2:$L$3471,MATCH(H$1,'Trees - celková zdrojová porost'!$A$1:$L$1,0),FALSE)</f>
        <v>1</v>
      </c>
      <c r="I251" s="15" t="str">
        <f>VLOOKUP($A251,'Trees - celková zdrojová porost'!$A$2:$L$3471,MATCH(I$1,'Trees - celková zdrojová porost'!$A$1:$L$1,0),FALSE)</f>
        <v>S</v>
      </c>
      <c r="J251" s="15" t="str">
        <f>VLOOKUP($A251,'Trees - celková zdrojová porost'!$A$2:$L$3471,MATCH(J$1,'Trees - celková zdrojová porost'!$A$1:$L$1,0),FALSE)</f>
        <v>Z</v>
      </c>
      <c r="K251" s="15" t="str">
        <f>VLOOKUP($A251,'Trees - celková zdrojová porost'!$A$2:$L$3471,MATCH(K$1,'Trees - celková zdrojová porost'!$A$1:$L$1,0),FALSE)</f>
        <v>BEZ</v>
      </c>
      <c r="L251" s="16">
        <f>VLOOKUP($A251,'Trees - celková zdrojová porost'!$A$2:$L$3471,MATCH(L$1,'Trees - celková zdrojová porost'!$A$1:$L$1,0),FALSE)</f>
        <v>43196.613032407397</v>
      </c>
    </row>
    <row r="252" spans="1:12" x14ac:dyDescent="0.25">
      <c r="A252" s="15">
        <v>2309</v>
      </c>
      <c r="B252" s="15">
        <f>VLOOKUP($A252,'Trees - celková zdrojová porost'!$A$2:$L$3471,MATCH(B$1,'Trees - celková zdrojová porost'!$A$1:$L$1,0),FALSE)</f>
        <v>2309</v>
      </c>
      <c r="C252" s="15" t="str">
        <f>VLOOKUP($A252,'Trees - celková zdrojová porost'!$A$2:$L$3471,MATCH(C$1,'Trees - celková zdrojová porost'!$A$1:$L$1,0),FALSE)</f>
        <v>DBZ</v>
      </c>
      <c r="D252" s="15">
        <f>VLOOKUP($A252,'Trees - celková zdrojová porost'!$A$2:$L$3471,MATCH(D$1,'Trees - celková zdrojová porost'!$A$1:$L$1,0),FALSE)</f>
        <v>170</v>
      </c>
      <c r="E252" s="15">
        <f>VLOOKUP($A252,'Trees - celková zdrojová porost'!$A$2:$L$3471,MATCH(E$1,'Trees - celková zdrojová porost'!$A$1:$L$1,0),FALSE)</f>
        <v>17.100000000000001</v>
      </c>
      <c r="F252" s="15">
        <f>VLOOKUP($A252,'Trees - celková zdrojová porost'!$A$2:$L$3471,MATCH(F$1,'Trees - celková zdrojová porost'!$A$1:$L$1,0),FALSE)</f>
        <v>1.5</v>
      </c>
      <c r="G252" s="15">
        <f>VLOOKUP($A252,'Trees - celková zdrojová porost'!$A$2:$L$3471,MATCH(G$1,'Trees - celková zdrojová porost'!$A$1:$L$1,0),FALSE)</f>
        <v>15.6</v>
      </c>
      <c r="H252" s="15">
        <f>VLOOKUP($A252,'Trees - celková zdrojová porost'!$A$2:$L$3471,MATCH(H$1,'Trees - celková zdrojová porost'!$A$1:$L$1,0),FALSE)</f>
        <v>0</v>
      </c>
      <c r="I252" s="15" t="str">
        <f>VLOOKUP($A252,'Trees - celková zdrojová porost'!$A$2:$L$3471,MATCH(I$1,'Trees - celková zdrojová porost'!$A$1:$L$1,0),FALSE)</f>
        <v>P</v>
      </c>
      <c r="J252" s="15" t="str">
        <f>VLOOKUP($A252,'Trees - celková zdrojová porost'!$A$2:$L$3471,MATCH(J$1,'Trees - celková zdrojová porost'!$A$1:$L$1,0),FALSE)</f>
        <v>Z</v>
      </c>
      <c r="K252" s="15" t="str">
        <f>VLOOKUP($A252,'Trees - celková zdrojová porost'!$A$2:$L$3471,MATCH(K$1,'Trees - celková zdrojová porost'!$A$1:$L$1,0),FALSE)</f>
        <v>BEZ</v>
      </c>
      <c r="L252" s="16">
        <f>VLOOKUP($A252,'Trees - celková zdrojová porost'!$A$2:$L$3471,MATCH(L$1,'Trees - celková zdrojová porost'!$A$1:$L$1,0),FALSE)</f>
        <v>43216.4874305556</v>
      </c>
    </row>
    <row r="253" spans="1:12" x14ac:dyDescent="0.25">
      <c r="A253" s="15">
        <v>2327</v>
      </c>
      <c r="B253" s="15">
        <f>VLOOKUP($A253,'Trees - celková zdrojová porost'!$A$2:$L$3471,MATCH(B$1,'Trees - celková zdrojová porost'!$A$1:$L$1,0),FALSE)</f>
        <v>2327</v>
      </c>
      <c r="C253" s="15" t="str">
        <f>VLOOKUP($A253,'Trees - celková zdrojová porost'!$A$2:$L$3471,MATCH(C$1,'Trees - celková zdrojová porost'!$A$1:$L$1,0),FALSE)</f>
        <v>DBZ</v>
      </c>
      <c r="D253" s="15">
        <f>VLOOKUP($A253,'Trees - celková zdrojová porost'!$A$2:$L$3471,MATCH(D$1,'Trees - celková zdrojová porost'!$A$1:$L$1,0),FALSE)</f>
        <v>170</v>
      </c>
      <c r="E253" s="15">
        <f>VLOOKUP($A253,'Trees - celková zdrojová porost'!$A$2:$L$3471,MATCH(E$1,'Trees - celková zdrojová porost'!$A$1:$L$1,0),FALSE)</f>
        <v>17.100000000000001</v>
      </c>
      <c r="F253" s="15">
        <f>VLOOKUP($A253,'Trees - celková zdrojová porost'!$A$2:$L$3471,MATCH(F$1,'Trees - celková zdrojová porost'!$A$1:$L$1,0),FALSE)</f>
        <v>14.2</v>
      </c>
      <c r="G253" s="15">
        <f>VLOOKUP($A253,'Trees - celková zdrojová porost'!$A$2:$L$3471,MATCH(G$1,'Trees - celková zdrojová porost'!$A$1:$L$1,0),FALSE)</f>
        <v>2.9</v>
      </c>
      <c r="H253" s="15">
        <f>VLOOKUP($A253,'Trees - celková zdrojová porost'!$A$2:$L$3471,MATCH(H$1,'Trees - celková zdrojová porost'!$A$1:$L$1,0),FALSE)</f>
        <v>0</v>
      </c>
      <c r="I253" s="15" t="str">
        <f>VLOOKUP($A253,'Trees - celková zdrojová porost'!$A$2:$L$3471,MATCH(I$1,'Trees - celková zdrojová porost'!$A$1:$L$1,0),FALSE)</f>
        <v>P</v>
      </c>
      <c r="J253" s="15" t="str">
        <f>VLOOKUP($A253,'Trees - celková zdrojová porost'!$A$2:$L$3471,MATCH(J$1,'Trees - celková zdrojová porost'!$A$1:$L$1,0),FALSE)</f>
        <v>Z</v>
      </c>
      <c r="K253" s="15" t="str">
        <f>VLOOKUP($A253,'Trees - celková zdrojová porost'!$A$2:$L$3471,MATCH(K$1,'Trees - celková zdrojová porost'!$A$1:$L$1,0),FALSE)</f>
        <v>BEZ</v>
      </c>
      <c r="L253" s="16">
        <f>VLOOKUP($A253,'Trees - celková zdrojová porost'!$A$2:$L$3471,MATCH(L$1,'Trees - celková zdrojová porost'!$A$1:$L$1,0),FALSE)</f>
        <v>43216.491076388898</v>
      </c>
    </row>
    <row r="254" spans="1:12" x14ac:dyDescent="0.25">
      <c r="A254" s="15">
        <v>2417</v>
      </c>
      <c r="B254" s="15">
        <f>VLOOKUP($A254,'Trees - celková zdrojová porost'!$A$2:$L$3471,MATCH(B$1,'Trees - celková zdrojová porost'!$A$1:$L$1,0),FALSE)</f>
        <v>0</v>
      </c>
      <c r="C254" s="15" t="str">
        <f>VLOOKUP($A254,'Trees - celková zdrojová porost'!$A$2:$L$3471,MATCH(C$1,'Trees - celková zdrojová porost'!$A$1:$L$1,0),FALSE)</f>
        <v>DBZ</v>
      </c>
      <c r="D254" s="15">
        <f>VLOOKUP($A254,'Trees - celková zdrojová porost'!$A$2:$L$3471,MATCH(D$1,'Trees - celková zdrojová porost'!$A$1:$L$1,0),FALSE)</f>
        <v>125</v>
      </c>
      <c r="E254" s="15">
        <f>VLOOKUP($A254,'Trees - celková zdrojová porost'!$A$2:$L$3471,MATCH(E$1,'Trees - celková zdrojová porost'!$A$1:$L$1,0),FALSE)</f>
        <v>17.100000000000001</v>
      </c>
      <c r="F254" s="15">
        <f>VLOOKUP($A254,'Trees - celková zdrojová porost'!$A$2:$L$3471,MATCH(F$1,'Trees - celková zdrojová porost'!$A$1:$L$1,0),FALSE)</f>
        <v>0</v>
      </c>
      <c r="G254" s="15">
        <f>VLOOKUP($A254,'Trees - celková zdrojová porost'!$A$2:$L$3471,MATCH(G$1,'Trees - celková zdrojová porost'!$A$1:$L$1,0),FALSE)</f>
        <v>0</v>
      </c>
      <c r="H254" s="15">
        <f>VLOOKUP($A254,'Trees - celková zdrojová porost'!$A$2:$L$3471,MATCH(H$1,'Trees - celková zdrojová porost'!$A$1:$L$1,0),FALSE)</f>
        <v>1</v>
      </c>
      <c r="I254" s="15" t="str">
        <f>VLOOKUP($A254,'Trees - celková zdrojová porost'!$A$2:$L$3471,MATCH(I$1,'Trees - celková zdrojová porost'!$A$1:$L$1,0),FALSE)</f>
        <v>P</v>
      </c>
      <c r="J254" s="15" t="str">
        <f>VLOOKUP($A254,'Trees - celková zdrojová porost'!$A$2:$L$3471,MATCH(J$1,'Trees - celková zdrojová porost'!$A$1:$L$1,0),FALSE)</f>
        <v>M</v>
      </c>
      <c r="K254" s="15" t="str">
        <f>VLOOKUP($A254,'Trees - celková zdrojová porost'!$A$2:$L$3471,MATCH(K$1,'Trees - celková zdrojová porost'!$A$1:$L$1,0),FALSE)</f>
        <v>ZAS</v>
      </c>
      <c r="L254" s="16">
        <f>VLOOKUP($A254,'Trees - celková zdrojová porost'!$A$2:$L$3471,MATCH(L$1,'Trees - celková zdrojová porost'!$A$1:$L$1,0),FALSE)</f>
        <v>43216.567812499998</v>
      </c>
    </row>
    <row r="255" spans="1:12" x14ac:dyDescent="0.25">
      <c r="A255" s="15">
        <v>2612</v>
      </c>
      <c r="B255" s="15">
        <f>VLOOKUP($A255,'Trees - celková zdrojová porost'!$A$2:$L$3471,MATCH(B$1,'Trees - celková zdrojová porost'!$A$1:$L$1,0),FALSE)</f>
        <v>2612</v>
      </c>
      <c r="C255" s="15" t="str">
        <f>VLOOKUP($A255,'Trees - celková zdrojová porost'!$A$2:$L$3471,MATCH(C$1,'Trees - celková zdrojová porost'!$A$1:$L$1,0),FALSE)</f>
        <v>DBZ</v>
      </c>
      <c r="D255" s="15">
        <f>VLOOKUP($A255,'Trees - celková zdrojová porost'!$A$2:$L$3471,MATCH(D$1,'Trees - celková zdrojová porost'!$A$1:$L$1,0),FALSE)</f>
        <v>245</v>
      </c>
      <c r="E255" s="15">
        <f>VLOOKUP($A255,'Trees - celková zdrojová porost'!$A$2:$L$3471,MATCH(E$1,'Trees - celková zdrojová porost'!$A$1:$L$1,0),FALSE)</f>
        <v>17.100000000000001</v>
      </c>
      <c r="F255" s="15">
        <f>VLOOKUP($A255,'Trees - celková zdrojová porost'!$A$2:$L$3471,MATCH(F$1,'Trees - celková zdrojová porost'!$A$1:$L$1,0),FALSE)</f>
        <v>12.2</v>
      </c>
      <c r="G255" s="15">
        <f>VLOOKUP($A255,'Trees - celková zdrojová porost'!$A$2:$L$3471,MATCH(G$1,'Trees - celková zdrojová porost'!$A$1:$L$1,0),FALSE)</f>
        <v>4.9000000000000004</v>
      </c>
      <c r="H255" s="15">
        <f>VLOOKUP($A255,'Trees - celková zdrojová porost'!$A$2:$L$3471,MATCH(H$1,'Trees - celková zdrojová porost'!$A$1:$L$1,0),FALSE)</f>
        <v>0</v>
      </c>
      <c r="I255" s="15" t="str">
        <f>VLOOKUP($A255,'Trees - celková zdrojová porost'!$A$2:$L$3471,MATCH(I$1,'Trees - celková zdrojová porost'!$A$1:$L$1,0),FALSE)</f>
        <v>P</v>
      </c>
      <c r="J255" s="15" t="str">
        <f>VLOOKUP($A255,'Trees - celková zdrojová porost'!$A$2:$L$3471,MATCH(J$1,'Trees - celková zdrojová porost'!$A$1:$L$1,0),FALSE)</f>
        <v>Z</v>
      </c>
      <c r="K255" s="15" t="str">
        <f>VLOOKUP($A255,'Trees - celková zdrojová porost'!$A$2:$L$3471,MATCH(K$1,'Trees - celková zdrojová porost'!$A$1:$L$1,0),FALSE)</f>
        <v>BEZ</v>
      </c>
      <c r="L255" s="16">
        <f>VLOOKUP($A255,'Trees - celková zdrojová porost'!$A$2:$L$3471,MATCH(L$1,'Trees - celková zdrojová porost'!$A$1:$L$1,0),FALSE)</f>
        <v>43230.469166666699</v>
      </c>
    </row>
    <row r="256" spans="1:12" x14ac:dyDescent="0.25">
      <c r="A256" s="15">
        <v>2626</v>
      </c>
      <c r="B256" s="15">
        <f>VLOOKUP($A256,'Trees - celková zdrojová porost'!$A$2:$L$3471,MATCH(B$1,'Trees - celková zdrojová porost'!$A$1:$L$1,0),FALSE)</f>
        <v>2625</v>
      </c>
      <c r="C256" s="15" t="str">
        <f>VLOOKUP($A256,'Trees - celková zdrojová porost'!$A$2:$L$3471,MATCH(C$1,'Trees - celková zdrojová porost'!$A$1:$L$1,0),FALSE)</f>
        <v>DBZ</v>
      </c>
      <c r="D256" s="15">
        <f>VLOOKUP($A256,'Trees - celková zdrojová porost'!$A$2:$L$3471,MATCH(D$1,'Trees - celková zdrojová porost'!$A$1:$L$1,0),FALSE)</f>
        <v>230</v>
      </c>
      <c r="E256" s="15">
        <f>VLOOKUP($A256,'Trees - celková zdrojová porost'!$A$2:$L$3471,MATCH(E$1,'Trees - celková zdrojová porost'!$A$1:$L$1,0),FALSE)</f>
        <v>17.100000000000001</v>
      </c>
      <c r="F256" s="15">
        <f>VLOOKUP($A256,'Trees - celková zdrojová porost'!$A$2:$L$3471,MATCH(F$1,'Trees - celková zdrojová porost'!$A$1:$L$1,0),FALSE)</f>
        <v>8.6999999999999993</v>
      </c>
      <c r="G256" s="15">
        <f>VLOOKUP($A256,'Trees - celková zdrojová porost'!$A$2:$L$3471,MATCH(G$1,'Trees - celková zdrojová porost'!$A$1:$L$1,0),FALSE)</f>
        <v>8.4</v>
      </c>
      <c r="H256" s="15">
        <f>VLOOKUP($A256,'Trees - celková zdrojová porost'!$A$2:$L$3471,MATCH(H$1,'Trees - celková zdrojová porost'!$A$1:$L$1,0),FALSE)</f>
        <v>1</v>
      </c>
      <c r="I256" s="15" t="str">
        <f>VLOOKUP($A256,'Trees - celková zdrojová porost'!$A$2:$L$3471,MATCH(I$1,'Trees - celková zdrojová porost'!$A$1:$L$1,0),FALSE)</f>
        <v>P</v>
      </c>
      <c r="J256" s="15" t="str">
        <f>VLOOKUP($A256,'Trees - celková zdrojová porost'!$A$2:$L$3471,MATCH(J$1,'Trees - celková zdrojová porost'!$A$1:$L$1,0),FALSE)</f>
        <v>Z</v>
      </c>
      <c r="K256" s="15" t="str">
        <f>VLOOKUP($A256,'Trees - celková zdrojová porost'!$A$2:$L$3471,MATCH(K$1,'Trees - celková zdrojová porost'!$A$1:$L$1,0),FALSE)</f>
        <v>BEZ</v>
      </c>
      <c r="L256" s="16">
        <f>VLOOKUP($A256,'Trees - celková zdrojová porost'!$A$2:$L$3471,MATCH(L$1,'Trees - celková zdrojová porost'!$A$1:$L$1,0),FALSE)</f>
        <v>43230.471620370401</v>
      </c>
    </row>
    <row r="257" spans="1:12" x14ac:dyDescent="0.25">
      <c r="A257" s="15">
        <v>2716</v>
      </c>
      <c r="B257" s="15">
        <f>VLOOKUP($A257,'Trees - celková zdrojová porost'!$A$2:$L$3471,MATCH(B$1,'Trees - celková zdrojová porost'!$A$1:$L$1,0),FALSE)</f>
        <v>2713</v>
      </c>
      <c r="C257" s="15" t="str">
        <f>VLOOKUP($A257,'Trees - celková zdrojová porost'!$A$2:$L$3471,MATCH(C$1,'Trees - celková zdrojová porost'!$A$1:$L$1,0),FALSE)</f>
        <v>DBZ</v>
      </c>
      <c r="D257" s="15">
        <f>VLOOKUP($A257,'Trees - celková zdrojová porost'!$A$2:$L$3471,MATCH(D$1,'Trees - celková zdrojová porost'!$A$1:$L$1,0),FALSE)</f>
        <v>205</v>
      </c>
      <c r="E257" s="15">
        <f>VLOOKUP($A257,'Trees - celková zdrojová porost'!$A$2:$L$3471,MATCH(E$1,'Trees - celková zdrojová porost'!$A$1:$L$1,0),FALSE)</f>
        <v>17.100000000000001</v>
      </c>
      <c r="F257" s="15">
        <f>VLOOKUP($A257,'Trees - celková zdrojová porost'!$A$2:$L$3471,MATCH(F$1,'Trees - celková zdrojová porost'!$A$1:$L$1,0),FALSE)</f>
        <v>5.3</v>
      </c>
      <c r="G257" s="15">
        <f>VLOOKUP($A257,'Trees - celková zdrojová porost'!$A$2:$L$3471,MATCH(G$1,'Trees - celková zdrojová porost'!$A$1:$L$1,0),FALSE)</f>
        <v>11.8</v>
      </c>
      <c r="H257" s="15">
        <f>VLOOKUP($A257,'Trees - celková zdrojová porost'!$A$2:$L$3471,MATCH(H$1,'Trees - celková zdrojová porost'!$A$1:$L$1,0),FALSE)</f>
        <v>1</v>
      </c>
      <c r="I257" s="15" t="str">
        <f>VLOOKUP($A257,'Trees - celková zdrojová porost'!$A$2:$L$3471,MATCH(I$1,'Trees - celková zdrojová porost'!$A$1:$L$1,0),FALSE)</f>
        <v>P</v>
      </c>
      <c r="J257" s="15" t="str">
        <f>VLOOKUP($A257,'Trees - celková zdrojová porost'!$A$2:$L$3471,MATCH(J$1,'Trees - celková zdrojová porost'!$A$1:$L$1,0),FALSE)</f>
        <v>Z</v>
      </c>
      <c r="K257" s="15" t="str">
        <f>VLOOKUP($A257,'Trees - celková zdrojová porost'!$A$2:$L$3471,MATCH(K$1,'Trees - celková zdrojová porost'!$A$1:$L$1,0),FALSE)</f>
        <v>BEZ</v>
      </c>
      <c r="L257" s="16">
        <f>VLOOKUP($A257,'Trees - celková zdrojová porost'!$A$2:$L$3471,MATCH(L$1,'Trees - celková zdrojová porost'!$A$1:$L$1,0),FALSE)</f>
        <v>43230.560659722199</v>
      </c>
    </row>
    <row r="258" spans="1:12" x14ac:dyDescent="0.25">
      <c r="A258" s="15">
        <v>2744</v>
      </c>
      <c r="B258" s="15">
        <f>VLOOKUP($A258,'Trees - celková zdrojová porost'!$A$2:$L$3471,MATCH(B$1,'Trees - celková zdrojová porost'!$A$1:$L$1,0),FALSE)</f>
        <v>2744</v>
      </c>
      <c r="C258" s="15" t="str">
        <f>VLOOKUP($A258,'Trees - celková zdrojová porost'!$A$2:$L$3471,MATCH(C$1,'Trees - celková zdrojová porost'!$A$1:$L$1,0),FALSE)</f>
        <v>DBZ</v>
      </c>
      <c r="D258" s="15">
        <f>VLOOKUP($A258,'Trees - celková zdrojová porost'!$A$2:$L$3471,MATCH(D$1,'Trees - celková zdrojová porost'!$A$1:$L$1,0),FALSE)</f>
        <v>165</v>
      </c>
      <c r="E258" s="15">
        <f>VLOOKUP($A258,'Trees - celková zdrojová porost'!$A$2:$L$3471,MATCH(E$1,'Trees - celková zdrojová porost'!$A$1:$L$1,0),FALSE)</f>
        <v>17.100000000000001</v>
      </c>
      <c r="F258" s="15">
        <f>VLOOKUP($A258,'Trees - celková zdrojová porost'!$A$2:$L$3471,MATCH(F$1,'Trees - celková zdrojová porost'!$A$1:$L$1,0),FALSE)</f>
        <v>3.7</v>
      </c>
      <c r="G258" s="15">
        <f>VLOOKUP($A258,'Trees - celková zdrojová porost'!$A$2:$L$3471,MATCH(G$1,'Trees - celková zdrojová porost'!$A$1:$L$1,0),FALSE)</f>
        <v>13.4</v>
      </c>
      <c r="H258" s="15">
        <f>VLOOKUP($A258,'Trees - celková zdrojová porost'!$A$2:$L$3471,MATCH(H$1,'Trees - celková zdrojová porost'!$A$1:$L$1,0),FALSE)</f>
        <v>0</v>
      </c>
      <c r="I258" s="15" t="str">
        <f>VLOOKUP($A258,'Trees - celková zdrojová porost'!$A$2:$L$3471,MATCH(I$1,'Trees - celková zdrojová porost'!$A$1:$L$1,0),FALSE)</f>
        <v>P</v>
      </c>
      <c r="J258" s="15" t="str">
        <f>VLOOKUP($A258,'Trees - celková zdrojová porost'!$A$2:$L$3471,MATCH(J$1,'Trees - celková zdrojová porost'!$A$1:$L$1,0),FALSE)</f>
        <v>Z</v>
      </c>
      <c r="K258" s="15" t="str">
        <f>VLOOKUP($A258,'Trees - celková zdrojová porost'!$A$2:$L$3471,MATCH(K$1,'Trees - celková zdrojová porost'!$A$1:$L$1,0),FALSE)</f>
        <v>BEZ</v>
      </c>
      <c r="L258" s="16">
        <f>VLOOKUP($A258,'Trees - celková zdrojová porost'!$A$2:$L$3471,MATCH(L$1,'Trees - celková zdrojová porost'!$A$1:$L$1,0),FALSE)</f>
        <v>43230.612291666701</v>
      </c>
    </row>
    <row r="259" spans="1:12" x14ac:dyDescent="0.25">
      <c r="A259" s="15">
        <v>64</v>
      </c>
      <c r="B259" s="15">
        <f>VLOOKUP($A259,'Trees - celková zdrojová porost'!$A$2:$L$3471,MATCH(B$1,'Trees - celková zdrojová porost'!$A$1:$L$1,0),FALSE)</f>
        <v>0</v>
      </c>
      <c r="C259" s="15" t="str">
        <f>VLOOKUP($A259,'Trees - celková zdrojová porost'!$A$2:$L$3471,MATCH(C$1,'Trees - celková zdrojová porost'!$A$1:$L$1,0),FALSE)</f>
        <v>DBZ</v>
      </c>
      <c r="D259" s="15">
        <f>VLOOKUP($A259,'Trees - celková zdrojová porost'!$A$2:$L$3471,MATCH(D$1,'Trees - celková zdrojová porost'!$A$1:$L$1,0),FALSE)</f>
        <v>317</v>
      </c>
      <c r="E259" s="15">
        <f>VLOOKUP($A259,'Trees - celková zdrojová porost'!$A$2:$L$3471,MATCH(E$1,'Trees - celková zdrojová porost'!$A$1:$L$1,0),FALSE)</f>
        <v>17.2</v>
      </c>
      <c r="F259" s="15">
        <f>VLOOKUP($A259,'Trees - celková zdrojová porost'!$A$2:$L$3471,MATCH(F$1,'Trees - celková zdrojová porost'!$A$1:$L$1,0),FALSE)</f>
        <v>10.4</v>
      </c>
      <c r="G259" s="15">
        <f>VLOOKUP($A259,'Trees - celková zdrojová porost'!$A$2:$L$3471,MATCH(G$1,'Trees - celková zdrojová porost'!$A$1:$L$1,0),FALSE)</f>
        <v>6.8</v>
      </c>
      <c r="H259" s="15">
        <f>VLOOKUP($A259,'Trees - celková zdrojová porost'!$A$2:$L$3471,MATCH(H$1,'Trees - celková zdrojová porost'!$A$1:$L$1,0),FALSE)</f>
        <v>0</v>
      </c>
      <c r="I259" s="15" t="str">
        <f>VLOOKUP($A259,'Trees - celková zdrojová porost'!$A$2:$L$3471,MATCH(I$1,'Trees - celková zdrojová porost'!$A$1:$L$1,0),FALSE)</f>
        <v>N</v>
      </c>
      <c r="J259" s="15" t="str">
        <f>VLOOKUP($A259,'Trees - celková zdrojová porost'!$A$2:$L$3471,MATCH(J$1,'Trees - celková zdrojová porost'!$A$1:$L$1,0),FALSE)</f>
        <v>Z</v>
      </c>
      <c r="K259" s="15" t="str">
        <f>VLOOKUP($A259,'Trees - celková zdrojová porost'!$A$2:$L$3471,MATCH(K$1,'Trees - celková zdrojová porost'!$A$1:$L$1,0),FALSE)</f>
        <v>BEZ</v>
      </c>
      <c r="L259" s="16">
        <f>VLOOKUP($A259,'Trees - celková zdrojová porost'!$A$2:$L$3471,MATCH(L$1,'Trees - celková zdrojová porost'!$A$1:$L$1,0),FALSE)</f>
        <v>43184.647060185198</v>
      </c>
    </row>
    <row r="260" spans="1:12" x14ac:dyDescent="0.25">
      <c r="A260" s="15">
        <v>164</v>
      </c>
      <c r="B260" s="15">
        <f>VLOOKUP($A260,'Trees - celková zdrojová porost'!$A$2:$L$3471,MATCH(B$1,'Trees - celková zdrojová porost'!$A$1:$L$1,0),FALSE)</f>
        <v>161</v>
      </c>
      <c r="C260" s="15" t="str">
        <f>VLOOKUP($A260,'Trees - celková zdrojová porost'!$A$2:$L$3471,MATCH(C$1,'Trees - celková zdrojová porost'!$A$1:$L$1,0),FALSE)</f>
        <v>DBZ</v>
      </c>
      <c r="D260" s="15">
        <f>VLOOKUP($A260,'Trees - celková zdrojová porost'!$A$2:$L$3471,MATCH(D$1,'Trees - celková zdrojová porost'!$A$1:$L$1,0),FALSE)</f>
        <v>201</v>
      </c>
      <c r="E260" s="15">
        <f>VLOOKUP($A260,'Trees - celková zdrojová porost'!$A$2:$L$3471,MATCH(E$1,'Trees - celková zdrojová porost'!$A$1:$L$1,0),FALSE)</f>
        <v>17.2</v>
      </c>
      <c r="F260" s="15">
        <f>VLOOKUP($A260,'Trees - celková zdrojová porost'!$A$2:$L$3471,MATCH(F$1,'Trees - celková zdrojová porost'!$A$1:$L$1,0),FALSE)</f>
        <v>9</v>
      </c>
      <c r="G260" s="15">
        <f>VLOOKUP($A260,'Trees - celková zdrojová porost'!$A$2:$L$3471,MATCH(G$1,'Trees - celková zdrojová porost'!$A$1:$L$1,0),FALSE)</f>
        <v>8.1999999999999993</v>
      </c>
      <c r="H260" s="15">
        <f>VLOOKUP($A260,'Trees - celková zdrojová porost'!$A$2:$L$3471,MATCH(H$1,'Trees - celková zdrojová porost'!$A$1:$L$1,0),FALSE)</f>
        <v>0</v>
      </c>
      <c r="I260" s="15" t="str">
        <f>VLOOKUP($A260,'Trees - celková zdrojová porost'!$A$2:$L$3471,MATCH(I$1,'Trees - celková zdrojová porost'!$A$1:$L$1,0),FALSE)</f>
        <v>P</v>
      </c>
      <c r="J260" s="15" t="str">
        <f>VLOOKUP($A260,'Trees - celková zdrojová porost'!$A$2:$L$3471,MATCH(J$1,'Trees - celková zdrojová porost'!$A$1:$L$1,0),FALSE)</f>
        <v>Z</v>
      </c>
      <c r="K260" s="15" t="str">
        <f>VLOOKUP($A260,'Trees - celková zdrojová porost'!$A$2:$L$3471,MATCH(K$1,'Trees - celková zdrojová porost'!$A$1:$L$1,0),FALSE)</f>
        <v>BEZ</v>
      </c>
      <c r="L260" s="16">
        <f>VLOOKUP($A260,'Trees - celková zdrojová porost'!$A$2:$L$3471,MATCH(L$1,'Trees - celková zdrojová porost'!$A$1:$L$1,0),FALSE)</f>
        <v>43185.5543287037</v>
      </c>
    </row>
    <row r="261" spans="1:12" x14ac:dyDescent="0.25">
      <c r="A261" s="15">
        <v>404</v>
      </c>
      <c r="B261" s="15">
        <f>VLOOKUP($A261,'Trees - celková zdrojová porost'!$A$2:$L$3471,MATCH(B$1,'Trees - celková zdrojová porost'!$A$1:$L$1,0),FALSE)</f>
        <v>0</v>
      </c>
      <c r="C261" s="15" t="str">
        <f>VLOOKUP($A261,'Trees - celková zdrojová porost'!$A$2:$L$3471,MATCH(C$1,'Trees - celková zdrojová porost'!$A$1:$L$1,0),FALSE)</f>
        <v>DBZ</v>
      </c>
      <c r="D261" s="15">
        <f>VLOOKUP($A261,'Trees - celková zdrojová porost'!$A$2:$L$3471,MATCH(D$1,'Trees - celková zdrojová porost'!$A$1:$L$1,0),FALSE)</f>
        <v>195</v>
      </c>
      <c r="E261" s="15">
        <f>VLOOKUP($A261,'Trees - celková zdrojová porost'!$A$2:$L$3471,MATCH(E$1,'Trees - celková zdrojová porost'!$A$1:$L$1,0),FALSE)</f>
        <v>17.2</v>
      </c>
      <c r="F261" s="15">
        <f>VLOOKUP($A261,'Trees - celková zdrojová porost'!$A$2:$L$3471,MATCH(F$1,'Trees - celková zdrojová porost'!$A$1:$L$1,0),FALSE)</f>
        <v>16.3</v>
      </c>
      <c r="G261" s="15">
        <f>VLOOKUP($A261,'Trees - celková zdrojová porost'!$A$2:$L$3471,MATCH(G$1,'Trees - celková zdrojová porost'!$A$1:$L$1,0),FALSE)</f>
        <v>0.89999999999999902</v>
      </c>
      <c r="H261" s="15">
        <f>VLOOKUP($A261,'Trees - celková zdrojová porost'!$A$2:$L$3471,MATCH(H$1,'Trees - celková zdrojová porost'!$A$1:$L$1,0),FALSE)</f>
        <v>0</v>
      </c>
      <c r="I261" s="15" t="str">
        <f>VLOOKUP($A261,'Trees - celková zdrojová porost'!$A$2:$L$3471,MATCH(I$1,'Trees - celková zdrojová porost'!$A$1:$L$1,0),FALSE)</f>
        <v>P</v>
      </c>
      <c r="J261" s="15" t="str">
        <f>VLOOKUP($A261,'Trees - celková zdrojová porost'!$A$2:$L$3471,MATCH(J$1,'Trees - celková zdrojová porost'!$A$1:$L$1,0),FALSE)</f>
        <v>Z</v>
      </c>
      <c r="K261" s="15" t="str">
        <f>VLOOKUP($A261,'Trees - celková zdrojová porost'!$A$2:$L$3471,MATCH(K$1,'Trees - celková zdrojová porost'!$A$1:$L$1,0),FALSE)</f>
        <v>BEZ</v>
      </c>
      <c r="L261" s="16">
        <f>VLOOKUP($A261,'Trees - celková zdrojová porost'!$A$2:$L$3471,MATCH(L$1,'Trees - celková zdrojová porost'!$A$1:$L$1,0),FALSE)</f>
        <v>43188.509409722203</v>
      </c>
    </row>
    <row r="262" spans="1:12" x14ac:dyDescent="0.25">
      <c r="A262" s="15">
        <v>563</v>
      </c>
      <c r="B262" s="15">
        <f>VLOOKUP($A262,'Trees - celková zdrojová porost'!$A$2:$L$3471,MATCH(B$1,'Trees - celková zdrojová porost'!$A$1:$L$1,0),FALSE)</f>
        <v>0</v>
      </c>
      <c r="C262" s="15" t="str">
        <f>VLOOKUP($A262,'Trees - celková zdrojová porost'!$A$2:$L$3471,MATCH(C$1,'Trees - celková zdrojová porost'!$A$1:$L$1,0),FALSE)</f>
        <v>DBZ</v>
      </c>
      <c r="D262" s="15">
        <f>VLOOKUP($A262,'Trees - celková zdrojová porost'!$A$2:$L$3471,MATCH(D$1,'Trees - celková zdrojová porost'!$A$1:$L$1,0),FALSE)</f>
        <v>205</v>
      </c>
      <c r="E262" s="15">
        <f>VLOOKUP($A262,'Trees - celková zdrojová porost'!$A$2:$L$3471,MATCH(E$1,'Trees - celková zdrojová porost'!$A$1:$L$1,0),FALSE)</f>
        <v>17.2</v>
      </c>
      <c r="F262" s="15">
        <f>VLOOKUP($A262,'Trees - celková zdrojová porost'!$A$2:$L$3471,MATCH(F$1,'Trees - celková zdrojová porost'!$A$1:$L$1,0),FALSE)</f>
        <v>15.2</v>
      </c>
      <c r="G262" s="15">
        <f>VLOOKUP($A262,'Trees - celková zdrojová porost'!$A$2:$L$3471,MATCH(G$1,'Trees - celková zdrojová porost'!$A$1:$L$1,0),FALSE)</f>
        <v>2</v>
      </c>
      <c r="H262" s="15">
        <f>VLOOKUP($A262,'Trees - celková zdrojová porost'!$A$2:$L$3471,MATCH(H$1,'Trees - celková zdrojová porost'!$A$1:$L$1,0),FALSE)</f>
        <v>1</v>
      </c>
      <c r="I262" s="15" t="str">
        <f>VLOOKUP($A262,'Trees - celková zdrojová porost'!$A$2:$L$3471,MATCH(I$1,'Trees - celková zdrojová porost'!$A$1:$L$1,0),FALSE)</f>
        <v>P</v>
      </c>
      <c r="J262" s="15" t="str">
        <f>VLOOKUP($A262,'Trees - celková zdrojová porost'!$A$2:$L$3471,MATCH(J$1,'Trees - celková zdrojová porost'!$A$1:$L$1,0),FALSE)</f>
        <v>Z</v>
      </c>
      <c r="K262" s="15" t="str">
        <f>VLOOKUP($A262,'Trees - celková zdrojová porost'!$A$2:$L$3471,MATCH(K$1,'Trees - celková zdrojová porost'!$A$1:$L$1,0),FALSE)</f>
        <v>BEZ</v>
      </c>
      <c r="L262" s="16">
        <f>VLOOKUP($A262,'Trees - celková zdrojová porost'!$A$2:$L$3471,MATCH(L$1,'Trees - celková zdrojová porost'!$A$1:$L$1,0),FALSE)</f>
        <v>43195.439525463</v>
      </c>
    </row>
    <row r="263" spans="1:12" x14ac:dyDescent="0.25">
      <c r="A263" s="15">
        <v>687</v>
      </c>
      <c r="B263" s="15">
        <f>VLOOKUP($A263,'Trees - celková zdrojová porost'!$A$2:$L$3471,MATCH(B$1,'Trees - celková zdrojová porost'!$A$1:$L$1,0),FALSE)</f>
        <v>687</v>
      </c>
      <c r="C263" s="15" t="str">
        <f>VLOOKUP($A263,'Trees - celková zdrojová porost'!$A$2:$L$3471,MATCH(C$1,'Trees - celková zdrojová porost'!$A$1:$L$1,0),FALSE)</f>
        <v>DBZ</v>
      </c>
      <c r="D263" s="15">
        <f>VLOOKUP($A263,'Trees - celková zdrojová porost'!$A$2:$L$3471,MATCH(D$1,'Trees - celková zdrojová porost'!$A$1:$L$1,0),FALSE)</f>
        <v>165</v>
      </c>
      <c r="E263" s="15">
        <f>VLOOKUP($A263,'Trees - celková zdrojová porost'!$A$2:$L$3471,MATCH(E$1,'Trees - celková zdrojová porost'!$A$1:$L$1,0),FALSE)</f>
        <v>17.2</v>
      </c>
      <c r="F263" s="15">
        <f>VLOOKUP($A263,'Trees - celková zdrojová porost'!$A$2:$L$3471,MATCH(F$1,'Trees - celková zdrojová porost'!$A$1:$L$1,0),FALSE)</f>
        <v>14.7</v>
      </c>
      <c r="G263" s="15">
        <f>VLOOKUP($A263,'Trees - celková zdrojová porost'!$A$2:$L$3471,MATCH(G$1,'Trees - celková zdrojová porost'!$A$1:$L$1,0),FALSE)</f>
        <v>2.5</v>
      </c>
      <c r="H263" s="15">
        <f>VLOOKUP($A263,'Trees - celková zdrojová porost'!$A$2:$L$3471,MATCH(H$1,'Trees - celková zdrojová porost'!$A$1:$L$1,0),FALSE)</f>
        <v>0</v>
      </c>
      <c r="I263" s="15" t="str">
        <f>VLOOKUP($A263,'Trees - celková zdrojová porost'!$A$2:$L$3471,MATCH(I$1,'Trees - celková zdrojová porost'!$A$1:$L$1,0),FALSE)</f>
        <v>P</v>
      </c>
      <c r="J263" s="15" t="str">
        <f>VLOOKUP($A263,'Trees - celková zdrojová porost'!$A$2:$L$3471,MATCH(J$1,'Trees - celková zdrojová porost'!$A$1:$L$1,0),FALSE)</f>
        <v>Z</v>
      </c>
      <c r="K263" s="15" t="str">
        <f>VLOOKUP($A263,'Trees - celková zdrojová porost'!$A$2:$L$3471,MATCH(K$1,'Trees - celková zdrojová porost'!$A$1:$L$1,0),FALSE)</f>
        <v>ZAS</v>
      </c>
      <c r="L263" s="16">
        <f>VLOOKUP($A263,'Trees - celková zdrojová porost'!$A$2:$L$3471,MATCH(L$1,'Trees - celková zdrojová porost'!$A$1:$L$1,0),FALSE)</f>
        <v>43195.5568055556</v>
      </c>
    </row>
    <row r="264" spans="1:12" x14ac:dyDescent="0.25">
      <c r="A264" s="15">
        <v>788</v>
      </c>
      <c r="B264" s="15">
        <f>VLOOKUP($A264,'Trees - celková zdrojová porost'!$A$2:$L$3471,MATCH(B$1,'Trees - celková zdrojová porost'!$A$1:$L$1,0),FALSE)</f>
        <v>785</v>
      </c>
      <c r="C264" s="15" t="str">
        <f>VLOOKUP($A264,'Trees - celková zdrojová porost'!$A$2:$L$3471,MATCH(C$1,'Trees - celková zdrojová porost'!$A$1:$L$1,0),FALSE)</f>
        <v>DBZ</v>
      </c>
      <c r="D264" s="15">
        <f>VLOOKUP($A264,'Trees - celková zdrojová porost'!$A$2:$L$3471,MATCH(D$1,'Trees - celková zdrojová porost'!$A$1:$L$1,0),FALSE)</f>
        <v>160</v>
      </c>
      <c r="E264" s="15">
        <f>VLOOKUP($A264,'Trees - celková zdrojová porost'!$A$2:$L$3471,MATCH(E$1,'Trees - celková zdrojová porost'!$A$1:$L$1,0),FALSE)</f>
        <v>17.2</v>
      </c>
      <c r="F264" s="15">
        <f>VLOOKUP($A264,'Trees - celková zdrojová porost'!$A$2:$L$3471,MATCH(F$1,'Trees - celková zdrojová porost'!$A$1:$L$1,0),FALSE)</f>
        <v>11.8</v>
      </c>
      <c r="G264" s="15">
        <f>VLOOKUP($A264,'Trees - celková zdrojová porost'!$A$2:$L$3471,MATCH(G$1,'Trees - celková zdrojová porost'!$A$1:$L$1,0),FALSE)</f>
        <v>5.4</v>
      </c>
      <c r="H264" s="15">
        <f>VLOOKUP($A264,'Trees - celková zdrojová porost'!$A$2:$L$3471,MATCH(H$1,'Trees - celková zdrojová porost'!$A$1:$L$1,0),FALSE)</f>
        <v>0</v>
      </c>
      <c r="I264" s="15" t="str">
        <f>VLOOKUP($A264,'Trees - celková zdrojová porost'!$A$2:$L$3471,MATCH(I$1,'Trees - celková zdrojová porost'!$A$1:$L$1,0),FALSE)</f>
        <v>P</v>
      </c>
      <c r="J264" s="15" t="str">
        <f>VLOOKUP($A264,'Trees - celková zdrojová porost'!$A$2:$L$3471,MATCH(J$1,'Trees - celková zdrojová porost'!$A$1:$L$1,0),FALSE)</f>
        <v>Z</v>
      </c>
      <c r="K264" s="15" t="str">
        <f>VLOOKUP($A264,'Trees - celková zdrojová porost'!$A$2:$L$3471,MATCH(K$1,'Trees - celková zdrojová porost'!$A$1:$L$1,0),FALSE)</f>
        <v>BEZ</v>
      </c>
      <c r="L264" s="16">
        <f>VLOOKUP($A264,'Trees - celková zdrojová porost'!$A$2:$L$3471,MATCH(L$1,'Trees - celková zdrojová porost'!$A$1:$L$1,0),FALSE)</f>
        <v>43195.644097222197</v>
      </c>
    </row>
    <row r="265" spans="1:12" x14ac:dyDescent="0.25">
      <c r="A265" s="15">
        <v>950</v>
      </c>
      <c r="B265" s="15">
        <f>VLOOKUP($A265,'Trees - celková zdrojová porost'!$A$2:$L$3471,MATCH(B$1,'Trees - celková zdrojová porost'!$A$1:$L$1,0),FALSE)</f>
        <v>0</v>
      </c>
      <c r="C265" s="15" t="str">
        <f>VLOOKUP($A265,'Trees - celková zdrojová porost'!$A$2:$L$3471,MATCH(C$1,'Trees - celková zdrojová porost'!$A$1:$L$1,0),FALSE)</f>
        <v>DBZ</v>
      </c>
      <c r="D265" s="15">
        <f>VLOOKUP($A265,'Trees - celková zdrojová porost'!$A$2:$L$3471,MATCH(D$1,'Trees - celková zdrojová porost'!$A$1:$L$1,0),FALSE)</f>
        <v>320</v>
      </c>
      <c r="E265" s="15">
        <f>VLOOKUP($A265,'Trees - celková zdrojová porost'!$A$2:$L$3471,MATCH(E$1,'Trees - celková zdrojová porost'!$A$1:$L$1,0),FALSE)</f>
        <v>17.2</v>
      </c>
      <c r="F265" s="15">
        <f>VLOOKUP($A265,'Trees - celková zdrojová porost'!$A$2:$L$3471,MATCH(F$1,'Trees - celková zdrojová porost'!$A$1:$L$1,0),FALSE)</f>
        <v>12.3</v>
      </c>
      <c r="G265" s="15">
        <f>VLOOKUP($A265,'Trees - celková zdrojová porost'!$A$2:$L$3471,MATCH(G$1,'Trees - celková zdrojová porost'!$A$1:$L$1,0),FALSE)</f>
        <v>4.9000000000000004</v>
      </c>
      <c r="H265" s="15">
        <f>VLOOKUP($A265,'Trees - celková zdrojová porost'!$A$2:$L$3471,MATCH(H$1,'Trees - celková zdrojová porost'!$A$1:$L$1,0),FALSE)</f>
        <v>0</v>
      </c>
      <c r="I265" s="15" t="str">
        <f>VLOOKUP($A265,'Trees - celková zdrojová porost'!$A$2:$L$3471,MATCH(I$1,'Trees - celková zdrojová porost'!$A$1:$L$1,0),FALSE)</f>
        <v>S</v>
      </c>
      <c r="J265" s="15" t="str">
        <f>VLOOKUP($A265,'Trees - celková zdrojová porost'!$A$2:$L$3471,MATCH(J$1,'Trees - celková zdrojová porost'!$A$1:$L$1,0),FALSE)</f>
        <v>Z</v>
      </c>
      <c r="K265" s="15" t="str">
        <f>VLOOKUP($A265,'Trees - celková zdrojová porost'!$A$2:$L$3471,MATCH(K$1,'Trees - celková zdrojová porost'!$A$1:$L$1,0),FALSE)</f>
        <v>BEZ</v>
      </c>
      <c r="L265" s="16">
        <f>VLOOKUP($A265,'Trees - celková zdrojová porost'!$A$2:$L$3471,MATCH(L$1,'Trees - celková zdrojová porost'!$A$1:$L$1,0),FALSE)</f>
        <v>43196.443877314799</v>
      </c>
    </row>
    <row r="266" spans="1:12" x14ac:dyDescent="0.25">
      <c r="A266" s="15">
        <v>955</v>
      </c>
      <c r="B266" s="15">
        <f>VLOOKUP($A266,'Trees - celková zdrojová porost'!$A$2:$L$3471,MATCH(B$1,'Trees - celková zdrojová porost'!$A$1:$L$1,0),FALSE)</f>
        <v>0</v>
      </c>
      <c r="C266" s="15" t="str">
        <f>VLOOKUP($A266,'Trees - celková zdrojová porost'!$A$2:$L$3471,MATCH(C$1,'Trees - celková zdrojová porost'!$A$1:$L$1,0),FALSE)</f>
        <v>DBZ</v>
      </c>
      <c r="D266" s="15">
        <f>VLOOKUP($A266,'Trees - celková zdrojová porost'!$A$2:$L$3471,MATCH(D$1,'Trees - celková zdrojová porost'!$A$1:$L$1,0),FALSE)</f>
        <v>155</v>
      </c>
      <c r="E266" s="15">
        <f>VLOOKUP($A266,'Trees - celková zdrojová porost'!$A$2:$L$3471,MATCH(E$1,'Trees - celková zdrojová porost'!$A$1:$L$1,0),FALSE)</f>
        <v>17.2</v>
      </c>
      <c r="F266" s="15">
        <f>VLOOKUP($A266,'Trees - celková zdrojová porost'!$A$2:$L$3471,MATCH(F$1,'Trees - celková zdrojová porost'!$A$1:$L$1,0),FALSE)</f>
        <v>16.3</v>
      </c>
      <c r="G266" s="15">
        <f>VLOOKUP($A266,'Trees - celková zdrojová porost'!$A$2:$L$3471,MATCH(G$1,'Trees - celková zdrojová porost'!$A$1:$L$1,0),FALSE)</f>
        <v>0.89999999999999902</v>
      </c>
      <c r="H266" s="15">
        <f>VLOOKUP($A266,'Trees - celková zdrojová porost'!$A$2:$L$3471,MATCH(H$1,'Trees - celková zdrojová porost'!$A$1:$L$1,0),FALSE)</f>
        <v>0</v>
      </c>
      <c r="I266" s="15" t="str">
        <f>VLOOKUP($A266,'Trees - celková zdrojová porost'!$A$2:$L$3471,MATCH(I$1,'Trees - celková zdrojová porost'!$A$1:$L$1,0),FALSE)</f>
        <v>P</v>
      </c>
      <c r="J266" s="15" t="str">
        <f>VLOOKUP($A266,'Trees - celková zdrojová porost'!$A$2:$L$3471,MATCH(J$1,'Trees - celková zdrojová porost'!$A$1:$L$1,0),FALSE)</f>
        <v>Z</v>
      </c>
      <c r="K266" s="15" t="str">
        <f>VLOOKUP($A266,'Trees - celková zdrojová porost'!$A$2:$L$3471,MATCH(K$1,'Trees - celková zdrojová porost'!$A$1:$L$1,0),FALSE)</f>
        <v>BEZ</v>
      </c>
      <c r="L266" s="16">
        <f>VLOOKUP($A266,'Trees - celková zdrojová porost'!$A$2:$L$3471,MATCH(L$1,'Trees - celková zdrojová porost'!$A$1:$L$1,0),FALSE)</f>
        <v>43196.472384259301</v>
      </c>
    </row>
    <row r="267" spans="1:12" x14ac:dyDescent="0.25">
      <c r="A267" s="15">
        <v>985</v>
      </c>
      <c r="B267" s="15">
        <f>VLOOKUP($A267,'Trees - celková zdrojová porost'!$A$2:$L$3471,MATCH(B$1,'Trees - celková zdrojová porost'!$A$1:$L$1,0),FALSE)</f>
        <v>0</v>
      </c>
      <c r="C267" s="15" t="str">
        <f>VLOOKUP($A267,'Trees - celková zdrojová porost'!$A$2:$L$3471,MATCH(C$1,'Trees - celková zdrojová porost'!$A$1:$L$1,0),FALSE)</f>
        <v>DBZ</v>
      </c>
      <c r="D267" s="15">
        <f>VLOOKUP($A267,'Trees - celková zdrojová porost'!$A$2:$L$3471,MATCH(D$1,'Trees - celková zdrojová porost'!$A$1:$L$1,0),FALSE)</f>
        <v>200</v>
      </c>
      <c r="E267" s="15">
        <f>VLOOKUP($A267,'Trees - celková zdrojová porost'!$A$2:$L$3471,MATCH(E$1,'Trees - celková zdrojová porost'!$A$1:$L$1,0),FALSE)</f>
        <v>17.2</v>
      </c>
      <c r="F267" s="15">
        <f>VLOOKUP($A267,'Trees - celková zdrojová porost'!$A$2:$L$3471,MATCH(F$1,'Trees - celková zdrojová porost'!$A$1:$L$1,0),FALSE)</f>
        <v>14.5</v>
      </c>
      <c r="G267" s="15">
        <f>VLOOKUP($A267,'Trees - celková zdrojová porost'!$A$2:$L$3471,MATCH(G$1,'Trees - celková zdrojová porost'!$A$1:$L$1,0),FALSE)</f>
        <v>2.7</v>
      </c>
      <c r="H267" s="15">
        <f>VLOOKUP($A267,'Trees - celková zdrojová porost'!$A$2:$L$3471,MATCH(H$1,'Trees - celková zdrojová porost'!$A$1:$L$1,0),FALSE)</f>
        <v>0</v>
      </c>
      <c r="I267" s="15" t="str">
        <f>VLOOKUP($A267,'Trees - celková zdrojová porost'!$A$2:$L$3471,MATCH(I$1,'Trees - celková zdrojová porost'!$A$1:$L$1,0),FALSE)</f>
        <v>S</v>
      </c>
      <c r="J267" s="15" t="str">
        <f>VLOOKUP($A267,'Trees - celková zdrojová porost'!$A$2:$L$3471,MATCH(J$1,'Trees - celková zdrojová porost'!$A$1:$L$1,0),FALSE)</f>
        <v>Z</v>
      </c>
      <c r="K267" s="15" t="str">
        <f>VLOOKUP($A267,'Trees - celková zdrojová porost'!$A$2:$L$3471,MATCH(K$1,'Trees - celková zdrojová porost'!$A$1:$L$1,0),FALSE)</f>
        <v>ZAS</v>
      </c>
      <c r="L267" s="16">
        <f>VLOOKUP($A267,'Trees - celková zdrojová porost'!$A$2:$L$3471,MATCH(L$1,'Trees - celková zdrojová porost'!$A$1:$L$1,0),FALSE)</f>
        <v>43196.531400462998</v>
      </c>
    </row>
    <row r="268" spans="1:12" x14ac:dyDescent="0.25">
      <c r="A268" s="15">
        <v>993</v>
      </c>
      <c r="B268" s="15">
        <f>VLOOKUP($A268,'Trees - celková zdrojová porost'!$A$2:$L$3471,MATCH(B$1,'Trees - celková zdrojová porost'!$A$1:$L$1,0),FALSE)</f>
        <v>992</v>
      </c>
      <c r="C268" s="15" t="str">
        <f>VLOOKUP($A268,'Trees - celková zdrojová porost'!$A$2:$L$3471,MATCH(C$1,'Trees - celková zdrojová porost'!$A$1:$L$1,0),FALSE)</f>
        <v>DBZ</v>
      </c>
      <c r="D268" s="15">
        <f>VLOOKUP($A268,'Trees - celková zdrojová porost'!$A$2:$L$3471,MATCH(D$1,'Trees - celková zdrojová porost'!$A$1:$L$1,0),FALSE)</f>
        <v>185</v>
      </c>
      <c r="E268" s="15">
        <f>VLOOKUP($A268,'Trees - celková zdrojová porost'!$A$2:$L$3471,MATCH(E$1,'Trees - celková zdrojová porost'!$A$1:$L$1,0),FALSE)</f>
        <v>17.2</v>
      </c>
      <c r="F268" s="15">
        <f>VLOOKUP($A268,'Trees - celková zdrojová porost'!$A$2:$L$3471,MATCH(F$1,'Trees - celková zdrojová porost'!$A$1:$L$1,0),FALSE)</f>
        <v>1.2</v>
      </c>
      <c r="G268" s="15">
        <f>VLOOKUP($A268,'Trees - celková zdrojová porost'!$A$2:$L$3471,MATCH(G$1,'Trees - celková zdrojová porost'!$A$1:$L$1,0),FALSE)</f>
        <v>16</v>
      </c>
      <c r="H268" s="15">
        <f>VLOOKUP($A268,'Trees - celková zdrojová porost'!$A$2:$L$3471,MATCH(H$1,'Trees - celková zdrojová porost'!$A$1:$L$1,0),FALSE)</f>
        <v>0</v>
      </c>
      <c r="I268" s="15" t="str">
        <f>VLOOKUP($A268,'Trees - celková zdrojová porost'!$A$2:$L$3471,MATCH(I$1,'Trees - celková zdrojová porost'!$A$1:$L$1,0),FALSE)</f>
        <v>P</v>
      </c>
      <c r="J268" s="15" t="str">
        <f>VLOOKUP($A268,'Trees - celková zdrojová porost'!$A$2:$L$3471,MATCH(J$1,'Trees - celková zdrojová porost'!$A$1:$L$1,0),FALSE)</f>
        <v>Z</v>
      </c>
      <c r="K268" s="15" t="str">
        <f>VLOOKUP($A268,'Trees - celková zdrojová porost'!$A$2:$L$3471,MATCH(K$1,'Trees - celková zdrojová porost'!$A$1:$L$1,0),FALSE)</f>
        <v>BEZ</v>
      </c>
      <c r="L268" s="16">
        <f>VLOOKUP($A268,'Trees - celková zdrojová porost'!$A$2:$L$3471,MATCH(L$1,'Trees - celková zdrojová porost'!$A$1:$L$1,0),FALSE)</f>
        <v>43196.532835648097</v>
      </c>
    </row>
    <row r="269" spans="1:12" x14ac:dyDescent="0.25">
      <c r="A269" s="15">
        <v>1067</v>
      </c>
      <c r="B269" s="15">
        <f>VLOOKUP($A269,'Trees - celková zdrojová porost'!$A$2:$L$3471,MATCH(B$1,'Trees - celková zdrojová porost'!$A$1:$L$1,0),FALSE)</f>
        <v>1066</v>
      </c>
      <c r="C269" s="15" t="str">
        <f>VLOOKUP($A269,'Trees - celková zdrojová porost'!$A$2:$L$3471,MATCH(C$1,'Trees - celková zdrojová porost'!$A$1:$L$1,0),FALSE)</f>
        <v>DBZ</v>
      </c>
      <c r="D269" s="15">
        <f>VLOOKUP($A269,'Trees - celková zdrojová porost'!$A$2:$L$3471,MATCH(D$1,'Trees - celková zdrojová porost'!$A$1:$L$1,0),FALSE)</f>
        <v>170</v>
      </c>
      <c r="E269" s="15">
        <f>VLOOKUP($A269,'Trees - celková zdrojová porost'!$A$2:$L$3471,MATCH(E$1,'Trees - celková zdrojová porost'!$A$1:$L$1,0),FALSE)</f>
        <v>17.2</v>
      </c>
      <c r="F269" s="15">
        <f>VLOOKUP($A269,'Trees - celková zdrojová porost'!$A$2:$L$3471,MATCH(F$1,'Trees - celková zdrojová porost'!$A$1:$L$1,0),FALSE)</f>
        <v>16.5</v>
      </c>
      <c r="G269" s="15">
        <f>VLOOKUP($A269,'Trees - celková zdrojová porost'!$A$2:$L$3471,MATCH(G$1,'Trees - celková zdrojová porost'!$A$1:$L$1,0),FALSE)</f>
        <v>0.69999999999999896</v>
      </c>
      <c r="H269" s="15">
        <f>VLOOKUP($A269,'Trees - celková zdrojová porost'!$A$2:$L$3471,MATCH(H$1,'Trees - celková zdrojová porost'!$A$1:$L$1,0),FALSE)</f>
        <v>0</v>
      </c>
      <c r="I269" s="15" t="str">
        <f>VLOOKUP($A269,'Trees - celková zdrojová porost'!$A$2:$L$3471,MATCH(I$1,'Trees - celková zdrojová porost'!$A$1:$L$1,0),FALSE)</f>
        <v>P</v>
      </c>
      <c r="J269" s="15" t="str">
        <f>VLOOKUP($A269,'Trees - celková zdrojová porost'!$A$2:$L$3471,MATCH(J$1,'Trees - celková zdrojová porost'!$A$1:$L$1,0),FALSE)</f>
        <v>Z</v>
      </c>
      <c r="K269" s="15" t="str">
        <f>VLOOKUP($A269,'Trees - celková zdrojová porost'!$A$2:$L$3471,MATCH(K$1,'Trees - celková zdrojová porost'!$A$1:$L$1,0),FALSE)</f>
        <v>ZAS</v>
      </c>
      <c r="L269" s="16">
        <f>VLOOKUP($A269,'Trees - celková zdrojová porost'!$A$2:$L$3471,MATCH(L$1,'Trees - celková zdrojová porost'!$A$1:$L$1,0),FALSE)</f>
        <v>43196.579976851899</v>
      </c>
    </row>
    <row r="270" spans="1:12" x14ac:dyDescent="0.25">
      <c r="A270" s="15">
        <v>2064</v>
      </c>
      <c r="B270" s="15">
        <f>VLOOKUP($A270,'Trees - celková zdrojová porost'!$A$2:$L$3471,MATCH(B$1,'Trees - celková zdrojová porost'!$A$1:$L$1,0),FALSE)</f>
        <v>0</v>
      </c>
      <c r="C270" s="15" t="str">
        <f>VLOOKUP($A270,'Trees - celková zdrojová porost'!$A$2:$L$3471,MATCH(C$1,'Trees - celková zdrojová porost'!$A$1:$L$1,0),FALSE)</f>
        <v>DBZ</v>
      </c>
      <c r="D270" s="15">
        <f>VLOOKUP($A270,'Trees - celková zdrojová porost'!$A$2:$L$3471,MATCH(D$1,'Trees - celková zdrojová porost'!$A$1:$L$1,0),FALSE)</f>
        <v>320</v>
      </c>
      <c r="E270" s="15">
        <f>VLOOKUP($A270,'Trees - celková zdrojová porost'!$A$2:$L$3471,MATCH(E$1,'Trees - celková zdrojová porost'!$A$1:$L$1,0),FALSE)</f>
        <v>17.2</v>
      </c>
      <c r="F270" s="15">
        <f>VLOOKUP($A270,'Trees - celková zdrojová porost'!$A$2:$L$3471,MATCH(F$1,'Trees - celková zdrojová porost'!$A$1:$L$1,0),FALSE)</f>
        <v>1.7</v>
      </c>
      <c r="G270" s="15">
        <f>VLOOKUP($A270,'Trees - celková zdrojová porost'!$A$2:$L$3471,MATCH(G$1,'Trees - celková zdrojová porost'!$A$1:$L$1,0),FALSE)</f>
        <v>15.5</v>
      </c>
      <c r="H270" s="15">
        <f>VLOOKUP($A270,'Trees - celková zdrojová porost'!$A$2:$L$3471,MATCH(H$1,'Trees - celková zdrojová porost'!$A$1:$L$1,0),FALSE)</f>
        <v>0</v>
      </c>
      <c r="I270" s="15" t="str">
        <f>VLOOKUP($A270,'Trees - celková zdrojová porost'!$A$2:$L$3471,MATCH(I$1,'Trees - celková zdrojová porost'!$A$1:$L$1,0),FALSE)</f>
        <v>S</v>
      </c>
      <c r="J270" s="15" t="str">
        <f>VLOOKUP($A270,'Trees - celková zdrojová porost'!$A$2:$L$3471,MATCH(J$1,'Trees - celková zdrojová porost'!$A$1:$L$1,0),FALSE)</f>
        <v>Z</v>
      </c>
      <c r="K270" s="15" t="str">
        <f>VLOOKUP($A270,'Trees - celková zdrojová porost'!$A$2:$L$3471,MATCH(K$1,'Trees - celková zdrojová porost'!$A$1:$L$1,0),FALSE)</f>
        <v>BEZ</v>
      </c>
      <c r="L270" s="16">
        <f>VLOOKUP($A270,'Trees - celková zdrojová porost'!$A$2:$L$3471,MATCH(L$1,'Trees - celková zdrojová porost'!$A$1:$L$1,0),FALSE)</f>
        <v>43213.3969560185</v>
      </c>
    </row>
    <row r="271" spans="1:12" x14ac:dyDescent="0.25">
      <c r="A271" s="15">
        <v>2383</v>
      </c>
      <c r="B271" s="15">
        <f>VLOOKUP($A271,'Trees - celková zdrojová porost'!$A$2:$L$3471,MATCH(B$1,'Trees - celková zdrojová porost'!$A$1:$L$1,0),FALSE)</f>
        <v>2382</v>
      </c>
      <c r="C271" s="15" t="str">
        <f>VLOOKUP($A271,'Trees - celková zdrojová porost'!$A$2:$L$3471,MATCH(C$1,'Trees - celková zdrojová porost'!$A$1:$L$1,0),FALSE)</f>
        <v>DBZ</v>
      </c>
      <c r="D271" s="15">
        <f>VLOOKUP($A271,'Trees - celková zdrojová porost'!$A$2:$L$3471,MATCH(D$1,'Trees - celková zdrojová porost'!$A$1:$L$1,0),FALSE)</f>
        <v>140</v>
      </c>
      <c r="E271" s="15">
        <f>VLOOKUP($A271,'Trees - celková zdrojová porost'!$A$2:$L$3471,MATCH(E$1,'Trees - celková zdrojová porost'!$A$1:$L$1,0),FALSE)</f>
        <v>17.2</v>
      </c>
      <c r="F271" s="15">
        <f>VLOOKUP($A271,'Trees - celková zdrojová porost'!$A$2:$L$3471,MATCH(F$1,'Trees - celková zdrojová porost'!$A$1:$L$1,0),FALSE)</f>
        <v>1.1499999999999999</v>
      </c>
      <c r="G271" s="15">
        <f>VLOOKUP($A271,'Trees - celková zdrojová porost'!$A$2:$L$3471,MATCH(G$1,'Trees - celková zdrojová porost'!$A$1:$L$1,0),FALSE)</f>
        <v>16.05</v>
      </c>
      <c r="H271" s="15">
        <f>VLOOKUP($A271,'Trees - celková zdrojová porost'!$A$2:$L$3471,MATCH(H$1,'Trees - celková zdrojová porost'!$A$1:$L$1,0),FALSE)</f>
        <v>0</v>
      </c>
      <c r="I271" s="15" t="str">
        <f>VLOOKUP($A271,'Trees - celková zdrojová porost'!$A$2:$L$3471,MATCH(I$1,'Trees - celková zdrojová porost'!$A$1:$L$1,0),FALSE)</f>
        <v>P</v>
      </c>
      <c r="J271" s="15" t="str">
        <f>VLOOKUP($A271,'Trees - celková zdrojová porost'!$A$2:$L$3471,MATCH(J$1,'Trees - celková zdrojová porost'!$A$1:$L$1,0),FALSE)</f>
        <v>Z</v>
      </c>
      <c r="K271" s="15" t="str">
        <f>VLOOKUP($A271,'Trees - celková zdrojová porost'!$A$2:$L$3471,MATCH(K$1,'Trees - celková zdrojová porost'!$A$1:$L$1,0),FALSE)</f>
        <v>BEZ</v>
      </c>
      <c r="L271" s="16">
        <f>VLOOKUP($A271,'Trees - celková zdrojová porost'!$A$2:$L$3471,MATCH(L$1,'Trees - celková zdrojová porost'!$A$1:$L$1,0),FALSE)</f>
        <v>43216.559780092597</v>
      </c>
    </row>
    <row r="272" spans="1:12" x14ac:dyDescent="0.25">
      <c r="A272" s="15">
        <v>2433</v>
      </c>
      <c r="B272" s="15">
        <f>VLOOKUP($A272,'Trees - celková zdrojová porost'!$A$2:$L$3471,MATCH(B$1,'Trees - celková zdrojová porost'!$A$1:$L$1,0),FALSE)</f>
        <v>2430</v>
      </c>
      <c r="C272" s="15" t="str">
        <f>VLOOKUP($A272,'Trees - celková zdrojová porost'!$A$2:$L$3471,MATCH(C$1,'Trees - celková zdrojová porost'!$A$1:$L$1,0),FALSE)</f>
        <v>DBZ</v>
      </c>
      <c r="D272" s="15">
        <f>VLOOKUP($A272,'Trees - celková zdrojová porost'!$A$2:$L$3471,MATCH(D$1,'Trees - celková zdrojová porost'!$A$1:$L$1,0),FALSE)</f>
        <v>130</v>
      </c>
      <c r="E272" s="15">
        <f>VLOOKUP($A272,'Trees - celková zdrojová porost'!$A$2:$L$3471,MATCH(E$1,'Trees - celková zdrojová porost'!$A$1:$L$1,0),FALSE)</f>
        <v>17.2</v>
      </c>
      <c r="F272" s="15">
        <f>VLOOKUP($A272,'Trees - celková zdrojová porost'!$A$2:$L$3471,MATCH(F$1,'Trees - celková zdrojová porost'!$A$1:$L$1,0),FALSE)</f>
        <v>9.5</v>
      </c>
      <c r="G272" s="15">
        <f>VLOOKUP($A272,'Trees - celková zdrojová porost'!$A$2:$L$3471,MATCH(G$1,'Trees - celková zdrojová porost'!$A$1:$L$1,0),FALSE)</f>
        <v>7.7</v>
      </c>
      <c r="H272" s="15">
        <f>VLOOKUP($A272,'Trees - celková zdrojová porost'!$A$2:$L$3471,MATCH(H$1,'Trees - celková zdrojová porost'!$A$1:$L$1,0),FALSE)</f>
        <v>0</v>
      </c>
      <c r="I272" s="15" t="str">
        <f>VLOOKUP($A272,'Trees - celková zdrojová porost'!$A$2:$L$3471,MATCH(I$1,'Trees - celková zdrojová porost'!$A$1:$L$1,0),FALSE)</f>
        <v>P</v>
      </c>
      <c r="J272" s="15" t="str">
        <f>VLOOKUP($A272,'Trees - celková zdrojová porost'!$A$2:$L$3471,MATCH(J$1,'Trees - celková zdrojová porost'!$A$1:$L$1,0),FALSE)</f>
        <v>Z</v>
      </c>
      <c r="K272" s="15" t="str">
        <f>VLOOKUP($A272,'Trees - celková zdrojová porost'!$A$2:$L$3471,MATCH(K$1,'Trees - celková zdrojová porost'!$A$1:$L$1,0),FALSE)</f>
        <v>BEZ</v>
      </c>
      <c r="L272" s="16">
        <f>VLOOKUP($A272,'Trees - celková zdrojová porost'!$A$2:$L$3471,MATCH(L$1,'Trees - celková zdrojová porost'!$A$1:$L$1,0),FALSE)</f>
        <v>43216.570231481499</v>
      </c>
    </row>
    <row r="273" spans="1:12" x14ac:dyDescent="0.25">
      <c r="A273" s="15">
        <v>2642</v>
      </c>
      <c r="B273" s="15">
        <f>VLOOKUP($A273,'Trees - celková zdrojová porost'!$A$2:$L$3471,MATCH(B$1,'Trees - celková zdrojová porost'!$A$1:$L$1,0),FALSE)</f>
        <v>2642</v>
      </c>
      <c r="C273" s="15" t="str">
        <f>VLOOKUP($A273,'Trees - celková zdrojová porost'!$A$2:$L$3471,MATCH(C$1,'Trees - celková zdrojová porost'!$A$1:$L$1,0),FALSE)</f>
        <v>DBZ</v>
      </c>
      <c r="D273" s="15">
        <f>VLOOKUP($A273,'Trees - celková zdrojová porost'!$A$2:$L$3471,MATCH(D$1,'Trees - celková zdrojová porost'!$A$1:$L$1,0),FALSE)</f>
        <v>150</v>
      </c>
      <c r="E273" s="15">
        <f>VLOOKUP($A273,'Trees - celková zdrojová porost'!$A$2:$L$3471,MATCH(E$1,'Trees - celková zdrojová porost'!$A$1:$L$1,0),FALSE)</f>
        <v>17.2</v>
      </c>
      <c r="F273" s="15">
        <f>VLOOKUP($A273,'Trees - celková zdrojová porost'!$A$2:$L$3471,MATCH(F$1,'Trees - celková zdrojová porost'!$A$1:$L$1,0),FALSE)</f>
        <v>5.0999999999999996</v>
      </c>
      <c r="G273" s="15">
        <f>VLOOKUP($A273,'Trees - celková zdrojová porost'!$A$2:$L$3471,MATCH(G$1,'Trees - celková zdrojová porost'!$A$1:$L$1,0),FALSE)</f>
        <v>12.1</v>
      </c>
      <c r="H273" s="15">
        <f>VLOOKUP($A273,'Trees - celková zdrojová porost'!$A$2:$L$3471,MATCH(H$1,'Trees - celková zdrojová porost'!$A$1:$L$1,0),FALSE)</f>
        <v>0</v>
      </c>
      <c r="I273" s="15" t="str">
        <f>VLOOKUP($A273,'Trees - celková zdrojová porost'!$A$2:$L$3471,MATCH(I$1,'Trees - celková zdrojová porost'!$A$1:$L$1,0),FALSE)</f>
        <v>P</v>
      </c>
      <c r="J273" s="15" t="str">
        <f>VLOOKUP($A273,'Trees - celková zdrojová porost'!$A$2:$L$3471,MATCH(J$1,'Trees - celková zdrojová porost'!$A$1:$L$1,0),FALSE)</f>
        <v>Z</v>
      </c>
      <c r="K273" s="15" t="str">
        <f>VLOOKUP($A273,'Trees - celková zdrojová porost'!$A$2:$L$3471,MATCH(K$1,'Trees - celková zdrojová porost'!$A$1:$L$1,0),FALSE)</f>
        <v>BEZ</v>
      </c>
      <c r="L273" s="16">
        <f>VLOOKUP($A273,'Trees - celková zdrojová porost'!$A$2:$L$3471,MATCH(L$1,'Trees - celková zdrojová porost'!$A$1:$L$1,0),FALSE)</f>
        <v>43230.539687500001</v>
      </c>
    </row>
    <row r="274" spans="1:12" x14ac:dyDescent="0.25">
      <c r="A274" s="15">
        <v>2668</v>
      </c>
      <c r="B274" s="15">
        <f>VLOOKUP($A274,'Trees - celková zdrojová porost'!$A$2:$L$3471,MATCH(B$1,'Trees - celková zdrojová porost'!$A$1:$L$1,0),FALSE)</f>
        <v>0</v>
      </c>
      <c r="C274" s="15" t="str">
        <f>VLOOKUP($A274,'Trees - celková zdrojová porost'!$A$2:$L$3471,MATCH(C$1,'Trees - celková zdrojová porost'!$A$1:$L$1,0),FALSE)</f>
        <v>DBZ</v>
      </c>
      <c r="D274" s="15">
        <f>VLOOKUP($A274,'Trees - celková zdrojová porost'!$A$2:$L$3471,MATCH(D$1,'Trees - celková zdrojová porost'!$A$1:$L$1,0),FALSE)</f>
        <v>200</v>
      </c>
      <c r="E274" s="15">
        <f>VLOOKUP($A274,'Trees - celková zdrojová porost'!$A$2:$L$3471,MATCH(E$1,'Trees - celková zdrojová porost'!$A$1:$L$1,0),FALSE)</f>
        <v>17.2</v>
      </c>
      <c r="F274" s="15">
        <f>VLOOKUP($A274,'Trees - celková zdrojová porost'!$A$2:$L$3471,MATCH(F$1,'Trees - celková zdrojová porost'!$A$1:$L$1,0),FALSE)</f>
        <v>5</v>
      </c>
      <c r="G274" s="15">
        <f>VLOOKUP($A274,'Trees - celková zdrojová porost'!$A$2:$L$3471,MATCH(G$1,'Trees - celková zdrojová porost'!$A$1:$L$1,0),FALSE)</f>
        <v>12.2</v>
      </c>
      <c r="H274" s="15">
        <f>VLOOKUP($A274,'Trees - celková zdrojová porost'!$A$2:$L$3471,MATCH(H$1,'Trees - celková zdrojová porost'!$A$1:$L$1,0),FALSE)</f>
        <v>1</v>
      </c>
      <c r="I274" s="15" t="str">
        <f>VLOOKUP($A274,'Trees - celková zdrojová porost'!$A$2:$L$3471,MATCH(I$1,'Trees - celková zdrojová porost'!$A$1:$L$1,0),FALSE)</f>
        <v>S</v>
      </c>
      <c r="J274" s="15" t="str">
        <f>VLOOKUP($A274,'Trees - celková zdrojová porost'!$A$2:$L$3471,MATCH(J$1,'Trees - celková zdrojová porost'!$A$1:$L$1,0),FALSE)</f>
        <v>Z</v>
      </c>
      <c r="K274" s="15" t="str">
        <f>VLOOKUP($A274,'Trees - celková zdrojová porost'!$A$2:$L$3471,MATCH(K$1,'Trees - celková zdrojová porost'!$A$1:$L$1,0),FALSE)</f>
        <v>BEZ</v>
      </c>
      <c r="L274" s="16">
        <f>VLOOKUP($A274,'Trees - celková zdrojová porost'!$A$2:$L$3471,MATCH(L$1,'Trees - celková zdrojová porost'!$A$1:$L$1,0),FALSE)</f>
        <v>43230.545543981498</v>
      </c>
    </row>
    <row r="275" spans="1:12" x14ac:dyDescent="0.25">
      <c r="A275" s="15">
        <v>2747</v>
      </c>
      <c r="B275" s="15">
        <f>VLOOKUP($A275,'Trees - celková zdrojová porost'!$A$2:$L$3471,MATCH(B$1,'Trees - celková zdrojová porost'!$A$1:$L$1,0),FALSE)</f>
        <v>2747</v>
      </c>
      <c r="C275" s="15" t="str">
        <f>VLOOKUP($A275,'Trees - celková zdrojová porost'!$A$2:$L$3471,MATCH(C$1,'Trees - celková zdrojová porost'!$A$1:$L$1,0),FALSE)</f>
        <v>DBZ</v>
      </c>
      <c r="D275" s="15">
        <f>VLOOKUP($A275,'Trees - celková zdrojová porost'!$A$2:$L$3471,MATCH(D$1,'Trees - celková zdrojová porost'!$A$1:$L$1,0),FALSE)</f>
        <v>135</v>
      </c>
      <c r="E275" s="15">
        <f>VLOOKUP($A275,'Trees - celková zdrojová porost'!$A$2:$L$3471,MATCH(E$1,'Trees - celková zdrojová porost'!$A$1:$L$1,0),FALSE)</f>
        <v>17.2</v>
      </c>
      <c r="F275" s="15">
        <f>VLOOKUP($A275,'Trees - celková zdrojová porost'!$A$2:$L$3471,MATCH(F$1,'Trees - celková zdrojová porost'!$A$1:$L$1,0),FALSE)</f>
        <v>2.1</v>
      </c>
      <c r="G275" s="15">
        <f>VLOOKUP($A275,'Trees - celková zdrojová porost'!$A$2:$L$3471,MATCH(G$1,'Trees - celková zdrojová porost'!$A$1:$L$1,0),FALSE)</f>
        <v>15.1</v>
      </c>
      <c r="H275" s="15">
        <f>VLOOKUP($A275,'Trees - celková zdrojová porost'!$A$2:$L$3471,MATCH(H$1,'Trees - celková zdrojová porost'!$A$1:$L$1,0),FALSE)</f>
        <v>0</v>
      </c>
      <c r="I275" s="15" t="str">
        <f>VLOOKUP($A275,'Trees - celková zdrojová porost'!$A$2:$L$3471,MATCH(I$1,'Trees - celková zdrojová porost'!$A$1:$L$1,0),FALSE)</f>
        <v>P</v>
      </c>
      <c r="J275" s="15" t="str">
        <f>VLOOKUP($A275,'Trees - celková zdrojová porost'!$A$2:$L$3471,MATCH(J$1,'Trees - celková zdrojová porost'!$A$1:$L$1,0),FALSE)</f>
        <v>Z</v>
      </c>
      <c r="K275" s="15" t="str">
        <f>VLOOKUP($A275,'Trees - celková zdrojová porost'!$A$2:$L$3471,MATCH(K$1,'Trees - celková zdrojová porost'!$A$1:$L$1,0),FALSE)</f>
        <v>BEZ</v>
      </c>
      <c r="L275" s="16">
        <f>VLOOKUP($A275,'Trees - celková zdrojová porost'!$A$2:$L$3471,MATCH(L$1,'Trees - celková zdrojová porost'!$A$1:$L$1,0),FALSE)</f>
        <v>43230.612766203703</v>
      </c>
    </row>
    <row r="276" spans="1:12" x14ac:dyDescent="0.25">
      <c r="A276" s="15">
        <v>2811</v>
      </c>
      <c r="B276" s="15">
        <f>VLOOKUP($A276,'Trees - celková zdrojová porost'!$A$2:$L$3471,MATCH(B$1,'Trees - celková zdrojová porost'!$A$1:$L$1,0),FALSE)</f>
        <v>0</v>
      </c>
      <c r="C276" s="15" t="str">
        <f>VLOOKUP($A276,'Trees - celková zdrojová porost'!$A$2:$L$3471,MATCH(C$1,'Trees - celková zdrojová porost'!$A$1:$L$1,0),FALSE)</f>
        <v>DBZ</v>
      </c>
      <c r="D276" s="15">
        <f>VLOOKUP($A276,'Trees - celková zdrojová porost'!$A$2:$L$3471,MATCH(D$1,'Trees - celková zdrojová porost'!$A$1:$L$1,0),FALSE)</f>
        <v>225</v>
      </c>
      <c r="E276" s="15">
        <f>VLOOKUP($A276,'Trees - celková zdrojová porost'!$A$2:$L$3471,MATCH(E$1,'Trees - celková zdrojová porost'!$A$1:$L$1,0),FALSE)</f>
        <v>17.2</v>
      </c>
      <c r="F276" s="15">
        <f>VLOOKUP($A276,'Trees - celková zdrojová porost'!$A$2:$L$3471,MATCH(F$1,'Trees - celková zdrojová porost'!$A$1:$L$1,0),FALSE)</f>
        <v>1.1000000000000001</v>
      </c>
      <c r="G276" s="15">
        <f>VLOOKUP($A276,'Trees - celková zdrojová porost'!$A$2:$L$3471,MATCH(G$1,'Trees - celková zdrojová porost'!$A$1:$L$1,0),FALSE)</f>
        <v>16.100000000000001</v>
      </c>
      <c r="H276" s="15">
        <f>VLOOKUP($A276,'Trees - celková zdrojová porost'!$A$2:$L$3471,MATCH(H$1,'Trees - celková zdrojová porost'!$A$1:$L$1,0),FALSE)</f>
        <v>0</v>
      </c>
      <c r="I276" s="15" t="str">
        <f>VLOOKUP($A276,'Trees - celková zdrojová porost'!$A$2:$L$3471,MATCH(I$1,'Trees - celková zdrojová porost'!$A$1:$L$1,0),FALSE)</f>
        <v>S</v>
      </c>
      <c r="J276" s="15" t="str">
        <f>VLOOKUP($A276,'Trees - celková zdrojová porost'!$A$2:$L$3471,MATCH(J$1,'Trees - celková zdrojová porost'!$A$1:$L$1,0),FALSE)</f>
        <v>Z</v>
      </c>
      <c r="K276" s="15" t="str">
        <f>VLOOKUP($A276,'Trees - celková zdrojová porost'!$A$2:$L$3471,MATCH(K$1,'Trees - celková zdrojová porost'!$A$1:$L$1,0),FALSE)</f>
        <v>BEZ</v>
      </c>
      <c r="L276" s="16">
        <f>VLOOKUP($A276,'Trees - celková zdrojová porost'!$A$2:$L$3471,MATCH(L$1,'Trees - celková zdrojová porost'!$A$1:$L$1,0),FALSE)</f>
        <v>43231.411192129599</v>
      </c>
    </row>
    <row r="277" spans="1:12" x14ac:dyDescent="0.25">
      <c r="A277" s="15">
        <v>2842</v>
      </c>
      <c r="B277" s="15">
        <f>VLOOKUP($A277,'Trees - celková zdrojová porost'!$A$2:$L$3471,MATCH(B$1,'Trees - celková zdrojová porost'!$A$1:$L$1,0),FALSE)</f>
        <v>2842</v>
      </c>
      <c r="C277" s="15" t="str">
        <f>VLOOKUP($A277,'Trees - celková zdrojová porost'!$A$2:$L$3471,MATCH(C$1,'Trees - celková zdrojová porost'!$A$1:$L$1,0),FALSE)</f>
        <v>DBZ</v>
      </c>
      <c r="D277" s="15">
        <f>VLOOKUP($A277,'Trees - celková zdrojová porost'!$A$2:$L$3471,MATCH(D$1,'Trees - celková zdrojová porost'!$A$1:$L$1,0),FALSE)</f>
        <v>235</v>
      </c>
      <c r="E277" s="15">
        <f>VLOOKUP($A277,'Trees - celková zdrojová porost'!$A$2:$L$3471,MATCH(E$1,'Trees - celková zdrojová porost'!$A$1:$L$1,0),FALSE)</f>
        <v>17.2</v>
      </c>
      <c r="F277" s="15">
        <f>VLOOKUP($A277,'Trees - celková zdrojová porost'!$A$2:$L$3471,MATCH(F$1,'Trees - celková zdrojová porost'!$A$1:$L$1,0),FALSE)</f>
        <v>8.5</v>
      </c>
      <c r="G277" s="15">
        <f>VLOOKUP($A277,'Trees - celková zdrojová porost'!$A$2:$L$3471,MATCH(G$1,'Trees - celková zdrojová porost'!$A$1:$L$1,0),FALSE)</f>
        <v>8.6999999999999993</v>
      </c>
      <c r="H277" s="15">
        <f>VLOOKUP($A277,'Trees - celková zdrojová porost'!$A$2:$L$3471,MATCH(H$1,'Trees - celková zdrojová porost'!$A$1:$L$1,0),FALSE)</f>
        <v>0</v>
      </c>
      <c r="I277" s="15" t="str">
        <f>VLOOKUP($A277,'Trees - celková zdrojová porost'!$A$2:$L$3471,MATCH(I$1,'Trees - celková zdrojová porost'!$A$1:$L$1,0),FALSE)</f>
        <v>P</v>
      </c>
      <c r="J277" s="15" t="str">
        <f>VLOOKUP($A277,'Trees - celková zdrojová porost'!$A$2:$L$3471,MATCH(J$1,'Trees - celková zdrojová porost'!$A$1:$L$1,0),FALSE)</f>
        <v>Z</v>
      </c>
      <c r="K277" s="15" t="str">
        <f>VLOOKUP($A277,'Trees - celková zdrojová porost'!$A$2:$L$3471,MATCH(K$1,'Trees - celková zdrojová porost'!$A$1:$L$1,0),FALSE)</f>
        <v>BEZ</v>
      </c>
      <c r="L277" s="16">
        <f>VLOOKUP($A277,'Trees - celková zdrojová porost'!$A$2:$L$3471,MATCH(L$1,'Trees - celková zdrojová porost'!$A$1:$L$1,0),FALSE)</f>
        <v>43231.416527777801</v>
      </c>
    </row>
    <row r="278" spans="1:12" x14ac:dyDescent="0.25">
      <c r="A278" s="15">
        <v>2947</v>
      </c>
      <c r="B278" s="15">
        <f>VLOOKUP($A278,'Trees - celková zdrojová porost'!$A$2:$L$3471,MATCH(B$1,'Trees - celková zdrojová porost'!$A$1:$L$1,0),FALSE)</f>
        <v>2947</v>
      </c>
      <c r="C278" s="15" t="str">
        <f>VLOOKUP($A278,'Trees - celková zdrojová porost'!$A$2:$L$3471,MATCH(C$1,'Trees - celková zdrojová porost'!$A$1:$L$1,0),FALSE)</f>
        <v>DBZ</v>
      </c>
      <c r="D278" s="15">
        <f>VLOOKUP($A278,'Trees - celková zdrojová porost'!$A$2:$L$3471,MATCH(D$1,'Trees - celková zdrojová porost'!$A$1:$L$1,0),FALSE)</f>
        <v>200</v>
      </c>
      <c r="E278" s="15">
        <f>VLOOKUP($A278,'Trees - celková zdrojová porost'!$A$2:$L$3471,MATCH(E$1,'Trees - celková zdrojová porost'!$A$1:$L$1,0),FALSE)</f>
        <v>17.2</v>
      </c>
      <c r="F278" s="15">
        <f>VLOOKUP($A278,'Trees - celková zdrojová porost'!$A$2:$L$3471,MATCH(F$1,'Trees - celková zdrojová porost'!$A$1:$L$1,0),FALSE)</f>
        <v>1.5</v>
      </c>
      <c r="G278" s="15">
        <f>VLOOKUP($A278,'Trees - celková zdrojová porost'!$A$2:$L$3471,MATCH(G$1,'Trees - celková zdrojová porost'!$A$1:$L$1,0),FALSE)</f>
        <v>15.7</v>
      </c>
      <c r="H278" s="15">
        <f>VLOOKUP($A278,'Trees - celková zdrojová porost'!$A$2:$L$3471,MATCH(H$1,'Trees - celková zdrojová porost'!$A$1:$L$1,0),FALSE)</f>
        <v>0</v>
      </c>
      <c r="I278" s="15" t="str">
        <f>VLOOKUP($A278,'Trees - celková zdrojová porost'!$A$2:$L$3471,MATCH(I$1,'Trees - celková zdrojová porost'!$A$1:$L$1,0),FALSE)</f>
        <v>P</v>
      </c>
      <c r="J278" s="15" t="str">
        <f>VLOOKUP($A278,'Trees - celková zdrojová porost'!$A$2:$L$3471,MATCH(J$1,'Trees - celková zdrojová porost'!$A$1:$L$1,0),FALSE)</f>
        <v>Z</v>
      </c>
      <c r="K278" s="15" t="str">
        <f>VLOOKUP($A278,'Trees - celková zdrojová porost'!$A$2:$L$3471,MATCH(K$1,'Trees - celková zdrojová porost'!$A$1:$L$1,0),FALSE)</f>
        <v>BEZ</v>
      </c>
      <c r="L278" s="16">
        <f>VLOOKUP($A278,'Trees - celková zdrojová porost'!$A$2:$L$3471,MATCH(L$1,'Trees - celková zdrojová porost'!$A$1:$L$1,0),FALSE)</f>
        <v>43231.487881944398</v>
      </c>
    </row>
    <row r="279" spans="1:12" x14ac:dyDescent="0.25">
      <c r="A279" s="15">
        <v>124</v>
      </c>
      <c r="B279" s="15">
        <f>VLOOKUP($A279,'Trees - celková zdrojová porost'!$A$2:$L$3471,MATCH(B$1,'Trees - celková zdrojová porost'!$A$1:$L$1,0),FALSE)</f>
        <v>0</v>
      </c>
      <c r="C279" s="15" t="str">
        <f>VLOOKUP($A279,'Trees - celková zdrojová porost'!$A$2:$L$3471,MATCH(C$1,'Trees - celková zdrojová porost'!$A$1:$L$1,0),FALSE)</f>
        <v>DBZ</v>
      </c>
      <c r="D279" s="15">
        <f>VLOOKUP($A279,'Trees - celková zdrojová porost'!$A$2:$L$3471,MATCH(D$1,'Trees - celková zdrojová porost'!$A$1:$L$1,0),FALSE)</f>
        <v>400</v>
      </c>
      <c r="E279" s="15">
        <f>VLOOKUP($A279,'Trees - celková zdrojová porost'!$A$2:$L$3471,MATCH(E$1,'Trees - celková zdrojová porost'!$A$1:$L$1,0),FALSE)</f>
        <v>17.3</v>
      </c>
      <c r="F279" s="15">
        <f>VLOOKUP($A279,'Trees - celková zdrojová porost'!$A$2:$L$3471,MATCH(F$1,'Trees - celková zdrojová porost'!$A$1:$L$1,0),FALSE)</f>
        <v>10.199999999999999</v>
      </c>
      <c r="G279" s="15">
        <f>VLOOKUP($A279,'Trees - celková zdrojová porost'!$A$2:$L$3471,MATCH(G$1,'Trees - celková zdrojová porost'!$A$1:$L$1,0),FALSE)</f>
        <v>7.1</v>
      </c>
      <c r="H279" s="15">
        <f>VLOOKUP($A279,'Trees - celková zdrojová porost'!$A$2:$L$3471,MATCH(H$1,'Trees - celková zdrojová porost'!$A$1:$L$1,0),FALSE)</f>
        <v>1</v>
      </c>
      <c r="I279" s="15" t="str">
        <f>VLOOKUP($A279,'Trees - celková zdrojová porost'!$A$2:$L$3471,MATCH(I$1,'Trees - celková zdrojová porost'!$A$1:$L$1,0),FALSE)</f>
        <v>P</v>
      </c>
      <c r="J279" s="15" t="str">
        <f>VLOOKUP($A279,'Trees - celková zdrojová porost'!$A$2:$L$3471,MATCH(J$1,'Trees - celková zdrojová porost'!$A$1:$L$1,0),FALSE)</f>
        <v>Z</v>
      </c>
      <c r="K279" s="15" t="str">
        <f>VLOOKUP($A279,'Trees - celková zdrojová porost'!$A$2:$L$3471,MATCH(K$1,'Trees - celková zdrojová porost'!$A$1:$L$1,0),FALSE)</f>
        <v>BEZ</v>
      </c>
      <c r="L279" s="16">
        <f>VLOOKUP($A279,'Trees - celková zdrojová porost'!$A$2:$L$3471,MATCH(L$1,'Trees - celková zdrojová porost'!$A$1:$L$1,0),FALSE)</f>
        <v>43185.500868055598</v>
      </c>
    </row>
    <row r="280" spans="1:12" x14ac:dyDescent="0.25">
      <c r="A280" s="15">
        <v>474</v>
      </c>
      <c r="B280" s="15">
        <f>VLOOKUP($A280,'Trees - celková zdrojová porost'!$A$2:$L$3471,MATCH(B$1,'Trees - celková zdrojová porost'!$A$1:$L$1,0),FALSE)</f>
        <v>0</v>
      </c>
      <c r="C280" s="15" t="str">
        <f>VLOOKUP($A280,'Trees - celková zdrojová porost'!$A$2:$L$3471,MATCH(C$1,'Trees - celková zdrojová porost'!$A$1:$L$1,0),FALSE)</f>
        <v>DBZ</v>
      </c>
      <c r="D280" s="15">
        <f>VLOOKUP($A280,'Trees - celková zdrojová porost'!$A$2:$L$3471,MATCH(D$1,'Trees - celková zdrojová porost'!$A$1:$L$1,0),FALSE)</f>
        <v>185</v>
      </c>
      <c r="E280" s="15">
        <f>VLOOKUP($A280,'Trees - celková zdrojová porost'!$A$2:$L$3471,MATCH(E$1,'Trees - celková zdrojová porost'!$A$1:$L$1,0),FALSE)</f>
        <v>17.3</v>
      </c>
      <c r="F280" s="15">
        <f>VLOOKUP($A280,'Trees - celková zdrojová porost'!$A$2:$L$3471,MATCH(F$1,'Trees - celková zdrojová porost'!$A$1:$L$1,0),FALSE)</f>
        <v>3.3</v>
      </c>
      <c r="G280" s="15">
        <f>VLOOKUP($A280,'Trees - celková zdrojová porost'!$A$2:$L$3471,MATCH(G$1,'Trees - celková zdrojová porost'!$A$1:$L$1,0),FALSE)</f>
        <v>14</v>
      </c>
      <c r="H280" s="15">
        <f>VLOOKUP($A280,'Trees - celková zdrojová porost'!$A$2:$L$3471,MATCH(H$1,'Trees - celková zdrojová porost'!$A$1:$L$1,0),FALSE)</f>
        <v>1</v>
      </c>
      <c r="I280" s="15" t="str">
        <f>VLOOKUP($A280,'Trees - celková zdrojová porost'!$A$2:$L$3471,MATCH(I$1,'Trees - celková zdrojová porost'!$A$1:$L$1,0),FALSE)</f>
        <v>P</v>
      </c>
      <c r="J280" s="15" t="str">
        <f>VLOOKUP($A280,'Trees - celková zdrojová porost'!$A$2:$L$3471,MATCH(J$1,'Trees - celková zdrojová porost'!$A$1:$L$1,0),FALSE)</f>
        <v>Z</v>
      </c>
      <c r="K280" s="15" t="str">
        <f>VLOOKUP($A280,'Trees - celková zdrojová porost'!$A$2:$L$3471,MATCH(K$1,'Trees - celková zdrojová porost'!$A$1:$L$1,0),FALSE)</f>
        <v>BEZ</v>
      </c>
      <c r="L280" s="16">
        <f>VLOOKUP($A280,'Trees - celková zdrojová porost'!$A$2:$L$3471,MATCH(L$1,'Trees - celková zdrojová porost'!$A$1:$L$1,0),FALSE)</f>
        <v>43188.586990740703</v>
      </c>
    </row>
    <row r="281" spans="1:12" x14ac:dyDescent="0.25">
      <c r="A281" s="15">
        <v>493</v>
      </c>
      <c r="B281" s="15">
        <f>VLOOKUP($A281,'Trees - celková zdrojová porost'!$A$2:$L$3471,MATCH(B$1,'Trees - celková zdrojová porost'!$A$1:$L$1,0),FALSE)</f>
        <v>0</v>
      </c>
      <c r="C281" s="15" t="str">
        <f>VLOOKUP($A281,'Trees - celková zdrojová porost'!$A$2:$L$3471,MATCH(C$1,'Trees - celková zdrojová porost'!$A$1:$L$1,0),FALSE)</f>
        <v>DBZ</v>
      </c>
      <c r="D281" s="15">
        <f>VLOOKUP($A281,'Trees - celková zdrojová porost'!$A$2:$L$3471,MATCH(D$1,'Trees - celková zdrojová porost'!$A$1:$L$1,0),FALSE)</f>
        <v>160</v>
      </c>
      <c r="E281" s="15">
        <f>VLOOKUP($A281,'Trees - celková zdrojová porost'!$A$2:$L$3471,MATCH(E$1,'Trees - celková zdrojová porost'!$A$1:$L$1,0),FALSE)</f>
        <v>17.3</v>
      </c>
      <c r="F281" s="15">
        <f>VLOOKUP($A281,'Trees - celková zdrojová porost'!$A$2:$L$3471,MATCH(F$1,'Trees - celková zdrojová porost'!$A$1:$L$1,0),FALSE)</f>
        <v>16.5</v>
      </c>
      <c r="G281" s="15">
        <f>VLOOKUP($A281,'Trees - celková zdrojová porost'!$A$2:$L$3471,MATCH(G$1,'Trees - celková zdrojová porost'!$A$1:$L$1,0),FALSE)</f>
        <v>0.80000000000000104</v>
      </c>
      <c r="H281" s="15">
        <f>VLOOKUP($A281,'Trees - celková zdrojová porost'!$A$2:$L$3471,MATCH(H$1,'Trees - celková zdrojová porost'!$A$1:$L$1,0),FALSE)</f>
        <v>0</v>
      </c>
      <c r="I281" s="15" t="str">
        <f>VLOOKUP($A281,'Trees - celková zdrojová porost'!$A$2:$L$3471,MATCH(I$1,'Trees - celková zdrojová porost'!$A$1:$L$1,0),FALSE)</f>
        <v>S</v>
      </c>
      <c r="J281" s="15" t="str">
        <f>VLOOKUP($A281,'Trees - celková zdrojová porost'!$A$2:$L$3471,MATCH(J$1,'Trees - celková zdrojová porost'!$A$1:$L$1,0),FALSE)</f>
        <v>Z</v>
      </c>
      <c r="K281" s="15" t="str">
        <f>VLOOKUP($A281,'Trees - celková zdrojová porost'!$A$2:$L$3471,MATCH(K$1,'Trees - celková zdrojová porost'!$A$1:$L$1,0),FALSE)</f>
        <v>BEZ</v>
      </c>
      <c r="L281" s="16">
        <f>VLOOKUP($A281,'Trees - celková zdrojová porost'!$A$2:$L$3471,MATCH(L$1,'Trees - celková zdrojová porost'!$A$1:$L$1,0),FALSE)</f>
        <v>43188.5960416667</v>
      </c>
    </row>
    <row r="282" spans="1:12" x14ac:dyDescent="0.25">
      <c r="A282" s="15">
        <v>647</v>
      </c>
      <c r="B282" s="15">
        <f>VLOOKUP($A282,'Trees - celková zdrojová porost'!$A$2:$L$3471,MATCH(B$1,'Trees - celková zdrojová porost'!$A$1:$L$1,0),FALSE)</f>
        <v>0</v>
      </c>
      <c r="C282" s="15" t="str">
        <f>VLOOKUP($A282,'Trees - celková zdrojová porost'!$A$2:$L$3471,MATCH(C$1,'Trees - celková zdrojová porost'!$A$1:$L$1,0),FALSE)</f>
        <v>DBZ</v>
      </c>
      <c r="D282" s="15">
        <f>VLOOKUP($A282,'Trees - celková zdrojová porost'!$A$2:$L$3471,MATCH(D$1,'Trees - celková zdrojová porost'!$A$1:$L$1,0),FALSE)</f>
        <v>420</v>
      </c>
      <c r="E282" s="15">
        <f>VLOOKUP($A282,'Trees - celková zdrojová porost'!$A$2:$L$3471,MATCH(E$1,'Trees - celková zdrojová porost'!$A$1:$L$1,0),FALSE)</f>
        <v>17.3</v>
      </c>
      <c r="F282" s="15">
        <f>VLOOKUP($A282,'Trees - celková zdrojová porost'!$A$2:$L$3471,MATCH(F$1,'Trees - celková zdrojová porost'!$A$1:$L$1,0),FALSE)</f>
        <v>12.7</v>
      </c>
      <c r="G282" s="15">
        <f>VLOOKUP($A282,'Trees - celková zdrojová porost'!$A$2:$L$3471,MATCH(G$1,'Trees - celková zdrojová porost'!$A$1:$L$1,0),FALSE)</f>
        <v>4.5999999999999996</v>
      </c>
      <c r="H282" s="15">
        <f>VLOOKUP($A282,'Trees - celková zdrojová porost'!$A$2:$L$3471,MATCH(H$1,'Trees - celková zdrojová porost'!$A$1:$L$1,0),FALSE)</f>
        <v>1</v>
      </c>
      <c r="I282" s="15" t="str">
        <f>VLOOKUP($A282,'Trees - celková zdrojová porost'!$A$2:$L$3471,MATCH(I$1,'Trees - celková zdrojová porost'!$A$1:$L$1,0),FALSE)</f>
        <v>N</v>
      </c>
      <c r="J282" s="15" t="str">
        <f>VLOOKUP($A282,'Trees - celková zdrojová porost'!$A$2:$L$3471,MATCH(J$1,'Trees - celková zdrojová porost'!$A$1:$L$1,0),FALSE)</f>
        <v>Z</v>
      </c>
      <c r="K282" s="15" t="str">
        <f>VLOOKUP($A282,'Trees - celková zdrojová porost'!$A$2:$L$3471,MATCH(K$1,'Trees - celková zdrojová porost'!$A$1:$L$1,0),FALSE)</f>
        <v>BEZ</v>
      </c>
      <c r="L282" s="16">
        <f>VLOOKUP($A282,'Trees - celková zdrojová porost'!$A$2:$L$3471,MATCH(L$1,'Trees - celková zdrojová porost'!$A$1:$L$1,0),FALSE)</f>
        <v>43195.482939814799</v>
      </c>
    </row>
    <row r="283" spans="1:12" x14ac:dyDescent="0.25">
      <c r="A283" s="15">
        <v>689</v>
      </c>
      <c r="B283" s="15">
        <f>VLOOKUP($A283,'Trees - celková zdrojová porost'!$A$2:$L$3471,MATCH(B$1,'Trees - celková zdrojová porost'!$A$1:$L$1,0),FALSE)</f>
        <v>687</v>
      </c>
      <c r="C283" s="15" t="str">
        <f>VLOOKUP($A283,'Trees - celková zdrojová porost'!$A$2:$L$3471,MATCH(C$1,'Trees - celková zdrojová porost'!$A$1:$L$1,0),FALSE)</f>
        <v>DBZ</v>
      </c>
      <c r="D283" s="15">
        <f>VLOOKUP($A283,'Trees - celková zdrojová porost'!$A$2:$L$3471,MATCH(D$1,'Trees - celková zdrojová porost'!$A$1:$L$1,0),FALSE)</f>
        <v>190</v>
      </c>
      <c r="E283" s="15">
        <f>VLOOKUP($A283,'Trees - celková zdrojová porost'!$A$2:$L$3471,MATCH(E$1,'Trees - celková zdrojová porost'!$A$1:$L$1,0),FALSE)</f>
        <v>17.3</v>
      </c>
      <c r="F283" s="15">
        <f>VLOOKUP($A283,'Trees - celková zdrojová porost'!$A$2:$L$3471,MATCH(F$1,'Trees - celková zdrojová porost'!$A$1:$L$1,0),FALSE)</f>
        <v>7.2</v>
      </c>
      <c r="G283" s="15">
        <f>VLOOKUP($A283,'Trees - celková zdrojová porost'!$A$2:$L$3471,MATCH(G$1,'Trees - celková zdrojová porost'!$A$1:$L$1,0),FALSE)</f>
        <v>10.1</v>
      </c>
      <c r="H283" s="15">
        <f>VLOOKUP($A283,'Trees - celková zdrojová porost'!$A$2:$L$3471,MATCH(H$1,'Trees - celková zdrojová porost'!$A$1:$L$1,0),FALSE)</f>
        <v>1</v>
      </c>
      <c r="I283" s="15" t="str">
        <f>VLOOKUP($A283,'Trees - celková zdrojová porost'!$A$2:$L$3471,MATCH(I$1,'Trees - celková zdrojová porost'!$A$1:$L$1,0),FALSE)</f>
        <v>P</v>
      </c>
      <c r="J283" s="15" t="str">
        <f>VLOOKUP($A283,'Trees - celková zdrojová porost'!$A$2:$L$3471,MATCH(J$1,'Trees - celková zdrojová porost'!$A$1:$L$1,0),FALSE)</f>
        <v>Z</v>
      </c>
      <c r="K283" s="15" t="str">
        <f>VLOOKUP($A283,'Trees - celková zdrojová porost'!$A$2:$L$3471,MATCH(K$1,'Trees - celková zdrojová porost'!$A$1:$L$1,0),FALSE)</f>
        <v>BEZ</v>
      </c>
      <c r="L283" s="16">
        <f>VLOOKUP($A283,'Trees - celková zdrojová porost'!$A$2:$L$3471,MATCH(L$1,'Trees - celková zdrojová porost'!$A$1:$L$1,0),FALSE)</f>
        <v>43195.557175925896</v>
      </c>
    </row>
    <row r="284" spans="1:12" x14ac:dyDescent="0.25">
      <c r="A284" s="15">
        <v>697</v>
      </c>
      <c r="B284" s="15">
        <f>VLOOKUP($A284,'Trees - celková zdrojová porost'!$A$2:$L$3471,MATCH(B$1,'Trees - celková zdrojová porost'!$A$1:$L$1,0),FALSE)</f>
        <v>0</v>
      </c>
      <c r="C284" s="15" t="str">
        <f>VLOOKUP($A284,'Trees - celková zdrojová porost'!$A$2:$L$3471,MATCH(C$1,'Trees - celková zdrojová porost'!$A$1:$L$1,0),FALSE)</f>
        <v>DBZ</v>
      </c>
      <c r="D284" s="15">
        <f>VLOOKUP($A284,'Trees - celková zdrojová porost'!$A$2:$L$3471,MATCH(D$1,'Trees - celková zdrojová porost'!$A$1:$L$1,0),FALSE)</f>
        <v>170</v>
      </c>
      <c r="E284" s="15">
        <f>VLOOKUP($A284,'Trees - celková zdrojová porost'!$A$2:$L$3471,MATCH(E$1,'Trees - celková zdrojová porost'!$A$1:$L$1,0),FALSE)</f>
        <v>17.3</v>
      </c>
      <c r="F284" s="15">
        <f>VLOOKUP($A284,'Trees - celková zdrojová porost'!$A$2:$L$3471,MATCH(F$1,'Trees - celková zdrojová porost'!$A$1:$L$1,0),FALSE)</f>
        <v>13.7</v>
      </c>
      <c r="G284" s="15">
        <f>VLOOKUP($A284,'Trees - celková zdrojová porost'!$A$2:$L$3471,MATCH(G$1,'Trees - celková zdrojová porost'!$A$1:$L$1,0),FALSE)</f>
        <v>3.6</v>
      </c>
      <c r="H284" s="15">
        <f>VLOOKUP($A284,'Trees - celková zdrojová porost'!$A$2:$L$3471,MATCH(H$1,'Trees - celková zdrojová porost'!$A$1:$L$1,0),FALSE)</f>
        <v>0</v>
      </c>
      <c r="I284" s="15" t="str">
        <f>VLOOKUP($A284,'Trees - celková zdrojová porost'!$A$2:$L$3471,MATCH(I$1,'Trees - celková zdrojová porost'!$A$1:$L$1,0),FALSE)</f>
        <v>P</v>
      </c>
      <c r="J284" s="15" t="str">
        <f>VLOOKUP($A284,'Trees - celková zdrojová porost'!$A$2:$L$3471,MATCH(J$1,'Trees - celková zdrojová porost'!$A$1:$L$1,0),FALSE)</f>
        <v>Z</v>
      </c>
      <c r="K284" s="15" t="str">
        <f>VLOOKUP($A284,'Trees - celková zdrojová porost'!$A$2:$L$3471,MATCH(K$1,'Trees - celková zdrojová porost'!$A$1:$L$1,0),FALSE)</f>
        <v>ZAS</v>
      </c>
      <c r="L284" s="16">
        <f>VLOOKUP($A284,'Trees - celková zdrojová porost'!$A$2:$L$3471,MATCH(L$1,'Trees - celková zdrojová porost'!$A$1:$L$1,0),FALSE)</f>
        <v>43195.559224536999</v>
      </c>
    </row>
    <row r="285" spans="1:12" x14ac:dyDescent="0.25">
      <c r="A285" s="15">
        <v>759</v>
      </c>
      <c r="B285" s="15">
        <f>VLOOKUP($A285,'Trees - celková zdrojová porost'!$A$2:$L$3471,MATCH(B$1,'Trees - celková zdrojová porost'!$A$1:$L$1,0),FALSE)</f>
        <v>757</v>
      </c>
      <c r="C285" s="15" t="str">
        <f>VLOOKUP($A285,'Trees - celková zdrojová porost'!$A$2:$L$3471,MATCH(C$1,'Trees - celková zdrojová porost'!$A$1:$L$1,0),FALSE)</f>
        <v>DBZ</v>
      </c>
      <c r="D285" s="15">
        <f>VLOOKUP($A285,'Trees - celková zdrojová porost'!$A$2:$L$3471,MATCH(D$1,'Trees - celková zdrojová porost'!$A$1:$L$1,0),FALSE)</f>
        <v>150</v>
      </c>
      <c r="E285" s="15">
        <f>VLOOKUP($A285,'Trees - celková zdrojová porost'!$A$2:$L$3471,MATCH(E$1,'Trees - celková zdrojová porost'!$A$1:$L$1,0),FALSE)</f>
        <v>17.3</v>
      </c>
      <c r="F285" s="15">
        <f>VLOOKUP($A285,'Trees - celková zdrojová porost'!$A$2:$L$3471,MATCH(F$1,'Trees - celková zdrojová porost'!$A$1:$L$1,0),FALSE)</f>
        <v>13.7</v>
      </c>
      <c r="G285" s="15">
        <f>VLOOKUP($A285,'Trees - celková zdrojová porost'!$A$2:$L$3471,MATCH(G$1,'Trees - celková zdrojová porost'!$A$1:$L$1,0),FALSE)</f>
        <v>0</v>
      </c>
      <c r="H285" s="15">
        <f>VLOOKUP($A285,'Trees - celková zdrojová porost'!$A$2:$L$3471,MATCH(H$1,'Trees - celková zdrojová porost'!$A$1:$L$1,0),FALSE)</f>
        <v>0</v>
      </c>
      <c r="I285" s="15" t="str">
        <f>VLOOKUP($A285,'Trees - celková zdrojová porost'!$A$2:$L$3471,MATCH(I$1,'Trees - celková zdrojová porost'!$A$1:$L$1,0),FALSE)</f>
        <v>P</v>
      </c>
      <c r="J285" s="15" t="str">
        <f>VLOOKUP($A285,'Trees - celková zdrojová porost'!$A$2:$L$3471,MATCH(J$1,'Trees - celková zdrojová porost'!$A$1:$L$1,0),FALSE)</f>
        <v>Z</v>
      </c>
      <c r="K285" s="15" t="str">
        <f>VLOOKUP($A285,'Trees - celková zdrojová porost'!$A$2:$L$3471,MATCH(K$1,'Trees - celková zdrojová porost'!$A$1:$L$1,0),FALSE)</f>
        <v>BEZ</v>
      </c>
      <c r="L285" s="16">
        <f>VLOOKUP($A285,'Trees - celková zdrojová porost'!$A$2:$L$3471,MATCH(L$1,'Trees - celková zdrojová porost'!$A$1:$L$1,0),FALSE)</f>
        <v>43195.620810185203</v>
      </c>
    </row>
    <row r="286" spans="1:12" x14ac:dyDescent="0.25">
      <c r="A286" s="15">
        <v>953</v>
      </c>
      <c r="B286" s="15">
        <f>VLOOKUP($A286,'Trees - celková zdrojová porost'!$A$2:$L$3471,MATCH(B$1,'Trees - celková zdrojová porost'!$A$1:$L$1,0),FALSE)</f>
        <v>0</v>
      </c>
      <c r="C286" s="15" t="str">
        <f>VLOOKUP($A286,'Trees - celková zdrojová porost'!$A$2:$L$3471,MATCH(C$1,'Trees - celková zdrojová porost'!$A$1:$L$1,0),FALSE)</f>
        <v>DBZ</v>
      </c>
      <c r="D286" s="15">
        <f>VLOOKUP($A286,'Trees - celková zdrojová porost'!$A$2:$L$3471,MATCH(D$1,'Trees - celková zdrojová porost'!$A$1:$L$1,0),FALSE)</f>
        <v>200</v>
      </c>
      <c r="E286" s="15">
        <f>VLOOKUP($A286,'Trees - celková zdrojová porost'!$A$2:$L$3471,MATCH(E$1,'Trees - celková zdrojová porost'!$A$1:$L$1,0),FALSE)</f>
        <v>17.3</v>
      </c>
      <c r="F286" s="15">
        <f>VLOOKUP($A286,'Trees - celková zdrojová porost'!$A$2:$L$3471,MATCH(F$1,'Trees - celková zdrojová porost'!$A$1:$L$1,0),FALSE)</f>
        <v>16.600000000000001</v>
      </c>
      <c r="G286" s="15">
        <f>VLOOKUP($A286,'Trees - celková zdrojová porost'!$A$2:$L$3471,MATCH(G$1,'Trees - celková zdrojová porost'!$A$1:$L$1,0),FALSE)</f>
        <v>0.69999999999999896</v>
      </c>
      <c r="H286" s="15">
        <f>VLOOKUP($A286,'Trees - celková zdrojová porost'!$A$2:$L$3471,MATCH(H$1,'Trees - celková zdrojová porost'!$A$1:$L$1,0),FALSE)</f>
        <v>0</v>
      </c>
      <c r="I286" s="15" t="str">
        <f>VLOOKUP($A286,'Trees - celková zdrojová porost'!$A$2:$L$3471,MATCH(I$1,'Trees - celková zdrojová porost'!$A$1:$L$1,0),FALSE)</f>
        <v>S</v>
      </c>
      <c r="J286" s="15" t="str">
        <f>VLOOKUP($A286,'Trees - celková zdrojová porost'!$A$2:$L$3471,MATCH(J$1,'Trees - celková zdrojová porost'!$A$1:$L$1,0),FALSE)</f>
        <v>Z</v>
      </c>
      <c r="K286" s="15" t="str">
        <f>VLOOKUP($A286,'Trees - celková zdrojová porost'!$A$2:$L$3471,MATCH(K$1,'Trees - celková zdrojová porost'!$A$1:$L$1,0),FALSE)</f>
        <v>BEZ</v>
      </c>
      <c r="L286" s="16">
        <f>VLOOKUP($A286,'Trees - celková zdrojová porost'!$A$2:$L$3471,MATCH(L$1,'Trees - celková zdrojová porost'!$A$1:$L$1,0),FALSE)</f>
        <v>43196.471921296303</v>
      </c>
    </row>
    <row r="287" spans="1:12" x14ac:dyDescent="0.25">
      <c r="A287" s="15">
        <v>963</v>
      </c>
      <c r="B287" s="15">
        <f>VLOOKUP($A287,'Trees - celková zdrojová porost'!$A$2:$L$3471,MATCH(B$1,'Trees - celková zdrojová porost'!$A$1:$L$1,0),FALSE)</f>
        <v>963</v>
      </c>
      <c r="C287" s="15" t="str">
        <f>VLOOKUP($A287,'Trees - celková zdrojová porost'!$A$2:$L$3471,MATCH(C$1,'Trees - celková zdrojová porost'!$A$1:$L$1,0),FALSE)</f>
        <v>DBZ</v>
      </c>
      <c r="D287" s="15">
        <f>VLOOKUP($A287,'Trees - celková zdrojová porost'!$A$2:$L$3471,MATCH(D$1,'Trees - celková zdrojová porost'!$A$1:$L$1,0),FALSE)</f>
        <v>195</v>
      </c>
      <c r="E287" s="15">
        <f>VLOOKUP($A287,'Trees - celková zdrojová porost'!$A$2:$L$3471,MATCH(E$1,'Trees - celková zdrojová porost'!$A$1:$L$1,0),FALSE)</f>
        <v>17.3</v>
      </c>
      <c r="F287" s="15">
        <f>VLOOKUP($A287,'Trees - celková zdrojová porost'!$A$2:$L$3471,MATCH(F$1,'Trees - celková zdrojová porost'!$A$1:$L$1,0),FALSE)</f>
        <v>16.100000000000001</v>
      </c>
      <c r="G287" s="15">
        <f>VLOOKUP($A287,'Trees - celková zdrojová porost'!$A$2:$L$3471,MATCH(G$1,'Trees - celková zdrojová porost'!$A$1:$L$1,0),FALSE)</f>
        <v>1.2</v>
      </c>
      <c r="H287" s="15">
        <f>VLOOKUP($A287,'Trees - celková zdrojová porost'!$A$2:$L$3471,MATCH(H$1,'Trees - celková zdrojová porost'!$A$1:$L$1,0),FALSE)</f>
        <v>0</v>
      </c>
      <c r="I287" s="15" t="str">
        <f>VLOOKUP($A287,'Trees - celková zdrojová porost'!$A$2:$L$3471,MATCH(I$1,'Trees - celková zdrojová porost'!$A$1:$L$1,0),FALSE)</f>
        <v>P</v>
      </c>
      <c r="J287" s="15" t="str">
        <f>VLOOKUP($A287,'Trees - celková zdrojová porost'!$A$2:$L$3471,MATCH(J$1,'Trees - celková zdrojová porost'!$A$1:$L$1,0),FALSE)</f>
        <v>Z</v>
      </c>
      <c r="K287" s="15" t="str">
        <f>VLOOKUP($A287,'Trees - celková zdrojová porost'!$A$2:$L$3471,MATCH(K$1,'Trees - celková zdrojová porost'!$A$1:$L$1,0),FALSE)</f>
        <v>BEZ</v>
      </c>
      <c r="L287" s="16">
        <f>VLOOKUP($A287,'Trees - celková zdrojová porost'!$A$2:$L$3471,MATCH(L$1,'Trees - celková zdrojová porost'!$A$1:$L$1,0),FALSE)</f>
        <v>43196.473240740699</v>
      </c>
    </row>
    <row r="288" spans="1:12" x14ac:dyDescent="0.25">
      <c r="A288" s="15">
        <v>995</v>
      </c>
      <c r="B288" s="15">
        <f>VLOOKUP($A288,'Trees - celková zdrojová porost'!$A$2:$L$3471,MATCH(B$1,'Trees - celková zdrojová porost'!$A$1:$L$1,0),FALSE)</f>
        <v>995</v>
      </c>
      <c r="C288" s="15" t="str">
        <f>VLOOKUP($A288,'Trees - celková zdrojová porost'!$A$2:$L$3471,MATCH(C$1,'Trees - celková zdrojová porost'!$A$1:$L$1,0),FALSE)</f>
        <v>DBZ</v>
      </c>
      <c r="D288" s="15">
        <f>VLOOKUP($A288,'Trees - celková zdrojová porost'!$A$2:$L$3471,MATCH(D$1,'Trees - celková zdrojová porost'!$A$1:$L$1,0),FALSE)</f>
        <v>160</v>
      </c>
      <c r="E288" s="15">
        <f>VLOOKUP($A288,'Trees - celková zdrojová porost'!$A$2:$L$3471,MATCH(E$1,'Trees - celková zdrojová porost'!$A$1:$L$1,0),FALSE)</f>
        <v>17.3</v>
      </c>
      <c r="F288" s="15">
        <f>VLOOKUP($A288,'Trees - celková zdrojová porost'!$A$2:$L$3471,MATCH(F$1,'Trees - celková zdrojová porost'!$A$1:$L$1,0),FALSE)</f>
        <v>2.1</v>
      </c>
      <c r="G288" s="15">
        <f>VLOOKUP($A288,'Trees - celková zdrojová porost'!$A$2:$L$3471,MATCH(G$1,'Trees - celková zdrojová porost'!$A$1:$L$1,0),FALSE)</f>
        <v>0</v>
      </c>
      <c r="H288" s="15">
        <f>VLOOKUP($A288,'Trees - celková zdrojová porost'!$A$2:$L$3471,MATCH(H$1,'Trees - celková zdrojová porost'!$A$1:$L$1,0),FALSE)</f>
        <v>0</v>
      </c>
      <c r="I288" s="15" t="str">
        <f>VLOOKUP($A288,'Trees - celková zdrojová porost'!$A$2:$L$3471,MATCH(I$1,'Trees - celková zdrojová porost'!$A$1:$L$1,0),FALSE)</f>
        <v>P</v>
      </c>
      <c r="J288" s="15" t="str">
        <f>VLOOKUP($A288,'Trees - celková zdrojová porost'!$A$2:$L$3471,MATCH(J$1,'Trees - celková zdrojová porost'!$A$1:$L$1,0),FALSE)</f>
        <v>Z</v>
      </c>
      <c r="K288" s="15" t="str">
        <f>VLOOKUP($A288,'Trees - celková zdrojová porost'!$A$2:$L$3471,MATCH(K$1,'Trees - celková zdrojová porost'!$A$1:$L$1,0),FALSE)</f>
        <v>BEZ</v>
      </c>
      <c r="L288" s="16">
        <f>VLOOKUP($A288,'Trees - celková zdrojová porost'!$A$2:$L$3471,MATCH(L$1,'Trees - celková zdrojová porost'!$A$1:$L$1,0),FALSE)</f>
        <v>43196.533148148097</v>
      </c>
    </row>
    <row r="289" spans="1:12" x14ac:dyDescent="0.25">
      <c r="A289" s="15">
        <v>999</v>
      </c>
      <c r="B289" s="15">
        <f>VLOOKUP($A289,'Trees - celková zdrojová porost'!$A$2:$L$3471,MATCH(B$1,'Trees - celková zdrojová porost'!$A$1:$L$1,0),FALSE)</f>
        <v>999</v>
      </c>
      <c r="C289" s="15" t="str">
        <f>VLOOKUP($A289,'Trees - celková zdrojová porost'!$A$2:$L$3471,MATCH(C$1,'Trees - celková zdrojová porost'!$A$1:$L$1,0),FALSE)</f>
        <v>DBZ</v>
      </c>
      <c r="D289" s="15">
        <f>VLOOKUP($A289,'Trees - celková zdrojová porost'!$A$2:$L$3471,MATCH(D$1,'Trees - celková zdrojová porost'!$A$1:$L$1,0),FALSE)</f>
        <v>130</v>
      </c>
      <c r="E289" s="15">
        <f>VLOOKUP($A289,'Trees - celková zdrojová porost'!$A$2:$L$3471,MATCH(E$1,'Trees - celková zdrojová porost'!$A$1:$L$1,0),FALSE)</f>
        <v>17.3</v>
      </c>
      <c r="F289" s="15">
        <f>VLOOKUP($A289,'Trees - celková zdrojová porost'!$A$2:$L$3471,MATCH(F$1,'Trees - celková zdrojová porost'!$A$1:$L$1,0),FALSE)</f>
        <v>16</v>
      </c>
      <c r="G289" s="15">
        <f>VLOOKUP($A289,'Trees - celková zdrojová porost'!$A$2:$L$3471,MATCH(G$1,'Trees - celková zdrojová porost'!$A$1:$L$1,0),FALSE)</f>
        <v>1.3</v>
      </c>
      <c r="H289" s="15">
        <f>VLOOKUP($A289,'Trees - celková zdrojová porost'!$A$2:$L$3471,MATCH(H$1,'Trees - celková zdrojová porost'!$A$1:$L$1,0),FALSE)</f>
        <v>0</v>
      </c>
      <c r="I289" s="15" t="str">
        <f>VLOOKUP($A289,'Trees - celková zdrojová porost'!$A$2:$L$3471,MATCH(I$1,'Trees - celková zdrojová porost'!$A$1:$L$1,0),FALSE)</f>
        <v>P</v>
      </c>
      <c r="J289" s="15" t="str">
        <f>VLOOKUP($A289,'Trees - celková zdrojová porost'!$A$2:$L$3471,MATCH(J$1,'Trees - celková zdrojová porost'!$A$1:$L$1,0),FALSE)</f>
        <v>Z</v>
      </c>
      <c r="K289" s="15" t="str">
        <f>VLOOKUP($A289,'Trees - celková zdrojová porost'!$A$2:$L$3471,MATCH(K$1,'Trees - celková zdrojová porost'!$A$1:$L$1,0),FALSE)</f>
        <v>BEZ</v>
      </c>
      <c r="L289" s="16">
        <f>VLOOKUP($A289,'Trees - celková zdrojová porost'!$A$2:$L$3471,MATCH(L$1,'Trees - celková zdrojová porost'!$A$1:$L$1,0),FALSE)</f>
        <v>43196.534398148098</v>
      </c>
    </row>
    <row r="290" spans="1:12" x14ac:dyDescent="0.25">
      <c r="A290" s="15">
        <v>1038</v>
      </c>
      <c r="B290" s="15">
        <f>VLOOKUP($A290,'Trees - celková zdrojová porost'!$A$2:$L$3471,MATCH(B$1,'Trees - celková zdrojová porost'!$A$1:$L$1,0),FALSE)</f>
        <v>1038</v>
      </c>
      <c r="C290" s="15" t="str">
        <f>VLOOKUP($A290,'Trees - celková zdrojová porost'!$A$2:$L$3471,MATCH(C$1,'Trees - celková zdrojová porost'!$A$1:$L$1,0),FALSE)</f>
        <v>DBZ</v>
      </c>
      <c r="D290" s="15">
        <f>VLOOKUP($A290,'Trees - celková zdrojová porost'!$A$2:$L$3471,MATCH(D$1,'Trees - celková zdrojová porost'!$A$1:$L$1,0),FALSE)</f>
        <v>170</v>
      </c>
      <c r="E290" s="15">
        <f>VLOOKUP($A290,'Trees - celková zdrojová porost'!$A$2:$L$3471,MATCH(E$1,'Trees - celková zdrojová porost'!$A$1:$L$1,0),FALSE)</f>
        <v>17.3</v>
      </c>
      <c r="F290" s="15">
        <f>VLOOKUP($A290,'Trees - celková zdrojová porost'!$A$2:$L$3471,MATCH(F$1,'Trees - celková zdrojová porost'!$A$1:$L$1,0),FALSE)</f>
        <v>16.100000000000001</v>
      </c>
      <c r="G290" s="15">
        <f>VLOOKUP($A290,'Trees - celková zdrojová porost'!$A$2:$L$3471,MATCH(G$1,'Trees - celková zdrojová porost'!$A$1:$L$1,0),FALSE)</f>
        <v>1.2</v>
      </c>
      <c r="H290" s="15">
        <f>VLOOKUP($A290,'Trees - celková zdrojová porost'!$A$2:$L$3471,MATCH(H$1,'Trees - celková zdrojová porost'!$A$1:$L$1,0),FALSE)</f>
        <v>0</v>
      </c>
      <c r="I290" s="15" t="str">
        <f>VLOOKUP($A290,'Trees - celková zdrojová porost'!$A$2:$L$3471,MATCH(I$1,'Trees - celková zdrojová porost'!$A$1:$L$1,0),FALSE)</f>
        <v>P</v>
      </c>
      <c r="J290" s="15" t="str">
        <f>VLOOKUP($A290,'Trees - celková zdrojová porost'!$A$2:$L$3471,MATCH(J$1,'Trees - celková zdrojová porost'!$A$1:$L$1,0),FALSE)</f>
        <v>Z</v>
      </c>
      <c r="K290" s="15" t="str">
        <f>VLOOKUP($A290,'Trees - celková zdrojová porost'!$A$2:$L$3471,MATCH(K$1,'Trees - celková zdrojová porost'!$A$1:$L$1,0),FALSE)</f>
        <v>BEZ</v>
      </c>
      <c r="L290" s="16">
        <f>VLOOKUP($A290,'Trees - celková zdrojová porost'!$A$2:$L$3471,MATCH(L$1,'Trees - celková zdrojová porost'!$A$1:$L$1,0),FALSE)</f>
        <v>43196.574178240699</v>
      </c>
    </row>
    <row r="291" spans="1:12" x14ac:dyDescent="0.25">
      <c r="A291" s="15">
        <v>1571</v>
      </c>
      <c r="B291" s="15">
        <f>VLOOKUP($A291,'Trees - celková zdrojová porost'!$A$2:$L$3471,MATCH(B$1,'Trees - celková zdrojová porost'!$A$1:$L$1,0),FALSE)</f>
        <v>1571</v>
      </c>
      <c r="C291" s="15" t="str">
        <f>VLOOKUP($A291,'Trees - celková zdrojová porost'!$A$2:$L$3471,MATCH(C$1,'Trees - celková zdrojová porost'!$A$1:$L$1,0),FALSE)</f>
        <v>DBZ</v>
      </c>
      <c r="D291" s="15">
        <f>VLOOKUP($A291,'Trees - celková zdrojová porost'!$A$2:$L$3471,MATCH(D$1,'Trees - celková zdrojová porost'!$A$1:$L$1,0),FALSE)</f>
        <v>110</v>
      </c>
      <c r="E291" s="15">
        <f>VLOOKUP($A291,'Trees - celková zdrojová porost'!$A$2:$L$3471,MATCH(E$1,'Trees - celková zdrojová porost'!$A$1:$L$1,0),FALSE)</f>
        <v>17.3</v>
      </c>
      <c r="F291" s="15">
        <f>VLOOKUP($A291,'Trees - celková zdrojová porost'!$A$2:$L$3471,MATCH(F$1,'Trees - celková zdrojová porost'!$A$1:$L$1,0),FALSE)</f>
        <v>3.6</v>
      </c>
      <c r="G291" s="15">
        <f>VLOOKUP($A291,'Trees - celková zdrojová porost'!$A$2:$L$3471,MATCH(G$1,'Trees - celková zdrojová porost'!$A$1:$L$1,0),FALSE)</f>
        <v>13.7</v>
      </c>
      <c r="H291" s="15">
        <f>VLOOKUP($A291,'Trees - celková zdrojová porost'!$A$2:$L$3471,MATCH(H$1,'Trees - celková zdrojová porost'!$A$1:$L$1,0),FALSE)</f>
        <v>0</v>
      </c>
      <c r="I291" s="15" t="str">
        <f>VLOOKUP($A291,'Trees - celková zdrojová porost'!$A$2:$L$3471,MATCH(I$1,'Trees - celková zdrojová porost'!$A$1:$L$1,0),FALSE)</f>
        <v>P</v>
      </c>
      <c r="J291" s="15" t="str">
        <f>VLOOKUP($A291,'Trees - celková zdrojová porost'!$A$2:$L$3471,MATCH(J$1,'Trees - celková zdrojová porost'!$A$1:$L$1,0),FALSE)</f>
        <v>Z</v>
      </c>
      <c r="K291" s="15" t="str">
        <f>VLOOKUP($A291,'Trees - celková zdrojová porost'!$A$2:$L$3471,MATCH(K$1,'Trees - celková zdrojová porost'!$A$1:$L$1,0),FALSE)</f>
        <v>ZAS</v>
      </c>
      <c r="L291" s="16">
        <f>VLOOKUP($A291,'Trees - celková zdrojová porost'!$A$2:$L$3471,MATCH(L$1,'Trees - celková zdrojová porost'!$A$1:$L$1,0),FALSE)</f>
        <v>43209.465509259302</v>
      </c>
    </row>
    <row r="292" spans="1:12" x14ac:dyDescent="0.25">
      <c r="A292" s="15">
        <v>1616</v>
      </c>
      <c r="B292" s="15">
        <f>VLOOKUP($A292,'Trees - celková zdrojová porost'!$A$2:$L$3471,MATCH(B$1,'Trees - celková zdrojová porost'!$A$1:$L$1,0),FALSE)</f>
        <v>1616</v>
      </c>
      <c r="C292" s="15" t="str">
        <f>VLOOKUP($A292,'Trees - celková zdrojová porost'!$A$2:$L$3471,MATCH(C$1,'Trees - celková zdrojová porost'!$A$1:$L$1,0),FALSE)</f>
        <v>DBZ</v>
      </c>
      <c r="D292" s="15">
        <f>VLOOKUP($A292,'Trees - celková zdrojová porost'!$A$2:$L$3471,MATCH(D$1,'Trees - celková zdrojová porost'!$A$1:$L$1,0),FALSE)</f>
        <v>160</v>
      </c>
      <c r="E292" s="15">
        <f>VLOOKUP($A292,'Trees - celková zdrojová porost'!$A$2:$L$3471,MATCH(E$1,'Trees - celková zdrojová porost'!$A$1:$L$1,0),FALSE)</f>
        <v>17.3</v>
      </c>
      <c r="F292" s="15">
        <f>VLOOKUP($A292,'Trees - celková zdrojová porost'!$A$2:$L$3471,MATCH(F$1,'Trees - celková zdrojová porost'!$A$1:$L$1,0),FALSE)</f>
        <v>15.5</v>
      </c>
      <c r="G292" s="15">
        <f>VLOOKUP($A292,'Trees - celková zdrojová porost'!$A$2:$L$3471,MATCH(G$1,'Trees - celková zdrojová porost'!$A$1:$L$1,0),FALSE)</f>
        <v>1.8</v>
      </c>
      <c r="H292" s="15">
        <f>VLOOKUP($A292,'Trees - celková zdrojová porost'!$A$2:$L$3471,MATCH(H$1,'Trees - celková zdrojová porost'!$A$1:$L$1,0),FALSE)</f>
        <v>0</v>
      </c>
      <c r="I292" s="15" t="str">
        <f>VLOOKUP($A292,'Trees - celková zdrojová porost'!$A$2:$L$3471,MATCH(I$1,'Trees - celková zdrojová porost'!$A$1:$L$1,0),FALSE)</f>
        <v>P</v>
      </c>
      <c r="J292" s="15" t="str">
        <f>VLOOKUP($A292,'Trees - celková zdrojová porost'!$A$2:$L$3471,MATCH(J$1,'Trees - celková zdrojová porost'!$A$1:$L$1,0),FALSE)</f>
        <v>Z</v>
      </c>
      <c r="K292" s="15" t="str">
        <f>VLOOKUP($A292,'Trees - celková zdrojová porost'!$A$2:$L$3471,MATCH(K$1,'Trees - celková zdrojová porost'!$A$1:$L$1,0),FALSE)</f>
        <v>BEZ</v>
      </c>
      <c r="L292" s="16">
        <f>VLOOKUP($A292,'Trees - celková zdrojová porost'!$A$2:$L$3471,MATCH(L$1,'Trees - celková zdrojová porost'!$A$1:$L$1,0),FALSE)</f>
        <v>43209.498229166697</v>
      </c>
    </row>
    <row r="293" spans="1:12" x14ac:dyDescent="0.25">
      <c r="A293" s="15">
        <v>1736</v>
      </c>
      <c r="B293" s="15">
        <f>VLOOKUP($A293,'Trees - celková zdrojová porost'!$A$2:$L$3471,MATCH(B$1,'Trees - celková zdrojová porost'!$A$1:$L$1,0),FALSE)</f>
        <v>1736</v>
      </c>
      <c r="C293" s="15" t="str">
        <f>VLOOKUP($A293,'Trees - celková zdrojová porost'!$A$2:$L$3471,MATCH(C$1,'Trees - celková zdrojová porost'!$A$1:$L$1,0),FALSE)</f>
        <v>DBZ</v>
      </c>
      <c r="D293" s="15">
        <f>VLOOKUP($A293,'Trees - celková zdrojová porost'!$A$2:$L$3471,MATCH(D$1,'Trees - celková zdrojová porost'!$A$1:$L$1,0),FALSE)</f>
        <v>180</v>
      </c>
      <c r="E293" s="15">
        <f>VLOOKUP($A293,'Trees - celková zdrojová porost'!$A$2:$L$3471,MATCH(E$1,'Trees - celková zdrojová porost'!$A$1:$L$1,0),FALSE)</f>
        <v>17.3</v>
      </c>
      <c r="F293" s="15">
        <f>VLOOKUP($A293,'Trees - celková zdrojová porost'!$A$2:$L$3471,MATCH(F$1,'Trees - celková zdrojová porost'!$A$1:$L$1,0),FALSE)</f>
        <v>6.3</v>
      </c>
      <c r="G293" s="15">
        <f>VLOOKUP($A293,'Trees - celková zdrojová porost'!$A$2:$L$3471,MATCH(G$1,'Trees - celková zdrojová porost'!$A$1:$L$1,0),FALSE)</f>
        <v>11</v>
      </c>
      <c r="H293" s="15">
        <f>VLOOKUP($A293,'Trees - celková zdrojová porost'!$A$2:$L$3471,MATCH(H$1,'Trees - celková zdrojová porost'!$A$1:$L$1,0),FALSE)</f>
        <v>0</v>
      </c>
      <c r="I293" s="15" t="str">
        <f>VLOOKUP($A293,'Trees - celková zdrojová porost'!$A$2:$L$3471,MATCH(I$1,'Trees - celková zdrojová porost'!$A$1:$L$1,0),FALSE)</f>
        <v>P</v>
      </c>
      <c r="J293" s="15" t="str">
        <f>VLOOKUP($A293,'Trees - celková zdrojová porost'!$A$2:$L$3471,MATCH(J$1,'Trees - celková zdrojová porost'!$A$1:$L$1,0),FALSE)</f>
        <v>Z</v>
      </c>
      <c r="K293" s="15" t="str">
        <f>VLOOKUP($A293,'Trees - celková zdrojová porost'!$A$2:$L$3471,MATCH(K$1,'Trees - celková zdrojová porost'!$A$1:$L$1,0),FALSE)</f>
        <v>BEZ</v>
      </c>
      <c r="L293" s="16">
        <f>VLOOKUP($A293,'Trees - celková zdrojová porost'!$A$2:$L$3471,MATCH(L$1,'Trees - celková zdrojová porost'!$A$1:$L$1,0),FALSE)</f>
        <v>43209.618437500001</v>
      </c>
    </row>
    <row r="294" spans="1:12" x14ac:dyDescent="0.25">
      <c r="A294" s="15">
        <v>1788</v>
      </c>
      <c r="B294" s="15">
        <f>VLOOKUP($A294,'Trees - celková zdrojová porost'!$A$2:$L$3471,MATCH(B$1,'Trees - celková zdrojová porost'!$A$1:$L$1,0),FALSE)</f>
        <v>0</v>
      </c>
      <c r="C294" s="15" t="str">
        <f>VLOOKUP($A294,'Trees - celková zdrojová porost'!$A$2:$L$3471,MATCH(C$1,'Trees - celková zdrojová porost'!$A$1:$L$1,0),FALSE)</f>
        <v>DBZ</v>
      </c>
      <c r="D294" s="15">
        <f>VLOOKUP($A294,'Trees - celková zdrojová porost'!$A$2:$L$3471,MATCH(D$1,'Trees - celková zdrojová porost'!$A$1:$L$1,0),FALSE)</f>
        <v>170</v>
      </c>
      <c r="E294" s="15">
        <f>VLOOKUP($A294,'Trees - celková zdrojová porost'!$A$2:$L$3471,MATCH(E$1,'Trees - celková zdrojová porost'!$A$1:$L$1,0),FALSE)</f>
        <v>17.3</v>
      </c>
      <c r="F294" s="15">
        <f>VLOOKUP($A294,'Trees - celková zdrojová porost'!$A$2:$L$3471,MATCH(F$1,'Trees - celková zdrojová porost'!$A$1:$L$1,0),FALSE)</f>
        <v>13.7</v>
      </c>
      <c r="G294" s="15">
        <f>VLOOKUP($A294,'Trees - celková zdrojová porost'!$A$2:$L$3471,MATCH(G$1,'Trees - celková zdrojová porost'!$A$1:$L$1,0),FALSE)</f>
        <v>3.6</v>
      </c>
      <c r="H294" s="15">
        <f>VLOOKUP($A294,'Trees - celková zdrojová porost'!$A$2:$L$3471,MATCH(H$1,'Trees - celková zdrojová porost'!$A$1:$L$1,0),FALSE)</f>
        <v>0</v>
      </c>
      <c r="I294" s="15" t="str">
        <f>VLOOKUP($A294,'Trees - celková zdrojová porost'!$A$2:$L$3471,MATCH(I$1,'Trees - celková zdrojová porost'!$A$1:$L$1,0),FALSE)</f>
        <v>S</v>
      </c>
      <c r="J294" s="15" t="str">
        <f>VLOOKUP($A294,'Trees - celková zdrojová porost'!$A$2:$L$3471,MATCH(J$1,'Trees - celková zdrojová porost'!$A$1:$L$1,0),FALSE)</f>
        <v>Z</v>
      </c>
      <c r="K294" s="15" t="str">
        <f>VLOOKUP($A294,'Trees - celková zdrojová porost'!$A$2:$L$3471,MATCH(K$1,'Trees - celková zdrojová porost'!$A$1:$L$1,0),FALSE)</f>
        <v/>
      </c>
      <c r="L294" s="16">
        <f>VLOOKUP($A294,'Trees - celková zdrojová porost'!$A$2:$L$3471,MATCH(L$1,'Trees - celková zdrojová porost'!$A$1:$L$1,0),FALSE)</f>
        <v>43209.629814814798</v>
      </c>
    </row>
    <row r="295" spans="1:12" x14ac:dyDescent="0.25">
      <c r="A295" s="15">
        <v>2162</v>
      </c>
      <c r="B295" s="15">
        <f>VLOOKUP($A295,'Trees - celková zdrojová porost'!$A$2:$L$3471,MATCH(B$1,'Trees - celková zdrojová porost'!$A$1:$L$1,0),FALSE)</f>
        <v>0</v>
      </c>
      <c r="C295" s="15" t="str">
        <f>VLOOKUP($A295,'Trees - celková zdrojová porost'!$A$2:$L$3471,MATCH(C$1,'Trees - celková zdrojová porost'!$A$1:$L$1,0),FALSE)</f>
        <v>DBZ</v>
      </c>
      <c r="D295" s="15">
        <f>VLOOKUP($A295,'Trees - celková zdrojová porost'!$A$2:$L$3471,MATCH(D$1,'Trees - celková zdrojová porost'!$A$1:$L$1,0),FALSE)</f>
        <v>145</v>
      </c>
      <c r="E295" s="15">
        <f>VLOOKUP($A295,'Trees - celková zdrojová porost'!$A$2:$L$3471,MATCH(E$1,'Trees - celková zdrojová porost'!$A$1:$L$1,0),FALSE)</f>
        <v>17.3</v>
      </c>
      <c r="F295" s="15">
        <f>VLOOKUP($A295,'Trees - celková zdrojová porost'!$A$2:$L$3471,MATCH(F$1,'Trees - celková zdrojová porost'!$A$1:$L$1,0),FALSE)</f>
        <v>15.2</v>
      </c>
      <c r="G295" s="15">
        <f>VLOOKUP($A295,'Trees - celková zdrojová porost'!$A$2:$L$3471,MATCH(G$1,'Trees - celková zdrojová porost'!$A$1:$L$1,0),FALSE)</f>
        <v>2.1</v>
      </c>
      <c r="H295" s="15">
        <f>VLOOKUP($A295,'Trees - celková zdrojová porost'!$A$2:$L$3471,MATCH(H$1,'Trees - celková zdrojová porost'!$A$1:$L$1,0),FALSE)</f>
        <v>0</v>
      </c>
      <c r="I295" s="15" t="str">
        <f>VLOOKUP($A295,'Trees - celková zdrojová porost'!$A$2:$L$3471,MATCH(I$1,'Trees - celková zdrojová porost'!$A$1:$L$1,0),FALSE)</f>
        <v>S</v>
      </c>
      <c r="J295" s="15" t="str">
        <f>VLOOKUP($A295,'Trees - celková zdrojová porost'!$A$2:$L$3471,MATCH(J$1,'Trees - celková zdrojová porost'!$A$1:$L$1,0),FALSE)</f>
        <v>Z</v>
      </c>
      <c r="K295" s="15" t="str">
        <f>VLOOKUP($A295,'Trees - celková zdrojová porost'!$A$2:$L$3471,MATCH(K$1,'Trees - celková zdrojová porost'!$A$1:$L$1,0),FALSE)</f>
        <v>BEZ</v>
      </c>
      <c r="L295" s="16">
        <f>VLOOKUP($A295,'Trees - celková zdrojová porost'!$A$2:$L$3471,MATCH(L$1,'Trees - celková zdrojová porost'!$A$1:$L$1,0),FALSE)</f>
        <v>43213.508032407401</v>
      </c>
    </row>
    <row r="296" spans="1:12" x14ac:dyDescent="0.25">
      <c r="A296" s="15">
        <v>2199</v>
      </c>
      <c r="B296" s="15">
        <f>VLOOKUP($A296,'Trees - celková zdrojová porost'!$A$2:$L$3471,MATCH(B$1,'Trees - celková zdrojová porost'!$A$1:$L$1,0),FALSE)</f>
        <v>2199</v>
      </c>
      <c r="C296" s="15" t="str">
        <f>VLOOKUP($A296,'Trees - celková zdrojová porost'!$A$2:$L$3471,MATCH(C$1,'Trees - celková zdrojová porost'!$A$1:$L$1,0),FALSE)</f>
        <v>DBZ</v>
      </c>
      <c r="D296" s="15">
        <f>VLOOKUP($A296,'Trees - celková zdrojová porost'!$A$2:$L$3471,MATCH(D$1,'Trees - celková zdrojová porost'!$A$1:$L$1,0),FALSE)</f>
        <v>145</v>
      </c>
      <c r="E296" s="15">
        <f>VLOOKUP($A296,'Trees - celková zdrojová porost'!$A$2:$L$3471,MATCH(E$1,'Trees - celková zdrojová porost'!$A$1:$L$1,0),FALSE)</f>
        <v>17.3</v>
      </c>
      <c r="F296" s="15">
        <f>VLOOKUP($A296,'Trees - celková zdrojová porost'!$A$2:$L$3471,MATCH(F$1,'Trees - celková zdrojová porost'!$A$1:$L$1,0),FALSE)</f>
        <v>5.5</v>
      </c>
      <c r="G296" s="15">
        <f>VLOOKUP($A296,'Trees - celková zdrojová porost'!$A$2:$L$3471,MATCH(G$1,'Trees - celková zdrojová porost'!$A$1:$L$1,0),FALSE)</f>
        <v>11.8</v>
      </c>
      <c r="H296" s="15">
        <f>VLOOKUP($A296,'Trees - celková zdrojová porost'!$A$2:$L$3471,MATCH(H$1,'Trees - celková zdrojová porost'!$A$1:$L$1,0),FALSE)</f>
        <v>1</v>
      </c>
      <c r="I296" s="15" t="str">
        <f>VLOOKUP($A296,'Trees - celková zdrojová porost'!$A$2:$L$3471,MATCH(I$1,'Trees - celková zdrojová porost'!$A$1:$L$1,0),FALSE)</f>
        <v>P</v>
      </c>
      <c r="J296" s="15" t="str">
        <f>VLOOKUP($A296,'Trees - celková zdrojová porost'!$A$2:$L$3471,MATCH(J$1,'Trees - celková zdrojová porost'!$A$1:$L$1,0),FALSE)</f>
        <v>Z</v>
      </c>
      <c r="K296" s="15" t="str">
        <f>VLOOKUP($A296,'Trees - celková zdrojová porost'!$A$2:$L$3471,MATCH(K$1,'Trees - celková zdrojová porost'!$A$1:$L$1,0),FALSE)</f>
        <v>ZAS</v>
      </c>
      <c r="L296" s="16">
        <f>VLOOKUP($A296,'Trees - celková zdrojová porost'!$A$2:$L$3471,MATCH(L$1,'Trees - celková zdrojová porost'!$A$1:$L$1,0),FALSE)</f>
        <v>43213.515231481499</v>
      </c>
    </row>
    <row r="297" spans="1:12" x14ac:dyDescent="0.25">
      <c r="A297" s="15">
        <v>2300</v>
      </c>
      <c r="B297" s="15">
        <f>VLOOKUP($A297,'Trees - celková zdrojová porost'!$A$2:$L$3471,MATCH(B$1,'Trees - celková zdrojová porost'!$A$1:$L$1,0),FALSE)</f>
        <v>0</v>
      </c>
      <c r="C297" s="15" t="str">
        <f>VLOOKUP($A297,'Trees - celková zdrojová porost'!$A$2:$L$3471,MATCH(C$1,'Trees - celková zdrojová porost'!$A$1:$L$1,0),FALSE)</f>
        <v>DBZ</v>
      </c>
      <c r="D297" s="15">
        <f>VLOOKUP($A297,'Trees - celková zdrojová porost'!$A$2:$L$3471,MATCH(D$1,'Trees - celková zdrojová porost'!$A$1:$L$1,0),FALSE)</f>
        <v>105</v>
      </c>
      <c r="E297" s="15">
        <f>VLOOKUP($A297,'Trees - celková zdrojová porost'!$A$2:$L$3471,MATCH(E$1,'Trees - celková zdrojová porost'!$A$1:$L$1,0),FALSE)</f>
        <v>17.3</v>
      </c>
      <c r="F297" s="15">
        <f>VLOOKUP($A297,'Trees - celková zdrojová porost'!$A$2:$L$3471,MATCH(F$1,'Trees - celková zdrojová porost'!$A$1:$L$1,0),FALSE)</f>
        <v>13.4</v>
      </c>
      <c r="G297" s="15">
        <f>VLOOKUP($A297,'Trees - celková zdrojová porost'!$A$2:$L$3471,MATCH(G$1,'Trees - celková zdrojová porost'!$A$1:$L$1,0),FALSE)</f>
        <v>3.9</v>
      </c>
      <c r="H297" s="15">
        <f>VLOOKUP($A297,'Trees - celková zdrojová porost'!$A$2:$L$3471,MATCH(H$1,'Trees - celková zdrojová porost'!$A$1:$L$1,0),FALSE)</f>
        <v>1</v>
      </c>
      <c r="I297" s="15" t="str">
        <f>VLOOKUP($A297,'Trees - celková zdrojová porost'!$A$2:$L$3471,MATCH(I$1,'Trees - celková zdrojová porost'!$A$1:$L$1,0),FALSE)</f>
        <v>S</v>
      </c>
      <c r="J297" s="15" t="str">
        <f>VLOOKUP($A297,'Trees - celková zdrojová porost'!$A$2:$L$3471,MATCH(J$1,'Trees - celková zdrojová porost'!$A$1:$L$1,0),FALSE)</f>
        <v>Z</v>
      </c>
      <c r="K297" s="15" t="str">
        <f>VLOOKUP($A297,'Trees - celková zdrojová porost'!$A$2:$L$3471,MATCH(K$1,'Trees - celková zdrojová porost'!$A$1:$L$1,0),FALSE)</f>
        <v>ZAS</v>
      </c>
      <c r="L297" s="16">
        <f>VLOOKUP($A297,'Trees - celková zdrojová porost'!$A$2:$L$3471,MATCH(L$1,'Trees - celková zdrojová porost'!$A$1:$L$1,0),FALSE)</f>
        <v>43216.429444444402</v>
      </c>
    </row>
    <row r="298" spans="1:12" x14ac:dyDescent="0.25">
      <c r="A298" s="15">
        <v>2322</v>
      </c>
      <c r="B298" s="15">
        <f>VLOOKUP($A298,'Trees - celková zdrojová porost'!$A$2:$L$3471,MATCH(B$1,'Trees - celková zdrojová porost'!$A$1:$L$1,0),FALSE)</f>
        <v>2318</v>
      </c>
      <c r="C298" s="15" t="str">
        <f>VLOOKUP($A298,'Trees - celková zdrojová porost'!$A$2:$L$3471,MATCH(C$1,'Trees - celková zdrojová porost'!$A$1:$L$1,0),FALSE)</f>
        <v>DBZ</v>
      </c>
      <c r="D298" s="15">
        <f>VLOOKUP($A298,'Trees - celková zdrojová porost'!$A$2:$L$3471,MATCH(D$1,'Trees - celková zdrojová porost'!$A$1:$L$1,0),FALSE)</f>
        <v>145</v>
      </c>
      <c r="E298" s="15">
        <f>VLOOKUP($A298,'Trees - celková zdrojová porost'!$A$2:$L$3471,MATCH(E$1,'Trees - celková zdrojová porost'!$A$1:$L$1,0),FALSE)</f>
        <v>17.3</v>
      </c>
      <c r="F298" s="15">
        <f>VLOOKUP($A298,'Trees - celková zdrojová porost'!$A$2:$L$3471,MATCH(F$1,'Trees - celková zdrojová porost'!$A$1:$L$1,0),FALSE)</f>
        <v>2.5</v>
      </c>
      <c r="G298" s="15">
        <f>VLOOKUP($A298,'Trees - celková zdrojová porost'!$A$2:$L$3471,MATCH(G$1,'Trees - celková zdrojová porost'!$A$1:$L$1,0),FALSE)</f>
        <v>14.8</v>
      </c>
      <c r="H298" s="15">
        <f>VLOOKUP($A298,'Trees - celková zdrojová porost'!$A$2:$L$3471,MATCH(H$1,'Trees - celková zdrojová porost'!$A$1:$L$1,0),FALSE)</f>
        <v>1</v>
      </c>
      <c r="I298" s="15" t="str">
        <f>VLOOKUP($A298,'Trees - celková zdrojová porost'!$A$2:$L$3471,MATCH(I$1,'Trees - celková zdrojová porost'!$A$1:$L$1,0),FALSE)</f>
        <v>P</v>
      </c>
      <c r="J298" s="15" t="str">
        <f>VLOOKUP($A298,'Trees - celková zdrojová porost'!$A$2:$L$3471,MATCH(J$1,'Trees - celková zdrojová porost'!$A$1:$L$1,0),FALSE)</f>
        <v>Z</v>
      </c>
      <c r="K298" s="15" t="str">
        <f>VLOOKUP($A298,'Trees - celková zdrojová porost'!$A$2:$L$3471,MATCH(K$1,'Trees - celková zdrojová porost'!$A$1:$L$1,0),FALSE)</f>
        <v>BEZ</v>
      </c>
      <c r="L298" s="16">
        <f>VLOOKUP($A298,'Trees - celková zdrojová porost'!$A$2:$L$3471,MATCH(L$1,'Trees - celková zdrojová porost'!$A$1:$L$1,0),FALSE)</f>
        <v>43216.490138888897</v>
      </c>
    </row>
    <row r="299" spans="1:12" x14ac:dyDescent="0.25">
      <c r="A299" s="15">
        <v>2352</v>
      </c>
      <c r="B299" s="15">
        <f>VLOOKUP($A299,'Trees - celková zdrojová porost'!$A$2:$L$3471,MATCH(B$1,'Trees - celková zdrojová porost'!$A$1:$L$1,0),FALSE)</f>
        <v>0</v>
      </c>
      <c r="C299" s="15" t="str">
        <f>VLOOKUP($A299,'Trees - celková zdrojová porost'!$A$2:$L$3471,MATCH(C$1,'Trees - celková zdrojová porost'!$A$1:$L$1,0),FALSE)</f>
        <v>DBZ</v>
      </c>
      <c r="D299" s="15">
        <f>VLOOKUP($A299,'Trees - celková zdrojová porost'!$A$2:$L$3471,MATCH(D$1,'Trees - celková zdrojová porost'!$A$1:$L$1,0),FALSE)</f>
        <v>150</v>
      </c>
      <c r="E299" s="15">
        <f>VLOOKUP($A299,'Trees - celková zdrojová porost'!$A$2:$L$3471,MATCH(E$1,'Trees - celková zdrojová porost'!$A$1:$L$1,0),FALSE)</f>
        <v>17.3</v>
      </c>
      <c r="F299" s="15">
        <f>VLOOKUP($A299,'Trees - celková zdrojová porost'!$A$2:$L$3471,MATCH(F$1,'Trees - celková zdrojová porost'!$A$1:$L$1,0),FALSE)</f>
        <v>16.100000000000001</v>
      </c>
      <c r="G299" s="15">
        <f>VLOOKUP($A299,'Trees - celková zdrojová porost'!$A$2:$L$3471,MATCH(G$1,'Trees - celková zdrojová porost'!$A$1:$L$1,0),FALSE)</f>
        <v>1.2</v>
      </c>
      <c r="H299" s="15">
        <f>VLOOKUP($A299,'Trees - celková zdrojová porost'!$A$2:$L$3471,MATCH(H$1,'Trees - celková zdrojová porost'!$A$1:$L$1,0),FALSE)</f>
        <v>1</v>
      </c>
      <c r="I299" s="15" t="str">
        <f>VLOOKUP($A299,'Trees - celková zdrojová porost'!$A$2:$L$3471,MATCH(I$1,'Trees - celková zdrojová porost'!$A$1:$L$1,0),FALSE)</f>
        <v>S</v>
      </c>
      <c r="J299" s="15" t="str">
        <f>VLOOKUP($A299,'Trees - celková zdrojová porost'!$A$2:$L$3471,MATCH(J$1,'Trees - celková zdrojová porost'!$A$1:$L$1,0),FALSE)</f>
        <v>Z</v>
      </c>
      <c r="K299" s="15" t="str">
        <f>VLOOKUP($A299,'Trees - celková zdrojová porost'!$A$2:$L$3471,MATCH(K$1,'Trees - celková zdrojová porost'!$A$1:$L$1,0),FALSE)</f>
        <v>BEZ</v>
      </c>
      <c r="L299" s="16">
        <f>VLOOKUP($A299,'Trees - celková zdrojová porost'!$A$2:$L$3471,MATCH(L$1,'Trees - celková zdrojová porost'!$A$1:$L$1,0),FALSE)</f>
        <v>43216.497719907398</v>
      </c>
    </row>
    <row r="300" spans="1:12" x14ac:dyDescent="0.25">
      <c r="A300" s="15">
        <v>2440</v>
      </c>
      <c r="B300" s="15">
        <f>VLOOKUP($A300,'Trees - celková zdrojová porost'!$A$2:$L$3471,MATCH(B$1,'Trees - celková zdrojová porost'!$A$1:$L$1,0),FALSE)</f>
        <v>2440</v>
      </c>
      <c r="C300" s="15" t="str">
        <f>VLOOKUP($A300,'Trees - celková zdrojová porost'!$A$2:$L$3471,MATCH(C$1,'Trees - celková zdrojová porost'!$A$1:$L$1,0),FALSE)</f>
        <v>DBZ</v>
      </c>
      <c r="D300" s="15">
        <f>VLOOKUP($A300,'Trees - celková zdrojová porost'!$A$2:$L$3471,MATCH(D$1,'Trees - celková zdrojová porost'!$A$1:$L$1,0),FALSE)</f>
        <v>130</v>
      </c>
      <c r="E300" s="15">
        <f>VLOOKUP($A300,'Trees - celková zdrojová porost'!$A$2:$L$3471,MATCH(E$1,'Trees - celková zdrojová porost'!$A$1:$L$1,0),FALSE)</f>
        <v>17.3</v>
      </c>
      <c r="F300" s="15">
        <f>VLOOKUP($A300,'Trees - celková zdrojová porost'!$A$2:$L$3471,MATCH(F$1,'Trees - celková zdrojová porost'!$A$1:$L$1,0),FALSE)</f>
        <v>2.7</v>
      </c>
      <c r="G300" s="15">
        <f>VLOOKUP($A300,'Trees - celková zdrojová porost'!$A$2:$L$3471,MATCH(G$1,'Trees - celková zdrojová porost'!$A$1:$L$1,0),FALSE)</f>
        <v>14.6</v>
      </c>
      <c r="H300" s="15">
        <f>VLOOKUP($A300,'Trees - celková zdrojová porost'!$A$2:$L$3471,MATCH(H$1,'Trees - celková zdrojová porost'!$A$1:$L$1,0),FALSE)</f>
        <v>1</v>
      </c>
      <c r="I300" s="15" t="str">
        <f>VLOOKUP($A300,'Trees - celková zdrojová porost'!$A$2:$L$3471,MATCH(I$1,'Trees - celková zdrojová porost'!$A$1:$L$1,0),FALSE)</f>
        <v>P</v>
      </c>
      <c r="J300" s="15" t="str">
        <f>VLOOKUP($A300,'Trees - celková zdrojová porost'!$A$2:$L$3471,MATCH(J$1,'Trees - celková zdrojová porost'!$A$1:$L$1,0),FALSE)</f>
        <v>Z</v>
      </c>
      <c r="K300" s="15" t="str">
        <f>VLOOKUP($A300,'Trees - celková zdrojová porost'!$A$2:$L$3471,MATCH(K$1,'Trees - celková zdrojová porost'!$A$1:$L$1,0),FALSE)</f>
        <v>BEZ</v>
      </c>
      <c r="L300" s="16">
        <f>VLOOKUP($A300,'Trees - celková zdrojová porost'!$A$2:$L$3471,MATCH(L$1,'Trees - celková zdrojová porost'!$A$1:$L$1,0),FALSE)</f>
        <v>43216.571562500001</v>
      </c>
    </row>
    <row r="301" spans="1:12" x14ac:dyDescent="0.25">
      <c r="A301" s="15">
        <v>2553</v>
      </c>
      <c r="B301" s="15">
        <f>VLOOKUP($A301,'Trees - celková zdrojová porost'!$A$2:$L$3471,MATCH(B$1,'Trees - celková zdrojová porost'!$A$1:$L$1,0),FALSE)</f>
        <v>2551</v>
      </c>
      <c r="C301" s="15" t="str">
        <f>VLOOKUP($A301,'Trees - celková zdrojová porost'!$A$2:$L$3471,MATCH(C$1,'Trees - celková zdrojová porost'!$A$1:$L$1,0),FALSE)</f>
        <v>DBZ</v>
      </c>
      <c r="D301" s="15">
        <f>VLOOKUP($A301,'Trees - celková zdrojová porost'!$A$2:$L$3471,MATCH(D$1,'Trees - celková zdrojová porost'!$A$1:$L$1,0),FALSE)</f>
        <v>165</v>
      </c>
      <c r="E301" s="15">
        <f>VLOOKUP($A301,'Trees - celková zdrojová porost'!$A$2:$L$3471,MATCH(E$1,'Trees - celková zdrojová porost'!$A$1:$L$1,0),FALSE)</f>
        <v>17.3</v>
      </c>
      <c r="F301" s="15">
        <f>VLOOKUP($A301,'Trees - celková zdrojová porost'!$A$2:$L$3471,MATCH(F$1,'Trees - celková zdrojová porost'!$A$1:$L$1,0),FALSE)</f>
        <v>2.2999999999999998</v>
      </c>
      <c r="G301" s="15">
        <f>VLOOKUP($A301,'Trees - celková zdrojová porost'!$A$2:$L$3471,MATCH(G$1,'Trees - celková zdrojová porost'!$A$1:$L$1,0),FALSE)</f>
        <v>15</v>
      </c>
      <c r="H301" s="15">
        <f>VLOOKUP($A301,'Trees - celková zdrojová porost'!$A$2:$L$3471,MATCH(H$1,'Trees - celková zdrojová porost'!$A$1:$L$1,0),FALSE)</f>
        <v>1</v>
      </c>
      <c r="I301" s="15" t="str">
        <f>VLOOKUP($A301,'Trees - celková zdrojová porost'!$A$2:$L$3471,MATCH(I$1,'Trees - celková zdrojová porost'!$A$1:$L$1,0),FALSE)</f>
        <v>P</v>
      </c>
      <c r="J301" s="15" t="str">
        <f>VLOOKUP($A301,'Trees - celková zdrojová porost'!$A$2:$L$3471,MATCH(J$1,'Trees - celková zdrojová porost'!$A$1:$L$1,0),FALSE)</f>
        <v>Z</v>
      </c>
      <c r="K301" s="15" t="str">
        <f>VLOOKUP($A301,'Trees - celková zdrojová porost'!$A$2:$L$3471,MATCH(K$1,'Trees - celková zdrojová porost'!$A$1:$L$1,0),FALSE)</f>
        <v>BEZ</v>
      </c>
      <c r="L301" s="16">
        <f>VLOOKUP($A301,'Trees - celková zdrojová porost'!$A$2:$L$3471,MATCH(L$1,'Trees - celková zdrojová porost'!$A$1:$L$1,0),FALSE)</f>
        <v>43230.453043981499</v>
      </c>
    </row>
    <row r="302" spans="1:12" x14ac:dyDescent="0.25">
      <c r="A302" s="15">
        <v>121</v>
      </c>
      <c r="B302" s="15">
        <f>VLOOKUP($A302,'Trees - celková zdrojová porost'!$A$2:$L$3471,MATCH(B$1,'Trees - celková zdrojová porost'!$A$1:$L$1,0),FALSE)</f>
        <v>0</v>
      </c>
      <c r="C302" s="15" t="str">
        <f>VLOOKUP($A302,'Trees - celková zdrojová porost'!$A$2:$L$3471,MATCH(C$1,'Trees - celková zdrojová porost'!$A$1:$L$1,0),FALSE)</f>
        <v>DBZ</v>
      </c>
      <c r="D302" s="15">
        <f>VLOOKUP($A302,'Trees - celková zdrojová porost'!$A$2:$L$3471,MATCH(D$1,'Trees - celková zdrojová porost'!$A$1:$L$1,0),FALSE)</f>
        <v>340</v>
      </c>
      <c r="E302" s="15">
        <f>VLOOKUP($A302,'Trees - celková zdrojová porost'!$A$2:$L$3471,MATCH(E$1,'Trees - celková zdrojová porost'!$A$1:$L$1,0),FALSE)</f>
        <v>17.399999999999999</v>
      </c>
      <c r="F302" s="15">
        <f>VLOOKUP($A302,'Trees - celková zdrojová porost'!$A$2:$L$3471,MATCH(F$1,'Trees - celková zdrojová porost'!$A$1:$L$1,0),FALSE)</f>
        <v>8.4</v>
      </c>
      <c r="G302" s="15">
        <f>VLOOKUP($A302,'Trees - celková zdrojová porost'!$A$2:$L$3471,MATCH(G$1,'Trees - celková zdrojová porost'!$A$1:$L$1,0),FALSE)</f>
        <v>9</v>
      </c>
      <c r="H302" s="15">
        <f>VLOOKUP($A302,'Trees - celková zdrojová porost'!$A$2:$L$3471,MATCH(H$1,'Trees - celková zdrojová porost'!$A$1:$L$1,0),FALSE)</f>
        <v>0</v>
      </c>
      <c r="I302" s="15" t="str">
        <f>VLOOKUP($A302,'Trees - celková zdrojová porost'!$A$2:$L$3471,MATCH(I$1,'Trees - celková zdrojová porost'!$A$1:$L$1,0),FALSE)</f>
        <v>P</v>
      </c>
      <c r="J302" s="15" t="str">
        <f>VLOOKUP($A302,'Trees - celková zdrojová porost'!$A$2:$L$3471,MATCH(J$1,'Trees - celková zdrojová porost'!$A$1:$L$1,0),FALSE)</f>
        <v>Z</v>
      </c>
      <c r="K302" s="15" t="str">
        <f>VLOOKUP($A302,'Trees - celková zdrojová porost'!$A$2:$L$3471,MATCH(K$1,'Trees - celková zdrojová porost'!$A$1:$L$1,0),FALSE)</f>
        <v>BEZ</v>
      </c>
      <c r="L302" s="16">
        <f>VLOOKUP($A302,'Trees - celková zdrojová porost'!$A$2:$L$3471,MATCH(L$1,'Trees - celková zdrojová porost'!$A$1:$L$1,0),FALSE)</f>
        <v>43185.500127314801</v>
      </c>
    </row>
    <row r="303" spans="1:12" x14ac:dyDescent="0.25">
      <c r="A303" s="15">
        <v>301</v>
      </c>
      <c r="B303" s="15">
        <f>VLOOKUP($A303,'Trees - celková zdrojová porost'!$A$2:$L$3471,MATCH(B$1,'Trees - celková zdrojová porost'!$A$1:$L$1,0),FALSE)</f>
        <v>0</v>
      </c>
      <c r="C303" s="15" t="str">
        <f>VLOOKUP($A303,'Trees - celková zdrojová porost'!$A$2:$L$3471,MATCH(C$1,'Trees - celková zdrojová porost'!$A$1:$L$1,0),FALSE)</f>
        <v>DBZ</v>
      </c>
      <c r="D303" s="15">
        <f>VLOOKUP($A303,'Trees - celková zdrojová porost'!$A$2:$L$3471,MATCH(D$1,'Trees - celková zdrojová porost'!$A$1:$L$1,0),FALSE)</f>
        <v>170</v>
      </c>
      <c r="E303" s="15">
        <f>VLOOKUP($A303,'Trees - celková zdrojová porost'!$A$2:$L$3471,MATCH(E$1,'Trees - celková zdrojová porost'!$A$1:$L$1,0),FALSE)</f>
        <v>17.399999999999999</v>
      </c>
      <c r="F303" s="15">
        <f>VLOOKUP($A303,'Trees - celková zdrojová porost'!$A$2:$L$3471,MATCH(F$1,'Trees - celková zdrojová porost'!$A$1:$L$1,0),FALSE)</f>
        <v>15.6</v>
      </c>
      <c r="G303" s="15">
        <f>VLOOKUP($A303,'Trees - celková zdrojová porost'!$A$2:$L$3471,MATCH(G$1,'Trees - celková zdrojová porost'!$A$1:$L$1,0),FALSE)</f>
        <v>1.8</v>
      </c>
      <c r="H303" s="15">
        <f>VLOOKUP($A303,'Trees - celková zdrojová porost'!$A$2:$L$3471,MATCH(H$1,'Trees - celková zdrojová porost'!$A$1:$L$1,0),FALSE)</f>
        <v>0</v>
      </c>
      <c r="I303" s="15" t="str">
        <f>VLOOKUP($A303,'Trees - celková zdrojová porost'!$A$2:$L$3471,MATCH(I$1,'Trees - celková zdrojová porost'!$A$1:$L$1,0),FALSE)</f>
        <v>P</v>
      </c>
      <c r="J303" s="15" t="str">
        <f>VLOOKUP($A303,'Trees - celková zdrojová porost'!$A$2:$L$3471,MATCH(J$1,'Trees - celková zdrojová porost'!$A$1:$L$1,0),FALSE)</f>
        <v>Z</v>
      </c>
      <c r="K303" s="15" t="str">
        <f>VLOOKUP($A303,'Trees - celková zdrojová porost'!$A$2:$L$3471,MATCH(K$1,'Trees - celková zdrojová porost'!$A$1:$L$1,0),FALSE)</f>
        <v>BEZ</v>
      </c>
      <c r="L303" s="16">
        <f>VLOOKUP($A303,'Trees - celková zdrojová porost'!$A$2:$L$3471,MATCH(L$1,'Trees - celková zdrojová porost'!$A$1:$L$1,0),FALSE)</f>
        <v>43188.431388888901</v>
      </c>
    </row>
    <row r="304" spans="1:12" x14ac:dyDescent="0.25">
      <c r="A304" s="15">
        <v>307</v>
      </c>
      <c r="B304" s="15">
        <f>VLOOKUP($A304,'Trees - celková zdrojová porost'!$A$2:$L$3471,MATCH(B$1,'Trees - celková zdrojová porost'!$A$1:$L$1,0),FALSE)</f>
        <v>0</v>
      </c>
      <c r="C304" s="15" t="str">
        <f>VLOOKUP($A304,'Trees - celková zdrojová porost'!$A$2:$L$3471,MATCH(C$1,'Trees - celková zdrojová porost'!$A$1:$L$1,0),FALSE)</f>
        <v>DBZ</v>
      </c>
      <c r="D304" s="15">
        <f>VLOOKUP($A304,'Trees - celková zdrojová porost'!$A$2:$L$3471,MATCH(D$1,'Trees - celková zdrojová porost'!$A$1:$L$1,0),FALSE)</f>
        <v>270</v>
      </c>
      <c r="E304" s="15">
        <f>VLOOKUP($A304,'Trees - celková zdrojová porost'!$A$2:$L$3471,MATCH(E$1,'Trees - celková zdrojová porost'!$A$1:$L$1,0),FALSE)</f>
        <v>17.399999999999999</v>
      </c>
      <c r="F304" s="15">
        <f>VLOOKUP($A304,'Trees - celková zdrojová porost'!$A$2:$L$3471,MATCH(F$1,'Trees - celková zdrojová porost'!$A$1:$L$1,0),FALSE)</f>
        <v>10.199999999999999</v>
      </c>
      <c r="G304" s="15">
        <f>VLOOKUP($A304,'Trees - celková zdrojová porost'!$A$2:$L$3471,MATCH(G$1,'Trees - celková zdrojová porost'!$A$1:$L$1,0),FALSE)</f>
        <v>7.2</v>
      </c>
      <c r="H304" s="15">
        <f>VLOOKUP($A304,'Trees - celková zdrojová porost'!$A$2:$L$3471,MATCH(H$1,'Trees - celková zdrojová porost'!$A$1:$L$1,0),FALSE)</f>
        <v>1</v>
      </c>
      <c r="I304" s="15" t="str">
        <f>VLOOKUP($A304,'Trees - celková zdrojová porost'!$A$2:$L$3471,MATCH(I$1,'Trees - celková zdrojová porost'!$A$1:$L$1,0),FALSE)</f>
        <v>P</v>
      </c>
      <c r="J304" s="15" t="str">
        <f>VLOOKUP($A304,'Trees - celková zdrojová porost'!$A$2:$L$3471,MATCH(J$1,'Trees - celková zdrojová porost'!$A$1:$L$1,0),FALSE)</f>
        <v>Z</v>
      </c>
      <c r="K304" s="15" t="str">
        <f>VLOOKUP($A304,'Trees - celková zdrojová porost'!$A$2:$L$3471,MATCH(K$1,'Trees - celková zdrojová porost'!$A$1:$L$1,0),FALSE)</f>
        <v>BEZ</v>
      </c>
      <c r="L304" s="16">
        <f>VLOOKUP($A304,'Trees - celková zdrojová porost'!$A$2:$L$3471,MATCH(L$1,'Trees - celková zdrojová porost'!$A$1:$L$1,0),FALSE)</f>
        <v>43188.432800925897</v>
      </c>
    </row>
    <row r="305" spans="1:12" x14ac:dyDescent="0.25">
      <c r="A305" s="15">
        <v>429</v>
      </c>
      <c r="B305" s="15">
        <f>VLOOKUP($A305,'Trees - celková zdrojová porost'!$A$2:$L$3471,MATCH(B$1,'Trees - celková zdrojová porost'!$A$1:$L$1,0),FALSE)</f>
        <v>0</v>
      </c>
      <c r="C305" s="15" t="str">
        <f>VLOOKUP($A305,'Trees - celková zdrojová porost'!$A$2:$L$3471,MATCH(C$1,'Trees - celková zdrojová porost'!$A$1:$L$1,0),FALSE)</f>
        <v>DBZ</v>
      </c>
      <c r="D305" s="15">
        <f>VLOOKUP($A305,'Trees - celková zdrojová porost'!$A$2:$L$3471,MATCH(D$1,'Trees - celková zdrojová porost'!$A$1:$L$1,0),FALSE)</f>
        <v>245</v>
      </c>
      <c r="E305" s="15">
        <f>VLOOKUP($A305,'Trees - celková zdrojová porost'!$A$2:$L$3471,MATCH(E$1,'Trees - celková zdrojová porost'!$A$1:$L$1,0),FALSE)</f>
        <v>17.399999999999999</v>
      </c>
      <c r="F305" s="15">
        <f>VLOOKUP($A305,'Trees - celková zdrojová porost'!$A$2:$L$3471,MATCH(F$1,'Trees - celková zdrojová porost'!$A$1:$L$1,0),FALSE)</f>
        <v>10.8</v>
      </c>
      <c r="G305" s="15">
        <f>VLOOKUP($A305,'Trees - celková zdrojová porost'!$A$2:$L$3471,MATCH(G$1,'Trees - celková zdrojová porost'!$A$1:$L$1,0),FALSE)</f>
        <v>6.6</v>
      </c>
      <c r="H305" s="15">
        <f>VLOOKUP($A305,'Trees - celková zdrojová porost'!$A$2:$L$3471,MATCH(H$1,'Trees - celková zdrojová porost'!$A$1:$L$1,0),FALSE)</f>
        <v>0</v>
      </c>
      <c r="I305" s="15" t="str">
        <f>VLOOKUP($A305,'Trees - celková zdrojová porost'!$A$2:$L$3471,MATCH(I$1,'Trees - celková zdrojová porost'!$A$1:$L$1,0),FALSE)</f>
        <v>N</v>
      </c>
      <c r="J305" s="15" t="str">
        <f>VLOOKUP($A305,'Trees - celková zdrojová porost'!$A$2:$L$3471,MATCH(J$1,'Trees - celková zdrojová porost'!$A$1:$L$1,0),FALSE)</f>
        <v>Z</v>
      </c>
      <c r="K305" s="15" t="str">
        <f>VLOOKUP($A305,'Trees - celková zdrojová porost'!$A$2:$L$3471,MATCH(K$1,'Trees - celková zdrojová porost'!$A$1:$L$1,0),FALSE)</f>
        <v>BEZ</v>
      </c>
      <c r="L305" s="16">
        <f>VLOOKUP($A305,'Trees - celková zdrojová porost'!$A$2:$L$3471,MATCH(L$1,'Trees - celková zdrojová porost'!$A$1:$L$1,0),FALSE)</f>
        <v>43188.513344907398</v>
      </c>
    </row>
    <row r="306" spans="1:12" x14ac:dyDescent="0.25">
      <c r="A306" s="15">
        <v>430</v>
      </c>
      <c r="B306" s="15">
        <f>VLOOKUP($A306,'Trees - celková zdrojová porost'!$A$2:$L$3471,MATCH(B$1,'Trees - celková zdrojová porost'!$A$1:$L$1,0),FALSE)</f>
        <v>0</v>
      </c>
      <c r="C306" s="15" t="str">
        <f>VLOOKUP($A306,'Trees - celková zdrojová porost'!$A$2:$L$3471,MATCH(C$1,'Trees - celková zdrojová porost'!$A$1:$L$1,0),FALSE)</f>
        <v>DBZ</v>
      </c>
      <c r="D306" s="15">
        <f>VLOOKUP($A306,'Trees - celková zdrojová porost'!$A$2:$L$3471,MATCH(D$1,'Trees - celková zdrojová porost'!$A$1:$L$1,0),FALSE)</f>
        <v>290</v>
      </c>
      <c r="E306" s="15">
        <f>VLOOKUP($A306,'Trees - celková zdrojová porost'!$A$2:$L$3471,MATCH(E$1,'Trees - celková zdrojová porost'!$A$1:$L$1,0),FALSE)</f>
        <v>17.399999999999999</v>
      </c>
      <c r="F306" s="15">
        <f>VLOOKUP($A306,'Trees - celková zdrojová porost'!$A$2:$L$3471,MATCH(F$1,'Trees - celková zdrojová porost'!$A$1:$L$1,0),FALSE)</f>
        <v>9.3000000000000007</v>
      </c>
      <c r="G306" s="15">
        <f>VLOOKUP($A306,'Trees - celková zdrojová porost'!$A$2:$L$3471,MATCH(G$1,'Trees - celková zdrojová porost'!$A$1:$L$1,0),FALSE)</f>
        <v>8.1</v>
      </c>
      <c r="H306" s="15">
        <f>VLOOKUP($A306,'Trees - celková zdrojová porost'!$A$2:$L$3471,MATCH(H$1,'Trees - celková zdrojová porost'!$A$1:$L$1,0),FALSE)</f>
        <v>0</v>
      </c>
      <c r="I306" s="15" t="str">
        <f>VLOOKUP($A306,'Trees - celková zdrojová porost'!$A$2:$L$3471,MATCH(I$1,'Trees - celková zdrojová porost'!$A$1:$L$1,0),FALSE)</f>
        <v>N</v>
      </c>
      <c r="J306" s="15" t="str">
        <f>VLOOKUP($A306,'Trees - celková zdrojová porost'!$A$2:$L$3471,MATCH(J$1,'Trees - celková zdrojová porost'!$A$1:$L$1,0),FALSE)</f>
        <v>Z</v>
      </c>
      <c r="K306" s="15" t="str">
        <f>VLOOKUP($A306,'Trees - celková zdrojová porost'!$A$2:$L$3471,MATCH(K$1,'Trees - celková zdrojová porost'!$A$1:$L$1,0),FALSE)</f>
        <v>BEZ</v>
      </c>
      <c r="L306" s="16">
        <f>VLOOKUP($A306,'Trees - celková zdrojová porost'!$A$2:$L$3471,MATCH(L$1,'Trees - celková zdrojová porost'!$A$1:$L$1,0),FALSE)</f>
        <v>43188.513587963003</v>
      </c>
    </row>
    <row r="307" spans="1:12" x14ac:dyDescent="0.25">
      <c r="A307" s="15">
        <v>650</v>
      </c>
      <c r="B307" s="15">
        <f>VLOOKUP($A307,'Trees - celková zdrojová porost'!$A$2:$L$3471,MATCH(B$1,'Trees - celková zdrojová porost'!$A$1:$L$1,0),FALSE)</f>
        <v>0</v>
      </c>
      <c r="C307" s="15" t="str">
        <f>VLOOKUP($A307,'Trees - celková zdrojová porost'!$A$2:$L$3471,MATCH(C$1,'Trees - celková zdrojová porost'!$A$1:$L$1,0),FALSE)</f>
        <v>DBZ</v>
      </c>
      <c r="D307" s="15">
        <f>VLOOKUP($A307,'Trees - celková zdrojová porost'!$A$2:$L$3471,MATCH(D$1,'Trees - celková zdrojová porost'!$A$1:$L$1,0),FALSE)</f>
        <v>260</v>
      </c>
      <c r="E307" s="15">
        <f>VLOOKUP($A307,'Trees - celková zdrojová porost'!$A$2:$L$3471,MATCH(E$1,'Trees - celková zdrojová porost'!$A$1:$L$1,0),FALSE)</f>
        <v>17.399999999999999</v>
      </c>
      <c r="F307" s="15">
        <f>VLOOKUP($A307,'Trees - celková zdrojová porost'!$A$2:$L$3471,MATCH(F$1,'Trees - celková zdrojová porost'!$A$1:$L$1,0),FALSE)</f>
        <v>15.1</v>
      </c>
      <c r="G307" s="15">
        <f>VLOOKUP($A307,'Trees - celková zdrojová porost'!$A$2:$L$3471,MATCH(G$1,'Trees - celková zdrojová porost'!$A$1:$L$1,0),FALSE)</f>
        <v>2.2999999999999998</v>
      </c>
      <c r="H307" s="15">
        <f>VLOOKUP($A307,'Trees - celková zdrojová porost'!$A$2:$L$3471,MATCH(H$1,'Trees - celková zdrojová porost'!$A$1:$L$1,0),FALSE)</f>
        <v>1</v>
      </c>
      <c r="I307" s="15" t="str">
        <f>VLOOKUP($A307,'Trees - celková zdrojová porost'!$A$2:$L$3471,MATCH(I$1,'Trees - celková zdrojová porost'!$A$1:$L$1,0),FALSE)</f>
        <v>S</v>
      </c>
      <c r="J307" s="15" t="str">
        <f>VLOOKUP($A307,'Trees - celková zdrojová porost'!$A$2:$L$3471,MATCH(J$1,'Trees - celková zdrojová porost'!$A$1:$L$1,0),FALSE)</f>
        <v>Z</v>
      </c>
      <c r="K307" s="15" t="str">
        <f>VLOOKUP($A307,'Trees - celková zdrojová porost'!$A$2:$L$3471,MATCH(K$1,'Trees - celková zdrojová porost'!$A$1:$L$1,0),FALSE)</f>
        <v>BEZ</v>
      </c>
      <c r="L307" s="16">
        <f>VLOOKUP($A307,'Trees - celková zdrojová porost'!$A$2:$L$3471,MATCH(L$1,'Trees - celková zdrojová porost'!$A$1:$L$1,0),FALSE)</f>
        <v>43195.483784722201</v>
      </c>
    </row>
    <row r="308" spans="1:12" x14ac:dyDescent="0.25">
      <c r="A308" s="15">
        <v>723</v>
      </c>
      <c r="B308" s="15">
        <f>VLOOKUP($A308,'Trees - celková zdrojová porost'!$A$2:$L$3471,MATCH(B$1,'Trees - celková zdrojová porost'!$A$1:$L$1,0),FALSE)</f>
        <v>0</v>
      </c>
      <c r="C308" s="15" t="str">
        <f>VLOOKUP($A308,'Trees - celková zdrojová porost'!$A$2:$L$3471,MATCH(C$1,'Trees - celková zdrojová porost'!$A$1:$L$1,0),FALSE)</f>
        <v>DBZ</v>
      </c>
      <c r="D308" s="15">
        <f>VLOOKUP($A308,'Trees - celková zdrojová porost'!$A$2:$L$3471,MATCH(D$1,'Trees - celková zdrojová porost'!$A$1:$L$1,0),FALSE)</f>
        <v>155</v>
      </c>
      <c r="E308" s="15">
        <f>VLOOKUP($A308,'Trees - celková zdrojová porost'!$A$2:$L$3471,MATCH(E$1,'Trees - celková zdrojová porost'!$A$1:$L$1,0),FALSE)</f>
        <v>17.399999999999999</v>
      </c>
      <c r="F308" s="15">
        <f>VLOOKUP($A308,'Trees - celková zdrojová porost'!$A$2:$L$3471,MATCH(F$1,'Trees - celková zdrojová porost'!$A$1:$L$1,0),FALSE)</f>
        <v>14.7</v>
      </c>
      <c r="G308" s="15">
        <f>VLOOKUP($A308,'Trees - celková zdrojová porost'!$A$2:$L$3471,MATCH(G$1,'Trees - celková zdrojová porost'!$A$1:$L$1,0),FALSE)</f>
        <v>2.7</v>
      </c>
      <c r="H308" s="15">
        <f>VLOOKUP($A308,'Trees - celková zdrojová porost'!$A$2:$L$3471,MATCH(H$1,'Trees - celková zdrojová porost'!$A$1:$L$1,0),FALSE)</f>
        <v>0</v>
      </c>
      <c r="I308" s="15" t="str">
        <f>VLOOKUP($A308,'Trees - celková zdrojová porost'!$A$2:$L$3471,MATCH(I$1,'Trees - celková zdrojová porost'!$A$1:$L$1,0),FALSE)</f>
        <v>S</v>
      </c>
      <c r="J308" s="15" t="str">
        <f>VLOOKUP($A308,'Trees - celková zdrojová porost'!$A$2:$L$3471,MATCH(J$1,'Trees - celková zdrojová porost'!$A$1:$L$1,0),FALSE)</f>
        <v>Z</v>
      </c>
      <c r="K308" s="15" t="str">
        <f>VLOOKUP($A308,'Trees - celková zdrojová porost'!$A$2:$L$3471,MATCH(K$1,'Trees - celková zdrojová porost'!$A$1:$L$1,0),FALSE)</f>
        <v>BEZ</v>
      </c>
      <c r="L308" s="16">
        <f>VLOOKUP($A308,'Trees - celková zdrojová porost'!$A$2:$L$3471,MATCH(L$1,'Trees - celková zdrojová porost'!$A$1:$L$1,0),FALSE)</f>
        <v>43195.581655092603</v>
      </c>
    </row>
    <row r="309" spans="1:12" x14ac:dyDescent="0.25">
      <c r="A309" s="15">
        <v>739</v>
      </c>
      <c r="B309" s="15">
        <f>VLOOKUP($A309,'Trees - celková zdrojová porost'!$A$2:$L$3471,MATCH(B$1,'Trees - celková zdrojová porost'!$A$1:$L$1,0),FALSE)</f>
        <v>738</v>
      </c>
      <c r="C309" s="15" t="str">
        <f>VLOOKUP($A309,'Trees - celková zdrojová porost'!$A$2:$L$3471,MATCH(C$1,'Trees - celková zdrojová porost'!$A$1:$L$1,0),FALSE)</f>
        <v>DBZ</v>
      </c>
      <c r="D309" s="15">
        <f>VLOOKUP($A309,'Trees - celková zdrojová porost'!$A$2:$L$3471,MATCH(D$1,'Trees - celková zdrojová porost'!$A$1:$L$1,0),FALSE)</f>
        <v>235</v>
      </c>
      <c r="E309" s="15">
        <f>VLOOKUP($A309,'Trees - celková zdrojová porost'!$A$2:$L$3471,MATCH(E$1,'Trees - celková zdrojová porost'!$A$1:$L$1,0),FALSE)</f>
        <v>17.399999999999999</v>
      </c>
      <c r="F309" s="15">
        <f>VLOOKUP($A309,'Trees - celková zdrojová porost'!$A$2:$L$3471,MATCH(F$1,'Trees - celková zdrojová porost'!$A$1:$L$1,0),FALSE)</f>
        <v>16.5</v>
      </c>
      <c r="G309" s="15">
        <f>VLOOKUP($A309,'Trees - celková zdrojová porost'!$A$2:$L$3471,MATCH(G$1,'Trees - celková zdrojová porost'!$A$1:$L$1,0),FALSE)</f>
        <v>0.89999999999999902</v>
      </c>
      <c r="H309" s="15">
        <f>VLOOKUP($A309,'Trees - celková zdrojová porost'!$A$2:$L$3471,MATCH(H$1,'Trees - celková zdrojová porost'!$A$1:$L$1,0),FALSE)</f>
        <v>0</v>
      </c>
      <c r="I309" s="15" t="str">
        <f>VLOOKUP($A309,'Trees - celková zdrojová porost'!$A$2:$L$3471,MATCH(I$1,'Trees - celková zdrojová porost'!$A$1:$L$1,0),FALSE)</f>
        <v>P</v>
      </c>
      <c r="J309" s="15" t="str">
        <f>VLOOKUP($A309,'Trees - celková zdrojová porost'!$A$2:$L$3471,MATCH(J$1,'Trees - celková zdrojová porost'!$A$1:$L$1,0),FALSE)</f>
        <v>Z</v>
      </c>
      <c r="K309" s="15" t="str">
        <f>VLOOKUP($A309,'Trees - celková zdrojová porost'!$A$2:$L$3471,MATCH(K$1,'Trees - celková zdrojová porost'!$A$1:$L$1,0),FALSE)</f>
        <v>BEZ</v>
      </c>
      <c r="L309" s="16">
        <f>VLOOKUP($A309,'Trees - celková zdrojová porost'!$A$2:$L$3471,MATCH(L$1,'Trees - celková zdrojová porost'!$A$1:$L$1,0),FALSE)</f>
        <v>43195.5864814815</v>
      </c>
    </row>
    <row r="310" spans="1:12" x14ac:dyDescent="0.25">
      <c r="A310" s="15">
        <v>952</v>
      </c>
      <c r="B310" s="15">
        <f>VLOOKUP($A310,'Trees - celková zdrojová porost'!$A$2:$L$3471,MATCH(B$1,'Trees - celková zdrojová porost'!$A$1:$L$1,0),FALSE)</f>
        <v>0</v>
      </c>
      <c r="C310" s="15" t="str">
        <f>VLOOKUP($A310,'Trees - celková zdrojová porost'!$A$2:$L$3471,MATCH(C$1,'Trees - celková zdrojová porost'!$A$1:$L$1,0),FALSE)</f>
        <v>DBZ</v>
      </c>
      <c r="D310" s="15">
        <f>VLOOKUP($A310,'Trees - celková zdrojová porost'!$A$2:$L$3471,MATCH(D$1,'Trees - celková zdrojová porost'!$A$1:$L$1,0),FALSE)</f>
        <v>170</v>
      </c>
      <c r="E310" s="15">
        <f>VLOOKUP($A310,'Trees - celková zdrojová porost'!$A$2:$L$3471,MATCH(E$1,'Trees - celková zdrojová porost'!$A$1:$L$1,0),FALSE)</f>
        <v>17.399999999999999</v>
      </c>
      <c r="F310" s="15">
        <f>VLOOKUP($A310,'Trees - celková zdrojová porost'!$A$2:$L$3471,MATCH(F$1,'Trees - celková zdrojová porost'!$A$1:$L$1,0),FALSE)</f>
        <v>16.5</v>
      </c>
      <c r="G310" s="15">
        <f>VLOOKUP($A310,'Trees - celková zdrojová porost'!$A$2:$L$3471,MATCH(G$1,'Trees - celková zdrojová porost'!$A$1:$L$1,0),FALSE)</f>
        <v>0.89999999999999902</v>
      </c>
      <c r="H310" s="15">
        <f>VLOOKUP($A310,'Trees - celková zdrojová porost'!$A$2:$L$3471,MATCH(H$1,'Trees - celková zdrojová porost'!$A$1:$L$1,0),FALSE)</f>
        <v>0</v>
      </c>
      <c r="I310" s="15" t="str">
        <f>VLOOKUP($A310,'Trees - celková zdrojová porost'!$A$2:$L$3471,MATCH(I$1,'Trees - celková zdrojová porost'!$A$1:$L$1,0),FALSE)</f>
        <v>S</v>
      </c>
      <c r="J310" s="15" t="str">
        <f>VLOOKUP($A310,'Trees - celková zdrojová porost'!$A$2:$L$3471,MATCH(J$1,'Trees - celková zdrojová porost'!$A$1:$L$1,0),FALSE)</f>
        <v>Z</v>
      </c>
      <c r="K310" s="15" t="str">
        <f>VLOOKUP($A310,'Trees - celková zdrojová porost'!$A$2:$L$3471,MATCH(K$1,'Trees - celková zdrojová porost'!$A$1:$L$1,0),FALSE)</f>
        <v>BEZ</v>
      </c>
      <c r="L310" s="16">
        <f>VLOOKUP($A310,'Trees - celková zdrojová porost'!$A$2:$L$3471,MATCH(L$1,'Trees - celková zdrojová porost'!$A$1:$L$1,0),FALSE)</f>
        <v>43196.471828703703</v>
      </c>
    </row>
    <row r="311" spans="1:12" x14ac:dyDescent="0.25">
      <c r="A311" s="15">
        <v>961</v>
      </c>
      <c r="B311" s="15">
        <f>VLOOKUP($A311,'Trees - celková zdrojová porost'!$A$2:$L$3471,MATCH(B$1,'Trees - celková zdrojová porost'!$A$1:$L$1,0),FALSE)</f>
        <v>961</v>
      </c>
      <c r="C311" s="15" t="str">
        <f>VLOOKUP($A311,'Trees - celková zdrojová porost'!$A$2:$L$3471,MATCH(C$1,'Trees - celková zdrojová porost'!$A$1:$L$1,0),FALSE)</f>
        <v>DBZ</v>
      </c>
      <c r="D311" s="15">
        <f>VLOOKUP($A311,'Trees - celková zdrojová porost'!$A$2:$L$3471,MATCH(D$1,'Trees - celková zdrojová porost'!$A$1:$L$1,0),FALSE)</f>
        <v>200</v>
      </c>
      <c r="E311" s="15">
        <f>VLOOKUP($A311,'Trees - celková zdrojová porost'!$A$2:$L$3471,MATCH(E$1,'Trees - celková zdrojová porost'!$A$1:$L$1,0),FALSE)</f>
        <v>17.399999999999999</v>
      </c>
      <c r="F311" s="15">
        <f>VLOOKUP($A311,'Trees - celková zdrojová porost'!$A$2:$L$3471,MATCH(F$1,'Trees - celková zdrojová porost'!$A$1:$L$1,0),FALSE)</f>
        <v>16.5</v>
      </c>
      <c r="G311" s="15">
        <f>VLOOKUP($A311,'Trees - celková zdrojová porost'!$A$2:$L$3471,MATCH(G$1,'Trees - celková zdrojová porost'!$A$1:$L$1,0),FALSE)</f>
        <v>0.89999999999999902</v>
      </c>
      <c r="H311" s="15">
        <f>VLOOKUP($A311,'Trees - celková zdrojová porost'!$A$2:$L$3471,MATCH(H$1,'Trees - celková zdrojová porost'!$A$1:$L$1,0),FALSE)</f>
        <v>0</v>
      </c>
      <c r="I311" s="15" t="str">
        <f>VLOOKUP($A311,'Trees - celková zdrojová porost'!$A$2:$L$3471,MATCH(I$1,'Trees - celková zdrojová porost'!$A$1:$L$1,0),FALSE)</f>
        <v>P</v>
      </c>
      <c r="J311" s="15" t="str">
        <f>VLOOKUP($A311,'Trees - celková zdrojová porost'!$A$2:$L$3471,MATCH(J$1,'Trees - celková zdrojová porost'!$A$1:$L$1,0),FALSE)</f>
        <v>Z</v>
      </c>
      <c r="K311" s="15" t="str">
        <f>VLOOKUP($A311,'Trees - celková zdrojová porost'!$A$2:$L$3471,MATCH(K$1,'Trees - celková zdrojová porost'!$A$1:$L$1,0),FALSE)</f>
        <v>BEZ</v>
      </c>
      <c r="L311" s="16">
        <f>VLOOKUP($A311,'Trees - celková zdrojová porost'!$A$2:$L$3471,MATCH(L$1,'Trees - celková zdrojová porost'!$A$1:$L$1,0),FALSE)</f>
        <v>43196.473020833299</v>
      </c>
    </row>
    <row r="312" spans="1:12" x14ac:dyDescent="0.25">
      <c r="A312" s="15">
        <v>991</v>
      </c>
      <c r="B312" s="15">
        <f>VLOOKUP($A312,'Trees - celková zdrojová porost'!$A$2:$L$3471,MATCH(B$1,'Trees - celková zdrojová porost'!$A$1:$L$1,0),FALSE)</f>
        <v>0</v>
      </c>
      <c r="C312" s="15" t="str">
        <f>VLOOKUP($A312,'Trees - celková zdrojová porost'!$A$2:$L$3471,MATCH(C$1,'Trees - celková zdrojová porost'!$A$1:$L$1,0),FALSE)</f>
        <v>DBZ</v>
      </c>
      <c r="D312" s="15">
        <f>VLOOKUP($A312,'Trees - celková zdrojová porost'!$A$2:$L$3471,MATCH(D$1,'Trees - celková zdrojová porost'!$A$1:$L$1,0),FALSE)</f>
        <v>260</v>
      </c>
      <c r="E312" s="15">
        <f>VLOOKUP($A312,'Trees - celková zdrojová porost'!$A$2:$L$3471,MATCH(E$1,'Trees - celková zdrojová porost'!$A$1:$L$1,0),FALSE)</f>
        <v>17.399999999999999</v>
      </c>
      <c r="F312" s="15">
        <f>VLOOKUP($A312,'Trees - celková zdrojová porost'!$A$2:$L$3471,MATCH(F$1,'Trees - celková zdrojová porost'!$A$1:$L$1,0),FALSE)</f>
        <v>15.2</v>
      </c>
      <c r="G312" s="15">
        <f>VLOOKUP($A312,'Trees - celková zdrojová porost'!$A$2:$L$3471,MATCH(G$1,'Trees - celková zdrojová porost'!$A$1:$L$1,0),FALSE)</f>
        <v>2.2000000000000002</v>
      </c>
      <c r="H312" s="15">
        <f>VLOOKUP($A312,'Trees - celková zdrojová porost'!$A$2:$L$3471,MATCH(H$1,'Trees - celková zdrojová porost'!$A$1:$L$1,0),FALSE)</f>
        <v>0</v>
      </c>
      <c r="I312" s="15" t="str">
        <f>VLOOKUP($A312,'Trees - celková zdrojová porost'!$A$2:$L$3471,MATCH(I$1,'Trees - celková zdrojová porost'!$A$1:$L$1,0),FALSE)</f>
        <v>P</v>
      </c>
      <c r="J312" s="15" t="str">
        <f>VLOOKUP($A312,'Trees - celková zdrojová porost'!$A$2:$L$3471,MATCH(J$1,'Trees - celková zdrojová porost'!$A$1:$L$1,0),FALSE)</f>
        <v>Z</v>
      </c>
      <c r="K312" s="15" t="str">
        <f>VLOOKUP($A312,'Trees - celková zdrojová porost'!$A$2:$L$3471,MATCH(K$1,'Trees - celková zdrojová porost'!$A$1:$L$1,0),FALSE)</f>
        <v>BEZ</v>
      </c>
      <c r="L312" s="16">
        <f>VLOOKUP($A312,'Trees - celková zdrojová porost'!$A$2:$L$3471,MATCH(L$1,'Trees - celková zdrojová porost'!$A$1:$L$1,0),FALSE)</f>
        <v>43196.532337962999</v>
      </c>
    </row>
    <row r="313" spans="1:12" x14ac:dyDescent="0.25">
      <c r="A313" s="15">
        <v>1000</v>
      </c>
      <c r="B313" s="15">
        <f>VLOOKUP($A313,'Trees - celková zdrojová porost'!$A$2:$L$3471,MATCH(B$1,'Trees - celková zdrojová porost'!$A$1:$L$1,0),FALSE)</f>
        <v>999</v>
      </c>
      <c r="C313" s="15" t="str">
        <f>VLOOKUP($A313,'Trees - celková zdrojová porost'!$A$2:$L$3471,MATCH(C$1,'Trees - celková zdrojová porost'!$A$1:$L$1,0),FALSE)</f>
        <v>DBZ</v>
      </c>
      <c r="D313" s="15">
        <f>VLOOKUP($A313,'Trees - celková zdrojová porost'!$A$2:$L$3471,MATCH(D$1,'Trees - celková zdrojová porost'!$A$1:$L$1,0),FALSE)</f>
        <v>180</v>
      </c>
      <c r="E313" s="15">
        <f>VLOOKUP($A313,'Trees - celková zdrojová porost'!$A$2:$L$3471,MATCH(E$1,'Trees - celková zdrojová porost'!$A$1:$L$1,0),FALSE)</f>
        <v>17.399999999999999</v>
      </c>
      <c r="F313" s="15">
        <f>VLOOKUP($A313,'Trees - celková zdrojová porost'!$A$2:$L$3471,MATCH(F$1,'Trees - celková zdrojová porost'!$A$1:$L$1,0),FALSE)</f>
        <v>16.2</v>
      </c>
      <c r="G313" s="15">
        <f>VLOOKUP($A313,'Trees - celková zdrojová porost'!$A$2:$L$3471,MATCH(G$1,'Trees - celková zdrojová porost'!$A$1:$L$1,0),FALSE)</f>
        <v>1.2</v>
      </c>
      <c r="H313" s="15">
        <f>VLOOKUP($A313,'Trees - celková zdrojová porost'!$A$2:$L$3471,MATCH(H$1,'Trees - celková zdrojová porost'!$A$1:$L$1,0),FALSE)</f>
        <v>0</v>
      </c>
      <c r="I313" s="15" t="str">
        <f>VLOOKUP($A313,'Trees - celková zdrojová porost'!$A$2:$L$3471,MATCH(I$1,'Trees - celková zdrojová porost'!$A$1:$L$1,0),FALSE)</f>
        <v>P</v>
      </c>
      <c r="J313" s="15" t="str">
        <f>VLOOKUP($A313,'Trees - celková zdrojová porost'!$A$2:$L$3471,MATCH(J$1,'Trees - celková zdrojová porost'!$A$1:$L$1,0),FALSE)</f>
        <v>Z</v>
      </c>
      <c r="K313" s="15" t="str">
        <f>VLOOKUP($A313,'Trees - celková zdrojová porost'!$A$2:$L$3471,MATCH(K$1,'Trees - celková zdrojová porost'!$A$1:$L$1,0),FALSE)</f>
        <v>BEZ</v>
      </c>
      <c r="L313" s="16">
        <f>VLOOKUP($A313,'Trees - celková zdrojová porost'!$A$2:$L$3471,MATCH(L$1,'Trees - celková zdrojová porost'!$A$1:$L$1,0),FALSE)</f>
        <v>43196.534652777802</v>
      </c>
    </row>
    <row r="314" spans="1:12" x14ac:dyDescent="0.25">
      <c r="A314" s="15">
        <v>1042</v>
      </c>
      <c r="B314" s="15">
        <f>VLOOKUP($A314,'Trees - celková zdrojová porost'!$A$2:$L$3471,MATCH(B$1,'Trees - celková zdrojová porost'!$A$1:$L$1,0),FALSE)</f>
        <v>1042</v>
      </c>
      <c r="C314" s="15" t="str">
        <f>VLOOKUP($A314,'Trees - celková zdrojová porost'!$A$2:$L$3471,MATCH(C$1,'Trees - celková zdrojová porost'!$A$1:$L$1,0),FALSE)</f>
        <v>DBZ</v>
      </c>
      <c r="D314" s="15">
        <f>VLOOKUP($A314,'Trees - celková zdrojová porost'!$A$2:$L$3471,MATCH(D$1,'Trees - celková zdrojová porost'!$A$1:$L$1,0),FALSE)</f>
        <v>175</v>
      </c>
      <c r="E314" s="15">
        <f>VLOOKUP($A314,'Trees - celková zdrojová porost'!$A$2:$L$3471,MATCH(E$1,'Trees - celková zdrojová porost'!$A$1:$L$1,0),FALSE)</f>
        <v>17.399999999999999</v>
      </c>
      <c r="F314" s="15">
        <f>VLOOKUP($A314,'Trees - celková zdrojová porost'!$A$2:$L$3471,MATCH(F$1,'Trees - celková zdrojová porost'!$A$1:$L$1,0),FALSE)</f>
        <v>15</v>
      </c>
      <c r="G314" s="15">
        <f>VLOOKUP($A314,'Trees - celková zdrojová porost'!$A$2:$L$3471,MATCH(G$1,'Trees - celková zdrojová porost'!$A$1:$L$1,0),FALSE)</f>
        <v>2.4</v>
      </c>
      <c r="H314" s="15">
        <f>VLOOKUP($A314,'Trees - celková zdrojová porost'!$A$2:$L$3471,MATCH(H$1,'Trees - celková zdrojová porost'!$A$1:$L$1,0),FALSE)</f>
        <v>0</v>
      </c>
      <c r="I314" s="15" t="str">
        <f>VLOOKUP($A314,'Trees - celková zdrojová porost'!$A$2:$L$3471,MATCH(I$1,'Trees - celková zdrojová porost'!$A$1:$L$1,0),FALSE)</f>
        <v>P</v>
      </c>
      <c r="J314" s="15" t="str">
        <f>VLOOKUP($A314,'Trees - celková zdrojová porost'!$A$2:$L$3471,MATCH(J$1,'Trees - celková zdrojová porost'!$A$1:$L$1,0),FALSE)</f>
        <v>Z</v>
      </c>
      <c r="K314" s="15" t="str">
        <f>VLOOKUP($A314,'Trees - celková zdrojová porost'!$A$2:$L$3471,MATCH(K$1,'Trees - celková zdrojová porost'!$A$1:$L$1,0),FALSE)</f>
        <v>BEZ</v>
      </c>
      <c r="L314" s="16">
        <f>VLOOKUP($A314,'Trees - celková zdrojová porost'!$A$2:$L$3471,MATCH(L$1,'Trees - celková zdrojová porost'!$A$1:$L$1,0),FALSE)</f>
        <v>43196.5762384259</v>
      </c>
    </row>
    <row r="315" spans="1:12" x14ac:dyDescent="0.25">
      <c r="A315" s="15">
        <v>1043</v>
      </c>
      <c r="B315" s="15">
        <f>VLOOKUP($A315,'Trees - celková zdrojová porost'!$A$2:$L$3471,MATCH(B$1,'Trees - celková zdrojová porost'!$A$1:$L$1,0),FALSE)</f>
        <v>1042</v>
      </c>
      <c r="C315" s="15" t="str">
        <f>VLOOKUP($A315,'Trees - celková zdrojová porost'!$A$2:$L$3471,MATCH(C$1,'Trees - celková zdrojová porost'!$A$1:$L$1,0),FALSE)</f>
        <v>DBZ</v>
      </c>
      <c r="D315" s="15">
        <f>VLOOKUP($A315,'Trees - celková zdrojová porost'!$A$2:$L$3471,MATCH(D$1,'Trees - celková zdrojová porost'!$A$1:$L$1,0),FALSE)</f>
        <v>200</v>
      </c>
      <c r="E315" s="15">
        <f>VLOOKUP($A315,'Trees - celková zdrojová porost'!$A$2:$L$3471,MATCH(E$1,'Trees - celková zdrojová porost'!$A$1:$L$1,0),FALSE)</f>
        <v>17.399999999999999</v>
      </c>
      <c r="F315" s="15">
        <f>VLOOKUP($A315,'Trees - celková zdrojová porost'!$A$2:$L$3471,MATCH(F$1,'Trees - celková zdrojová porost'!$A$1:$L$1,0),FALSE)</f>
        <v>16.2</v>
      </c>
      <c r="G315" s="15">
        <f>VLOOKUP($A315,'Trees - celková zdrojová porost'!$A$2:$L$3471,MATCH(G$1,'Trees - celková zdrojová porost'!$A$1:$L$1,0),FALSE)</f>
        <v>1.2</v>
      </c>
      <c r="H315" s="15">
        <f>VLOOKUP($A315,'Trees - celková zdrojová porost'!$A$2:$L$3471,MATCH(H$1,'Trees - celková zdrojová porost'!$A$1:$L$1,0),FALSE)</f>
        <v>0</v>
      </c>
      <c r="I315" s="15" t="str">
        <f>VLOOKUP($A315,'Trees - celková zdrojová porost'!$A$2:$L$3471,MATCH(I$1,'Trees - celková zdrojová porost'!$A$1:$L$1,0),FALSE)</f>
        <v>P</v>
      </c>
      <c r="J315" s="15" t="str">
        <f>VLOOKUP($A315,'Trees - celková zdrojová porost'!$A$2:$L$3471,MATCH(J$1,'Trees - celková zdrojová porost'!$A$1:$L$1,0),FALSE)</f>
        <v>Z</v>
      </c>
      <c r="K315" s="15" t="str">
        <f>VLOOKUP($A315,'Trees - celková zdrojová porost'!$A$2:$L$3471,MATCH(K$1,'Trees - celková zdrojová porost'!$A$1:$L$1,0),FALSE)</f>
        <v>BEZ</v>
      </c>
      <c r="L315" s="16">
        <f>VLOOKUP($A315,'Trees - celková zdrojová porost'!$A$2:$L$3471,MATCH(L$1,'Trees - celková zdrojová porost'!$A$1:$L$1,0),FALSE)</f>
        <v>43196.576412037</v>
      </c>
    </row>
    <row r="316" spans="1:12" x14ac:dyDescent="0.25">
      <c r="A316" s="15">
        <v>1046</v>
      </c>
      <c r="B316" s="15">
        <f>VLOOKUP($A316,'Trees - celková zdrojová porost'!$A$2:$L$3471,MATCH(B$1,'Trees - celková zdrojová porost'!$A$1:$L$1,0),FALSE)</f>
        <v>0</v>
      </c>
      <c r="C316" s="15" t="str">
        <f>VLOOKUP($A316,'Trees - celková zdrojová porost'!$A$2:$L$3471,MATCH(C$1,'Trees - celková zdrojová porost'!$A$1:$L$1,0),FALSE)</f>
        <v>DBZ</v>
      </c>
      <c r="D316" s="15">
        <f>VLOOKUP($A316,'Trees - celková zdrojová porost'!$A$2:$L$3471,MATCH(D$1,'Trees - celková zdrojová porost'!$A$1:$L$1,0),FALSE)</f>
        <v>200</v>
      </c>
      <c r="E316" s="15">
        <f>VLOOKUP($A316,'Trees - celková zdrojová porost'!$A$2:$L$3471,MATCH(E$1,'Trees - celková zdrojová porost'!$A$1:$L$1,0),FALSE)</f>
        <v>17.399999999999999</v>
      </c>
      <c r="F316" s="15">
        <f>VLOOKUP($A316,'Trees - celková zdrojová porost'!$A$2:$L$3471,MATCH(F$1,'Trees - celková zdrojová porost'!$A$1:$L$1,0),FALSE)</f>
        <v>0</v>
      </c>
      <c r="G316" s="15">
        <f>VLOOKUP($A316,'Trees - celková zdrojová porost'!$A$2:$L$3471,MATCH(G$1,'Trees - celková zdrojová porost'!$A$1:$L$1,0),FALSE)</f>
        <v>0</v>
      </c>
      <c r="H316" s="15">
        <f>VLOOKUP($A316,'Trees - celková zdrojová porost'!$A$2:$L$3471,MATCH(H$1,'Trees - celková zdrojová porost'!$A$1:$L$1,0),FALSE)</f>
        <v>1</v>
      </c>
      <c r="I316" s="15" t="str">
        <f>VLOOKUP($A316,'Trees - celková zdrojová porost'!$A$2:$L$3471,MATCH(I$1,'Trees - celková zdrojová porost'!$A$1:$L$1,0),FALSE)</f>
        <v>P</v>
      </c>
      <c r="J316" s="15" t="str">
        <f>VLOOKUP($A316,'Trees - celková zdrojová porost'!$A$2:$L$3471,MATCH(J$1,'Trees - celková zdrojová porost'!$A$1:$L$1,0),FALSE)</f>
        <v>M</v>
      </c>
      <c r="K316" s="15" t="str">
        <f>VLOOKUP($A316,'Trees - celková zdrojová porost'!$A$2:$L$3471,MATCH(K$1,'Trees - celková zdrojová porost'!$A$1:$L$1,0),FALSE)</f>
        <v>ZAS</v>
      </c>
      <c r="L316" s="16">
        <f>VLOOKUP($A316,'Trees - celková zdrojová porost'!$A$2:$L$3471,MATCH(L$1,'Trees - celková zdrojová porost'!$A$1:$L$1,0),FALSE)</f>
        <v>43196.576921296299</v>
      </c>
    </row>
    <row r="317" spans="1:12" x14ac:dyDescent="0.25">
      <c r="A317" s="15">
        <v>2382</v>
      </c>
      <c r="B317" s="15">
        <f>VLOOKUP($A317,'Trees - celková zdrojová porost'!$A$2:$L$3471,MATCH(B$1,'Trees - celková zdrojová porost'!$A$1:$L$1,0),FALSE)</f>
        <v>2382</v>
      </c>
      <c r="C317" s="15" t="str">
        <f>VLOOKUP($A317,'Trees - celková zdrojová porost'!$A$2:$L$3471,MATCH(C$1,'Trees - celková zdrojová porost'!$A$1:$L$1,0),FALSE)</f>
        <v>DBZ</v>
      </c>
      <c r="D317" s="15">
        <f>VLOOKUP($A317,'Trees - celková zdrojová porost'!$A$2:$L$3471,MATCH(D$1,'Trees - celková zdrojová porost'!$A$1:$L$1,0),FALSE)</f>
        <v>155</v>
      </c>
      <c r="E317" s="15">
        <f>VLOOKUP($A317,'Trees - celková zdrojová porost'!$A$2:$L$3471,MATCH(E$1,'Trees - celková zdrojová porost'!$A$1:$L$1,0),FALSE)</f>
        <v>17.399999999999999</v>
      </c>
      <c r="F317" s="15">
        <f>VLOOKUP($A317,'Trees - celková zdrojová porost'!$A$2:$L$3471,MATCH(F$1,'Trees - celková zdrojová porost'!$A$1:$L$1,0),FALSE)</f>
        <v>1.3</v>
      </c>
      <c r="G317" s="15">
        <f>VLOOKUP($A317,'Trees - celková zdrojová porost'!$A$2:$L$3471,MATCH(G$1,'Trees - celková zdrojová porost'!$A$1:$L$1,0),FALSE)</f>
        <v>0</v>
      </c>
      <c r="H317" s="15">
        <f>VLOOKUP($A317,'Trees - celková zdrojová porost'!$A$2:$L$3471,MATCH(H$1,'Trees - celková zdrojová porost'!$A$1:$L$1,0),FALSE)</f>
        <v>0</v>
      </c>
      <c r="I317" s="15" t="str">
        <f>VLOOKUP($A317,'Trees - celková zdrojová porost'!$A$2:$L$3471,MATCH(I$1,'Trees - celková zdrojová porost'!$A$1:$L$1,0),FALSE)</f>
        <v>P</v>
      </c>
      <c r="J317" s="15" t="str">
        <f>VLOOKUP($A317,'Trees - celková zdrojová porost'!$A$2:$L$3471,MATCH(J$1,'Trees - celková zdrojová porost'!$A$1:$L$1,0),FALSE)</f>
        <v>Z</v>
      </c>
      <c r="K317" s="15" t="str">
        <f>VLOOKUP($A317,'Trees - celková zdrojová porost'!$A$2:$L$3471,MATCH(K$1,'Trees - celková zdrojová porost'!$A$1:$L$1,0),FALSE)</f>
        <v>BEZ</v>
      </c>
      <c r="L317" s="16">
        <f>VLOOKUP($A317,'Trees - celková zdrojová porost'!$A$2:$L$3471,MATCH(L$1,'Trees - celková zdrojová porost'!$A$1:$L$1,0),FALSE)</f>
        <v>43216.559652777803</v>
      </c>
    </row>
    <row r="318" spans="1:12" x14ac:dyDescent="0.25">
      <c r="A318" s="15">
        <v>2443</v>
      </c>
      <c r="B318" s="15">
        <f>VLOOKUP($A318,'Trees - celková zdrojová porost'!$A$2:$L$3471,MATCH(B$1,'Trees - celková zdrojová porost'!$A$1:$L$1,0),FALSE)</f>
        <v>0</v>
      </c>
      <c r="C318" s="15" t="str">
        <f>VLOOKUP($A318,'Trees - celková zdrojová porost'!$A$2:$L$3471,MATCH(C$1,'Trees - celková zdrojová porost'!$A$1:$L$1,0),FALSE)</f>
        <v>DBZ</v>
      </c>
      <c r="D318" s="15">
        <f>VLOOKUP($A318,'Trees - celková zdrojová porost'!$A$2:$L$3471,MATCH(D$1,'Trees - celková zdrojová porost'!$A$1:$L$1,0),FALSE)</f>
        <v>240</v>
      </c>
      <c r="E318" s="15">
        <f>VLOOKUP($A318,'Trees - celková zdrojová porost'!$A$2:$L$3471,MATCH(E$1,'Trees - celková zdrojová porost'!$A$1:$L$1,0),FALSE)</f>
        <v>17.399999999999999</v>
      </c>
      <c r="F318" s="15">
        <f>VLOOKUP($A318,'Trees - celková zdrojová porost'!$A$2:$L$3471,MATCH(F$1,'Trees - celková zdrojová porost'!$A$1:$L$1,0),FALSE)</f>
        <v>0.95</v>
      </c>
      <c r="G318" s="15">
        <f>VLOOKUP($A318,'Trees - celková zdrojová porost'!$A$2:$L$3471,MATCH(G$1,'Trees - celková zdrojová porost'!$A$1:$L$1,0),FALSE)</f>
        <v>16.45</v>
      </c>
      <c r="H318" s="15">
        <f>VLOOKUP($A318,'Trees - celková zdrojová porost'!$A$2:$L$3471,MATCH(H$1,'Trees - celková zdrojová porost'!$A$1:$L$1,0),FALSE)</f>
        <v>1</v>
      </c>
      <c r="I318" s="15" t="str">
        <f>VLOOKUP($A318,'Trees - celková zdrojová porost'!$A$2:$L$3471,MATCH(I$1,'Trees - celková zdrojová porost'!$A$1:$L$1,0),FALSE)</f>
        <v>S</v>
      </c>
      <c r="J318" s="15" t="str">
        <f>VLOOKUP($A318,'Trees - celková zdrojová porost'!$A$2:$L$3471,MATCH(J$1,'Trees - celková zdrojová porost'!$A$1:$L$1,0),FALSE)</f>
        <v>Z</v>
      </c>
      <c r="K318" s="15" t="str">
        <f>VLOOKUP($A318,'Trees - celková zdrojová porost'!$A$2:$L$3471,MATCH(K$1,'Trees - celková zdrojová porost'!$A$1:$L$1,0),FALSE)</f>
        <v>ZAS</v>
      </c>
      <c r="L318" s="16">
        <f>VLOOKUP($A318,'Trees - celková zdrojová porost'!$A$2:$L$3471,MATCH(L$1,'Trees - celková zdrojová porost'!$A$1:$L$1,0),FALSE)</f>
        <v>43216.572337963</v>
      </c>
    </row>
    <row r="319" spans="1:12" x14ac:dyDescent="0.25">
      <c r="A319" s="15">
        <v>2529</v>
      </c>
      <c r="B319" s="15">
        <f>VLOOKUP($A319,'Trees - celková zdrojová porost'!$A$2:$L$3471,MATCH(B$1,'Trees - celková zdrojová porost'!$A$1:$L$1,0),FALSE)</f>
        <v>2528</v>
      </c>
      <c r="C319" s="15" t="str">
        <f>VLOOKUP($A319,'Trees - celková zdrojová porost'!$A$2:$L$3471,MATCH(C$1,'Trees - celková zdrojová porost'!$A$1:$L$1,0),FALSE)</f>
        <v>DBZ</v>
      </c>
      <c r="D319" s="15">
        <f>VLOOKUP($A319,'Trees - celková zdrojová porost'!$A$2:$L$3471,MATCH(D$1,'Trees - celková zdrojová porost'!$A$1:$L$1,0),FALSE)</f>
        <v>150</v>
      </c>
      <c r="E319" s="15">
        <f>VLOOKUP($A319,'Trees - celková zdrojová porost'!$A$2:$L$3471,MATCH(E$1,'Trees - celková zdrojová porost'!$A$1:$L$1,0),FALSE)</f>
        <v>17.399999999999999</v>
      </c>
      <c r="F319" s="15">
        <f>VLOOKUP($A319,'Trees - celková zdrojová porost'!$A$2:$L$3471,MATCH(F$1,'Trees - celková zdrojová porost'!$A$1:$L$1,0),FALSE)</f>
        <v>9.1</v>
      </c>
      <c r="G319" s="15">
        <f>VLOOKUP($A319,'Trees - celková zdrojová porost'!$A$2:$L$3471,MATCH(G$1,'Trees - celková zdrojová porost'!$A$1:$L$1,0),FALSE)</f>
        <v>8.3000000000000007</v>
      </c>
      <c r="H319" s="15">
        <f>VLOOKUP($A319,'Trees - celková zdrojová porost'!$A$2:$L$3471,MATCH(H$1,'Trees - celková zdrojová porost'!$A$1:$L$1,0),FALSE)</f>
        <v>1</v>
      </c>
      <c r="I319" s="15" t="str">
        <f>VLOOKUP($A319,'Trees - celková zdrojová porost'!$A$2:$L$3471,MATCH(I$1,'Trees - celková zdrojová porost'!$A$1:$L$1,0),FALSE)</f>
        <v>P</v>
      </c>
      <c r="J319" s="15" t="str">
        <f>VLOOKUP($A319,'Trees - celková zdrojová porost'!$A$2:$L$3471,MATCH(J$1,'Trees - celková zdrojová porost'!$A$1:$L$1,0),FALSE)</f>
        <v>Z</v>
      </c>
      <c r="K319" s="15" t="str">
        <f>VLOOKUP($A319,'Trees - celková zdrojová porost'!$A$2:$L$3471,MATCH(K$1,'Trees - celková zdrojová porost'!$A$1:$L$1,0),FALSE)</f>
        <v>BEZ</v>
      </c>
      <c r="L319" s="16">
        <f>VLOOKUP($A319,'Trees - celková zdrojová porost'!$A$2:$L$3471,MATCH(L$1,'Trees - celková zdrojová porost'!$A$1:$L$1,0),FALSE)</f>
        <v>43230.421990740702</v>
      </c>
    </row>
    <row r="320" spans="1:12" x14ac:dyDescent="0.25">
      <c r="A320" s="15">
        <v>3049</v>
      </c>
      <c r="B320" s="15">
        <f>VLOOKUP($A320,'Trees - celková zdrojová porost'!$A$2:$L$3471,MATCH(B$1,'Trees - celková zdrojová porost'!$A$1:$L$1,0),FALSE)</f>
        <v>0</v>
      </c>
      <c r="C320" s="15" t="str">
        <f>VLOOKUP($A320,'Trees - celková zdrojová porost'!$A$2:$L$3471,MATCH(C$1,'Trees - celková zdrojová porost'!$A$1:$L$1,0),FALSE)</f>
        <v>DBZ</v>
      </c>
      <c r="D320" s="15">
        <f>VLOOKUP($A320,'Trees - celková zdrojová porost'!$A$2:$L$3471,MATCH(D$1,'Trees - celková zdrojová porost'!$A$1:$L$1,0),FALSE)</f>
        <v>160</v>
      </c>
      <c r="E320" s="15">
        <f>VLOOKUP($A320,'Trees - celková zdrojová porost'!$A$2:$L$3471,MATCH(E$1,'Trees - celková zdrojová porost'!$A$1:$L$1,0),FALSE)</f>
        <v>17.399999999999999</v>
      </c>
      <c r="F320" s="15">
        <f>VLOOKUP($A320,'Trees - celková zdrojová porost'!$A$2:$L$3471,MATCH(F$1,'Trees - celková zdrojová porost'!$A$1:$L$1,0),FALSE)</f>
        <v>6.2</v>
      </c>
      <c r="G320" s="15">
        <f>VLOOKUP($A320,'Trees - celková zdrojová porost'!$A$2:$L$3471,MATCH(G$1,'Trees - celková zdrojová porost'!$A$1:$L$1,0),FALSE)</f>
        <v>11.2</v>
      </c>
      <c r="H320" s="15">
        <f>VLOOKUP($A320,'Trees - celková zdrojová porost'!$A$2:$L$3471,MATCH(H$1,'Trees - celková zdrojová porost'!$A$1:$L$1,0),FALSE)</f>
        <v>1</v>
      </c>
      <c r="I320" s="15" t="str">
        <f>VLOOKUP($A320,'Trees - celková zdrojová porost'!$A$2:$L$3471,MATCH(I$1,'Trees - celková zdrojová porost'!$A$1:$L$1,0),FALSE)</f>
        <v>P</v>
      </c>
      <c r="J320" s="15" t="str">
        <f>VLOOKUP($A320,'Trees - celková zdrojová porost'!$A$2:$L$3471,MATCH(J$1,'Trees - celková zdrojová porost'!$A$1:$L$1,0),FALSE)</f>
        <v>Z</v>
      </c>
      <c r="K320" s="15" t="str">
        <f>VLOOKUP($A320,'Trees - celková zdrojová porost'!$A$2:$L$3471,MATCH(K$1,'Trees - celková zdrojová porost'!$A$1:$L$1,0),FALSE)</f>
        <v>BEZ</v>
      </c>
      <c r="L320" s="16">
        <f>VLOOKUP($A320,'Trees - celková zdrojová porost'!$A$2:$L$3471,MATCH(L$1,'Trees - celková zdrojová porost'!$A$1:$L$1,0),FALSE)</f>
        <v>43231.577893518501</v>
      </c>
    </row>
    <row r="321" spans="1:12" x14ac:dyDescent="0.25">
      <c r="A321" s="15">
        <v>3065</v>
      </c>
      <c r="B321" s="15">
        <f>VLOOKUP($A321,'Trees - celková zdrojová porost'!$A$2:$L$3471,MATCH(B$1,'Trees - celková zdrojová porost'!$A$1:$L$1,0),FALSE)</f>
        <v>3065</v>
      </c>
      <c r="C321" s="15" t="str">
        <f>VLOOKUP($A321,'Trees - celková zdrojová porost'!$A$2:$L$3471,MATCH(C$1,'Trees - celková zdrojová porost'!$A$1:$L$1,0),FALSE)</f>
        <v>DBZ</v>
      </c>
      <c r="D321" s="15">
        <f>VLOOKUP($A321,'Trees - celková zdrojová porost'!$A$2:$L$3471,MATCH(D$1,'Trees - celková zdrojová porost'!$A$1:$L$1,0),FALSE)</f>
        <v>190</v>
      </c>
      <c r="E321" s="15">
        <f>VLOOKUP($A321,'Trees - celková zdrojová porost'!$A$2:$L$3471,MATCH(E$1,'Trees - celková zdrojová porost'!$A$1:$L$1,0),FALSE)</f>
        <v>17.399999999999999</v>
      </c>
      <c r="F321" s="15">
        <f>VLOOKUP($A321,'Trees - celková zdrojová porost'!$A$2:$L$3471,MATCH(F$1,'Trees - celková zdrojová porost'!$A$1:$L$1,0),FALSE)</f>
        <v>6.2</v>
      </c>
      <c r="G321" s="15">
        <f>VLOOKUP($A321,'Trees - celková zdrojová porost'!$A$2:$L$3471,MATCH(G$1,'Trees - celková zdrojová porost'!$A$1:$L$1,0),FALSE)</f>
        <v>11.2</v>
      </c>
      <c r="H321" s="15">
        <f>VLOOKUP($A321,'Trees - celková zdrojová porost'!$A$2:$L$3471,MATCH(H$1,'Trees - celková zdrojová porost'!$A$1:$L$1,0),FALSE)</f>
        <v>1</v>
      </c>
      <c r="I321" s="15" t="str">
        <f>VLOOKUP($A321,'Trees - celková zdrojová porost'!$A$2:$L$3471,MATCH(I$1,'Trees - celková zdrojová porost'!$A$1:$L$1,0),FALSE)</f>
        <v>P</v>
      </c>
      <c r="J321" s="15" t="str">
        <f>VLOOKUP($A321,'Trees - celková zdrojová porost'!$A$2:$L$3471,MATCH(J$1,'Trees - celková zdrojová porost'!$A$1:$L$1,0),FALSE)</f>
        <v>Z</v>
      </c>
      <c r="K321" s="15" t="str">
        <f>VLOOKUP($A321,'Trees - celková zdrojová porost'!$A$2:$L$3471,MATCH(K$1,'Trees - celková zdrojová porost'!$A$1:$L$1,0),FALSE)</f>
        <v>BEZ</v>
      </c>
      <c r="L321" s="16">
        <f>VLOOKUP($A321,'Trees - celková zdrojová porost'!$A$2:$L$3471,MATCH(L$1,'Trees - celková zdrojová porost'!$A$1:$L$1,0),FALSE)</f>
        <v>43231.581388888902</v>
      </c>
    </row>
    <row r="322" spans="1:12" x14ac:dyDescent="0.25">
      <c r="A322" s="15">
        <v>308</v>
      </c>
      <c r="B322" s="15">
        <f>VLOOKUP($A322,'Trees - celková zdrojová porost'!$A$2:$L$3471,MATCH(B$1,'Trees - celková zdrojová porost'!$A$1:$L$1,0),FALSE)</f>
        <v>0</v>
      </c>
      <c r="C322" s="15" t="str">
        <f>VLOOKUP($A322,'Trees - celková zdrojová porost'!$A$2:$L$3471,MATCH(C$1,'Trees - celková zdrojová porost'!$A$1:$L$1,0),FALSE)</f>
        <v>DBZ</v>
      </c>
      <c r="D322" s="15">
        <f>VLOOKUP($A322,'Trees - celková zdrojová porost'!$A$2:$L$3471,MATCH(D$1,'Trees - celková zdrojová porost'!$A$1:$L$1,0),FALSE)</f>
        <v>285</v>
      </c>
      <c r="E322" s="15">
        <f>VLOOKUP($A322,'Trees - celková zdrojová porost'!$A$2:$L$3471,MATCH(E$1,'Trees - celková zdrojová porost'!$A$1:$L$1,0),FALSE)</f>
        <v>17.5</v>
      </c>
      <c r="F322" s="15">
        <f>VLOOKUP($A322,'Trees - celková zdrojová porost'!$A$2:$L$3471,MATCH(F$1,'Trees - celková zdrojová porost'!$A$1:$L$1,0),FALSE)</f>
        <v>13.2</v>
      </c>
      <c r="G322" s="15">
        <f>VLOOKUP($A322,'Trees - celková zdrojová porost'!$A$2:$L$3471,MATCH(G$1,'Trees - celková zdrojová porost'!$A$1:$L$1,0),FALSE)</f>
        <v>4.3</v>
      </c>
      <c r="H322" s="15">
        <f>VLOOKUP($A322,'Trees - celková zdrojová porost'!$A$2:$L$3471,MATCH(H$1,'Trees - celková zdrojová porost'!$A$1:$L$1,0),FALSE)</f>
        <v>0</v>
      </c>
      <c r="I322" s="15" t="str">
        <f>VLOOKUP($A322,'Trees - celková zdrojová porost'!$A$2:$L$3471,MATCH(I$1,'Trees - celková zdrojová porost'!$A$1:$L$1,0),FALSE)</f>
        <v>P</v>
      </c>
      <c r="J322" s="15" t="str">
        <f>VLOOKUP($A322,'Trees - celková zdrojová porost'!$A$2:$L$3471,MATCH(J$1,'Trees - celková zdrojová porost'!$A$1:$L$1,0),FALSE)</f>
        <v>Z</v>
      </c>
      <c r="K322" s="15" t="str">
        <f>VLOOKUP($A322,'Trees - celková zdrojová porost'!$A$2:$L$3471,MATCH(K$1,'Trees - celková zdrojová porost'!$A$1:$L$1,0),FALSE)</f>
        <v>BEZ</v>
      </c>
      <c r="L322" s="16">
        <f>VLOOKUP($A322,'Trees - celková zdrojová porost'!$A$2:$L$3471,MATCH(L$1,'Trees - celková zdrojová porost'!$A$1:$L$1,0),FALSE)</f>
        <v>43188.432928240698</v>
      </c>
    </row>
    <row r="323" spans="1:12" x14ac:dyDescent="0.25">
      <c r="A323" s="15">
        <v>479</v>
      </c>
      <c r="B323" s="15">
        <f>VLOOKUP($A323,'Trees - celková zdrojová porost'!$A$2:$L$3471,MATCH(B$1,'Trees - celková zdrojová porost'!$A$1:$L$1,0),FALSE)</f>
        <v>0</v>
      </c>
      <c r="C323" s="15" t="str">
        <f>VLOOKUP($A323,'Trees - celková zdrojová porost'!$A$2:$L$3471,MATCH(C$1,'Trees - celková zdrojová porost'!$A$1:$L$1,0),FALSE)</f>
        <v>DBZ</v>
      </c>
      <c r="D323" s="15">
        <f>VLOOKUP($A323,'Trees - celková zdrojová porost'!$A$2:$L$3471,MATCH(D$1,'Trees - celková zdrojová porost'!$A$1:$L$1,0),FALSE)</f>
        <v>230</v>
      </c>
      <c r="E323" s="15">
        <f>VLOOKUP($A323,'Trees - celková zdrojová porost'!$A$2:$L$3471,MATCH(E$1,'Trees - celková zdrojová porost'!$A$1:$L$1,0),FALSE)</f>
        <v>17.5</v>
      </c>
      <c r="F323" s="15">
        <f>VLOOKUP($A323,'Trees - celková zdrojová porost'!$A$2:$L$3471,MATCH(F$1,'Trees - celková zdrojová porost'!$A$1:$L$1,0),FALSE)</f>
        <v>15.4</v>
      </c>
      <c r="G323" s="15">
        <f>VLOOKUP($A323,'Trees - celková zdrojová porost'!$A$2:$L$3471,MATCH(G$1,'Trees - celková zdrojová porost'!$A$1:$L$1,0),FALSE)</f>
        <v>2.1</v>
      </c>
      <c r="H323" s="15">
        <f>VLOOKUP($A323,'Trees - celková zdrojová porost'!$A$2:$L$3471,MATCH(H$1,'Trees - celková zdrojová porost'!$A$1:$L$1,0),FALSE)</f>
        <v>0</v>
      </c>
      <c r="I323" s="15" t="str">
        <f>VLOOKUP($A323,'Trees - celková zdrojová porost'!$A$2:$L$3471,MATCH(I$1,'Trees - celková zdrojová porost'!$A$1:$L$1,0),FALSE)</f>
        <v>S</v>
      </c>
      <c r="J323" s="15" t="str">
        <f>VLOOKUP($A323,'Trees - celková zdrojová porost'!$A$2:$L$3471,MATCH(J$1,'Trees - celková zdrojová porost'!$A$1:$L$1,0),FALSE)</f>
        <v>Z</v>
      </c>
      <c r="K323" s="15" t="str">
        <f>VLOOKUP($A323,'Trees - celková zdrojová porost'!$A$2:$L$3471,MATCH(K$1,'Trees - celková zdrojová porost'!$A$1:$L$1,0),FALSE)</f>
        <v>BEZ</v>
      </c>
      <c r="L323" s="16">
        <f>VLOOKUP($A323,'Trees - celková zdrojová porost'!$A$2:$L$3471,MATCH(L$1,'Trees - celková zdrojová porost'!$A$1:$L$1,0),FALSE)</f>
        <v>43188.587592592601</v>
      </c>
    </row>
    <row r="324" spans="1:12" x14ac:dyDescent="0.25">
      <c r="A324" s="15">
        <v>707</v>
      </c>
      <c r="B324" s="15">
        <f>VLOOKUP($A324,'Trees - celková zdrojová porost'!$A$2:$L$3471,MATCH(B$1,'Trees - celková zdrojová porost'!$A$1:$L$1,0),FALSE)</f>
        <v>707</v>
      </c>
      <c r="C324" s="15" t="str">
        <f>VLOOKUP($A324,'Trees - celková zdrojová porost'!$A$2:$L$3471,MATCH(C$1,'Trees - celková zdrojová porost'!$A$1:$L$1,0),FALSE)</f>
        <v>DBZ</v>
      </c>
      <c r="D324" s="15">
        <f>VLOOKUP($A324,'Trees - celková zdrojová porost'!$A$2:$L$3471,MATCH(D$1,'Trees - celková zdrojová porost'!$A$1:$L$1,0),FALSE)</f>
        <v>165</v>
      </c>
      <c r="E324" s="15">
        <f>VLOOKUP($A324,'Trees - celková zdrojová porost'!$A$2:$L$3471,MATCH(E$1,'Trees - celková zdrojová porost'!$A$1:$L$1,0),FALSE)</f>
        <v>17.5</v>
      </c>
      <c r="F324" s="15">
        <f>VLOOKUP($A324,'Trees - celková zdrojová porost'!$A$2:$L$3471,MATCH(F$1,'Trees - celková zdrojová porost'!$A$1:$L$1,0),FALSE)</f>
        <v>15.7</v>
      </c>
      <c r="G324" s="15">
        <f>VLOOKUP($A324,'Trees - celková zdrojová porost'!$A$2:$L$3471,MATCH(G$1,'Trees - celková zdrojová porost'!$A$1:$L$1,0),FALSE)</f>
        <v>0</v>
      </c>
      <c r="H324" s="15">
        <f>VLOOKUP($A324,'Trees - celková zdrojová porost'!$A$2:$L$3471,MATCH(H$1,'Trees - celková zdrojová porost'!$A$1:$L$1,0),FALSE)</f>
        <v>0</v>
      </c>
      <c r="I324" s="15" t="str">
        <f>VLOOKUP($A324,'Trees - celková zdrojová porost'!$A$2:$L$3471,MATCH(I$1,'Trees - celková zdrojová porost'!$A$1:$L$1,0),FALSE)</f>
        <v>P</v>
      </c>
      <c r="J324" s="15" t="str">
        <f>VLOOKUP($A324,'Trees - celková zdrojová porost'!$A$2:$L$3471,MATCH(J$1,'Trees - celková zdrojová porost'!$A$1:$L$1,0),FALSE)</f>
        <v>Z</v>
      </c>
      <c r="K324" s="15" t="str">
        <f>VLOOKUP($A324,'Trees - celková zdrojová porost'!$A$2:$L$3471,MATCH(K$1,'Trees - celková zdrojová porost'!$A$1:$L$1,0),FALSE)</f>
        <v>BEZ</v>
      </c>
      <c r="L324" s="16">
        <f>VLOOKUP($A324,'Trees - celková zdrojová porost'!$A$2:$L$3471,MATCH(L$1,'Trees - celková zdrojová porost'!$A$1:$L$1,0),FALSE)</f>
        <v>43195.5788888889</v>
      </c>
    </row>
    <row r="325" spans="1:12" x14ac:dyDescent="0.25">
      <c r="A325" s="15">
        <v>740</v>
      </c>
      <c r="B325" s="15">
        <f>VLOOKUP($A325,'Trees - celková zdrojová porost'!$A$2:$L$3471,MATCH(B$1,'Trees - celková zdrojová porost'!$A$1:$L$1,0),FALSE)</f>
        <v>738</v>
      </c>
      <c r="C325" s="15" t="str">
        <f>VLOOKUP($A325,'Trees - celková zdrojová porost'!$A$2:$L$3471,MATCH(C$1,'Trees - celková zdrojová porost'!$A$1:$L$1,0),FALSE)</f>
        <v>DBZ</v>
      </c>
      <c r="D325" s="15">
        <f>VLOOKUP($A325,'Trees - celková zdrojová porost'!$A$2:$L$3471,MATCH(D$1,'Trees - celková zdrojová porost'!$A$1:$L$1,0),FALSE)</f>
        <v>180</v>
      </c>
      <c r="E325" s="15">
        <f>VLOOKUP($A325,'Trees - celková zdrojová porost'!$A$2:$L$3471,MATCH(E$1,'Trees - celková zdrojová porost'!$A$1:$L$1,0),FALSE)</f>
        <v>17.5</v>
      </c>
      <c r="F325" s="15">
        <f>VLOOKUP($A325,'Trees - celková zdrojová porost'!$A$2:$L$3471,MATCH(F$1,'Trees - celková zdrojová porost'!$A$1:$L$1,0),FALSE)</f>
        <v>14.9</v>
      </c>
      <c r="G325" s="15">
        <f>VLOOKUP($A325,'Trees - celková zdrojová porost'!$A$2:$L$3471,MATCH(G$1,'Trees - celková zdrojová porost'!$A$1:$L$1,0),FALSE)</f>
        <v>2.6</v>
      </c>
      <c r="H325" s="15">
        <f>VLOOKUP($A325,'Trees - celková zdrojová porost'!$A$2:$L$3471,MATCH(H$1,'Trees - celková zdrojová porost'!$A$1:$L$1,0),FALSE)</f>
        <v>0</v>
      </c>
      <c r="I325" s="15" t="str">
        <f>VLOOKUP($A325,'Trees - celková zdrojová porost'!$A$2:$L$3471,MATCH(I$1,'Trees - celková zdrojová porost'!$A$1:$L$1,0),FALSE)</f>
        <v>P</v>
      </c>
      <c r="J325" s="15" t="str">
        <f>VLOOKUP($A325,'Trees - celková zdrojová porost'!$A$2:$L$3471,MATCH(J$1,'Trees - celková zdrojová porost'!$A$1:$L$1,0),FALSE)</f>
        <v>Z</v>
      </c>
      <c r="K325" s="15" t="str">
        <f>VLOOKUP($A325,'Trees - celková zdrojová porost'!$A$2:$L$3471,MATCH(K$1,'Trees - celková zdrojová porost'!$A$1:$L$1,0),FALSE)</f>
        <v>BEZ</v>
      </c>
      <c r="L325" s="16">
        <f>VLOOKUP($A325,'Trees - celková zdrojová porost'!$A$2:$L$3471,MATCH(L$1,'Trees - celková zdrojová porost'!$A$1:$L$1,0),FALSE)</f>
        <v>43195.586631944403</v>
      </c>
    </row>
    <row r="326" spans="1:12" x14ac:dyDescent="0.25">
      <c r="A326" s="15">
        <v>765</v>
      </c>
      <c r="B326" s="15">
        <f>VLOOKUP($A326,'Trees - celková zdrojová porost'!$A$2:$L$3471,MATCH(B$1,'Trees - celková zdrojová porost'!$A$1:$L$1,0),FALSE)</f>
        <v>764</v>
      </c>
      <c r="C326" s="15" t="str">
        <f>VLOOKUP($A326,'Trees - celková zdrojová porost'!$A$2:$L$3471,MATCH(C$1,'Trees - celková zdrojová porost'!$A$1:$L$1,0),FALSE)</f>
        <v>DBZ</v>
      </c>
      <c r="D326" s="15">
        <f>VLOOKUP($A326,'Trees - celková zdrojová porost'!$A$2:$L$3471,MATCH(D$1,'Trees - celková zdrojová porost'!$A$1:$L$1,0),FALSE)</f>
        <v>215</v>
      </c>
      <c r="E326" s="15">
        <f>VLOOKUP($A326,'Trees - celková zdrojová porost'!$A$2:$L$3471,MATCH(E$1,'Trees - celková zdrojová porost'!$A$1:$L$1,0),FALSE)</f>
        <v>17.5</v>
      </c>
      <c r="F326" s="15">
        <f>VLOOKUP($A326,'Trees - celková zdrojová porost'!$A$2:$L$3471,MATCH(F$1,'Trees - celková zdrojová porost'!$A$1:$L$1,0),FALSE)</f>
        <v>15.4</v>
      </c>
      <c r="G326" s="15">
        <f>VLOOKUP($A326,'Trees - celková zdrojová porost'!$A$2:$L$3471,MATCH(G$1,'Trees - celková zdrojová porost'!$A$1:$L$1,0),FALSE)</f>
        <v>2.1</v>
      </c>
      <c r="H326" s="15">
        <f>VLOOKUP($A326,'Trees - celková zdrojová porost'!$A$2:$L$3471,MATCH(H$1,'Trees - celková zdrojová porost'!$A$1:$L$1,0),FALSE)</f>
        <v>0</v>
      </c>
      <c r="I326" s="15" t="str">
        <f>VLOOKUP($A326,'Trees - celková zdrojová porost'!$A$2:$L$3471,MATCH(I$1,'Trees - celková zdrojová porost'!$A$1:$L$1,0),FALSE)</f>
        <v>P</v>
      </c>
      <c r="J326" s="15" t="str">
        <f>VLOOKUP($A326,'Trees - celková zdrojová porost'!$A$2:$L$3471,MATCH(J$1,'Trees - celková zdrojová porost'!$A$1:$L$1,0),FALSE)</f>
        <v>Z</v>
      </c>
      <c r="K326" s="15" t="str">
        <f>VLOOKUP($A326,'Trees - celková zdrojová porost'!$A$2:$L$3471,MATCH(K$1,'Trees - celková zdrojová porost'!$A$1:$L$1,0),FALSE)</f>
        <v>BEZ</v>
      </c>
      <c r="L326" s="16">
        <f>VLOOKUP($A326,'Trees - celková zdrojová porost'!$A$2:$L$3471,MATCH(L$1,'Trees - celková zdrojová porost'!$A$1:$L$1,0),FALSE)</f>
        <v>43195.621863425898</v>
      </c>
    </row>
    <row r="327" spans="1:12" x14ac:dyDescent="0.25">
      <c r="A327" s="15">
        <v>1003</v>
      </c>
      <c r="B327" s="15">
        <f>VLOOKUP($A327,'Trees - celková zdrojová porost'!$A$2:$L$3471,MATCH(B$1,'Trees - celková zdrojová porost'!$A$1:$L$1,0),FALSE)</f>
        <v>0</v>
      </c>
      <c r="C327" s="15" t="str">
        <f>VLOOKUP($A327,'Trees - celková zdrojová porost'!$A$2:$L$3471,MATCH(C$1,'Trees - celková zdrojová porost'!$A$1:$L$1,0),FALSE)</f>
        <v>DBZ</v>
      </c>
      <c r="D327" s="15">
        <f>VLOOKUP($A327,'Trees - celková zdrojová porost'!$A$2:$L$3471,MATCH(D$1,'Trees - celková zdrojová porost'!$A$1:$L$1,0),FALSE)</f>
        <v>230</v>
      </c>
      <c r="E327" s="15">
        <f>VLOOKUP($A327,'Trees - celková zdrojová porost'!$A$2:$L$3471,MATCH(E$1,'Trees - celková zdrojová porost'!$A$1:$L$1,0),FALSE)</f>
        <v>17.5</v>
      </c>
      <c r="F327" s="15">
        <f>VLOOKUP($A327,'Trees - celková zdrojová porost'!$A$2:$L$3471,MATCH(F$1,'Trees - celková zdrojová porost'!$A$1:$L$1,0),FALSE)</f>
        <v>14.7</v>
      </c>
      <c r="G327" s="15">
        <f>VLOOKUP($A327,'Trees - celková zdrojová porost'!$A$2:$L$3471,MATCH(G$1,'Trees - celková zdrojová porost'!$A$1:$L$1,0),FALSE)</f>
        <v>2.8</v>
      </c>
      <c r="H327" s="15">
        <f>VLOOKUP($A327,'Trees - celková zdrojová porost'!$A$2:$L$3471,MATCH(H$1,'Trees - celková zdrojová porost'!$A$1:$L$1,0),FALSE)</f>
        <v>1</v>
      </c>
      <c r="I327" s="15" t="str">
        <f>VLOOKUP($A327,'Trees - celková zdrojová porost'!$A$2:$L$3471,MATCH(I$1,'Trees - celková zdrojová porost'!$A$1:$L$1,0),FALSE)</f>
        <v>S</v>
      </c>
      <c r="J327" s="15" t="str">
        <f>VLOOKUP($A327,'Trees - celková zdrojová porost'!$A$2:$L$3471,MATCH(J$1,'Trees - celková zdrojová porost'!$A$1:$L$1,0),FALSE)</f>
        <v>Z</v>
      </c>
      <c r="K327" s="15" t="str">
        <f>VLOOKUP($A327,'Trees - celková zdrojová porost'!$A$2:$L$3471,MATCH(K$1,'Trees - celková zdrojová porost'!$A$1:$L$1,0),FALSE)</f>
        <v>BEZ</v>
      </c>
      <c r="L327" s="16">
        <f>VLOOKUP($A327,'Trees - celková zdrojová porost'!$A$2:$L$3471,MATCH(L$1,'Trees - celková zdrojová porost'!$A$1:$L$1,0),FALSE)</f>
        <v>43196.536296296297</v>
      </c>
    </row>
    <row r="328" spans="1:12" x14ac:dyDescent="0.25">
      <c r="A328" s="15">
        <v>1503</v>
      </c>
      <c r="B328" s="15">
        <f>VLOOKUP($A328,'Trees - celková zdrojová porost'!$A$2:$L$3471,MATCH(B$1,'Trees - celková zdrojová porost'!$A$1:$L$1,0),FALSE)</f>
        <v>0</v>
      </c>
      <c r="C328" s="15" t="str">
        <f>VLOOKUP($A328,'Trees - celková zdrojová porost'!$A$2:$L$3471,MATCH(C$1,'Trees - celková zdrojová porost'!$A$1:$L$1,0),FALSE)</f>
        <v>DBZ</v>
      </c>
      <c r="D328" s="15">
        <f>VLOOKUP($A328,'Trees - celková zdrojová porost'!$A$2:$L$3471,MATCH(D$1,'Trees - celková zdrojová porost'!$A$1:$L$1,0),FALSE)</f>
        <v>240</v>
      </c>
      <c r="E328" s="15">
        <f>VLOOKUP($A328,'Trees - celková zdrojová porost'!$A$2:$L$3471,MATCH(E$1,'Trees - celková zdrojová porost'!$A$1:$L$1,0),FALSE)</f>
        <v>17.5</v>
      </c>
      <c r="F328" s="15">
        <f>VLOOKUP($A328,'Trees - celková zdrojová porost'!$A$2:$L$3471,MATCH(F$1,'Trees - celková zdrojová porost'!$A$1:$L$1,0),FALSE)</f>
        <v>2.4</v>
      </c>
      <c r="G328" s="15">
        <f>VLOOKUP($A328,'Trees - celková zdrojová porost'!$A$2:$L$3471,MATCH(G$1,'Trees - celková zdrojová porost'!$A$1:$L$1,0),FALSE)</f>
        <v>15.1</v>
      </c>
      <c r="H328" s="15">
        <f>VLOOKUP($A328,'Trees - celková zdrojová porost'!$A$2:$L$3471,MATCH(H$1,'Trees - celková zdrojová porost'!$A$1:$L$1,0),FALSE)</f>
        <v>1</v>
      </c>
      <c r="I328" s="15" t="str">
        <f>VLOOKUP($A328,'Trees - celková zdrojová porost'!$A$2:$L$3471,MATCH(I$1,'Trees - celková zdrojová porost'!$A$1:$L$1,0),FALSE)</f>
        <v>S</v>
      </c>
      <c r="J328" s="15" t="str">
        <f>VLOOKUP($A328,'Trees - celková zdrojová porost'!$A$2:$L$3471,MATCH(J$1,'Trees - celková zdrojová porost'!$A$1:$L$1,0),FALSE)</f>
        <v>Z</v>
      </c>
      <c r="K328" s="15" t="str">
        <f>VLOOKUP($A328,'Trees - celková zdrojová porost'!$A$2:$L$3471,MATCH(K$1,'Trees - celková zdrojová porost'!$A$1:$L$1,0),FALSE)</f>
        <v>ZAS</v>
      </c>
      <c r="L328" s="16">
        <f>VLOOKUP($A328,'Trees - celková zdrojová porost'!$A$2:$L$3471,MATCH(L$1,'Trees - celková zdrojová porost'!$A$1:$L$1,0),FALSE)</f>
        <v>43209.417349536998</v>
      </c>
    </row>
    <row r="329" spans="1:12" x14ac:dyDescent="0.25">
      <c r="A329" s="15">
        <v>2183</v>
      </c>
      <c r="B329" s="15">
        <f>VLOOKUP($A329,'Trees - celková zdrojová porost'!$A$2:$L$3471,MATCH(B$1,'Trees - celková zdrojová porost'!$A$1:$L$1,0),FALSE)</f>
        <v>2183</v>
      </c>
      <c r="C329" s="15" t="str">
        <f>VLOOKUP($A329,'Trees - celková zdrojová porost'!$A$2:$L$3471,MATCH(C$1,'Trees - celková zdrojová porost'!$A$1:$L$1,0),FALSE)</f>
        <v>DBZ</v>
      </c>
      <c r="D329" s="15">
        <f>VLOOKUP($A329,'Trees - celková zdrojová porost'!$A$2:$L$3471,MATCH(D$1,'Trees - celková zdrojová porost'!$A$1:$L$1,0),FALSE)</f>
        <v>125</v>
      </c>
      <c r="E329" s="15">
        <f>VLOOKUP($A329,'Trees - celková zdrojová porost'!$A$2:$L$3471,MATCH(E$1,'Trees - celková zdrojová porost'!$A$1:$L$1,0),FALSE)</f>
        <v>17.5</v>
      </c>
      <c r="F329" s="15">
        <f>VLOOKUP($A329,'Trees - celková zdrojová porost'!$A$2:$L$3471,MATCH(F$1,'Trees - celková zdrojová porost'!$A$1:$L$1,0),FALSE)</f>
        <v>8.3000000000000007</v>
      </c>
      <c r="G329" s="15">
        <f>VLOOKUP($A329,'Trees - celková zdrojová porost'!$A$2:$L$3471,MATCH(G$1,'Trees - celková zdrojová porost'!$A$1:$L$1,0),FALSE)</f>
        <v>9.1999999999999993</v>
      </c>
      <c r="H329" s="15">
        <f>VLOOKUP($A329,'Trees - celková zdrojová porost'!$A$2:$L$3471,MATCH(H$1,'Trees - celková zdrojová porost'!$A$1:$L$1,0),FALSE)</f>
        <v>1</v>
      </c>
      <c r="I329" s="15" t="str">
        <f>VLOOKUP($A329,'Trees - celková zdrojová porost'!$A$2:$L$3471,MATCH(I$1,'Trees - celková zdrojová porost'!$A$1:$L$1,0),FALSE)</f>
        <v>P</v>
      </c>
      <c r="J329" s="15" t="str">
        <f>VLOOKUP($A329,'Trees - celková zdrojová porost'!$A$2:$L$3471,MATCH(J$1,'Trees - celková zdrojová porost'!$A$1:$L$1,0),FALSE)</f>
        <v>Z</v>
      </c>
      <c r="K329" s="15" t="str">
        <f>VLOOKUP($A329,'Trees - celková zdrojová porost'!$A$2:$L$3471,MATCH(K$1,'Trees - celková zdrojová porost'!$A$1:$L$1,0),FALSE)</f>
        <v>ZAS</v>
      </c>
      <c r="L329" s="16">
        <f>VLOOKUP($A329,'Trees - celková zdrojová porost'!$A$2:$L$3471,MATCH(L$1,'Trees - celková zdrojová porost'!$A$1:$L$1,0),FALSE)</f>
        <v>43213.511921296304</v>
      </c>
    </row>
    <row r="330" spans="1:12" x14ac:dyDescent="0.25">
      <c r="A330" s="15">
        <v>2320</v>
      </c>
      <c r="B330" s="15">
        <f>VLOOKUP($A330,'Trees - celková zdrojová porost'!$A$2:$L$3471,MATCH(B$1,'Trees - celková zdrojová porost'!$A$1:$L$1,0),FALSE)</f>
        <v>2318</v>
      </c>
      <c r="C330" s="15" t="str">
        <f>VLOOKUP($A330,'Trees - celková zdrojová porost'!$A$2:$L$3471,MATCH(C$1,'Trees - celková zdrojová porost'!$A$1:$L$1,0),FALSE)</f>
        <v>DBZ</v>
      </c>
      <c r="D330" s="15">
        <f>VLOOKUP($A330,'Trees - celková zdrojová porost'!$A$2:$L$3471,MATCH(D$1,'Trees - celková zdrojová porost'!$A$1:$L$1,0),FALSE)</f>
        <v>160</v>
      </c>
      <c r="E330" s="15">
        <f>VLOOKUP($A330,'Trees - celková zdrojová porost'!$A$2:$L$3471,MATCH(E$1,'Trees - celková zdrojová porost'!$A$1:$L$1,0),FALSE)</f>
        <v>17.5</v>
      </c>
      <c r="F330" s="15">
        <f>VLOOKUP($A330,'Trees - celková zdrojová porost'!$A$2:$L$3471,MATCH(F$1,'Trees - celková zdrojová porost'!$A$1:$L$1,0),FALSE)</f>
        <v>2.9</v>
      </c>
      <c r="G330" s="15">
        <f>VLOOKUP($A330,'Trees - celková zdrojová porost'!$A$2:$L$3471,MATCH(G$1,'Trees - celková zdrojová porost'!$A$1:$L$1,0),FALSE)</f>
        <v>14.6</v>
      </c>
      <c r="H330" s="15">
        <f>VLOOKUP($A330,'Trees - celková zdrojová porost'!$A$2:$L$3471,MATCH(H$1,'Trees - celková zdrojová porost'!$A$1:$L$1,0),FALSE)</f>
        <v>0</v>
      </c>
      <c r="I330" s="15" t="str">
        <f>VLOOKUP($A330,'Trees - celková zdrojová porost'!$A$2:$L$3471,MATCH(I$1,'Trees - celková zdrojová porost'!$A$1:$L$1,0),FALSE)</f>
        <v>P</v>
      </c>
      <c r="J330" s="15" t="str">
        <f>VLOOKUP($A330,'Trees - celková zdrojová porost'!$A$2:$L$3471,MATCH(J$1,'Trees - celková zdrojová porost'!$A$1:$L$1,0),FALSE)</f>
        <v>Z</v>
      </c>
      <c r="K330" s="15" t="str">
        <f>VLOOKUP($A330,'Trees - celková zdrojová porost'!$A$2:$L$3471,MATCH(K$1,'Trees - celková zdrojová porost'!$A$1:$L$1,0),FALSE)</f>
        <v>BEZ</v>
      </c>
      <c r="L330" s="16">
        <f>VLOOKUP($A330,'Trees - celková zdrojová porost'!$A$2:$L$3471,MATCH(L$1,'Trees - celková zdrojová porost'!$A$1:$L$1,0),FALSE)</f>
        <v>43216.489907407398</v>
      </c>
    </row>
    <row r="331" spans="1:12" x14ac:dyDescent="0.25">
      <c r="A331" s="15">
        <v>2378</v>
      </c>
      <c r="B331" s="15">
        <f>VLOOKUP($A331,'Trees - celková zdrojová porost'!$A$2:$L$3471,MATCH(B$1,'Trees - celková zdrojová porost'!$A$1:$L$1,0),FALSE)</f>
        <v>2378</v>
      </c>
      <c r="C331" s="15" t="str">
        <f>VLOOKUP($A331,'Trees - celková zdrojová porost'!$A$2:$L$3471,MATCH(C$1,'Trees - celková zdrojová porost'!$A$1:$L$1,0),FALSE)</f>
        <v>DBZ</v>
      </c>
      <c r="D331" s="15">
        <f>VLOOKUP($A331,'Trees - celková zdrojová porost'!$A$2:$L$3471,MATCH(D$1,'Trees - celková zdrojová porost'!$A$1:$L$1,0),FALSE)</f>
        <v>190</v>
      </c>
      <c r="E331" s="15">
        <f>VLOOKUP($A331,'Trees - celková zdrojová porost'!$A$2:$L$3471,MATCH(E$1,'Trees - celková zdrojová porost'!$A$1:$L$1,0),FALSE)</f>
        <v>17.5</v>
      </c>
      <c r="F331" s="15">
        <f>VLOOKUP($A331,'Trees - celková zdrojová porost'!$A$2:$L$3471,MATCH(F$1,'Trees - celková zdrojová porost'!$A$1:$L$1,0),FALSE)</f>
        <v>2.1</v>
      </c>
      <c r="G331" s="15">
        <f>VLOOKUP($A331,'Trees - celková zdrojová porost'!$A$2:$L$3471,MATCH(G$1,'Trees - celková zdrojová porost'!$A$1:$L$1,0),FALSE)</f>
        <v>15.4</v>
      </c>
      <c r="H331" s="15">
        <f>VLOOKUP($A331,'Trees - celková zdrojová porost'!$A$2:$L$3471,MATCH(H$1,'Trees - celková zdrojová porost'!$A$1:$L$1,0),FALSE)</f>
        <v>1</v>
      </c>
      <c r="I331" s="15" t="str">
        <f>VLOOKUP($A331,'Trees - celková zdrojová porost'!$A$2:$L$3471,MATCH(I$1,'Trees - celková zdrojová porost'!$A$1:$L$1,0),FALSE)</f>
        <v>P</v>
      </c>
      <c r="J331" s="15" t="str">
        <f>VLOOKUP($A331,'Trees - celková zdrojová porost'!$A$2:$L$3471,MATCH(J$1,'Trees - celková zdrojová porost'!$A$1:$L$1,0),FALSE)</f>
        <v>Z</v>
      </c>
      <c r="K331" s="15" t="str">
        <f>VLOOKUP($A331,'Trees - celková zdrojová porost'!$A$2:$L$3471,MATCH(K$1,'Trees - celková zdrojová porost'!$A$1:$L$1,0),FALSE)</f>
        <v>BEZ</v>
      </c>
      <c r="L331" s="16">
        <f>VLOOKUP($A331,'Trees - celková zdrojová porost'!$A$2:$L$3471,MATCH(L$1,'Trees - celková zdrojová porost'!$A$1:$L$1,0),FALSE)</f>
        <v>43216.559120370403</v>
      </c>
    </row>
    <row r="332" spans="1:12" x14ac:dyDescent="0.25">
      <c r="A332" s="15">
        <v>2441</v>
      </c>
      <c r="B332" s="15">
        <f>VLOOKUP($A332,'Trees - celková zdrojová porost'!$A$2:$L$3471,MATCH(B$1,'Trees - celková zdrojová porost'!$A$1:$L$1,0),FALSE)</f>
        <v>2440</v>
      </c>
      <c r="C332" s="15" t="str">
        <f>VLOOKUP($A332,'Trees - celková zdrojová porost'!$A$2:$L$3471,MATCH(C$1,'Trees - celková zdrojová porost'!$A$1:$L$1,0),FALSE)</f>
        <v>DBZ</v>
      </c>
      <c r="D332" s="15">
        <f>VLOOKUP($A332,'Trees - celková zdrojová porost'!$A$2:$L$3471,MATCH(D$1,'Trees - celková zdrojová porost'!$A$1:$L$1,0),FALSE)</f>
        <v>125</v>
      </c>
      <c r="E332" s="15">
        <f>VLOOKUP($A332,'Trees - celková zdrojová porost'!$A$2:$L$3471,MATCH(E$1,'Trees - celková zdrojová porost'!$A$1:$L$1,0),FALSE)</f>
        <v>17.5</v>
      </c>
      <c r="F332" s="15">
        <f>VLOOKUP($A332,'Trees - celková zdrojová porost'!$A$2:$L$3471,MATCH(F$1,'Trees - celková zdrojová porost'!$A$1:$L$1,0),FALSE)</f>
        <v>2.2000000000000002</v>
      </c>
      <c r="G332" s="15">
        <f>VLOOKUP($A332,'Trees - celková zdrojová porost'!$A$2:$L$3471,MATCH(G$1,'Trees - celková zdrojová porost'!$A$1:$L$1,0),FALSE)</f>
        <v>15.3</v>
      </c>
      <c r="H332" s="15">
        <f>VLOOKUP($A332,'Trees - celková zdrojová porost'!$A$2:$L$3471,MATCH(H$1,'Trees - celková zdrojová porost'!$A$1:$L$1,0),FALSE)</f>
        <v>1</v>
      </c>
      <c r="I332" s="15" t="str">
        <f>VLOOKUP($A332,'Trees - celková zdrojová porost'!$A$2:$L$3471,MATCH(I$1,'Trees - celková zdrojová porost'!$A$1:$L$1,0),FALSE)</f>
        <v>P</v>
      </c>
      <c r="J332" s="15" t="str">
        <f>VLOOKUP($A332,'Trees - celková zdrojová porost'!$A$2:$L$3471,MATCH(J$1,'Trees - celková zdrojová porost'!$A$1:$L$1,0),FALSE)</f>
        <v>Z</v>
      </c>
      <c r="K332" s="15" t="str">
        <f>VLOOKUP($A332,'Trees - celková zdrojová porost'!$A$2:$L$3471,MATCH(K$1,'Trees - celková zdrojová porost'!$A$1:$L$1,0),FALSE)</f>
        <v>BEZ</v>
      </c>
      <c r="L332" s="16">
        <f>VLOOKUP($A332,'Trees - celková zdrojová porost'!$A$2:$L$3471,MATCH(L$1,'Trees - celková zdrojová porost'!$A$1:$L$1,0),FALSE)</f>
        <v>43216.571817129603</v>
      </c>
    </row>
    <row r="333" spans="1:12" x14ac:dyDescent="0.25">
      <c r="A333" s="15">
        <v>2508</v>
      </c>
      <c r="B333" s="15">
        <f>VLOOKUP($A333,'Trees - celková zdrojová porost'!$A$2:$L$3471,MATCH(B$1,'Trees - celková zdrojová porost'!$A$1:$L$1,0),FALSE)</f>
        <v>2507</v>
      </c>
      <c r="C333" s="15" t="str">
        <f>VLOOKUP($A333,'Trees - celková zdrojová porost'!$A$2:$L$3471,MATCH(C$1,'Trees - celková zdrojová porost'!$A$1:$L$1,0),FALSE)</f>
        <v>DBZ</v>
      </c>
      <c r="D333" s="15">
        <f>VLOOKUP($A333,'Trees - celková zdrojová porost'!$A$2:$L$3471,MATCH(D$1,'Trees - celková zdrojová porost'!$A$1:$L$1,0),FALSE)</f>
        <v>130</v>
      </c>
      <c r="E333" s="15">
        <f>VLOOKUP($A333,'Trees - celková zdrojová porost'!$A$2:$L$3471,MATCH(E$1,'Trees - celková zdrojová porost'!$A$1:$L$1,0),FALSE)</f>
        <v>17.5</v>
      </c>
      <c r="F333" s="15">
        <f>VLOOKUP($A333,'Trees - celková zdrojová porost'!$A$2:$L$3471,MATCH(F$1,'Trees - celková zdrojová porost'!$A$1:$L$1,0),FALSE)</f>
        <v>0.3</v>
      </c>
      <c r="G333" s="15">
        <f>VLOOKUP($A333,'Trees - celková zdrojová porost'!$A$2:$L$3471,MATCH(G$1,'Trees - celková zdrojová porost'!$A$1:$L$1,0),FALSE)</f>
        <v>17.2</v>
      </c>
      <c r="H333" s="15">
        <f>VLOOKUP($A333,'Trees - celková zdrojová porost'!$A$2:$L$3471,MATCH(H$1,'Trees - celková zdrojová porost'!$A$1:$L$1,0),FALSE)</f>
        <v>0</v>
      </c>
      <c r="I333" s="15" t="str">
        <f>VLOOKUP($A333,'Trees - celková zdrojová porost'!$A$2:$L$3471,MATCH(I$1,'Trees - celková zdrojová porost'!$A$1:$L$1,0),FALSE)</f>
        <v>P</v>
      </c>
      <c r="J333" s="15" t="str">
        <f>VLOOKUP($A333,'Trees - celková zdrojová porost'!$A$2:$L$3471,MATCH(J$1,'Trees - celková zdrojová porost'!$A$1:$L$1,0),FALSE)</f>
        <v>Z</v>
      </c>
      <c r="K333" s="15" t="str">
        <f>VLOOKUP($A333,'Trees - celková zdrojová porost'!$A$2:$L$3471,MATCH(K$1,'Trees - celková zdrojová porost'!$A$1:$L$1,0),FALSE)</f>
        <v>BEZ</v>
      </c>
      <c r="L333" s="16">
        <f>VLOOKUP($A333,'Trees - celková zdrojová porost'!$A$2:$L$3471,MATCH(L$1,'Trees - celková zdrojová porost'!$A$1:$L$1,0),FALSE)</f>
        <v>43216.634143518502</v>
      </c>
    </row>
    <row r="334" spans="1:12" x14ac:dyDescent="0.25">
      <c r="A334" s="15">
        <v>2528</v>
      </c>
      <c r="B334" s="15">
        <f>VLOOKUP($A334,'Trees - celková zdrojová porost'!$A$2:$L$3471,MATCH(B$1,'Trees - celková zdrojová porost'!$A$1:$L$1,0),FALSE)</f>
        <v>2528</v>
      </c>
      <c r="C334" s="15" t="str">
        <f>VLOOKUP($A334,'Trees - celková zdrojová porost'!$A$2:$L$3471,MATCH(C$1,'Trees - celková zdrojová porost'!$A$1:$L$1,0),FALSE)</f>
        <v>DBZ</v>
      </c>
      <c r="D334" s="15">
        <f>VLOOKUP($A334,'Trees - celková zdrojová porost'!$A$2:$L$3471,MATCH(D$1,'Trees - celková zdrojová porost'!$A$1:$L$1,0),FALSE)</f>
        <v>195</v>
      </c>
      <c r="E334" s="15">
        <f>VLOOKUP($A334,'Trees - celková zdrojová porost'!$A$2:$L$3471,MATCH(E$1,'Trees - celková zdrojová porost'!$A$1:$L$1,0),FALSE)</f>
        <v>17.5</v>
      </c>
      <c r="F334" s="15">
        <f>VLOOKUP($A334,'Trees - celková zdrojová porost'!$A$2:$L$3471,MATCH(F$1,'Trees - celková zdrojová porost'!$A$1:$L$1,0),FALSE)</f>
        <v>8.3000000000000007</v>
      </c>
      <c r="G334" s="15">
        <f>VLOOKUP($A334,'Trees - celková zdrojová porost'!$A$2:$L$3471,MATCH(G$1,'Trees - celková zdrojová porost'!$A$1:$L$1,0),FALSE)</f>
        <v>9.1999999999999993</v>
      </c>
      <c r="H334" s="15">
        <f>VLOOKUP($A334,'Trees - celková zdrojová porost'!$A$2:$L$3471,MATCH(H$1,'Trees - celková zdrojová porost'!$A$1:$L$1,0),FALSE)</f>
        <v>1</v>
      </c>
      <c r="I334" s="15" t="str">
        <f>VLOOKUP($A334,'Trees - celková zdrojová porost'!$A$2:$L$3471,MATCH(I$1,'Trees - celková zdrojová porost'!$A$1:$L$1,0),FALSE)</f>
        <v>P</v>
      </c>
      <c r="J334" s="15" t="str">
        <f>VLOOKUP($A334,'Trees - celková zdrojová porost'!$A$2:$L$3471,MATCH(J$1,'Trees - celková zdrojová porost'!$A$1:$L$1,0),FALSE)</f>
        <v>Z</v>
      </c>
      <c r="K334" s="15" t="str">
        <f>VLOOKUP($A334,'Trees - celková zdrojová porost'!$A$2:$L$3471,MATCH(K$1,'Trees - celková zdrojová porost'!$A$1:$L$1,0),FALSE)</f>
        <v>BEZ</v>
      </c>
      <c r="L334" s="16">
        <f>VLOOKUP($A334,'Trees - celková zdrojová porost'!$A$2:$L$3471,MATCH(L$1,'Trees - celková zdrojová porost'!$A$1:$L$1,0),FALSE)</f>
        <v>43230.4218287037</v>
      </c>
    </row>
    <row r="335" spans="1:12" x14ac:dyDescent="0.25">
      <c r="A335" s="15">
        <v>2537</v>
      </c>
      <c r="B335" s="15">
        <f>VLOOKUP($A335,'Trees - celková zdrojová porost'!$A$2:$L$3471,MATCH(B$1,'Trees - celková zdrojová porost'!$A$1:$L$1,0),FALSE)</f>
        <v>2535</v>
      </c>
      <c r="C335" s="15" t="str">
        <f>VLOOKUP($A335,'Trees - celková zdrojová porost'!$A$2:$L$3471,MATCH(C$1,'Trees - celková zdrojová porost'!$A$1:$L$1,0),FALSE)</f>
        <v>DBZ</v>
      </c>
      <c r="D335" s="15">
        <f>VLOOKUP($A335,'Trees - celková zdrojová porost'!$A$2:$L$3471,MATCH(D$1,'Trees - celková zdrojová porost'!$A$1:$L$1,0),FALSE)</f>
        <v>200</v>
      </c>
      <c r="E335" s="15">
        <f>VLOOKUP($A335,'Trees - celková zdrojová porost'!$A$2:$L$3471,MATCH(E$1,'Trees - celková zdrojová porost'!$A$1:$L$1,0),FALSE)</f>
        <v>17.5</v>
      </c>
      <c r="F335" s="15">
        <f>VLOOKUP($A335,'Trees - celková zdrojová porost'!$A$2:$L$3471,MATCH(F$1,'Trees - celková zdrojová porost'!$A$1:$L$1,0),FALSE)</f>
        <v>2.2000000000000002</v>
      </c>
      <c r="G335" s="15">
        <f>VLOOKUP($A335,'Trees - celková zdrojová porost'!$A$2:$L$3471,MATCH(G$1,'Trees - celková zdrojová porost'!$A$1:$L$1,0),FALSE)</f>
        <v>15.3</v>
      </c>
      <c r="H335" s="15">
        <f>VLOOKUP($A335,'Trees - celková zdrojová porost'!$A$2:$L$3471,MATCH(H$1,'Trees - celková zdrojová porost'!$A$1:$L$1,0),FALSE)</f>
        <v>0</v>
      </c>
      <c r="I335" s="15" t="str">
        <f>VLOOKUP($A335,'Trees - celková zdrojová porost'!$A$2:$L$3471,MATCH(I$1,'Trees - celková zdrojová porost'!$A$1:$L$1,0),FALSE)</f>
        <v>P</v>
      </c>
      <c r="J335" s="15" t="str">
        <f>VLOOKUP($A335,'Trees - celková zdrojová porost'!$A$2:$L$3471,MATCH(J$1,'Trees - celková zdrojová porost'!$A$1:$L$1,0),FALSE)</f>
        <v>Z</v>
      </c>
      <c r="K335" s="15" t="str">
        <f>VLOOKUP($A335,'Trees - celková zdrojová porost'!$A$2:$L$3471,MATCH(K$1,'Trees - celková zdrojová porost'!$A$1:$L$1,0),FALSE)</f>
        <v>BEZ</v>
      </c>
      <c r="L335" s="16">
        <f>VLOOKUP($A335,'Trees - celková zdrojová porost'!$A$2:$L$3471,MATCH(L$1,'Trees - celková zdrojová porost'!$A$1:$L$1,0),FALSE)</f>
        <v>43230.424155092602</v>
      </c>
    </row>
    <row r="336" spans="1:12" x14ac:dyDescent="0.25">
      <c r="A336" s="15">
        <v>2627</v>
      </c>
      <c r="B336" s="15">
        <f>VLOOKUP($A336,'Trees - celková zdrojová porost'!$A$2:$L$3471,MATCH(B$1,'Trees - celková zdrojová porost'!$A$1:$L$1,0),FALSE)</f>
        <v>2625</v>
      </c>
      <c r="C336" s="15" t="str">
        <f>VLOOKUP($A336,'Trees - celková zdrojová porost'!$A$2:$L$3471,MATCH(C$1,'Trees - celková zdrojová porost'!$A$1:$L$1,0),FALSE)</f>
        <v>DBZ</v>
      </c>
      <c r="D336" s="15">
        <f>VLOOKUP($A336,'Trees - celková zdrojová porost'!$A$2:$L$3471,MATCH(D$1,'Trees - celková zdrojová porost'!$A$1:$L$1,0),FALSE)</f>
        <v>210</v>
      </c>
      <c r="E336" s="15">
        <f>VLOOKUP($A336,'Trees - celková zdrojová porost'!$A$2:$L$3471,MATCH(E$1,'Trees - celková zdrojová porost'!$A$1:$L$1,0),FALSE)</f>
        <v>17.5</v>
      </c>
      <c r="F336" s="15">
        <f>VLOOKUP($A336,'Trees - celková zdrojová porost'!$A$2:$L$3471,MATCH(F$1,'Trees - celková zdrojová porost'!$A$1:$L$1,0),FALSE)</f>
        <v>6.2</v>
      </c>
      <c r="G336" s="15">
        <f>VLOOKUP($A336,'Trees - celková zdrojová porost'!$A$2:$L$3471,MATCH(G$1,'Trees - celková zdrojová porost'!$A$1:$L$1,0),FALSE)</f>
        <v>11.3</v>
      </c>
      <c r="H336" s="15">
        <f>VLOOKUP($A336,'Trees - celková zdrojová porost'!$A$2:$L$3471,MATCH(H$1,'Trees - celková zdrojová porost'!$A$1:$L$1,0),FALSE)</f>
        <v>0</v>
      </c>
      <c r="I336" s="15" t="str">
        <f>VLOOKUP($A336,'Trees - celková zdrojová porost'!$A$2:$L$3471,MATCH(I$1,'Trees - celková zdrojová porost'!$A$1:$L$1,0),FALSE)</f>
        <v>P</v>
      </c>
      <c r="J336" s="15" t="str">
        <f>VLOOKUP($A336,'Trees - celková zdrojová porost'!$A$2:$L$3471,MATCH(J$1,'Trees - celková zdrojová porost'!$A$1:$L$1,0),FALSE)</f>
        <v>Z</v>
      </c>
      <c r="K336" s="15" t="str">
        <f>VLOOKUP($A336,'Trees - celková zdrojová porost'!$A$2:$L$3471,MATCH(K$1,'Trees - celková zdrojová porost'!$A$1:$L$1,0),FALSE)</f>
        <v>BEZ</v>
      </c>
      <c r="L336" s="16">
        <f>VLOOKUP($A336,'Trees - celková zdrojová porost'!$A$2:$L$3471,MATCH(L$1,'Trees - celková zdrojová porost'!$A$1:$L$1,0),FALSE)</f>
        <v>43230.471747685202</v>
      </c>
    </row>
    <row r="337" spans="1:12" x14ac:dyDescent="0.25">
      <c r="A337" s="15">
        <v>2666</v>
      </c>
      <c r="B337" s="15">
        <f>VLOOKUP($A337,'Trees - celková zdrojová porost'!$A$2:$L$3471,MATCH(B$1,'Trees - celková zdrojová porost'!$A$1:$L$1,0),FALSE)</f>
        <v>0</v>
      </c>
      <c r="C337" s="15" t="str">
        <f>VLOOKUP($A337,'Trees - celková zdrojová porost'!$A$2:$L$3471,MATCH(C$1,'Trees - celková zdrojová porost'!$A$1:$L$1,0),FALSE)</f>
        <v>DBZ</v>
      </c>
      <c r="D337" s="15">
        <f>VLOOKUP($A337,'Trees - celková zdrojová porost'!$A$2:$L$3471,MATCH(D$1,'Trees - celková zdrojová porost'!$A$1:$L$1,0),FALSE)</f>
        <v>210</v>
      </c>
      <c r="E337" s="15">
        <f>VLOOKUP($A337,'Trees - celková zdrojová porost'!$A$2:$L$3471,MATCH(E$1,'Trees - celková zdrojová porost'!$A$1:$L$1,0),FALSE)</f>
        <v>17.5</v>
      </c>
      <c r="F337" s="15">
        <f>VLOOKUP($A337,'Trees - celková zdrojová porost'!$A$2:$L$3471,MATCH(F$1,'Trees - celková zdrojová porost'!$A$1:$L$1,0),FALSE)</f>
        <v>2.1</v>
      </c>
      <c r="G337" s="15">
        <f>VLOOKUP($A337,'Trees - celková zdrojová porost'!$A$2:$L$3471,MATCH(G$1,'Trees - celková zdrojová porost'!$A$1:$L$1,0),FALSE)</f>
        <v>15.4</v>
      </c>
      <c r="H337" s="15">
        <f>VLOOKUP($A337,'Trees - celková zdrojová porost'!$A$2:$L$3471,MATCH(H$1,'Trees - celková zdrojová porost'!$A$1:$L$1,0),FALSE)</f>
        <v>1</v>
      </c>
      <c r="I337" s="15" t="str">
        <f>VLOOKUP($A337,'Trees - celková zdrojová porost'!$A$2:$L$3471,MATCH(I$1,'Trees - celková zdrojová porost'!$A$1:$L$1,0),FALSE)</f>
        <v>P</v>
      </c>
      <c r="J337" s="15" t="str">
        <f>VLOOKUP($A337,'Trees - celková zdrojová porost'!$A$2:$L$3471,MATCH(J$1,'Trees - celková zdrojová porost'!$A$1:$L$1,0),FALSE)</f>
        <v>Z</v>
      </c>
      <c r="K337" s="15" t="str">
        <f>VLOOKUP($A337,'Trees - celková zdrojová porost'!$A$2:$L$3471,MATCH(K$1,'Trees - celková zdrojová porost'!$A$1:$L$1,0),FALSE)</f>
        <v>BEZ</v>
      </c>
      <c r="L337" s="16">
        <f>VLOOKUP($A337,'Trees - celková zdrojová porost'!$A$2:$L$3471,MATCH(L$1,'Trees - celková zdrojová porost'!$A$1:$L$1,0),FALSE)</f>
        <v>43230.5447569444</v>
      </c>
    </row>
    <row r="338" spans="1:12" x14ac:dyDescent="0.25">
      <c r="A338" s="15">
        <v>405</v>
      </c>
      <c r="B338" s="15">
        <f>VLOOKUP($A338,'Trees - celková zdrojová porost'!$A$2:$L$3471,MATCH(B$1,'Trees - celková zdrojová porost'!$A$1:$L$1,0),FALSE)</f>
        <v>0</v>
      </c>
      <c r="C338" s="15" t="str">
        <f>VLOOKUP($A338,'Trees - celková zdrojová porost'!$A$2:$L$3471,MATCH(C$1,'Trees - celková zdrojová porost'!$A$1:$L$1,0),FALSE)</f>
        <v>DBZ</v>
      </c>
      <c r="D338" s="15">
        <f>VLOOKUP($A338,'Trees - celková zdrojová porost'!$A$2:$L$3471,MATCH(D$1,'Trees - celková zdrojová porost'!$A$1:$L$1,0),FALSE)</f>
        <v>371</v>
      </c>
      <c r="E338" s="15">
        <f>VLOOKUP($A338,'Trees - celková zdrojová porost'!$A$2:$L$3471,MATCH(E$1,'Trees - celková zdrojová porost'!$A$1:$L$1,0),FALSE)</f>
        <v>17.600000000000001</v>
      </c>
      <c r="F338" s="15">
        <f>VLOOKUP($A338,'Trees - celková zdrojová porost'!$A$2:$L$3471,MATCH(F$1,'Trees - celková zdrojová porost'!$A$1:$L$1,0),FALSE)</f>
        <v>8.5</v>
      </c>
      <c r="G338" s="15">
        <f>VLOOKUP($A338,'Trees - celková zdrojová porost'!$A$2:$L$3471,MATCH(G$1,'Trees - celková zdrojová porost'!$A$1:$L$1,0),FALSE)</f>
        <v>9.1</v>
      </c>
      <c r="H338" s="15">
        <f>VLOOKUP($A338,'Trees - celková zdrojová porost'!$A$2:$L$3471,MATCH(H$1,'Trees - celková zdrojová porost'!$A$1:$L$1,0),FALSE)</f>
        <v>0</v>
      </c>
      <c r="I338" s="15" t="str">
        <f>VLOOKUP($A338,'Trees - celková zdrojová porost'!$A$2:$L$3471,MATCH(I$1,'Trees - celková zdrojová porost'!$A$1:$L$1,0),FALSE)</f>
        <v>P</v>
      </c>
      <c r="J338" s="15" t="str">
        <f>VLOOKUP($A338,'Trees - celková zdrojová porost'!$A$2:$L$3471,MATCH(J$1,'Trees - celková zdrojová porost'!$A$1:$L$1,0),FALSE)</f>
        <v>Z</v>
      </c>
      <c r="K338" s="15" t="str">
        <f>VLOOKUP($A338,'Trees - celková zdrojová porost'!$A$2:$L$3471,MATCH(K$1,'Trees - celková zdrojová porost'!$A$1:$L$1,0),FALSE)</f>
        <v>BEZ</v>
      </c>
      <c r="L338" s="16">
        <f>VLOOKUP($A338,'Trees - celková zdrojová porost'!$A$2:$L$3471,MATCH(L$1,'Trees - celková zdrojová porost'!$A$1:$L$1,0),FALSE)</f>
        <v>43188.509513888901</v>
      </c>
    </row>
    <row r="339" spans="1:12" x14ac:dyDescent="0.25">
      <c r="A339" s="15">
        <v>664</v>
      </c>
      <c r="B339" s="15">
        <f>VLOOKUP($A339,'Trees - celková zdrojová porost'!$A$2:$L$3471,MATCH(B$1,'Trees - celková zdrojová porost'!$A$1:$L$1,0),FALSE)</f>
        <v>0</v>
      </c>
      <c r="C339" s="15" t="str">
        <f>VLOOKUP($A339,'Trees - celková zdrojová porost'!$A$2:$L$3471,MATCH(C$1,'Trees - celková zdrojová porost'!$A$1:$L$1,0),FALSE)</f>
        <v>DBZ</v>
      </c>
      <c r="D339" s="15">
        <f>VLOOKUP($A339,'Trees - celková zdrojová porost'!$A$2:$L$3471,MATCH(D$1,'Trees - celková zdrojová porost'!$A$1:$L$1,0),FALSE)</f>
        <v>200</v>
      </c>
      <c r="E339" s="15">
        <f>VLOOKUP($A339,'Trees - celková zdrojová porost'!$A$2:$L$3471,MATCH(E$1,'Trees - celková zdrojová porost'!$A$1:$L$1,0),FALSE)</f>
        <v>17.600000000000001</v>
      </c>
      <c r="F339" s="15">
        <f>VLOOKUP($A339,'Trees - celková zdrojová porost'!$A$2:$L$3471,MATCH(F$1,'Trees - celková zdrojová porost'!$A$1:$L$1,0),FALSE)</f>
        <v>3.2</v>
      </c>
      <c r="G339" s="15">
        <f>VLOOKUP($A339,'Trees - celková zdrojová porost'!$A$2:$L$3471,MATCH(G$1,'Trees - celková zdrojová porost'!$A$1:$L$1,0),FALSE)</f>
        <v>14.4</v>
      </c>
      <c r="H339" s="15">
        <f>VLOOKUP($A339,'Trees - celková zdrojová porost'!$A$2:$L$3471,MATCH(H$1,'Trees - celková zdrojová porost'!$A$1:$L$1,0),FALSE)</f>
        <v>0</v>
      </c>
      <c r="I339" s="15" t="str">
        <f>VLOOKUP($A339,'Trees - celková zdrojová porost'!$A$2:$L$3471,MATCH(I$1,'Trees - celková zdrojová porost'!$A$1:$L$1,0),FALSE)</f>
        <v>S</v>
      </c>
      <c r="J339" s="15" t="str">
        <f>VLOOKUP($A339,'Trees - celková zdrojová porost'!$A$2:$L$3471,MATCH(J$1,'Trees - celková zdrojová porost'!$A$1:$L$1,0),FALSE)</f>
        <v>Z</v>
      </c>
      <c r="K339" s="15" t="str">
        <f>VLOOKUP($A339,'Trees - celková zdrojová porost'!$A$2:$L$3471,MATCH(K$1,'Trees - celková zdrojová porost'!$A$1:$L$1,0),FALSE)</f>
        <v>BEZ</v>
      </c>
      <c r="L339" s="16">
        <f>VLOOKUP($A339,'Trees - celková zdrojová porost'!$A$2:$L$3471,MATCH(L$1,'Trees - celková zdrojová porost'!$A$1:$L$1,0),FALSE)</f>
        <v>43195.511284722197</v>
      </c>
    </row>
    <row r="340" spans="1:12" x14ac:dyDescent="0.25">
      <c r="A340" s="15">
        <v>779</v>
      </c>
      <c r="B340" s="15">
        <f>VLOOKUP($A340,'Trees - celková zdrojová porost'!$A$2:$L$3471,MATCH(B$1,'Trees - celková zdrojová porost'!$A$1:$L$1,0),FALSE)</f>
        <v>0</v>
      </c>
      <c r="C340" s="15" t="str">
        <f>VLOOKUP($A340,'Trees - celková zdrojová porost'!$A$2:$L$3471,MATCH(C$1,'Trees - celková zdrojová porost'!$A$1:$L$1,0),FALSE)</f>
        <v>DBZ</v>
      </c>
      <c r="D340" s="15">
        <f>VLOOKUP($A340,'Trees - celková zdrojová porost'!$A$2:$L$3471,MATCH(D$1,'Trees - celková zdrojová porost'!$A$1:$L$1,0),FALSE)</f>
        <v>280</v>
      </c>
      <c r="E340" s="15">
        <f>VLOOKUP($A340,'Trees - celková zdrojová porost'!$A$2:$L$3471,MATCH(E$1,'Trees - celková zdrojová porost'!$A$1:$L$1,0),FALSE)</f>
        <v>17.600000000000001</v>
      </c>
      <c r="F340" s="15">
        <f>VLOOKUP($A340,'Trees - celková zdrojová porost'!$A$2:$L$3471,MATCH(F$1,'Trees - celková zdrojová porost'!$A$1:$L$1,0),FALSE)</f>
        <v>3.1</v>
      </c>
      <c r="G340" s="15">
        <f>VLOOKUP($A340,'Trees - celková zdrojová porost'!$A$2:$L$3471,MATCH(G$1,'Trees - celková zdrojová porost'!$A$1:$L$1,0),FALSE)</f>
        <v>14.5</v>
      </c>
      <c r="H340" s="15">
        <f>VLOOKUP($A340,'Trees - celková zdrojová porost'!$A$2:$L$3471,MATCH(H$1,'Trees - celková zdrojová porost'!$A$1:$L$1,0),FALSE)</f>
        <v>0</v>
      </c>
      <c r="I340" s="15" t="str">
        <f>VLOOKUP($A340,'Trees - celková zdrojová porost'!$A$2:$L$3471,MATCH(I$1,'Trees - celková zdrojová porost'!$A$1:$L$1,0),FALSE)</f>
        <v>S</v>
      </c>
      <c r="J340" s="15" t="str">
        <f>VLOOKUP($A340,'Trees - celková zdrojová porost'!$A$2:$L$3471,MATCH(J$1,'Trees - celková zdrojová porost'!$A$1:$L$1,0),FALSE)</f>
        <v>Z</v>
      </c>
      <c r="K340" s="15" t="str">
        <f>VLOOKUP($A340,'Trees - celková zdrojová porost'!$A$2:$L$3471,MATCH(K$1,'Trees - celková zdrojová porost'!$A$1:$L$1,0),FALSE)</f>
        <v>BEZ</v>
      </c>
      <c r="L340" s="16">
        <f>VLOOKUP($A340,'Trees - celková zdrojová porost'!$A$2:$L$3471,MATCH(L$1,'Trees - celková zdrojová porost'!$A$1:$L$1,0),FALSE)</f>
        <v>43195.624664351897</v>
      </c>
    </row>
    <row r="341" spans="1:12" x14ac:dyDescent="0.25">
      <c r="A341" s="15">
        <v>962</v>
      </c>
      <c r="B341" s="15">
        <f>VLOOKUP($A341,'Trees - celková zdrojová porost'!$A$2:$L$3471,MATCH(B$1,'Trees - celková zdrojová porost'!$A$1:$L$1,0),FALSE)</f>
        <v>961</v>
      </c>
      <c r="C341" s="15" t="str">
        <f>VLOOKUP($A341,'Trees - celková zdrojová porost'!$A$2:$L$3471,MATCH(C$1,'Trees - celková zdrojová porost'!$A$1:$L$1,0),FALSE)</f>
        <v>DBZ</v>
      </c>
      <c r="D341" s="15">
        <f>VLOOKUP($A341,'Trees - celková zdrojová porost'!$A$2:$L$3471,MATCH(D$1,'Trees - celková zdrojová porost'!$A$1:$L$1,0),FALSE)</f>
        <v>210</v>
      </c>
      <c r="E341" s="15">
        <f>VLOOKUP($A341,'Trees - celková zdrojová porost'!$A$2:$L$3471,MATCH(E$1,'Trees - celková zdrojová porost'!$A$1:$L$1,0),FALSE)</f>
        <v>17.600000000000001</v>
      </c>
      <c r="F341" s="15">
        <f>VLOOKUP($A341,'Trees - celková zdrojová porost'!$A$2:$L$3471,MATCH(F$1,'Trees - celková zdrojová porost'!$A$1:$L$1,0),FALSE)</f>
        <v>16.7</v>
      </c>
      <c r="G341" s="15">
        <f>VLOOKUP($A341,'Trees - celková zdrojová porost'!$A$2:$L$3471,MATCH(G$1,'Trees - celková zdrojová porost'!$A$1:$L$1,0),FALSE)</f>
        <v>0.90000000000000202</v>
      </c>
      <c r="H341" s="15">
        <f>VLOOKUP($A341,'Trees - celková zdrojová porost'!$A$2:$L$3471,MATCH(H$1,'Trees - celková zdrojová porost'!$A$1:$L$1,0),FALSE)</f>
        <v>0</v>
      </c>
      <c r="I341" s="15" t="str">
        <f>VLOOKUP($A341,'Trees - celková zdrojová porost'!$A$2:$L$3471,MATCH(I$1,'Trees - celková zdrojová porost'!$A$1:$L$1,0),FALSE)</f>
        <v>P</v>
      </c>
      <c r="J341" s="15" t="str">
        <f>VLOOKUP($A341,'Trees - celková zdrojová porost'!$A$2:$L$3471,MATCH(J$1,'Trees - celková zdrojová porost'!$A$1:$L$1,0),FALSE)</f>
        <v>Z</v>
      </c>
      <c r="K341" s="15" t="str">
        <f>VLOOKUP($A341,'Trees - celková zdrojová porost'!$A$2:$L$3471,MATCH(K$1,'Trees - celková zdrojová porost'!$A$1:$L$1,0),FALSE)</f>
        <v>BEZ</v>
      </c>
      <c r="L341" s="16">
        <f>VLOOKUP($A341,'Trees - celková zdrojová porost'!$A$2:$L$3471,MATCH(L$1,'Trees - celková zdrojová porost'!$A$1:$L$1,0),FALSE)</f>
        <v>43196.473171296297</v>
      </c>
    </row>
    <row r="342" spans="1:12" x14ac:dyDescent="0.25">
      <c r="A342" s="15">
        <v>967</v>
      </c>
      <c r="B342" s="15">
        <f>VLOOKUP($A342,'Trees - celková zdrojová porost'!$A$2:$L$3471,MATCH(B$1,'Trees - celková zdrojová porost'!$A$1:$L$1,0),FALSE)</f>
        <v>0</v>
      </c>
      <c r="C342" s="15" t="str">
        <f>VLOOKUP($A342,'Trees - celková zdrojová porost'!$A$2:$L$3471,MATCH(C$1,'Trees - celková zdrojová porost'!$A$1:$L$1,0),FALSE)</f>
        <v>DBZ</v>
      </c>
      <c r="D342" s="15">
        <f>VLOOKUP($A342,'Trees - celková zdrojová porost'!$A$2:$L$3471,MATCH(D$1,'Trees - celková zdrojová porost'!$A$1:$L$1,0),FALSE)</f>
        <v>155</v>
      </c>
      <c r="E342" s="15">
        <f>VLOOKUP($A342,'Trees - celková zdrojová porost'!$A$2:$L$3471,MATCH(E$1,'Trees - celková zdrojová porost'!$A$1:$L$1,0),FALSE)</f>
        <v>17.600000000000001</v>
      </c>
      <c r="F342" s="15">
        <f>VLOOKUP($A342,'Trees - celková zdrojová porost'!$A$2:$L$3471,MATCH(F$1,'Trees - celková zdrojová porost'!$A$1:$L$1,0),FALSE)</f>
        <v>16.3</v>
      </c>
      <c r="G342" s="15">
        <f>VLOOKUP($A342,'Trees - celková zdrojová porost'!$A$2:$L$3471,MATCH(G$1,'Trees - celková zdrojová porost'!$A$1:$L$1,0),FALSE)</f>
        <v>1.3</v>
      </c>
      <c r="H342" s="15">
        <f>VLOOKUP($A342,'Trees - celková zdrojová porost'!$A$2:$L$3471,MATCH(H$1,'Trees - celková zdrojová porost'!$A$1:$L$1,0),FALSE)</f>
        <v>0</v>
      </c>
      <c r="I342" s="15" t="str">
        <f>VLOOKUP($A342,'Trees - celková zdrojová porost'!$A$2:$L$3471,MATCH(I$1,'Trees - celková zdrojová porost'!$A$1:$L$1,0),FALSE)</f>
        <v>P</v>
      </c>
      <c r="J342" s="15" t="str">
        <f>VLOOKUP($A342,'Trees - celková zdrojová porost'!$A$2:$L$3471,MATCH(J$1,'Trees - celková zdrojová porost'!$A$1:$L$1,0),FALSE)</f>
        <v>Z</v>
      </c>
      <c r="K342" s="15" t="str">
        <f>VLOOKUP($A342,'Trees - celková zdrojová porost'!$A$2:$L$3471,MATCH(K$1,'Trees - celková zdrojová porost'!$A$1:$L$1,0),FALSE)</f>
        <v>BEZ</v>
      </c>
      <c r="L342" s="16">
        <f>VLOOKUP($A342,'Trees - celková zdrojová porost'!$A$2:$L$3471,MATCH(L$1,'Trees - celková zdrojová porost'!$A$1:$L$1,0),FALSE)</f>
        <v>43196.478425925903</v>
      </c>
    </row>
    <row r="343" spans="1:12" x14ac:dyDescent="0.25">
      <c r="A343" s="15">
        <v>1391</v>
      </c>
      <c r="B343" s="15">
        <f>VLOOKUP($A343,'Trees - celková zdrojová porost'!$A$2:$L$3471,MATCH(B$1,'Trees - celková zdrojová porost'!$A$1:$L$1,0),FALSE)</f>
        <v>0</v>
      </c>
      <c r="C343" s="15" t="str">
        <f>VLOOKUP($A343,'Trees - celková zdrojová porost'!$A$2:$L$3471,MATCH(C$1,'Trees - celková zdrojová porost'!$A$1:$L$1,0),FALSE)</f>
        <v>DBZ</v>
      </c>
      <c r="D343" s="15">
        <f>VLOOKUP($A343,'Trees - celková zdrojová porost'!$A$2:$L$3471,MATCH(D$1,'Trees - celková zdrojová porost'!$A$1:$L$1,0),FALSE)</f>
        <v>355</v>
      </c>
      <c r="E343" s="15">
        <f>VLOOKUP($A343,'Trees - celková zdrojová porost'!$A$2:$L$3471,MATCH(E$1,'Trees - celková zdrojová porost'!$A$1:$L$1,0),FALSE)</f>
        <v>17.600000000000001</v>
      </c>
      <c r="F343" s="15">
        <f>VLOOKUP($A343,'Trees - celková zdrojová porost'!$A$2:$L$3471,MATCH(F$1,'Trees - celková zdrojová porost'!$A$1:$L$1,0),FALSE)</f>
        <v>16.100000000000001</v>
      </c>
      <c r="G343" s="15">
        <f>VLOOKUP($A343,'Trees - celková zdrojová porost'!$A$2:$L$3471,MATCH(G$1,'Trees - celková zdrojová porost'!$A$1:$L$1,0),FALSE)</f>
        <v>1.5</v>
      </c>
      <c r="H343" s="15">
        <f>VLOOKUP($A343,'Trees - celková zdrojová porost'!$A$2:$L$3471,MATCH(H$1,'Trees - celková zdrojová porost'!$A$1:$L$1,0),FALSE)</f>
        <v>0</v>
      </c>
      <c r="I343" s="15" t="str">
        <f>VLOOKUP($A343,'Trees - celková zdrojová porost'!$A$2:$L$3471,MATCH(I$1,'Trees - celková zdrojová porost'!$A$1:$L$1,0),FALSE)</f>
        <v>S</v>
      </c>
      <c r="J343" s="15" t="str">
        <f>VLOOKUP($A343,'Trees - celková zdrojová porost'!$A$2:$L$3471,MATCH(J$1,'Trees - celková zdrojová porost'!$A$1:$L$1,0),FALSE)</f>
        <v>Z</v>
      </c>
      <c r="K343" s="15" t="str">
        <f>VLOOKUP($A343,'Trees - celková zdrojová porost'!$A$2:$L$3471,MATCH(K$1,'Trees - celková zdrojová porost'!$A$1:$L$1,0),FALSE)</f>
        <v>BEZ</v>
      </c>
      <c r="L343" s="16">
        <f>VLOOKUP($A343,'Trees - celková zdrojová porost'!$A$2:$L$3471,MATCH(L$1,'Trees - celková zdrojová porost'!$A$1:$L$1,0),FALSE)</f>
        <v>43202.584097222199</v>
      </c>
    </row>
    <row r="344" spans="1:12" x14ac:dyDescent="0.25">
      <c r="A344" s="15">
        <v>2310</v>
      </c>
      <c r="B344" s="15">
        <f>VLOOKUP($A344,'Trees - celková zdrojová porost'!$A$2:$L$3471,MATCH(B$1,'Trees - celková zdrojová porost'!$A$1:$L$1,0),FALSE)</f>
        <v>2309</v>
      </c>
      <c r="C344" s="15" t="str">
        <f>VLOOKUP($A344,'Trees - celková zdrojová porost'!$A$2:$L$3471,MATCH(C$1,'Trees - celková zdrojová porost'!$A$1:$L$1,0),FALSE)</f>
        <v>DBZ</v>
      </c>
      <c r="D344" s="15">
        <f>VLOOKUP($A344,'Trees - celková zdrojová porost'!$A$2:$L$3471,MATCH(D$1,'Trees - celková zdrojová porost'!$A$1:$L$1,0),FALSE)</f>
        <v>150</v>
      </c>
      <c r="E344" s="15">
        <f>VLOOKUP($A344,'Trees - celková zdrojová porost'!$A$2:$L$3471,MATCH(E$1,'Trees - celková zdrojová porost'!$A$1:$L$1,0),FALSE)</f>
        <v>17.600000000000001</v>
      </c>
      <c r="F344" s="15">
        <f>VLOOKUP($A344,'Trees - celková zdrojová porost'!$A$2:$L$3471,MATCH(F$1,'Trees - celková zdrojová porost'!$A$1:$L$1,0),FALSE)</f>
        <v>1.5</v>
      </c>
      <c r="G344" s="15">
        <f>VLOOKUP($A344,'Trees - celková zdrojová porost'!$A$2:$L$3471,MATCH(G$1,'Trees - celková zdrojová porost'!$A$1:$L$1,0),FALSE)</f>
        <v>16.100000000000001</v>
      </c>
      <c r="H344" s="15">
        <f>VLOOKUP($A344,'Trees - celková zdrojová porost'!$A$2:$L$3471,MATCH(H$1,'Trees - celková zdrojová porost'!$A$1:$L$1,0),FALSE)</f>
        <v>0</v>
      </c>
      <c r="I344" s="15" t="str">
        <f>VLOOKUP($A344,'Trees - celková zdrojová porost'!$A$2:$L$3471,MATCH(I$1,'Trees - celková zdrojová porost'!$A$1:$L$1,0),FALSE)</f>
        <v>P</v>
      </c>
      <c r="J344" s="15" t="str">
        <f>VLOOKUP($A344,'Trees - celková zdrojová porost'!$A$2:$L$3471,MATCH(J$1,'Trees - celková zdrojová porost'!$A$1:$L$1,0),FALSE)</f>
        <v>Z</v>
      </c>
      <c r="K344" s="15" t="str">
        <f>VLOOKUP($A344,'Trees - celková zdrojová porost'!$A$2:$L$3471,MATCH(K$1,'Trees - celková zdrojová porost'!$A$1:$L$1,0),FALSE)</f>
        <v>BEZ</v>
      </c>
      <c r="L344" s="16">
        <f>VLOOKUP($A344,'Trees - celková zdrojová porost'!$A$2:$L$3471,MATCH(L$1,'Trees - celková zdrojová porost'!$A$1:$L$1,0),FALSE)</f>
        <v>43216.487615740698</v>
      </c>
    </row>
    <row r="345" spans="1:12" x14ac:dyDescent="0.25">
      <c r="A345" s="15">
        <v>2379</v>
      </c>
      <c r="B345" s="15">
        <f>VLOOKUP($A345,'Trees - celková zdrojová porost'!$A$2:$L$3471,MATCH(B$1,'Trees - celková zdrojová porost'!$A$1:$L$1,0),FALSE)</f>
        <v>2378</v>
      </c>
      <c r="C345" s="15" t="str">
        <f>VLOOKUP($A345,'Trees - celková zdrojová porost'!$A$2:$L$3471,MATCH(C$1,'Trees - celková zdrojová porost'!$A$1:$L$1,0),FALSE)</f>
        <v>DBZ</v>
      </c>
      <c r="D345" s="15">
        <f>VLOOKUP($A345,'Trees - celková zdrojová porost'!$A$2:$L$3471,MATCH(D$1,'Trees - celková zdrojová porost'!$A$1:$L$1,0),FALSE)</f>
        <v>190</v>
      </c>
      <c r="E345" s="15">
        <f>VLOOKUP($A345,'Trees - celková zdrojová porost'!$A$2:$L$3471,MATCH(E$1,'Trees - celková zdrojová porost'!$A$1:$L$1,0),FALSE)</f>
        <v>17.600000000000001</v>
      </c>
      <c r="F345" s="15">
        <f>VLOOKUP($A345,'Trees - celková zdrojová porost'!$A$2:$L$3471,MATCH(F$1,'Trees - celková zdrojová porost'!$A$1:$L$1,0),FALSE)</f>
        <v>2.25</v>
      </c>
      <c r="G345" s="15">
        <f>VLOOKUP($A345,'Trees - celková zdrojová porost'!$A$2:$L$3471,MATCH(G$1,'Trees - celková zdrojová porost'!$A$1:$L$1,0),FALSE)</f>
        <v>15.35</v>
      </c>
      <c r="H345" s="15">
        <f>VLOOKUP($A345,'Trees - celková zdrojová porost'!$A$2:$L$3471,MATCH(H$1,'Trees - celková zdrojová porost'!$A$1:$L$1,0),FALSE)</f>
        <v>1</v>
      </c>
      <c r="I345" s="15" t="str">
        <f>VLOOKUP($A345,'Trees - celková zdrojová porost'!$A$2:$L$3471,MATCH(I$1,'Trees - celková zdrojová porost'!$A$1:$L$1,0),FALSE)</f>
        <v>P</v>
      </c>
      <c r="J345" s="15" t="str">
        <f>VLOOKUP($A345,'Trees - celková zdrojová porost'!$A$2:$L$3471,MATCH(J$1,'Trees - celková zdrojová porost'!$A$1:$L$1,0),FALSE)</f>
        <v>Z</v>
      </c>
      <c r="K345" s="15" t="str">
        <f>VLOOKUP($A345,'Trees - celková zdrojová porost'!$A$2:$L$3471,MATCH(K$1,'Trees - celková zdrojová porost'!$A$1:$L$1,0),FALSE)</f>
        <v>BEZ</v>
      </c>
      <c r="L345" s="16">
        <f>VLOOKUP($A345,'Trees - celková zdrojová porost'!$A$2:$L$3471,MATCH(L$1,'Trees - celková zdrojová porost'!$A$1:$L$1,0),FALSE)</f>
        <v>43216.559247685203</v>
      </c>
    </row>
    <row r="346" spans="1:12" x14ac:dyDescent="0.25">
      <c r="A346" s="15">
        <v>2539</v>
      </c>
      <c r="B346" s="15">
        <f>VLOOKUP($A346,'Trees - celková zdrojová porost'!$A$2:$L$3471,MATCH(B$1,'Trees - celková zdrojová porost'!$A$1:$L$1,0),FALSE)</f>
        <v>2535</v>
      </c>
      <c r="C346" s="15" t="str">
        <f>VLOOKUP($A346,'Trees - celková zdrojová porost'!$A$2:$L$3471,MATCH(C$1,'Trees - celková zdrojová porost'!$A$1:$L$1,0),FALSE)</f>
        <v>DBZ</v>
      </c>
      <c r="D346" s="15">
        <f>VLOOKUP($A346,'Trees - celková zdrojová porost'!$A$2:$L$3471,MATCH(D$1,'Trees - celková zdrojová porost'!$A$1:$L$1,0),FALSE)</f>
        <v>225</v>
      </c>
      <c r="E346" s="15">
        <f>VLOOKUP($A346,'Trees - celková zdrojová porost'!$A$2:$L$3471,MATCH(E$1,'Trees - celková zdrojová porost'!$A$1:$L$1,0),FALSE)</f>
        <v>17.600000000000001</v>
      </c>
      <c r="F346" s="15">
        <f>VLOOKUP($A346,'Trees - celková zdrojová porost'!$A$2:$L$3471,MATCH(F$1,'Trees - celková zdrojová porost'!$A$1:$L$1,0),FALSE)</f>
        <v>5.0999999999999996</v>
      </c>
      <c r="G346" s="15">
        <f>VLOOKUP($A346,'Trees - celková zdrojová porost'!$A$2:$L$3471,MATCH(G$1,'Trees - celková zdrojová porost'!$A$1:$L$1,0),FALSE)</f>
        <v>12.5</v>
      </c>
      <c r="H346" s="15">
        <f>VLOOKUP($A346,'Trees - celková zdrojová porost'!$A$2:$L$3471,MATCH(H$1,'Trees - celková zdrojová porost'!$A$1:$L$1,0),FALSE)</f>
        <v>0</v>
      </c>
      <c r="I346" s="15" t="str">
        <f>VLOOKUP($A346,'Trees - celková zdrojová porost'!$A$2:$L$3471,MATCH(I$1,'Trees - celková zdrojová porost'!$A$1:$L$1,0),FALSE)</f>
        <v>P</v>
      </c>
      <c r="J346" s="15" t="str">
        <f>VLOOKUP($A346,'Trees - celková zdrojová porost'!$A$2:$L$3471,MATCH(J$1,'Trees - celková zdrojová porost'!$A$1:$L$1,0),FALSE)</f>
        <v>Z</v>
      </c>
      <c r="K346" s="15" t="str">
        <f>VLOOKUP($A346,'Trees - celková zdrojová porost'!$A$2:$L$3471,MATCH(K$1,'Trees - celková zdrojová porost'!$A$1:$L$1,0),FALSE)</f>
        <v>BEZ</v>
      </c>
      <c r="L346" s="16">
        <f>VLOOKUP($A346,'Trees - celková zdrojová porost'!$A$2:$L$3471,MATCH(L$1,'Trees - celková zdrojová porost'!$A$1:$L$1,0),FALSE)</f>
        <v>43230.424756944398</v>
      </c>
    </row>
    <row r="347" spans="1:12" x14ac:dyDescent="0.25">
      <c r="A347" s="15">
        <v>2987</v>
      </c>
      <c r="B347" s="15">
        <f>VLOOKUP($A347,'Trees - celková zdrojová porost'!$A$2:$L$3471,MATCH(B$1,'Trees - celková zdrojová porost'!$A$1:$L$1,0),FALSE)</f>
        <v>2986</v>
      </c>
      <c r="C347" s="15" t="str">
        <f>VLOOKUP($A347,'Trees - celková zdrojová porost'!$A$2:$L$3471,MATCH(C$1,'Trees - celková zdrojová porost'!$A$1:$L$1,0),FALSE)</f>
        <v>DBZ</v>
      </c>
      <c r="D347" s="15">
        <f>VLOOKUP($A347,'Trees - celková zdrojová porost'!$A$2:$L$3471,MATCH(D$1,'Trees - celková zdrojová porost'!$A$1:$L$1,0),FALSE)</f>
        <v>235</v>
      </c>
      <c r="E347" s="15">
        <f>VLOOKUP($A347,'Trees - celková zdrojová porost'!$A$2:$L$3471,MATCH(E$1,'Trees - celková zdrojová porost'!$A$1:$L$1,0),FALSE)</f>
        <v>17.600000000000001</v>
      </c>
      <c r="F347" s="15">
        <f>VLOOKUP($A347,'Trees - celková zdrojová porost'!$A$2:$L$3471,MATCH(F$1,'Trees - celková zdrojová porost'!$A$1:$L$1,0),FALSE)</f>
        <v>10.7</v>
      </c>
      <c r="G347" s="15">
        <f>VLOOKUP($A347,'Trees - celková zdrojová porost'!$A$2:$L$3471,MATCH(G$1,'Trees - celková zdrojová porost'!$A$1:$L$1,0),FALSE)</f>
        <v>6.9</v>
      </c>
      <c r="H347" s="15">
        <f>VLOOKUP($A347,'Trees - celková zdrojová porost'!$A$2:$L$3471,MATCH(H$1,'Trees - celková zdrojová porost'!$A$1:$L$1,0),FALSE)</f>
        <v>0</v>
      </c>
      <c r="I347" s="15" t="str">
        <f>VLOOKUP($A347,'Trees - celková zdrojová porost'!$A$2:$L$3471,MATCH(I$1,'Trees - celková zdrojová porost'!$A$1:$L$1,0),FALSE)</f>
        <v>P</v>
      </c>
      <c r="J347" s="15" t="str">
        <f>VLOOKUP($A347,'Trees - celková zdrojová porost'!$A$2:$L$3471,MATCH(J$1,'Trees - celková zdrojová porost'!$A$1:$L$1,0),FALSE)</f>
        <v>Z</v>
      </c>
      <c r="K347" s="15" t="str">
        <f>VLOOKUP($A347,'Trees - celková zdrojová porost'!$A$2:$L$3471,MATCH(K$1,'Trees - celková zdrojová porost'!$A$1:$L$1,0),FALSE)</f>
        <v>BEZ</v>
      </c>
      <c r="L347" s="16">
        <f>VLOOKUP($A347,'Trees - celková zdrojová porost'!$A$2:$L$3471,MATCH(L$1,'Trees - celková zdrojová porost'!$A$1:$L$1,0),FALSE)</f>
        <v>43231.495625000003</v>
      </c>
    </row>
    <row r="348" spans="1:12" x14ac:dyDescent="0.25">
      <c r="A348" s="15">
        <v>318</v>
      </c>
      <c r="B348" s="15">
        <f>VLOOKUP($A348,'Trees - celková zdrojová porost'!$A$2:$L$3471,MATCH(B$1,'Trees - celková zdrojová porost'!$A$1:$L$1,0),FALSE)</f>
        <v>0</v>
      </c>
      <c r="C348" s="15" t="str">
        <f>VLOOKUP($A348,'Trees - celková zdrojová porost'!$A$2:$L$3471,MATCH(C$1,'Trees - celková zdrojová porost'!$A$1:$L$1,0),FALSE)</f>
        <v>DBZ</v>
      </c>
      <c r="D348" s="15">
        <f>VLOOKUP($A348,'Trees - celková zdrojová porost'!$A$2:$L$3471,MATCH(D$1,'Trees - celková zdrojová porost'!$A$1:$L$1,0),FALSE)</f>
        <v>145</v>
      </c>
      <c r="E348" s="15">
        <f>VLOOKUP($A348,'Trees - celková zdrojová porost'!$A$2:$L$3471,MATCH(E$1,'Trees - celková zdrojová porost'!$A$1:$L$1,0),FALSE)</f>
        <v>17.7</v>
      </c>
      <c r="F348" s="15">
        <f>VLOOKUP($A348,'Trees - celková zdrojová porost'!$A$2:$L$3471,MATCH(F$1,'Trees - celková zdrojová porost'!$A$1:$L$1,0),FALSE)</f>
        <v>16.5</v>
      </c>
      <c r="G348" s="15">
        <f>VLOOKUP($A348,'Trees - celková zdrojová porost'!$A$2:$L$3471,MATCH(G$1,'Trees - celková zdrojová porost'!$A$1:$L$1,0),FALSE)</f>
        <v>1.2</v>
      </c>
      <c r="H348" s="15">
        <f>VLOOKUP($A348,'Trees - celková zdrojová porost'!$A$2:$L$3471,MATCH(H$1,'Trees - celková zdrojová porost'!$A$1:$L$1,0),FALSE)</f>
        <v>0</v>
      </c>
      <c r="I348" s="15" t="str">
        <f>VLOOKUP($A348,'Trees - celková zdrojová porost'!$A$2:$L$3471,MATCH(I$1,'Trees - celková zdrojová porost'!$A$1:$L$1,0),FALSE)</f>
        <v>P</v>
      </c>
      <c r="J348" s="15" t="str">
        <f>VLOOKUP($A348,'Trees - celková zdrojová porost'!$A$2:$L$3471,MATCH(J$1,'Trees - celková zdrojová porost'!$A$1:$L$1,0),FALSE)</f>
        <v>Z</v>
      </c>
      <c r="K348" s="15" t="str">
        <f>VLOOKUP($A348,'Trees - celková zdrojová porost'!$A$2:$L$3471,MATCH(K$1,'Trees - celková zdrojová porost'!$A$1:$L$1,0),FALSE)</f>
        <v>BEZ</v>
      </c>
      <c r="L348" s="16">
        <f>VLOOKUP($A348,'Trees - celková zdrojová porost'!$A$2:$L$3471,MATCH(L$1,'Trees - celková zdrojová porost'!$A$1:$L$1,0),FALSE)</f>
        <v>43188.434675925899</v>
      </c>
    </row>
    <row r="349" spans="1:12" x14ac:dyDescent="0.25">
      <c r="A349" s="15">
        <v>553</v>
      </c>
      <c r="B349" s="15">
        <f>VLOOKUP($A349,'Trees - celková zdrojová porost'!$A$2:$L$3471,MATCH(B$1,'Trees - celková zdrojová porost'!$A$1:$L$1,0),FALSE)</f>
        <v>0</v>
      </c>
      <c r="C349" s="15" t="str">
        <f>VLOOKUP($A349,'Trees - celková zdrojová porost'!$A$2:$L$3471,MATCH(C$1,'Trees - celková zdrojová porost'!$A$1:$L$1,0),FALSE)</f>
        <v>DBZ</v>
      </c>
      <c r="D349" s="15">
        <f>VLOOKUP($A349,'Trees - celková zdrojová porost'!$A$2:$L$3471,MATCH(D$1,'Trees - celková zdrojová porost'!$A$1:$L$1,0),FALSE)</f>
        <v>200</v>
      </c>
      <c r="E349" s="15">
        <f>VLOOKUP($A349,'Trees - celková zdrojová porost'!$A$2:$L$3471,MATCH(E$1,'Trees - celková zdrojová porost'!$A$1:$L$1,0),FALSE)</f>
        <v>17.7</v>
      </c>
      <c r="F349" s="15">
        <f>VLOOKUP($A349,'Trees - celková zdrojová porost'!$A$2:$L$3471,MATCH(F$1,'Trees - celková zdrojová porost'!$A$1:$L$1,0),FALSE)</f>
        <v>15.7</v>
      </c>
      <c r="G349" s="15">
        <f>VLOOKUP($A349,'Trees - celková zdrojová porost'!$A$2:$L$3471,MATCH(G$1,'Trees - celková zdrojová porost'!$A$1:$L$1,0),FALSE)</f>
        <v>2</v>
      </c>
      <c r="H349" s="15">
        <f>VLOOKUP($A349,'Trees - celková zdrojová porost'!$A$2:$L$3471,MATCH(H$1,'Trees - celková zdrojová porost'!$A$1:$L$1,0),FALSE)</f>
        <v>0</v>
      </c>
      <c r="I349" s="15" t="str">
        <f>VLOOKUP($A349,'Trees - celková zdrojová porost'!$A$2:$L$3471,MATCH(I$1,'Trees - celková zdrojová porost'!$A$1:$L$1,0),FALSE)</f>
        <v>S</v>
      </c>
      <c r="J349" s="15" t="str">
        <f>VLOOKUP($A349,'Trees - celková zdrojová porost'!$A$2:$L$3471,MATCH(J$1,'Trees - celková zdrojová porost'!$A$1:$L$1,0),FALSE)</f>
        <v>Z</v>
      </c>
      <c r="K349" s="15" t="str">
        <f>VLOOKUP($A349,'Trees - celková zdrojová porost'!$A$2:$L$3471,MATCH(K$1,'Trees - celková zdrojová porost'!$A$1:$L$1,0),FALSE)</f>
        <v>BEZ</v>
      </c>
      <c r="L349" s="16">
        <f>VLOOKUP($A349,'Trees - celková zdrojová porost'!$A$2:$L$3471,MATCH(L$1,'Trees - celková zdrojová porost'!$A$1:$L$1,0),FALSE)</f>
        <v>43188.648043981499</v>
      </c>
    </row>
    <row r="350" spans="1:12" x14ac:dyDescent="0.25">
      <c r="A350" s="15">
        <v>680</v>
      </c>
      <c r="B350" s="15">
        <f>VLOOKUP($A350,'Trees - celková zdrojová porost'!$A$2:$L$3471,MATCH(B$1,'Trees - celková zdrojová porost'!$A$1:$L$1,0),FALSE)</f>
        <v>679</v>
      </c>
      <c r="C350" s="15" t="str">
        <f>VLOOKUP($A350,'Trees - celková zdrojová porost'!$A$2:$L$3471,MATCH(C$1,'Trees - celková zdrojová porost'!$A$1:$L$1,0),FALSE)</f>
        <v>DBZ</v>
      </c>
      <c r="D350" s="15">
        <f>VLOOKUP($A350,'Trees - celková zdrojová porost'!$A$2:$L$3471,MATCH(D$1,'Trees - celková zdrojová porost'!$A$1:$L$1,0),FALSE)</f>
        <v>195</v>
      </c>
      <c r="E350" s="15">
        <f>VLOOKUP($A350,'Trees - celková zdrojová porost'!$A$2:$L$3471,MATCH(E$1,'Trees - celková zdrojová porost'!$A$1:$L$1,0),FALSE)</f>
        <v>17.7</v>
      </c>
      <c r="F350" s="15">
        <f>VLOOKUP($A350,'Trees - celková zdrojová porost'!$A$2:$L$3471,MATCH(F$1,'Trees - celková zdrojová porost'!$A$1:$L$1,0),FALSE)</f>
        <v>14.6</v>
      </c>
      <c r="G350" s="15">
        <f>VLOOKUP($A350,'Trees - celková zdrojová porost'!$A$2:$L$3471,MATCH(G$1,'Trees - celková zdrojová porost'!$A$1:$L$1,0),FALSE)</f>
        <v>3.1</v>
      </c>
      <c r="H350" s="15">
        <f>VLOOKUP($A350,'Trees - celková zdrojová porost'!$A$2:$L$3471,MATCH(H$1,'Trees - celková zdrojová porost'!$A$1:$L$1,0),FALSE)</f>
        <v>0</v>
      </c>
      <c r="I350" s="15" t="str">
        <f>VLOOKUP($A350,'Trees - celková zdrojová porost'!$A$2:$L$3471,MATCH(I$1,'Trees - celková zdrojová porost'!$A$1:$L$1,0),FALSE)</f>
        <v>P</v>
      </c>
      <c r="J350" s="15" t="str">
        <f>VLOOKUP($A350,'Trees - celková zdrojová porost'!$A$2:$L$3471,MATCH(J$1,'Trees - celková zdrojová porost'!$A$1:$L$1,0),FALSE)</f>
        <v>Z</v>
      </c>
      <c r="K350" s="15" t="str">
        <f>VLOOKUP($A350,'Trees - celková zdrojová porost'!$A$2:$L$3471,MATCH(K$1,'Trees - celková zdrojová porost'!$A$1:$L$1,0),FALSE)</f>
        <v>BEZ</v>
      </c>
      <c r="L350" s="16">
        <f>VLOOKUP($A350,'Trees - celková zdrojová porost'!$A$2:$L$3471,MATCH(L$1,'Trees - celková zdrojová porost'!$A$1:$L$1,0),FALSE)</f>
        <v>43195.514513888898</v>
      </c>
    </row>
    <row r="351" spans="1:12" x14ac:dyDescent="0.25">
      <c r="A351" s="15">
        <v>724</v>
      </c>
      <c r="B351" s="15">
        <f>VLOOKUP($A351,'Trees - celková zdrojová porost'!$A$2:$L$3471,MATCH(B$1,'Trees - celková zdrojová porost'!$A$1:$L$1,0),FALSE)</f>
        <v>0</v>
      </c>
      <c r="C351" s="15" t="str">
        <f>VLOOKUP($A351,'Trees - celková zdrojová porost'!$A$2:$L$3471,MATCH(C$1,'Trees - celková zdrojová porost'!$A$1:$L$1,0),FALSE)</f>
        <v>DBZ</v>
      </c>
      <c r="D351" s="15">
        <f>VLOOKUP($A351,'Trees - celková zdrojová porost'!$A$2:$L$3471,MATCH(D$1,'Trees - celková zdrojová porost'!$A$1:$L$1,0),FALSE)</f>
        <v>155</v>
      </c>
      <c r="E351" s="15">
        <f>VLOOKUP($A351,'Trees - celková zdrojová porost'!$A$2:$L$3471,MATCH(E$1,'Trees - celková zdrojová porost'!$A$1:$L$1,0),FALSE)</f>
        <v>17.7</v>
      </c>
      <c r="F351" s="15">
        <f>VLOOKUP($A351,'Trees - celková zdrojová porost'!$A$2:$L$3471,MATCH(F$1,'Trees - celková zdrojová porost'!$A$1:$L$1,0),FALSE)</f>
        <v>3</v>
      </c>
      <c r="G351" s="15">
        <f>VLOOKUP($A351,'Trees - celková zdrojová porost'!$A$2:$L$3471,MATCH(G$1,'Trees - celková zdrojová porost'!$A$1:$L$1,0),FALSE)</f>
        <v>14.7</v>
      </c>
      <c r="H351" s="15">
        <f>VLOOKUP($A351,'Trees - celková zdrojová porost'!$A$2:$L$3471,MATCH(H$1,'Trees - celková zdrojová porost'!$A$1:$L$1,0),FALSE)</f>
        <v>0</v>
      </c>
      <c r="I351" s="15" t="str">
        <f>VLOOKUP($A351,'Trees - celková zdrojová porost'!$A$2:$L$3471,MATCH(I$1,'Trees - celková zdrojová porost'!$A$1:$L$1,0),FALSE)</f>
        <v>S</v>
      </c>
      <c r="J351" s="15" t="str">
        <f>VLOOKUP($A351,'Trees - celková zdrojová porost'!$A$2:$L$3471,MATCH(J$1,'Trees - celková zdrojová porost'!$A$1:$L$1,0),FALSE)</f>
        <v>Z</v>
      </c>
      <c r="K351" s="15" t="str">
        <f>VLOOKUP($A351,'Trees - celková zdrojová porost'!$A$2:$L$3471,MATCH(K$1,'Trees - celková zdrojová porost'!$A$1:$L$1,0),FALSE)</f>
        <v>BEZ</v>
      </c>
      <c r="L351" s="16">
        <f>VLOOKUP($A351,'Trees - celková zdrojová porost'!$A$2:$L$3471,MATCH(L$1,'Trees - celková zdrojová porost'!$A$1:$L$1,0),FALSE)</f>
        <v>43195.581805555601</v>
      </c>
    </row>
    <row r="352" spans="1:12" x14ac:dyDescent="0.25">
      <c r="A352" s="15">
        <v>1068</v>
      </c>
      <c r="B352" s="15">
        <f>VLOOKUP($A352,'Trees - celková zdrojová porost'!$A$2:$L$3471,MATCH(B$1,'Trees - celková zdrojová porost'!$A$1:$L$1,0),FALSE)</f>
        <v>0</v>
      </c>
      <c r="C352" s="15" t="str">
        <f>VLOOKUP($A352,'Trees - celková zdrojová porost'!$A$2:$L$3471,MATCH(C$1,'Trees - celková zdrojová porost'!$A$1:$L$1,0),FALSE)</f>
        <v>DBZ</v>
      </c>
      <c r="D352" s="15">
        <f>VLOOKUP($A352,'Trees - celková zdrojová porost'!$A$2:$L$3471,MATCH(D$1,'Trees - celková zdrojová porost'!$A$1:$L$1,0),FALSE)</f>
        <v>200</v>
      </c>
      <c r="E352" s="15">
        <f>VLOOKUP($A352,'Trees - celková zdrojová porost'!$A$2:$L$3471,MATCH(E$1,'Trees - celková zdrojová porost'!$A$1:$L$1,0),FALSE)</f>
        <v>17.7</v>
      </c>
      <c r="F352" s="15">
        <f>VLOOKUP($A352,'Trees - celková zdrojová porost'!$A$2:$L$3471,MATCH(F$1,'Trees - celková zdrojová porost'!$A$1:$L$1,0),FALSE)</f>
        <v>16.600000000000001</v>
      </c>
      <c r="G352" s="15">
        <f>VLOOKUP($A352,'Trees - celková zdrojová porost'!$A$2:$L$3471,MATCH(G$1,'Trees - celková zdrojová porost'!$A$1:$L$1,0),FALSE)</f>
        <v>1.1000000000000001</v>
      </c>
      <c r="H352" s="15">
        <f>VLOOKUP($A352,'Trees - celková zdrojová porost'!$A$2:$L$3471,MATCH(H$1,'Trees - celková zdrojová porost'!$A$1:$L$1,0),FALSE)</f>
        <v>1</v>
      </c>
      <c r="I352" s="15" t="str">
        <f>VLOOKUP($A352,'Trees - celková zdrojová porost'!$A$2:$L$3471,MATCH(I$1,'Trees - celková zdrojová porost'!$A$1:$L$1,0),FALSE)</f>
        <v>N</v>
      </c>
      <c r="J352" s="15" t="str">
        <f>VLOOKUP($A352,'Trees - celková zdrojová porost'!$A$2:$L$3471,MATCH(J$1,'Trees - celková zdrojová porost'!$A$1:$L$1,0),FALSE)</f>
        <v>Z</v>
      </c>
      <c r="K352" s="15" t="str">
        <f>VLOOKUP($A352,'Trees - celková zdrojová porost'!$A$2:$L$3471,MATCH(K$1,'Trees - celková zdrojová porost'!$A$1:$L$1,0),FALSE)</f>
        <v>BEZ</v>
      </c>
      <c r="L352" s="16">
        <f>VLOOKUP($A352,'Trees - celková zdrojová porost'!$A$2:$L$3471,MATCH(L$1,'Trees - celková zdrojová porost'!$A$1:$L$1,0),FALSE)</f>
        <v>43196.580138888901</v>
      </c>
    </row>
    <row r="353" spans="1:12" x14ac:dyDescent="0.25">
      <c r="A353" s="15">
        <v>1095</v>
      </c>
      <c r="B353" s="15">
        <f>VLOOKUP($A353,'Trees - celková zdrojová porost'!$A$2:$L$3471,MATCH(B$1,'Trees - celková zdrojová porost'!$A$1:$L$1,0),FALSE)</f>
        <v>1095</v>
      </c>
      <c r="C353" s="15" t="str">
        <f>VLOOKUP($A353,'Trees - celková zdrojová porost'!$A$2:$L$3471,MATCH(C$1,'Trees - celková zdrojová porost'!$A$1:$L$1,0),FALSE)</f>
        <v>DBZ</v>
      </c>
      <c r="D353" s="15">
        <f>VLOOKUP($A353,'Trees - celková zdrojová porost'!$A$2:$L$3471,MATCH(D$1,'Trees - celková zdrojová porost'!$A$1:$L$1,0),FALSE)</f>
        <v>110</v>
      </c>
      <c r="E353" s="15">
        <f>VLOOKUP($A353,'Trees - celková zdrojová porost'!$A$2:$L$3471,MATCH(E$1,'Trees - celková zdrojová porost'!$A$1:$L$1,0),FALSE)</f>
        <v>17.7</v>
      </c>
      <c r="F353" s="15">
        <f>VLOOKUP($A353,'Trees - celková zdrojová porost'!$A$2:$L$3471,MATCH(F$1,'Trees - celková zdrojová porost'!$A$1:$L$1,0),FALSE)</f>
        <v>15.6</v>
      </c>
      <c r="G353" s="15">
        <f>VLOOKUP($A353,'Trees - celková zdrojová porost'!$A$2:$L$3471,MATCH(G$1,'Trees - celková zdrojová porost'!$A$1:$L$1,0),FALSE)</f>
        <v>2.1</v>
      </c>
      <c r="H353" s="15">
        <f>VLOOKUP($A353,'Trees - celková zdrojová porost'!$A$2:$L$3471,MATCH(H$1,'Trees - celková zdrojová porost'!$A$1:$L$1,0),FALSE)</f>
        <v>0</v>
      </c>
      <c r="I353" s="15" t="str">
        <f>VLOOKUP($A353,'Trees - celková zdrojová porost'!$A$2:$L$3471,MATCH(I$1,'Trees - celková zdrojová porost'!$A$1:$L$1,0),FALSE)</f>
        <v>P</v>
      </c>
      <c r="J353" s="15" t="str">
        <f>VLOOKUP($A353,'Trees - celková zdrojová porost'!$A$2:$L$3471,MATCH(J$1,'Trees - celková zdrojová porost'!$A$1:$L$1,0),FALSE)</f>
        <v>Z</v>
      </c>
      <c r="K353" s="15" t="str">
        <f>VLOOKUP($A353,'Trees - celková zdrojová porost'!$A$2:$L$3471,MATCH(K$1,'Trees - celková zdrojová porost'!$A$1:$L$1,0),FALSE)</f>
        <v>BEZ</v>
      </c>
      <c r="L353" s="16">
        <f>VLOOKUP($A353,'Trees - celková zdrojová porost'!$A$2:$L$3471,MATCH(L$1,'Trees - celková zdrojová porost'!$A$1:$L$1,0),FALSE)</f>
        <v>43196.614143518498</v>
      </c>
    </row>
    <row r="354" spans="1:12" x14ac:dyDescent="0.25">
      <c r="A354" s="15">
        <v>1146</v>
      </c>
      <c r="B354" s="15">
        <f>VLOOKUP($A354,'Trees - celková zdrojová porost'!$A$2:$L$3471,MATCH(B$1,'Trees - celková zdrojová porost'!$A$1:$L$1,0),FALSE)</f>
        <v>1144</v>
      </c>
      <c r="C354" s="15" t="str">
        <f>VLOOKUP($A354,'Trees - celková zdrojová porost'!$A$2:$L$3471,MATCH(C$1,'Trees - celková zdrojová porost'!$A$1:$L$1,0),FALSE)</f>
        <v>DBZ</v>
      </c>
      <c r="D354" s="15">
        <f>VLOOKUP($A354,'Trees - celková zdrojová porost'!$A$2:$L$3471,MATCH(D$1,'Trees - celková zdrojová porost'!$A$1:$L$1,0),FALSE)</f>
        <v>163</v>
      </c>
      <c r="E354" s="15">
        <f>VLOOKUP($A354,'Trees - celková zdrojová porost'!$A$2:$L$3471,MATCH(E$1,'Trees - celková zdrojová porost'!$A$1:$L$1,0),FALSE)</f>
        <v>17.7</v>
      </c>
      <c r="F354" s="15">
        <f>VLOOKUP($A354,'Trees - celková zdrojová porost'!$A$2:$L$3471,MATCH(F$1,'Trees - celková zdrojová porost'!$A$1:$L$1,0),FALSE)</f>
        <v>13.6</v>
      </c>
      <c r="G354" s="15">
        <f>VLOOKUP($A354,'Trees - celková zdrojová porost'!$A$2:$L$3471,MATCH(G$1,'Trees - celková zdrojová porost'!$A$1:$L$1,0),FALSE)</f>
        <v>4.0999999999999996</v>
      </c>
      <c r="H354" s="15">
        <f>VLOOKUP($A354,'Trees - celková zdrojová porost'!$A$2:$L$3471,MATCH(H$1,'Trees - celková zdrojová porost'!$A$1:$L$1,0),FALSE)</f>
        <v>0</v>
      </c>
      <c r="I354" s="15" t="str">
        <f>VLOOKUP($A354,'Trees - celková zdrojová porost'!$A$2:$L$3471,MATCH(I$1,'Trees - celková zdrojová porost'!$A$1:$L$1,0),FALSE)</f>
        <v>P</v>
      </c>
      <c r="J354" s="15" t="str">
        <f>VLOOKUP($A354,'Trees - celková zdrojová porost'!$A$2:$L$3471,MATCH(J$1,'Trees - celková zdrojová porost'!$A$1:$L$1,0),FALSE)</f>
        <v>Z</v>
      </c>
      <c r="K354" s="15" t="str">
        <f>VLOOKUP($A354,'Trees - celková zdrojová porost'!$A$2:$L$3471,MATCH(K$1,'Trees - celková zdrojová porost'!$A$1:$L$1,0),FALSE)</f>
        <v>BEZ</v>
      </c>
      <c r="L354" s="16">
        <f>VLOOKUP($A354,'Trees - celková zdrojová porost'!$A$2:$L$3471,MATCH(L$1,'Trees - celková zdrojová porost'!$A$1:$L$1,0),FALSE)</f>
        <v>43196.676678240699</v>
      </c>
    </row>
    <row r="355" spans="1:12" x14ac:dyDescent="0.25">
      <c r="A355" s="15">
        <v>1632</v>
      </c>
      <c r="B355" s="15">
        <f>VLOOKUP($A355,'Trees - celková zdrojová porost'!$A$2:$L$3471,MATCH(B$1,'Trees - celková zdrojová porost'!$A$1:$L$1,0),FALSE)</f>
        <v>0</v>
      </c>
      <c r="C355" s="15" t="str">
        <f>VLOOKUP($A355,'Trees - celková zdrojová porost'!$A$2:$L$3471,MATCH(C$1,'Trees - celková zdrojová porost'!$A$1:$L$1,0),FALSE)</f>
        <v>DBZ</v>
      </c>
      <c r="D355" s="15">
        <f>VLOOKUP($A355,'Trees - celková zdrojová porost'!$A$2:$L$3471,MATCH(D$1,'Trees - celková zdrojová porost'!$A$1:$L$1,0),FALSE)</f>
        <v>205</v>
      </c>
      <c r="E355" s="15">
        <f>VLOOKUP($A355,'Trees - celková zdrojová porost'!$A$2:$L$3471,MATCH(E$1,'Trees - celková zdrojová porost'!$A$1:$L$1,0),FALSE)</f>
        <v>17.7</v>
      </c>
      <c r="F355" s="15">
        <f>VLOOKUP($A355,'Trees - celková zdrojová porost'!$A$2:$L$3471,MATCH(F$1,'Trees - celková zdrojová porost'!$A$1:$L$1,0),FALSE)</f>
        <v>3.8</v>
      </c>
      <c r="G355" s="15">
        <f>VLOOKUP($A355,'Trees - celková zdrojová porost'!$A$2:$L$3471,MATCH(G$1,'Trees - celková zdrojová porost'!$A$1:$L$1,0),FALSE)</f>
        <v>13.9</v>
      </c>
      <c r="H355" s="15">
        <f>VLOOKUP($A355,'Trees - celková zdrojová porost'!$A$2:$L$3471,MATCH(H$1,'Trees - celková zdrojová porost'!$A$1:$L$1,0),FALSE)</f>
        <v>0</v>
      </c>
      <c r="I355" s="15" t="str">
        <f>VLOOKUP($A355,'Trees - celková zdrojová porost'!$A$2:$L$3471,MATCH(I$1,'Trees - celková zdrojová porost'!$A$1:$L$1,0),FALSE)</f>
        <v>S</v>
      </c>
      <c r="J355" s="15" t="str">
        <f>VLOOKUP($A355,'Trees - celková zdrojová porost'!$A$2:$L$3471,MATCH(J$1,'Trees - celková zdrojová porost'!$A$1:$L$1,0),FALSE)</f>
        <v>Z</v>
      </c>
      <c r="K355" s="15" t="str">
        <f>VLOOKUP($A355,'Trees - celková zdrojová porost'!$A$2:$L$3471,MATCH(K$1,'Trees - celková zdrojová porost'!$A$1:$L$1,0),FALSE)</f>
        <v>BEZ</v>
      </c>
      <c r="L355" s="16">
        <f>VLOOKUP($A355,'Trees - celková zdrojová porost'!$A$2:$L$3471,MATCH(L$1,'Trees - celková zdrojová porost'!$A$1:$L$1,0),FALSE)</f>
        <v>43209.502337963</v>
      </c>
    </row>
    <row r="356" spans="1:12" x14ac:dyDescent="0.25">
      <c r="A356" s="15">
        <v>1674</v>
      </c>
      <c r="B356" s="15">
        <f>VLOOKUP($A356,'Trees - celková zdrojová porost'!$A$2:$L$3471,MATCH(B$1,'Trees - celková zdrojová porost'!$A$1:$L$1,0),FALSE)</f>
        <v>1673</v>
      </c>
      <c r="C356" s="15" t="str">
        <f>VLOOKUP($A356,'Trees - celková zdrojová porost'!$A$2:$L$3471,MATCH(C$1,'Trees - celková zdrojová porost'!$A$1:$L$1,0),FALSE)</f>
        <v>DBZ</v>
      </c>
      <c r="D356" s="15">
        <f>VLOOKUP($A356,'Trees - celková zdrojová porost'!$A$2:$L$3471,MATCH(D$1,'Trees - celková zdrojová porost'!$A$1:$L$1,0),FALSE)</f>
        <v>175</v>
      </c>
      <c r="E356" s="15">
        <f>VLOOKUP($A356,'Trees - celková zdrojová porost'!$A$2:$L$3471,MATCH(E$1,'Trees - celková zdrojová porost'!$A$1:$L$1,0),FALSE)</f>
        <v>17.7</v>
      </c>
      <c r="F356" s="15">
        <f>VLOOKUP($A356,'Trees - celková zdrojová porost'!$A$2:$L$3471,MATCH(F$1,'Trees - celková zdrojová porost'!$A$1:$L$1,0),FALSE)</f>
        <v>5.2</v>
      </c>
      <c r="G356" s="15">
        <f>VLOOKUP($A356,'Trees - celková zdrojová porost'!$A$2:$L$3471,MATCH(G$1,'Trees - celková zdrojová porost'!$A$1:$L$1,0),FALSE)</f>
        <v>12.5</v>
      </c>
      <c r="H356" s="15">
        <f>VLOOKUP($A356,'Trees - celková zdrojová porost'!$A$2:$L$3471,MATCH(H$1,'Trees - celková zdrojová porost'!$A$1:$L$1,0),FALSE)</f>
        <v>0</v>
      </c>
      <c r="I356" s="15" t="str">
        <f>VLOOKUP($A356,'Trees - celková zdrojová porost'!$A$2:$L$3471,MATCH(I$1,'Trees - celková zdrojová porost'!$A$1:$L$1,0),FALSE)</f>
        <v>P</v>
      </c>
      <c r="J356" s="15" t="str">
        <f>VLOOKUP($A356,'Trees - celková zdrojová porost'!$A$2:$L$3471,MATCH(J$1,'Trees - celková zdrojová porost'!$A$1:$L$1,0),FALSE)</f>
        <v>Z</v>
      </c>
      <c r="K356" s="15" t="str">
        <f>VLOOKUP($A356,'Trees - celková zdrojová porost'!$A$2:$L$3471,MATCH(K$1,'Trees - celková zdrojová porost'!$A$1:$L$1,0),FALSE)</f>
        <v>BEZ</v>
      </c>
      <c r="L356" s="16">
        <f>VLOOKUP($A356,'Trees - celková zdrojová porost'!$A$2:$L$3471,MATCH(L$1,'Trees - celková zdrojová porost'!$A$1:$L$1,0),FALSE)</f>
        <v>43209.565868055601</v>
      </c>
    </row>
    <row r="357" spans="1:12" x14ac:dyDescent="0.25">
      <c r="A357" s="15">
        <v>1765</v>
      </c>
      <c r="B357" s="15">
        <f>VLOOKUP($A357,'Trees - celková zdrojová porost'!$A$2:$L$3471,MATCH(B$1,'Trees - celková zdrojová porost'!$A$1:$L$1,0),FALSE)</f>
        <v>1764</v>
      </c>
      <c r="C357" s="15" t="str">
        <f>VLOOKUP($A357,'Trees - celková zdrojová porost'!$A$2:$L$3471,MATCH(C$1,'Trees - celková zdrojová porost'!$A$1:$L$1,0),FALSE)</f>
        <v>DBZ</v>
      </c>
      <c r="D357" s="15">
        <f>VLOOKUP($A357,'Trees - celková zdrojová porost'!$A$2:$L$3471,MATCH(D$1,'Trees - celková zdrojová porost'!$A$1:$L$1,0),FALSE)</f>
        <v>155</v>
      </c>
      <c r="E357" s="15">
        <f>VLOOKUP($A357,'Trees - celková zdrojová porost'!$A$2:$L$3471,MATCH(E$1,'Trees - celková zdrojová porost'!$A$1:$L$1,0),FALSE)</f>
        <v>17.7</v>
      </c>
      <c r="F357" s="15">
        <f>VLOOKUP($A357,'Trees - celková zdrojová porost'!$A$2:$L$3471,MATCH(F$1,'Trees - celková zdrojová porost'!$A$1:$L$1,0),FALSE)</f>
        <v>16.100000000000001</v>
      </c>
      <c r="G357" s="15">
        <f>VLOOKUP($A357,'Trees - celková zdrojová porost'!$A$2:$L$3471,MATCH(G$1,'Trees - celková zdrojová porost'!$A$1:$L$1,0),FALSE)</f>
        <v>1.6</v>
      </c>
      <c r="H357" s="15">
        <f>VLOOKUP($A357,'Trees - celková zdrojová porost'!$A$2:$L$3471,MATCH(H$1,'Trees - celková zdrojová porost'!$A$1:$L$1,0),FALSE)</f>
        <v>1</v>
      </c>
      <c r="I357" s="15" t="str">
        <f>VLOOKUP($A357,'Trees - celková zdrojová porost'!$A$2:$L$3471,MATCH(I$1,'Trees - celková zdrojová porost'!$A$1:$L$1,0),FALSE)</f>
        <v>P</v>
      </c>
      <c r="J357" s="15" t="str">
        <f>VLOOKUP($A357,'Trees - celková zdrojová porost'!$A$2:$L$3471,MATCH(J$1,'Trees - celková zdrojová porost'!$A$1:$L$1,0),FALSE)</f>
        <v>Z</v>
      </c>
      <c r="K357" s="15" t="str">
        <f>VLOOKUP($A357,'Trees - celková zdrojová porost'!$A$2:$L$3471,MATCH(K$1,'Trees - celková zdrojová porost'!$A$1:$L$1,0),FALSE)</f>
        <v>ZAS</v>
      </c>
      <c r="L357" s="16">
        <f>VLOOKUP($A357,'Trees - celková zdrojová porost'!$A$2:$L$3471,MATCH(L$1,'Trees - celková zdrojová porost'!$A$1:$L$1,0),FALSE)</f>
        <v>43209.624537037002</v>
      </c>
    </row>
    <row r="358" spans="1:12" x14ac:dyDescent="0.25">
      <c r="A358" s="15">
        <v>1826</v>
      </c>
      <c r="B358" s="15">
        <f>VLOOKUP($A358,'Trees - celková zdrojová porost'!$A$2:$L$3471,MATCH(B$1,'Trees - celková zdrojová porost'!$A$1:$L$1,0),FALSE)</f>
        <v>1825</v>
      </c>
      <c r="C358" s="15" t="str">
        <f>VLOOKUP($A358,'Trees - celková zdrojová porost'!$A$2:$L$3471,MATCH(C$1,'Trees - celková zdrojová porost'!$A$1:$L$1,0),FALSE)</f>
        <v>DBZ</v>
      </c>
      <c r="D358" s="15">
        <f>VLOOKUP($A358,'Trees - celková zdrojová porost'!$A$2:$L$3471,MATCH(D$1,'Trees - celková zdrojová porost'!$A$1:$L$1,0),FALSE)</f>
        <v>150</v>
      </c>
      <c r="E358" s="15">
        <f>VLOOKUP($A358,'Trees - celková zdrojová porost'!$A$2:$L$3471,MATCH(E$1,'Trees - celková zdrojová porost'!$A$1:$L$1,0),FALSE)</f>
        <v>17.7</v>
      </c>
      <c r="F358" s="15">
        <f>VLOOKUP($A358,'Trees - celková zdrojová porost'!$A$2:$L$3471,MATCH(F$1,'Trees - celková zdrojová porost'!$A$1:$L$1,0),FALSE)</f>
        <v>1.5</v>
      </c>
      <c r="G358" s="15">
        <f>VLOOKUP($A358,'Trees - celková zdrojová porost'!$A$2:$L$3471,MATCH(G$1,'Trees - celková zdrojová porost'!$A$1:$L$1,0),FALSE)</f>
        <v>16.2</v>
      </c>
      <c r="H358" s="15">
        <f>VLOOKUP($A358,'Trees - celková zdrojová porost'!$A$2:$L$3471,MATCH(H$1,'Trees - celková zdrojová porost'!$A$1:$L$1,0),FALSE)</f>
        <v>0</v>
      </c>
      <c r="I358" s="15" t="str">
        <f>VLOOKUP($A358,'Trees - celková zdrojová porost'!$A$2:$L$3471,MATCH(I$1,'Trees - celková zdrojová porost'!$A$1:$L$1,0),FALSE)</f>
        <v>P</v>
      </c>
      <c r="J358" s="15" t="str">
        <f>VLOOKUP($A358,'Trees - celková zdrojová porost'!$A$2:$L$3471,MATCH(J$1,'Trees - celková zdrojová porost'!$A$1:$L$1,0),FALSE)</f>
        <v>Z</v>
      </c>
      <c r="K358" s="15" t="str">
        <f>VLOOKUP($A358,'Trees - celková zdrojová porost'!$A$2:$L$3471,MATCH(K$1,'Trees - celková zdrojová porost'!$A$1:$L$1,0),FALSE)</f>
        <v>ZAS</v>
      </c>
      <c r="L358" s="16">
        <f>VLOOKUP($A358,'Trees - celková zdrojová porost'!$A$2:$L$3471,MATCH(L$1,'Trees - celková zdrojová porost'!$A$1:$L$1,0),FALSE)</f>
        <v>43209.646516203698</v>
      </c>
    </row>
    <row r="359" spans="1:12" x14ac:dyDescent="0.25">
      <c r="A359" s="15">
        <v>1870</v>
      </c>
      <c r="B359" s="15">
        <f>VLOOKUP($A359,'Trees - celková zdrojová porost'!$A$2:$L$3471,MATCH(B$1,'Trees - celková zdrojová porost'!$A$1:$L$1,0),FALSE)</f>
        <v>1869</v>
      </c>
      <c r="C359" s="15" t="str">
        <f>VLOOKUP($A359,'Trees - celková zdrojová porost'!$A$2:$L$3471,MATCH(C$1,'Trees - celková zdrojová porost'!$A$1:$L$1,0),FALSE)</f>
        <v>DBZ</v>
      </c>
      <c r="D359" s="15">
        <f>VLOOKUP($A359,'Trees - celková zdrojová porost'!$A$2:$L$3471,MATCH(D$1,'Trees - celková zdrojová porost'!$A$1:$L$1,0),FALSE)</f>
        <v>165</v>
      </c>
      <c r="E359" s="15">
        <f>VLOOKUP($A359,'Trees - celková zdrojová porost'!$A$2:$L$3471,MATCH(E$1,'Trees - celková zdrojová porost'!$A$1:$L$1,0),FALSE)</f>
        <v>17.7</v>
      </c>
      <c r="F359" s="15">
        <f>VLOOKUP($A359,'Trees - celková zdrojová porost'!$A$2:$L$3471,MATCH(F$1,'Trees - celková zdrojová porost'!$A$1:$L$1,0),FALSE)</f>
        <v>15.3</v>
      </c>
      <c r="G359" s="15">
        <f>VLOOKUP($A359,'Trees - celková zdrojová porost'!$A$2:$L$3471,MATCH(G$1,'Trees - celková zdrojová porost'!$A$1:$L$1,0),FALSE)</f>
        <v>2.4</v>
      </c>
      <c r="H359" s="15">
        <f>VLOOKUP($A359,'Trees - celková zdrojová porost'!$A$2:$L$3471,MATCH(H$1,'Trees - celková zdrojová porost'!$A$1:$L$1,0),FALSE)</f>
        <v>0</v>
      </c>
      <c r="I359" s="15" t="str">
        <f>VLOOKUP($A359,'Trees - celková zdrojová porost'!$A$2:$L$3471,MATCH(I$1,'Trees - celková zdrojová porost'!$A$1:$L$1,0),FALSE)</f>
        <v>P</v>
      </c>
      <c r="J359" s="15" t="str">
        <f>VLOOKUP($A359,'Trees - celková zdrojová porost'!$A$2:$L$3471,MATCH(J$1,'Trees - celková zdrojová porost'!$A$1:$L$1,0),FALSE)</f>
        <v>Z</v>
      </c>
      <c r="K359" s="15" t="str">
        <f>VLOOKUP($A359,'Trees - celková zdrojová porost'!$A$2:$L$3471,MATCH(K$1,'Trees - celková zdrojová porost'!$A$1:$L$1,0),FALSE)</f>
        <v>BEZ</v>
      </c>
      <c r="L359" s="16">
        <f>VLOOKUP($A359,'Trees - celková zdrojová porost'!$A$2:$L$3471,MATCH(L$1,'Trees - celková zdrojová porost'!$A$1:$L$1,0),FALSE)</f>
        <v>43210.448067129597</v>
      </c>
    </row>
    <row r="360" spans="1:12" x14ac:dyDescent="0.25">
      <c r="A360" s="15">
        <v>2531</v>
      </c>
      <c r="B360" s="15">
        <f>VLOOKUP($A360,'Trees - celková zdrojová porost'!$A$2:$L$3471,MATCH(B$1,'Trees - celková zdrojová porost'!$A$1:$L$1,0),FALSE)</f>
        <v>2530</v>
      </c>
      <c r="C360" s="15" t="str">
        <f>VLOOKUP($A360,'Trees - celková zdrojová porost'!$A$2:$L$3471,MATCH(C$1,'Trees - celková zdrojová porost'!$A$1:$L$1,0),FALSE)</f>
        <v>DBZ</v>
      </c>
      <c r="D360" s="15">
        <f>VLOOKUP($A360,'Trees - celková zdrojová porost'!$A$2:$L$3471,MATCH(D$1,'Trees - celková zdrojová porost'!$A$1:$L$1,0),FALSE)</f>
        <v>175</v>
      </c>
      <c r="E360" s="15">
        <f>VLOOKUP($A360,'Trees - celková zdrojová porost'!$A$2:$L$3471,MATCH(E$1,'Trees - celková zdrojová porost'!$A$1:$L$1,0),FALSE)</f>
        <v>17.7</v>
      </c>
      <c r="F360" s="15">
        <f>VLOOKUP($A360,'Trees - celková zdrojová porost'!$A$2:$L$3471,MATCH(F$1,'Trees - celková zdrojová porost'!$A$1:$L$1,0),FALSE)</f>
        <v>1.5</v>
      </c>
      <c r="G360" s="15">
        <f>VLOOKUP($A360,'Trees - celková zdrojová porost'!$A$2:$L$3471,MATCH(G$1,'Trees - celková zdrojová porost'!$A$1:$L$1,0),FALSE)</f>
        <v>16.2</v>
      </c>
      <c r="H360" s="15">
        <f>VLOOKUP($A360,'Trees - celková zdrojová porost'!$A$2:$L$3471,MATCH(H$1,'Trees - celková zdrojová porost'!$A$1:$L$1,0),FALSE)</f>
        <v>0</v>
      </c>
      <c r="I360" s="15" t="str">
        <f>VLOOKUP($A360,'Trees - celková zdrojová porost'!$A$2:$L$3471,MATCH(I$1,'Trees - celková zdrojová porost'!$A$1:$L$1,0),FALSE)</f>
        <v>P</v>
      </c>
      <c r="J360" s="15" t="str">
        <f>VLOOKUP($A360,'Trees - celková zdrojová porost'!$A$2:$L$3471,MATCH(J$1,'Trees - celková zdrojová porost'!$A$1:$L$1,0),FALSE)</f>
        <v>Z</v>
      </c>
      <c r="K360" s="15" t="str">
        <f>VLOOKUP($A360,'Trees - celková zdrojová porost'!$A$2:$L$3471,MATCH(K$1,'Trees - celková zdrojová porost'!$A$1:$L$1,0),FALSE)</f>
        <v>BEZ</v>
      </c>
      <c r="L360" s="16">
        <f>VLOOKUP($A360,'Trees - celková zdrojová porost'!$A$2:$L$3471,MATCH(L$1,'Trees - celková zdrojová porost'!$A$1:$L$1,0),FALSE)</f>
        <v>43230.422650462999</v>
      </c>
    </row>
    <row r="361" spans="1:12" x14ac:dyDescent="0.25">
      <c r="A361" s="15">
        <v>2814</v>
      </c>
      <c r="B361" s="15">
        <f>VLOOKUP($A361,'Trees - celková zdrojová porost'!$A$2:$L$3471,MATCH(B$1,'Trees - celková zdrojová porost'!$A$1:$L$1,0),FALSE)</f>
        <v>2813</v>
      </c>
      <c r="C361" s="15" t="str">
        <f>VLOOKUP($A361,'Trees - celková zdrojová porost'!$A$2:$L$3471,MATCH(C$1,'Trees - celková zdrojová porost'!$A$1:$L$1,0),FALSE)</f>
        <v>DBZ</v>
      </c>
      <c r="D361" s="15">
        <f>VLOOKUP($A361,'Trees - celková zdrojová porost'!$A$2:$L$3471,MATCH(D$1,'Trees - celková zdrojová porost'!$A$1:$L$1,0),FALSE)</f>
        <v>265</v>
      </c>
      <c r="E361" s="15">
        <f>VLOOKUP($A361,'Trees - celková zdrojová porost'!$A$2:$L$3471,MATCH(E$1,'Trees - celková zdrojová porost'!$A$1:$L$1,0),FALSE)</f>
        <v>17.7</v>
      </c>
      <c r="F361" s="15">
        <f>VLOOKUP($A361,'Trees - celková zdrojová porost'!$A$2:$L$3471,MATCH(F$1,'Trees - celková zdrojová porost'!$A$1:$L$1,0),FALSE)</f>
        <v>3.5</v>
      </c>
      <c r="G361" s="15">
        <f>VLOOKUP($A361,'Trees - celková zdrojová porost'!$A$2:$L$3471,MATCH(G$1,'Trees - celková zdrojová porost'!$A$1:$L$1,0),FALSE)</f>
        <v>14.2</v>
      </c>
      <c r="H361" s="15">
        <f>VLOOKUP($A361,'Trees - celková zdrojová porost'!$A$2:$L$3471,MATCH(H$1,'Trees - celková zdrojová porost'!$A$1:$L$1,0),FALSE)</f>
        <v>1</v>
      </c>
      <c r="I361" s="15" t="str">
        <f>VLOOKUP($A361,'Trees - celková zdrojová porost'!$A$2:$L$3471,MATCH(I$1,'Trees - celková zdrojová porost'!$A$1:$L$1,0),FALSE)</f>
        <v>P</v>
      </c>
      <c r="J361" s="15" t="str">
        <f>VLOOKUP($A361,'Trees - celková zdrojová porost'!$A$2:$L$3471,MATCH(J$1,'Trees - celková zdrojová porost'!$A$1:$L$1,0),FALSE)</f>
        <v>Z</v>
      </c>
      <c r="K361" s="15" t="str">
        <f>VLOOKUP($A361,'Trees - celková zdrojová porost'!$A$2:$L$3471,MATCH(K$1,'Trees - celková zdrojová porost'!$A$1:$L$1,0),FALSE)</f>
        <v>BEZ</v>
      </c>
      <c r="L361" s="16">
        <f>VLOOKUP($A361,'Trees - celková zdrojová porost'!$A$2:$L$3471,MATCH(L$1,'Trees - celková zdrojová porost'!$A$1:$L$1,0),FALSE)</f>
        <v>43231.411666666703</v>
      </c>
    </row>
    <row r="362" spans="1:12" x14ac:dyDescent="0.25">
      <c r="A362" s="15">
        <v>3103</v>
      </c>
      <c r="B362" s="15">
        <f>VLOOKUP($A362,'Trees - celková zdrojová porost'!$A$2:$L$3471,MATCH(B$1,'Trees - celková zdrojová porost'!$A$1:$L$1,0),FALSE)</f>
        <v>0</v>
      </c>
      <c r="C362" s="15" t="str">
        <f>VLOOKUP($A362,'Trees - celková zdrojová porost'!$A$2:$L$3471,MATCH(C$1,'Trees - celková zdrojová porost'!$A$1:$L$1,0),FALSE)</f>
        <v>DBZ</v>
      </c>
      <c r="D362" s="15">
        <f>VLOOKUP($A362,'Trees - celková zdrojová porost'!$A$2:$L$3471,MATCH(D$1,'Trees - celková zdrojová porost'!$A$1:$L$1,0),FALSE)</f>
        <v>215</v>
      </c>
      <c r="E362" s="15">
        <f>VLOOKUP($A362,'Trees - celková zdrojová porost'!$A$2:$L$3471,MATCH(E$1,'Trees - celková zdrojová porost'!$A$1:$L$1,0),FALSE)</f>
        <v>17.7</v>
      </c>
      <c r="F362" s="15">
        <f>VLOOKUP($A362,'Trees - celková zdrojová porost'!$A$2:$L$3471,MATCH(F$1,'Trees - celková zdrojová porost'!$A$1:$L$1,0),FALSE)</f>
        <v>12.3</v>
      </c>
      <c r="G362" s="15">
        <f>VLOOKUP($A362,'Trees - celková zdrojová porost'!$A$2:$L$3471,MATCH(G$1,'Trees - celková zdrojová porost'!$A$1:$L$1,0),FALSE)</f>
        <v>0</v>
      </c>
      <c r="H362" s="15">
        <f>VLOOKUP($A362,'Trees - celková zdrojová porost'!$A$2:$L$3471,MATCH(H$1,'Trees - celková zdrojová porost'!$A$1:$L$1,0),FALSE)</f>
        <v>0</v>
      </c>
      <c r="I362" s="15" t="str">
        <f>VLOOKUP($A362,'Trees - celková zdrojová porost'!$A$2:$L$3471,MATCH(I$1,'Trees - celková zdrojová porost'!$A$1:$L$1,0),FALSE)</f>
        <v>P</v>
      </c>
      <c r="J362" s="15" t="str">
        <f>VLOOKUP($A362,'Trees - celková zdrojová porost'!$A$2:$L$3471,MATCH(J$1,'Trees - celková zdrojová porost'!$A$1:$L$1,0),FALSE)</f>
        <v>Z</v>
      </c>
      <c r="K362" s="15" t="str">
        <f>VLOOKUP($A362,'Trees - celková zdrojová porost'!$A$2:$L$3471,MATCH(K$1,'Trees - celková zdrojová porost'!$A$1:$L$1,0),FALSE)</f>
        <v>BEZ</v>
      </c>
      <c r="L362" s="16">
        <f>VLOOKUP($A362,'Trees - celková zdrojová porost'!$A$2:$L$3471,MATCH(L$1,'Trees - celková zdrojová porost'!$A$1:$L$1,0),FALSE)</f>
        <v>43231.589050925897</v>
      </c>
    </row>
    <row r="363" spans="1:12" x14ac:dyDescent="0.25">
      <c r="A363" s="15">
        <v>3152</v>
      </c>
      <c r="B363" s="15">
        <f>VLOOKUP($A363,'Trees - celková zdrojová porost'!$A$2:$L$3471,MATCH(B$1,'Trees - celková zdrojová porost'!$A$1:$L$1,0),FALSE)</f>
        <v>0</v>
      </c>
      <c r="C363" s="15" t="str">
        <f>VLOOKUP($A363,'Trees - celková zdrojová porost'!$A$2:$L$3471,MATCH(C$1,'Trees - celková zdrojová porost'!$A$1:$L$1,0),FALSE)</f>
        <v>DBZ</v>
      </c>
      <c r="D363" s="15">
        <f>VLOOKUP($A363,'Trees - celková zdrojová porost'!$A$2:$L$3471,MATCH(D$1,'Trees - celková zdrojová porost'!$A$1:$L$1,0),FALSE)</f>
        <v>210</v>
      </c>
      <c r="E363" s="15">
        <f>VLOOKUP($A363,'Trees - celková zdrojová porost'!$A$2:$L$3471,MATCH(E$1,'Trees - celková zdrojová porost'!$A$1:$L$1,0),FALSE)</f>
        <v>17.7</v>
      </c>
      <c r="F363" s="15">
        <f>VLOOKUP($A363,'Trees - celková zdrojová porost'!$A$2:$L$3471,MATCH(F$1,'Trees - celková zdrojová porost'!$A$1:$L$1,0),FALSE)</f>
        <v>1.7</v>
      </c>
      <c r="G363" s="15">
        <f>VLOOKUP($A363,'Trees - celková zdrojová porost'!$A$2:$L$3471,MATCH(G$1,'Trees - celková zdrojová porost'!$A$1:$L$1,0),FALSE)</f>
        <v>16</v>
      </c>
      <c r="H363" s="15">
        <f>VLOOKUP($A363,'Trees - celková zdrojová porost'!$A$2:$L$3471,MATCH(H$1,'Trees - celková zdrojová porost'!$A$1:$L$1,0),FALSE)</f>
        <v>0</v>
      </c>
      <c r="I363" s="15" t="str">
        <f>VLOOKUP($A363,'Trees - celková zdrojová porost'!$A$2:$L$3471,MATCH(I$1,'Trees - celková zdrojová porost'!$A$1:$L$1,0),FALSE)</f>
        <v>S</v>
      </c>
      <c r="J363" s="15" t="str">
        <f>VLOOKUP($A363,'Trees - celková zdrojová porost'!$A$2:$L$3471,MATCH(J$1,'Trees - celková zdrojová porost'!$A$1:$L$1,0),FALSE)</f>
        <v>Z</v>
      </c>
      <c r="K363" s="15" t="str">
        <f>VLOOKUP($A363,'Trees - celková zdrojová porost'!$A$2:$L$3471,MATCH(K$1,'Trees - celková zdrojová porost'!$A$1:$L$1,0),FALSE)</f>
        <v>BEZ</v>
      </c>
      <c r="L363" s="16">
        <f>VLOOKUP($A363,'Trees - celková zdrojová porost'!$A$2:$L$3471,MATCH(L$1,'Trees - celková zdrojová porost'!$A$1:$L$1,0),FALSE)</f>
        <v>43251.4952430556</v>
      </c>
    </row>
    <row r="364" spans="1:12" x14ac:dyDescent="0.25">
      <c r="A364" s="15">
        <v>133</v>
      </c>
      <c r="B364" s="15">
        <f>VLOOKUP($A364,'Trees - celková zdrojová porost'!$A$2:$L$3471,MATCH(B$1,'Trees - celková zdrojová porost'!$A$1:$L$1,0),FALSE)</f>
        <v>0</v>
      </c>
      <c r="C364" s="15" t="str">
        <f>VLOOKUP($A364,'Trees - celková zdrojová porost'!$A$2:$L$3471,MATCH(C$1,'Trees - celková zdrojová porost'!$A$1:$L$1,0),FALSE)</f>
        <v>DBZ</v>
      </c>
      <c r="D364" s="15">
        <f>VLOOKUP($A364,'Trees - celková zdrojová porost'!$A$2:$L$3471,MATCH(D$1,'Trees - celková zdrojová porost'!$A$1:$L$1,0),FALSE)</f>
        <v>290</v>
      </c>
      <c r="E364" s="15">
        <f>VLOOKUP($A364,'Trees - celková zdrojová porost'!$A$2:$L$3471,MATCH(E$1,'Trees - celková zdrojová porost'!$A$1:$L$1,0),FALSE)</f>
        <v>17.8</v>
      </c>
      <c r="F364" s="15">
        <f>VLOOKUP($A364,'Trees - celková zdrojová porost'!$A$2:$L$3471,MATCH(F$1,'Trees - celková zdrojová porost'!$A$1:$L$1,0),FALSE)</f>
        <v>5.5</v>
      </c>
      <c r="G364" s="15">
        <f>VLOOKUP($A364,'Trees - celková zdrojová porost'!$A$2:$L$3471,MATCH(G$1,'Trees - celková zdrojová porost'!$A$1:$L$1,0),FALSE)</f>
        <v>12.3</v>
      </c>
      <c r="H364" s="15">
        <f>VLOOKUP($A364,'Trees - celková zdrojová porost'!$A$2:$L$3471,MATCH(H$1,'Trees - celková zdrojová porost'!$A$1:$L$1,0),FALSE)</f>
        <v>0</v>
      </c>
      <c r="I364" s="15" t="str">
        <f>VLOOKUP($A364,'Trees - celková zdrojová porost'!$A$2:$L$3471,MATCH(I$1,'Trees - celková zdrojová porost'!$A$1:$L$1,0),FALSE)</f>
        <v>S</v>
      </c>
      <c r="J364" s="15" t="str">
        <f>VLOOKUP($A364,'Trees - celková zdrojová porost'!$A$2:$L$3471,MATCH(J$1,'Trees - celková zdrojová porost'!$A$1:$L$1,0),FALSE)</f>
        <v>Z</v>
      </c>
      <c r="K364" s="15" t="str">
        <f>VLOOKUP($A364,'Trees - celková zdrojová porost'!$A$2:$L$3471,MATCH(K$1,'Trees - celková zdrojová porost'!$A$1:$L$1,0),FALSE)</f>
        <v>BEZ</v>
      </c>
      <c r="L364" s="16">
        <f>VLOOKUP($A364,'Trees - celková zdrojová porost'!$A$2:$L$3471,MATCH(L$1,'Trees - celková zdrojová porost'!$A$1:$L$1,0),FALSE)</f>
        <v>43185.531226851897</v>
      </c>
    </row>
    <row r="365" spans="1:12" x14ac:dyDescent="0.25">
      <c r="A365" s="15">
        <v>205</v>
      </c>
      <c r="B365" s="15">
        <f>VLOOKUP($A365,'Trees - celková zdrojová porost'!$A$2:$L$3471,MATCH(B$1,'Trees - celková zdrojová porost'!$A$1:$L$1,0),FALSE)</f>
        <v>205</v>
      </c>
      <c r="C365" s="15" t="str">
        <f>VLOOKUP($A365,'Trees - celková zdrojová porost'!$A$2:$L$3471,MATCH(C$1,'Trees - celková zdrojová porost'!$A$1:$L$1,0),FALSE)</f>
        <v>DBZ</v>
      </c>
      <c r="D365" s="15">
        <f>VLOOKUP($A365,'Trees - celková zdrojová porost'!$A$2:$L$3471,MATCH(D$1,'Trees - celková zdrojová porost'!$A$1:$L$1,0),FALSE)</f>
        <v>220</v>
      </c>
      <c r="E365" s="15">
        <f>VLOOKUP($A365,'Trees - celková zdrojová porost'!$A$2:$L$3471,MATCH(E$1,'Trees - celková zdrojová porost'!$A$1:$L$1,0),FALSE)</f>
        <v>17.8</v>
      </c>
      <c r="F365" s="15">
        <f>VLOOKUP($A365,'Trees - celková zdrojová porost'!$A$2:$L$3471,MATCH(F$1,'Trees - celková zdrojová porost'!$A$1:$L$1,0),FALSE)</f>
        <v>14</v>
      </c>
      <c r="G365" s="15">
        <f>VLOOKUP($A365,'Trees - celková zdrojová porost'!$A$2:$L$3471,MATCH(G$1,'Trees - celková zdrojová porost'!$A$1:$L$1,0),FALSE)</f>
        <v>3.8</v>
      </c>
      <c r="H365" s="15">
        <f>VLOOKUP($A365,'Trees - celková zdrojová porost'!$A$2:$L$3471,MATCH(H$1,'Trees - celková zdrojová porost'!$A$1:$L$1,0),FALSE)</f>
        <v>0</v>
      </c>
      <c r="I365" s="15" t="str">
        <f>VLOOKUP($A365,'Trees - celková zdrojová porost'!$A$2:$L$3471,MATCH(I$1,'Trees - celková zdrojová porost'!$A$1:$L$1,0),FALSE)</f>
        <v>P</v>
      </c>
      <c r="J365" s="15" t="str">
        <f>VLOOKUP($A365,'Trees - celková zdrojová porost'!$A$2:$L$3471,MATCH(J$1,'Trees - celková zdrojová porost'!$A$1:$L$1,0),FALSE)</f>
        <v>Z</v>
      </c>
      <c r="K365" s="15" t="str">
        <f>VLOOKUP($A365,'Trees - celková zdrojová porost'!$A$2:$L$3471,MATCH(K$1,'Trees - celková zdrojová porost'!$A$1:$L$1,0),FALSE)</f>
        <v>BEZ</v>
      </c>
      <c r="L365" s="16">
        <f>VLOOKUP($A365,'Trees - celková zdrojová porost'!$A$2:$L$3471,MATCH(L$1,'Trees - celková zdrojová porost'!$A$1:$L$1,0),FALSE)</f>
        <v>43185.635625000003</v>
      </c>
    </row>
    <row r="366" spans="1:12" x14ac:dyDescent="0.25">
      <c r="A366" s="15">
        <v>636</v>
      </c>
      <c r="B366" s="15">
        <f>VLOOKUP($A366,'Trees - celková zdrojová porost'!$A$2:$L$3471,MATCH(B$1,'Trees - celková zdrojová porost'!$A$1:$L$1,0),FALSE)</f>
        <v>0</v>
      </c>
      <c r="C366" s="15" t="str">
        <f>VLOOKUP($A366,'Trees - celková zdrojová porost'!$A$2:$L$3471,MATCH(C$1,'Trees - celková zdrojová porost'!$A$1:$L$1,0),FALSE)</f>
        <v>DBZ</v>
      </c>
      <c r="D366" s="15">
        <f>VLOOKUP($A366,'Trees - celková zdrojová porost'!$A$2:$L$3471,MATCH(D$1,'Trees - celková zdrojová porost'!$A$1:$L$1,0),FALSE)</f>
        <v>310</v>
      </c>
      <c r="E366" s="15">
        <f>VLOOKUP($A366,'Trees - celková zdrojová porost'!$A$2:$L$3471,MATCH(E$1,'Trees - celková zdrojová porost'!$A$1:$L$1,0),FALSE)</f>
        <v>17.8</v>
      </c>
      <c r="F366" s="15">
        <f>VLOOKUP($A366,'Trees - celková zdrojová porost'!$A$2:$L$3471,MATCH(F$1,'Trees - celková zdrojová porost'!$A$1:$L$1,0),FALSE)</f>
        <v>9.1</v>
      </c>
      <c r="G366" s="15">
        <f>VLOOKUP($A366,'Trees - celková zdrojová porost'!$A$2:$L$3471,MATCH(G$1,'Trees - celková zdrojová porost'!$A$1:$L$1,0),FALSE)</f>
        <v>8.6999999999999993</v>
      </c>
      <c r="H366" s="15">
        <f>VLOOKUP($A366,'Trees - celková zdrojová porost'!$A$2:$L$3471,MATCH(H$1,'Trees - celková zdrojová porost'!$A$1:$L$1,0),FALSE)</f>
        <v>0</v>
      </c>
      <c r="I366" s="15" t="str">
        <f>VLOOKUP($A366,'Trees - celková zdrojová porost'!$A$2:$L$3471,MATCH(I$1,'Trees - celková zdrojová porost'!$A$1:$L$1,0),FALSE)</f>
        <v>S</v>
      </c>
      <c r="J366" s="15" t="str">
        <f>VLOOKUP($A366,'Trees - celková zdrojová porost'!$A$2:$L$3471,MATCH(J$1,'Trees - celková zdrojová porost'!$A$1:$L$1,0),FALSE)</f>
        <v>Z</v>
      </c>
      <c r="K366" s="15" t="str">
        <f>VLOOKUP($A366,'Trees - celková zdrojová porost'!$A$2:$L$3471,MATCH(K$1,'Trees - celková zdrojová porost'!$A$1:$L$1,0),FALSE)</f>
        <v>BEZ</v>
      </c>
      <c r="L366" s="16">
        <f>VLOOKUP($A366,'Trees - celková zdrojová porost'!$A$2:$L$3471,MATCH(L$1,'Trees - celková zdrojová porost'!$A$1:$L$1,0),FALSE)</f>
        <v>43195.480520833298</v>
      </c>
    </row>
    <row r="367" spans="1:12" x14ac:dyDescent="0.25">
      <c r="A367" s="15">
        <v>756</v>
      </c>
      <c r="B367" s="15">
        <f>VLOOKUP($A367,'Trees - celková zdrojová porost'!$A$2:$L$3471,MATCH(B$1,'Trees - celková zdrojová porost'!$A$1:$L$1,0),FALSE)</f>
        <v>0</v>
      </c>
      <c r="C367" s="15" t="str">
        <f>VLOOKUP($A367,'Trees - celková zdrojová porost'!$A$2:$L$3471,MATCH(C$1,'Trees - celková zdrojová porost'!$A$1:$L$1,0),FALSE)</f>
        <v>DBZ</v>
      </c>
      <c r="D367" s="15">
        <f>VLOOKUP($A367,'Trees - celková zdrojová porost'!$A$2:$L$3471,MATCH(D$1,'Trees - celková zdrojová porost'!$A$1:$L$1,0),FALSE)</f>
        <v>210</v>
      </c>
      <c r="E367" s="15">
        <f>VLOOKUP($A367,'Trees - celková zdrojová porost'!$A$2:$L$3471,MATCH(E$1,'Trees - celková zdrojová porost'!$A$1:$L$1,0),FALSE)</f>
        <v>17.8</v>
      </c>
      <c r="F367" s="15">
        <f>VLOOKUP($A367,'Trees - celková zdrojová porost'!$A$2:$L$3471,MATCH(F$1,'Trees - celková zdrojová porost'!$A$1:$L$1,0),FALSE)</f>
        <v>16.399999999999999</v>
      </c>
      <c r="G367" s="15">
        <f>VLOOKUP($A367,'Trees - celková zdrojová porost'!$A$2:$L$3471,MATCH(G$1,'Trees - celková zdrojová porost'!$A$1:$L$1,0),FALSE)</f>
        <v>0</v>
      </c>
      <c r="H367" s="15">
        <f>VLOOKUP($A367,'Trees - celková zdrojová porost'!$A$2:$L$3471,MATCH(H$1,'Trees - celková zdrojová porost'!$A$1:$L$1,0),FALSE)</f>
        <v>0</v>
      </c>
      <c r="I367" s="15" t="str">
        <f>VLOOKUP($A367,'Trees - celková zdrojová porost'!$A$2:$L$3471,MATCH(I$1,'Trees - celková zdrojová porost'!$A$1:$L$1,0),FALSE)</f>
        <v>S</v>
      </c>
      <c r="J367" s="15" t="str">
        <f>VLOOKUP($A367,'Trees - celková zdrojová porost'!$A$2:$L$3471,MATCH(J$1,'Trees - celková zdrojová porost'!$A$1:$L$1,0),FALSE)</f>
        <v>Z</v>
      </c>
      <c r="K367" s="15" t="str">
        <f>VLOOKUP($A367,'Trees - celková zdrojová porost'!$A$2:$L$3471,MATCH(K$1,'Trees - celková zdrojová porost'!$A$1:$L$1,0),FALSE)</f>
        <v>BEZ</v>
      </c>
      <c r="L367" s="16">
        <f>VLOOKUP($A367,'Trees - celková zdrojová porost'!$A$2:$L$3471,MATCH(L$1,'Trees - celková zdrojová porost'!$A$1:$L$1,0),FALSE)</f>
        <v>43195.620393518497</v>
      </c>
    </row>
    <row r="368" spans="1:12" x14ac:dyDescent="0.25">
      <c r="A368" s="15">
        <v>780</v>
      </c>
      <c r="B368" s="15">
        <f>VLOOKUP($A368,'Trees - celková zdrojová porost'!$A$2:$L$3471,MATCH(B$1,'Trees - celková zdrojová porost'!$A$1:$L$1,0),FALSE)</f>
        <v>780</v>
      </c>
      <c r="C368" s="15" t="str">
        <f>VLOOKUP($A368,'Trees - celková zdrojová porost'!$A$2:$L$3471,MATCH(C$1,'Trees - celková zdrojová porost'!$A$1:$L$1,0),FALSE)</f>
        <v>DBZ</v>
      </c>
      <c r="D368" s="15">
        <f>VLOOKUP($A368,'Trees - celková zdrojová porost'!$A$2:$L$3471,MATCH(D$1,'Trees - celková zdrojová porost'!$A$1:$L$1,0),FALSE)</f>
        <v>190</v>
      </c>
      <c r="E368" s="15">
        <f>VLOOKUP($A368,'Trees - celková zdrojová porost'!$A$2:$L$3471,MATCH(E$1,'Trees - celková zdrojová porost'!$A$1:$L$1,0),FALSE)</f>
        <v>17.8</v>
      </c>
      <c r="F368" s="15">
        <f>VLOOKUP($A368,'Trees - celková zdrojová porost'!$A$2:$L$3471,MATCH(F$1,'Trees - celková zdrojová porost'!$A$1:$L$1,0),FALSE)</f>
        <v>16.5</v>
      </c>
      <c r="G368" s="15">
        <f>VLOOKUP($A368,'Trees - celková zdrojová porost'!$A$2:$L$3471,MATCH(G$1,'Trees - celková zdrojová porost'!$A$1:$L$1,0),FALSE)</f>
        <v>1.3</v>
      </c>
      <c r="H368" s="15">
        <f>VLOOKUP($A368,'Trees - celková zdrojová porost'!$A$2:$L$3471,MATCH(H$1,'Trees - celková zdrojová porost'!$A$1:$L$1,0),FALSE)</f>
        <v>0</v>
      </c>
      <c r="I368" s="15" t="str">
        <f>VLOOKUP($A368,'Trees - celková zdrojová porost'!$A$2:$L$3471,MATCH(I$1,'Trees - celková zdrojová porost'!$A$1:$L$1,0),FALSE)</f>
        <v>P</v>
      </c>
      <c r="J368" s="15" t="str">
        <f>VLOOKUP($A368,'Trees - celková zdrojová porost'!$A$2:$L$3471,MATCH(J$1,'Trees - celková zdrojová porost'!$A$1:$L$1,0),FALSE)</f>
        <v>Z</v>
      </c>
      <c r="K368" s="15" t="str">
        <f>VLOOKUP($A368,'Trees - celková zdrojová porost'!$A$2:$L$3471,MATCH(K$1,'Trees - celková zdrojová porost'!$A$1:$L$1,0),FALSE)</f>
        <v>BEZ</v>
      </c>
      <c r="L368" s="16">
        <f>VLOOKUP($A368,'Trees - celková zdrojová porost'!$A$2:$L$3471,MATCH(L$1,'Trees - celková zdrojová porost'!$A$1:$L$1,0),FALSE)</f>
        <v>43195.6249537037</v>
      </c>
    </row>
    <row r="369" spans="1:12" x14ac:dyDescent="0.25">
      <c r="A369" s="15">
        <v>1194</v>
      </c>
      <c r="B369" s="15">
        <f>VLOOKUP($A369,'Trees - celková zdrojová porost'!$A$2:$L$3471,MATCH(B$1,'Trees - celková zdrojová porost'!$A$1:$L$1,0),FALSE)</f>
        <v>0</v>
      </c>
      <c r="C369" s="15" t="str">
        <f>VLOOKUP($A369,'Trees - celková zdrojová porost'!$A$2:$L$3471,MATCH(C$1,'Trees - celková zdrojová porost'!$A$1:$L$1,0),FALSE)</f>
        <v>DBZ</v>
      </c>
      <c r="D369" s="15">
        <f>VLOOKUP($A369,'Trees - celková zdrojová porost'!$A$2:$L$3471,MATCH(D$1,'Trees - celková zdrojová porost'!$A$1:$L$1,0),FALSE)</f>
        <v>180</v>
      </c>
      <c r="E369" s="15">
        <f>VLOOKUP($A369,'Trees - celková zdrojová porost'!$A$2:$L$3471,MATCH(E$1,'Trees - celková zdrojová porost'!$A$1:$L$1,0),FALSE)</f>
        <v>17.8</v>
      </c>
      <c r="F369" s="15">
        <f>VLOOKUP($A369,'Trees - celková zdrojová porost'!$A$2:$L$3471,MATCH(F$1,'Trees - celková zdrojová porost'!$A$1:$L$1,0),FALSE)</f>
        <v>16.3</v>
      </c>
      <c r="G369" s="15">
        <f>VLOOKUP($A369,'Trees - celková zdrojová porost'!$A$2:$L$3471,MATCH(G$1,'Trees - celková zdrojová porost'!$A$1:$L$1,0),FALSE)</f>
        <v>1.5</v>
      </c>
      <c r="H369" s="15">
        <f>VLOOKUP($A369,'Trees - celková zdrojová porost'!$A$2:$L$3471,MATCH(H$1,'Trees - celková zdrojová porost'!$A$1:$L$1,0),FALSE)</f>
        <v>1</v>
      </c>
      <c r="I369" s="15" t="str">
        <f>VLOOKUP($A369,'Trees - celková zdrojová porost'!$A$2:$L$3471,MATCH(I$1,'Trees - celková zdrojová porost'!$A$1:$L$1,0),FALSE)</f>
        <v>S</v>
      </c>
      <c r="J369" s="15" t="str">
        <f>VLOOKUP($A369,'Trees - celková zdrojová porost'!$A$2:$L$3471,MATCH(J$1,'Trees - celková zdrojová porost'!$A$1:$L$1,0),FALSE)</f>
        <v>Z</v>
      </c>
      <c r="K369" s="15" t="str">
        <f>VLOOKUP($A369,'Trees - celková zdrojová porost'!$A$2:$L$3471,MATCH(K$1,'Trees - celková zdrojová porost'!$A$1:$L$1,0),FALSE)</f>
        <v>ZAS</v>
      </c>
      <c r="L369" s="16">
        <f>VLOOKUP($A369,'Trees - celková zdrojová porost'!$A$2:$L$3471,MATCH(L$1,'Trees - celková zdrojová porost'!$A$1:$L$1,0),FALSE)</f>
        <v>43196.715486111098</v>
      </c>
    </row>
    <row r="370" spans="1:12" x14ac:dyDescent="0.25">
      <c r="A370" s="15">
        <v>1475</v>
      </c>
      <c r="B370" s="15">
        <f>VLOOKUP($A370,'Trees - celková zdrojová porost'!$A$2:$L$3471,MATCH(B$1,'Trees - celková zdrojová porost'!$A$1:$L$1,0),FALSE)</f>
        <v>0</v>
      </c>
      <c r="C370" s="15" t="str">
        <f>VLOOKUP($A370,'Trees - celková zdrojová porost'!$A$2:$L$3471,MATCH(C$1,'Trees - celková zdrojová porost'!$A$1:$L$1,0),FALSE)</f>
        <v>DBZ</v>
      </c>
      <c r="D370" s="15">
        <f>VLOOKUP($A370,'Trees - celková zdrojová porost'!$A$2:$L$3471,MATCH(D$1,'Trees - celková zdrojová porost'!$A$1:$L$1,0),FALSE)</f>
        <v>530</v>
      </c>
      <c r="E370" s="15">
        <f>VLOOKUP($A370,'Trees - celková zdrojová porost'!$A$2:$L$3471,MATCH(E$1,'Trees - celková zdrojová porost'!$A$1:$L$1,0),FALSE)</f>
        <v>17.8</v>
      </c>
      <c r="F370" s="15">
        <f>VLOOKUP($A370,'Trees - celková zdrojová porost'!$A$2:$L$3471,MATCH(F$1,'Trees - celková zdrojová porost'!$A$1:$L$1,0),FALSE)</f>
        <v>13.8</v>
      </c>
      <c r="G370" s="15">
        <f>VLOOKUP($A370,'Trees - celková zdrojová porost'!$A$2:$L$3471,MATCH(G$1,'Trees - celková zdrojová porost'!$A$1:$L$1,0),FALSE)</f>
        <v>4</v>
      </c>
      <c r="H370" s="15">
        <f>VLOOKUP($A370,'Trees - celková zdrojová porost'!$A$2:$L$3471,MATCH(H$1,'Trees - celková zdrojová porost'!$A$1:$L$1,0),FALSE)</f>
        <v>1</v>
      </c>
      <c r="I370" s="15" t="str">
        <f>VLOOKUP($A370,'Trees - celková zdrojová porost'!$A$2:$L$3471,MATCH(I$1,'Trees - celková zdrojová porost'!$A$1:$L$1,0),FALSE)</f>
        <v>S</v>
      </c>
      <c r="J370" s="15" t="str">
        <f>VLOOKUP($A370,'Trees - celková zdrojová porost'!$A$2:$L$3471,MATCH(J$1,'Trees - celková zdrojová porost'!$A$1:$L$1,0),FALSE)</f>
        <v>Z</v>
      </c>
      <c r="K370" s="15" t="str">
        <f>VLOOKUP($A370,'Trees - celková zdrojová porost'!$A$2:$L$3471,MATCH(K$1,'Trees - celková zdrojová porost'!$A$1:$L$1,0),FALSE)</f>
        <v>BEZ</v>
      </c>
      <c r="L370" s="16">
        <f>VLOOKUP($A370,'Trees - celková zdrojová porost'!$A$2:$L$3471,MATCH(L$1,'Trees - celková zdrojová porost'!$A$1:$L$1,0),FALSE)</f>
        <v>43202.631828703699</v>
      </c>
    </row>
    <row r="371" spans="1:12" x14ac:dyDescent="0.25">
      <c r="A371" s="15">
        <v>1524</v>
      </c>
      <c r="B371" s="15">
        <f>VLOOKUP($A371,'Trees - celková zdrojová porost'!$A$2:$L$3471,MATCH(B$1,'Trees - celková zdrojová porost'!$A$1:$L$1,0),FALSE)</f>
        <v>0</v>
      </c>
      <c r="C371" s="15" t="str">
        <f>VLOOKUP($A371,'Trees - celková zdrojová porost'!$A$2:$L$3471,MATCH(C$1,'Trees - celková zdrojová porost'!$A$1:$L$1,0),FALSE)</f>
        <v>DBZ</v>
      </c>
      <c r="D371" s="15">
        <f>VLOOKUP($A371,'Trees - celková zdrojová porost'!$A$2:$L$3471,MATCH(D$1,'Trees - celková zdrojová porost'!$A$1:$L$1,0),FALSE)</f>
        <v>295</v>
      </c>
      <c r="E371" s="15">
        <f>VLOOKUP($A371,'Trees - celková zdrojová porost'!$A$2:$L$3471,MATCH(E$1,'Trees - celková zdrojová porost'!$A$1:$L$1,0),FALSE)</f>
        <v>17.8</v>
      </c>
      <c r="F371" s="15">
        <f>VLOOKUP($A371,'Trees - celková zdrojová porost'!$A$2:$L$3471,MATCH(F$1,'Trees - celková zdrojová porost'!$A$1:$L$1,0),FALSE)</f>
        <v>14.2</v>
      </c>
      <c r="G371" s="15">
        <f>VLOOKUP($A371,'Trees - celková zdrojová porost'!$A$2:$L$3471,MATCH(G$1,'Trees - celková zdrojová porost'!$A$1:$L$1,0),FALSE)</f>
        <v>3.6</v>
      </c>
      <c r="H371" s="15">
        <f>VLOOKUP($A371,'Trees - celková zdrojová porost'!$A$2:$L$3471,MATCH(H$1,'Trees - celková zdrojová porost'!$A$1:$L$1,0),FALSE)</f>
        <v>0</v>
      </c>
      <c r="I371" s="15" t="str">
        <f>VLOOKUP($A371,'Trees - celková zdrojová porost'!$A$2:$L$3471,MATCH(I$1,'Trees - celková zdrojová porost'!$A$1:$L$1,0),FALSE)</f>
        <v>S</v>
      </c>
      <c r="J371" s="15" t="str">
        <f>VLOOKUP($A371,'Trees - celková zdrojová porost'!$A$2:$L$3471,MATCH(J$1,'Trees - celková zdrojová porost'!$A$1:$L$1,0),FALSE)</f>
        <v>Z</v>
      </c>
      <c r="K371" s="15" t="str">
        <f>VLOOKUP($A371,'Trees - celková zdrojová porost'!$A$2:$L$3471,MATCH(K$1,'Trees - celková zdrojová porost'!$A$1:$L$1,0),FALSE)</f>
        <v>BEZ</v>
      </c>
      <c r="L371" s="16">
        <f>VLOOKUP($A371,'Trees - celková zdrojová porost'!$A$2:$L$3471,MATCH(L$1,'Trees - celková zdrojová porost'!$A$1:$L$1,0),FALSE)</f>
        <v>43209.424502314803</v>
      </c>
    </row>
    <row r="372" spans="1:12" x14ac:dyDescent="0.25">
      <c r="A372" s="15">
        <v>1691</v>
      </c>
      <c r="B372" s="15">
        <f>VLOOKUP($A372,'Trees - celková zdrojová porost'!$A$2:$L$3471,MATCH(B$1,'Trees - celková zdrojová porost'!$A$1:$L$1,0),FALSE)</f>
        <v>1690</v>
      </c>
      <c r="C372" s="15" t="str">
        <f>VLOOKUP($A372,'Trees - celková zdrojová porost'!$A$2:$L$3471,MATCH(C$1,'Trees - celková zdrojová porost'!$A$1:$L$1,0),FALSE)</f>
        <v>DBZ</v>
      </c>
      <c r="D372" s="15">
        <f>VLOOKUP($A372,'Trees - celková zdrojová porost'!$A$2:$L$3471,MATCH(D$1,'Trees - celková zdrojová porost'!$A$1:$L$1,0),FALSE)</f>
        <v>190</v>
      </c>
      <c r="E372" s="15">
        <f>VLOOKUP($A372,'Trees - celková zdrojová porost'!$A$2:$L$3471,MATCH(E$1,'Trees - celková zdrojová porost'!$A$1:$L$1,0),FALSE)</f>
        <v>17.8</v>
      </c>
      <c r="F372" s="15">
        <f>VLOOKUP($A372,'Trees - celková zdrojová porost'!$A$2:$L$3471,MATCH(F$1,'Trees - celková zdrojová porost'!$A$1:$L$1,0),FALSE)</f>
        <v>5.0999999999999996</v>
      </c>
      <c r="G372" s="15">
        <f>VLOOKUP($A372,'Trees - celková zdrojová porost'!$A$2:$L$3471,MATCH(G$1,'Trees - celková zdrojová porost'!$A$1:$L$1,0),FALSE)</f>
        <v>12.7</v>
      </c>
      <c r="H372" s="15">
        <f>VLOOKUP($A372,'Trees - celková zdrojová porost'!$A$2:$L$3471,MATCH(H$1,'Trees - celková zdrojová porost'!$A$1:$L$1,0),FALSE)</f>
        <v>0</v>
      </c>
      <c r="I372" s="15" t="str">
        <f>VLOOKUP($A372,'Trees - celková zdrojová porost'!$A$2:$L$3471,MATCH(I$1,'Trees - celková zdrojová porost'!$A$1:$L$1,0),FALSE)</f>
        <v>P</v>
      </c>
      <c r="J372" s="15" t="str">
        <f>VLOOKUP($A372,'Trees - celková zdrojová porost'!$A$2:$L$3471,MATCH(J$1,'Trees - celková zdrojová porost'!$A$1:$L$1,0),FALSE)</f>
        <v>Z</v>
      </c>
      <c r="K372" s="15" t="str">
        <f>VLOOKUP($A372,'Trees - celková zdrojová porost'!$A$2:$L$3471,MATCH(K$1,'Trees - celková zdrojová porost'!$A$1:$L$1,0),FALSE)</f>
        <v>BEZ</v>
      </c>
      <c r="L372" s="16">
        <f>VLOOKUP($A372,'Trees - celková zdrojová porost'!$A$2:$L$3471,MATCH(L$1,'Trees - celková zdrojová porost'!$A$1:$L$1,0),FALSE)</f>
        <v>43209.571365740703</v>
      </c>
    </row>
    <row r="373" spans="1:12" x14ac:dyDescent="0.25">
      <c r="A373" s="15">
        <v>2344</v>
      </c>
      <c r="B373" s="15">
        <f>VLOOKUP($A373,'Trees - celková zdrojová porost'!$A$2:$L$3471,MATCH(B$1,'Trees - celková zdrojová porost'!$A$1:$L$1,0),FALSE)</f>
        <v>0</v>
      </c>
      <c r="C373" s="15" t="str">
        <f>VLOOKUP($A373,'Trees - celková zdrojová porost'!$A$2:$L$3471,MATCH(C$1,'Trees - celková zdrojová porost'!$A$1:$L$1,0),FALSE)</f>
        <v>DBZ</v>
      </c>
      <c r="D373" s="15">
        <f>VLOOKUP($A373,'Trees - celková zdrojová porost'!$A$2:$L$3471,MATCH(D$1,'Trees - celková zdrojová porost'!$A$1:$L$1,0),FALSE)</f>
        <v>205</v>
      </c>
      <c r="E373" s="15">
        <f>VLOOKUP($A373,'Trees - celková zdrojová porost'!$A$2:$L$3471,MATCH(E$1,'Trees - celková zdrojová porost'!$A$1:$L$1,0),FALSE)</f>
        <v>17.8</v>
      </c>
      <c r="F373" s="15">
        <f>VLOOKUP($A373,'Trees - celková zdrojová porost'!$A$2:$L$3471,MATCH(F$1,'Trees - celková zdrojová porost'!$A$1:$L$1,0),FALSE)</f>
        <v>11.8</v>
      </c>
      <c r="G373" s="15">
        <f>VLOOKUP($A373,'Trees - celková zdrojová porost'!$A$2:$L$3471,MATCH(G$1,'Trees - celková zdrojová porost'!$A$1:$L$1,0),FALSE)</f>
        <v>6</v>
      </c>
      <c r="H373" s="15">
        <f>VLOOKUP($A373,'Trees - celková zdrojová porost'!$A$2:$L$3471,MATCH(H$1,'Trees - celková zdrojová porost'!$A$1:$L$1,0),FALSE)</f>
        <v>0</v>
      </c>
      <c r="I373" s="15" t="str">
        <f>VLOOKUP($A373,'Trees - celková zdrojová porost'!$A$2:$L$3471,MATCH(I$1,'Trees - celková zdrojová porost'!$A$1:$L$1,0),FALSE)</f>
        <v>S</v>
      </c>
      <c r="J373" s="15" t="str">
        <f>VLOOKUP($A373,'Trees - celková zdrojová porost'!$A$2:$L$3471,MATCH(J$1,'Trees - celková zdrojová porost'!$A$1:$L$1,0),FALSE)</f>
        <v>Z</v>
      </c>
      <c r="K373" s="15" t="str">
        <f>VLOOKUP($A373,'Trees - celková zdrojová porost'!$A$2:$L$3471,MATCH(K$1,'Trees - celková zdrojová porost'!$A$1:$L$1,0),FALSE)</f>
        <v>BEZ</v>
      </c>
      <c r="L373" s="16">
        <f>VLOOKUP($A373,'Trees - celková zdrojová porost'!$A$2:$L$3471,MATCH(L$1,'Trees - celková zdrojová porost'!$A$1:$L$1,0),FALSE)</f>
        <v>43216.495694444398</v>
      </c>
    </row>
    <row r="374" spans="1:12" x14ac:dyDescent="0.25">
      <c r="A374" s="15">
        <v>2351</v>
      </c>
      <c r="B374" s="15">
        <f>VLOOKUP($A374,'Trees - celková zdrojová porost'!$A$2:$L$3471,MATCH(B$1,'Trees - celková zdrojová porost'!$A$1:$L$1,0),FALSE)</f>
        <v>0</v>
      </c>
      <c r="C374" s="15" t="str">
        <f>VLOOKUP($A374,'Trees - celková zdrojová porost'!$A$2:$L$3471,MATCH(C$1,'Trees - celková zdrojová porost'!$A$1:$L$1,0),FALSE)</f>
        <v>DBZ</v>
      </c>
      <c r="D374" s="15">
        <f>VLOOKUP($A374,'Trees - celková zdrojová porost'!$A$2:$L$3471,MATCH(D$1,'Trees - celková zdrojová porost'!$A$1:$L$1,0),FALSE)</f>
        <v>240</v>
      </c>
      <c r="E374" s="15">
        <f>VLOOKUP($A374,'Trees - celková zdrojová porost'!$A$2:$L$3471,MATCH(E$1,'Trees - celková zdrojová porost'!$A$1:$L$1,0),FALSE)</f>
        <v>17.8</v>
      </c>
      <c r="F374" s="15">
        <f>VLOOKUP($A374,'Trees - celková zdrojová porost'!$A$2:$L$3471,MATCH(F$1,'Trees - celková zdrojová porost'!$A$1:$L$1,0),FALSE)</f>
        <v>15.4</v>
      </c>
      <c r="G374" s="15">
        <f>VLOOKUP($A374,'Trees - celková zdrojová porost'!$A$2:$L$3471,MATCH(G$1,'Trees - celková zdrojová porost'!$A$1:$L$1,0),FALSE)</f>
        <v>2.4</v>
      </c>
      <c r="H374" s="15">
        <f>VLOOKUP($A374,'Trees - celková zdrojová porost'!$A$2:$L$3471,MATCH(H$1,'Trees - celková zdrojová porost'!$A$1:$L$1,0),FALSE)</f>
        <v>0</v>
      </c>
      <c r="I374" s="15" t="str">
        <f>VLOOKUP($A374,'Trees - celková zdrojová porost'!$A$2:$L$3471,MATCH(I$1,'Trees - celková zdrojová porost'!$A$1:$L$1,0),FALSE)</f>
        <v>P</v>
      </c>
      <c r="J374" s="15" t="str">
        <f>VLOOKUP($A374,'Trees - celková zdrojová porost'!$A$2:$L$3471,MATCH(J$1,'Trees - celková zdrojová porost'!$A$1:$L$1,0),FALSE)</f>
        <v>Z</v>
      </c>
      <c r="K374" s="15" t="str">
        <f>VLOOKUP($A374,'Trees - celková zdrojová porost'!$A$2:$L$3471,MATCH(K$1,'Trees - celková zdrojová porost'!$A$1:$L$1,0),FALSE)</f>
        <v>BEZ</v>
      </c>
      <c r="L374" s="16">
        <f>VLOOKUP($A374,'Trees - celková zdrojová porost'!$A$2:$L$3471,MATCH(L$1,'Trees - celková zdrojová porost'!$A$1:$L$1,0),FALSE)</f>
        <v>43216.497280092597</v>
      </c>
    </row>
    <row r="375" spans="1:12" x14ac:dyDescent="0.25">
      <c r="A375" s="15">
        <v>2380</v>
      </c>
      <c r="B375" s="15">
        <f>VLOOKUP($A375,'Trees - celková zdrojová porost'!$A$2:$L$3471,MATCH(B$1,'Trees - celková zdrojová porost'!$A$1:$L$1,0),FALSE)</f>
        <v>2378</v>
      </c>
      <c r="C375" s="15" t="str">
        <f>VLOOKUP($A375,'Trees - celková zdrojová porost'!$A$2:$L$3471,MATCH(C$1,'Trees - celková zdrojová porost'!$A$1:$L$1,0),FALSE)</f>
        <v>DBZ</v>
      </c>
      <c r="D375" s="15">
        <f>VLOOKUP($A375,'Trees - celková zdrojová porost'!$A$2:$L$3471,MATCH(D$1,'Trees - celková zdrojová porost'!$A$1:$L$1,0),FALSE)</f>
        <v>220</v>
      </c>
      <c r="E375" s="15">
        <f>VLOOKUP($A375,'Trees - celková zdrojová porost'!$A$2:$L$3471,MATCH(E$1,'Trees - celková zdrojová porost'!$A$1:$L$1,0),FALSE)</f>
        <v>17.8</v>
      </c>
      <c r="F375" s="15">
        <f>VLOOKUP($A375,'Trees - celková zdrojová porost'!$A$2:$L$3471,MATCH(F$1,'Trees - celková zdrojová porost'!$A$1:$L$1,0),FALSE)</f>
        <v>2.6</v>
      </c>
      <c r="G375" s="15">
        <f>VLOOKUP($A375,'Trees - celková zdrojová porost'!$A$2:$L$3471,MATCH(G$1,'Trees - celková zdrojová porost'!$A$1:$L$1,0),FALSE)</f>
        <v>15.2</v>
      </c>
      <c r="H375" s="15">
        <f>VLOOKUP($A375,'Trees - celková zdrojová porost'!$A$2:$L$3471,MATCH(H$1,'Trees - celková zdrojová porost'!$A$1:$L$1,0),FALSE)</f>
        <v>1</v>
      </c>
      <c r="I375" s="15" t="str">
        <f>VLOOKUP($A375,'Trees - celková zdrojová porost'!$A$2:$L$3471,MATCH(I$1,'Trees - celková zdrojová porost'!$A$1:$L$1,0),FALSE)</f>
        <v>P</v>
      </c>
      <c r="J375" s="15" t="str">
        <f>VLOOKUP($A375,'Trees - celková zdrojová porost'!$A$2:$L$3471,MATCH(J$1,'Trees - celková zdrojová porost'!$A$1:$L$1,0),FALSE)</f>
        <v>Z</v>
      </c>
      <c r="K375" s="15" t="str">
        <f>VLOOKUP($A375,'Trees - celková zdrojová porost'!$A$2:$L$3471,MATCH(K$1,'Trees - celková zdrojová porost'!$A$1:$L$1,0),FALSE)</f>
        <v>BEZ</v>
      </c>
      <c r="L375" s="16">
        <f>VLOOKUP($A375,'Trees - celková zdrojová porost'!$A$2:$L$3471,MATCH(L$1,'Trees - celková zdrojová porost'!$A$1:$L$1,0),FALSE)</f>
        <v>43216.559374999997</v>
      </c>
    </row>
    <row r="376" spans="1:12" x14ac:dyDescent="0.25">
      <c r="A376" s="15">
        <v>2399</v>
      </c>
      <c r="B376" s="15">
        <f>VLOOKUP($A376,'Trees - celková zdrojová porost'!$A$2:$L$3471,MATCH(B$1,'Trees - celková zdrojová porost'!$A$1:$L$1,0),FALSE)</f>
        <v>2399</v>
      </c>
      <c r="C376" s="15" t="str">
        <f>VLOOKUP($A376,'Trees - celková zdrojová porost'!$A$2:$L$3471,MATCH(C$1,'Trees - celková zdrojová porost'!$A$1:$L$1,0),FALSE)</f>
        <v>DBZ</v>
      </c>
      <c r="D376" s="15">
        <f>VLOOKUP($A376,'Trees - celková zdrojová porost'!$A$2:$L$3471,MATCH(D$1,'Trees - celková zdrojová porost'!$A$1:$L$1,0),FALSE)</f>
        <v>195</v>
      </c>
      <c r="E376" s="15">
        <f>VLOOKUP($A376,'Trees - celková zdrojová porost'!$A$2:$L$3471,MATCH(E$1,'Trees - celková zdrojová porost'!$A$1:$L$1,0),FALSE)</f>
        <v>17.8</v>
      </c>
      <c r="F376" s="15">
        <f>VLOOKUP($A376,'Trees - celková zdrojová porost'!$A$2:$L$3471,MATCH(F$1,'Trees - celková zdrojová porost'!$A$1:$L$1,0),FALSE)</f>
        <v>6.4</v>
      </c>
      <c r="G376" s="15">
        <f>VLOOKUP($A376,'Trees - celková zdrojová porost'!$A$2:$L$3471,MATCH(G$1,'Trees - celková zdrojová porost'!$A$1:$L$1,0),FALSE)</f>
        <v>11.4</v>
      </c>
      <c r="H376" s="15">
        <f>VLOOKUP($A376,'Trees - celková zdrojová porost'!$A$2:$L$3471,MATCH(H$1,'Trees - celková zdrojová porost'!$A$1:$L$1,0),FALSE)</f>
        <v>1</v>
      </c>
      <c r="I376" s="15" t="str">
        <f>VLOOKUP($A376,'Trees - celková zdrojová porost'!$A$2:$L$3471,MATCH(I$1,'Trees - celková zdrojová porost'!$A$1:$L$1,0),FALSE)</f>
        <v>P</v>
      </c>
      <c r="J376" s="15" t="str">
        <f>VLOOKUP($A376,'Trees - celková zdrojová porost'!$A$2:$L$3471,MATCH(J$1,'Trees - celková zdrojová porost'!$A$1:$L$1,0),FALSE)</f>
        <v>Z</v>
      </c>
      <c r="K376" s="15" t="str">
        <f>VLOOKUP($A376,'Trees - celková zdrojová porost'!$A$2:$L$3471,MATCH(K$1,'Trees - celková zdrojová porost'!$A$1:$L$1,0),FALSE)</f>
        <v>BEZ</v>
      </c>
      <c r="L376" s="16">
        <f>VLOOKUP($A376,'Trees - celková zdrojová porost'!$A$2:$L$3471,MATCH(L$1,'Trees - celková zdrojová porost'!$A$1:$L$1,0),FALSE)</f>
        <v>43216.562164351897</v>
      </c>
    </row>
    <row r="377" spans="1:12" x14ac:dyDescent="0.25">
      <c r="A377" s="15">
        <v>2734</v>
      </c>
      <c r="B377" s="15">
        <f>VLOOKUP($A377,'Trees - celková zdrojová porost'!$A$2:$L$3471,MATCH(B$1,'Trees - celková zdrojová porost'!$A$1:$L$1,0),FALSE)</f>
        <v>0</v>
      </c>
      <c r="C377" s="15" t="str">
        <f>VLOOKUP($A377,'Trees - celková zdrojová porost'!$A$2:$L$3471,MATCH(C$1,'Trees - celková zdrojová porost'!$A$1:$L$1,0),FALSE)</f>
        <v>DBZ</v>
      </c>
      <c r="D377" s="15">
        <f>VLOOKUP($A377,'Trees - celková zdrojová porost'!$A$2:$L$3471,MATCH(D$1,'Trees - celková zdrojová porost'!$A$1:$L$1,0),FALSE)</f>
        <v>230</v>
      </c>
      <c r="E377" s="15">
        <f>VLOOKUP($A377,'Trees - celková zdrojová porost'!$A$2:$L$3471,MATCH(E$1,'Trees - celková zdrojová porost'!$A$1:$L$1,0),FALSE)</f>
        <v>17.8</v>
      </c>
      <c r="F377" s="15">
        <f>VLOOKUP($A377,'Trees - celková zdrojová porost'!$A$2:$L$3471,MATCH(F$1,'Trees - celková zdrojová porost'!$A$1:$L$1,0),FALSE)</f>
        <v>2.2999999999999998</v>
      </c>
      <c r="G377" s="15">
        <f>VLOOKUP($A377,'Trees - celková zdrojová porost'!$A$2:$L$3471,MATCH(G$1,'Trees - celková zdrojová porost'!$A$1:$L$1,0),FALSE)</f>
        <v>15.5</v>
      </c>
      <c r="H377" s="15">
        <f>VLOOKUP($A377,'Trees - celková zdrojová porost'!$A$2:$L$3471,MATCH(H$1,'Trees - celková zdrojová porost'!$A$1:$L$1,0),FALSE)</f>
        <v>0</v>
      </c>
      <c r="I377" s="15" t="str">
        <f>VLOOKUP($A377,'Trees - celková zdrojová porost'!$A$2:$L$3471,MATCH(I$1,'Trees - celková zdrojová porost'!$A$1:$L$1,0),FALSE)</f>
        <v>S</v>
      </c>
      <c r="J377" s="15" t="str">
        <f>VLOOKUP($A377,'Trees - celková zdrojová porost'!$A$2:$L$3471,MATCH(J$1,'Trees - celková zdrojová porost'!$A$1:$L$1,0),FALSE)</f>
        <v>Z</v>
      </c>
      <c r="K377" s="15" t="str">
        <f>VLOOKUP($A377,'Trees - celková zdrojová porost'!$A$2:$L$3471,MATCH(K$1,'Trees - celková zdrojová porost'!$A$1:$L$1,0),FALSE)</f>
        <v>BEZ</v>
      </c>
      <c r="L377" s="16">
        <f>VLOOKUP($A377,'Trees - celková zdrojová porost'!$A$2:$L$3471,MATCH(L$1,'Trees - celková zdrojová porost'!$A$1:$L$1,0),FALSE)</f>
        <v>43230.6100462963</v>
      </c>
    </row>
    <row r="378" spans="1:12" x14ac:dyDescent="0.25">
      <c r="A378" s="15">
        <v>2833</v>
      </c>
      <c r="B378" s="15">
        <f>VLOOKUP($A378,'Trees - celková zdrojová porost'!$A$2:$L$3471,MATCH(B$1,'Trees - celková zdrojová porost'!$A$1:$L$1,0),FALSE)</f>
        <v>0</v>
      </c>
      <c r="C378" s="15" t="str">
        <f>VLOOKUP($A378,'Trees - celková zdrojová porost'!$A$2:$L$3471,MATCH(C$1,'Trees - celková zdrojová porost'!$A$1:$L$1,0),FALSE)</f>
        <v>DBZ</v>
      </c>
      <c r="D378" s="15">
        <f>VLOOKUP($A378,'Trees - celková zdrojová porost'!$A$2:$L$3471,MATCH(D$1,'Trees - celková zdrojová porost'!$A$1:$L$1,0),FALSE)</f>
        <v>420</v>
      </c>
      <c r="E378" s="15">
        <f>VLOOKUP($A378,'Trees - celková zdrojová porost'!$A$2:$L$3471,MATCH(E$1,'Trees - celková zdrojová porost'!$A$1:$L$1,0),FALSE)</f>
        <v>17.8</v>
      </c>
      <c r="F378" s="15">
        <f>VLOOKUP($A378,'Trees - celková zdrojová porost'!$A$2:$L$3471,MATCH(F$1,'Trees - celková zdrojová porost'!$A$1:$L$1,0),FALSE)</f>
        <v>0</v>
      </c>
      <c r="G378" s="15">
        <f>VLOOKUP($A378,'Trees - celková zdrojová porost'!$A$2:$L$3471,MATCH(G$1,'Trees - celková zdrojová porost'!$A$1:$L$1,0),FALSE)</f>
        <v>0</v>
      </c>
      <c r="H378" s="15">
        <f>VLOOKUP($A378,'Trees - celková zdrojová porost'!$A$2:$L$3471,MATCH(H$1,'Trees - celková zdrojová porost'!$A$1:$L$1,0),FALSE)</f>
        <v>0</v>
      </c>
      <c r="I378" s="15" t="str">
        <f>VLOOKUP($A378,'Trees - celková zdrojová porost'!$A$2:$L$3471,MATCH(I$1,'Trees - celková zdrojová porost'!$A$1:$L$1,0),FALSE)</f>
        <v>S</v>
      </c>
      <c r="J378" s="15" t="str">
        <f>VLOOKUP($A378,'Trees - celková zdrojová porost'!$A$2:$L$3471,MATCH(J$1,'Trees - celková zdrojová porost'!$A$1:$L$1,0),FALSE)</f>
        <v>Z</v>
      </c>
      <c r="K378" s="15" t="str">
        <f>VLOOKUP($A378,'Trees - celková zdrojová porost'!$A$2:$L$3471,MATCH(K$1,'Trees - celková zdrojová porost'!$A$1:$L$1,0),FALSE)</f>
        <v>BEZ</v>
      </c>
      <c r="L378" s="16">
        <f>VLOOKUP($A378,'Trees - celková zdrojová porost'!$A$2:$L$3471,MATCH(L$1,'Trees - celková zdrojová porost'!$A$1:$L$1,0),FALSE)</f>
        <v>43231.415046296301</v>
      </c>
    </row>
    <row r="379" spans="1:12" x14ac:dyDescent="0.25">
      <c r="A379" s="15">
        <v>2844</v>
      </c>
      <c r="B379" s="15">
        <f>VLOOKUP($A379,'Trees - celková zdrojová porost'!$A$2:$L$3471,MATCH(B$1,'Trees - celková zdrojová porost'!$A$1:$L$1,0),FALSE)</f>
        <v>2842</v>
      </c>
      <c r="C379" s="15" t="str">
        <f>VLOOKUP($A379,'Trees - celková zdrojová porost'!$A$2:$L$3471,MATCH(C$1,'Trees - celková zdrojová porost'!$A$1:$L$1,0),FALSE)</f>
        <v>DBZ</v>
      </c>
      <c r="D379" s="15">
        <f>VLOOKUP($A379,'Trees - celková zdrojová porost'!$A$2:$L$3471,MATCH(D$1,'Trees - celková zdrojová porost'!$A$1:$L$1,0),FALSE)</f>
        <v>180</v>
      </c>
      <c r="E379" s="15">
        <f>VLOOKUP($A379,'Trees - celková zdrojová porost'!$A$2:$L$3471,MATCH(E$1,'Trees - celková zdrojová porost'!$A$1:$L$1,0),FALSE)</f>
        <v>17.8</v>
      </c>
      <c r="F379" s="15">
        <f>VLOOKUP($A379,'Trees - celková zdrojová porost'!$A$2:$L$3471,MATCH(F$1,'Trees - celková zdrojová porost'!$A$1:$L$1,0),FALSE)</f>
        <v>2.6</v>
      </c>
      <c r="G379" s="15">
        <f>VLOOKUP($A379,'Trees - celková zdrojová porost'!$A$2:$L$3471,MATCH(G$1,'Trees - celková zdrojová porost'!$A$1:$L$1,0),FALSE)</f>
        <v>15.2</v>
      </c>
      <c r="H379" s="15">
        <f>VLOOKUP($A379,'Trees - celková zdrojová porost'!$A$2:$L$3471,MATCH(H$1,'Trees - celková zdrojová porost'!$A$1:$L$1,0),FALSE)</f>
        <v>0</v>
      </c>
      <c r="I379" s="15" t="str">
        <f>VLOOKUP($A379,'Trees - celková zdrojová porost'!$A$2:$L$3471,MATCH(I$1,'Trees - celková zdrojová porost'!$A$1:$L$1,0),FALSE)</f>
        <v>P</v>
      </c>
      <c r="J379" s="15" t="str">
        <f>VLOOKUP($A379,'Trees - celková zdrojová porost'!$A$2:$L$3471,MATCH(J$1,'Trees - celková zdrojová porost'!$A$1:$L$1,0),FALSE)</f>
        <v>Z</v>
      </c>
      <c r="K379" s="15" t="str">
        <f>VLOOKUP($A379,'Trees - celková zdrojová porost'!$A$2:$L$3471,MATCH(K$1,'Trees - celková zdrojová porost'!$A$1:$L$1,0),FALSE)</f>
        <v>BEZ</v>
      </c>
      <c r="L379" s="16">
        <f>VLOOKUP($A379,'Trees - celková zdrojová porost'!$A$2:$L$3471,MATCH(L$1,'Trees - celková zdrojová porost'!$A$1:$L$1,0),FALSE)</f>
        <v>43231.416840277801</v>
      </c>
    </row>
    <row r="380" spans="1:12" x14ac:dyDescent="0.25">
      <c r="A380" s="15">
        <v>196</v>
      </c>
      <c r="B380" s="15">
        <f>VLOOKUP($A380,'Trees - celková zdrojová porost'!$A$2:$L$3471,MATCH(B$1,'Trees - celková zdrojová porost'!$A$1:$L$1,0),FALSE)</f>
        <v>196</v>
      </c>
      <c r="C380" s="15" t="str">
        <f>VLOOKUP($A380,'Trees - celková zdrojová porost'!$A$2:$L$3471,MATCH(C$1,'Trees - celková zdrojová porost'!$A$1:$L$1,0),FALSE)</f>
        <v>DBZ</v>
      </c>
      <c r="D380" s="15">
        <f>VLOOKUP($A380,'Trees - celková zdrojová porost'!$A$2:$L$3471,MATCH(D$1,'Trees - celková zdrojová porost'!$A$1:$L$1,0),FALSE)</f>
        <v>230</v>
      </c>
      <c r="E380" s="15">
        <f>VLOOKUP($A380,'Trees - celková zdrojová porost'!$A$2:$L$3471,MATCH(E$1,'Trees - celková zdrojová porost'!$A$1:$L$1,0),FALSE)</f>
        <v>17.899999999999999</v>
      </c>
      <c r="F380" s="15">
        <f>VLOOKUP($A380,'Trees - celková zdrojová porost'!$A$2:$L$3471,MATCH(F$1,'Trees - celková zdrojová porost'!$A$1:$L$1,0),FALSE)</f>
        <v>15.3</v>
      </c>
      <c r="G380" s="15">
        <f>VLOOKUP($A380,'Trees - celková zdrojová porost'!$A$2:$L$3471,MATCH(G$1,'Trees - celková zdrojová porost'!$A$1:$L$1,0),FALSE)</f>
        <v>2.6</v>
      </c>
      <c r="H380" s="15">
        <f>VLOOKUP($A380,'Trees - celková zdrojová porost'!$A$2:$L$3471,MATCH(H$1,'Trees - celková zdrojová porost'!$A$1:$L$1,0),FALSE)</f>
        <v>0</v>
      </c>
      <c r="I380" s="15" t="str">
        <f>VLOOKUP($A380,'Trees - celková zdrojová porost'!$A$2:$L$3471,MATCH(I$1,'Trees - celková zdrojová porost'!$A$1:$L$1,0),FALSE)</f>
        <v>P</v>
      </c>
      <c r="J380" s="15" t="str">
        <f>VLOOKUP($A380,'Trees - celková zdrojová porost'!$A$2:$L$3471,MATCH(J$1,'Trees - celková zdrojová porost'!$A$1:$L$1,0),FALSE)</f>
        <v>Z</v>
      </c>
      <c r="K380" s="15" t="str">
        <f>VLOOKUP($A380,'Trees - celková zdrojová porost'!$A$2:$L$3471,MATCH(K$1,'Trees - celková zdrojová porost'!$A$1:$L$1,0),FALSE)</f>
        <v>BEZ</v>
      </c>
      <c r="L380" s="16">
        <f>VLOOKUP($A380,'Trees - celková zdrojová porost'!$A$2:$L$3471,MATCH(L$1,'Trees - celková zdrojová porost'!$A$1:$L$1,0),FALSE)</f>
        <v>43185.633807870399</v>
      </c>
    </row>
    <row r="381" spans="1:12" x14ac:dyDescent="0.25">
      <c r="A381" s="15">
        <v>393</v>
      </c>
      <c r="B381" s="15">
        <f>VLOOKUP($A381,'Trees - celková zdrojová porost'!$A$2:$L$3471,MATCH(B$1,'Trees - celková zdrojová porost'!$A$1:$L$1,0),FALSE)</f>
        <v>392</v>
      </c>
      <c r="C381" s="15" t="str">
        <f>VLOOKUP($A381,'Trees - celková zdrojová porost'!$A$2:$L$3471,MATCH(C$1,'Trees - celková zdrojová porost'!$A$1:$L$1,0),FALSE)</f>
        <v>DBZ</v>
      </c>
      <c r="D381" s="15">
        <f>VLOOKUP($A381,'Trees - celková zdrojová porost'!$A$2:$L$3471,MATCH(D$1,'Trees - celková zdrojová porost'!$A$1:$L$1,0),FALSE)</f>
        <v>280</v>
      </c>
      <c r="E381" s="15">
        <f>VLOOKUP($A381,'Trees - celková zdrojová porost'!$A$2:$L$3471,MATCH(E$1,'Trees - celková zdrojová porost'!$A$1:$L$1,0),FALSE)</f>
        <v>17.899999999999999</v>
      </c>
      <c r="F381" s="15">
        <f>VLOOKUP($A381,'Trees - celková zdrojová porost'!$A$2:$L$3471,MATCH(F$1,'Trees - celková zdrojová porost'!$A$1:$L$1,0),FALSE)</f>
        <v>14.5</v>
      </c>
      <c r="G381" s="15">
        <f>VLOOKUP($A381,'Trees - celková zdrojová porost'!$A$2:$L$3471,MATCH(G$1,'Trees - celková zdrojová porost'!$A$1:$L$1,0),FALSE)</f>
        <v>3.4</v>
      </c>
      <c r="H381" s="15">
        <f>VLOOKUP($A381,'Trees - celková zdrojová porost'!$A$2:$L$3471,MATCH(H$1,'Trees - celková zdrojová porost'!$A$1:$L$1,0),FALSE)</f>
        <v>0</v>
      </c>
      <c r="I381" s="15" t="str">
        <f>VLOOKUP($A381,'Trees - celková zdrojová porost'!$A$2:$L$3471,MATCH(I$1,'Trees - celková zdrojová porost'!$A$1:$L$1,0),FALSE)</f>
        <v>P</v>
      </c>
      <c r="J381" s="15" t="str">
        <f>VLOOKUP($A381,'Trees - celková zdrojová porost'!$A$2:$L$3471,MATCH(J$1,'Trees - celková zdrojová porost'!$A$1:$L$1,0),FALSE)</f>
        <v>Z</v>
      </c>
      <c r="K381" s="15" t="str">
        <f>VLOOKUP($A381,'Trees - celková zdrojová porost'!$A$2:$L$3471,MATCH(K$1,'Trees - celková zdrojová porost'!$A$1:$L$1,0),FALSE)</f>
        <v>BEZ</v>
      </c>
      <c r="L381" s="16">
        <f>VLOOKUP($A381,'Trees - celková zdrojová porost'!$A$2:$L$3471,MATCH(L$1,'Trees - celková zdrojová porost'!$A$1:$L$1,0),FALSE)</f>
        <v>43188.466064814798</v>
      </c>
    </row>
    <row r="382" spans="1:12" x14ac:dyDescent="0.25">
      <c r="A382" s="15">
        <v>560</v>
      </c>
      <c r="B382" s="15">
        <f>VLOOKUP($A382,'Trees - celková zdrojová porost'!$A$2:$L$3471,MATCH(B$1,'Trees - celková zdrojová porost'!$A$1:$L$1,0),FALSE)</f>
        <v>0</v>
      </c>
      <c r="C382" s="15" t="str">
        <f>VLOOKUP($A382,'Trees - celková zdrojová porost'!$A$2:$L$3471,MATCH(C$1,'Trees - celková zdrojová porost'!$A$1:$L$1,0),FALSE)</f>
        <v>DBZ</v>
      </c>
      <c r="D382" s="15">
        <f>VLOOKUP($A382,'Trees - celková zdrojová porost'!$A$2:$L$3471,MATCH(D$1,'Trees - celková zdrojová porost'!$A$1:$L$1,0),FALSE)</f>
        <v>200</v>
      </c>
      <c r="E382" s="15">
        <f>VLOOKUP($A382,'Trees - celková zdrojová porost'!$A$2:$L$3471,MATCH(E$1,'Trees - celková zdrojová porost'!$A$1:$L$1,0),FALSE)</f>
        <v>17.899999999999999</v>
      </c>
      <c r="F382" s="15">
        <f>VLOOKUP($A382,'Trees - celková zdrojová porost'!$A$2:$L$3471,MATCH(F$1,'Trees - celková zdrojová porost'!$A$1:$L$1,0),FALSE)</f>
        <v>7.8</v>
      </c>
      <c r="G382" s="15">
        <f>VLOOKUP($A382,'Trees - celková zdrojová porost'!$A$2:$L$3471,MATCH(G$1,'Trees - celková zdrojová porost'!$A$1:$L$1,0),FALSE)</f>
        <v>10.1</v>
      </c>
      <c r="H382" s="15">
        <f>VLOOKUP($A382,'Trees - celková zdrojová porost'!$A$2:$L$3471,MATCH(H$1,'Trees - celková zdrojová porost'!$A$1:$L$1,0),FALSE)</f>
        <v>0</v>
      </c>
      <c r="I382" s="15" t="str">
        <f>VLOOKUP($A382,'Trees - celková zdrojová porost'!$A$2:$L$3471,MATCH(I$1,'Trees - celková zdrojová porost'!$A$1:$L$1,0),FALSE)</f>
        <v>S</v>
      </c>
      <c r="J382" s="15" t="str">
        <f>VLOOKUP($A382,'Trees - celková zdrojová porost'!$A$2:$L$3471,MATCH(J$1,'Trees - celková zdrojová porost'!$A$1:$L$1,0),FALSE)</f>
        <v>Z</v>
      </c>
      <c r="K382" s="15" t="str">
        <f>VLOOKUP($A382,'Trees - celková zdrojová porost'!$A$2:$L$3471,MATCH(K$1,'Trees - celková zdrojová porost'!$A$1:$L$1,0),FALSE)</f>
        <v>BEZ</v>
      </c>
      <c r="L382" s="16">
        <f>VLOOKUP($A382,'Trees - celková zdrojová porost'!$A$2:$L$3471,MATCH(L$1,'Trees - celková zdrojová porost'!$A$1:$L$1,0),FALSE)</f>
        <v>43188.649189814802</v>
      </c>
    </row>
    <row r="383" spans="1:12" x14ac:dyDescent="0.25">
      <c r="A383" s="15">
        <v>700</v>
      </c>
      <c r="B383" s="15">
        <f>VLOOKUP($A383,'Trees - celková zdrojová porost'!$A$2:$L$3471,MATCH(B$1,'Trees - celková zdrojová porost'!$A$1:$L$1,0),FALSE)</f>
        <v>699</v>
      </c>
      <c r="C383" s="15" t="str">
        <f>VLOOKUP($A383,'Trees - celková zdrojová porost'!$A$2:$L$3471,MATCH(C$1,'Trees - celková zdrojová porost'!$A$1:$L$1,0),FALSE)</f>
        <v>DBZ</v>
      </c>
      <c r="D383" s="15">
        <f>VLOOKUP($A383,'Trees - celková zdrojová porost'!$A$2:$L$3471,MATCH(D$1,'Trees - celková zdrojová porost'!$A$1:$L$1,0),FALSE)</f>
        <v>250</v>
      </c>
      <c r="E383" s="15">
        <f>VLOOKUP($A383,'Trees - celková zdrojová porost'!$A$2:$L$3471,MATCH(E$1,'Trees - celková zdrojová porost'!$A$1:$L$1,0),FALSE)</f>
        <v>17.899999999999999</v>
      </c>
      <c r="F383" s="15">
        <f>VLOOKUP($A383,'Trees - celková zdrojová porost'!$A$2:$L$3471,MATCH(F$1,'Trees - celková zdrojová porost'!$A$1:$L$1,0),FALSE)</f>
        <v>14.9</v>
      </c>
      <c r="G383" s="15">
        <f>VLOOKUP($A383,'Trees - celková zdrojová porost'!$A$2:$L$3471,MATCH(G$1,'Trees - celková zdrojová porost'!$A$1:$L$1,0),FALSE)</f>
        <v>3</v>
      </c>
      <c r="H383" s="15">
        <f>VLOOKUP($A383,'Trees - celková zdrojová porost'!$A$2:$L$3471,MATCH(H$1,'Trees - celková zdrojová porost'!$A$1:$L$1,0),FALSE)</f>
        <v>0</v>
      </c>
      <c r="I383" s="15" t="str">
        <f>VLOOKUP($A383,'Trees - celková zdrojová porost'!$A$2:$L$3471,MATCH(I$1,'Trees - celková zdrojová porost'!$A$1:$L$1,0),FALSE)</f>
        <v>P</v>
      </c>
      <c r="J383" s="15" t="str">
        <f>VLOOKUP($A383,'Trees - celková zdrojová porost'!$A$2:$L$3471,MATCH(J$1,'Trees - celková zdrojová porost'!$A$1:$L$1,0),FALSE)</f>
        <v>Z</v>
      </c>
      <c r="K383" s="15" t="str">
        <f>VLOOKUP($A383,'Trees - celková zdrojová porost'!$A$2:$L$3471,MATCH(K$1,'Trees - celková zdrojová porost'!$A$1:$L$1,0),FALSE)</f>
        <v>BEZ</v>
      </c>
      <c r="L383" s="16">
        <f>VLOOKUP($A383,'Trees - celková zdrojová porost'!$A$2:$L$3471,MATCH(L$1,'Trees - celková zdrojová porost'!$A$1:$L$1,0),FALSE)</f>
        <v>43195.560127314799</v>
      </c>
    </row>
    <row r="384" spans="1:12" x14ac:dyDescent="0.25">
      <c r="A384" s="15">
        <v>733</v>
      </c>
      <c r="B384" s="15">
        <f>VLOOKUP($A384,'Trees - celková zdrojová porost'!$A$2:$L$3471,MATCH(B$1,'Trees - celková zdrojová porost'!$A$1:$L$1,0),FALSE)</f>
        <v>0</v>
      </c>
      <c r="C384" s="15" t="str">
        <f>VLOOKUP($A384,'Trees - celková zdrojová porost'!$A$2:$L$3471,MATCH(C$1,'Trees - celková zdrojová porost'!$A$1:$L$1,0),FALSE)</f>
        <v>DBZ</v>
      </c>
      <c r="D384" s="15">
        <f>VLOOKUP($A384,'Trees - celková zdrojová porost'!$A$2:$L$3471,MATCH(D$1,'Trees - celková zdrojová porost'!$A$1:$L$1,0),FALSE)</f>
        <v>220</v>
      </c>
      <c r="E384" s="15">
        <f>VLOOKUP($A384,'Trees - celková zdrojová porost'!$A$2:$L$3471,MATCH(E$1,'Trees - celková zdrojová porost'!$A$1:$L$1,0),FALSE)</f>
        <v>17.899999999999999</v>
      </c>
      <c r="F384" s="15">
        <f>VLOOKUP($A384,'Trees - celková zdrojová porost'!$A$2:$L$3471,MATCH(F$1,'Trees - celková zdrojová porost'!$A$1:$L$1,0),FALSE)</f>
        <v>15.3</v>
      </c>
      <c r="G384" s="15">
        <f>VLOOKUP($A384,'Trees - celková zdrojová porost'!$A$2:$L$3471,MATCH(G$1,'Trees - celková zdrojová porost'!$A$1:$L$1,0),FALSE)</f>
        <v>2.6</v>
      </c>
      <c r="H384" s="15">
        <f>VLOOKUP($A384,'Trees - celková zdrojová porost'!$A$2:$L$3471,MATCH(H$1,'Trees - celková zdrojová porost'!$A$1:$L$1,0),FALSE)</f>
        <v>0</v>
      </c>
      <c r="I384" s="15" t="str">
        <f>VLOOKUP($A384,'Trees - celková zdrojová porost'!$A$2:$L$3471,MATCH(I$1,'Trees - celková zdrojová porost'!$A$1:$L$1,0),FALSE)</f>
        <v>P</v>
      </c>
      <c r="J384" s="15" t="str">
        <f>VLOOKUP($A384,'Trees - celková zdrojová porost'!$A$2:$L$3471,MATCH(J$1,'Trees - celková zdrojová porost'!$A$1:$L$1,0),FALSE)</f>
        <v>Z</v>
      </c>
      <c r="K384" s="15" t="str">
        <f>VLOOKUP($A384,'Trees - celková zdrojová porost'!$A$2:$L$3471,MATCH(K$1,'Trees - celková zdrojová porost'!$A$1:$L$1,0),FALSE)</f>
        <v>BEZ</v>
      </c>
      <c r="L384" s="16">
        <f>VLOOKUP($A384,'Trees - celková zdrojová porost'!$A$2:$L$3471,MATCH(L$1,'Trees - celková zdrojová porost'!$A$1:$L$1,0),FALSE)</f>
        <v>43195.584918981498</v>
      </c>
    </row>
    <row r="385" spans="1:12" x14ac:dyDescent="0.25">
      <c r="A385" s="15">
        <v>781</v>
      </c>
      <c r="B385" s="15">
        <f>VLOOKUP($A385,'Trees - celková zdrojová porost'!$A$2:$L$3471,MATCH(B$1,'Trees - celková zdrojová porost'!$A$1:$L$1,0),FALSE)</f>
        <v>780</v>
      </c>
      <c r="C385" s="15" t="str">
        <f>VLOOKUP($A385,'Trees - celková zdrojová porost'!$A$2:$L$3471,MATCH(C$1,'Trees - celková zdrojová porost'!$A$1:$L$1,0),FALSE)</f>
        <v>DBZ</v>
      </c>
      <c r="D385" s="15">
        <f>VLOOKUP($A385,'Trees - celková zdrojová porost'!$A$2:$L$3471,MATCH(D$1,'Trees - celková zdrojová porost'!$A$1:$L$1,0),FALSE)</f>
        <v>250</v>
      </c>
      <c r="E385" s="15">
        <f>VLOOKUP($A385,'Trees - celková zdrojová porost'!$A$2:$L$3471,MATCH(E$1,'Trees - celková zdrojová porost'!$A$1:$L$1,0),FALSE)</f>
        <v>17.899999999999999</v>
      </c>
      <c r="F385" s="15">
        <f>VLOOKUP($A385,'Trees - celková zdrojová porost'!$A$2:$L$3471,MATCH(F$1,'Trees - celková zdrojová porost'!$A$1:$L$1,0),FALSE)</f>
        <v>16.100000000000001</v>
      </c>
      <c r="G385" s="15">
        <f>VLOOKUP($A385,'Trees - celková zdrojová porost'!$A$2:$L$3471,MATCH(G$1,'Trees - celková zdrojová porost'!$A$1:$L$1,0),FALSE)</f>
        <v>1.8</v>
      </c>
      <c r="H385" s="15">
        <f>VLOOKUP($A385,'Trees - celková zdrojová porost'!$A$2:$L$3471,MATCH(H$1,'Trees - celková zdrojová porost'!$A$1:$L$1,0),FALSE)</f>
        <v>0</v>
      </c>
      <c r="I385" s="15" t="str">
        <f>VLOOKUP($A385,'Trees - celková zdrojová porost'!$A$2:$L$3471,MATCH(I$1,'Trees - celková zdrojová porost'!$A$1:$L$1,0),FALSE)</f>
        <v>P</v>
      </c>
      <c r="J385" s="15" t="str">
        <f>VLOOKUP($A385,'Trees - celková zdrojová porost'!$A$2:$L$3471,MATCH(J$1,'Trees - celková zdrojová porost'!$A$1:$L$1,0),FALSE)</f>
        <v>Z</v>
      </c>
      <c r="K385" s="15" t="str">
        <f>VLOOKUP($A385,'Trees - celková zdrojová porost'!$A$2:$L$3471,MATCH(K$1,'Trees - celková zdrojová porost'!$A$1:$L$1,0),FALSE)</f>
        <v>BEZ</v>
      </c>
      <c r="L385" s="16">
        <f>VLOOKUP($A385,'Trees - celková zdrojová porost'!$A$2:$L$3471,MATCH(L$1,'Trees - celková zdrojová porost'!$A$1:$L$1,0),FALSE)</f>
        <v>43195.625509259298</v>
      </c>
    </row>
    <row r="386" spans="1:12" x14ac:dyDescent="0.25">
      <c r="A386" s="15">
        <v>998</v>
      </c>
      <c r="B386" s="15">
        <f>VLOOKUP($A386,'Trees - celková zdrojová porost'!$A$2:$L$3471,MATCH(B$1,'Trees - celková zdrojová porost'!$A$1:$L$1,0),FALSE)</f>
        <v>0</v>
      </c>
      <c r="C386" s="15" t="str">
        <f>VLOOKUP($A386,'Trees - celková zdrojová porost'!$A$2:$L$3471,MATCH(C$1,'Trees - celková zdrojová porost'!$A$1:$L$1,0),FALSE)</f>
        <v>DBZ</v>
      </c>
      <c r="D386" s="15">
        <f>VLOOKUP($A386,'Trees - celková zdrojová porost'!$A$2:$L$3471,MATCH(D$1,'Trees - celková zdrojová porost'!$A$1:$L$1,0),FALSE)</f>
        <v>220</v>
      </c>
      <c r="E386" s="15">
        <f>VLOOKUP($A386,'Trees - celková zdrojová porost'!$A$2:$L$3471,MATCH(E$1,'Trees - celková zdrojová porost'!$A$1:$L$1,0),FALSE)</f>
        <v>17.899999999999999</v>
      </c>
      <c r="F386" s="15">
        <f>VLOOKUP($A386,'Trees - celková zdrojová porost'!$A$2:$L$3471,MATCH(F$1,'Trees - celková zdrojová porost'!$A$1:$L$1,0),FALSE)</f>
        <v>5.0999999999999996</v>
      </c>
      <c r="G386" s="15">
        <f>VLOOKUP($A386,'Trees - celková zdrojová porost'!$A$2:$L$3471,MATCH(G$1,'Trees - celková zdrojová porost'!$A$1:$L$1,0),FALSE)</f>
        <v>12.8</v>
      </c>
      <c r="H386" s="15">
        <f>VLOOKUP($A386,'Trees - celková zdrojová porost'!$A$2:$L$3471,MATCH(H$1,'Trees - celková zdrojová porost'!$A$1:$L$1,0),FALSE)</f>
        <v>0</v>
      </c>
      <c r="I386" s="15" t="str">
        <f>VLOOKUP($A386,'Trees - celková zdrojová porost'!$A$2:$L$3471,MATCH(I$1,'Trees - celková zdrojová porost'!$A$1:$L$1,0),FALSE)</f>
        <v>S</v>
      </c>
      <c r="J386" s="15" t="str">
        <f>VLOOKUP($A386,'Trees - celková zdrojová porost'!$A$2:$L$3471,MATCH(J$1,'Trees - celková zdrojová porost'!$A$1:$L$1,0),FALSE)</f>
        <v>Z</v>
      </c>
      <c r="K386" s="15" t="str">
        <f>VLOOKUP($A386,'Trees - celková zdrojová porost'!$A$2:$L$3471,MATCH(K$1,'Trees - celková zdrojová porost'!$A$1:$L$1,0),FALSE)</f>
        <v>BEZ</v>
      </c>
      <c r="L386" s="16">
        <f>VLOOKUP($A386,'Trees - celková zdrojová porost'!$A$2:$L$3471,MATCH(L$1,'Trees - celková zdrojová porost'!$A$1:$L$1,0),FALSE)</f>
        <v>43196.533912036997</v>
      </c>
    </row>
    <row r="387" spans="1:12" x14ac:dyDescent="0.25">
      <c r="A387" s="15">
        <v>1073</v>
      </c>
      <c r="B387" s="15">
        <f>VLOOKUP($A387,'Trees - celková zdrojová porost'!$A$2:$L$3471,MATCH(B$1,'Trees - celková zdrojová porost'!$A$1:$L$1,0),FALSE)</f>
        <v>0</v>
      </c>
      <c r="C387" s="15" t="str">
        <f>VLOOKUP($A387,'Trees - celková zdrojová porost'!$A$2:$L$3471,MATCH(C$1,'Trees - celková zdrojová porost'!$A$1:$L$1,0),FALSE)</f>
        <v>DBZ</v>
      </c>
      <c r="D387" s="15">
        <f>VLOOKUP($A387,'Trees - celková zdrojová porost'!$A$2:$L$3471,MATCH(D$1,'Trees - celková zdrojová porost'!$A$1:$L$1,0),FALSE)</f>
        <v>190</v>
      </c>
      <c r="E387" s="15">
        <f>VLOOKUP($A387,'Trees - celková zdrojová porost'!$A$2:$L$3471,MATCH(E$1,'Trees - celková zdrojová porost'!$A$1:$L$1,0),FALSE)</f>
        <v>17.899999999999999</v>
      </c>
      <c r="F387" s="15">
        <f>VLOOKUP($A387,'Trees - celková zdrojová porost'!$A$2:$L$3471,MATCH(F$1,'Trees - celková zdrojová porost'!$A$1:$L$1,0),FALSE)</f>
        <v>16</v>
      </c>
      <c r="G387" s="15">
        <f>VLOOKUP($A387,'Trees - celková zdrojová porost'!$A$2:$L$3471,MATCH(G$1,'Trees - celková zdrojová porost'!$A$1:$L$1,0),FALSE)</f>
        <v>1.9</v>
      </c>
      <c r="H387" s="15">
        <f>VLOOKUP($A387,'Trees - celková zdrojová porost'!$A$2:$L$3471,MATCH(H$1,'Trees - celková zdrojová porost'!$A$1:$L$1,0),FALSE)</f>
        <v>0</v>
      </c>
      <c r="I387" s="15" t="str">
        <f>VLOOKUP($A387,'Trees - celková zdrojová porost'!$A$2:$L$3471,MATCH(I$1,'Trees - celková zdrojová porost'!$A$1:$L$1,0),FALSE)</f>
        <v>S</v>
      </c>
      <c r="J387" s="15" t="str">
        <f>VLOOKUP($A387,'Trees - celková zdrojová porost'!$A$2:$L$3471,MATCH(J$1,'Trees - celková zdrojová porost'!$A$1:$L$1,0),FALSE)</f>
        <v>Z</v>
      </c>
      <c r="K387" s="15" t="str">
        <f>VLOOKUP($A387,'Trees - celková zdrojová porost'!$A$2:$L$3471,MATCH(K$1,'Trees - celková zdrojová porost'!$A$1:$L$1,0),FALSE)</f>
        <v>ZAS</v>
      </c>
      <c r="L387" s="16">
        <f>VLOOKUP($A387,'Trees - celková zdrojová porost'!$A$2:$L$3471,MATCH(L$1,'Trees - celková zdrojová porost'!$A$1:$L$1,0),FALSE)</f>
        <v>43196.5811805556</v>
      </c>
    </row>
    <row r="388" spans="1:12" x14ac:dyDescent="0.25">
      <c r="A388" s="15">
        <v>1097</v>
      </c>
      <c r="B388" s="15">
        <f>VLOOKUP($A388,'Trees - celková zdrojová porost'!$A$2:$L$3471,MATCH(B$1,'Trees - celková zdrojová porost'!$A$1:$L$1,0),FALSE)</f>
        <v>0</v>
      </c>
      <c r="C388" s="15" t="str">
        <f>VLOOKUP($A388,'Trees - celková zdrojová porost'!$A$2:$L$3471,MATCH(C$1,'Trees - celková zdrojová porost'!$A$1:$L$1,0),FALSE)</f>
        <v>DBZ</v>
      </c>
      <c r="D388" s="15">
        <f>VLOOKUP($A388,'Trees - celková zdrojová porost'!$A$2:$L$3471,MATCH(D$1,'Trees - celková zdrojová porost'!$A$1:$L$1,0),FALSE)</f>
        <v>160</v>
      </c>
      <c r="E388" s="15">
        <f>VLOOKUP($A388,'Trees - celková zdrojová porost'!$A$2:$L$3471,MATCH(E$1,'Trees - celková zdrojová porost'!$A$1:$L$1,0),FALSE)</f>
        <v>17.899999999999999</v>
      </c>
      <c r="F388" s="15">
        <f>VLOOKUP($A388,'Trees - celková zdrojová porost'!$A$2:$L$3471,MATCH(F$1,'Trees - celková zdrojová porost'!$A$1:$L$1,0),FALSE)</f>
        <v>16.600000000000001</v>
      </c>
      <c r="G388" s="15">
        <f>VLOOKUP($A388,'Trees - celková zdrojová porost'!$A$2:$L$3471,MATCH(G$1,'Trees - celková zdrojová porost'!$A$1:$L$1,0),FALSE)</f>
        <v>1.3</v>
      </c>
      <c r="H388" s="15">
        <f>VLOOKUP($A388,'Trees - celková zdrojová porost'!$A$2:$L$3471,MATCH(H$1,'Trees - celková zdrojová porost'!$A$1:$L$1,0),FALSE)</f>
        <v>0</v>
      </c>
      <c r="I388" s="15" t="str">
        <f>VLOOKUP($A388,'Trees - celková zdrojová porost'!$A$2:$L$3471,MATCH(I$1,'Trees - celková zdrojová porost'!$A$1:$L$1,0),FALSE)</f>
        <v>S</v>
      </c>
      <c r="J388" s="15" t="str">
        <f>VLOOKUP($A388,'Trees - celková zdrojová porost'!$A$2:$L$3471,MATCH(J$1,'Trees - celková zdrojová porost'!$A$1:$L$1,0),FALSE)</f>
        <v>Z</v>
      </c>
      <c r="K388" s="15" t="str">
        <f>VLOOKUP($A388,'Trees - celková zdrojová porost'!$A$2:$L$3471,MATCH(K$1,'Trees - celková zdrojová porost'!$A$1:$L$1,0),FALSE)</f>
        <v>BEZ</v>
      </c>
      <c r="L388" s="16">
        <f>VLOOKUP($A388,'Trees - celková zdrojová porost'!$A$2:$L$3471,MATCH(L$1,'Trees - celková zdrojová porost'!$A$1:$L$1,0),FALSE)</f>
        <v>43196.614513888897</v>
      </c>
    </row>
    <row r="389" spans="1:12" x14ac:dyDescent="0.25">
      <c r="A389" s="15">
        <v>1124</v>
      </c>
      <c r="B389" s="15">
        <f>VLOOKUP($A389,'Trees - celková zdrojová porost'!$A$2:$L$3471,MATCH(B$1,'Trees - celková zdrojová porost'!$A$1:$L$1,0),FALSE)</f>
        <v>1123</v>
      </c>
      <c r="C389" s="15" t="str">
        <f>VLOOKUP($A389,'Trees - celková zdrojová porost'!$A$2:$L$3471,MATCH(C$1,'Trees - celková zdrojová porost'!$A$1:$L$1,0),FALSE)</f>
        <v>DBZ</v>
      </c>
      <c r="D389" s="15">
        <f>VLOOKUP($A389,'Trees - celková zdrojová porost'!$A$2:$L$3471,MATCH(D$1,'Trees - celková zdrojová porost'!$A$1:$L$1,0),FALSE)</f>
        <v>165</v>
      </c>
      <c r="E389" s="15">
        <f>VLOOKUP($A389,'Trees - celková zdrojová porost'!$A$2:$L$3471,MATCH(E$1,'Trees - celková zdrojová porost'!$A$1:$L$1,0),FALSE)</f>
        <v>17.899999999999999</v>
      </c>
      <c r="F389" s="15">
        <f>VLOOKUP($A389,'Trees - celková zdrojová porost'!$A$2:$L$3471,MATCH(F$1,'Trees - celková zdrojová porost'!$A$1:$L$1,0),FALSE)</f>
        <v>0</v>
      </c>
      <c r="G389" s="15">
        <f>VLOOKUP($A389,'Trees - celková zdrojová porost'!$A$2:$L$3471,MATCH(G$1,'Trees - celková zdrojová porost'!$A$1:$L$1,0),FALSE)</f>
        <v>0</v>
      </c>
      <c r="H389" s="15">
        <f>VLOOKUP($A389,'Trees - celková zdrojová porost'!$A$2:$L$3471,MATCH(H$1,'Trees - celková zdrojová porost'!$A$1:$L$1,0),FALSE)</f>
        <v>1</v>
      </c>
      <c r="I389" s="15" t="str">
        <f>VLOOKUP($A389,'Trees - celková zdrojová porost'!$A$2:$L$3471,MATCH(I$1,'Trees - celková zdrojová porost'!$A$1:$L$1,0),FALSE)</f>
        <v>P</v>
      </c>
      <c r="J389" s="15" t="str">
        <f>VLOOKUP($A389,'Trees - celková zdrojová porost'!$A$2:$L$3471,MATCH(J$1,'Trees - celková zdrojová porost'!$A$1:$L$1,0),FALSE)</f>
        <v>M</v>
      </c>
      <c r="K389" s="15" t="str">
        <f>VLOOKUP($A389,'Trees - celková zdrojová porost'!$A$2:$L$3471,MATCH(K$1,'Trees - celková zdrojová porost'!$A$1:$L$1,0),FALSE)</f>
        <v>ZAS</v>
      </c>
      <c r="L389" s="16">
        <f>VLOOKUP($A389,'Trees - celková zdrojová porost'!$A$2:$L$3471,MATCH(L$1,'Trees - celková zdrojová porost'!$A$1:$L$1,0),FALSE)</f>
        <v>43196.619456018503</v>
      </c>
    </row>
    <row r="390" spans="1:12" x14ac:dyDescent="0.25">
      <c r="A390" s="15">
        <v>1582</v>
      </c>
      <c r="B390" s="15">
        <f>VLOOKUP($A390,'Trees - celková zdrojová porost'!$A$2:$L$3471,MATCH(B$1,'Trees - celková zdrojová porost'!$A$1:$L$1,0),FALSE)</f>
        <v>1581</v>
      </c>
      <c r="C390" s="15" t="str">
        <f>VLOOKUP($A390,'Trees - celková zdrojová porost'!$A$2:$L$3471,MATCH(C$1,'Trees - celková zdrojová porost'!$A$1:$L$1,0),FALSE)</f>
        <v>DBZ</v>
      </c>
      <c r="D390" s="15">
        <f>VLOOKUP($A390,'Trees - celková zdrojová porost'!$A$2:$L$3471,MATCH(D$1,'Trees - celková zdrojová porost'!$A$1:$L$1,0),FALSE)</f>
        <v>160</v>
      </c>
      <c r="E390" s="15">
        <f>VLOOKUP($A390,'Trees - celková zdrojová porost'!$A$2:$L$3471,MATCH(E$1,'Trees - celková zdrojová porost'!$A$1:$L$1,0),FALSE)</f>
        <v>17.899999999999999</v>
      </c>
      <c r="F390" s="15">
        <f>VLOOKUP($A390,'Trees - celková zdrojová porost'!$A$2:$L$3471,MATCH(F$1,'Trees - celková zdrojová porost'!$A$1:$L$1,0),FALSE)</f>
        <v>2.2999999999999998</v>
      </c>
      <c r="G390" s="15">
        <f>VLOOKUP($A390,'Trees - celková zdrojová porost'!$A$2:$L$3471,MATCH(G$1,'Trees - celková zdrojová porost'!$A$1:$L$1,0),FALSE)</f>
        <v>15.6</v>
      </c>
      <c r="H390" s="15">
        <f>VLOOKUP($A390,'Trees - celková zdrojová porost'!$A$2:$L$3471,MATCH(H$1,'Trees - celková zdrojová porost'!$A$1:$L$1,0),FALSE)</f>
        <v>0</v>
      </c>
      <c r="I390" s="15" t="str">
        <f>VLOOKUP($A390,'Trees - celková zdrojová porost'!$A$2:$L$3471,MATCH(I$1,'Trees - celková zdrojová porost'!$A$1:$L$1,0),FALSE)</f>
        <v>P</v>
      </c>
      <c r="J390" s="15" t="str">
        <f>VLOOKUP($A390,'Trees - celková zdrojová porost'!$A$2:$L$3471,MATCH(J$1,'Trees - celková zdrojová porost'!$A$1:$L$1,0),FALSE)</f>
        <v>Z</v>
      </c>
      <c r="K390" s="15" t="str">
        <f>VLOOKUP($A390,'Trees - celková zdrojová porost'!$A$2:$L$3471,MATCH(K$1,'Trees - celková zdrojová porost'!$A$1:$L$1,0),FALSE)</f>
        <v>BEZ</v>
      </c>
      <c r="L390" s="16">
        <f>VLOOKUP($A390,'Trees - celková zdrojová porost'!$A$2:$L$3471,MATCH(L$1,'Trees - celková zdrojová porost'!$A$1:$L$1,0),FALSE)</f>
        <v>43209.467638888898</v>
      </c>
    </row>
    <row r="391" spans="1:12" x14ac:dyDescent="0.25">
      <c r="A391" s="15">
        <v>1764</v>
      </c>
      <c r="B391" s="15">
        <f>VLOOKUP($A391,'Trees - celková zdrojová porost'!$A$2:$L$3471,MATCH(B$1,'Trees - celková zdrojová porost'!$A$1:$L$1,0),FALSE)</f>
        <v>1764</v>
      </c>
      <c r="C391" s="15" t="str">
        <f>VLOOKUP($A391,'Trees - celková zdrojová porost'!$A$2:$L$3471,MATCH(C$1,'Trees - celková zdrojová porost'!$A$1:$L$1,0),FALSE)</f>
        <v>DBZ</v>
      </c>
      <c r="D391" s="15">
        <f>VLOOKUP($A391,'Trees - celková zdrojová porost'!$A$2:$L$3471,MATCH(D$1,'Trees - celková zdrojová porost'!$A$1:$L$1,0),FALSE)</f>
        <v>255</v>
      </c>
      <c r="E391" s="15">
        <f>VLOOKUP($A391,'Trees - celková zdrojová porost'!$A$2:$L$3471,MATCH(E$1,'Trees - celková zdrojová porost'!$A$1:$L$1,0),FALSE)</f>
        <v>17.899999999999999</v>
      </c>
      <c r="F391" s="15">
        <f>VLOOKUP($A391,'Trees - celková zdrojová porost'!$A$2:$L$3471,MATCH(F$1,'Trees - celková zdrojová porost'!$A$1:$L$1,0),FALSE)</f>
        <v>13.8</v>
      </c>
      <c r="G391" s="15">
        <f>VLOOKUP($A391,'Trees - celková zdrojová porost'!$A$2:$L$3471,MATCH(G$1,'Trees - celková zdrojová porost'!$A$1:$L$1,0),FALSE)</f>
        <v>4.0999999999999996</v>
      </c>
      <c r="H391" s="15">
        <f>VLOOKUP($A391,'Trees - celková zdrojová porost'!$A$2:$L$3471,MATCH(H$1,'Trees - celková zdrojová porost'!$A$1:$L$1,0),FALSE)</f>
        <v>1</v>
      </c>
      <c r="I391" s="15" t="str">
        <f>VLOOKUP($A391,'Trees - celková zdrojová porost'!$A$2:$L$3471,MATCH(I$1,'Trees - celková zdrojová porost'!$A$1:$L$1,0),FALSE)</f>
        <v>P</v>
      </c>
      <c r="J391" s="15" t="str">
        <f>VLOOKUP($A391,'Trees - celková zdrojová porost'!$A$2:$L$3471,MATCH(J$1,'Trees - celková zdrojová porost'!$A$1:$L$1,0),FALSE)</f>
        <v>Z</v>
      </c>
      <c r="K391" s="15" t="str">
        <f>VLOOKUP($A391,'Trees - celková zdrojová porost'!$A$2:$L$3471,MATCH(K$1,'Trees - celková zdrojová porost'!$A$1:$L$1,0),FALSE)</f>
        <v>BEZ</v>
      </c>
      <c r="L391" s="16">
        <f>VLOOKUP($A391,'Trees - celková zdrojová porost'!$A$2:$L$3471,MATCH(L$1,'Trees - celková zdrojová porost'!$A$1:$L$1,0),FALSE)</f>
        <v>43209.624386574098</v>
      </c>
    </row>
    <row r="392" spans="1:12" x14ac:dyDescent="0.25">
      <c r="A392" s="15">
        <v>1784</v>
      </c>
      <c r="B392" s="15">
        <f>VLOOKUP($A392,'Trees - celková zdrojová porost'!$A$2:$L$3471,MATCH(B$1,'Trees - celková zdrojová porost'!$A$1:$L$1,0),FALSE)</f>
        <v>0</v>
      </c>
      <c r="C392" s="15" t="str">
        <f>VLOOKUP($A392,'Trees - celková zdrojová porost'!$A$2:$L$3471,MATCH(C$1,'Trees - celková zdrojová porost'!$A$1:$L$1,0),FALSE)</f>
        <v>DBZ</v>
      </c>
      <c r="D392" s="15">
        <f>VLOOKUP($A392,'Trees - celková zdrojová porost'!$A$2:$L$3471,MATCH(D$1,'Trees - celková zdrojová porost'!$A$1:$L$1,0),FALSE)</f>
        <v>150</v>
      </c>
      <c r="E392" s="15">
        <f>VLOOKUP($A392,'Trees - celková zdrojová porost'!$A$2:$L$3471,MATCH(E$1,'Trees - celková zdrojová porost'!$A$1:$L$1,0),FALSE)</f>
        <v>17.899999999999999</v>
      </c>
      <c r="F392" s="15">
        <f>VLOOKUP($A392,'Trees - celková zdrojová porost'!$A$2:$L$3471,MATCH(F$1,'Trees - celková zdrojová porost'!$A$1:$L$1,0),FALSE)</f>
        <v>3</v>
      </c>
      <c r="G392" s="15">
        <f>VLOOKUP($A392,'Trees - celková zdrojová porost'!$A$2:$L$3471,MATCH(G$1,'Trees - celková zdrojová porost'!$A$1:$L$1,0),FALSE)</f>
        <v>14.9</v>
      </c>
      <c r="H392" s="15">
        <f>VLOOKUP($A392,'Trees - celková zdrojová porost'!$A$2:$L$3471,MATCH(H$1,'Trees - celková zdrojová porost'!$A$1:$L$1,0),FALSE)</f>
        <v>0</v>
      </c>
      <c r="I392" s="15" t="str">
        <f>VLOOKUP($A392,'Trees - celková zdrojová porost'!$A$2:$L$3471,MATCH(I$1,'Trees - celková zdrojová porost'!$A$1:$L$1,0),FALSE)</f>
        <v>S</v>
      </c>
      <c r="J392" s="15" t="str">
        <f>VLOOKUP($A392,'Trees - celková zdrojová porost'!$A$2:$L$3471,MATCH(J$1,'Trees - celková zdrojová porost'!$A$1:$L$1,0),FALSE)</f>
        <v>Z</v>
      </c>
      <c r="K392" s="15" t="str">
        <f>VLOOKUP($A392,'Trees - celková zdrojová porost'!$A$2:$L$3471,MATCH(K$1,'Trees - celková zdrojová porost'!$A$1:$L$1,0),FALSE)</f>
        <v>BEZ</v>
      </c>
      <c r="L392" s="16">
        <f>VLOOKUP($A392,'Trees - celková zdrojová porost'!$A$2:$L$3471,MATCH(L$1,'Trees - celková zdrojová porost'!$A$1:$L$1,0),FALSE)</f>
        <v>43209.628414351901</v>
      </c>
    </row>
    <row r="393" spans="1:12" x14ac:dyDescent="0.25">
      <c r="A393" s="15">
        <v>1846</v>
      </c>
      <c r="B393" s="15">
        <f>VLOOKUP($A393,'Trees - celková zdrojová porost'!$A$2:$L$3471,MATCH(B$1,'Trees - celková zdrojová porost'!$A$1:$L$1,0),FALSE)</f>
        <v>1845</v>
      </c>
      <c r="C393" s="15" t="str">
        <f>VLOOKUP($A393,'Trees - celková zdrojová porost'!$A$2:$L$3471,MATCH(C$1,'Trees - celková zdrojová porost'!$A$1:$L$1,0),FALSE)</f>
        <v>DBZ</v>
      </c>
      <c r="D393" s="15">
        <f>VLOOKUP($A393,'Trees - celková zdrojová porost'!$A$2:$L$3471,MATCH(D$1,'Trees - celková zdrojová porost'!$A$1:$L$1,0),FALSE)</f>
        <v>190</v>
      </c>
      <c r="E393" s="15">
        <f>VLOOKUP($A393,'Trees - celková zdrojová porost'!$A$2:$L$3471,MATCH(E$1,'Trees - celková zdrojová porost'!$A$1:$L$1,0),FALSE)</f>
        <v>17.899999999999999</v>
      </c>
      <c r="F393" s="15">
        <f>VLOOKUP($A393,'Trees - celková zdrojová porost'!$A$2:$L$3471,MATCH(F$1,'Trees - celková zdrojová porost'!$A$1:$L$1,0),FALSE)</f>
        <v>1.5</v>
      </c>
      <c r="G393" s="15">
        <f>VLOOKUP($A393,'Trees - celková zdrojová porost'!$A$2:$L$3471,MATCH(G$1,'Trees - celková zdrojová porost'!$A$1:$L$1,0),FALSE)</f>
        <v>16.399999999999999</v>
      </c>
      <c r="H393" s="15">
        <f>VLOOKUP($A393,'Trees - celková zdrojová porost'!$A$2:$L$3471,MATCH(H$1,'Trees - celková zdrojová porost'!$A$1:$L$1,0),FALSE)</f>
        <v>0</v>
      </c>
      <c r="I393" s="15" t="str">
        <f>VLOOKUP($A393,'Trees - celková zdrojová porost'!$A$2:$L$3471,MATCH(I$1,'Trees - celková zdrojová porost'!$A$1:$L$1,0),FALSE)</f>
        <v>P</v>
      </c>
      <c r="J393" s="15" t="str">
        <f>VLOOKUP($A393,'Trees - celková zdrojová porost'!$A$2:$L$3471,MATCH(J$1,'Trees - celková zdrojová porost'!$A$1:$L$1,0),FALSE)</f>
        <v>Z</v>
      </c>
      <c r="K393" s="15" t="str">
        <f>VLOOKUP($A393,'Trees - celková zdrojová porost'!$A$2:$L$3471,MATCH(K$1,'Trees - celková zdrojová porost'!$A$1:$L$1,0),FALSE)</f>
        <v>ZAS</v>
      </c>
      <c r="L393" s="16">
        <f>VLOOKUP($A393,'Trees - celková zdrojová porost'!$A$2:$L$3471,MATCH(L$1,'Trees - celková zdrojová porost'!$A$1:$L$1,0),FALSE)</f>
        <v>43210.410729166702</v>
      </c>
    </row>
    <row r="394" spans="1:12" x14ac:dyDescent="0.25">
      <c r="A394" s="15">
        <v>1968</v>
      </c>
      <c r="B394" s="15">
        <f>VLOOKUP($A394,'Trees - celková zdrojová porost'!$A$2:$L$3471,MATCH(B$1,'Trees - celková zdrojová porost'!$A$1:$L$1,0),FALSE)</f>
        <v>1967</v>
      </c>
      <c r="C394" s="15" t="str">
        <f>VLOOKUP($A394,'Trees - celková zdrojová porost'!$A$2:$L$3471,MATCH(C$1,'Trees - celková zdrojová porost'!$A$1:$L$1,0),FALSE)</f>
        <v>DBZ</v>
      </c>
      <c r="D394" s="15">
        <f>VLOOKUP($A394,'Trees - celková zdrojová porost'!$A$2:$L$3471,MATCH(D$1,'Trees - celková zdrojová porost'!$A$1:$L$1,0),FALSE)</f>
        <v>170</v>
      </c>
      <c r="E394" s="15">
        <f>VLOOKUP($A394,'Trees - celková zdrojová porost'!$A$2:$L$3471,MATCH(E$1,'Trees - celková zdrojová porost'!$A$1:$L$1,0),FALSE)</f>
        <v>17.899999999999999</v>
      </c>
      <c r="F394" s="15">
        <f>VLOOKUP($A394,'Trees - celková zdrojová porost'!$A$2:$L$3471,MATCH(F$1,'Trees - celková zdrojová porost'!$A$1:$L$1,0),FALSE)</f>
        <v>15.3</v>
      </c>
      <c r="G394" s="15">
        <f>VLOOKUP($A394,'Trees - celková zdrojová porost'!$A$2:$L$3471,MATCH(G$1,'Trees - celková zdrojová porost'!$A$1:$L$1,0),FALSE)</f>
        <v>2.6</v>
      </c>
      <c r="H394" s="15">
        <f>VLOOKUP($A394,'Trees - celková zdrojová porost'!$A$2:$L$3471,MATCH(H$1,'Trees - celková zdrojová porost'!$A$1:$L$1,0),FALSE)</f>
        <v>1</v>
      </c>
      <c r="I394" s="15" t="str">
        <f>VLOOKUP($A394,'Trees - celková zdrojová porost'!$A$2:$L$3471,MATCH(I$1,'Trees - celková zdrojová porost'!$A$1:$L$1,0),FALSE)</f>
        <v>P</v>
      </c>
      <c r="J394" s="15" t="str">
        <f>VLOOKUP($A394,'Trees - celková zdrojová porost'!$A$2:$L$3471,MATCH(J$1,'Trees - celková zdrojová porost'!$A$1:$L$1,0),FALSE)</f>
        <v>Z</v>
      </c>
      <c r="K394" s="15" t="str">
        <f>VLOOKUP($A394,'Trees - celková zdrojová porost'!$A$2:$L$3471,MATCH(K$1,'Trees - celková zdrojová porost'!$A$1:$L$1,0),FALSE)</f>
        <v>BEZ</v>
      </c>
      <c r="L394" s="16">
        <f>VLOOKUP($A394,'Trees - celková zdrojová porost'!$A$2:$L$3471,MATCH(L$1,'Trees - celková zdrojová porost'!$A$1:$L$1,0),FALSE)</f>
        <v>43210.533043981501</v>
      </c>
    </row>
    <row r="395" spans="1:12" x14ac:dyDescent="0.25">
      <c r="A395" s="15">
        <v>2329</v>
      </c>
      <c r="B395" s="15">
        <f>VLOOKUP($A395,'Trees - celková zdrojová porost'!$A$2:$L$3471,MATCH(B$1,'Trees - celková zdrojová porost'!$A$1:$L$1,0),FALSE)</f>
        <v>0</v>
      </c>
      <c r="C395" s="15" t="str">
        <f>VLOOKUP($A395,'Trees - celková zdrojová porost'!$A$2:$L$3471,MATCH(C$1,'Trees - celková zdrojová porost'!$A$1:$L$1,0),FALSE)</f>
        <v>DBZ</v>
      </c>
      <c r="D395" s="15">
        <f>VLOOKUP($A395,'Trees - celková zdrojová porost'!$A$2:$L$3471,MATCH(D$1,'Trees - celková zdrojová porost'!$A$1:$L$1,0),FALSE)</f>
        <v>150</v>
      </c>
      <c r="E395" s="15">
        <f>VLOOKUP($A395,'Trees - celková zdrojová porost'!$A$2:$L$3471,MATCH(E$1,'Trees - celková zdrojová porost'!$A$1:$L$1,0),FALSE)</f>
        <v>17.899999999999999</v>
      </c>
      <c r="F395" s="15">
        <f>VLOOKUP($A395,'Trees - celková zdrojová porost'!$A$2:$L$3471,MATCH(F$1,'Trees - celková zdrojová porost'!$A$1:$L$1,0),FALSE)</f>
        <v>2.9</v>
      </c>
      <c r="G395" s="15">
        <f>VLOOKUP($A395,'Trees - celková zdrojová porost'!$A$2:$L$3471,MATCH(G$1,'Trees - celková zdrojová porost'!$A$1:$L$1,0),FALSE)</f>
        <v>15</v>
      </c>
      <c r="H395" s="15">
        <f>VLOOKUP($A395,'Trees - celková zdrojová porost'!$A$2:$L$3471,MATCH(H$1,'Trees - celková zdrojová porost'!$A$1:$L$1,0),FALSE)</f>
        <v>0</v>
      </c>
      <c r="I395" s="15" t="str">
        <f>VLOOKUP($A395,'Trees - celková zdrojová porost'!$A$2:$L$3471,MATCH(I$1,'Trees - celková zdrojová porost'!$A$1:$L$1,0),FALSE)</f>
        <v>S</v>
      </c>
      <c r="J395" s="15" t="str">
        <f>VLOOKUP($A395,'Trees - celková zdrojová porost'!$A$2:$L$3471,MATCH(J$1,'Trees - celková zdrojová porost'!$A$1:$L$1,0),FALSE)</f>
        <v>Z</v>
      </c>
      <c r="K395" s="15" t="str">
        <f>VLOOKUP($A395,'Trees - celková zdrojová porost'!$A$2:$L$3471,MATCH(K$1,'Trees - celková zdrojová porost'!$A$1:$L$1,0),FALSE)</f>
        <v>BEZ</v>
      </c>
      <c r="L395" s="16">
        <f>VLOOKUP($A395,'Trees - celková zdrojová porost'!$A$2:$L$3471,MATCH(L$1,'Trees - celková zdrojová porost'!$A$1:$L$1,0),FALSE)</f>
        <v>43216.491400462997</v>
      </c>
    </row>
    <row r="396" spans="1:12" x14ac:dyDescent="0.25">
      <c r="A396" s="15">
        <v>2418</v>
      </c>
      <c r="B396" s="15">
        <f>VLOOKUP($A396,'Trees - celková zdrojová porost'!$A$2:$L$3471,MATCH(B$1,'Trees - celková zdrojová porost'!$A$1:$L$1,0),FALSE)</f>
        <v>0</v>
      </c>
      <c r="C396" s="15" t="str">
        <f>VLOOKUP($A396,'Trees - celková zdrojová porost'!$A$2:$L$3471,MATCH(C$1,'Trees - celková zdrojová porost'!$A$1:$L$1,0),FALSE)</f>
        <v>DBZ</v>
      </c>
      <c r="D396" s="15">
        <f>VLOOKUP($A396,'Trees - celková zdrojová porost'!$A$2:$L$3471,MATCH(D$1,'Trees - celková zdrojová porost'!$A$1:$L$1,0),FALSE)</f>
        <v>155</v>
      </c>
      <c r="E396" s="15">
        <f>VLOOKUP($A396,'Trees - celková zdrojová porost'!$A$2:$L$3471,MATCH(E$1,'Trees - celková zdrojová porost'!$A$1:$L$1,0),FALSE)</f>
        <v>17.899999999999999</v>
      </c>
      <c r="F396" s="15">
        <f>VLOOKUP($A396,'Trees - celková zdrojová porost'!$A$2:$L$3471,MATCH(F$1,'Trees - celková zdrojová porost'!$A$1:$L$1,0),FALSE)</f>
        <v>2.5</v>
      </c>
      <c r="G396" s="15">
        <f>VLOOKUP($A396,'Trees - celková zdrojová porost'!$A$2:$L$3471,MATCH(G$1,'Trees - celková zdrojová porost'!$A$1:$L$1,0),FALSE)</f>
        <v>15.4</v>
      </c>
      <c r="H396" s="15">
        <f>VLOOKUP($A396,'Trees - celková zdrojová porost'!$A$2:$L$3471,MATCH(H$1,'Trees - celková zdrojová porost'!$A$1:$L$1,0),FALSE)</f>
        <v>1</v>
      </c>
      <c r="I396" s="15" t="str">
        <f>VLOOKUP($A396,'Trees - celková zdrojová porost'!$A$2:$L$3471,MATCH(I$1,'Trees - celková zdrojová porost'!$A$1:$L$1,0),FALSE)</f>
        <v>P</v>
      </c>
      <c r="J396" s="15" t="str">
        <f>VLOOKUP($A396,'Trees - celková zdrojová porost'!$A$2:$L$3471,MATCH(J$1,'Trees - celková zdrojová porost'!$A$1:$L$1,0),FALSE)</f>
        <v>Z</v>
      </c>
      <c r="K396" s="15" t="str">
        <f>VLOOKUP($A396,'Trees - celková zdrojová porost'!$A$2:$L$3471,MATCH(K$1,'Trees - celková zdrojová porost'!$A$1:$L$1,0),FALSE)</f>
        <v/>
      </c>
      <c r="L396" s="16">
        <f>VLOOKUP($A396,'Trees - celková zdrojová porost'!$A$2:$L$3471,MATCH(L$1,'Trees - celková zdrojová porost'!$A$1:$L$1,0),FALSE)</f>
        <v>43216.5680208333</v>
      </c>
    </row>
    <row r="397" spans="1:12" x14ac:dyDescent="0.25">
      <c r="A397" s="15">
        <v>2690</v>
      </c>
      <c r="B397" s="15">
        <f>VLOOKUP($A397,'Trees - celková zdrojová porost'!$A$2:$L$3471,MATCH(B$1,'Trees - celková zdrojová porost'!$A$1:$L$1,0),FALSE)</f>
        <v>0</v>
      </c>
      <c r="C397" s="15" t="str">
        <f>VLOOKUP($A397,'Trees - celková zdrojová porost'!$A$2:$L$3471,MATCH(C$1,'Trees - celková zdrojová porost'!$A$1:$L$1,0),FALSE)</f>
        <v>DBZ</v>
      </c>
      <c r="D397" s="15">
        <f>VLOOKUP($A397,'Trees - celková zdrojová porost'!$A$2:$L$3471,MATCH(D$1,'Trees - celková zdrojová porost'!$A$1:$L$1,0),FALSE)</f>
        <v>220</v>
      </c>
      <c r="E397" s="15">
        <f>VLOOKUP($A397,'Trees - celková zdrojová porost'!$A$2:$L$3471,MATCH(E$1,'Trees - celková zdrojová porost'!$A$1:$L$1,0),FALSE)</f>
        <v>17.899999999999999</v>
      </c>
      <c r="F397" s="15">
        <f>VLOOKUP($A397,'Trees - celková zdrojová porost'!$A$2:$L$3471,MATCH(F$1,'Trees - celková zdrojová porost'!$A$1:$L$1,0),FALSE)</f>
        <v>6.1</v>
      </c>
      <c r="G397" s="15">
        <f>VLOOKUP($A397,'Trees - celková zdrojová porost'!$A$2:$L$3471,MATCH(G$1,'Trees - celková zdrojová porost'!$A$1:$L$1,0),FALSE)</f>
        <v>11.8</v>
      </c>
      <c r="H397" s="15">
        <f>VLOOKUP($A397,'Trees - celková zdrojová porost'!$A$2:$L$3471,MATCH(H$1,'Trees - celková zdrojová porost'!$A$1:$L$1,0),FALSE)</f>
        <v>0</v>
      </c>
      <c r="I397" s="15" t="str">
        <f>VLOOKUP($A397,'Trees - celková zdrojová porost'!$A$2:$L$3471,MATCH(I$1,'Trees - celková zdrojová porost'!$A$1:$L$1,0),FALSE)</f>
        <v>S</v>
      </c>
      <c r="J397" s="15" t="str">
        <f>VLOOKUP($A397,'Trees - celková zdrojová porost'!$A$2:$L$3471,MATCH(J$1,'Trees - celková zdrojová porost'!$A$1:$L$1,0),FALSE)</f>
        <v>Z</v>
      </c>
      <c r="K397" s="15" t="str">
        <f>VLOOKUP($A397,'Trees - celková zdrojová porost'!$A$2:$L$3471,MATCH(K$1,'Trees - celková zdrojová porost'!$A$1:$L$1,0),FALSE)</f>
        <v>BEZ</v>
      </c>
      <c r="L397" s="16">
        <f>VLOOKUP($A397,'Trees - celková zdrojová porost'!$A$2:$L$3471,MATCH(L$1,'Trees - celková zdrojová porost'!$A$1:$L$1,0),FALSE)</f>
        <v>43230.553229166697</v>
      </c>
    </row>
    <row r="398" spans="1:12" x14ac:dyDescent="0.25">
      <c r="A398" s="15">
        <v>349</v>
      </c>
      <c r="B398" s="15">
        <f>VLOOKUP($A398,'Trees - celková zdrojová porost'!$A$2:$L$3471,MATCH(B$1,'Trees - celková zdrojová porost'!$A$1:$L$1,0),FALSE)</f>
        <v>0</v>
      </c>
      <c r="C398" s="15" t="str">
        <f>VLOOKUP($A398,'Trees - celková zdrojová porost'!$A$2:$L$3471,MATCH(C$1,'Trees - celková zdrojová porost'!$A$1:$L$1,0),FALSE)</f>
        <v>DBZ</v>
      </c>
      <c r="D398" s="15">
        <f>VLOOKUP($A398,'Trees - celková zdrojová porost'!$A$2:$L$3471,MATCH(D$1,'Trees - celková zdrojová porost'!$A$1:$L$1,0),FALSE)</f>
        <v>355</v>
      </c>
      <c r="E398" s="15">
        <f>VLOOKUP($A398,'Trees - celková zdrojová porost'!$A$2:$L$3471,MATCH(E$1,'Trees - celková zdrojová porost'!$A$1:$L$1,0),FALSE)</f>
        <v>18</v>
      </c>
      <c r="F398" s="15">
        <f>VLOOKUP($A398,'Trees - celková zdrojová porost'!$A$2:$L$3471,MATCH(F$1,'Trees - celková zdrojová porost'!$A$1:$L$1,0),FALSE)</f>
        <v>13.2</v>
      </c>
      <c r="G398" s="15">
        <f>VLOOKUP($A398,'Trees - celková zdrojová porost'!$A$2:$L$3471,MATCH(G$1,'Trees - celková zdrojová porost'!$A$1:$L$1,0),FALSE)</f>
        <v>4.8</v>
      </c>
      <c r="H398" s="15">
        <f>VLOOKUP($A398,'Trees - celková zdrojová porost'!$A$2:$L$3471,MATCH(H$1,'Trees - celková zdrojová porost'!$A$1:$L$1,0),FALSE)</f>
        <v>0</v>
      </c>
      <c r="I398" s="15" t="str">
        <f>VLOOKUP($A398,'Trees - celková zdrojová porost'!$A$2:$L$3471,MATCH(I$1,'Trees - celková zdrojová porost'!$A$1:$L$1,0),FALSE)</f>
        <v>S</v>
      </c>
      <c r="J398" s="15" t="str">
        <f>VLOOKUP($A398,'Trees - celková zdrojová porost'!$A$2:$L$3471,MATCH(J$1,'Trees - celková zdrojová porost'!$A$1:$L$1,0),FALSE)</f>
        <v>Z</v>
      </c>
      <c r="K398" s="15" t="str">
        <f>VLOOKUP($A398,'Trees - celková zdrojová porost'!$A$2:$L$3471,MATCH(K$1,'Trees - celková zdrojová porost'!$A$1:$L$1,0),FALSE)</f>
        <v>BEZ</v>
      </c>
      <c r="L398" s="16">
        <f>VLOOKUP($A398,'Trees - celková zdrojová porost'!$A$2:$L$3471,MATCH(L$1,'Trees - celková zdrojová porost'!$A$1:$L$1,0),FALSE)</f>
        <v>43188.458067129599</v>
      </c>
    </row>
    <row r="399" spans="1:12" x14ac:dyDescent="0.25">
      <c r="A399" s="15">
        <v>909</v>
      </c>
      <c r="B399" s="15">
        <f>VLOOKUP($A399,'Trees - celková zdrojová porost'!$A$2:$L$3471,MATCH(B$1,'Trees - celková zdrojová porost'!$A$1:$L$1,0),FALSE)</f>
        <v>0</v>
      </c>
      <c r="C399" s="15" t="str">
        <f>VLOOKUP($A399,'Trees - celková zdrojová porost'!$A$2:$L$3471,MATCH(C$1,'Trees - celková zdrojová porost'!$A$1:$L$1,0),FALSE)</f>
        <v>DBZ</v>
      </c>
      <c r="D399" s="15">
        <f>VLOOKUP($A399,'Trees - celková zdrojová porost'!$A$2:$L$3471,MATCH(D$1,'Trees - celková zdrojová porost'!$A$1:$L$1,0),FALSE)</f>
        <v>375</v>
      </c>
      <c r="E399" s="15">
        <f>VLOOKUP($A399,'Trees - celková zdrojová porost'!$A$2:$L$3471,MATCH(E$1,'Trees - celková zdrojová porost'!$A$1:$L$1,0),FALSE)</f>
        <v>18</v>
      </c>
      <c r="F399" s="15">
        <f>VLOOKUP($A399,'Trees - celková zdrojová porost'!$A$2:$L$3471,MATCH(F$1,'Trees - celková zdrojová porost'!$A$1:$L$1,0),FALSE)</f>
        <v>7.4</v>
      </c>
      <c r="G399" s="15">
        <f>VLOOKUP($A399,'Trees - celková zdrojová porost'!$A$2:$L$3471,MATCH(G$1,'Trees - celková zdrojová porost'!$A$1:$L$1,0),FALSE)</f>
        <v>9.1999999999999993</v>
      </c>
      <c r="H399" s="15">
        <f>VLOOKUP($A399,'Trees - celková zdrojová porost'!$A$2:$L$3471,MATCH(H$1,'Trees - celková zdrojová porost'!$A$1:$L$1,0),FALSE)</f>
        <v>0</v>
      </c>
      <c r="I399" s="15" t="str">
        <f>VLOOKUP($A399,'Trees - celková zdrojová porost'!$A$2:$L$3471,MATCH(I$1,'Trees - celková zdrojová porost'!$A$1:$L$1,0),FALSE)</f>
        <v>S</v>
      </c>
      <c r="J399" s="15" t="str">
        <f>VLOOKUP($A399,'Trees - celková zdrojová porost'!$A$2:$L$3471,MATCH(J$1,'Trees - celková zdrojová porost'!$A$1:$L$1,0),FALSE)</f>
        <v>Z</v>
      </c>
      <c r="K399" s="15" t="str">
        <f>VLOOKUP($A399,'Trees - celková zdrojová porost'!$A$2:$L$3471,MATCH(K$1,'Trees - celková zdrojová porost'!$A$1:$L$1,0),FALSE)</f>
        <v>BEZ</v>
      </c>
      <c r="L399" s="16">
        <f>VLOOKUP($A399,'Trees - celková zdrojová porost'!$A$2:$L$3471,MATCH(L$1,'Trees - celková zdrojová porost'!$A$1:$L$1,0),FALSE)</f>
        <v>43196.437685185199</v>
      </c>
    </row>
    <row r="400" spans="1:12" x14ac:dyDescent="0.25">
      <c r="A400" s="15">
        <v>923</v>
      </c>
      <c r="B400" s="15">
        <f>VLOOKUP($A400,'Trees - celková zdrojová porost'!$A$2:$L$3471,MATCH(B$1,'Trees - celková zdrojová porost'!$A$1:$L$1,0),FALSE)</f>
        <v>0</v>
      </c>
      <c r="C400" s="15" t="str">
        <f>VLOOKUP($A400,'Trees - celková zdrojová porost'!$A$2:$L$3471,MATCH(C$1,'Trees - celková zdrojová porost'!$A$1:$L$1,0),FALSE)</f>
        <v>DBZ</v>
      </c>
      <c r="D400" s="15">
        <f>VLOOKUP($A400,'Trees - celková zdrojová porost'!$A$2:$L$3471,MATCH(D$1,'Trees - celková zdrojová porost'!$A$1:$L$1,0),FALSE)</f>
        <v>410</v>
      </c>
      <c r="E400" s="15">
        <f>VLOOKUP($A400,'Trees - celková zdrojová porost'!$A$2:$L$3471,MATCH(E$1,'Trees - celková zdrojová porost'!$A$1:$L$1,0),FALSE)</f>
        <v>18</v>
      </c>
      <c r="F400" s="15">
        <f>VLOOKUP($A400,'Trees - celková zdrojová porost'!$A$2:$L$3471,MATCH(F$1,'Trees - celková zdrojová porost'!$A$1:$L$1,0),FALSE)</f>
        <v>2.2000000000000002</v>
      </c>
      <c r="G400" s="15">
        <f>VLOOKUP($A400,'Trees - celková zdrojová porost'!$A$2:$L$3471,MATCH(G$1,'Trees - celková zdrojová porost'!$A$1:$L$1,0),FALSE)</f>
        <v>15.8</v>
      </c>
      <c r="H400" s="15">
        <f>VLOOKUP($A400,'Trees - celková zdrojová porost'!$A$2:$L$3471,MATCH(H$1,'Trees - celková zdrojová porost'!$A$1:$L$1,0),FALSE)</f>
        <v>0</v>
      </c>
      <c r="I400" s="15" t="str">
        <f>VLOOKUP($A400,'Trees - celková zdrojová porost'!$A$2:$L$3471,MATCH(I$1,'Trees - celková zdrojová porost'!$A$1:$L$1,0),FALSE)</f>
        <v>S</v>
      </c>
      <c r="J400" s="15" t="str">
        <f>VLOOKUP($A400,'Trees - celková zdrojová porost'!$A$2:$L$3471,MATCH(J$1,'Trees - celková zdrojová porost'!$A$1:$L$1,0),FALSE)</f>
        <v>Z</v>
      </c>
      <c r="K400" s="15" t="str">
        <f>VLOOKUP($A400,'Trees - celková zdrojová porost'!$A$2:$L$3471,MATCH(K$1,'Trees - celková zdrojová porost'!$A$1:$L$1,0),FALSE)</f>
        <v>BEZ</v>
      </c>
      <c r="L400" s="16">
        <f>VLOOKUP($A400,'Trees - celková zdrojová porost'!$A$2:$L$3471,MATCH(L$1,'Trees - celková zdrojová porost'!$A$1:$L$1,0),FALSE)</f>
        <v>43196.439594907402</v>
      </c>
    </row>
    <row r="401" spans="1:12" x14ac:dyDescent="0.25">
      <c r="A401" s="15">
        <v>976</v>
      </c>
      <c r="B401" s="15">
        <f>VLOOKUP($A401,'Trees - celková zdrojová porost'!$A$2:$L$3471,MATCH(B$1,'Trees - celková zdrojová porost'!$A$1:$L$1,0),FALSE)</f>
        <v>0</v>
      </c>
      <c r="C401" s="15" t="str">
        <f>VLOOKUP($A401,'Trees - celková zdrojová porost'!$A$2:$L$3471,MATCH(C$1,'Trees - celková zdrojová porost'!$A$1:$L$1,0),FALSE)</f>
        <v>DBZ</v>
      </c>
      <c r="D401" s="15">
        <f>VLOOKUP($A401,'Trees - celková zdrojová porost'!$A$2:$L$3471,MATCH(D$1,'Trees - celková zdrojová porost'!$A$1:$L$1,0),FALSE)</f>
        <v>195</v>
      </c>
      <c r="E401" s="15">
        <f>VLOOKUP($A401,'Trees - celková zdrojová porost'!$A$2:$L$3471,MATCH(E$1,'Trees - celková zdrojová porost'!$A$1:$L$1,0),FALSE)</f>
        <v>18</v>
      </c>
      <c r="F401" s="15">
        <f>VLOOKUP($A401,'Trees - celková zdrojová porost'!$A$2:$L$3471,MATCH(F$1,'Trees - celková zdrojová porost'!$A$1:$L$1,0),FALSE)</f>
        <v>7.2</v>
      </c>
      <c r="G401" s="15">
        <f>VLOOKUP($A401,'Trees - celková zdrojová porost'!$A$2:$L$3471,MATCH(G$1,'Trees - celková zdrojová porost'!$A$1:$L$1,0),FALSE)</f>
        <v>10.8</v>
      </c>
      <c r="H401" s="15">
        <f>VLOOKUP($A401,'Trees - celková zdrojová porost'!$A$2:$L$3471,MATCH(H$1,'Trees - celková zdrojová porost'!$A$1:$L$1,0),FALSE)</f>
        <v>1</v>
      </c>
      <c r="I401" s="15" t="str">
        <f>VLOOKUP($A401,'Trees - celková zdrojová porost'!$A$2:$L$3471,MATCH(I$1,'Trees - celková zdrojová porost'!$A$1:$L$1,0),FALSE)</f>
        <v>P</v>
      </c>
      <c r="J401" s="15" t="str">
        <f>VLOOKUP($A401,'Trees - celková zdrojová porost'!$A$2:$L$3471,MATCH(J$1,'Trees - celková zdrojová porost'!$A$1:$L$1,0),FALSE)</f>
        <v>Z</v>
      </c>
      <c r="K401" s="15" t="str">
        <f>VLOOKUP($A401,'Trees - celková zdrojová porost'!$A$2:$L$3471,MATCH(K$1,'Trees - celková zdrojová porost'!$A$1:$L$1,0),FALSE)</f>
        <v>BEZ</v>
      </c>
      <c r="L401" s="16">
        <f>VLOOKUP($A401,'Trees - celková zdrojová porost'!$A$2:$L$3471,MATCH(L$1,'Trees - celková zdrojová porost'!$A$1:$L$1,0),FALSE)</f>
        <v>43196.53</v>
      </c>
    </row>
    <row r="402" spans="1:12" x14ac:dyDescent="0.25">
      <c r="A402" s="15">
        <v>996</v>
      </c>
      <c r="B402" s="15">
        <f>VLOOKUP($A402,'Trees - celková zdrojová porost'!$A$2:$L$3471,MATCH(B$1,'Trees - celková zdrojová porost'!$A$1:$L$1,0),FALSE)</f>
        <v>995</v>
      </c>
      <c r="C402" s="15" t="str">
        <f>VLOOKUP($A402,'Trees - celková zdrojová porost'!$A$2:$L$3471,MATCH(C$1,'Trees - celková zdrojová porost'!$A$1:$L$1,0),FALSE)</f>
        <v>DBZ</v>
      </c>
      <c r="D402" s="15">
        <f>VLOOKUP($A402,'Trees - celková zdrojová porost'!$A$2:$L$3471,MATCH(D$1,'Trees - celková zdrojová porost'!$A$1:$L$1,0),FALSE)</f>
        <v>240</v>
      </c>
      <c r="E402" s="15">
        <f>VLOOKUP($A402,'Trees - celková zdrojová porost'!$A$2:$L$3471,MATCH(E$1,'Trees - celková zdrojová porost'!$A$1:$L$1,0),FALSE)</f>
        <v>18</v>
      </c>
      <c r="F402" s="15">
        <f>VLOOKUP($A402,'Trees - celková zdrojová porost'!$A$2:$L$3471,MATCH(F$1,'Trees - celková zdrojová porost'!$A$1:$L$1,0),FALSE)</f>
        <v>2</v>
      </c>
      <c r="G402" s="15">
        <f>VLOOKUP($A402,'Trees - celková zdrojová porost'!$A$2:$L$3471,MATCH(G$1,'Trees - celková zdrojová porost'!$A$1:$L$1,0),FALSE)</f>
        <v>16</v>
      </c>
      <c r="H402" s="15">
        <f>VLOOKUP($A402,'Trees - celková zdrojová porost'!$A$2:$L$3471,MATCH(H$1,'Trees - celková zdrojová porost'!$A$1:$L$1,0),FALSE)</f>
        <v>0</v>
      </c>
      <c r="I402" s="15" t="str">
        <f>VLOOKUP($A402,'Trees - celková zdrojová porost'!$A$2:$L$3471,MATCH(I$1,'Trees - celková zdrojová porost'!$A$1:$L$1,0),FALSE)</f>
        <v>P</v>
      </c>
      <c r="J402" s="15" t="str">
        <f>VLOOKUP($A402,'Trees - celková zdrojová porost'!$A$2:$L$3471,MATCH(J$1,'Trees - celková zdrojová porost'!$A$1:$L$1,0),FALSE)</f>
        <v>Z</v>
      </c>
      <c r="K402" s="15" t="str">
        <f>VLOOKUP($A402,'Trees - celková zdrojová porost'!$A$2:$L$3471,MATCH(K$1,'Trees - celková zdrojová porost'!$A$1:$L$1,0),FALSE)</f>
        <v>BEZ</v>
      </c>
      <c r="L402" s="16">
        <f>VLOOKUP($A402,'Trees - celková zdrojová porost'!$A$2:$L$3471,MATCH(L$1,'Trees - celková zdrojová porost'!$A$1:$L$1,0),FALSE)</f>
        <v>43196.533379629604</v>
      </c>
    </row>
    <row r="403" spans="1:12" x14ac:dyDescent="0.25">
      <c r="A403" s="15">
        <v>365</v>
      </c>
      <c r="B403" s="15">
        <f>VLOOKUP($A403,'Trees - celková zdrojová porost'!$A$2:$L$3471,MATCH(B$1,'Trees - celková zdrojová porost'!$A$1:$L$1,0),FALSE)</f>
        <v>0</v>
      </c>
      <c r="C403" s="15" t="str">
        <f>VLOOKUP($A403,'Trees - celková zdrojová porost'!$A$2:$L$3471,MATCH(C$1,'Trees - celková zdrojová porost'!$A$1:$L$1,0),FALSE)</f>
        <v>DBZ</v>
      </c>
      <c r="D403" s="15">
        <f>VLOOKUP($A403,'Trees - celková zdrojová porost'!$A$2:$L$3471,MATCH(D$1,'Trees - celková zdrojová porost'!$A$1:$L$1,0),FALSE)</f>
        <v>340</v>
      </c>
      <c r="E403" s="15">
        <f>VLOOKUP($A403,'Trees - celková zdrojová porost'!$A$2:$L$3471,MATCH(E$1,'Trees - celková zdrojová porost'!$A$1:$L$1,0),FALSE)</f>
        <v>18.100000000000001</v>
      </c>
      <c r="F403" s="15">
        <f>VLOOKUP($A403,'Trees - celková zdrojová porost'!$A$2:$L$3471,MATCH(F$1,'Trees - celková zdrojová porost'!$A$1:$L$1,0),FALSE)</f>
        <v>12.3</v>
      </c>
      <c r="G403" s="15">
        <f>VLOOKUP($A403,'Trees - celková zdrojová porost'!$A$2:$L$3471,MATCH(G$1,'Trees - celková zdrojová porost'!$A$1:$L$1,0),FALSE)</f>
        <v>5.8</v>
      </c>
      <c r="H403" s="15">
        <f>VLOOKUP($A403,'Trees - celková zdrojová porost'!$A$2:$L$3471,MATCH(H$1,'Trees - celková zdrojová porost'!$A$1:$L$1,0),FALSE)</f>
        <v>1</v>
      </c>
      <c r="I403" s="15" t="str">
        <f>VLOOKUP($A403,'Trees - celková zdrojová porost'!$A$2:$L$3471,MATCH(I$1,'Trees - celková zdrojová porost'!$A$1:$L$1,0),FALSE)</f>
        <v>P</v>
      </c>
      <c r="J403" s="15" t="str">
        <f>VLOOKUP($A403,'Trees - celková zdrojová porost'!$A$2:$L$3471,MATCH(J$1,'Trees - celková zdrojová porost'!$A$1:$L$1,0),FALSE)</f>
        <v>Z</v>
      </c>
      <c r="K403" s="15" t="str">
        <f>VLOOKUP($A403,'Trees - celková zdrojová porost'!$A$2:$L$3471,MATCH(K$1,'Trees - celková zdrojová porost'!$A$1:$L$1,0),FALSE)</f>
        <v>BEZ</v>
      </c>
      <c r="L403" s="16">
        <f>VLOOKUP($A403,'Trees - celková zdrojová porost'!$A$2:$L$3471,MATCH(L$1,'Trees - celková zdrojová porost'!$A$1:$L$1,0),FALSE)</f>
        <v>43188.461157407401</v>
      </c>
    </row>
    <row r="404" spans="1:12" x14ac:dyDescent="0.25">
      <c r="A404" s="15">
        <v>460</v>
      </c>
      <c r="B404" s="15">
        <f>VLOOKUP($A404,'Trees - celková zdrojová porost'!$A$2:$L$3471,MATCH(B$1,'Trees - celková zdrojová porost'!$A$1:$L$1,0),FALSE)</f>
        <v>0</v>
      </c>
      <c r="C404" s="15" t="str">
        <f>VLOOKUP($A404,'Trees - celková zdrojová porost'!$A$2:$L$3471,MATCH(C$1,'Trees - celková zdrojová porost'!$A$1:$L$1,0),FALSE)</f>
        <v>DBZ</v>
      </c>
      <c r="D404" s="15">
        <f>VLOOKUP($A404,'Trees - celková zdrojová porost'!$A$2:$L$3471,MATCH(D$1,'Trees - celková zdrojová porost'!$A$1:$L$1,0),FALSE)</f>
        <v>340</v>
      </c>
      <c r="E404" s="15">
        <f>VLOOKUP($A404,'Trees - celková zdrojová porost'!$A$2:$L$3471,MATCH(E$1,'Trees - celková zdrojová porost'!$A$1:$L$1,0),FALSE)</f>
        <v>18.100000000000001</v>
      </c>
      <c r="F404" s="15">
        <f>VLOOKUP($A404,'Trees - celková zdrojová porost'!$A$2:$L$3471,MATCH(F$1,'Trees - celková zdrojová porost'!$A$1:$L$1,0),FALSE)</f>
        <v>13.3</v>
      </c>
      <c r="G404" s="15">
        <f>VLOOKUP($A404,'Trees - celková zdrojová porost'!$A$2:$L$3471,MATCH(G$1,'Trees - celková zdrojová porost'!$A$1:$L$1,0),FALSE)</f>
        <v>4.8</v>
      </c>
      <c r="H404" s="15">
        <f>VLOOKUP($A404,'Trees - celková zdrojová porost'!$A$2:$L$3471,MATCH(H$1,'Trees - celková zdrojová porost'!$A$1:$L$1,0),FALSE)</f>
        <v>0</v>
      </c>
      <c r="I404" s="15" t="str">
        <f>VLOOKUP($A404,'Trees - celková zdrojová porost'!$A$2:$L$3471,MATCH(I$1,'Trees - celková zdrojová porost'!$A$1:$L$1,0),FALSE)</f>
        <v>S</v>
      </c>
      <c r="J404" s="15" t="str">
        <f>VLOOKUP($A404,'Trees - celková zdrojová porost'!$A$2:$L$3471,MATCH(J$1,'Trees - celková zdrojová porost'!$A$1:$L$1,0),FALSE)</f>
        <v>Z</v>
      </c>
      <c r="K404" s="15" t="str">
        <f>VLOOKUP($A404,'Trees - celková zdrojová porost'!$A$2:$L$3471,MATCH(K$1,'Trees - celková zdrojová porost'!$A$1:$L$1,0),FALSE)</f>
        <v>BEZ</v>
      </c>
      <c r="L404" s="16">
        <f>VLOOKUP($A404,'Trees - celková zdrojová porost'!$A$2:$L$3471,MATCH(L$1,'Trees - celková zdrojová porost'!$A$1:$L$1,0),FALSE)</f>
        <v>43188.5229398148</v>
      </c>
    </row>
    <row r="405" spans="1:12" x14ac:dyDescent="0.25">
      <c r="A405" s="15">
        <v>476</v>
      </c>
      <c r="B405" s="15">
        <f>VLOOKUP($A405,'Trees - celková zdrojová porost'!$A$2:$L$3471,MATCH(B$1,'Trees - celková zdrojová porost'!$A$1:$L$1,0),FALSE)</f>
        <v>0</v>
      </c>
      <c r="C405" s="15" t="str">
        <f>VLOOKUP($A405,'Trees - celková zdrojová porost'!$A$2:$L$3471,MATCH(C$1,'Trees - celková zdrojová porost'!$A$1:$L$1,0),FALSE)</f>
        <v>DBZ</v>
      </c>
      <c r="D405" s="15">
        <f>VLOOKUP($A405,'Trees - celková zdrojová porost'!$A$2:$L$3471,MATCH(D$1,'Trees - celková zdrojová porost'!$A$1:$L$1,0),FALSE)</f>
        <v>385</v>
      </c>
      <c r="E405" s="15">
        <f>VLOOKUP($A405,'Trees - celková zdrojová porost'!$A$2:$L$3471,MATCH(E$1,'Trees - celková zdrojová porost'!$A$1:$L$1,0),FALSE)</f>
        <v>18.100000000000001</v>
      </c>
      <c r="F405" s="15">
        <f>VLOOKUP($A405,'Trees - celková zdrojová porost'!$A$2:$L$3471,MATCH(F$1,'Trees - celková zdrojová porost'!$A$1:$L$1,0),FALSE)</f>
        <v>7.2</v>
      </c>
      <c r="G405" s="15">
        <f>VLOOKUP($A405,'Trees - celková zdrojová porost'!$A$2:$L$3471,MATCH(G$1,'Trees - celková zdrojová porost'!$A$1:$L$1,0),FALSE)</f>
        <v>10.9</v>
      </c>
      <c r="H405" s="15">
        <f>VLOOKUP($A405,'Trees - celková zdrojová porost'!$A$2:$L$3471,MATCH(H$1,'Trees - celková zdrojová porost'!$A$1:$L$1,0),FALSE)</f>
        <v>0</v>
      </c>
      <c r="I405" s="15" t="str">
        <f>VLOOKUP($A405,'Trees - celková zdrojová porost'!$A$2:$L$3471,MATCH(I$1,'Trees - celková zdrojová porost'!$A$1:$L$1,0),FALSE)</f>
        <v>S</v>
      </c>
      <c r="J405" s="15" t="str">
        <f>VLOOKUP($A405,'Trees - celková zdrojová porost'!$A$2:$L$3471,MATCH(J$1,'Trees - celková zdrojová porost'!$A$1:$L$1,0),FALSE)</f>
        <v>Z</v>
      </c>
      <c r="K405" s="15" t="str">
        <f>VLOOKUP($A405,'Trees - celková zdrojová porost'!$A$2:$L$3471,MATCH(K$1,'Trees - celková zdrojová porost'!$A$1:$L$1,0),FALSE)</f>
        <v>BEZ</v>
      </c>
      <c r="L405" s="16">
        <f>VLOOKUP($A405,'Trees - celková zdrojová porost'!$A$2:$L$3471,MATCH(L$1,'Trees - celková zdrojová porost'!$A$1:$L$1,0),FALSE)</f>
        <v>43188.587210648097</v>
      </c>
    </row>
    <row r="406" spans="1:12" x14ac:dyDescent="0.25">
      <c r="A406" s="15">
        <v>559</v>
      </c>
      <c r="B406" s="15">
        <f>VLOOKUP($A406,'Trees - celková zdrojová porost'!$A$2:$L$3471,MATCH(B$1,'Trees - celková zdrojová porost'!$A$1:$L$1,0),FALSE)</f>
        <v>0</v>
      </c>
      <c r="C406" s="15" t="str">
        <f>VLOOKUP($A406,'Trees - celková zdrojová porost'!$A$2:$L$3471,MATCH(C$1,'Trees - celková zdrojová porost'!$A$1:$L$1,0),FALSE)</f>
        <v>DBZ</v>
      </c>
      <c r="D406" s="15">
        <f>VLOOKUP($A406,'Trees - celková zdrojová porost'!$A$2:$L$3471,MATCH(D$1,'Trees - celková zdrojová porost'!$A$1:$L$1,0),FALSE)</f>
        <v>290</v>
      </c>
      <c r="E406" s="15">
        <f>VLOOKUP($A406,'Trees - celková zdrojová porost'!$A$2:$L$3471,MATCH(E$1,'Trees - celková zdrojová porost'!$A$1:$L$1,0),FALSE)</f>
        <v>18.100000000000001</v>
      </c>
      <c r="F406" s="15">
        <f>VLOOKUP($A406,'Trees - celková zdrojová porost'!$A$2:$L$3471,MATCH(F$1,'Trees - celková zdrojová porost'!$A$1:$L$1,0),FALSE)</f>
        <v>7.3</v>
      </c>
      <c r="G406" s="15">
        <f>VLOOKUP($A406,'Trees - celková zdrojová porost'!$A$2:$L$3471,MATCH(G$1,'Trees - celková zdrojová porost'!$A$1:$L$1,0),FALSE)</f>
        <v>10.8</v>
      </c>
      <c r="H406" s="15">
        <f>VLOOKUP($A406,'Trees - celková zdrojová porost'!$A$2:$L$3471,MATCH(H$1,'Trees - celková zdrojová porost'!$A$1:$L$1,0),FALSE)</f>
        <v>1</v>
      </c>
      <c r="I406" s="15" t="str">
        <f>VLOOKUP($A406,'Trees - celková zdrojová porost'!$A$2:$L$3471,MATCH(I$1,'Trees - celková zdrojová porost'!$A$1:$L$1,0),FALSE)</f>
        <v>S</v>
      </c>
      <c r="J406" s="15" t="str">
        <f>VLOOKUP($A406,'Trees - celková zdrojová porost'!$A$2:$L$3471,MATCH(J$1,'Trees - celková zdrojová porost'!$A$1:$L$1,0),FALSE)</f>
        <v>Z</v>
      </c>
      <c r="K406" s="15" t="str">
        <f>VLOOKUP($A406,'Trees - celková zdrojová porost'!$A$2:$L$3471,MATCH(K$1,'Trees - celková zdrojová porost'!$A$1:$L$1,0),FALSE)</f>
        <v>BEZ</v>
      </c>
      <c r="L406" s="16">
        <f>VLOOKUP($A406,'Trees - celková zdrojová porost'!$A$2:$L$3471,MATCH(L$1,'Trees - celková zdrojová porost'!$A$1:$L$1,0),FALSE)</f>
        <v>43188.648946759298</v>
      </c>
    </row>
    <row r="407" spans="1:12" x14ac:dyDescent="0.25">
      <c r="A407" s="15">
        <v>625</v>
      </c>
      <c r="B407" s="15">
        <f>VLOOKUP($A407,'Trees - celková zdrojová porost'!$A$2:$L$3471,MATCH(B$1,'Trees - celková zdrojová porost'!$A$1:$L$1,0),FALSE)</f>
        <v>0</v>
      </c>
      <c r="C407" s="15" t="str">
        <f>VLOOKUP($A407,'Trees - celková zdrojová porost'!$A$2:$L$3471,MATCH(C$1,'Trees - celková zdrojová porost'!$A$1:$L$1,0),FALSE)</f>
        <v>DBZ</v>
      </c>
      <c r="D407" s="15">
        <f>VLOOKUP($A407,'Trees - celková zdrojová porost'!$A$2:$L$3471,MATCH(D$1,'Trees - celková zdrojová porost'!$A$1:$L$1,0),FALSE)</f>
        <v>270</v>
      </c>
      <c r="E407" s="15">
        <f>VLOOKUP($A407,'Trees - celková zdrojová porost'!$A$2:$L$3471,MATCH(E$1,'Trees - celková zdrojová porost'!$A$1:$L$1,0),FALSE)</f>
        <v>18.100000000000001</v>
      </c>
      <c r="F407" s="15">
        <f>VLOOKUP($A407,'Trees - celková zdrojová porost'!$A$2:$L$3471,MATCH(F$1,'Trees - celková zdrojová porost'!$A$1:$L$1,0),FALSE)</f>
        <v>17.2</v>
      </c>
      <c r="G407" s="15">
        <f>VLOOKUP($A407,'Trees - celková zdrojová porost'!$A$2:$L$3471,MATCH(G$1,'Trees - celková zdrojová porost'!$A$1:$L$1,0),FALSE)</f>
        <v>0.90000000000000202</v>
      </c>
      <c r="H407" s="15">
        <f>VLOOKUP($A407,'Trees - celková zdrojová porost'!$A$2:$L$3471,MATCH(H$1,'Trees - celková zdrojová porost'!$A$1:$L$1,0),FALSE)</f>
        <v>0</v>
      </c>
      <c r="I407" s="15" t="str">
        <f>VLOOKUP($A407,'Trees - celková zdrojová porost'!$A$2:$L$3471,MATCH(I$1,'Trees - celková zdrojová porost'!$A$1:$L$1,0),FALSE)</f>
        <v>S</v>
      </c>
      <c r="J407" s="15" t="str">
        <f>VLOOKUP($A407,'Trees - celková zdrojová porost'!$A$2:$L$3471,MATCH(J$1,'Trees - celková zdrojová porost'!$A$1:$L$1,0),FALSE)</f>
        <v>Z</v>
      </c>
      <c r="K407" s="15" t="str">
        <f>VLOOKUP($A407,'Trees - celková zdrojová porost'!$A$2:$L$3471,MATCH(K$1,'Trees - celková zdrojová porost'!$A$1:$L$1,0),FALSE)</f>
        <v>BEZ</v>
      </c>
      <c r="L407" s="16">
        <f>VLOOKUP($A407,'Trees - celková zdrojová porost'!$A$2:$L$3471,MATCH(L$1,'Trees - celková zdrojová porost'!$A$1:$L$1,0),FALSE)</f>
        <v>43195.479097222204</v>
      </c>
    </row>
    <row r="408" spans="1:12" x14ac:dyDescent="0.25">
      <c r="A408" s="15">
        <v>782</v>
      </c>
      <c r="B408" s="15">
        <f>VLOOKUP($A408,'Trees - celková zdrojová porost'!$A$2:$L$3471,MATCH(B$1,'Trees - celková zdrojová porost'!$A$1:$L$1,0),FALSE)</f>
        <v>0</v>
      </c>
      <c r="C408" s="15" t="str">
        <f>VLOOKUP($A408,'Trees - celková zdrojová porost'!$A$2:$L$3471,MATCH(C$1,'Trees - celková zdrojová porost'!$A$1:$L$1,0),FALSE)</f>
        <v>DBZ</v>
      </c>
      <c r="D408" s="15">
        <f>VLOOKUP($A408,'Trees - celková zdrojová porost'!$A$2:$L$3471,MATCH(D$1,'Trees - celková zdrojová porost'!$A$1:$L$1,0),FALSE)</f>
        <v>185</v>
      </c>
      <c r="E408" s="15">
        <f>VLOOKUP($A408,'Trees - celková zdrojová porost'!$A$2:$L$3471,MATCH(E$1,'Trees - celková zdrojová porost'!$A$1:$L$1,0),FALSE)</f>
        <v>18.100000000000001</v>
      </c>
      <c r="F408" s="15">
        <f>VLOOKUP($A408,'Trees - celková zdrojová porost'!$A$2:$L$3471,MATCH(F$1,'Trees - celková zdrojová porost'!$A$1:$L$1,0),FALSE)</f>
        <v>16.7</v>
      </c>
      <c r="G408" s="15">
        <f>VLOOKUP($A408,'Trees - celková zdrojová porost'!$A$2:$L$3471,MATCH(G$1,'Trees - celková zdrojová porost'!$A$1:$L$1,0),FALSE)</f>
        <v>1.4</v>
      </c>
      <c r="H408" s="15">
        <f>VLOOKUP($A408,'Trees - celková zdrojová porost'!$A$2:$L$3471,MATCH(H$1,'Trees - celková zdrojová porost'!$A$1:$L$1,0),FALSE)</f>
        <v>1</v>
      </c>
      <c r="I408" s="15" t="str">
        <f>VLOOKUP($A408,'Trees - celková zdrojová porost'!$A$2:$L$3471,MATCH(I$1,'Trees - celková zdrojová porost'!$A$1:$L$1,0),FALSE)</f>
        <v>P</v>
      </c>
      <c r="J408" s="15" t="str">
        <f>VLOOKUP($A408,'Trees - celková zdrojová porost'!$A$2:$L$3471,MATCH(J$1,'Trees - celková zdrojová porost'!$A$1:$L$1,0),FALSE)</f>
        <v>Z</v>
      </c>
      <c r="K408" s="15" t="str">
        <f>VLOOKUP($A408,'Trees - celková zdrojová porost'!$A$2:$L$3471,MATCH(K$1,'Trees - celková zdrojová porost'!$A$1:$L$1,0),FALSE)</f>
        <v>BEZ</v>
      </c>
      <c r="L408" s="16">
        <f>VLOOKUP($A408,'Trees - celková zdrojová porost'!$A$2:$L$3471,MATCH(L$1,'Trees - celková zdrojová porost'!$A$1:$L$1,0),FALSE)</f>
        <v>43195.625787037003</v>
      </c>
    </row>
    <row r="409" spans="1:12" x14ac:dyDescent="0.25">
      <c r="A409" s="15">
        <v>974</v>
      </c>
      <c r="B409" s="15">
        <f>VLOOKUP($A409,'Trees - celková zdrojová porost'!$A$2:$L$3471,MATCH(B$1,'Trees - celková zdrojová porost'!$A$1:$L$1,0),FALSE)</f>
        <v>0</v>
      </c>
      <c r="C409" s="15" t="str">
        <f>VLOOKUP($A409,'Trees - celková zdrojová porost'!$A$2:$L$3471,MATCH(C$1,'Trees - celková zdrojová porost'!$A$1:$L$1,0),FALSE)</f>
        <v>DBZ</v>
      </c>
      <c r="D409" s="15">
        <f>VLOOKUP($A409,'Trees - celková zdrojová porost'!$A$2:$L$3471,MATCH(D$1,'Trees - celková zdrojová porost'!$A$1:$L$1,0),FALSE)</f>
        <v>190</v>
      </c>
      <c r="E409" s="15">
        <f>VLOOKUP($A409,'Trees - celková zdrojová porost'!$A$2:$L$3471,MATCH(E$1,'Trees - celková zdrojová porost'!$A$1:$L$1,0),FALSE)</f>
        <v>18.100000000000001</v>
      </c>
      <c r="F409" s="15">
        <f>VLOOKUP($A409,'Trees - celková zdrojová porost'!$A$2:$L$3471,MATCH(F$1,'Trees - celková zdrojová porost'!$A$1:$L$1,0),FALSE)</f>
        <v>15.1</v>
      </c>
      <c r="G409" s="15">
        <f>VLOOKUP($A409,'Trees - celková zdrojová porost'!$A$2:$L$3471,MATCH(G$1,'Trees - celková zdrojová porost'!$A$1:$L$1,0),FALSE)</f>
        <v>3</v>
      </c>
      <c r="H409" s="15">
        <f>VLOOKUP($A409,'Trees - celková zdrojová porost'!$A$2:$L$3471,MATCH(H$1,'Trees - celková zdrojová porost'!$A$1:$L$1,0),FALSE)</f>
        <v>1</v>
      </c>
      <c r="I409" s="15" t="str">
        <f>VLOOKUP($A409,'Trees - celková zdrojová porost'!$A$2:$L$3471,MATCH(I$1,'Trees - celková zdrojová porost'!$A$1:$L$1,0),FALSE)</f>
        <v>S</v>
      </c>
      <c r="J409" s="15" t="str">
        <f>VLOOKUP($A409,'Trees - celková zdrojová porost'!$A$2:$L$3471,MATCH(J$1,'Trees - celková zdrojová porost'!$A$1:$L$1,0),FALSE)</f>
        <v>Z</v>
      </c>
      <c r="K409" s="15" t="str">
        <f>VLOOKUP($A409,'Trees - celková zdrojová porost'!$A$2:$L$3471,MATCH(K$1,'Trees - celková zdrojová porost'!$A$1:$L$1,0),FALSE)</f>
        <v>ZAS</v>
      </c>
      <c r="L409" s="16">
        <f>VLOOKUP($A409,'Trees - celková zdrojová porost'!$A$2:$L$3471,MATCH(L$1,'Trees - celková zdrojová porost'!$A$1:$L$1,0),FALSE)</f>
        <v>43196.529490740701</v>
      </c>
    </row>
    <row r="410" spans="1:12" x14ac:dyDescent="0.25">
      <c r="A410" s="15">
        <v>1023</v>
      </c>
      <c r="B410" s="15">
        <f>VLOOKUP($A410,'Trees - celková zdrojová porost'!$A$2:$L$3471,MATCH(B$1,'Trees - celková zdrojová porost'!$A$1:$L$1,0),FALSE)</f>
        <v>0</v>
      </c>
      <c r="C410" s="15" t="str">
        <f>VLOOKUP($A410,'Trees - celková zdrojová porost'!$A$2:$L$3471,MATCH(C$1,'Trees - celková zdrojová porost'!$A$1:$L$1,0),FALSE)</f>
        <v>DBZ</v>
      </c>
      <c r="D410" s="15">
        <f>VLOOKUP($A410,'Trees - celková zdrojová porost'!$A$2:$L$3471,MATCH(D$1,'Trees - celková zdrojová porost'!$A$1:$L$1,0),FALSE)</f>
        <v>450</v>
      </c>
      <c r="E410" s="15">
        <f>VLOOKUP($A410,'Trees - celková zdrojová porost'!$A$2:$L$3471,MATCH(E$1,'Trees - celková zdrojová porost'!$A$1:$L$1,0),FALSE)</f>
        <v>18.100000000000001</v>
      </c>
      <c r="F410" s="15">
        <f>VLOOKUP($A410,'Trees - celková zdrojová porost'!$A$2:$L$3471,MATCH(F$1,'Trees - celková zdrojová porost'!$A$1:$L$1,0),FALSE)</f>
        <v>3</v>
      </c>
      <c r="G410" s="15">
        <f>VLOOKUP($A410,'Trees - celková zdrojová porost'!$A$2:$L$3471,MATCH(G$1,'Trees - celková zdrojová porost'!$A$1:$L$1,0),FALSE)</f>
        <v>15.1</v>
      </c>
      <c r="H410" s="15">
        <f>VLOOKUP($A410,'Trees - celková zdrojová porost'!$A$2:$L$3471,MATCH(H$1,'Trees - celková zdrojová porost'!$A$1:$L$1,0),FALSE)</f>
        <v>1</v>
      </c>
      <c r="I410" s="15" t="str">
        <f>VLOOKUP($A410,'Trees - celková zdrojová porost'!$A$2:$L$3471,MATCH(I$1,'Trees - celková zdrojová porost'!$A$1:$L$1,0),FALSE)</f>
        <v>S</v>
      </c>
      <c r="J410" s="15" t="str">
        <f>VLOOKUP($A410,'Trees - celková zdrojová porost'!$A$2:$L$3471,MATCH(J$1,'Trees - celková zdrojová porost'!$A$1:$L$1,0),FALSE)</f>
        <v>Z</v>
      </c>
      <c r="K410" s="15" t="str">
        <f>VLOOKUP($A410,'Trees - celková zdrojová porost'!$A$2:$L$3471,MATCH(K$1,'Trees - celková zdrojová porost'!$A$1:$L$1,0),FALSE)</f>
        <v>BEZ</v>
      </c>
      <c r="L410" s="16">
        <f>VLOOKUP($A410,'Trees - celková zdrojová porost'!$A$2:$L$3471,MATCH(L$1,'Trees - celková zdrojová porost'!$A$1:$L$1,0),FALSE)</f>
        <v>43196.541585648098</v>
      </c>
    </row>
    <row r="411" spans="1:12" x14ac:dyDescent="0.25">
      <c r="A411" s="15">
        <v>1126</v>
      </c>
      <c r="B411" s="15">
        <f>VLOOKUP($A411,'Trees - celková zdrojová porost'!$A$2:$L$3471,MATCH(B$1,'Trees - celková zdrojová porost'!$A$1:$L$1,0),FALSE)</f>
        <v>1125</v>
      </c>
      <c r="C411" s="15" t="str">
        <f>VLOOKUP($A411,'Trees - celková zdrojová porost'!$A$2:$L$3471,MATCH(C$1,'Trees - celková zdrojová porost'!$A$1:$L$1,0),FALSE)</f>
        <v>DBZ</v>
      </c>
      <c r="D411" s="15">
        <f>VLOOKUP($A411,'Trees - celková zdrojová porost'!$A$2:$L$3471,MATCH(D$1,'Trees - celková zdrojová porost'!$A$1:$L$1,0),FALSE)</f>
        <v>165</v>
      </c>
      <c r="E411" s="15">
        <f>VLOOKUP($A411,'Trees - celková zdrojová porost'!$A$2:$L$3471,MATCH(E$1,'Trees - celková zdrojová porost'!$A$1:$L$1,0),FALSE)</f>
        <v>18.100000000000001</v>
      </c>
      <c r="F411" s="15">
        <f>VLOOKUP($A411,'Trees - celková zdrojová porost'!$A$2:$L$3471,MATCH(F$1,'Trees - celková zdrojová porost'!$A$1:$L$1,0),FALSE)</f>
        <v>16.2</v>
      </c>
      <c r="G411" s="15">
        <f>VLOOKUP($A411,'Trees - celková zdrojová porost'!$A$2:$L$3471,MATCH(G$1,'Trees - celková zdrojová porost'!$A$1:$L$1,0),FALSE)</f>
        <v>1.9</v>
      </c>
      <c r="H411" s="15">
        <f>VLOOKUP($A411,'Trees - celková zdrojová porost'!$A$2:$L$3471,MATCH(H$1,'Trees - celková zdrojová porost'!$A$1:$L$1,0),FALSE)</f>
        <v>0</v>
      </c>
      <c r="I411" s="15" t="str">
        <f>VLOOKUP($A411,'Trees - celková zdrojová porost'!$A$2:$L$3471,MATCH(I$1,'Trees - celková zdrojová porost'!$A$1:$L$1,0),FALSE)</f>
        <v>P</v>
      </c>
      <c r="J411" s="15" t="str">
        <f>VLOOKUP($A411,'Trees - celková zdrojová porost'!$A$2:$L$3471,MATCH(J$1,'Trees - celková zdrojová porost'!$A$1:$L$1,0),FALSE)</f>
        <v>Z</v>
      </c>
      <c r="K411" s="15" t="str">
        <f>VLOOKUP($A411,'Trees - celková zdrojová porost'!$A$2:$L$3471,MATCH(K$1,'Trees - celková zdrojová porost'!$A$1:$L$1,0),FALSE)</f>
        <v>BEZ</v>
      </c>
      <c r="L411" s="16">
        <f>VLOOKUP($A411,'Trees - celková zdrojová porost'!$A$2:$L$3471,MATCH(L$1,'Trees - celková zdrojová porost'!$A$1:$L$1,0),FALSE)</f>
        <v>43196.619791666701</v>
      </c>
    </row>
    <row r="412" spans="1:12" x14ac:dyDescent="0.25">
      <c r="A412" s="15">
        <v>2034</v>
      </c>
      <c r="B412" s="15">
        <f>VLOOKUP($A412,'Trees - celková zdrojová porost'!$A$2:$L$3471,MATCH(B$1,'Trees - celková zdrojová porost'!$A$1:$L$1,0),FALSE)</f>
        <v>0</v>
      </c>
      <c r="C412" s="15" t="str">
        <f>VLOOKUP($A412,'Trees - celková zdrojová porost'!$A$2:$L$3471,MATCH(C$1,'Trees - celková zdrojová porost'!$A$1:$L$1,0),FALSE)</f>
        <v>DBZ</v>
      </c>
      <c r="D412" s="15">
        <f>VLOOKUP($A412,'Trees - celková zdrojová porost'!$A$2:$L$3471,MATCH(D$1,'Trees - celková zdrojová porost'!$A$1:$L$1,0),FALSE)</f>
        <v>325</v>
      </c>
      <c r="E412" s="15">
        <f>VLOOKUP($A412,'Trees - celková zdrojová porost'!$A$2:$L$3471,MATCH(E$1,'Trees - celková zdrojová porost'!$A$1:$L$1,0),FALSE)</f>
        <v>18.100000000000001</v>
      </c>
      <c r="F412" s="15">
        <f>VLOOKUP($A412,'Trees - celková zdrojová porost'!$A$2:$L$3471,MATCH(F$1,'Trees - celková zdrojová porost'!$A$1:$L$1,0),FALSE)</f>
        <v>3.2</v>
      </c>
      <c r="G412" s="15">
        <f>VLOOKUP($A412,'Trees - celková zdrojová porost'!$A$2:$L$3471,MATCH(G$1,'Trees - celková zdrojová porost'!$A$1:$L$1,0),FALSE)</f>
        <v>14.9</v>
      </c>
      <c r="H412" s="15">
        <f>VLOOKUP($A412,'Trees - celková zdrojová porost'!$A$2:$L$3471,MATCH(H$1,'Trees - celková zdrojová porost'!$A$1:$L$1,0),FALSE)</f>
        <v>1</v>
      </c>
      <c r="I412" s="15" t="str">
        <f>VLOOKUP($A412,'Trees - celková zdrojová porost'!$A$2:$L$3471,MATCH(I$1,'Trees - celková zdrojová porost'!$A$1:$L$1,0),FALSE)</f>
        <v>P</v>
      </c>
      <c r="J412" s="15" t="str">
        <f>VLOOKUP($A412,'Trees - celková zdrojová porost'!$A$2:$L$3471,MATCH(J$1,'Trees - celková zdrojová porost'!$A$1:$L$1,0),FALSE)</f>
        <v>Z</v>
      </c>
      <c r="K412" s="15" t="str">
        <f>VLOOKUP($A412,'Trees - celková zdrojová porost'!$A$2:$L$3471,MATCH(K$1,'Trees - celková zdrojová porost'!$A$1:$L$1,0),FALSE)</f>
        <v>BEZ</v>
      </c>
      <c r="L412" s="16">
        <f>VLOOKUP($A412,'Trees - celková zdrojová porost'!$A$2:$L$3471,MATCH(L$1,'Trees - celková zdrojová porost'!$A$1:$L$1,0),FALSE)</f>
        <v>43213.390138888899</v>
      </c>
    </row>
    <row r="413" spans="1:12" x14ac:dyDescent="0.25">
      <c r="A413" s="15">
        <v>2296</v>
      </c>
      <c r="B413" s="15">
        <f>VLOOKUP($A413,'Trees - celková zdrojová porost'!$A$2:$L$3471,MATCH(B$1,'Trees - celková zdrojová porost'!$A$1:$L$1,0),FALSE)</f>
        <v>2295</v>
      </c>
      <c r="C413" s="15" t="str">
        <f>VLOOKUP($A413,'Trees - celková zdrojová porost'!$A$2:$L$3471,MATCH(C$1,'Trees - celková zdrojová porost'!$A$1:$L$1,0),FALSE)</f>
        <v>DBZ</v>
      </c>
      <c r="D413" s="15">
        <f>VLOOKUP($A413,'Trees - celková zdrojová porost'!$A$2:$L$3471,MATCH(D$1,'Trees - celková zdrojová porost'!$A$1:$L$1,0),FALSE)</f>
        <v>210</v>
      </c>
      <c r="E413" s="15">
        <f>VLOOKUP($A413,'Trees - celková zdrojová porost'!$A$2:$L$3471,MATCH(E$1,'Trees - celková zdrojová porost'!$A$1:$L$1,0),FALSE)</f>
        <v>18.100000000000001</v>
      </c>
      <c r="F413" s="15">
        <f>VLOOKUP($A413,'Trees - celková zdrojová porost'!$A$2:$L$3471,MATCH(F$1,'Trees - celková zdrojová porost'!$A$1:$L$1,0),FALSE)</f>
        <v>1.5</v>
      </c>
      <c r="G413" s="15">
        <f>VLOOKUP($A413,'Trees - celková zdrojová porost'!$A$2:$L$3471,MATCH(G$1,'Trees - celková zdrojová porost'!$A$1:$L$1,0),FALSE)</f>
        <v>16.600000000000001</v>
      </c>
      <c r="H413" s="15">
        <f>VLOOKUP($A413,'Trees - celková zdrojová porost'!$A$2:$L$3471,MATCH(H$1,'Trees - celková zdrojová porost'!$A$1:$L$1,0),FALSE)</f>
        <v>1</v>
      </c>
      <c r="I413" s="15" t="str">
        <f>VLOOKUP($A413,'Trees - celková zdrojová porost'!$A$2:$L$3471,MATCH(I$1,'Trees - celková zdrojová porost'!$A$1:$L$1,0),FALSE)</f>
        <v>P</v>
      </c>
      <c r="J413" s="15" t="str">
        <f>VLOOKUP($A413,'Trees - celková zdrojová porost'!$A$2:$L$3471,MATCH(J$1,'Trees - celková zdrojová porost'!$A$1:$L$1,0),FALSE)</f>
        <v>Z</v>
      </c>
      <c r="K413" s="15" t="str">
        <f>VLOOKUP($A413,'Trees - celková zdrojová porost'!$A$2:$L$3471,MATCH(K$1,'Trees - celková zdrojová porost'!$A$1:$L$1,0),FALSE)</f>
        <v>BEZ</v>
      </c>
      <c r="L413" s="16">
        <f>VLOOKUP($A413,'Trees - celková zdrojová porost'!$A$2:$L$3471,MATCH(L$1,'Trees - celková zdrojová porost'!$A$1:$L$1,0),FALSE)</f>
        <v>43216.428680555597</v>
      </c>
    </row>
    <row r="414" spans="1:12" x14ac:dyDescent="0.25">
      <c r="A414" s="15">
        <v>2670</v>
      </c>
      <c r="B414" s="15">
        <f>VLOOKUP($A414,'Trees - celková zdrojová porost'!$A$2:$L$3471,MATCH(B$1,'Trees - celková zdrojová porost'!$A$1:$L$1,0),FALSE)</f>
        <v>2670</v>
      </c>
      <c r="C414" s="15" t="str">
        <f>VLOOKUP($A414,'Trees - celková zdrojová porost'!$A$2:$L$3471,MATCH(C$1,'Trees - celková zdrojová porost'!$A$1:$L$1,0),FALSE)</f>
        <v>DBZ</v>
      </c>
      <c r="D414" s="15">
        <f>VLOOKUP($A414,'Trees - celková zdrojová porost'!$A$2:$L$3471,MATCH(D$1,'Trees - celková zdrojová porost'!$A$1:$L$1,0),FALSE)</f>
        <v>225</v>
      </c>
      <c r="E414" s="15">
        <f>VLOOKUP($A414,'Trees - celková zdrojová porost'!$A$2:$L$3471,MATCH(E$1,'Trees - celková zdrojová porost'!$A$1:$L$1,0),FALSE)</f>
        <v>18.100000000000001</v>
      </c>
      <c r="F414" s="15">
        <f>VLOOKUP($A414,'Trees - celková zdrojová porost'!$A$2:$L$3471,MATCH(F$1,'Trees - celková zdrojová porost'!$A$1:$L$1,0),FALSE)</f>
        <v>1.1000000000000001</v>
      </c>
      <c r="G414" s="15">
        <f>VLOOKUP($A414,'Trees - celková zdrojová porost'!$A$2:$L$3471,MATCH(G$1,'Trees - celková zdrojová porost'!$A$1:$L$1,0),FALSE)</f>
        <v>17</v>
      </c>
      <c r="H414" s="15">
        <f>VLOOKUP($A414,'Trees - celková zdrojová porost'!$A$2:$L$3471,MATCH(H$1,'Trees - celková zdrojová porost'!$A$1:$L$1,0),FALSE)</f>
        <v>1</v>
      </c>
      <c r="I414" s="15" t="str">
        <f>VLOOKUP($A414,'Trees - celková zdrojová porost'!$A$2:$L$3471,MATCH(I$1,'Trees - celková zdrojová porost'!$A$1:$L$1,0),FALSE)</f>
        <v>P</v>
      </c>
      <c r="J414" s="15" t="str">
        <f>VLOOKUP($A414,'Trees - celková zdrojová porost'!$A$2:$L$3471,MATCH(J$1,'Trees - celková zdrojová porost'!$A$1:$L$1,0),FALSE)</f>
        <v>Z</v>
      </c>
      <c r="K414" s="15" t="str">
        <f>VLOOKUP($A414,'Trees - celková zdrojová porost'!$A$2:$L$3471,MATCH(K$1,'Trees - celková zdrojová porost'!$A$1:$L$1,0),FALSE)</f>
        <v>BEZ</v>
      </c>
      <c r="L414" s="16">
        <f>VLOOKUP($A414,'Trees - celková zdrojová porost'!$A$2:$L$3471,MATCH(L$1,'Trees - celková zdrojová porost'!$A$1:$L$1,0),FALSE)</f>
        <v>43230.546145833301</v>
      </c>
    </row>
    <row r="415" spans="1:12" x14ac:dyDescent="0.25">
      <c r="A415" s="15">
        <v>2799</v>
      </c>
      <c r="B415" s="15">
        <f>VLOOKUP($A415,'Trees - celková zdrojová porost'!$A$2:$L$3471,MATCH(B$1,'Trees - celková zdrojová porost'!$A$1:$L$1,0),FALSE)</f>
        <v>0</v>
      </c>
      <c r="C415" s="15" t="str">
        <f>VLOOKUP($A415,'Trees - celková zdrojová porost'!$A$2:$L$3471,MATCH(C$1,'Trees - celková zdrojová porost'!$A$1:$L$1,0),FALSE)</f>
        <v>DBZ</v>
      </c>
      <c r="D415" s="15">
        <f>VLOOKUP($A415,'Trees - celková zdrojová porost'!$A$2:$L$3471,MATCH(D$1,'Trees - celková zdrojová porost'!$A$1:$L$1,0),FALSE)</f>
        <v>205</v>
      </c>
      <c r="E415" s="15">
        <f>VLOOKUP($A415,'Trees - celková zdrojová porost'!$A$2:$L$3471,MATCH(E$1,'Trees - celková zdrojová porost'!$A$1:$L$1,0),FALSE)</f>
        <v>18.100000000000001</v>
      </c>
      <c r="F415" s="15">
        <f>VLOOKUP($A415,'Trees - celková zdrojová porost'!$A$2:$L$3471,MATCH(F$1,'Trees - celková zdrojová porost'!$A$1:$L$1,0),FALSE)</f>
        <v>6.7</v>
      </c>
      <c r="G415" s="15">
        <f>VLOOKUP($A415,'Trees - celková zdrojová porost'!$A$2:$L$3471,MATCH(G$1,'Trees - celková zdrojová porost'!$A$1:$L$1,0),FALSE)</f>
        <v>11.4</v>
      </c>
      <c r="H415" s="15">
        <f>VLOOKUP($A415,'Trees - celková zdrojová porost'!$A$2:$L$3471,MATCH(H$1,'Trees - celková zdrojová porost'!$A$1:$L$1,0),FALSE)</f>
        <v>0</v>
      </c>
      <c r="I415" s="15" t="str">
        <f>VLOOKUP($A415,'Trees - celková zdrojová porost'!$A$2:$L$3471,MATCH(I$1,'Trees - celková zdrojová porost'!$A$1:$L$1,0),FALSE)</f>
        <v>S</v>
      </c>
      <c r="J415" s="15" t="str">
        <f>VLOOKUP($A415,'Trees - celková zdrojová porost'!$A$2:$L$3471,MATCH(J$1,'Trees - celková zdrojová porost'!$A$1:$L$1,0),FALSE)</f>
        <v>Z</v>
      </c>
      <c r="K415" s="15" t="str">
        <f>VLOOKUP($A415,'Trees - celková zdrojová porost'!$A$2:$L$3471,MATCH(K$1,'Trees - celková zdrojová porost'!$A$1:$L$1,0),FALSE)</f>
        <v>BEZ</v>
      </c>
      <c r="L415" s="16">
        <f>VLOOKUP($A415,'Trees - celková zdrojová porost'!$A$2:$L$3471,MATCH(L$1,'Trees - celková zdrojová porost'!$A$1:$L$1,0),FALSE)</f>
        <v>43230.623414351903</v>
      </c>
    </row>
    <row r="416" spans="1:12" x14ac:dyDescent="0.25">
      <c r="A416" s="15">
        <v>105</v>
      </c>
      <c r="B416" s="15">
        <f>VLOOKUP($A416,'Trees - celková zdrojová porost'!$A$2:$L$3471,MATCH(B$1,'Trees - celková zdrojová porost'!$A$1:$L$1,0),FALSE)</f>
        <v>0</v>
      </c>
      <c r="C416" s="15" t="str">
        <f>VLOOKUP($A416,'Trees - celková zdrojová porost'!$A$2:$L$3471,MATCH(C$1,'Trees - celková zdrojová porost'!$A$1:$L$1,0),FALSE)</f>
        <v>DBZ</v>
      </c>
      <c r="D416" s="15">
        <f>VLOOKUP($A416,'Trees - celková zdrojová porost'!$A$2:$L$3471,MATCH(D$1,'Trees - celková zdrojová porost'!$A$1:$L$1,0),FALSE)</f>
        <v>360</v>
      </c>
      <c r="E416" s="15">
        <f>VLOOKUP($A416,'Trees - celková zdrojová porost'!$A$2:$L$3471,MATCH(E$1,'Trees - celková zdrojová porost'!$A$1:$L$1,0),FALSE)</f>
        <v>18.2</v>
      </c>
      <c r="F416" s="15">
        <f>VLOOKUP($A416,'Trees - celková zdrojová porost'!$A$2:$L$3471,MATCH(F$1,'Trees - celková zdrojová porost'!$A$1:$L$1,0),FALSE)</f>
        <v>9.5</v>
      </c>
      <c r="G416" s="15">
        <f>VLOOKUP($A416,'Trees - celková zdrojová porost'!$A$2:$L$3471,MATCH(G$1,'Trees - celková zdrojová porost'!$A$1:$L$1,0),FALSE)</f>
        <v>8.6999999999999993</v>
      </c>
      <c r="H416" s="15">
        <f>VLOOKUP($A416,'Trees - celková zdrojová porost'!$A$2:$L$3471,MATCH(H$1,'Trees - celková zdrojová porost'!$A$1:$L$1,0),FALSE)</f>
        <v>0</v>
      </c>
      <c r="I416" s="15" t="str">
        <f>VLOOKUP($A416,'Trees - celková zdrojová porost'!$A$2:$L$3471,MATCH(I$1,'Trees - celková zdrojová porost'!$A$1:$L$1,0),FALSE)</f>
        <v>S</v>
      </c>
      <c r="J416" s="15" t="str">
        <f>VLOOKUP($A416,'Trees - celková zdrojová porost'!$A$2:$L$3471,MATCH(J$1,'Trees - celková zdrojová porost'!$A$1:$L$1,0),FALSE)</f>
        <v>Z</v>
      </c>
      <c r="K416" s="15" t="str">
        <f>VLOOKUP($A416,'Trees - celková zdrojová porost'!$A$2:$L$3471,MATCH(K$1,'Trees - celková zdrojová porost'!$A$1:$L$1,0),FALSE)</f>
        <v>BEZ</v>
      </c>
      <c r="L416" s="16">
        <f>VLOOKUP($A416,'Trees - celková zdrojová porost'!$A$2:$L$3471,MATCH(L$1,'Trees - celková zdrojová porost'!$A$1:$L$1,0),FALSE)</f>
        <v>43185.474664351903</v>
      </c>
    </row>
    <row r="417" spans="1:12" x14ac:dyDescent="0.25">
      <c r="A417" s="15">
        <v>181</v>
      </c>
      <c r="B417" s="15">
        <f>VLOOKUP($A417,'Trees - celková zdrojová porost'!$A$2:$L$3471,MATCH(B$1,'Trees - celková zdrojová porost'!$A$1:$L$1,0),FALSE)</f>
        <v>0</v>
      </c>
      <c r="C417" s="15" t="str">
        <f>VLOOKUP($A417,'Trees - celková zdrojová porost'!$A$2:$L$3471,MATCH(C$1,'Trees - celková zdrojová porost'!$A$1:$L$1,0),FALSE)</f>
        <v>DBZ</v>
      </c>
      <c r="D417" s="15">
        <f>VLOOKUP($A417,'Trees - celková zdrojová porost'!$A$2:$L$3471,MATCH(D$1,'Trees - celková zdrojová porost'!$A$1:$L$1,0),FALSE)</f>
        <v>220</v>
      </c>
      <c r="E417" s="15">
        <f>VLOOKUP($A417,'Trees - celková zdrojová porost'!$A$2:$L$3471,MATCH(E$1,'Trees - celková zdrojová porost'!$A$1:$L$1,0),FALSE)</f>
        <v>18.2</v>
      </c>
      <c r="F417" s="15">
        <f>VLOOKUP($A417,'Trees - celková zdrojová porost'!$A$2:$L$3471,MATCH(F$1,'Trees - celková zdrojová porost'!$A$1:$L$1,0),FALSE)</f>
        <v>15</v>
      </c>
      <c r="G417" s="15">
        <f>VLOOKUP($A417,'Trees - celková zdrojová porost'!$A$2:$L$3471,MATCH(G$1,'Trees - celková zdrojová porost'!$A$1:$L$1,0),FALSE)</f>
        <v>3.2</v>
      </c>
      <c r="H417" s="15">
        <f>VLOOKUP($A417,'Trees - celková zdrojová porost'!$A$2:$L$3471,MATCH(H$1,'Trees - celková zdrojová porost'!$A$1:$L$1,0),FALSE)</f>
        <v>1</v>
      </c>
      <c r="I417" s="15" t="str">
        <f>VLOOKUP($A417,'Trees - celková zdrojová porost'!$A$2:$L$3471,MATCH(I$1,'Trees - celková zdrojová porost'!$A$1:$L$1,0),FALSE)</f>
        <v>P</v>
      </c>
      <c r="J417" s="15" t="str">
        <f>VLOOKUP($A417,'Trees - celková zdrojová porost'!$A$2:$L$3471,MATCH(J$1,'Trees - celková zdrojová porost'!$A$1:$L$1,0),FALSE)</f>
        <v>Z</v>
      </c>
      <c r="K417" s="15" t="str">
        <f>VLOOKUP($A417,'Trees - celková zdrojová porost'!$A$2:$L$3471,MATCH(K$1,'Trees - celková zdrojová porost'!$A$1:$L$1,0),FALSE)</f>
        <v>BEZ</v>
      </c>
      <c r="L417" s="16">
        <f>VLOOKUP($A417,'Trees - celková zdrojová porost'!$A$2:$L$3471,MATCH(L$1,'Trees - celková zdrojová porost'!$A$1:$L$1,0),FALSE)</f>
        <v>43185.558888888903</v>
      </c>
    </row>
    <row r="418" spans="1:12" x14ac:dyDescent="0.25">
      <c r="A418" s="15">
        <v>392</v>
      </c>
      <c r="B418" s="15">
        <f>VLOOKUP($A418,'Trees - celková zdrojová porost'!$A$2:$L$3471,MATCH(B$1,'Trees - celková zdrojová porost'!$A$1:$L$1,0),FALSE)</f>
        <v>392</v>
      </c>
      <c r="C418" s="15" t="str">
        <f>VLOOKUP($A418,'Trees - celková zdrojová porost'!$A$2:$L$3471,MATCH(C$1,'Trees - celková zdrojová porost'!$A$1:$L$1,0),FALSE)</f>
        <v>DBZ</v>
      </c>
      <c r="D418" s="15">
        <f>VLOOKUP($A418,'Trees - celková zdrojová porost'!$A$2:$L$3471,MATCH(D$1,'Trees - celková zdrojová porost'!$A$1:$L$1,0),FALSE)</f>
        <v>270</v>
      </c>
      <c r="E418" s="15">
        <f>VLOOKUP($A418,'Trees - celková zdrojová porost'!$A$2:$L$3471,MATCH(E$1,'Trees - celková zdrojová porost'!$A$1:$L$1,0),FALSE)</f>
        <v>18.2</v>
      </c>
      <c r="F418" s="15">
        <f>VLOOKUP($A418,'Trees - celková zdrojová porost'!$A$2:$L$3471,MATCH(F$1,'Trees - celková zdrojová porost'!$A$1:$L$1,0),FALSE)</f>
        <v>16.5</v>
      </c>
      <c r="G418" s="15">
        <f>VLOOKUP($A418,'Trees - celková zdrojová porost'!$A$2:$L$3471,MATCH(G$1,'Trees - celková zdrojová porost'!$A$1:$L$1,0),FALSE)</f>
        <v>1.7</v>
      </c>
      <c r="H418" s="15">
        <f>VLOOKUP($A418,'Trees - celková zdrojová porost'!$A$2:$L$3471,MATCH(H$1,'Trees - celková zdrojová porost'!$A$1:$L$1,0),FALSE)</f>
        <v>0</v>
      </c>
      <c r="I418" s="15" t="str">
        <f>VLOOKUP($A418,'Trees - celková zdrojová porost'!$A$2:$L$3471,MATCH(I$1,'Trees - celková zdrojová porost'!$A$1:$L$1,0),FALSE)</f>
        <v>P</v>
      </c>
      <c r="J418" s="15" t="str">
        <f>VLOOKUP($A418,'Trees - celková zdrojová porost'!$A$2:$L$3471,MATCH(J$1,'Trees - celková zdrojová porost'!$A$1:$L$1,0),FALSE)</f>
        <v>Z</v>
      </c>
      <c r="K418" s="15" t="str">
        <f>VLOOKUP($A418,'Trees - celková zdrojová porost'!$A$2:$L$3471,MATCH(K$1,'Trees - celková zdrojová porost'!$A$1:$L$1,0),FALSE)</f>
        <v>BEZ</v>
      </c>
      <c r="L418" s="16">
        <f>VLOOKUP($A418,'Trees - celková zdrojová porost'!$A$2:$L$3471,MATCH(L$1,'Trees - celková zdrojová porost'!$A$1:$L$1,0),FALSE)</f>
        <v>43188.465868055602</v>
      </c>
    </row>
    <row r="419" spans="1:12" x14ac:dyDescent="0.25">
      <c r="A419" s="15">
        <v>536</v>
      </c>
      <c r="B419" s="15">
        <f>VLOOKUP($A419,'Trees - celková zdrojová porost'!$A$2:$L$3471,MATCH(B$1,'Trees - celková zdrojová porost'!$A$1:$L$1,0),FALSE)</f>
        <v>0</v>
      </c>
      <c r="C419" s="15" t="str">
        <f>VLOOKUP($A419,'Trees - celková zdrojová porost'!$A$2:$L$3471,MATCH(C$1,'Trees - celková zdrojová porost'!$A$1:$L$1,0),FALSE)</f>
        <v>DBZ</v>
      </c>
      <c r="D419" s="15">
        <f>VLOOKUP($A419,'Trees - celková zdrojová porost'!$A$2:$L$3471,MATCH(D$1,'Trees - celková zdrojová porost'!$A$1:$L$1,0),FALSE)</f>
        <v>340</v>
      </c>
      <c r="E419" s="15">
        <f>VLOOKUP($A419,'Trees - celková zdrojová porost'!$A$2:$L$3471,MATCH(E$1,'Trees - celková zdrojová porost'!$A$1:$L$1,0),FALSE)</f>
        <v>18.2</v>
      </c>
      <c r="F419" s="15">
        <f>VLOOKUP($A419,'Trees - celková zdrojová porost'!$A$2:$L$3471,MATCH(F$1,'Trees - celková zdrojová porost'!$A$1:$L$1,0),FALSE)</f>
        <v>12.3</v>
      </c>
      <c r="G419" s="15">
        <f>VLOOKUP($A419,'Trees - celková zdrojová porost'!$A$2:$L$3471,MATCH(G$1,'Trees - celková zdrojová porost'!$A$1:$L$1,0),FALSE)</f>
        <v>5.9</v>
      </c>
      <c r="H419" s="15">
        <f>VLOOKUP($A419,'Trees - celková zdrojová porost'!$A$2:$L$3471,MATCH(H$1,'Trees - celková zdrojová porost'!$A$1:$L$1,0),FALSE)</f>
        <v>0</v>
      </c>
      <c r="I419" s="15" t="str">
        <f>VLOOKUP($A419,'Trees - celková zdrojová porost'!$A$2:$L$3471,MATCH(I$1,'Trees - celková zdrojová porost'!$A$1:$L$1,0),FALSE)</f>
        <v>S</v>
      </c>
      <c r="J419" s="15" t="str">
        <f>VLOOKUP($A419,'Trees - celková zdrojová porost'!$A$2:$L$3471,MATCH(J$1,'Trees - celková zdrojová porost'!$A$1:$L$1,0),FALSE)</f>
        <v>Z</v>
      </c>
      <c r="K419" s="15" t="str">
        <f>VLOOKUP($A419,'Trees - celková zdrojová porost'!$A$2:$L$3471,MATCH(K$1,'Trees - celková zdrojová porost'!$A$1:$L$1,0),FALSE)</f>
        <v>BEZ</v>
      </c>
      <c r="L419" s="16">
        <f>VLOOKUP($A419,'Trees - celková zdrojová porost'!$A$2:$L$3471,MATCH(L$1,'Trees - celková zdrojová porost'!$A$1:$L$1,0),FALSE)</f>
        <v>43188.644618055601</v>
      </c>
    </row>
    <row r="420" spans="1:12" x14ac:dyDescent="0.25">
      <c r="A420" s="15">
        <v>660</v>
      </c>
      <c r="B420" s="15">
        <f>VLOOKUP($A420,'Trees - celková zdrojová porost'!$A$2:$L$3471,MATCH(B$1,'Trees - celková zdrojová porost'!$A$1:$L$1,0),FALSE)</f>
        <v>0</v>
      </c>
      <c r="C420" s="15" t="str">
        <f>VLOOKUP($A420,'Trees - celková zdrojová porost'!$A$2:$L$3471,MATCH(C$1,'Trees - celková zdrojová porost'!$A$1:$L$1,0),FALSE)</f>
        <v>DBZ</v>
      </c>
      <c r="D420" s="15">
        <f>VLOOKUP($A420,'Trees - celková zdrojová porost'!$A$2:$L$3471,MATCH(D$1,'Trees - celková zdrojová porost'!$A$1:$L$1,0),FALSE)</f>
        <v>240</v>
      </c>
      <c r="E420" s="15">
        <f>VLOOKUP($A420,'Trees - celková zdrojová porost'!$A$2:$L$3471,MATCH(E$1,'Trees - celková zdrojová porost'!$A$1:$L$1,0),FALSE)</f>
        <v>18.2</v>
      </c>
      <c r="F420" s="15">
        <f>VLOOKUP($A420,'Trees - celková zdrojová porost'!$A$2:$L$3471,MATCH(F$1,'Trees - celková zdrojová porost'!$A$1:$L$1,0),FALSE)</f>
        <v>2</v>
      </c>
      <c r="G420" s="15">
        <f>VLOOKUP($A420,'Trees - celková zdrojová porost'!$A$2:$L$3471,MATCH(G$1,'Trees - celková zdrojová porost'!$A$1:$L$1,0),FALSE)</f>
        <v>16.2</v>
      </c>
      <c r="H420" s="15">
        <f>VLOOKUP($A420,'Trees - celková zdrojová porost'!$A$2:$L$3471,MATCH(H$1,'Trees - celková zdrojová porost'!$A$1:$L$1,0),FALSE)</f>
        <v>0</v>
      </c>
      <c r="I420" s="15" t="str">
        <f>VLOOKUP($A420,'Trees - celková zdrojová porost'!$A$2:$L$3471,MATCH(I$1,'Trees - celková zdrojová porost'!$A$1:$L$1,0),FALSE)</f>
        <v>P</v>
      </c>
      <c r="J420" s="15" t="str">
        <f>VLOOKUP($A420,'Trees - celková zdrojová porost'!$A$2:$L$3471,MATCH(J$1,'Trees - celková zdrojová porost'!$A$1:$L$1,0),FALSE)</f>
        <v>Z</v>
      </c>
      <c r="K420" s="15" t="str">
        <f>VLOOKUP($A420,'Trees - celková zdrojová porost'!$A$2:$L$3471,MATCH(K$1,'Trees - celková zdrojová porost'!$A$1:$L$1,0),FALSE)</f>
        <v>BEZ</v>
      </c>
      <c r="L420" s="16">
        <f>VLOOKUP($A420,'Trees - celková zdrojová porost'!$A$2:$L$3471,MATCH(L$1,'Trees - celková zdrojová porost'!$A$1:$L$1,0),FALSE)</f>
        <v>43195.510254629597</v>
      </c>
    </row>
    <row r="421" spans="1:12" x14ac:dyDescent="0.25">
      <c r="A421" s="15">
        <v>681</v>
      </c>
      <c r="B421" s="15">
        <f>VLOOKUP($A421,'Trees - celková zdrojová porost'!$A$2:$L$3471,MATCH(B$1,'Trees - celková zdrojová porost'!$A$1:$L$1,0),FALSE)</f>
        <v>0</v>
      </c>
      <c r="C421" s="15" t="str">
        <f>VLOOKUP($A421,'Trees - celková zdrojová porost'!$A$2:$L$3471,MATCH(C$1,'Trees - celková zdrojová porost'!$A$1:$L$1,0),FALSE)</f>
        <v>DBZ</v>
      </c>
      <c r="D421" s="15">
        <f>VLOOKUP($A421,'Trees - celková zdrojová porost'!$A$2:$L$3471,MATCH(D$1,'Trees - celková zdrojová porost'!$A$1:$L$1,0),FALSE)</f>
        <v>175</v>
      </c>
      <c r="E421" s="15">
        <f>VLOOKUP($A421,'Trees - celková zdrojová porost'!$A$2:$L$3471,MATCH(E$1,'Trees - celková zdrojová porost'!$A$1:$L$1,0),FALSE)</f>
        <v>18.2</v>
      </c>
      <c r="F421" s="15">
        <f>VLOOKUP($A421,'Trees - celková zdrojová porost'!$A$2:$L$3471,MATCH(F$1,'Trees - celková zdrojová porost'!$A$1:$L$1,0),FALSE)</f>
        <v>16.3</v>
      </c>
      <c r="G421" s="15">
        <f>VLOOKUP($A421,'Trees - celková zdrojová porost'!$A$2:$L$3471,MATCH(G$1,'Trees - celková zdrojová porost'!$A$1:$L$1,0),FALSE)</f>
        <v>1.9</v>
      </c>
      <c r="H421" s="15">
        <f>VLOOKUP($A421,'Trees - celková zdrojová porost'!$A$2:$L$3471,MATCH(H$1,'Trees - celková zdrojová porost'!$A$1:$L$1,0),FALSE)</f>
        <v>0</v>
      </c>
      <c r="I421" s="15" t="str">
        <f>VLOOKUP($A421,'Trees - celková zdrojová porost'!$A$2:$L$3471,MATCH(I$1,'Trees - celková zdrojová porost'!$A$1:$L$1,0),FALSE)</f>
        <v>P</v>
      </c>
      <c r="J421" s="15" t="str">
        <f>VLOOKUP($A421,'Trees - celková zdrojová porost'!$A$2:$L$3471,MATCH(J$1,'Trees - celková zdrojová porost'!$A$1:$L$1,0),FALSE)</f>
        <v>Z</v>
      </c>
      <c r="K421" s="15" t="str">
        <f>VLOOKUP($A421,'Trees - celková zdrojová porost'!$A$2:$L$3471,MATCH(K$1,'Trees - celková zdrojová porost'!$A$1:$L$1,0),FALSE)</f>
        <v>BEZ</v>
      </c>
      <c r="L421" s="16">
        <f>VLOOKUP($A421,'Trees - celková zdrojová porost'!$A$2:$L$3471,MATCH(L$1,'Trees - celková zdrojová porost'!$A$1:$L$1,0),FALSE)</f>
        <v>43195.514687499999</v>
      </c>
    </row>
    <row r="422" spans="1:12" x14ac:dyDescent="0.25">
      <c r="A422" s="15">
        <v>711</v>
      </c>
      <c r="B422" s="15">
        <f>VLOOKUP($A422,'Trees - celková zdrojová porost'!$A$2:$L$3471,MATCH(B$1,'Trees - celková zdrojová porost'!$A$1:$L$1,0),FALSE)</f>
        <v>710</v>
      </c>
      <c r="C422" s="15" t="str">
        <f>VLOOKUP($A422,'Trees - celková zdrojová porost'!$A$2:$L$3471,MATCH(C$1,'Trees - celková zdrojová porost'!$A$1:$L$1,0),FALSE)</f>
        <v>DBZ</v>
      </c>
      <c r="D422" s="15">
        <f>VLOOKUP($A422,'Trees - celková zdrojová porost'!$A$2:$L$3471,MATCH(D$1,'Trees - celková zdrojová porost'!$A$1:$L$1,0),FALSE)</f>
        <v>260</v>
      </c>
      <c r="E422" s="15">
        <f>VLOOKUP($A422,'Trees - celková zdrojová porost'!$A$2:$L$3471,MATCH(E$1,'Trees - celková zdrojová porost'!$A$1:$L$1,0),FALSE)</f>
        <v>18.2</v>
      </c>
      <c r="F422" s="15">
        <f>VLOOKUP($A422,'Trees - celková zdrojová porost'!$A$2:$L$3471,MATCH(F$1,'Trees - celková zdrojová porost'!$A$1:$L$1,0),FALSE)</f>
        <v>15.6</v>
      </c>
      <c r="G422" s="15">
        <f>VLOOKUP($A422,'Trees - celková zdrojová porost'!$A$2:$L$3471,MATCH(G$1,'Trees - celková zdrojová porost'!$A$1:$L$1,0),FALSE)</f>
        <v>2.6</v>
      </c>
      <c r="H422" s="15">
        <f>VLOOKUP($A422,'Trees - celková zdrojová porost'!$A$2:$L$3471,MATCH(H$1,'Trees - celková zdrojová porost'!$A$1:$L$1,0),FALSE)</f>
        <v>0</v>
      </c>
      <c r="I422" s="15" t="str">
        <f>VLOOKUP($A422,'Trees - celková zdrojová porost'!$A$2:$L$3471,MATCH(I$1,'Trees - celková zdrojová porost'!$A$1:$L$1,0),FALSE)</f>
        <v>P</v>
      </c>
      <c r="J422" s="15" t="str">
        <f>VLOOKUP($A422,'Trees - celková zdrojová porost'!$A$2:$L$3471,MATCH(J$1,'Trees - celková zdrojová porost'!$A$1:$L$1,0),FALSE)</f>
        <v>Z</v>
      </c>
      <c r="K422" s="15" t="str">
        <f>VLOOKUP($A422,'Trees - celková zdrojová porost'!$A$2:$L$3471,MATCH(K$1,'Trees - celková zdrojová porost'!$A$1:$L$1,0),FALSE)</f>
        <v>BEZ</v>
      </c>
      <c r="L422" s="16">
        <f>VLOOKUP($A422,'Trees - celková zdrojová porost'!$A$2:$L$3471,MATCH(L$1,'Trees - celková zdrojová porost'!$A$1:$L$1,0),FALSE)</f>
        <v>43195.579525462999</v>
      </c>
    </row>
    <row r="423" spans="1:12" x14ac:dyDescent="0.25">
      <c r="A423" s="15">
        <v>730</v>
      </c>
      <c r="B423" s="15">
        <f>VLOOKUP($A423,'Trees - celková zdrojová porost'!$A$2:$L$3471,MATCH(B$1,'Trees - celková zdrojová porost'!$A$1:$L$1,0),FALSE)</f>
        <v>0</v>
      </c>
      <c r="C423" s="15" t="str">
        <f>VLOOKUP($A423,'Trees - celková zdrojová porost'!$A$2:$L$3471,MATCH(C$1,'Trees - celková zdrojová porost'!$A$1:$L$1,0),FALSE)</f>
        <v>DBZ</v>
      </c>
      <c r="D423" s="15">
        <f>VLOOKUP($A423,'Trees - celková zdrojová porost'!$A$2:$L$3471,MATCH(D$1,'Trees - celková zdrojová porost'!$A$1:$L$1,0),FALSE)</f>
        <v>235</v>
      </c>
      <c r="E423" s="15">
        <f>VLOOKUP($A423,'Trees - celková zdrojová porost'!$A$2:$L$3471,MATCH(E$1,'Trees - celková zdrojová porost'!$A$1:$L$1,0),FALSE)</f>
        <v>18.2</v>
      </c>
      <c r="F423" s="15">
        <f>VLOOKUP($A423,'Trees - celková zdrojová porost'!$A$2:$L$3471,MATCH(F$1,'Trees - celková zdrojová porost'!$A$1:$L$1,0),FALSE)</f>
        <v>13.6</v>
      </c>
      <c r="G423" s="15">
        <f>VLOOKUP($A423,'Trees - celková zdrojová porost'!$A$2:$L$3471,MATCH(G$1,'Trees - celková zdrojová porost'!$A$1:$L$1,0),FALSE)</f>
        <v>4.5999999999999996</v>
      </c>
      <c r="H423" s="15">
        <f>VLOOKUP($A423,'Trees - celková zdrojová porost'!$A$2:$L$3471,MATCH(H$1,'Trees - celková zdrojová porost'!$A$1:$L$1,0),FALSE)</f>
        <v>0</v>
      </c>
      <c r="I423" s="15" t="str">
        <f>VLOOKUP($A423,'Trees - celková zdrojová porost'!$A$2:$L$3471,MATCH(I$1,'Trees - celková zdrojová porost'!$A$1:$L$1,0),FALSE)</f>
        <v>S</v>
      </c>
      <c r="J423" s="15" t="str">
        <f>VLOOKUP($A423,'Trees - celková zdrojová porost'!$A$2:$L$3471,MATCH(J$1,'Trees - celková zdrojová porost'!$A$1:$L$1,0),FALSE)</f>
        <v>Z</v>
      </c>
      <c r="K423" s="15" t="str">
        <f>VLOOKUP($A423,'Trees - celková zdrojová porost'!$A$2:$L$3471,MATCH(K$1,'Trees - celková zdrojová porost'!$A$1:$L$1,0),FALSE)</f>
        <v>BEZ</v>
      </c>
      <c r="L423" s="16">
        <f>VLOOKUP($A423,'Trees - celková zdrojová porost'!$A$2:$L$3471,MATCH(L$1,'Trees - celková zdrojová porost'!$A$1:$L$1,0),FALSE)</f>
        <v>43195.584166666697</v>
      </c>
    </row>
    <row r="424" spans="1:12" x14ac:dyDescent="0.25">
      <c r="A424" s="15">
        <v>743</v>
      </c>
      <c r="B424" s="15">
        <f>VLOOKUP($A424,'Trees - celková zdrojová porost'!$A$2:$L$3471,MATCH(B$1,'Trees - celková zdrojová porost'!$A$1:$L$1,0),FALSE)</f>
        <v>0</v>
      </c>
      <c r="C424" s="15" t="str">
        <f>VLOOKUP($A424,'Trees - celková zdrojová porost'!$A$2:$L$3471,MATCH(C$1,'Trees - celková zdrojová porost'!$A$1:$L$1,0),FALSE)</f>
        <v>DBZ</v>
      </c>
      <c r="D424" s="15">
        <f>VLOOKUP($A424,'Trees - celková zdrojová porost'!$A$2:$L$3471,MATCH(D$1,'Trees - celková zdrojová porost'!$A$1:$L$1,0),FALSE)</f>
        <v>210</v>
      </c>
      <c r="E424" s="15">
        <f>VLOOKUP($A424,'Trees - celková zdrojová porost'!$A$2:$L$3471,MATCH(E$1,'Trees - celková zdrojová porost'!$A$1:$L$1,0),FALSE)</f>
        <v>18.2</v>
      </c>
      <c r="F424" s="15">
        <f>VLOOKUP($A424,'Trees - celková zdrojová porost'!$A$2:$L$3471,MATCH(F$1,'Trees - celková zdrojová porost'!$A$1:$L$1,0),FALSE)</f>
        <v>1.5</v>
      </c>
      <c r="G424" s="15">
        <f>VLOOKUP($A424,'Trees - celková zdrojová porost'!$A$2:$L$3471,MATCH(G$1,'Trees - celková zdrojová porost'!$A$1:$L$1,0),FALSE)</f>
        <v>16.7</v>
      </c>
      <c r="H424" s="15">
        <f>VLOOKUP($A424,'Trees - celková zdrojová porost'!$A$2:$L$3471,MATCH(H$1,'Trees - celková zdrojová porost'!$A$1:$L$1,0),FALSE)</f>
        <v>0</v>
      </c>
      <c r="I424" s="15" t="str">
        <f>VLOOKUP($A424,'Trees - celková zdrojová porost'!$A$2:$L$3471,MATCH(I$1,'Trees - celková zdrojová porost'!$A$1:$L$1,0),FALSE)</f>
        <v>S</v>
      </c>
      <c r="J424" s="15" t="str">
        <f>VLOOKUP($A424,'Trees - celková zdrojová porost'!$A$2:$L$3471,MATCH(J$1,'Trees - celková zdrojová porost'!$A$1:$L$1,0),FALSE)</f>
        <v>Z</v>
      </c>
      <c r="K424" s="15" t="str">
        <f>VLOOKUP($A424,'Trees - celková zdrojová porost'!$A$2:$L$3471,MATCH(K$1,'Trees - celková zdrojová porost'!$A$1:$L$1,0),FALSE)</f>
        <v>BEZ</v>
      </c>
      <c r="L424" s="16">
        <f>VLOOKUP($A424,'Trees - celková zdrojová porost'!$A$2:$L$3471,MATCH(L$1,'Trees - celková zdrojová porost'!$A$1:$L$1,0),FALSE)</f>
        <v>43195.5874189815</v>
      </c>
    </row>
    <row r="425" spans="1:12" x14ac:dyDescent="0.25">
      <c r="A425" s="15">
        <v>750</v>
      </c>
      <c r="B425" s="15">
        <f>VLOOKUP($A425,'Trees - celková zdrojová porost'!$A$2:$L$3471,MATCH(B$1,'Trees - celková zdrojová porost'!$A$1:$L$1,0),FALSE)</f>
        <v>749</v>
      </c>
      <c r="C425" s="15" t="str">
        <f>VLOOKUP($A425,'Trees - celková zdrojová porost'!$A$2:$L$3471,MATCH(C$1,'Trees - celková zdrojová porost'!$A$1:$L$1,0),FALSE)</f>
        <v>DBZ</v>
      </c>
      <c r="D425" s="15">
        <f>VLOOKUP($A425,'Trees - celková zdrojová porost'!$A$2:$L$3471,MATCH(D$1,'Trees - celková zdrojová porost'!$A$1:$L$1,0),FALSE)</f>
        <v>200</v>
      </c>
      <c r="E425" s="15">
        <f>VLOOKUP($A425,'Trees - celková zdrojová porost'!$A$2:$L$3471,MATCH(E$1,'Trees - celková zdrojová porost'!$A$1:$L$1,0),FALSE)</f>
        <v>18.2</v>
      </c>
      <c r="F425" s="15">
        <f>VLOOKUP($A425,'Trees - celková zdrojová porost'!$A$2:$L$3471,MATCH(F$1,'Trees - celková zdrojová porost'!$A$1:$L$1,0),FALSE)</f>
        <v>15.3</v>
      </c>
      <c r="G425" s="15">
        <f>VLOOKUP($A425,'Trees - celková zdrojová porost'!$A$2:$L$3471,MATCH(G$1,'Trees - celková zdrojová porost'!$A$1:$L$1,0),FALSE)</f>
        <v>2.9</v>
      </c>
      <c r="H425" s="15">
        <f>VLOOKUP($A425,'Trees - celková zdrojová porost'!$A$2:$L$3471,MATCH(H$1,'Trees - celková zdrojová porost'!$A$1:$L$1,0),FALSE)</f>
        <v>0</v>
      </c>
      <c r="I425" s="15" t="str">
        <f>VLOOKUP($A425,'Trees - celková zdrojová porost'!$A$2:$L$3471,MATCH(I$1,'Trees - celková zdrojová porost'!$A$1:$L$1,0),FALSE)</f>
        <v>P</v>
      </c>
      <c r="J425" s="15" t="str">
        <f>VLOOKUP($A425,'Trees - celková zdrojová porost'!$A$2:$L$3471,MATCH(J$1,'Trees - celková zdrojová porost'!$A$1:$L$1,0),FALSE)</f>
        <v>Z</v>
      </c>
      <c r="K425" s="15" t="str">
        <f>VLOOKUP($A425,'Trees - celková zdrojová porost'!$A$2:$L$3471,MATCH(K$1,'Trees - celková zdrojová porost'!$A$1:$L$1,0),FALSE)</f>
        <v>BEZ</v>
      </c>
      <c r="L425" s="16">
        <f>VLOOKUP($A425,'Trees - celková zdrojová porost'!$A$2:$L$3471,MATCH(L$1,'Trees - celková zdrojová porost'!$A$1:$L$1,0),FALSE)</f>
        <v>43195.593773148103</v>
      </c>
    </row>
    <row r="426" spans="1:12" x14ac:dyDescent="0.25">
      <c r="A426" s="15">
        <v>754</v>
      </c>
      <c r="B426" s="15">
        <f>VLOOKUP($A426,'Trees - celková zdrojová porost'!$A$2:$L$3471,MATCH(B$1,'Trees - celková zdrojová porost'!$A$1:$L$1,0),FALSE)</f>
        <v>0</v>
      </c>
      <c r="C426" s="15" t="str">
        <f>VLOOKUP($A426,'Trees - celková zdrojová porost'!$A$2:$L$3471,MATCH(C$1,'Trees - celková zdrojová porost'!$A$1:$L$1,0),FALSE)</f>
        <v>DBZ</v>
      </c>
      <c r="D426" s="15">
        <f>VLOOKUP($A426,'Trees - celková zdrojová porost'!$A$2:$L$3471,MATCH(D$1,'Trees - celková zdrojová porost'!$A$1:$L$1,0),FALSE)</f>
        <v>380</v>
      </c>
      <c r="E426" s="15">
        <f>VLOOKUP($A426,'Trees - celková zdrojová porost'!$A$2:$L$3471,MATCH(E$1,'Trees - celková zdrojová porost'!$A$1:$L$1,0),FALSE)</f>
        <v>18.2</v>
      </c>
      <c r="F426" s="15">
        <f>VLOOKUP($A426,'Trees - celková zdrojová porost'!$A$2:$L$3471,MATCH(F$1,'Trees - celková zdrojová porost'!$A$1:$L$1,0),FALSE)</f>
        <v>14.3</v>
      </c>
      <c r="G426" s="15">
        <f>VLOOKUP($A426,'Trees - celková zdrojová porost'!$A$2:$L$3471,MATCH(G$1,'Trees - celková zdrojová porost'!$A$1:$L$1,0),FALSE)</f>
        <v>3.9</v>
      </c>
      <c r="H426" s="15">
        <f>VLOOKUP($A426,'Trees - celková zdrojová porost'!$A$2:$L$3471,MATCH(H$1,'Trees - celková zdrojová porost'!$A$1:$L$1,0),FALSE)</f>
        <v>0</v>
      </c>
      <c r="I426" s="15" t="str">
        <f>VLOOKUP($A426,'Trees - celková zdrojová porost'!$A$2:$L$3471,MATCH(I$1,'Trees - celková zdrojová porost'!$A$1:$L$1,0),FALSE)</f>
        <v>S</v>
      </c>
      <c r="J426" s="15" t="str">
        <f>VLOOKUP($A426,'Trees - celková zdrojová porost'!$A$2:$L$3471,MATCH(J$1,'Trees - celková zdrojová porost'!$A$1:$L$1,0),FALSE)</f>
        <v>Z</v>
      </c>
      <c r="K426" s="15" t="str">
        <f>VLOOKUP($A426,'Trees - celková zdrojová porost'!$A$2:$L$3471,MATCH(K$1,'Trees - celková zdrojová porost'!$A$1:$L$1,0),FALSE)</f>
        <v>BEZ</v>
      </c>
      <c r="L426" s="16">
        <f>VLOOKUP($A426,'Trees - celková zdrojová porost'!$A$2:$L$3471,MATCH(L$1,'Trees - celková zdrojová porost'!$A$1:$L$1,0),FALSE)</f>
        <v>43195.619594907403</v>
      </c>
    </row>
    <row r="427" spans="1:12" x14ac:dyDescent="0.25">
      <c r="A427" s="15">
        <v>790</v>
      </c>
      <c r="B427" s="15">
        <f>VLOOKUP($A427,'Trees - celková zdrojová porost'!$A$2:$L$3471,MATCH(B$1,'Trees - celková zdrojová porost'!$A$1:$L$1,0),FALSE)</f>
        <v>789</v>
      </c>
      <c r="C427" s="15" t="str">
        <f>VLOOKUP($A427,'Trees - celková zdrojová porost'!$A$2:$L$3471,MATCH(C$1,'Trees - celková zdrojová porost'!$A$1:$L$1,0),FALSE)</f>
        <v>DBZ</v>
      </c>
      <c r="D427" s="15">
        <f>VLOOKUP($A427,'Trees - celková zdrojová porost'!$A$2:$L$3471,MATCH(D$1,'Trees - celková zdrojová porost'!$A$1:$L$1,0),FALSE)</f>
        <v>200</v>
      </c>
      <c r="E427" s="15">
        <f>VLOOKUP($A427,'Trees - celková zdrojová porost'!$A$2:$L$3471,MATCH(E$1,'Trees - celková zdrojová porost'!$A$1:$L$1,0),FALSE)</f>
        <v>18.2</v>
      </c>
      <c r="F427" s="15">
        <f>VLOOKUP($A427,'Trees - celková zdrojová porost'!$A$2:$L$3471,MATCH(F$1,'Trees - celková zdrojová porost'!$A$1:$L$1,0),FALSE)</f>
        <v>1.55</v>
      </c>
      <c r="G427" s="15">
        <f>VLOOKUP($A427,'Trees - celková zdrojová porost'!$A$2:$L$3471,MATCH(G$1,'Trees - celková zdrojová porost'!$A$1:$L$1,0),FALSE)</f>
        <v>16.649999999999999</v>
      </c>
      <c r="H427" s="15">
        <f>VLOOKUP($A427,'Trees - celková zdrojová porost'!$A$2:$L$3471,MATCH(H$1,'Trees - celková zdrojová porost'!$A$1:$L$1,0),FALSE)</f>
        <v>0</v>
      </c>
      <c r="I427" s="15" t="str">
        <f>VLOOKUP($A427,'Trees - celková zdrojová porost'!$A$2:$L$3471,MATCH(I$1,'Trees - celková zdrojová porost'!$A$1:$L$1,0),FALSE)</f>
        <v>P</v>
      </c>
      <c r="J427" s="15" t="str">
        <f>VLOOKUP($A427,'Trees - celková zdrojová porost'!$A$2:$L$3471,MATCH(J$1,'Trees - celková zdrojová porost'!$A$1:$L$1,0),FALSE)</f>
        <v>Z</v>
      </c>
      <c r="K427" s="15" t="str">
        <f>VLOOKUP($A427,'Trees - celková zdrojová porost'!$A$2:$L$3471,MATCH(K$1,'Trees - celková zdrojová porost'!$A$1:$L$1,0),FALSE)</f>
        <v>BEZ</v>
      </c>
      <c r="L427" s="16">
        <f>VLOOKUP($A427,'Trees - celková zdrojová porost'!$A$2:$L$3471,MATCH(L$1,'Trees - celková zdrojová porost'!$A$1:$L$1,0),FALSE)</f>
        <v>43195.644606481503</v>
      </c>
    </row>
    <row r="428" spans="1:12" x14ac:dyDescent="0.25">
      <c r="A428" s="15">
        <v>910</v>
      </c>
      <c r="B428" s="15">
        <f>VLOOKUP($A428,'Trees - celková zdrojová porost'!$A$2:$L$3471,MATCH(B$1,'Trees - celková zdrojová porost'!$A$1:$L$1,0),FALSE)</f>
        <v>0</v>
      </c>
      <c r="C428" s="15" t="str">
        <f>VLOOKUP($A428,'Trees - celková zdrojová porost'!$A$2:$L$3471,MATCH(C$1,'Trees - celková zdrojová porost'!$A$1:$L$1,0),FALSE)</f>
        <v>DBZ</v>
      </c>
      <c r="D428" s="15">
        <f>VLOOKUP($A428,'Trees - celková zdrojová porost'!$A$2:$L$3471,MATCH(D$1,'Trees - celková zdrojová porost'!$A$1:$L$1,0),FALSE)</f>
        <v>350</v>
      </c>
      <c r="E428" s="15">
        <f>VLOOKUP($A428,'Trees - celková zdrojová porost'!$A$2:$L$3471,MATCH(E$1,'Trees - celková zdrojová porost'!$A$1:$L$1,0),FALSE)</f>
        <v>18.2</v>
      </c>
      <c r="F428" s="15">
        <f>VLOOKUP($A428,'Trees - celková zdrojová porost'!$A$2:$L$3471,MATCH(F$1,'Trees - celková zdrojová porost'!$A$1:$L$1,0),FALSE)</f>
        <v>11.3</v>
      </c>
      <c r="G428" s="15">
        <f>VLOOKUP($A428,'Trees - celková zdrojová porost'!$A$2:$L$3471,MATCH(G$1,'Trees - celková zdrojová porost'!$A$1:$L$1,0),FALSE)</f>
        <v>6.9</v>
      </c>
      <c r="H428" s="15">
        <f>VLOOKUP($A428,'Trees - celková zdrojová porost'!$A$2:$L$3471,MATCH(H$1,'Trees - celková zdrojová porost'!$A$1:$L$1,0),FALSE)</f>
        <v>1</v>
      </c>
      <c r="I428" s="15" t="str">
        <f>VLOOKUP($A428,'Trees - celková zdrojová porost'!$A$2:$L$3471,MATCH(I$1,'Trees - celková zdrojová porost'!$A$1:$L$1,0),FALSE)</f>
        <v>S</v>
      </c>
      <c r="J428" s="15" t="str">
        <f>VLOOKUP($A428,'Trees - celková zdrojová porost'!$A$2:$L$3471,MATCH(J$1,'Trees - celková zdrojová porost'!$A$1:$L$1,0),FALSE)</f>
        <v>Z</v>
      </c>
      <c r="K428" s="15" t="str">
        <f>VLOOKUP($A428,'Trees - celková zdrojová porost'!$A$2:$L$3471,MATCH(K$1,'Trees - celková zdrojová porost'!$A$1:$L$1,0),FALSE)</f>
        <v>BEZ</v>
      </c>
      <c r="L428" s="16">
        <f>VLOOKUP($A428,'Trees - celková zdrojová porost'!$A$2:$L$3471,MATCH(L$1,'Trees - celková zdrojová porost'!$A$1:$L$1,0),FALSE)</f>
        <v>43196.4378587963</v>
      </c>
    </row>
    <row r="429" spans="1:12" x14ac:dyDescent="0.25">
      <c r="A429" s="15">
        <v>997</v>
      </c>
      <c r="B429" s="15">
        <f>VLOOKUP($A429,'Trees - celková zdrojová porost'!$A$2:$L$3471,MATCH(B$1,'Trees - celková zdrojová porost'!$A$1:$L$1,0),FALSE)</f>
        <v>0</v>
      </c>
      <c r="C429" s="15" t="str">
        <f>VLOOKUP($A429,'Trees - celková zdrojová porost'!$A$2:$L$3471,MATCH(C$1,'Trees - celková zdrojová porost'!$A$1:$L$1,0),FALSE)</f>
        <v>DBZ</v>
      </c>
      <c r="D429" s="15">
        <f>VLOOKUP($A429,'Trees - celková zdrojová porost'!$A$2:$L$3471,MATCH(D$1,'Trees - celková zdrojová porost'!$A$1:$L$1,0),FALSE)</f>
        <v>370</v>
      </c>
      <c r="E429" s="15">
        <f>VLOOKUP($A429,'Trees - celková zdrojová porost'!$A$2:$L$3471,MATCH(E$1,'Trees - celková zdrojová porost'!$A$1:$L$1,0),FALSE)</f>
        <v>18.2</v>
      </c>
      <c r="F429" s="15">
        <f>VLOOKUP($A429,'Trees - celková zdrojová porost'!$A$2:$L$3471,MATCH(F$1,'Trees - celková zdrojová porost'!$A$1:$L$1,0),FALSE)</f>
        <v>5</v>
      </c>
      <c r="G429" s="15">
        <f>VLOOKUP($A429,'Trees - celková zdrojová porost'!$A$2:$L$3471,MATCH(G$1,'Trees - celková zdrojová porost'!$A$1:$L$1,0),FALSE)</f>
        <v>13.2</v>
      </c>
      <c r="H429" s="15">
        <f>VLOOKUP($A429,'Trees - celková zdrojová porost'!$A$2:$L$3471,MATCH(H$1,'Trees - celková zdrojová porost'!$A$1:$L$1,0),FALSE)</f>
        <v>0</v>
      </c>
      <c r="I429" s="15" t="str">
        <f>VLOOKUP($A429,'Trees - celková zdrojová porost'!$A$2:$L$3471,MATCH(I$1,'Trees - celková zdrojová porost'!$A$1:$L$1,0),FALSE)</f>
        <v>S</v>
      </c>
      <c r="J429" s="15" t="str">
        <f>VLOOKUP($A429,'Trees - celková zdrojová porost'!$A$2:$L$3471,MATCH(J$1,'Trees - celková zdrojová porost'!$A$1:$L$1,0),FALSE)</f>
        <v>Z</v>
      </c>
      <c r="K429" s="15" t="str">
        <f>VLOOKUP($A429,'Trees - celková zdrojová porost'!$A$2:$L$3471,MATCH(K$1,'Trees - celková zdrojová porost'!$A$1:$L$1,0),FALSE)</f>
        <v>BEZ</v>
      </c>
      <c r="L429" s="16">
        <f>VLOOKUP($A429,'Trees - celková zdrojová porost'!$A$2:$L$3471,MATCH(L$1,'Trees - celková zdrojová porost'!$A$1:$L$1,0),FALSE)</f>
        <v>43196.533622685201</v>
      </c>
    </row>
    <row r="430" spans="1:12" x14ac:dyDescent="0.25">
      <c r="A430" s="15">
        <v>1016</v>
      </c>
      <c r="B430" s="15">
        <f>VLOOKUP($A430,'Trees - celková zdrojová porost'!$A$2:$L$3471,MATCH(B$1,'Trees - celková zdrojová porost'!$A$1:$L$1,0),FALSE)</f>
        <v>1016</v>
      </c>
      <c r="C430" s="15" t="str">
        <f>VLOOKUP($A430,'Trees - celková zdrojová porost'!$A$2:$L$3471,MATCH(C$1,'Trees - celková zdrojová porost'!$A$1:$L$1,0),FALSE)</f>
        <v>DBZ</v>
      </c>
      <c r="D430" s="15">
        <f>VLOOKUP($A430,'Trees - celková zdrojová porost'!$A$2:$L$3471,MATCH(D$1,'Trees - celková zdrojová porost'!$A$1:$L$1,0),FALSE)</f>
        <v>255</v>
      </c>
      <c r="E430" s="15">
        <f>VLOOKUP($A430,'Trees - celková zdrojová porost'!$A$2:$L$3471,MATCH(E$1,'Trees - celková zdrojová porost'!$A$1:$L$1,0),FALSE)</f>
        <v>18.2</v>
      </c>
      <c r="F430" s="15">
        <f>VLOOKUP($A430,'Trees - celková zdrojová porost'!$A$2:$L$3471,MATCH(F$1,'Trees - celková zdrojová porost'!$A$1:$L$1,0),FALSE)</f>
        <v>16</v>
      </c>
      <c r="G430" s="15">
        <f>VLOOKUP($A430,'Trees - celková zdrojová porost'!$A$2:$L$3471,MATCH(G$1,'Trees - celková zdrojová porost'!$A$1:$L$1,0),FALSE)</f>
        <v>2.2000000000000002</v>
      </c>
      <c r="H430" s="15">
        <f>VLOOKUP($A430,'Trees - celková zdrojová porost'!$A$2:$L$3471,MATCH(H$1,'Trees - celková zdrojová porost'!$A$1:$L$1,0),FALSE)</f>
        <v>0</v>
      </c>
      <c r="I430" s="15" t="str">
        <f>VLOOKUP($A430,'Trees - celková zdrojová porost'!$A$2:$L$3471,MATCH(I$1,'Trees - celková zdrojová porost'!$A$1:$L$1,0),FALSE)</f>
        <v>P</v>
      </c>
      <c r="J430" s="15" t="str">
        <f>VLOOKUP($A430,'Trees - celková zdrojová porost'!$A$2:$L$3471,MATCH(J$1,'Trees - celková zdrojová porost'!$A$1:$L$1,0),FALSE)</f>
        <v>Z</v>
      </c>
      <c r="K430" s="15" t="str">
        <f>VLOOKUP($A430,'Trees - celková zdrojová porost'!$A$2:$L$3471,MATCH(K$1,'Trees - celková zdrojová porost'!$A$1:$L$1,0),FALSE)</f>
        <v>BEZ</v>
      </c>
      <c r="L430" s="16">
        <f>VLOOKUP($A430,'Trees - celková zdrojová porost'!$A$2:$L$3471,MATCH(L$1,'Trees - celková zdrojová porost'!$A$1:$L$1,0),FALSE)</f>
        <v>43196.538275462997</v>
      </c>
    </row>
    <row r="431" spans="1:12" x14ac:dyDescent="0.25">
      <c r="A431" s="15">
        <v>1075</v>
      </c>
      <c r="B431" s="15">
        <f>VLOOKUP($A431,'Trees - celková zdrojová porost'!$A$2:$L$3471,MATCH(B$1,'Trees - celková zdrojová porost'!$A$1:$L$1,0),FALSE)</f>
        <v>1075</v>
      </c>
      <c r="C431" s="15" t="str">
        <f>VLOOKUP($A431,'Trees - celková zdrojová porost'!$A$2:$L$3471,MATCH(C$1,'Trees - celková zdrojová porost'!$A$1:$L$1,0),FALSE)</f>
        <v>DBZ</v>
      </c>
      <c r="D431" s="15">
        <f>VLOOKUP($A431,'Trees - celková zdrojová porost'!$A$2:$L$3471,MATCH(D$1,'Trees - celková zdrojová porost'!$A$1:$L$1,0),FALSE)</f>
        <v>205</v>
      </c>
      <c r="E431" s="15">
        <f>VLOOKUP($A431,'Trees - celková zdrojová porost'!$A$2:$L$3471,MATCH(E$1,'Trees - celková zdrojová porost'!$A$1:$L$1,0),FALSE)</f>
        <v>18.2</v>
      </c>
      <c r="F431" s="15">
        <f>VLOOKUP($A431,'Trees - celková zdrojová porost'!$A$2:$L$3471,MATCH(F$1,'Trees - celková zdrojová porost'!$A$1:$L$1,0),FALSE)</f>
        <v>17.100000000000001</v>
      </c>
      <c r="G431" s="15">
        <f>VLOOKUP($A431,'Trees - celková zdrojová porost'!$A$2:$L$3471,MATCH(G$1,'Trees - celková zdrojová porost'!$A$1:$L$1,0),FALSE)</f>
        <v>1.1000000000000001</v>
      </c>
      <c r="H431" s="15">
        <f>VLOOKUP($A431,'Trees - celková zdrojová porost'!$A$2:$L$3471,MATCH(H$1,'Trees - celková zdrojová porost'!$A$1:$L$1,0),FALSE)</f>
        <v>1</v>
      </c>
      <c r="I431" s="15" t="str">
        <f>VLOOKUP($A431,'Trees - celková zdrojová porost'!$A$2:$L$3471,MATCH(I$1,'Trees - celková zdrojová porost'!$A$1:$L$1,0),FALSE)</f>
        <v>P</v>
      </c>
      <c r="J431" s="15" t="str">
        <f>VLOOKUP($A431,'Trees - celková zdrojová porost'!$A$2:$L$3471,MATCH(J$1,'Trees - celková zdrojová porost'!$A$1:$L$1,0),FALSE)</f>
        <v>Z</v>
      </c>
      <c r="K431" s="15" t="str">
        <f>VLOOKUP($A431,'Trees - celková zdrojová porost'!$A$2:$L$3471,MATCH(K$1,'Trees - celková zdrojová porost'!$A$1:$L$1,0),FALSE)</f>
        <v>BEZ</v>
      </c>
      <c r="L431" s="16">
        <f>VLOOKUP($A431,'Trees - celková zdrojová porost'!$A$2:$L$3471,MATCH(L$1,'Trees - celková zdrojová porost'!$A$1:$L$1,0),FALSE)</f>
        <v>43196.581446759301</v>
      </c>
    </row>
    <row r="432" spans="1:12" x14ac:dyDescent="0.25">
      <c r="A432" s="15">
        <v>1619</v>
      </c>
      <c r="B432" s="15">
        <f>VLOOKUP($A432,'Trees - celková zdrojová porost'!$A$2:$L$3471,MATCH(B$1,'Trees - celková zdrojová porost'!$A$1:$L$1,0),FALSE)</f>
        <v>1619</v>
      </c>
      <c r="C432" s="15" t="str">
        <f>VLOOKUP($A432,'Trees - celková zdrojová porost'!$A$2:$L$3471,MATCH(C$1,'Trees - celková zdrojová porost'!$A$1:$L$1,0),FALSE)</f>
        <v>DBZ</v>
      </c>
      <c r="D432" s="15">
        <f>VLOOKUP($A432,'Trees - celková zdrojová porost'!$A$2:$L$3471,MATCH(D$1,'Trees - celková zdrojová porost'!$A$1:$L$1,0),FALSE)</f>
        <v>160</v>
      </c>
      <c r="E432" s="15">
        <f>VLOOKUP($A432,'Trees - celková zdrojová porost'!$A$2:$L$3471,MATCH(E$1,'Trees - celková zdrojová porost'!$A$1:$L$1,0),FALSE)</f>
        <v>18.2</v>
      </c>
      <c r="F432" s="15">
        <f>VLOOKUP($A432,'Trees - celková zdrojová porost'!$A$2:$L$3471,MATCH(F$1,'Trees - celková zdrojová porost'!$A$1:$L$1,0),FALSE)</f>
        <v>16.100000000000001</v>
      </c>
      <c r="G432" s="15">
        <f>VLOOKUP($A432,'Trees - celková zdrojová porost'!$A$2:$L$3471,MATCH(G$1,'Trees - celková zdrojová porost'!$A$1:$L$1,0),FALSE)</f>
        <v>2.1</v>
      </c>
      <c r="H432" s="15">
        <f>VLOOKUP($A432,'Trees - celková zdrojová porost'!$A$2:$L$3471,MATCH(H$1,'Trees - celková zdrojová porost'!$A$1:$L$1,0),FALSE)</f>
        <v>0</v>
      </c>
      <c r="I432" s="15" t="str">
        <f>VLOOKUP($A432,'Trees - celková zdrojová porost'!$A$2:$L$3471,MATCH(I$1,'Trees - celková zdrojová porost'!$A$1:$L$1,0),FALSE)</f>
        <v>P</v>
      </c>
      <c r="J432" s="15" t="str">
        <f>VLOOKUP($A432,'Trees - celková zdrojová porost'!$A$2:$L$3471,MATCH(J$1,'Trees - celková zdrojová porost'!$A$1:$L$1,0),FALSE)</f>
        <v>Z</v>
      </c>
      <c r="K432" s="15" t="str">
        <f>VLOOKUP($A432,'Trees - celková zdrojová porost'!$A$2:$L$3471,MATCH(K$1,'Trees - celková zdrojová porost'!$A$1:$L$1,0),FALSE)</f>
        <v>BEZ</v>
      </c>
      <c r="L432" s="16">
        <f>VLOOKUP($A432,'Trees - celková zdrojová porost'!$A$2:$L$3471,MATCH(L$1,'Trees - celková zdrojová porost'!$A$1:$L$1,0),FALSE)</f>
        <v>43209.499166666697</v>
      </c>
    </row>
    <row r="433" spans="1:12" x14ac:dyDescent="0.25">
      <c r="A433" s="15">
        <v>1732</v>
      </c>
      <c r="B433" s="15">
        <f>VLOOKUP($A433,'Trees - celková zdrojová porost'!$A$2:$L$3471,MATCH(B$1,'Trees - celková zdrojová porost'!$A$1:$L$1,0),FALSE)</f>
        <v>0</v>
      </c>
      <c r="C433" s="15" t="str">
        <f>VLOOKUP($A433,'Trees - celková zdrojová porost'!$A$2:$L$3471,MATCH(C$1,'Trees - celková zdrojová porost'!$A$1:$L$1,0),FALSE)</f>
        <v>DBZ</v>
      </c>
      <c r="D433" s="15">
        <f>VLOOKUP($A433,'Trees - celková zdrojová porost'!$A$2:$L$3471,MATCH(D$1,'Trees - celková zdrojová porost'!$A$1:$L$1,0),FALSE)</f>
        <v>185</v>
      </c>
      <c r="E433" s="15">
        <f>VLOOKUP($A433,'Trees - celková zdrojová porost'!$A$2:$L$3471,MATCH(E$1,'Trees - celková zdrojová porost'!$A$1:$L$1,0),FALSE)</f>
        <v>18.2</v>
      </c>
      <c r="F433" s="15">
        <f>VLOOKUP($A433,'Trees - celková zdrojová porost'!$A$2:$L$3471,MATCH(F$1,'Trees - celková zdrojová porost'!$A$1:$L$1,0),FALSE)</f>
        <v>1.6</v>
      </c>
      <c r="G433" s="15">
        <f>VLOOKUP($A433,'Trees - celková zdrojová porost'!$A$2:$L$3471,MATCH(G$1,'Trees - celková zdrojová porost'!$A$1:$L$1,0),FALSE)</f>
        <v>16.600000000000001</v>
      </c>
      <c r="H433" s="15">
        <f>VLOOKUP($A433,'Trees - celková zdrojová porost'!$A$2:$L$3471,MATCH(H$1,'Trees - celková zdrojová porost'!$A$1:$L$1,0),FALSE)</f>
        <v>0</v>
      </c>
      <c r="I433" s="15" t="str">
        <f>VLOOKUP($A433,'Trees - celková zdrojová porost'!$A$2:$L$3471,MATCH(I$1,'Trees - celková zdrojová porost'!$A$1:$L$1,0),FALSE)</f>
        <v>S</v>
      </c>
      <c r="J433" s="15" t="str">
        <f>VLOOKUP($A433,'Trees - celková zdrojová porost'!$A$2:$L$3471,MATCH(J$1,'Trees - celková zdrojová porost'!$A$1:$L$1,0),FALSE)</f>
        <v>Z</v>
      </c>
      <c r="K433" s="15" t="str">
        <f>VLOOKUP($A433,'Trees - celková zdrojová porost'!$A$2:$L$3471,MATCH(K$1,'Trees - celková zdrojová porost'!$A$1:$L$1,0),FALSE)</f>
        <v>ZAS</v>
      </c>
      <c r="L433" s="16">
        <f>VLOOKUP($A433,'Trees - celková zdrojová porost'!$A$2:$L$3471,MATCH(L$1,'Trees - celková zdrojová porost'!$A$1:$L$1,0),FALSE)</f>
        <v>43209.617337962998</v>
      </c>
    </row>
    <row r="434" spans="1:12" x14ac:dyDescent="0.25">
      <c r="A434" s="15">
        <v>1750</v>
      </c>
      <c r="B434" s="15">
        <f>VLOOKUP($A434,'Trees - celková zdrojová porost'!$A$2:$L$3471,MATCH(B$1,'Trees - celková zdrojová porost'!$A$1:$L$1,0),FALSE)</f>
        <v>0</v>
      </c>
      <c r="C434" s="15" t="str">
        <f>VLOOKUP($A434,'Trees - celková zdrojová porost'!$A$2:$L$3471,MATCH(C$1,'Trees - celková zdrojová porost'!$A$1:$L$1,0),FALSE)</f>
        <v>DBZ</v>
      </c>
      <c r="D434" s="15">
        <f>VLOOKUP($A434,'Trees - celková zdrojová porost'!$A$2:$L$3471,MATCH(D$1,'Trees - celková zdrojová porost'!$A$1:$L$1,0),FALSE)</f>
        <v>180</v>
      </c>
      <c r="E434" s="15">
        <f>VLOOKUP($A434,'Trees - celková zdrojová porost'!$A$2:$L$3471,MATCH(E$1,'Trees - celková zdrojová porost'!$A$1:$L$1,0),FALSE)</f>
        <v>18.2</v>
      </c>
      <c r="F434" s="15">
        <f>VLOOKUP($A434,'Trees - celková zdrojová porost'!$A$2:$L$3471,MATCH(F$1,'Trees - celková zdrojová porost'!$A$1:$L$1,0),FALSE)</f>
        <v>13.2</v>
      </c>
      <c r="G434" s="15">
        <f>VLOOKUP($A434,'Trees - celková zdrojová porost'!$A$2:$L$3471,MATCH(G$1,'Trees - celková zdrojová porost'!$A$1:$L$1,0),FALSE)</f>
        <v>5</v>
      </c>
      <c r="H434" s="15">
        <f>VLOOKUP($A434,'Trees - celková zdrojová porost'!$A$2:$L$3471,MATCH(H$1,'Trees - celková zdrojová porost'!$A$1:$L$1,0),FALSE)</f>
        <v>0</v>
      </c>
      <c r="I434" s="15" t="str">
        <f>VLOOKUP($A434,'Trees - celková zdrojová porost'!$A$2:$L$3471,MATCH(I$1,'Trees - celková zdrojová porost'!$A$1:$L$1,0),FALSE)</f>
        <v>P</v>
      </c>
      <c r="J434" s="15" t="str">
        <f>VLOOKUP($A434,'Trees - celková zdrojová porost'!$A$2:$L$3471,MATCH(J$1,'Trees - celková zdrojová porost'!$A$1:$L$1,0),FALSE)</f>
        <v>Z</v>
      </c>
      <c r="K434" s="15" t="str">
        <f>VLOOKUP($A434,'Trees - celková zdrojová porost'!$A$2:$L$3471,MATCH(K$1,'Trees - celková zdrojová porost'!$A$1:$L$1,0),FALSE)</f>
        <v>BEZ</v>
      </c>
      <c r="L434" s="16">
        <f>VLOOKUP($A434,'Trees - celková zdrojová porost'!$A$2:$L$3471,MATCH(L$1,'Trees - celková zdrojová porost'!$A$1:$L$1,0),FALSE)</f>
        <v>43209.621342592603</v>
      </c>
    </row>
    <row r="435" spans="1:12" x14ac:dyDescent="0.25">
      <c r="A435" s="15">
        <v>1967</v>
      </c>
      <c r="B435" s="15">
        <f>VLOOKUP($A435,'Trees - celková zdrojová porost'!$A$2:$L$3471,MATCH(B$1,'Trees - celková zdrojová porost'!$A$1:$L$1,0),FALSE)</f>
        <v>1967</v>
      </c>
      <c r="C435" s="15" t="str">
        <f>VLOOKUP($A435,'Trees - celková zdrojová porost'!$A$2:$L$3471,MATCH(C$1,'Trees - celková zdrojová porost'!$A$1:$L$1,0),FALSE)</f>
        <v>DBZ</v>
      </c>
      <c r="D435" s="15">
        <f>VLOOKUP($A435,'Trees - celková zdrojová porost'!$A$2:$L$3471,MATCH(D$1,'Trees - celková zdrojová porost'!$A$1:$L$1,0),FALSE)</f>
        <v>150</v>
      </c>
      <c r="E435" s="15">
        <f>VLOOKUP($A435,'Trees - celková zdrojová porost'!$A$2:$L$3471,MATCH(E$1,'Trees - celková zdrojová porost'!$A$1:$L$1,0),FALSE)</f>
        <v>18.2</v>
      </c>
      <c r="F435" s="15">
        <f>VLOOKUP($A435,'Trees - celková zdrojová porost'!$A$2:$L$3471,MATCH(F$1,'Trees - celková zdrojová porost'!$A$1:$L$1,0),FALSE)</f>
        <v>3.8</v>
      </c>
      <c r="G435" s="15">
        <f>VLOOKUP($A435,'Trees - celková zdrojová porost'!$A$2:$L$3471,MATCH(G$1,'Trees - celková zdrojová porost'!$A$1:$L$1,0),FALSE)</f>
        <v>14.4</v>
      </c>
      <c r="H435" s="15">
        <f>VLOOKUP($A435,'Trees - celková zdrojová porost'!$A$2:$L$3471,MATCH(H$1,'Trees - celková zdrojová porost'!$A$1:$L$1,0),FALSE)</f>
        <v>0</v>
      </c>
      <c r="I435" s="15" t="str">
        <f>VLOOKUP($A435,'Trees - celková zdrojová porost'!$A$2:$L$3471,MATCH(I$1,'Trees - celková zdrojová porost'!$A$1:$L$1,0),FALSE)</f>
        <v>P</v>
      </c>
      <c r="J435" s="15" t="str">
        <f>VLOOKUP($A435,'Trees - celková zdrojová porost'!$A$2:$L$3471,MATCH(J$1,'Trees - celková zdrojová porost'!$A$1:$L$1,0),FALSE)</f>
        <v>Z</v>
      </c>
      <c r="K435" s="15" t="str">
        <f>VLOOKUP($A435,'Trees - celková zdrojová porost'!$A$2:$L$3471,MATCH(K$1,'Trees - celková zdrojová porost'!$A$1:$L$1,0),FALSE)</f>
        <v/>
      </c>
      <c r="L435" s="16">
        <f>VLOOKUP($A435,'Trees - celková zdrojová porost'!$A$2:$L$3471,MATCH(L$1,'Trees - celková zdrojová porost'!$A$1:$L$1,0),FALSE)</f>
        <v>43210.532905092601</v>
      </c>
    </row>
    <row r="436" spans="1:12" x14ac:dyDescent="0.25">
      <c r="A436" s="15">
        <v>2184</v>
      </c>
      <c r="B436" s="15">
        <f>VLOOKUP($A436,'Trees - celková zdrojová porost'!$A$2:$L$3471,MATCH(B$1,'Trees - celková zdrojová porost'!$A$1:$L$1,0),FALSE)</f>
        <v>2183</v>
      </c>
      <c r="C436" s="15" t="str">
        <f>VLOOKUP($A436,'Trees - celková zdrojová porost'!$A$2:$L$3471,MATCH(C$1,'Trees - celková zdrojová porost'!$A$1:$L$1,0),FALSE)</f>
        <v>DBZ</v>
      </c>
      <c r="D436" s="15">
        <f>VLOOKUP($A436,'Trees - celková zdrojová porost'!$A$2:$L$3471,MATCH(D$1,'Trees - celková zdrojová porost'!$A$1:$L$1,0),FALSE)</f>
        <v>135</v>
      </c>
      <c r="E436" s="15">
        <f>VLOOKUP($A436,'Trees - celková zdrojová porost'!$A$2:$L$3471,MATCH(E$1,'Trees - celková zdrojová porost'!$A$1:$L$1,0),FALSE)</f>
        <v>18.2</v>
      </c>
      <c r="F436" s="15">
        <f>VLOOKUP($A436,'Trees - celková zdrojová porost'!$A$2:$L$3471,MATCH(F$1,'Trees - celková zdrojová porost'!$A$1:$L$1,0),FALSE)</f>
        <v>8.5</v>
      </c>
      <c r="G436" s="15">
        <f>VLOOKUP($A436,'Trees - celková zdrojová porost'!$A$2:$L$3471,MATCH(G$1,'Trees - celková zdrojová porost'!$A$1:$L$1,0),FALSE)</f>
        <v>9.6999999999999993</v>
      </c>
      <c r="H436" s="15">
        <f>VLOOKUP($A436,'Trees - celková zdrojová porost'!$A$2:$L$3471,MATCH(H$1,'Trees - celková zdrojová porost'!$A$1:$L$1,0),FALSE)</f>
        <v>0</v>
      </c>
      <c r="I436" s="15" t="str">
        <f>VLOOKUP($A436,'Trees - celková zdrojová porost'!$A$2:$L$3471,MATCH(I$1,'Trees - celková zdrojová porost'!$A$1:$L$1,0),FALSE)</f>
        <v>P</v>
      </c>
      <c r="J436" s="15" t="str">
        <f>VLOOKUP($A436,'Trees - celková zdrojová porost'!$A$2:$L$3471,MATCH(J$1,'Trees - celková zdrojová porost'!$A$1:$L$1,0),FALSE)</f>
        <v>Z</v>
      </c>
      <c r="K436" s="15" t="str">
        <f>VLOOKUP($A436,'Trees - celková zdrojová porost'!$A$2:$L$3471,MATCH(K$1,'Trees - celková zdrojová porost'!$A$1:$L$1,0),FALSE)</f>
        <v>BEZ</v>
      </c>
      <c r="L436" s="16">
        <f>VLOOKUP($A436,'Trees - celková zdrojová porost'!$A$2:$L$3471,MATCH(L$1,'Trees - celková zdrojová porost'!$A$1:$L$1,0),FALSE)</f>
        <v>43213.512025463002</v>
      </c>
    </row>
    <row r="437" spans="1:12" x14ac:dyDescent="0.25">
      <c r="A437" s="15">
        <v>2318</v>
      </c>
      <c r="B437" s="15">
        <f>VLOOKUP($A437,'Trees - celková zdrojová porost'!$A$2:$L$3471,MATCH(B$1,'Trees - celková zdrojová porost'!$A$1:$L$1,0),FALSE)</f>
        <v>2318</v>
      </c>
      <c r="C437" s="15" t="str">
        <f>VLOOKUP($A437,'Trees - celková zdrojová porost'!$A$2:$L$3471,MATCH(C$1,'Trees - celková zdrojová porost'!$A$1:$L$1,0),FALSE)</f>
        <v>DBZ</v>
      </c>
      <c r="D437" s="15">
        <f>VLOOKUP($A437,'Trees - celková zdrojová porost'!$A$2:$L$3471,MATCH(D$1,'Trees - celková zdrojová porost'!$A$1:$L$1,0),FALSE)</f>
        <v>210</v>
      </c>
      <c r="E437" s="15">
        <f>VLOOKUP($A437,'Trees - celková zdrojová porost'!$A$2:$L$3471,MATCH(E$1,'Trees - celková zdrojová porost'!$A$1:$L$1,0),FALSE)</f>
        <v>18.2</v>
      </c>
      <c r="F437" s="15">
        <f>VLOOKUP($A437,'Trees - celková zdrojová porost'!$A$2:$L$3471,MATCH(F$1,'Trees - celková zdrojová porost'!$A$1:$L$1,0),FALSE)</f>
        <v>2.2999999999999998</v>
      </c>
      <c r="G437" s="15">
        <f>VLOOKUP($A437,'Trees - celková zdrojová porost'!$A$2:$L$3471,MATCH(G$1,'Trees - celková zdrojová porost'!$A$1:$L$1,0),FALSE)</f>
        <v>15.9</v>
      </c>
      <c r="H437" s="15">
        <f>VLOOKUP($A437,'Trees - celková zdrojová porost'!$A$2:$L$3471,MATCH(H$1,'Trees - celková zdrojová porost'!$A$1:$L$1,0),FALSE)</f>
        <v>0</v>
      </c>
      <c r="I437" s="15" t="str">
        <f>VLOOKUP($A437,'Trees - celková zdrojová porost'!$A$2:$L$3471,MATCH(I$1,'Trees - celková zdrojová porost'!$A$1:$L$1,0),FALSE)</f>
        <v>P</v>
      </c>
      <c r="J437" s="15" t="str">
        <f>VLOOKUP($A437,'Trees - celková zdrojová porost'!$A$2:$L$3471,MATCH(J$1,'Trees - celková zdrojová porost'!$A$1:$L$1,0),FALSE)</f>
        <v>Z</v>
      </c>
      <c r="K437" s="15" t="str">
        <f>VLOOKUP($A437,'Trees - celková zdrojová porost'!$A$2:$L$3471,MATCH(K$1,'Trees - celková zdrojová porost'!$A$1:$L$1,0),FALSE)</f>
        <v>BEZ</v>
      </c>
      <c r="L437" s="16">
        <f>VLOOKUP($A437,'Trees - celková zdrojová porost'!$A$2:$L$3471,MATCH(L$1,'Trees - celková zdrojová porost'!$A$1:$L$1,0),FALSE)</f>
        <v>43216.489513888897</v>
      </c>
    </row>
    <row r="438" spans="1:12" x14ac:dyDescent="0.25">
      <c r="A438" s="15">
        <v>2420</v>
      </c>
      <c r="B438" s="15">
        <f>VLOOKUP($A438,'Trees - celková zdrojová porost'!$A$2:$L$3471,MATCH(B$1,'Trees - celková zdrojová porost'!$A$1:$L$1,0),FALSE)</f>
        <v>2420</v>
      </c>
      <c r="C438" s="15" t="str">
        <f>VLOOKUP($A438,'Trees - celková zdrojová porost'!$A$2:$L$3471,MATCH(C$1,'Trees - celková zdrojová porost'!$A$1:$L$1,0),FALSE)</f>
        <v>DBZ</v>
      </c>
      <c r="D438" s="15">
        <f>VLOOKUP($A438,'Trees - celková zdrojová porost'!$A$2:$L$3471,MATCH(D$1,'Trees - celková zdrojová porost'!$A$1:$L$1,0),FALSE)</f>
        <v>185</v>
      </c>
      <c r="E438" s="15">
        <f>VLOOKUP($A438,'Trees - celková zdrojová porost'!$A$2:$L$3471,MATCH(E$1,'Trees - celková zdrojová porost'!$A$1:$L$1,0),FALSE)</f>
        <v>18.2</v>
      </c>
      <c r="F438" s="15">
        <f>VLOOKUP($A438,'Trees - celková zdrojová porost'!$A$2:$L$3471,MATCH(F$1,'Trees - celková zdrojová porost'!$A$1:$L$1,0),FALSE)</f>
        <v>2.1</v>
      </c>
      <c r="G438" s="15">
        <f>VLOOKUP($A438,'Trees - celková zdrojová porost'!$A$2:$L$3471,MATCH(G$1,'Trees - celková zdrojová porost'!$A$1:$L$1,0),FALSE)</f>
        <v>16.100000000000001</v>
      </c>
      <c r="H438" s="15">
        <f>VLOOKUP($A438,'Trees - celková zdrojová porost'!$A$2:$L$3471,MATCH(H$1,'Trees - celková zdrojová porost'!$A$1:$L$1,0),FALSE)</f>
        <v>1</v>
      </c>
      <c r="I438" s="15" t="str">
        <f>VLOOKUP($A438,'Trees - celková zdrojová porost'!$A$2:$L$3471,MATCH(I$1,'Trees - celková zdrojová porost'!$A$1:$L$1,0),FALSE)</f>
        <v>P</v>
      </c>
      <c r="J438" s="15" t="str">
        <f>VLOOKUP($A438,'Trees - celková zdrojová porost'!$A$2:$L$3471,MATCH(J$1,'Trees - celková zdrojová porost'!$A$1:$L$1,0),FALSE)</f>
        <v>Z</v>
      </c>
      <c r="K438" s="15" t="str">
        <f>VLOOKUP($A438,'Trees - celková zdrojová porost'!$A$2:$L$3471,MATCH(K$1,'Trees - celková zdrojová porost'!$A$1:$L$1,0),FALSE)</f>
        <v>BEZ</v>
      </c>
      <c r="L438" s="16">
        <f>VLOOKUP($A438,'Trees - celková zdrojová porost'!$A$2:$L$3471,MATCH(L$1,'Trees - celková zdrojová porost'!$A$1:$L$1,0),FALSE)</f>
        <v>43216.5683333333</v>
      </c>
    </row>
    <row r="439" spans="1:12" x14ac:dyDescent="0.25">
      <c r="A439" s="15">
        <v>2432</v>
      </c>
      <c r="B439" s="15">
        <f>VLOOKUP($A439,'Trees - celková zdrojová porost'!$A$2:$L$3471,MATCH(B$1,'Trees - celková zdrojová porost'!$A$1:$L$1,0),FALSE)</f>
        <v>2430</v>
      </c>
      <c r="C439" s="15" t="str">
        <f>VLOOKUP($A439,'Trees - celková zdrojová porost'!$A$2:$L$3471,MATCH(C$1,'Trees - celková zdrojová porost'!$A$1:$L$1,0),FALSE)</f>
        <v>DBZ</v>
      </c>
      <c r="D439" s="15">
        <f>VLOOKUP($A439,'Trees - celková zdrojová porost'!$A$2:$L$3471,MATCH(D$1,'Trees - celková zdrojová porost'!$A$1:$L$1,0),FALSE)</f>
        <v>150</v>
      </c>
      <c r="E439" s="15">
        <f>VLOOKUP($A439,'Trees - celková zdrojová porost'!$A$2:$L$3471,MATCH(E$1,'Trees - celková zdrojová porost'!$A$1:$L$1,0),FALSE)</f>
        <v>18.2</v>
      </c>
      <c r="F439" s="15">
        <f>VLOOKUP($A439,'Trees - celková zdrojová porost'!$A$2:$L$3471,MATCH(F$1,'Trees - celková zdrojová porost'!$A$1:$L$1,0),FALSE)</f>
        <v>1.2</v>
      </c>
      <c r="G439" s="15">
        <f>VLOOKUP($A439,'Trees - celková zdrojová porost'!$A$2:$L$3471,MATCH(G$1,'Trees - celková zdrojová porost'!$A$1:$L$1,0),FALSE)</f>
        <v>17</v>
      </c>
      <c r="H439" s="15">
        <f>VLOOKUP($A439,'Trees - celková zdrojová porost'!$A$2:$L$3471,MATCH(H$1,'Trees - celková zdrojová porost'!$A$1:$L$1,0),FALSE)</f>
        <v>1</v>
      </c>
      <c r="I439" s="15" t="str">
        <f>VLOOKUP($A439,'Trees - celková zdrojová porost'!$A$2:$L$3471,MATCH(I$1,'Trees - celková zdrojová porost'!$A$1:$L$1,0),FALSE)</f>
        <v>P</v>
      </c>
      <c r="J439" s="15" t="str">
        <f>VLOOKUP($A439,'Trees - celková zdrojová porost'!$A$2:$L$3471,MATCH(J$1,'Trees - celková zdrojová porost'!$A$1:$L$1,0),FALSE)</f>
        <v>Z</v>
      </c>
      <c r="K439" s="15" t="str">
        <f>VLOOKUP($A439,'Trees - celková zdrojová porost'!$A$2:$L$3471,MATCH(K$1,'Trees - celková zdrojová porost'!$A$1:$L$1,0),FALSE)</f>
        <v>BEZ</v>
      </c>
      <c r="L439" s="16">
        <f>VLOOKUP($A439,'Trees - celková zdrojová porost'!$A$2:$L$3471,MATCH(L$1,'Trees - celková zdrojová porost'!$A$1:$L$1,0),FALSE)</f>
        <v>43216.5700462963</v>
      </c>
    </row>
    <row r="440" spans="1:12" x14ac:dyDescent="0.25">
      <c r="A440" s="15">
        <v>2557</v>
      </c>
      <c r="B440" s="15">
        <f>VLOOKUP($A440,'Trees - celková zdrojová porost'!$A$2:$L$3471,MATCH(B$1,'Trees - celková zdrojová porost'!$A$1:$L$1,0),FALSE)</f>
        <v>0</v>
      </c>
      <c r="C440" s="15" t="str">
        <f>VLOOKUP($A440,'Trees - celková zdrojová porost'!$A$2:$L$3471,MATCH(C$1,'Trees - celková zdrojová porost'!$A$1:$L$1,0),FALSE)</f>
        <v>DBZ</v>
      </c>
      <c r="D440" s="15">
        <f>VLOOKUP($A440,'Trees - celková zdrojová porost'!$A$2:$L$3471,MATCH(D$1,'Trees - celková zdrojová porost'!$A$1:$L$1,0),FALSE)</f>
        <v>230</v>
      </c>
      <c r="E440" s="15">
        <f>VLOOKUP($A440,'Trees - celková zdrojová porost'!$A$2:$L$3471,MATCH(E$1,'Trees - celková zdrojová porost'!$A$1:$L$1,0),FALSE)</f>
        <v>18.2</v>
      </c>
      <c r="F440" s="15">
        <f>VLOOKUP($A440,'Trees - celková zdrojová porost'!$A$2:$L$3471,MATCH(F$1,'Trees - celková zdrojová porost'!$A$1:$L$1,0),FALSE)</f>
        <v>1.6</v>
      </c>
      <c r="G440" s="15">
        <f>VLOOKUP($A440,'Trees - celková zdrojová porost'!$A$2:$L$3471,MATCH(G$1,'Trees - celková zdrojová porost'!$A$1:$L$1,0),FALSE)</f>
        <v>16.600000000000001</v>
      </c>
      <c r="H440" s="15">
        <f>VLOOKUP($A440,'Trees - celková zdrojová porost'!$A$2:$L$3471,MATCH(H$1,'Trees - celková zdrojová porost'!$A$1:$L$1,0),FALSE)</f>
        <v>0</v>
      </c>
      <c r="I440" s="15" t="str">
        <f>VLOOKUP($A440,'Trees - celková zdrojová porost'!$A$2:$L$3471,MATCH(I$1,'Trees - celková zdrojová porost'!$A$1:$L$1,0),FALSE)</f>
        <v>S</v>
      </c>
      <c r="J440" s="15" t="str">
        <f>VLOOKUP($A440,'Trees - celková zdrojová porost'!$A$2:$L$3471,MATCH(J$1,'Trees - celková zdrojová porost'!$A$1:$L$1,0),FALSE)</f>
        <v>Z</v>
      </c>
      <c r="K440" s="15" t="str">
        <f>VLOOKUP($A440,'Trees - celková zdrojová porost'!$A$2:$L$3471,MATCH(K$1,'Trees - celková zdrojová porost'!$A$1:$L$1,0),FALSE)</f>
        <v>BEZ</v>
      </c>
      <c r="L440" s="16">
        <f>VLOOKUP($A440,'Trees - celková zdrojová porost'!$A$2:$L$3471,MATCH(L$1,'Trees - celková zdrojová porost'!$A$1:$L$1,0),FALSE)</f>
        <v>43230.4543402778</v>
      </c>
    </row>
    <row r="441" spans="1:12" x14ac:dyDescent="0.25">
      <c r="A441" s="15">
        <v>2605</v>
      </c>
      <c r="B441" s="15">
        <f>VLOOKUP($A441,'Trees - celková zdrojová porost'!$A$2:$L$3471,MATCH(B$1,'Trees - celková zdrojová porost'!$A$1:$L$1,0),FALSE)</f>
        <v>0</v>
      </c>
      <c r="C441" s="15" t="str">
        <f>VLOOKUP($A441,'Trees - celková zdrojová porost'!$A$2:$L$3471,MATCH(C$1,'Trees - celková zdrojová porost'!$A$1:$L$1,0),FALSE)</f>
        <v>DBZ</v>
      </c>
      <c r="D441" s="15">
        <f>VLOOKUP($A441,'Trees - celková zdrojová porost'!$A$2:$L$3471,MATCH(D$1,'Trees - celková zdrojová porost'!$A$1:$L$1,0),FALSE)</f>
        <v>220</v>
      </c>
      <c r="E441" s="15">
        <f>VLOOKUP($A441,'Trees - celková zdrojová porost'!$A$2:$L$3471,MATCH(E$1,'Trees - celková zdrojová porost'!$A$1:$L$1,0),FALSE)</f>
        <v>18.2</v>
      </c>
      <c r="F441" s="15">
        <f>VLOOKUP($A441,'Trees - celková zdrojová porost'!$A$2:$L$3471,MATCH(F$1,'Trees - celková zdrojová porost'!$A$1:$L$1,0),FALSE)</f>
        <v>5.3</v>
      </c>
      <c r="G441" s="15">
        <f>VLOOKUP($A441,'Trees - celková zdrojová porost'!$A$2:$L$3471,MATCH(G$1,'Trees - celková zdrojová porost'!$A$1:$L$1,0),FALSE)</f>
        <v>12.9</v>
      </c>
      <c r="H441" s="15">
        <f>VLOOKUP($A441,'Trees - celková zdrojová porost'!$A$2:$L$3471,MATCH(H$1,'Trees - celková zdrojová porost'!$A$1:$L$1,0),FALSE)</f>
        <v>0</v>
      </c>
      <c r="I441" s="15" t="str">
        <f>VLOOKUP($A441,'Trees - celková zdrojová porost'!$A$2:$L$3471,MATCH(I$1,'Trees - celková zdrojová porost'!$A$1:$L$1,0),FALSE)</f>
        <v>P</v>
      </c>
      <c r="J441" s="15" t="str">
        <f>VLOOKUP($A441,'Trees - celková zdrojová porost'!$A$2:$L$3471,MATCH(J$1,'Trees - celková zdrojová porost'!$A$1:$L$1,0),FALSE)</f>
        <v>Z</v>
      </c>
      <c r="K441" s="15" t="str">
        <f>VLOOKUP($A441,'Trees - celková zdrojová porost'!$A$2:$L$3471,MATCH(K$1,'Trees - celková zdrojová porost'!$A$1:$L$1,0),FALSE)</f>
        <v>BEZ</v>
      </c>
      <c r="L441" s="16">
        <f>VLOOKUP($A441,'Trees - celková zdrojová porost'!$A$2:$L$3471,MATCH(L$1,'Trees - celková zdrojová porost'!$A$1:$L$1,0),FALSE)</f>
        <v>43230.4679861111</v>
      </c>
    </row>
    <row r="442" spans="1:12" x14ac:dyDescent="0.25">
      <c r="A442" s="15">
        <v>2667</v>
      </c>
      <c r="B442" s="15">
        <f>VLOOKUP($A442,'Trees - celková zdrojová porost'!$A$2:$L$3471,MATCH(B$1,'Trees - celková zdrojová porost'!$A$1:$L$1,0),FALSE)</f>
        <v>0</v>
      </c>
      <c r="C442" s="15" t="str">
        <f>VLOOKUP($A442,'Trees - celková zdrojová porost'!$A$2:$L$3471,MATCH(C$1,'Trees - celková zdrojová porost'!$A$1:$L$1,0),FALSE)</f>
        <v>DBZ</v>
      </c>
      <c r="D442" s="15">
        <f>VLOOKUP($A442,'Trees - celková zdrojová porost'!$A$2:$L$3471,MATCH(D$1,'Trees - celková zdrojová porost'!$A$1:$L$1,0),FALSE)</f>
        <v>255</v>
      </c>
      <c r="E442" s="15">
        <f>VLOOKUP($A442,'Trees - celková zdrojová porost'!$A$2:$L$3471,MATCH(E$1,'Trees - celková zdrojová porost'!$A$1:$L$1,0),FALSE)</f>
        <v>18.2</v>
      </c>
      <c r="F442" s="15">
        <f>VLOOKUP($A442,'Trees - celková zdrojová porost'!$A$2:$L$3471,MATCH(F$1,'Trees - celková zdrojová porost'!$A$1:$L$1,0),FALSE)</f>
        <v>1</v>
      </c>
      <c r="G442" s="15">
        <f>VLOOKUP($A442,'Trees - celková zdrojová porost'!$A$2:$L$3471,MATCH(G$1,'Trees - celková zdrojová porost'!$A$1:$L$1,0),FALSE)</f>
        <v>17.2</v>
      </c>
      <c r="H442" s="15">
        <f>VLOOKUP($A442,'Trees - celková zdrojová porost'!$A$2:$L$3471,MATCH(H$1,'Trees - celková zdrojová porost'!$A$1:$L$1,0),FALSE)</f>
        <v>1</v>
      </c>
      <c r="I442" s="15" t="str">
        <f>VLOOKUP($A442,'Trees - celková zdrojová porost'!$A$2:$L$3471,MATCH(I$1,'Trees - celková zdrojová porost'!$A$1:$L$1,0),FALSE)</f>
        <v>S</v>
      </c>
      <c r="J442" s="15" t="str">
        <f>VLOOKUP($A442,'Trees - celková zdrojová porost'!$A$2:$L$3471,MATCH(J$1,'Trees - celková zdrojová porost'!$A$1:$L$1,0),FALSE)</f>
        <v>Z</v>
      </c>
      <c r="K442" s="15" t="str">
        <f>VLOOKUP($A442,'Trees - celková zdrojová porost'!$A$2:$L$3471,MATCH(K$1,'Trees - celková zdrojová porost'!$A$1:$L$1,0),FALSE)</f>
        <v>BEZ</v>
      </c>
      <c r="L442" s="16">
        <f>VLOOKUP($A442,'Trees - celková zdrojová porost'!$A$2:$L$3471,MATCH(L$1,'Trees - celková zdrojová porost'!$A$1:$L$1,0),FALSE)</f>
        <v>43230.545034722199</v>
      </c>
    </row>
    <row r="443" spans="1:12" x14ac:dyDescent="0.25">
      <c r="A443" s="15">
        <v>2676</v>
      </c>
      <c r="B443" s="15">
        <f>VLOOKUP($A443,'Trees - celková zdrojová porost'!$A$2:$L$3471,MATCH(B$1,'Trees - celková zdrojová porost'!$A$1:$L$1,0),FALSE)</f>
        <v>2676</v>
      </c>
      <c r="C443" s="15" t="str">
        <f>VLOOKUP($A443,'Trees - celková zdrojová porost'!$A$2:$L$3471,MATCH(C$1,'Trees - celková zdrojová porost'!$A$1:$L$1,0),FALSE)</f>
        <v>DBZ</v>
      </c>
      <c r="D443" s="15">
        <f>VLOOKUP($A443,'Trees - celková zdrojová porost'!$A$2:$L$3471,MATCH(D$1,'Trees - celková zdrojová porost'!$A$1:$L$1,0),FALSE)</f>
        <v>230</v>
      </c>
      <c r="E443" s="15">
        <f>VLOOKUP($A443,'Trees - celková zdrojová porost'!$A$2:$L$3471,MATCH(E$1,'Trees - celková zdrojová porost'!$A$1:$L$1,0),FALSE)</f>
        <v>18.2</v>
      </c>
      <c r="F443" s="15">
        <f>VLOOKUP($A443,'Trees - celková zdrojová porost'!$A$2:$L$3471,MATCH(F$1,'Trees - celková zdrojová porost'!$A$1:$L$1,0),FALSE)</f>
        <v>1.35</v>
      </c>
      <c r="G443" s="15">
        <f>VLOOKUP($A443,'Trees - celková zdrojová porost'!$A$2:$L$3471,MATCH(G$1,'Trees - celková zdrojová porost'!$A$1:$L$1,0),FALSE)</f>
        <v>16.850000000000001</v>
      </c>
      <c r="H443" s="15">
        <f>VLOOKUP($A443,'Trees - celková zdrojová porost'!$A$2:$L$3471,MATCH(H$1,'Trees - celková zdrojová porost'!$A$1:$L$1,0),FALSE)</f>
        <v>0</v>
      </c>
      <c r="I443" s="15" t="str">
        <f>VLOOKUP($A443,'Trees - celková zdrojová porost'!$A$2:$L$3471,MATCH(I$1,'Trees - celková zdrojová porost'!$A$1:$L$1,0),FALSE)</f>
        <v>P</v>
      </c>
      <c r="J443" s="15" t="str">
        <f>VLOOKUP($A443,'Trees - celková zdrojová porost'!$A$2:$L$3471,MATCH(J$1,'Trees - celková zdrojová porost'!$A$1:$L$1,0),FALSE)</f>
        <v>Z</v>
      </c>
      <c r="K443" s="15" t="str">
        <f>VLOOKUP($A443,'Trees - celková zdrojová porost'!$A$2:$L$3471,MATCH(K$1,'Trees - celková zdrojová porost'!$A$1:$L$1,0),FALSE)</f>
        <v>BEZ</v>
      </c>
      <c r="L443" s="16">
        <f>VLOOKUP($A443,'Trees - celková zdrojová porost'!$A$2:$L$3471,MATCH(L$1,'Trees - celková zdrojová porost'!$A$1:$L$1,0),FALSE)</f>
        <v>43230.549131944397</v>
      </c>
    </row>
    <row r="444" spans="1:12" x14ac:dyDescent="0.25">
      <c r="A444" s="15">
        <v>2949</v>
      </c>
      <c r="B444" s="15">
        <f>VLOOKUP($A444,'Trees - celková zdrojová porost'!$A$2:$L$3471,MATCH(B$1,'Trees - celková zdrojová porost'!$A$1:$L$1,0),FALSE)</f>
        <v>2947</v>
      </c>
      <c r="C444" s="15" t="str">
        <f>VLOOKUP($A444,'Trees - celková zdrojová porost'!$A$2:$L$3471,MATCH(C$1,'Trees - celková zdrojová porost'!$A$1:$L$1,0),FALSE)</f>
        <v>DBZ</v>
      </c>
      <c r="D444" s="15">
        <f>VLOOKUP($A444,'Trees - celková zdrojová porost'!$A$2:$L$3471,MATCH(D$1,'Trees - celková zdrojová porost'!$A$1:$L$1,0),FALSE)</f>
        <v>235</v>
      </c>
      <c r="E444" s="15">
        <f>VLOOKUP($A444,'Trees - celková zdrojová porost'!$A$2:$L$3471,MATCH(E$1,'Trees - celková zdrojová porost'!$A$1:$L$1,0),FALSE)</f>
        <v>18.2</v>
      </c>
      <c r="F444" s="15">
        <f>VLOOKUP($A444,'Trees - celková zdrojová porost'!$A$2:$L$3471,MATCH(F$1,'Trees - celková zdrojová porost'!$A$1:$L$1,0),FALSE)</f>
        <v>2.5</v>
      </c>
      <c r="G444" s="15">
        <f>VLOOKUP($A444,'Trees - celková zdrojová porost'!$A$2:$L$3471,MATCH(G$1,'Trees - celková zdrojová porost'!$A$1:$L$1,0),FALSE)</f>
        <v>15.7</v>
      </c>
      <c r="H444" s="15">
        <f>VLOOKUP($A444,'Trees - celková zdrojová porost'!$A$2:$L$3471,MATCH(H$1,'Trees - celková zdrojová porost'!$A$1:$L$1,0),FALSE)</f>
        <v>1</v>
      </c>
      <c r="I444" s="15" t="str">
        <f>VLOOKUP($A444,'Trees - celková zdrojová porost'!$A$2:$L$3471,MATCH(I$1,'Trees - celková zdrojová porost'!$A$1:$L$1,0),FALSE)</f>
        <v>P</v>
      </c>
      <c r="J444" s="15" t="str">
        <f>VLOOKUP($A444,'Trees - celková zdrojová porost'!$A$2:$L$3471,MATCH(J$1,'Trees - celková zdrojová porost'!$A$1:$L$1,0),FALSE)</f>
        <v>Z</v>
      </c>
      <c r="K444" s="15" t="str">
        <f>VLOOKUP($A444,'Trees - celková zdrojová porost'!$A$2:$L$3471,MATCH(K$1,'Trees - celková zdrojová porost'!$A$1:$L$1,0),FALSE)</f>
        <v>BEZ</v>
      </c>
      <c r="L444" s="16">
        <f>VLOOKUP($A444,'Trees - celková zdrojová porost'!$A$2:$L$3471,MATCH(L$1,'Trees - celková zdrojová porost'!$A$1:$L$1,0),FALSE)</f>
        <v>43231.488877314798</v>
      </c>
    </row>
    <row r="445" spans="1:12" x14ac:dyDescent="0.25">
      <c r="A445" s="15">
        <v>3136</v>
      </c>
      <c r="B445" s="15">
        <f>VLOOKUP($A445,'Trees - celková zdrojová porost'!$A$2:$L$3471,MATCH(B$1,'Trees - celková zdrojová porost'!$A$1:$L$1,0),FALSE)</f>
        <v>0</v>
      </c>
      <c r="C445" s="15" t="str">
        <f>VLOOKUP($A445,'Trees - celková zdrojová porost'!$A$2:$L$3471,MATCH(C$1,'Trees - celková zdrojová porost'!$A$1:$L$1,0),FALSE)</f>
        <v>DBZ</v>
      </c>
      <c r="D445" s="15">
        <f>VLOOKUP($A445,'Trees - celková zdrojová porost'!$A$2:$L$3471,MATCH(D$1,'Trees - celková zdrojová porost'!$A$1:$L$1,0),FALSE)</f>
        <v>195</v>
      </c>
      <c r="E445" s="15">
        <f>VLOOKUP($A445,'Trees - celková zdrojová porost'!$A$2:$L$3471,MATCH(E$1,'Trees - celková zdrojová porost'!$A$1:$L$1,0),FALSE)</f>
        <v>18.2</v>
      </c>
      <c r="F445" s="15">
        <f>VLOOKUP($A445,'Trees - celková zdrojová porost'!$A$2:$L$3471,MATCH(F$1,'Trees - celková zdrojová porost'!$A$1:$L$1,0),FALSE)</f>
        <v>2.0499999999999998</v>
      </c>
      <c r="G445" s="15">
        <f>VLOOKUP($A445,'Trees - celková zdrojová porost'!$A$2:$L$3471,MATCH(G$1,'Trees - celková zdrojová porost'!$A$1:$L$1,0),FALSE)</f>
        <v>16.149999999999999</v>
      </c>
      <c r="H445" s="15">
        <f>VLOOKUP($A445,'Trees - celková zdrojová porost'!$A$2:$L$3471,MATCH(H$1,'Trees - celková zdrojová porost'!$A$1:$L$1,0),FALSE)</f>
        <v>1</v>
      </c>
      <c r="I445" s="15" t="str">
        <f>VLOOKUP($A445,'Trees - celková zdrojová porost'!$A$2:$L$3471,MATCH(I$1,'Trees - celková zdrojová porost'!$A$1:$L$1,0),FALSE)</f>
        <v>S</v>
      </c>
      <c r="J445" s="15" t="str">
        <f>VLOOKUP($A445,'Trees - celková zdrojová porost'!$A$2:$L$3471,MATCH(J$1,'Trees - celková zdrojová porost'!$A$1:$L$1,0),FALSE)</f>
        <v>Z</v>
      </c>
      <c r="K445" s="15" t="str">
        <f>VLOOKUP($A445,'Trees - celková zdrojová porost'!$A$2:$L$3471,MATCH(K$1,'Trees - celková zdrojová porost'!$A$1:$L$1,0),FALSE)</f>
        <v>BEZ</v>
      </c>
      <c r="L445" s="16">
        <f>VLOOKUP($A445,'Trees - celková zdrojová porost'!$A$2:$L$3471,MATCH(L$1,'Trees - celková zdrojová porost'!$A$1:$L$1,0),FALSE)</f>
        <v>43251.492673611101</v>
      </c>
    </row>
    <row r="446" spans="1:12" x14ac:dyDescent="0.25">
      <c r="A446" s="15">
        <v>111</v>
      </c>
      <c r="B446" s="15">
        <f>VLOOKUP($A446,'Trees - celková zdrojová porost'!$A$2:$L$3471,MATCH(B$1,'Trees - celková zdrojová porost'!$A$1:$L$1,0),FALSE)</f>
        <v>0</v>
      </c>
      <c r="C446" s="15" t="str">
        <f>VLOOKUP($A446,'Trees - celková zdrojová porost'!$A$2:$L$3471,MATCH(C$1,'Trees - celková zdrojová porost'!$A$1:$L$1,0),FALSE)</f>
        <v>DBZ</v>
      </c>
      <c r="D446" s="15">
        <f>VLOOKUP($A446,'Trees - celková zdrojová porost'!$A$2:$L$3471,MATCH(D$1,'Trees - celková zdrojová porost'!$A$1:$L$1,0),FALSE)</f>
        <v>410</v>
      </c>
      <c r="E446" s="15">
        <f>VLOOKUP($A446,'Trees - celková zdrojová porost'!$A$2:$L$3471,MATCH(E$1,'Trees - celková zdrojová porost'!$A$1:$L$1,0),FALSE)</f>
        <v>18.3</v>
      </c>
      <c r="F446" s="15">
        <f>VLOOKUP($A446,'Trees - celková zdrojová porost'!$A$2:$L$3471,MATCH(F$1,'Trees - celková zdrojová porost'!$A$1:$L$1,0),FALSE)</f>
        <v>7.7</v>
      </c>
      <c r="G446" s="15">
        <f>VLOOKUP($A446,'Trees - celková zdrojová porost'!$A$2:$L$3471,MATCH(G$1,'Trees - celková zdrojová porost'!$A$1:$L$1,0),FALSE)</f>
        <v>10.6</v>
      </c>
      <c r="H446" s="15">
        <f>VLOOKUP($A446,'Trees - celková zdrojová porost'!$A$2:$L$3471,MATCH(H$1,'Trees - celková zdrojová porost'!$A$1:$L$1,0),FALSE)</f>
        <v>0</v>
      </c>
      <c r="I446" s="15" t="str">
        <f>VLOOKUP($A446,'Trees - celková zdrojová porost'!$A$2:$L$3471,MATCH(I$1,'Trees - celková zdrojová porost'!$A$1:$L$1,0),FALSE)</f>
        <v>S</v>
      </c>
      <c r="J446" s="15" t="str">
        <f>VLOOKUP($A446,'Trees - celková zdrojová porost'!$A$2:$L$3471,MATCH(J$1,'Trees - celková zdrojová porost'!$A$1:$L$1,0),FALSE)</f>
        <v>Z</v>
      </c>
      <c r="K446" s="15" t="str">
        <f>VLOOKUP($A446,'Trees - celková zdrojová porost'!$A$2:$L$3471,MATCH(K$1,'Trees - celková zdrojová porost'!$A$1:$L$1,0),FALSE)</f>
        <v>BEZ</v>
      </c>
      <c r="L446" s="16">
        <f>VLOOKUP($A446,'Trees - celková zdrojová porost'!$A$2:$L$3471,MATCH(L$1,'Trees - celková zdrojová porost'!$A$1:$L$1,0),FALSE)</f>
        <v>43185.498541666697</v>
      </c>
    </row>
    <row r="447" spans="1:12" x14ac:dyDescent="0.25">
      <c r="A447" s="15">
        <v>358</v>
      </c>
      <c r="B447" s="15">
        <f>VLOOKUP($A447,'Trees - celková zdrojová porost'!$A$2:$L$3471,MATCH(B$1,'Trees - celková zdrojová porost'!$A$1:$L$1,0),FALSE)</f>
        <v>0</v>
      </c>
      <c r="C447" s="15" t="str">
        <f>VLOOKUP($A447,'Trees - celková zdrojová porost'!$A$2:$L$3471,MATCH(C$1,'Trees - celková zdrojová porost'!$A$1:$L$1,0),FALSE)</f>
        <v>DBZ</v>
      </c>
      <c r="D447" s="15">
        <f>VLOOKUP($A447,'Trees - celková zdrojová porost'!$A$2:$L$3471,MATCH(D$1,'Trees - celková zdrojová porost'!$A$1:$L$1,0),FALSE)</f>
        <v>350</v>
      </c>
      <c r="E447" s="15">
        <f>VLOOKUP($A447,'Trees - celková zdrojová porost'!$A$2:$L$3471,MATCH(E$1,'Trees - celková zdrojová porost'!$A$1:$L$1,0),FALSE)</f>
        <v>18.3</v>
      </c>
      <c r="F447" s="15">
        <f>VLOOKUP($A447,'Trees - celková zdrojová porost'!$A$2:$L$3471,MATCH(F$1,'Trees - celková zdrojová porost'!$A$1:$L$1,0),FALSE)</f>
        <v>11.5</v>
      </c>
      <c r="G447" s="15">
        <f>VLOOKUP($A447,'Trees - celková zdrojová porost'!$A$2:$L$3471,MATCH(G$1,'Trees - celková zdrojová porost'!$A$1:$L$1,0),FALSE)</f>
        <v>6.8</v>
      </c>
      <c r="H447" s="15">
        <f>VLOOKUP($A447,'Trees - celková zdrojová porost'!$A$2:$L$3471,MATCH(H$1,'Trees - celková zdrojová porost'!$A$1:$L$1,0),FALSE)</f>
        <v>0</v>
      </c>
      <c r="I447" s="15" t="str">
        <f>VLOOKUP($A447,'Trees - celková zdrojová porost'!$A$2:$L$3471,MATCH(I$1,'Trees - celková zdrojová porost'!$A$1:$L$1,0),FALSE)</f>
        <v>S</v>
      </c>
      <c r="J447" s="15" t="str">
        <f>VLOOKUP($A447,'Trees - celková zdrojová porost'!$A$2:$L$3471,MATCH(J$1,'Trees - celková zdrojová porost'!$A$1:$L$1,0),FALSE)</f>
        <v>Z</v>
      </c>
      <c r="K447" s="15" t="str">
        <f>VLOOKUP($A447,'Trees - celková zdrojová porost'!$A$2:$L$3471,MATCH(K$1,'Trees - celková zdrojová porost'!$A$1:$L$1,0),FALSE)</f>
        <v>BEZ</v>
      </c>
      <c r="L447" s="16">
        <f>VLOOKUP($A447,'Trees - celková zdrojová porost'!$A$2:$L$3471,MATCH(L$1,'Trees - celková zdrojová porost'!$A$1:$L$1,0),FALSE)</f>
        <v>43188.459988425901</v>
      </c>
    </row>
    <row r="448" spans="1:12" x14ac:dyDescent="0.25">
      <c r="A448" s="15">
        <v>621</v>
      </c>
      <c r="B448" s="15">
        <f>VLOOKUP($A448,'Trees - celková zdrojová porost'!$A$2:$L$3471,MATCH(B$1,'Trees - celková zdrojová porost'!$A$1:$L$1,0),FALSE)</f>
        <v>0</v>
      </c>
      <c r="C448" s="15" t="str">
        <f>VLOOKUP($A448,'Trees - celková zdrojová porost'!$A$2:$L$3471,MATCH(C$1,'Trees - celková zdrojová porost'!$A$1:$L$1,0),FALSE)</f>
        <v>DBZ</v>
      </c>
      <c r="D448" s="15">
        <f>VLOOKUP($A448,'Trees - celková zdrojová porost'!$A$2:$L$3471,MATCH(D$1,'Trees - celková zdrojová porost'!$A$1:$L$1,0),FALSE)</f>
        <v>177</v>
      </c>
      <c r="E448" s="15">
        <f>VLOOKUP($A448,'Trees - celková zdrojová porost'!$A$2:$L$3471,MATCH(E$1,'Trees - celková zdrojová porost'!$A$1:$L$1,0),FALSE)</f>
        <v>18.3</v>
      </c>
      <c r="F448" s="15">
        <f>VLOOKUP($A448,'Trees - celková zdrojová porost'!$A$2:$L$3471,MATCH(F$1,'Trees - celková zdrojová porost'!$A$1:$L$1,0),FALSE)</f>
        <v>16.399999999999999</v>
      </c>
      <c r="G448" s="15">
        <f>VLOOKUP($A448,'Trees - celková zdrojová porost'!$A$2:$L$3471,MATCH(G$1,'Trees - celková zdrojová porost'!$A$1:$L$1,0),FALSE)</f>
        <v>1.9</v>
      </c>
      <c r="H448" s="15">
        <f>VLOOKUP($A448,'Trees - celková zdrojová porost'!$A$2:$L$3471,MATCH(H$1,'Trees - celková zdrojová porost'!$A$1:$L$1,0),FALSE)</f>
        <v>0</v>
      </c>
      <c r="I448" s="15" t="str">
        <f>VLOOKUP($A448,'Trees - celková zdrojová porost'!$A$2:$L$3471,MATCH(I$1,'Trees - celková zdrojová porost'!$A$1:$L$1,0),FALSE)</f>
        <v>S</v>
      </c>
      <c r="J448" s="15" t="str">
        <f>VLOOKUP($A448,'Trees - celková zdrojová porost'!$A$2:$L$3471,MATCH(J$1,'Trees - celková zdrojová porost'!$A$1:$L$1,0),FALSE)</f>
        <v>Z</v>
      </c>
      <c r="K448" s="15" t="str">
        <f>VLOOKUP($A448,'Trees - celková zdrojová porost'!$A$2:$L$3471,MATCH(K$1,'Trees - celková zdrojová porost'!$A$1:$L$1,0),FALSE)</f>
        <v>ZAS</v>
      </c>
      <c r="L448" s="16">
        <f>VLOOKUP($A448,'Trees - celková zdrojová porost'!$A$2:$L$3471,MATCH(L$1,'Trees - celková zdrojová porost'!$A$1:$L$1,0),FALSE)</f>
        <v>43195.4784490741</v>
      </c>
    </row>
    <row r="449" spans="1:12" x14ac:dyDescent="0.25">
      <c r="A449" s="15">
        <v>714</v>
      </c>
      <c r="B449" s="15">
        <f>VLOOKUP($A449,'Trees - celková zdrojová porost'!$A$2:$L$3471,MATCH(B$1,'Trees - celková zdrojová porost'!$A$1:$L$1,0),FALSE)</f>
        <v>710</v>
      </c>
      <c r="C449" s="15" t="str">
        <f>VLOOKUP($A449,'Trees - celková zdrojová porost'!$A$2:$L$3471,MATCH(C$1,'Trees - celková zdrojová porost'!$A$1:$L$1,0),FALSE)</f>
        <v>DBZ</v>
      </c>
      <c r="D449" s="15">
        <f>VLOOKUP($A449,'Trees - celková zdrojová porost'!$A$2:$L$3471,MATCH(D$1,'Trees - celková zdrojová porost'!$A$1:$L$1,0),FALSE)</f>
        <v>195</v>
      </c>
      <c r="E449" s="15">
        <f>VLOOKUP($A449,'Trees - celková zdrojová porost'!$A$2:$L$3471,MATCH(E$1,'Trees - celková zdrojová porost'!$A$1:$L$1,0),FALSE)</f>
        <v>18.3</v>
      </c>
      <c r="F449" s="15">
        <f>VLOOKUP($A449,'Trees - celková zdrojová porost'!$A$2:$L$3471,MATCH(F$1,'Trees - celková zdrojová porost'!$A$1:$L$1,0),FALSE)</f>
        <v>16.2</v>
      </c>
      <c r="G449" s="15">
        <f>VLOOKUP($A449,'Trees - celková zdrojová porost'!$A$2:$L$3471,MATCH(G$1,'Trees - celková zdrojová porost'!$A$1:$L$1,0),FALSE)</f>
        <v>2.1</v>
      </c>
      <c r="H449" s="15">
        <f>VLOOKUP($A449,'Trees - celková zdrojová porost'!$A$2:$L$3471,MATCH(H$1,'Trees - celková zdrojová porost'!$A$1:$L$1,0),FALSE)</f>
        <v>0</v>
      </c>
      <c r="I449" s="15" t="str">
        <f>VLOOKUP($A449,'Trees - celková zdrojová porost'!$A$2:$L$3471,MATCH(I$1,'Trees - celková zdrojová porost'!$A$1:$L$1,0),FALSE)</f>
        <v>P</v>
      </c>
      <c r="J449" s="15" t="str">
        <f>VLOOKUP($A449,'Trees - celková zdrojová porost'!$A$2:$L$3471,MATCH(J$1,'Trees - celková zdrojová porost'!$A$1:$L$1,0),FALSE)</f>
        <v>Z</v>
      </c>
      <c r="K449" s="15" t="str">
        <f>VLOOKUP($A449,'Trees - celková zdrojová porost'!$A$2:$L$3471,MATCH(K$1,'Trees - celková zdrojová porost'!$A$1:$L$1,0),FALSE)</f>
        <v>BEZ</v>
      </c>
      <c r="L449" s="16">
        <f>VLOOKUP($A449,'Trees - celková zdrojová porost'!$A$2:$L$3471,MATCH(L$1,'Trees - celková zdrojová porost'!$A$1:$L$1,0),FALSE)</f>
        <v>43195.579930555599</v>
      </c>
    </row>
    <row r="450" spans="1:12" x14ac:dyDescent="0.25">
      <c r="A450" s="15">
        <v>729</v>
      </c>
      <c r="B450" s="15">
        <f>VLOOKUP($A450,'Trees - celková zdrojová porost'!$A$2:$L$3471,MATCH(B$1,'Trees - celková zdrojová porost'!$A$1:$L$1,0),FALSE)</f>
        <v>728</v>
      </c>
      <c r="C450" s="15" t="str">
        <f>VLOOKUP($A450,'Trees - celková zdrojová porost'!$A$2:$L$3471,MATCH(C$1,'Trees - celková zdrojová porost'!$A$1:$L$1,0),FALSE)</f>
        <v>DBZ</v>
      </c>
      <c r="D450" s="15">
        <f>VLOOKUP($A450,'Trees - celková zdrojová porost'!$A$2:$L$3471,MATCH(D$1,'Trees - celková zdrojová porost'!$A$1:$L$1,0),FALSE)</f>
        <v>225</v>
      </c>
      <c r="E450" s="15">
        <f>VLOOKUP($A450,'Trees - celková zdrojová porost'!$A$2:$L$3471,MATCH(E$1,'Trees - celková zdrojová porost'!$A$1:$L$1,0),FALSE)</f>
        <v>18.3</v>
      </c>
      <c r="F450" s="15">
        <f>VLOOKUP($A450,'Trees - celková zdrojová porost'!$A$2:$L$3471,MATCH(F$1,'Trees - celková zdrojová porost'!$A$1:$L$1,0),FALSE)</f>
        <v>14.8</v>
      </c>
      <c r="G450" s="15">
        <f>VLOOKUP($A450,'Trees - celková zdrojová porost'!$A$2:$L$3471,MATCH(G$1,'Trees - celková zdrojová porost'!$A$1:$L$1,0),FALSE)</f>
        <v>3.5</v>
      </c>
      <c r="H450" s="15">
        <f>VLOOKUP($A450,'Trees - celková zdrojová porost'!$A$2:$L$3471,MATCH(H$1,'Trees - celková zdrojová porost'!$A$1:$L$1,0),FALSE)</f>
        <v>0</v>
      </c>
      <c r="I450" s="15" t="str">
        <f>VLOOKUP($A450,'Trees - celková zdrojová porost'!$A$2:$L$3471,MATCH(I$1,'Trees - celková zdrojová porost'!$A$1:$L$1,0),FALSE)</f>
        <v>P</v>
      </c>
      <c r="J450" s="15" t="str">
        <f>VLOOKUP($A450,'Trees - celková zdrojová porost'!$A$2:$L$3471,MATCH(J$1,'Trees - celková zdrojová porost'!$A$1:$L$1,0),FALSE)</f>
        <v>Z</v>
      </c>
      <c r="K450" s="15" t="str">
        <f>VLOOKUP($A450,'Trees - celková zdrojová porost'!$A$2:$L$3471,MATCH(K$1,'Trees - celková zdrojová porost'!$A$1:$L$1,0),FALSE)</f>
        <v>BEZ</v>
      </c>
      <c r="L450" s="16">
        <f>VLOOKUP($A450,'Trees - celková zdrojová porost'!$A$2:$L$3471,MATCH(L$1,'Trees - celková zdrojová porost'!$A$1:$L$1,0),FALSE)</f>
        <v>43195.583969907399</v>
      </c>
    </row>
    <row r="451" spans="1:12" x14ac:dyDescent="0.25">
      <c r="A451" s="15">
        <v>789</v>
      </c>
      <c r="B451" s="15">
        <f>VLOOKUP($A451,'Trees - celková zdrojová porost'!$A$2:$L$3471,MATCH(B$1,'Trees - celková zdrojová porost'!$A$1:$L$1,0),FALSE)</f>
        <v>789</v>
      </c>
      <c r="C451" s="15" t="str">
        <f>VLOOKUP($A451,'Trees - celková zdrojová porost'!$A$2:$L$3471,MATCH(C$1,'Trees - celková zdrojová porost'!$A$1:$L$1,0),FALSE)</f>
        <v>DBZ</v>
      </c>
      <c r="D451" s="15">
        <f>VLOOKUP($A451,'Trees - celková zdrojová porost'!$A$2:$L$3471,MATCH(D$1,'Trees - celková zdrojová porost'!$A$1:$L$1,0),FALSE)</f>
        <v>190</v>
      </c>
      <c r="E451" s="15">
        <f>VLOOKUP($A451,'Trees - celková zdrojová porost'!$A$2:$L$3471,MATCH(E$1,'Trees - celková zdrojová porost'!$A$1:$L$1,0),FALSE)</f>
        <v>18.3</v>
      </c>
      <c r="F451" s="15">
        <f>VLOOKUP($A451,'Trees - celková zdrojová porost'!$A$2:$L$3471,MATCH(F$1,'Trees - celková zdrojová porost'!$A$1:$L$1,0),FALSE)</f>
        <v>1.5</v>
      </c>
      <c r="G451" s="15">
        <f>VLOOKUP($A451,'Trees - celková zdrojová porost'!$A$2:$L$3471,MATCH(G$1,'Trees - celková zdrojová porost'!$A$1:$L$1,0),FALSE)</f>
        <v>16.8</v>
      </c>
      <c r="H451" s="15">
        <f>VLOOKUP($A451,'Trees - celková zdrojová porost'!$A$2:$L$3471,MATCH(H$1,'Trees - celková zdrojová porost'!$A$1:$L$1,0),FALSE)</f>
        <v>0</v>
      </c>
      <c r="I451" s="15" t="str">
        <f>VLOOKUP($A451,'Trees - celková zdrojová porost'!$A$2:$L$3471,MATCH(I$1,'Trees - celková zdrojová porost'!$A$1:$L$1,0),FALSE)</f>
        <v>P</v>
      </c>
      <c r="J451" s="15" t="str">
        <f>VLOOKUP($A451,'Trees - celková zdrojová porost'!$A$2:$L$3471,MATCH(J$1,'Trees - celková zdrojová porost'!$A$1:$L$1,0),FALSE)</f>
        <v>Z</v>
      </c>
      <c r="K451" s="15" t="str">
        <f>VLOOKUP($A451,'Trees - celková zdrojová porost'!$A$2:$L$3471,MATCH(K$1,'Trees - celková zdrojová porost'!$A$1:$L$1,0),FALSE)</f>
        <v>BEZ</v>
      </c>
      <c r="L451" s="16">
        <f>VLOOKUP($A451,'Trees - celková zdrojová porost'!$A$2:$L$3471,MATCH(L$1,'Trees - celková zdrojová porost'!$A$1:$L$1,0),FALSE)</f>
        <v>43195.644444444399</v>
      </c>
    </row>
    <row r="452" spans="1:12" x14ac:dyDescent="0.25">
      <c r="A452" s="15">
        <v>1041</v>
      </c>
      <c r="B452" s="15">
        <f>VLOOKUP($A452,'Trees - celková zdrojová porost'!$A$2:$L$3471,MATCH(B$1,'Trees - celková zdrojová porost'!$A$1:$L$1,0),FALSE)</f>
        <v>0</v>
      </c>
      <c r="C452" s="15" t="str">
        <f>VLOOKUP($A452,'Trees - celková zdrojová porost'!$A$2:$L$3471,MATCH(C$1,'Trees - celková zdrojová porost'!$A$1:$L$1,0),FALSE)</f>
        <v>DBZ</v>
      </c>
      <c r="D452" s="15">
        <f>VLOOKUP($A452,'Trees - celková zdrojová porost'!$A$2:$L$3471,MATCH(D$1,'Trees - celková zdrojová porost'!$A$1:$L$1,0),FALSE)</f>
        <v>200</v>
      </c>
      <c r="E452" s="15">
        <f>VLOOKUP($A452,'Trees - celková zdrojová porost'!$A$2:$L$3471,MATCH(E$1,'Trees - celková zdrojová porost'!$A$1:$L$1,0),FALSE)</f>
        <v>18.3</v>
      </c>
      <c r="F452" s="15">
        <f>VLOOKUP($A452,'Trees - celková zdrojová porost'!$A$2:$L$3471,MATCH(F$1,'Trees - celková zdrojová porost'!$A$1:$L$1,0),FALSE)</f>
        <v>16.399999999999999</v>
      </c>
      <c r="G452" s="15">
        <f>VLOOKUP($A452,'Trees - celková zdrojová porost'!$A$2:$L$3471,MATCH(G$1,'Trees - celková zdrojová porost'!$A$1:$L$1,0),FALSE)</f>
        <v>1.9</v>
      </c>
      <c r="H452" s="15">
        <f>VLOOKUP($A452,'Trees - celková zdrojová porost'!$A$2:$L$3471,MATCH(H$1,'Trees - celková zdrojová porost'!$A$1:$L$1,0),FALSE)</f>
        <v>0</v>
      </c>
      <c r="I452" s="15" t="str">
        <f>VLOOKUP($A452,'Trees - celková zdrojová porost'!$A$2:$L$3471,MATCH(I$1,'Trees - celková zdrojová porost'!$A$1:$L$1,0),FALSE)</f>
        <v>S</v>
      </c>
      <c r="J452" s="15" t="str">
        <f>VLOOKUP($A452,'Trees - celková zdrojová porost'!$A$2:$L$3471,MATCH(J$1,'Trees - celková zdrojová porost'!$A$1:$L$1,0),FALSE)</f>
        <v>Z</v>
      </c>
      <c r="K452" s="15" t="str">
        <f>VLOOKUP($A452,'Trees - celková zdrojová porost'!$A$2:$L$3471,MATCH(K$1,'Trees - celková zdrojová porost'!$A$1:$L$1,0),FALSE)</f>
        <v>BEZ</v>
      </c>
      <c r="L452" s="16">
        <f>VLOOKUP($A452,'Trees - celková zdrojová porost'!$A$2:$L$3471,MATCH(L$1,'Trees - celková zdrojová porost'!$A$1:$L$1,0),FALSE)</f>
        <v>43196.576087963003</v>
      </c>
    </row>
    <row r="453" spans="1:12" x14ac:dyDescent="0.25">
      <c r="A453" s="15">
        <v>1061</v>
      </c>
      <c r="B453" s="15">
        <f>VLOOKUP($A453,'Trees - celková zdrojová porost'!$A$2:$L$3471,MATCH(B$1,'Trees - celková zdrojová porost'!$A$1:$L$1,0),FALSE)</f>
        <v>0</v>
      </c>
      <c r="C453" s="15" t="str">
        <f>VLOOKUP($A453,'Trees - celková zdrojová porost'!$A$2:$L$3471,MATCH(C$1,'Trees - celková zdrojová porost'!$A$1:$L$1,0),FALSE)</f>
        <v>DBZ</v>
      </c>
      <c r="D453" s="15">
        <f>VLOOKUP($A453,'Trees - celková zdrojová porost'!$A$2:$L$3471,MATCH(D$1,'Trees - celková zdrojová porost'!$A$1:$L$1,0),FALSE)</f>
        <v>205</v>
      </c>
      <c r="E453" s="15">
        <f>VLOOKUP($A453,'Trees - celková zdrojová porost'!$A$2:$L$3471,MATCH(E$1,'Trees - celková zdrojová porost'!$A$1:$L$1,0),FALSE)</f>
        <v>18.3</v>
      </c>
      <c r="F453" s="15">
        <f>VLOOKUP($A453,'Trees - celková zdrojová porost'!$A$2:$L$3471,MATCH(F$1,'Trees - celková zdrojová porost'!$A$1:$L$1,0),FALSE)</f>
        <v>17</v>
      </c>
      <c r="G453" s="15">
        <f>VLOOKUP($A453,'Trees - celková zdrojová porost'!$A$2:$L$3471,MATCH(G$1,'Trees - celková zdrojová porost'!$A$1:$L$1,0),FALSE)</f>
        <v>1.3</v>
      </c>
      <c r="H453" s="15">
        <f>VLOOKUP($A453,'Trees - celková zdrojová porost'!$A$2:$L$3471,MATCH(H$1,'Trees - celková zdrojová porost'!$A$1:$L$1,0),FALSE)</f>
        <v>0</v>
      </c>
      <c r="I453" s="15" t="str">
        <f>VLOOKUP($A453,'Trees - celková zdrojová porost'!$A$2:$L$3471,MATCH(I$1,'Trees - celková zdrojová porost'!$A$1:$L$1,0),FALSE)</f>
        <v>P</v>
      </c>
      <c r="J453" s="15" t="str">
        <f>VLOOKUP($A453,'Trees - celková zdrojová porost'!$A$2:$L$3471,MATCH(J$1,'Trees - celková zdrojová porost'!$A$1:$L$1,0),FALSE)</f>
        <v>Z</v>
      </c>
      <c r="K453" s="15" t="str">
        <f>VLOOKUP($A453,'Trees - celková zdrojová porost'!$A$2:$L$3471,MATCH(K$1,'Trees - celková zdrojová porost'!$A$1:$L$1,0),FALSE)</f>
        <v>BEZ</v>
      </c>
      <c r="L453" s="16">
        <f>VLOOKUP($A453,'Trees - celková zdrojová porost'!$A$2:$L$3471,MATCH(L$1,'Trees - celková zdrojová porost'!$A$1:$L$1,0),FALSE)</f>
        <v>43196.5792013889</v>
      </c>
    </row>
    <row r="454" spans="1:12" x14ac:dyDescent="0.25">
      <c r="A454" s="15">
        <v>1096</v>
      </c>
      <c r="B454" s="15">
        <f>VLOOKUP($A454,'Trees - celková zdrojová porost'!$A$2:$L$3471,MATCH(B$1,'Trees - celková zdrojová porost'!$A$1:$L$1,0),FALSE)</f>
        <v>1095</v>
      </c>
      <c r="C454" s="15" t="str">
        <f>VLOOKUP($A454,'Trees - celková zdrojová porost'!$A$2:$L$3471,MATCH(C$1,'Trees - celková zdrojová porost'!$A$1:$L$1,0),FALSE)</f>
        <v>DBZ</v>
      </c>
      <c r="D454" s="15">
        <f>VLOOKUP($A454,'Trees - celková zdrojová porost'!$A$2:$L$3471,MATCH(D$1,'Trees - celková zdrojová porost'!$A$1:$L$1,0),FALSE)</f>
        <v>160</v>
      </c>
      <c r="E454" s="15">
        <f>VLOOKUP($A454,'Trees - celková zdrojová porost'!$A$2:$L$3471,MATCH(E$1,'Trees - celková zdrojová porost'!$A$1:$L$1,0),FALSE)</f>
        <v>18.3</v>
      </c>
      <c r="F454" s="15">
        <f>VLOOKUP($A454,'Trees - celková zdrojová porost'!$A$2:$L$3471,MATCH(F$1,'Trees - celková zdrojová porost'!$A$1:$L$1,0),FALSE)</f>
        <v>17.100000000000001</v>
      </c>
      <c r="G454" s="15">
        <f>VLOOKUP($A454,'Trees - celková zdrojová porost'!$A$2:$L$3471,MATCH(G$1,'Trees - celková zdrojová porost'!$A$1:$L$1,0),FALSE)</f>
        <v>1.2</v>
      </c>
      <c r="H454" s="15">
        <f>VLOOKUP($A454,'Trees - celková zdrojová porost'!$A$2:$L$3471,MATCH(H$1,'Trees - celková zdrojová porost'!$A$1:$L$1,0),FALSE)</f>
        <v>1</v>
      </c>
      <c r="I454" s="15" t="str">
        <f>VLOOKUP($A454,'Trees - celková zdrojová porost'!$A$2:$L$3471,MATCH(I$1,'Trees - celková zdrojová porost'!$A$1:$L$1,0),FALSE)</f>
        <v>P</v>
      </c>
      <c r="J454" s="15" t="str">
        <f>VLOOKUP($A454,'Trees - celková zdrojová porost'!$A$2:$L$3471,MATCH(J$1,'Trees - celková zdrojová porost'!$A$1:$L$1,0),FALSE)</f>
        <v>Z</v>
      </c>
      <c r="K454" s="15" t="str">
        <f>VLOOKUP($A454,'Trees - celková zdrojová porost'!$A$2:$L$3471,MATCH(K$1,'Trees - celková zdrojová porost'!$A$1:$L$1,0),FALSE)</f>
        <v>BEZ</v>
      </c>
      <c r="L454" s="16">
        <f>VLOOKUP($A454,'Trees - celková zdrojová porost'!$A$2:$L$3471,MATCH(L$1,'Trees - celková zdrojová porost'!$A$1:$L$1,0),FALSE)</f>
        <v>43196.614340277803</v>
      </c>
    </row>
    <row r="455" spans="1:12" x14ac:dyDescent="0.25">
      <c r="A455" s="15">
        <v>1421</v>
      </c>
      <c r="B455" s="15">
        <f>VLOOKUP($A455,'Trees - celková zdrojová porost'!$A$2:$L$3471,MATCH(B$1,'Trees - celková zdrojová porost'!$A$1:$L$1,0),FALSE)</f>
        <v>0</v>
      </c>
      <c r="C455" s="15" t="str">
        <f>VLOOKUP($A455,'Trees - celková zdrojová porost'!$A$2:$L$3471,MATCH(C$1,'Trees - celková zdrojová porost'!$A$1:$L$1,0),FALSE)</f>
        <v>DBZ</v>
      </c>
      <c r="D455" s="15">
        <f>VLOOKUP($A455,'Trees - celková zdrojová porost'!$A$2:$L$3471,MATCH(D$1,'Trees - celková zdrojová porost'!$A$1:$L$1,0),FALSE)</f>
        <v>280</v>
      </c>
      <c r="E455" s="15">
        <f>VLOOKUP($A455,'Trees - celková zdrojová porost'!$A$2:$L$3471,MATCH(E$1,'Trees - celková zdrojová porost'!$A$1:$L$1,0),FALSE)</f>
        <v>18.3</v>
      </c>
      <c r="F455" s="15">
        <f>VLOOKUP($A455,'Trees - celková zdrojová porost'!$A$2:$L$3471,MATCH(F$1,'Trees - celková zdrojová porost'!$A$1:$L$1,0),FALSE)</f>
        <v>2</v>
      </c>
      <c r="G455" s="15">
        <f>VLOOKUP($A455,'Trees - celková zdrojová porost'!$A$2:$L$3471,MATCH(G$1,'Trees - celková zdrojová porost'!$A$1:$L$1,0),FALSE)</f>
        <v>16.3</v>
      </c>
      <c r="H455" s="15">
        <f>VLOOKUP($A455,'Trees - celková zdrojová porost'!$A$2:$L$3471,MATCH(H$1,'Trees - celková zdrojová porost'!$A$1:$L$1,0),FALSE)</f>
        <v>1</v>
      </c>
      <c r="I455" s="15" t="str">
        <f>VLOOKUP($A455,'Trees - celková zdrojová porost'!$A$2:$L$3471,MATCH(I$1,'Trees - celková zdrojová porost'!$A$1:$L$1,0),FALSE)</f>
        <v>S</v>
      </c>
      <c r="J455" s="15" t="str">
        <f>VLOOKUP($A455,'Trees - celková zdrojová porost'!$A$2:$L$3471,MATCH(J$1,'Trees - celková zdrojová porost'!$A$1:$L$1,0),FALSE)</f>
        <v>Z</v>
      </c>
      <c r="K455" s="15" t="str">
        <f>VLOOKUP($A455,'Trees - celková zdrojová porost'!$A$2:$L$3471,MATCH(K$1,'Trees - celková zdrojová porost'!$A$1:$L$1,0),FALSE)</f>
        <v>BEZ</v>
      </c>
      <c r="L455" s="16">
        <f>VLOOKUP($A455,'Trees - celková zdrojová porost'!$A$2:$L$3471,MATCH(L$1,'Trees - celková zdrojová porost'!$A$1:$L$1,0),FALSE)</f>
        <v>43202.620798611097</v>
      </c>
    </row>
    <row r="456" spans="1:12" x14ac:dyDescent="0.25">
      <c r="A456" s="15">
        <v>1711</v>
      </c>
      <c r="B456" s="15">
        <f>VLOOKUP($A456,'Trees - celková zdrojová porost'!$A$2:$L$3471,MATCH(B$1,'Trees - celková zdrojová porost'!$A$1:$L$1,0),FALSE)</f>
        <v>1711</v>
      </c>
      <c r="C456" s="15" t="str">
        <f>VLOOKUP($A456,'Trees - celková zdrojová porost'!$A$2:$L$3471,MATCH(C$1,'Trees - celková zdrojová porost'!$A$1:$L$1,0),FALSE)</f>
        <v>DBZ</v>
      </c>
      <c r="D456" s="15">
        <f>VLOOKUP($A456,'Trees - celková zdrojová porost'!$A$2:$L$3471,MATCH(D$1,'Trees - celková zdrojová porost'!$A$1:$L$1,0),FALSE)</f>
        <v>125</v>
      </c>
      <c r="E456" s="15">
        <f>VLOOKUP($A456,'Trees - celková zdrojová porost'!$A$2:$L$3471,MATCH(E$1,'Trees - celková zdrojová porost'!$A$1:$L$1,0),FALSE)</f>
        <v>18.3</v>
      </c>
      <c r="F456" s="15">
        <f>VLOOKUP($A456,'Trees - celková zdrojová porost'!$A$2:$L$3471,MATCH(F$1,'Trees - celková zdrojová porost'!$A$1:$L$1,0),FALSE)</f>
        <v>8.1999999999999993</v>
      </c>
      <c r="G456" s="15">
        <f>VLOOKUP($A456,'Trees - celková zdrojová porost'!$A$2:$L$3471,MATCH(G$1,'Trees - celková zdrojová porost'!$A$1:$L$1,0),FALSE)</f>
        <v>10.1</v>
      </c>
      <c r="H456" s="15">
        <f>VLOOKUP($A456,'Trees - celková zdrojová porost'!$A$2:$L$3471,MATCH(H$1,'Trees - celková zdrojová porost'!$A$1:$L$1,0),FALSE)</f>
        <v>0</v>
      </c>
      <c r="I456" s="15" t="str">
        <f>VLOOKUP($A456,'Trees - celková zdrojová porost'!$A$2:$L$3471,MATCH(I$1,'Trees - celková zdrojová porost'!$A$1:$L$1,0),FALSE)</f>
        <v>P</v>
      </c>
      <c r="J456" s="15" t="str">
        <f>VLOOKUP($A456,'Trees - celková zdrojová porost'!$A$2:$L$3471,MATCH(J$1,'Trees - celková zdrojová porost'!$A$1:$L$1,0),FALSE)</f>
        <v>Z</v>
      </c>
      <c r="K456" s="15" t="str">
        <f>VLOOKUP($A456,'Trees - celková zdrojová porost'!$A$2:$L$3471,MATCH(K$1,'Trees - celková zdrojová porost'!$A$1:$L$1,0),FALSE)</f>
        <v>ZAS</v>
      </c>
      <c r="L456" s="16">
        <f>VLOOKUP($A456,'Trees - celková zdrojová porost'!$A$2:$L$3471,MATCH(L$1,'Trees - celková zdrojová porost'!$A$1:$L$1,0),FALSE)</f>
        <v>43209.574826388904</v>
      </c>
    </row>
    <row r="457" spans="1:12" x14ac:dyDescent="0.25">
      <c r="A457" s="15">
        <v>1735</v>
      </c>
      <c r="B457" s="15">
        <f>VLOOKUP($A457,'Trees - celková zdrojová porost'!$A$2:$L$3471,MATCH(B$1,'Trees - celková zdrojová porost'!$A$1:$L$1,0),FALSE)</f>
        <v>0</v>
      </c>
      <c r="C457" s="15" t="str">
        <f>VLOOKUP($A457,'Trees - celková zdrojová porost'!$A$2:$L$3471,MATCH(C$1,'Trees - celková zdrojová porost'!$A$1:$L$1,0),FALSE)</f>
        <v>DBZ</v>
      </c>
      <c r="D457" s="15">
        <f>VLOOKUP($A457,'Trees - celková zdrojová porost'!$A$2:$L$3471,MATCH(D$1,'Trees - celková zdrojová porost'!$A$1:$L$1,0),FALSE)</f>
        <v>205</v>
      </c>
      <c r="E457" s="15">
        <f>VLOOKUP($A457,'Trees - celková zdrojová porost'!$A$2:$L$3471,MATCH(E$1,'Trees - celková zdrojová porost'!$A$1:$L$1,0),FALSE)</f>
        <v>18.3</v>
      </c>
      <c r="F457" s="15">
        <f>VLOOKUP($A457,'Trees - celková zdrojová porost'!$A$2:$L$3471,MATCH(F$1,'Trees - celková zdrojová porost'!$A$1:$L$1,0),FALSE)</f>
        <v>1.8</v>
      </c>
      <c r="G457" s="15">
        <f>VLOOKUP($A457,'Trees - celková zdrojová porost'!$A$2:$L$3471,MATCH(G$1,'Trees - celková zdrojová porost'!$A$1:$L$1,0),FALSE)</f>
        <v>16.5</v>
      </c>
      <c r="H457" s="15">
        <f>VLOOKUP($A457,'Trees - celková zdrojová porost'!$A$2:$L$3471,MATCH(H$1,'Trees - celková zdrojová porost'!$A$1:$L$1,0),FALSE)</f>
        <v>0</v>
      </c>
      <c r="I457" s="15" t="str">
        <f>VLOOKUP($A457,'Trees - celková zdrojová porost'!$A$2:$L$3471,MATCH(I$1,'Trees - celková zdrojová porost'!$A$1:$L$1,0),FALSE)</f>
        <v>S</v>
      </c>
      <c r="J457" s="15" t="str">
        <f>VLOOKUP($A457,'Trees - celková zdrojová porost'!$A$2:$L$3471,MATCH(J$1,'Trees - celková zdrojová porost'!$A$1:$L$1,0),FALSE)</f>
        <v>Z</v>
      </c>
      <c r="K457" s="15" t="str">
        <f>VLOOKUP($A457,'Trees - celková zdrojová porost'!$A$2:$L$3471,MATCH(K$1,'Trees - celková zdrojová porost'!$A$1:$L$1,0),FALSE)</f>
        <v>ZAS</v>
      </c>
      <c r="L457" s="16">
        <f>VLOOKUP($A457,'Trees - celková zdrojová porost'!$A$2:$L$3471,MATCH(L$1,'Trees - celková zdrojová porost'!$A$1:$L$1,0),FALSE)</f>
        <v>43209.618206018502</v>
      </c>
    </row>
    <row r="458" spans="1:12" x14ac:dyDescent="0.25">
      <c r="A458" s="15">
        <v>2297</v>
      </c>
      <c r="B458" s="15">
        <f>VLOOKUP($A458,'Trees - celková zdrojová porost'!$A$2:$L$3471,MATCH(B$1,'Trees - celková zdrojová porost'!$A$1:$L$1,0),FALSE)</f>
        <v>2295</v>
      </c>
      <c r="C458" s="15" t="str">
        <f>VLOOKUP($A458,'Trees - celková zdrojová porost'!$A$2:$L$3471,MATCH(C$1,'Trees - celková zdrojová porost'!$A$1:$L$1,0),FALSE)</f>
        <v>DBZ</v>
      </c>
      <c r="D458" s="15">
        <f>VLOOKUP($A458,'Trees - celková zdrojová porost'!$A$2:$L$3471,MATCH(D$1,'Trees - celková zdrojová porost'!$A$1:$L$1,0),FALSE)</f>
        <v>170</v>
      </c>
      <c r="E458" s="15">
        <f>VLOOKUP($A458,'Trees - celková zdrojová porost'!$A$2:$L$3471,MATCH(E$1,'Trees - celková zdrojová porost'!$A$1:$L$1,0),FALSE)</f>
        <v>18.3</v>
      </c>
      <c r="F458" s="15">
        <f>VLOOKUP($A458,'Trees - celková zdrojová porost'!$A$2:$L$3471,MATCH(F$1,'Trees - celková zdrojová porost'!$A$1:$L$1,0),FALSE)</f>
        <v>0.85</v>
      </c>
      <c r="G458" s="15">
        <f>VLOOKUP($A458,'Trees - celková zdrojová porost'!$A$2:$L$3471,MATCH(G$1,'Trees - celková zdrojová porost'!$A$1:$L$1,0),FALSE)</f>
        <v>17.45</v>
      </c>
      <c r="H458" s="15">
        <f>VLOOKUP($A458,'Trees - celková zdrojová porost'!$A$2:$L$3471,MATCH(H$1,'Trees - celková zdrojová porost'!$A$1:$L$1,0),FALSE)</f>
        <v>1</v>
      </c>
      <c r="I458" s="15" t="str">
        <f>VLOOKUP($A458,'Trees - celková zdrojová porost'!$A$2:$L$3471,MATCH(I$1,'Trees - celková zdrojová porost'!$A$1:$L$1,0),FALSE)</f>
        <v>P</v>
      </c>
      <c r="J458" s="15" t="str">
        <f>VLOOKUP($A458,'Trees - celková zdrojová porost'!$A$2:$L$3471,MATCH(J$1,'Trees - celková zdrojová porost'!$A$1:$L$1,0),FALSE)</f>
        <v>Z</v>
      </c>
      <c r="K458" s="15" t="str">
        <f>VLOOKUP($A458,'Trees - celková zdrojová porost'!$A$2:$L$3471,MATCH(K$1,'Trees - celková zdrojová porost'!$A$1:$L$1,0),FALSE)</f>
        <v>BEZ</v>
      </c>
      <c r="L458" s="16">
        <f>VLOOKUP($A458,'Trees - celková zdrojová porost'!$A$2:$L$3471,MATCH(L$1,'Trees - celková zdrojová porost'!$A$1:$L$1,0),FALSE)</f>
        <v>43216.428900462997</v>
      </c>
    </row>
    <row r="459" spans="1:12" x14ac:dyDescent="0.25">
      <c r="A459" s="15">
        <v>3051</v>
      </c>
      <c r="B459" s="15">
        <f>VLOOKUP($A459,'Trees - celková zdrojová porost'!$A$2:$L$3471,MATCH(B$1,'Trees - celková zdrojová porost'!$A$1:$L$1,0),FALSE)</f>
        <v>0</v>
      </c>
      <c r="C459" s="15" t="str">
        <f>VLOOKUP($A459,'Trees - celková zdrojová porost'!$A$2:$L$3471,MATCH(C$1,'Trees - celková zdrojová porost'!$A$1:$L$1,0),FALSE)</f>
        <v>DBZ</v>
      </c>
      <c r="D459" s="15">
        <f>VLOOKUP($A459,'Trees - celková zdrojová porost'!$A$2:$L$3471,MATCH(D$1,'Trees - celková zdrojová porost'!$A$1:$L$1,0),FALSE)</f>
        <v>215</v>
      </c>
      <c r="E459" s="15">
        <f>VLOOKUP($A459,'Trees - celková zdrojová porost'!$A$2:$L$3471,MATCH(E$1,'Trees - celková zdrojová porost'!$A$1:$L$1,0),FALSE)</f>
        <v>18.3</v>
      </c>
      <c r="F459" s="15">
        <f>VLOOKUP($A459,'Trees - celková zdrojová porost'!$A$2:$L$3471,MATCH(F$1,'Trees - celková zdrojová porost'!$A$1:$L$1,0),FALSE)</f>
        <v>2.5</v>
      </c>
      <c r="G459" s="15">
        <f>VLOOKUP($A459,'Trees - celková zdrojová porost'!$A$2:$L$3471,MATCH(G$1,'Trees - celková zdrojová porost'!$A$1:$L$1,0),FALSE)</f>
        <v>15.8</v>
      </c>
      <c r="H459" s="15">
        <f>VLOOKUP($A459,'Trees - celková zdrojová porost'!$A$2:$L$3471,MATCH(H$1,'Trees - celková zdrojová porost'!$A$1:$L$1,0),FALSE)</f>
        <v>0</v>
      </c>
      <c r="I459" s="15" t="str">
        <f>VLOOKUP($A459,'Trees - celková zdrojová porost'!$A$2:$L$3471,MATCH(I$1,'Trees - celková zdrojová porost'!$A$1:$L$1,0),FALSE)</f>
        <v>P</v>
      </c>
      <c r="J459" s="15" t="str">
        <f>VLOOKUP($A459,'Trees - celková zdrojová porost'!$A$2:$L$3471,MATCH(J$1,'Trees - celková zdrojová porost'!$A$1:$L$1,0),FALSE)</f>
        <v>Z</v>
      </c>
      <c r="K459" s="15" t="str">
        <f>VLOOKUP($A459,'Trees - celková zdrojová porost'!$A$2:$L$3471,MATCH(K$1,'Trees - celková zdrojová porost'!$A$1:$L$1,0),FALSE)</f>
        <v>BEZ</v>
      </c>
      <c r="L459" s="16">
        <f>VLOOKUP($A459,'Trees - celková zdrojová porost'!$A$2:$L$3471,MATCH(L$1,'Trees - celková zdrojová porost'!$A$1:$L$1,0),FALSE)</f>
        <v>43231.578240740702</v>
      </c>
    </row>
    <row r="460" spans="1:12" x14ac:dyDescent="0.25">
      <c r="A460" s="15">
        <v>3066</v>
      </c>
      <c r="B460" s="15">
        <f>VLOOKUP($A460,'Trees - celková zdrojová porost'!$A$2:$L$3471,MATCH(B$1,'Trees - celková zdrojová porost'!$A$1:$L$1,0),FALSE)</f>
        <v>3065</v>
      </c>
      <c r="C460" s="15" t="str">
        <f>VLOOKUP($A460,'Trees - celková zdrojová porost'!$A$2:$L$3471,MATCH(C$1,'Trees - celková zdrojová porost'!$A$1:$L$1,0),FALSE)</f>
        <v>DBZ</v>
      </c>
      <c r="D460" s="15">
        <f>VLOOKUP($A460,'Trees - celková zdrojová porost'!$A$2:$L$3471,MATCH(D$1,'Trees - celková zdrojová porost'!$A$1:$L$1,0),FALSE)</f>
        <v>185</v>
      </c>
      <c r="E460" s="15">
        <f>VLOOKUP($A460,'Trees - celková zdrojová porost'!$A$2:$L$3471,MATCH(E$1,'Trees - celková zdrojová porost'!$A$1:$L$1,0),FALSE)</f>
        <v>18.3</v>
      </c>
      <c r="F460" s="15">
        <f>VLOOKUP($A460,'Trees - celková zdrojová porost'!$A$2:$L$3471,MATCH(F$1,'Trees - celková zdrojová porost'!$A$1:$L$1,0),FALSE)</f>
        <v>2.1</v>
      </c>
      <c r="G460" s="15">
        <f>VLOOKUP($A460,'Trees - celková zdrojová porost'!$A$2:$L$3471,MATCH(G$1,'Trees - celková zdrojová porost'!$A$1:$L$1,0),FALSE)</f>
        <v>16.2</v>
      </c>
      <c r="H460" s="15">
        <f>VLOOKUP($A460,'Trees - celková zdrojová porost'!$A$2:$L$3471,MATCH(H$1,'Trees - celková zdrojová porost'!$A$1:$L$1,0),FALSE)</f>
        <v>0</v>
      </c>
      <c r="I460" s="15" t="str">
        <f>VLOOKUP($A460,'Trees - celková zdrojová porost'!$A$2:$L$3471,MATCH(I$1,'Trees - celková zdrojová porost'!$A$1:$L$1,0),FALSE)</f>
        <v>P</v>
      </c>
      <c r="J460" s="15" t="str">
        <f>VLOOKUP($A460,'Trees - celková zdrojová porost'!$A$2:$L$3471,MATCH(J$1,'Trees - celková zdrojová porost'!$A$1:$L$1,0),FALSE)</f>
        <v>Z</v>
      </c>
      <c r="K460" s="15" t="str">
        <f>VLOOKUP($A460,'Trees - celková zdrojová porost'!$A$2:$L$3471,MATCH(K$1,'Trees - celková zdrojová porost'!$A$1:$L$1,0),FALSE)</f>
        <v>BEZ</v>
      </c>
      <c r="L460" s="16">
        <f>VLOOKUP($A460,'Trees - celková zdrojová porost'!$A$2:$L$3471,MATCH(L$1,'Trees - celková zdrojová porost'!$A$1:$L$1,0),FALSE)</f>
        <v>43231.581631944398</v>
      </c>
    </row>
    <row r="461" spans="1:12" x14ac:dyDescent="0.25">
      <c r="A461" s="15">
        <v>403</v>
      </c>
      <c r="B461" s="15">
        <f>VLOOKUP($A461,'Trees - celková zdrojová porost'!$A$2:$L$3471,MATCH(B$1,'Trees - celková zdrojová porost'!$A$1:$L$1,0),FALSE)</f>
        <v>0</v>
      </c>
      <c r="C461" s="15" t="str">
        <f>VLOOKUP($A461,'Trees - celková zdrojová porost'!$A$2:$L$3471,MATCH(C$1,'Trees - celková zdrojová porost'!$A$1:$L$1,0),FALSE)</f>
        <v>DBZ</v>
      </c>
      <c r="D461" s="15">
        <f>VLOOKUP($A461,'Trees - celková zdrojová porost'!$A$2:$L$3471,MATCH(D$1,'Trees - celková zdrojová porost'!$A$1:$L$1,0),FALSE)</f>
        <v>385</v>
      </c>
      <c r="E461" s="15">
        <f>VLOOKUP($A461,'Trees - celková zdrojová porost'!$A$2:$L$3471,MATCH(E$1,'Trees - celková zdrojová porost'!$A$1:$L$1,0),FALSE)</f>
        <v>18.399999999999999</v>
      </c>
      <c r="F461" s="15">
        <f>VLOOKUP($A461,'Trees - celková zdrojová porost'!$A$2:$L$3471,MATCH(F$1,'Trees - celková zdrojová porost'!$A$1:$L$1,0),FALSE)</f>
        <v>15.2</v>
      </c>
      <c r="G461" s="15">
        <f>VLOOKUP($A461,'Trees - celková zdrojová porost'!$A$2:$L$3471,MATCH(G$1,'Trees - celková zdrojová porost'!$A$1:$L$1,0),FALSE)</f>
        <v>3.2</v>
      </c>
      <c r="H461" s="15">
        <f>VLOOKUP($A461,'Trees - celková zdrojová porost'!$A$2:$L$3471,MATCH(H$1,'Trees - celková zdrojová porost'!$A$1:$L$1,0),FALSE)</f>
        <v>0</v>
      </c>
      <c r="I461" s="15" t="str">
        <f>VLOOKUP($A461,'Trees - celková zdrojová porost'!$A$2:$L$3471,MATCH(I$1,'Trees - celková zdrojová porost'!$A$1:$L$1,0),FALSE)</f>
        <v>S</v>
      </c>
      <c r="J461" s="15" t="str">
        <f>VLOOKUP($A461,'Trees - celková zdrojová porost'!$A$2:$L$3471,MATCH(J$1,'Trees - celková zdrojová porost'!$A$1:$L$1,0),FALSE)</f>
        <v>Z</v>
      </c>
      <c r="K461" s="15" t="str">
        <f>VLOOKUP($A461,'Trees - celková zdrojová porost'!$A$2:$L$3471,MATCH(K$1,'Trees - celková zdrojová porost'!$A$1:$L$1,0),FALSE)</f>
        <v>BEZ</v>
      </c>
      <c r="L461" s="16">
        <f>VLOOKUP($A461,'Trees - celková zdrojová porost'!$A$2:$L$3471,MATCH(L$1,'Trees - celková zdrojová porost'!$A$1:$L$1,0),FALSE)</f>
        <v>43188.468368055597</v>
      </c>
    </row>
    <row r="462" spans="1:12" x14ac:dyDescent="0.25">
      <c r="A462" s="15">
        <v>699</v>
      </c>
      <c r="B462" s="15">
        <f>VLOOKUP($A462,'Trees - celková zdrojová porost'!$A$2:$L$3471,MATCH(B$1,'Trees - celková zdrojová porost'!$A$1:$L$1,0),FALSE)</f>
        <v>699</v>
      </c>
      <c r="C462" s="15" t="str">
        <f>VLOOKUP($A462,'Trees - celková zdrojová porost'!$A$2:$L$3471,MATCH(C$1,'Trees - celková zdrojová porost'!$A$1:$L$1,0),FALSE)</f>
        <v>DBZ</v>
      </c>
      <c r="D462" s="15">
        <f>VLOOKUP($A462,'Trees - celková zdrojová porost'!$A$2:$L$3471,MATCH(D$1,'Trees - celková zdrojová porost'!$A$1:$L$1,0),FALSE)</f>
        <v>235</v>
      </c>
      <c r="E462" s="15">
        <f>VLOOKUP($A462,'Trees - celková zdrojová porost'!$A$2:$L$3471,MATCH(E$1,'Trees - celková zdrojová porost'!$A$1:$L$1,0),FALSE)</f>
        <v>18.399999999999999</v>
      </c>
      <c r="F462" s="15">
        <f>VLOOKUP($A462,'Trees - celková zdrojová porost'!$A$2:$L$3471,MATCH(F$1,'Trees - celková zdrojová porost'!$A$1:$L$1,0),FALSE)</f>
        <v>12.2</v>
      </c>
      <c r="G462" s="15">
        <f>VLOOKUP($A462,'Trees - celková zdrojová porost'!$A$2:$L$3471,MATCH(G$1,'Trees - celková zdrojová porost'!$A$1:$L$1,0),FALSE)</f>
        <v>6.2</v>
      </c>
      <c r="H462" s="15">
        <f>VLOOKUP($A462,'Trees - celková zdrojová porost'!$A$2:$L$3471,MATCH(H$1,'Trees - celková zdrojová porost'!$A$1:$L$1,0),FALSE)</f>
        <v>0</v>
      </c>
      <c r="I462" s="15" t="str">
        <f>VLOOKUP($A462,'Trees - celková zdrojová porost'!$A$2:$L$3471,MATCH(I$1,'Trees - celková zdrojová porost'!$A$1:$L$1,0),FALSE)</f>
        <v>P</v>
      </c>
      <c r="J462" s="15" t="str">
        <f>VLOOKUP($A462,'Trees - celková zdrojová porost'!$A$2:$L$3471,MATCH(J$1,'Trees - celková zdrojová porost'!$A$1:$L$1,0),FALSE)</f>
        <v>Z</v>
      </c>
      <c r="K462" s="15" t="str">
        <f>VLOOKUP($A462,'Trees - celková zdrojová porost'!$A$2:$L$3471,MATCH(K$1,'Trees - celková zdrojová porost'!$A$1:$L$1,0),FALSE)</f>
        <v>BEZ</v>
      </c>
      <c r="L462" s="16">
        <f>VLOOKUP($A462,'Trees - celková zdrojová porost'!$A$2:$L$3471,MATCH(L$1,'Trees - celková zdrojová porost'!$A$1:$L$1,0),FALSE)</f>
        <v>43195.5597569444</v>
      </c>
    </row>
    <row r="463" spans="1:12" x14ac:dyDescent="0.25">
      <c r="A463" s="15">
        <v>749</v>
      </c>
      <c r="B463" s="15">
        <f>VLOOKUP($A463,'Trees - celková zdrojová porost'!$A$2:$L$3471,MATCH(B$1,'Trees - celková zdrojová porost'!$A$1:$L$1,0),FALSE)</f>
        <v>749</v>
      </c>
      <c r="C463" s="15" t="str">
        <f>VLOOKUP($A463,'Trees - celková zdrojová porost'!$A$2:$L$3471,MATCH(C$1,'Trees - celková zdrojová porost'!$A$1:$L$1,0),FALSE)</f>
        <v>DBZ</v>
      </c>
      <c r="D463" s="15">
        <f>VLOOKUP($A463,'Trees - celková zdrojová porost'!$A$2:$L$3471,MATCH(D$1,'Trees - celková zdrojová porost'!$A$1:$L$1,0),FALSE)</f>
        <v>190</v>
      </c>
      <c r="E463" s="15">
        <f>VLOOKUP($A463,'Trees - celková zdrojová porost'!$A$2:$L$3471,MATCH(E$1,'Trees - celková zdrojová porost'!$A$1:$L$1,0),FALSE)</f>
        <v>18.399999999999999</v>
      </c>
      <c r="F463" s="15">
        <f>VLOOKUP($A463,'Trees - celková zdrojová porost'!$A$2:$L$3471,MATCH(F$1,'Trees - celková zdrojová porost'!$A$1:$L$1,0),FALSE)</f>
        <v>17.3</v>
      </c>
      <c r="G463" s="15">
        <f>VLOOKUP($A463,'Trees - celková zdrojová porost'!$A$2:$L$3471,MATCH(G$1,'Trees - celková zdrojová porost'!$A$1:$L$1,0),FALSE)</f>
        <v>1.1000000000000001</v>
      </c>
      <c r="H463" s="15">
        <f>VLOOKUP($A463,'Trees - celková zdrojová porost'!$A$2:$L$3471,MATCH(H$1,'Trees - celková zdrojová porost'!$A$1:$L$1,0),FALSE)</f>
        <v>0</v>
      </c>
      <c r="I463" s="15" t="str">
        <f>VLOOKUP($A463,'Trees - celková zdrojová porost'!$A$2:$L$3471,MATCH(I$1,'Trees - celková zdrojová porost'!$A$1:$L$1,0),FALSE)</f>
        <v>P</v>
      </c>
      <c r="J463" s="15" t="str">
        <f>VLOOKUP($A463,'Trees - celková zdrojová porost'!$A$2:$L$3471,MATCH(J$1,'Trees - celková zdrojová porost'!$A$1:$L$1,0),FALSE)</f>
        <v>Z</v>
      </c>
      <c r="K463" s="15" t="str">
        <f>VLOOKUP($A463,'Trees - celková zdrojová porost'!$A$2:$L$3471,MATCH(K$1,'Trees - celková zdrojová porost'!$A$1:$L$1,0),FALSE)</f>
        <v>BEZ</v>
      </c>
      <c r="L463" s="16">
        <f>VLOOKUP($A463,'Trees - celková zdrojová porost'!$A$2:$L$3471,MATCH(L$1,'Trees - celková zdrojová porost'!$A$1:$L$1,0),FALSE)</f>
        <v>43195.592858796299</v>
      </c>
    </row>
    <row r="464" spans="1:12" x14ac:dyDescent="0.25">
      <c r="A464" s="15">
        <v>1071</v>
      </c>
      <c r="B464" s="15">
        <f>VLOOKUP($A464,'Trees - celková zdrojová porost'!$A$2:$L$3471,MATCH(B$1,'Trees - celková zdrojová porost'!$A$1:$L$1,0),FALSE)</f>
        <v>1070</v>
      </c>
      <c r="C464" s="15" t="str">
        <f>VLOOKUP($A464,'Trees - celková zdrojová porost'!$A$2:$L$3471,MATCH(C$1,'Trees - celková zdrojová porost'!$A$1:$L$1,0),FALSE)</f>
        <v>DBZ</v>
      </c>
      <c r="D464" s="15">
        <f>VLOOKUP($A464,'Trees - celková zdrojová porost'!$A$2:$L$3471,MATCH(D$1,'Trees - celková zdrojová porost'!$A$1:$L$1,0),FALSE)</f>
        <v>220</v>
      </c>
      <c r="E464" s="15">
        <f>VLOOKUP($A464,'Trees - celková zdrojová porost'!$A$2:$L$3471,MATCH(E$1,'Trees - celková zdrojová porost'!$A$1:$L$1,0),FALSE)</f>
        <v>18.399999999999999</v>
      </c>
      <c r="F464" s="15">
        <f>VLOOKUP($A464,'Trees - celková zdrojová porost'!$A$2:$L$3471,MATCH(F$1,'Trees - celková zdrojová porost'!$A$1:$L$1,0),FALSE)</f>
        <v>14.7</v>
      </c>
      <c r="G464" s="15">
        <f>VLOOKUP($A464,'Trees - celková zdrojová porost'!$A$2:$L$3471,MATCH(G$1,'Trees - celková zdrojová porost'!$A$1:$L$1,0),FALSE)</f>
        <v>3.7</v>
      </c>
      <c r="H464" s="15">
        <f>VLOOKUP($A464,'Trees - celková zdrojová porost'!$A$2:$L$3471,MATCH(H$1,'Trees - celková zdrojová porost'!$A$1:$L$1,0),FALSE)</f>
        <v>0</v>
      </c>
      <c r="I464" s="15" t="str">
        <f>VLOOKUP($A464,'Trees - celková zdrojová porost'!$A$2:$L$3471,MATCH(I$1,'Trees - celková zdrojová porost'!$A$1:$L$1,0),FALSE)</f>
        <v>P</v>
      </c>
      <c r="J464" s="15" t="str">
        <f>VLOOKUP($A464,'Trees - celková zdrojová porost'!$A$2:$L$3471,MATCH(J$1,'Trees - celková zdrojová porost'!$A$1:$L$1,0),FALSE)</f>
        <v>Z</v>
      </c>
      <c r="K464" s="15" t="str">
        <f>VLOOKUP($A464,'Trees - celková zdrojová porost'!$A$2:$L$3471,MATCH(K$1,'Trees - celková zdrojová porost'!$A$1:$L$1,0),FALSE)</f>
        <v>BEZ</v>
      </c>
      <c r="L464" s="16">
        <f>VLOOKUP($A464,'Trees - celková zdrojová porost'!$A$2:$L$3471,MATCH(L$1,'Trees - celková zdrojová porost'!$A$1:$L$1,0),FALSE)</f>
        <v>43196.580682870401</v>
      </c>
    </row>
    <row r="465" spans="1:12" x14ac:dyDescent="0.25">
      <c r="A465" s="15">
        <v>1144</v>
      </c>
      <c r="B465" s="15">
        <f>VLOOKUP($A465,'Trees - celková zdrojová porost'!$A$2:$L$3471,MATCH(B$1,'Trees - celková zdrojová porost'!$A$1:$L$1,0),FALSE)</f>
        <v>1144</v>
      </c>
      <c r="C465" s="15" t="str">
        <f>VLOOKUP($A465,'Trees - celková zdrojová porost'!$A$2:$L$3471,MATCH(C$1,'Trees - celková zdrojová porost'!$A$1:$L$1,0),FALSE)</f>
        <v>DBZ</v>
      </c>
      <c r="D465" s="15">
        <f>VLOOKUP($A465,'Trees - celková zdrojová porost'!$A$2:$L$3471,MATCH(D$1,'Trees - celková zdrojová porost'!$A$1:$L$1,0),FALSE)</f>
        <v>200</v>
      </c>
      <c r="E465" s="15">
        <f>VLOOKUP($A465,'Trees - celková zdrojová porost'!$A$2:$L$3471,MATCH(E$1,'Trees - celková zdrojová porost'!$A$1:$L$1,0),FALSE)</f>
        <v>18.399999999999999</v>
      </c>
      <c r="F465" s="15">
        <f>VLOOKUP($A465,'Trees - celková zdrojová porost'!$A$2:$L$3471,MATCH(F$1,'Trees - celková zdrojová porost'!$A$1:$L$1,0),FALSE)</f>
        <v>14.2</v>
      </c>
      <c r="G465" s="15">
        <f>VLOOKUP($A465,'Trees - celková zdrojová porost'!$A$2:$L$3471,MATCH(G$1,'Trees - celková zdrojová porost'!$A$1:$L$1,0),FALSE)</f>
        <v>4.2</v>
      </c>
      <c r="H465" s="15">
        <f>VLOOKUP($A465,'Trees - celková zdrojová porost'!$A$2:$L$3471,MATCH(H$1,'Trees - celková zdrojová porost'!$A$1:$L$1,0),FALSE)</f>
        <v>0</v>
      </c>
      <c r="I465" s="15" t="str">
        <f>VLOOKUP($A465,'Trees - celková zdrojová porost'!$A$2:$L$3471,MATCH(I$1,'Trees - celková zdrojová porost'!$A$1:$L$1,0),FALSE)</f>
        <v>P</v>
      </c>
      <c r="J465" s="15" t="str">
        <f>VLOOKUP($A465,'Trees - celková zdrojová porost'!$A$2:$L$3471,MATCH(J$1,'Trees - celková zdrojová porost'!$A$1:$L$1,0),FALSE)</f>
        <v>Z</v>
      </c>
      <c r="K465" s="15" t="str">
        <f>VLOOKUP($A465,'Trees - celková zdrojová porost'!$A$2:$L$3471,MATCH(K$1,'Trees - celková zdrojová porost'!$A$1:$L$1,0),FALSE)</f>
        <v>BEZ</v>
      </c>
      <c r="L465" s="16">
        <f>VLOOKUP($A465,'Trees - celková zdrojová porost'!$A$2:$L$3471,MATCH(L$1,'Trees - celková zdrojová porost'!$A$1:$L$1,0),FALSE)</f>
        <v>43196.676168981503</v>
      </c>
    </row>
    <row r="466" spans="1:12" x14ac:dyDescent="0.25">
      <c r="A466" s="15">
        <v>1570</v>
      </c>
      <c r="B466" s="15">
        <f>VLOOKUP($A466,'Trees - celková zdrojová porost'!$A$2:$L$3471,MATCH(B$1,'Trees - celková zdrojová porost'!$A$1:$L$1,0),FALSE)</f>
        <v>0</v>
      </c>
      <c r="C466" s="15" t="str">
        <f>VLOOKUP($A466,'Trees - celková zdrojová porost'!$A$2:$L$3471,MATCH(C$1,'Trees - celková zdrojová porost'!$A$1:$L$1,0),FALSE)</f>
        <v>DBZ</v>
      </c>
      <c r="D466" s="15">
        <f>VLOOKUP($A466,'Trees - celková zdrojová porost'!$A$2:$L$3471,MATCH(D$1,'Trees - celková zdrojová porost'!$A$1:$L$1,0),FALSE)</f>
        <v>205</v>
      </c>
      <c r="E466" s="15">
        <f>VLOOKUP($A466,'Trees - celková zdrojová porost'!$A$2:$L$3471,MATCH(E$1,'Trees - celková zdrojová porost'!$A$1:$L$1,0),FALSE)</f>
        <v>18.399999999999999</v>
      </c>
      <c r="F466" s="15">
        <f>VLOOKUP($A466,'Trees - celková zdrojová porost'!$A$2:$L$3471,MATCH(F$1,'Trees - celková zdrojová porost'!$A$1:$L$1,0),FALSE)</f>
        <v>11.2</v>
      </c>
      <c r="G466" s="15">
        <f>VLOOKUP($A466,'Trees - celková zdrojová porost'!$A$2:$L$3471,MATCH(G$1,'Trees - celková zdrojová porost'!$A$1:$L$1,0),FALSE)</f>
        <v>7.2</v>
      </c>
      <c r="H466" s="15">
        <f>VLOOKUP($A466,'Trees - celková zdrojová porost'!$A$2:$L$3471,MATCH(H$1,'Trees - celková zdrojová porost'!$A$1:$L$1,0),FALSE)</f>
        <v>0</v>
      </c>
      <c r="I466" s="15" t="str">
        <f>VLOOKUP($A466,'Trees - celková zdrojová porost'!$A$2:$L$3471,MATCH(I$1,'Trees - celková zdrojová porost'!$A$1:$L$1,0),FALSE)</f>
        <v>S</v>
      </c>
      <c r="J466" s="15" t="str">
        <f>VLOOKUP($A466,'Trees - celková zdrojová porost'!$A$2:$L$3471,MATCH(J$1,'Trees - celková zdrojová porost'!$A$1:$L$1,0),FALSE)</f>
        <v>Z</v>
      </c>
      <c r="K466" s="15" t="str">
        <f>VLOOKUP($A466,'Trees - celková zdrojová porost'!$A$2:$L$3471,MATCH(K$1,'Trees - celková zdrojová porost'!$A$1:$L$1,0),FALSE)</f>
        <v>BEZ</v>
      </c>
      <c r="L466" s="16">
        <f>VLOOKUP($A466,'Trees - celková zdrojová porost'!$A$2:$L$3471,MATCH(L$1,'Trees - celková zdrojová porost'!$A$1:$L$1,0),FALSE)</f>
        <v>43209.465277777803</v>
      </c>
    </row>
    <row r="467" spans="1:12" x14ac:dyDescent="0.25">
      <c r="A467" s="15">
        <v>1572</v>
      </c>
      <c r="B467" s="15">
        <f>VLOOKUP($A467,'Trees - celková zdrojová porost'!$A$2:$L$3471,MATCH(B$1,'Trees - celková zdrojová porost'!$A$1:$L$1,0),FALSE)</f>
        <v>1571</v>
      </c>
      <c r="C467" s="15" t="str">
        <f>VLOOKUP($A467,'Trees - celková zdrojová porost'!$A$2:$L$3471,MATCH(C$1,'Trees - celková zdrojová porost'!$A$1:$L$1,0),FALSE)</f>
        <v>DBZ</v>
      </c>
      <c r="D467" s="15">
        <f>VLOOKUP($A467,'Trees - celková zdrojová porost'!$A$2:$L$3471,MATCH(D$1,'Trees - celková zdrojová porost'!$A$1:$L$1,0),FALSE)</f>
        <v>145</v>
      </c>
      <c r="E467" s="15">
        <f>VLOOKUP($A467,'Trees - celková zdrojová porost'!$A$2:$L$3471,MATCH(E$1,'Trees - celková zdrojová porost'!$A$1:$L$1,0),FALSE)</f>
        <v>18.399999999999999</v>
      </c>
      <c r="F467" s="15">
        <f>VLOOKUP($A467,'Trees - celková zdrojová porost'!$A$2:$L$3471,MATCH(F$1,'Trees - celková zdrojová porost'!$A$1:$L$1,0),FALSE)</f>
        <v>16.3</v>
      </c>
      <c r="G467" s="15">
        <f>VLOOKUP($A467,'Trees - celková zdrojová porost'!$A$2:$L$3471,MATCH(G$1,'Trees - celková zdrojová porost'!$A$1:$L$1,0),FALSE)</f>
        <v>2.1</v>
      </c>
      <c r="H467" s="15">
        <f>VLOOKUP($A467,'Trees - celková zdrojová porost'!$A$2:$L$3471,MATCH(H$1,'Trees - celková zdrojová porost'!$A$1:$L$1,0),FALSE)</f>
        <v>0</v>
      </c>
      <c r="I467" s="15" t="str">
        <f>VLOOKUP($A467,'Trees - celková zdrojová porost'!$A$2:$L$3471,MATCH(I$1,'Trees - celková zdrojová porost'!$A$1:$L$1,0),FALSE)</f>
        <v>P</v>
      </c>
      <c r="J467" s="15" t="str">
        <f>VLOOKUP($A467,'Trees - celková zdrojová porost'!$A$2:$L$3471,MATCH(J$1,'Trees - celková zdrojová porost'!$A$1:$L$1,0),FALSE)</f>
        <v>Z</v>
      </c>
      <c r="K467" s="15" t="str">
        <f>VLOOKUP($A467,'Trees - celková zdrojová porost'!$A$2:$L$3471,MATCH(K$1,'Trees - celková zdrojová porost'!$A$1:$L$1,0),FALSE)</f>
        <v/>
      </c>
      <c r="L467" s="16">
        <f>VLOOKUP($A467,'Trees - celková zdrojová porost'!$A$2:$L$3471,MATCH(L$1,'Trees - celková zdrojová porost'!$A$1:$L$1,0),FALSE)</f>
        <v>43209.465659722198</v>
      </c>
    </row>
    <row r="468" spans="1:12" x14ac:dyDescent="0.25">
      <c r="A468" s="15">
        <v>1761</v>
      </c>
      <c r="B468" s="15">
        <f>VLOOKUP($A468,'Trees - celková zdrojová porost'!$A$2:$L$3471,MATCH(B$1,'Trees - celková zdrojová porost'!$A$1:$L$1,0),FALSE)</f>
        <v>1761</v>
      </c>
      <c r="C468" s="15" t="str">
        <f>VLOOKUP($A468,'Trees - celková zdrojová porost'!$A$2:$L$3471,MATCH(C$1,'Trees - celková zdrojová porost'!$A$1:$L$1,0),FALSE)</f>
        <v>DBZ</v>
      </c>
      <c r="D468" s="15">
        <f>VLOOKUP($A468,'Trees - celková zdrojová porost'!$A$2:$L$3471,MATCH(D$1,'Trees - celková zdrojová porost'!$A$1:$L$1,0),FALSE)</f>
        <v>190</v>
      </c>
      <c r="E468" s="15">
        <f>VLOOKUP($A468,'Trees - celková zdrojová porost'!$A$2:$L$3471,MATCH(E$1,'Trees - celková zdrojová porost'!$A$1:$L$1,0),FALSE)</f>
        <v>18.399999999999999</v>
      </c>
      <c r="F468" s="15">
        <f>VLOOKUP($A468,'Trees - celková zdrojová porost'!$A$2:$L$3471,MATCH(F$1,'Trees - celková zdrojová porost'!$A$1:$L$1,0),FALSE)</f>
        <v>15.3</v>
      </c>
      <c r="G468" s="15">
        <f>VLOOKUP($A468,'Trees - celková zdrojová porost'!$A$2:$L$3471,MATCH(G$1,'Trees - celková zdrojová porost'!$A$1:$L$1,0),FALSE)</f>
        <v>3.1</v>
      </c>
      <c r="H468" s="15">
        <f>VLOOKUP($A468,'Trees - celková zdrojová porost'!$A$2:$L$3471,MATCH(H$1,'Trees - celková zdrojová porost'!$A$1:$L$1,0),FALSE)</f>
        <v>0</v>
      </c>
      <c r="I468" s="15" t="str">
        <f>VLOOKUP($A468,'Trees - celková zdrojová porost'!$A$2:$L$3471,MATCH(I$1,'Trees - celková zdrojová porost'!$A$1:$L$1,0),FALSE)</f>
        <v>P</v>
      </c>
      <c r="J468" s="15" t="str">
        <f>VLOOKUP($A468,'Trees - celková zdrojová porost'!$A$2:$L$3471,MATCH(J$1,'Trees - celková zdrojová porost'!$A$1:$L$1,0),FALSE)</f>
        <v>Z</v>
      </c>
      <c r="K468" s="15" t="str">
        <f>VLOOKUP($A468,'Trees - celková zdrojová porost'!$A$2:$L$3471,MATCH(K$1,'Trees - celková zdrojová porost'!$A$1:$L$1,0),FALSE)</f>
        <v>BEZ</v>
      </c>
      <c r="L468" s="16">
        <f>VLOOKUP($A468,'Trees - celková zdrojová porost'!$A$2:$L$3471,MATCH(L$1,'Trees - celková zdrojová porost'!$A$1:$L$1,0),FALSE)</f>
        <v>43209.623888888898</v>
      </c>
    </row>
    <row r="469" spans="1:12" x14ac:dyDescent="0.25">
      <c r="A469" s="15">
        <v>1830</v>
      </c>
      <c r="B469" s="15">
        <f>VLOOKUP($A469,'Trees - celková zdrojová porost'!$A$2:$L$3471,MATCH(B$1,'Trees - celková zdrojová porost'!$A$1:$L$1,0),FALSE)</f>
        <v>0</v>
      </c>
      <c r="C469" s="15" t="str">
        <f>VLOOKUP($A469,'Trees - celková zdrojová porost'!$A$2:$L$3471,MATCH(C$1,'Trees - celková zdrojová porost'!$A$1:$L$1,0),FALSE)</f>
        <v>DBZ</v>
      </c>
      <c r="D469" s="15">
        <f>VLOOKUP($A469,'Trees - celková zdrojová porost'!$A$2:$L$3471,MATCH(D$1,'Trees - celková zdrojová porost'!$A$1:$L$1,0),FALSE)</f>
        <v>150</v>
      </c>
      <c r="E469" s="15">
        <f>VLOOKUP($A469,'Trees - celková zdrojová porost'!$A$2:$L$3471,MATCH(E$1,'Trees - celková zdrojová porost'!$A$1:$L$1,0),FALSE)</f>
        <v>18.399999999999999</v>
      </c>
      <c r="F469" s="15">
        <f>VLOOKUP($A469,'Trees - celková zdrojová porost'!$A$2:$L$3471,MATCH(F$1,'Trees - celková zdrojová porost'!$A$1:$L$1,0),FALSE)</f>
        <v>8.1</v>
      </c>
      <c r="G469" s="15">
        <f>VLOOKUP($A469,'Trees - celková zdrojová porost'!$A$2:$L$3471,MATCH(G$1,'Trees - celková zdrojová porost'!$A$1:$L$1,0),FALSE)</f>
        <v>10.3</v>
      </c>
      <c r="H469" s="15">
        <f>VLOOKUP($A469,'Trees - celková zdrojová porost'!$A$2:$L$3471,MATCH(H$1,'Trees - celková zdrojová porost'!$A$1:$L$1,0),FALSE)</f>
        <v>1</v>
      </c>
      <c r="I469" s="15" t="str">
        <f>VLOOKUP($A469,'Trees - celková zdrojová porost'!$A$2:$L$3471,MATCH(I$1,'Trees - celková zdrojová porost'!$A$1:$L$1,0),FALSE)</f>
        <v>P</v>
      </c>
      <c r="J469" s="15" t="str">
        <f>VLOOKUP($A469,'Trees - celková zdrojová porost'!$A$2:$L$3471,MATCH(J$1,'Trees - celková zdrojová porost'!$A$1:$L$1,0),FALSE)</f>
        <v>Z</v>
      </c>
      <c r="K469" s="15" t="str">
        <f>VLOOKUP($A469,'Trees - celková zdrojová porost'!$A$2:$L$3471,MATCH(K$1,'Trees - celková zdrojová porost'!$A$1:$L$1,0),FALSE)</f>
        <v>ZAS</v>
      </c>
      <c r="L469" s="16">
        <f>VLOOKUP($A469,'Trees - celková zdrojová porost'!$A$2:$L$3471,MATCH(L$1,'Trees - celková zdrojová porost'!$A$1:$L$1,0),FALSE)</f>
        <v>43210.407719907402</v>
      </c>
    </row>
    <row r="470" spans="1:12" x14ac:dyDescent="0.25">
      <c r="A470" s="15">
        <v>2331</v>
      </c>
      <c r="B470" s="15">
        <f>VLOOKUP($A470,'Trees - celková zdrojová porost'!$A$2:$L$3471,MATCH(B$1,'Trees - celková zdrojová porost'!$A$1:$L$1,0),FALSE)</f>
        <v>2330</v>
      </c>
      <c r="C470" s="15" t="str">
        <f>VLOOKUP($A470,'Trees - celková zdrojová porost'!$A$2:$L$3471,MATCH(C$1,'Trees - celková zdrojová porost'!$A$1:$L$1,0),FALSE)</f>
        <v>DBZ</v>
      </c>
      <c r="D470" s="15">
        <f>VLOOKUP($A470,'Trees - celková zdrojová porost'!$A$2:$L$3471,MATCH(D$1,'Trees - celková zdrojová porost'!$A$1:$L$1,0),FALSE)</f>
        <v>150</v>
      </c>
      <c r="E470" s="15">
        <f>VLOOKUP($A470,'Trees - celková zdrojová porost'!$A$2:$L$3471,MATCH(E$1,'Trees - celková zdrojová porost'!$A$1:$L$1,0),FALSE)</f>
        <v>18.399999999999999</v>
      </c>
      <c r="F470" s="15">
        <f>VLOOKUP($A470,'Trees - celková zdrojová porost'!$A$2:$L$3471,MATCH(F$1,'Trees - celková zdrojová porost'!$A$1:$L$1,0),FALSE)</f>
        <v>2.4</v>
      </c>
      <c r="G470" s="15">
        <f>VLOOKUP($A470,'Trees - celková zdrojová porost'!$A$2:$L$3471,MATCH(G$1,'Trees - celková zdrojová porost'!$A$1:$L$1,0),FALSE)</f>
        <v>16</v>
      </c>
      <c r="H470" s="15">
        <f>VLOOKUP($A470,'Trees - celková zdrojová porost'!$A$2:$L$3471,MATCH(H$1,'Trees - celková zdrojová porost'!$A$1:$L$1,0),FALSE)</f>
        <v>1</v>
      </c>
      <c r="I470" s="15" t="str">
        <f>VLOOKUP($A470,'Trees - celková zdrojová porost'!$A$2:$L$3471,MATCH(I$1,'Trees - celková zdrojová porost'!$A$1:$L$1,0),FALSE)</f>
        <v>P</v>
      </c>
      <c r="J470" s="15" t="str">
        <f>VLOOKUP($A470,'Trees - celková zdrojová porost'!$A$2:$L$3471,MATCH(J$1,'Trees - celková zdrojová porost'!$A$1:$L$1,0),FALSE)</f>
        <v>Z</v>
      </c>
      <c r="K470" s="15" t="str">
        <f>VLOOKUP($A470,'Trees - celková zdrojová porost'!$A$2:$L$3471,MATCH(K$1,'Trees - celková zdrojová porost'!$A$1:$L$1,0),FALSE)</f>
        <v>BEZ</v>
      </c>
      <c r="L470" s="16">
        <f>VLOOKUP($A470,'Trees - celková zdrojová porost'!$A$2:$L$3471,MATCH(L$1,'Trees - celková zdrojová porost'!$A$1:$L$1,0),FALSE)</f>
        <v>43216.491759259297</v>
      </c>
    </row>
    <row r="471" spans="1:12" x14ac:dyDescent="0.25">
      <c r="A471" s="15">
        <v>2401</v>
      </c>
      <c r="B471" s="15">
        <f>VLOOKUP($A471,'Trees - celková zdrojová porost'!$A$2:$L$3471,MATCH(B$1,'Trees - celková zdrojová porost'!$A$1:$L$1,0),FALSE)</f>
        <v>2399</v>
      </c>
      <c r="C471" s="15" t="str">
        <f>VLOOKUP($A471,'Trees - celková zdrojová porost'!$A$2:$L$3471,MATCH(C$1,'Trees - celková zdrojová porost'!$A$1:$L$1,0),FALSE)</f>
        <v>DBZ</v>
      </c>
      <c r="D471" s="15">
        <f>VLOOKUP($A471,'Trees - celková zdrojová porost'!$A$2:$L$3471,MATCH(D$1,'Trees - celková zdrojová porost'!$A$1:$L$1,0),FALSE)</f>
        <v>205</v>
      </c>
      <c r="E471" s="15">
        <f>VLOOKUP($A471,'Trees - celková zdrojová porost'!$A$2:$L$3471,MATCH(E$1,'Trees - celková zdrojová porost'!$A$1:$L$1,0),FALSE)</f>
        <v>18.399999999999999</v>
      </c>
      <c r="F471" s="15">
        <f>VLOOKUP($A471,'Trees - celková zdrojová porost'!$A$2:$L$3471,MATCH(F$1,'Trees - celková zdrojová porost'!$A$1:$L$1,0),FALSE)</f>
        <v>14.1</v>
      </c>
      <c r="G471" s="15">
        <f>VLOOKUP($A471,'Trees - celková zdrojová porost'!$A$2:$L$3471,MATCH(G$1,'Trees - celková zdrojová porost'!$A$1:$L$1,0),FALSE)</f>
        <v>4.3</v>
      </c>
      <c r="H471" s="15">
        <f>VLOOKUP($A471,'Trees - celková zdrojová porost'!$A$2:$L$3471,MATCH(H$1,'Trees - celková zdrojová porost'!$A$1:$L$1,0),FALSE)</f>
        <v>1</v>
      </c>
      <c r="I471" s="15" t="str">
        <f>VLOOKUP($A471,'Trees - celková zdrojová porost'!$A$2:$L$3471,MATCH(I$1,'Trees - celková zdrojová porost'!$A$1:$L$1,0),FALSE)</f>
        <v>P</v>
      </c>
      <c r="J471" s="15" t="str">
        <f>VLOOKUP($A471,'Trees - celková zdrojová porost'!$A$2:$L$3471,MATCH(J$1,'Trees - celková zdrojová porost'!$A$1:$L$1,0),FALSE)</f>
        <v>Z</v>
      </c>
      <c r="K471" s="15" t="str">
        <f>VLOOKUP($A471,'Trees - celková zdrojová porost'!$A$2:$L$3471,MATCH(K$1,'Trees - celková zdrojová porost'!$A$1:$L$1,0),FALSE)</f>
        <v>BEZ</v>
      </c>
      <c r="L471" s="16">
        <f>VLOOKUP($A471,'Trees - celková zdrojová porost'!$A$2:$L$3471,MATCH(L$1,'Trees - celková zdrojová porost'!$A$1:$L$1,0),FALSE)</f>
        <v>43216.562523148103</v>
      </c>
    </row>
    <row r="472" spans="1:12" x14ac:dyDescent="0.25">
      <c r="A472" s="15">
        <v>2444</v>
      </c>
      <c r="B472" s="15">
        <f>VLOOKUP($A472,'Trees - celková zdrojová porost'!$A$2:$L$3471,MATCH(B$1,'Trees - celková zdrojová porost'!$A$1:$L$1,0),FALSE)</f>
        <v>0</v>
      </c>
      <c r="C472" s="15" t="str">
        <f>VLOOKUP($A472,'Trees - celková zdrojová porost'!$A$2:$L$3471,MATCH(C$1,'Trees - celková zdrojová porost'!$A$1:$L$1,0),FALSE)</f>
        <v>DBZ</v>
      </c>
      <c r="D472" s="15">
        <f>VLOOKUP($A472,'Trees - celková zdrojová porost'!$A$2:$L$3471,MATCH(D$1,'Trees - celková zdrojová porost'!$A$1:$L$1,0),FALSE)</f>
        <v>210</v>
      </c>
      <c r="E472" s="15">
        <f>VLOOKUP($A472,'Trees - celková zdrojová porost'!$A$2:$L$3471,MATCH(E$1,'Trees - celková zdrojová porost'!$A$1:$L$1,0),FALSE)</f>
        <v>18.399999999999999</v>
      </c>
      <c r="F472" s="15">
        <f>VLOOKUP($A472,'Trees - celková zdrojová porost'!$A$2:$L$3471,MATCH(F$1,'Trees - celková zdrojová porost'!$A$1:$L$1,0),FALSE)</f>
        <v>1.5</v>
      </c>
      <c r="G472" s="15">
        <f>VLOOKUP($A472,'Trees - celková zdrojová porost'!$A$2:$L$3471,MATCH(G$1,'Trees - celková zdrojová porost'!$A$1:$L$1,0),FALSE)</f>
        <v>16.899999999999999</v>
      </c>
      <c r="H472" s="15">
        <f>VLOOKUP($A472,'Trees - celková zdrojová porost'!$A$2:$L$3471,MATCH(H$1,'Trees - celková zdrojová porost'!$A$1:$L$1,0),FALSE)</f>
        <v>1</v>
      </c>
      <c r="I472" s="15" t="str">
        <f>VLOOKUP($A472,'Trees - celková zdrojová porost'!$A$2:$L$3471,MATCH(I$1,'Trees - celková zdrojová porost'!$A$1:$L$1,0),FALSE)</f>
        <v>P</v>
      </c>
      <c r="J472" s="15" t="str">
        <f>VLOOKUP($A472,'Trees - celková zdrojová porost'!$A$2:$L$3471,MATCH(J$1,'Trees - celková zdrojová porost'!$A$1:$L$1,0),FALSE)</f>
        <v>Z</v>
      </c>
      <c r="K472" s="15" t="str">
        <f>VLOOKUP($A472,'Trees - celková zdrojová porost'!$A$2:$L$3471,MATCH(K$1,'Trees - celková zdrojová porost'!$A$1:$L$1,0),FALSE)</f>
        <v>BEZ</v>
      </c>
      <c r="L472" s="16">
        <f>VLOOKUP($A472,'Trees - celková zdrojová porost'!$A$2:$L$3471,MATCH(L$1,'Trees - celková zdrojová porost'!$A$1:$L$1,0),FALSE)</f>
        <v>43216.572905092602</v>
      </c>
    </row>
    <row r="473" spans="1:12" x14ac:dyDescent="0.25">
      <c r="A473" s="15">
        <v>2599</v>
      </c>
      <c r="B473" s="15">
        <f>VLOOKUP($A473,'Trees - celková zdrojová porost'!$A$2:$L$3471,MATCH(B$1,'Trees - celková zdrojová porost'!$A$1:$L$1,0),FALSE)</f>
        <v>0</v>
      </c>
      <c r="C473" s="15" t="str">
        <f>VLOOKUP($A473,'Trees - celková zdrojová porost'!$A$2:$L$3471,MATCH(C$1,'Trees - celková zdrojová porost'!$A$1:$L$1,0),FALSE)</f>
        <v>DBZ</v>
      </c>
      <c r="D473" s="15">
        <f>VLOOKUP($A473,'Trees - celková zdrojová porost'!$A$2:$L$3471,MATCH(D$1,'Trees - celková zdrojová porost'!$A$1:$L$1,0),FALSE)</f>
        <v>250</v>
      </c>
      <c r="E473" s="15">
        <f>VLOOKUP($A473,'Trees - celková zdrojová porost'!$A$2:$L$3471,MATCH(E$1,'Trees - celková zdrojová porost'!$A$1:$L$1,0),FALSE)</f>
        <v>18.399999999999999</v>
      </c>
      <c r="F473" s="15">
        <f>VLOOKUP($A473,'Trees - celková zdrojová porost'!$A$2:$L$3471,MATCH(F$1,'Trees - celková zdrojová porost'!$A$1:$L$1,0),FALSE)</f>
        <v>12.4</v>
      </c>
      <c r="G473" s="15">
        <f>VLOOKUP($A473,'Trees - celková zdrojová porost'!$A$2:$L$3471,MATCH(G$1,'Trees - celková zdrojová porost'!$A$1:$L$1,0),FALSE)</f>
        <v>6</v>
      </c>
      <c r="H473" s="15">
        <f>VLOOKUP($A473,'Trees - celková zdrojová porost'!$A$2:$L$3471,MATCH(H$1,'Trees - celková zdrojová porost'!$A$1:$L$1,0),FALSE)</f>
        <v>1</v>
      </c>
      <c r="I473" s="15" t="str">
        <f>VLOOKUP($A473,'Trees - celková zdrojová porost'!$A$2:$L$3471,MATCH(I$1,'Trees - celková zdrojová porost'!$A$1:$L$1,0),FALSE)</f>
        <v>S</v>
      </c>
      <c r="J473" s="15" t="str">
        <f>VLOOKUP($A473,'Trees - celková zdrojová porost'!$A$2:$L$3471,MATCH(J$1,'Trees - celková zdrojová porost'!$A$1:$L$1,0),FALSE)</f>
        <v>Z</v>
      </c>
      <c r="K473" s="15" t="str">
        <f>VLOOKUP($A473,'Trees - celková zdrojová porost'!$A$2:$L$3471,MATCH(K$1,'Trees - celková zdrojová porost'!$A$1:$L$1,0),FALSE)</f>
        <v>BEZ</v>
      </c>
      <c r="L473" s="16">
        <f>VLOOKUP($A473,'Trees - celková zdrojová porost'!$A$2:$L$3471,MATCH(L$1,'Trees - celková zdrojová porost'!$A$1:$L$1,0),FALSE)</f>
        <v>43230.4656944444</v>
      </c>
    </row>
    <row r="474" spans="1:12" x14ac:dyDescent="0.25">
      <c r="A474" s="15">
        <v>2602</v>
      </c>
      <c r="B474" s="15">
        <f>VLOOKUP($A474,'Trees - celková zdrojová porost'!$A$2:$L$3471,MATCH(B$1,'Trees - celková zdrojová porost'!$A$1:$L$1,0),FALSE)</f>
        <v>0</v>
      </c>
      <c r="C474" s="15" t="str">
        <f>VLOOKUP($A474,'Trees - celková zdrojová porost'!$A$2:$L$3471,MATCH(C$1,'Trees - celková zdrojová porost'!$A$1:$L$1,0),FALSE)</f>
        <v>DBZ</v>
      </c>
      <c r="D474" s="15">
        <f>VLOOKUP($A474,'Trees - celková zdrojová porost'!$A$2:$L$3471,MATCH(D$1,'Trees - celková zdrojová porost'!$A$1:$L$1,0),FALSE)</f>
        <v>260</v>
      </c>
      <c r="E474" s="15">
        <f>VLOOKUP($A474,'Trees - celková zdrojová porost'!$A$2:$L$3471,MATCH(E$1,'Trees - celková zdrojová porost'!$A$1:$L$1,0),FALSE)</f>
        <v>18.399999999999999</v>
      </c>
      <c r="F474" s="15">
        <f>VLOOKUP($A474,'Trees - celková zdrojová porost'!$A$2:$L$3471,MATCH(F$1,'Trees - celková zdrojová porost'!$A$1:$L$1,0),FALSE)</f>
        <v>13.2</v>
      </c>
      <c r="G474" s="15">
        <f>VLOOKUP($A474,'Trees - celková zdrojová porost'!$A$2:$L$3471,MATCH(G$1,'Trees - celková zdrojová porost'!$A$1:$L$1,0),FALSE)</f>
        <v>5.2</v>
      </c>
      <c r="H474" s="15">
        <f>VLOOKUP($A474,'Trees - celková zdrojová porost'!$A$2:$L$3471,MATCH(H$1,'Trees - celková zdrojová porost'!$A$1:$L$1,0),FALSE)</f>
        <v>1</v>
      </c>
      <c r="I474" s="15" t="str">
        <f>VLOOKUP($A474,'Trees - celková zdrojová porost'!$A$2:$L$3471,MATCH(I$1,'Trees - celková zdrojová porost'!$A$1:$L$1,0),FALSE)</f>
        <v>S</v>
      </c>
      <c r="J474" s="15" t="str">
        <f>VLOOKUP($A474,'Trees - celková zdrojová porost'!$A$2:$L$3471,MATCH(J$1,'Trees - celková zdrojová porost'!$A$1:$L$1,0),FALSE)</f>
        <v>Z</v>
      </c>
      <c r="K474" s="15" t="str">
        <f>VLOOKUP($A474,'Trees - celková zdrojová porost'!$A$2:$L$3471,MATCH(K$1,'Trees - celková zdrojová porost'!$A$1:$L$1,0),FALSE)</f>
        <v>BEZ</v>
      </c>
      <c r="L474" s="16">
        <f>VLOOKUP($A474,'Trees - celková zdrojová porost'!$A$2:$L$3471,MATCH(L$1,'Trees - celková zdrojová porost'!$A$1:$L$1,0),FALSE)</f>
        <v>43230.466886574097</v>
      </c>
    </row>
    <row r="475" spans="1:12" x14ac:dyDescent="0.25">
      <c r="A475" s="15">
        <v>2649</v>
      </c>
      <c r="B475" s="15">
        <f>VLOOKUP($A475,'Trees - celková zdrojová porost'!$A$2:$L$3471,MATCH(B$1,'Trees - celková zdrojová porost'!$A$1:$L$1,0),FALSE)</f>
        <v>2649</v>
      </c>
      <c r="C475" s="15" t="str">
        <f>VLOOKUP($A475,'Trees - celková zdrojová porost'!$A$2:$L$3471,MATCH(C$1,'Trees - celková zdrojová porost'!$A$1:$L$1,0),FALSE)</f>
        <v>DBZ</v>
      </c>
      <c r="D475" s="15">
        <f>VLOOKUP($A475,'Trees - celková zdrojová porost'!$A$2:$L$3471,MATCH(D$1,'Trees - celková zdrojová porost'!$A$1:$L$1,0),FALSE)</f>
        <v>320</v>
      </c>
      <c r="E475" s="15">
        <f>VLOOKUP($A475,'Trees - celková zdrojová porost'!$A$2:$L$3471,MATCH(E$1,'Trees - celková zdrojová porost'!$A$1:$L$1,0),FALSE)</f>
        <v>18.399999999999999</v>
      </c>
      <c r="F475" s="15">
        <f>VLOOKUP($A475,'Trees - celková zdrojová porost'!$A$2:$L$3471,MATCH(F$1,'Trees - celková zdrojová porost'!$A$1:$L$1,0),FALSE)</f>
        <v>5.2</v>
      </c>
      <c r="G475" s="15">
        <f>VLOOKUP($A475,'Trees - celková zdrojová porost'!$A$2:$L$3471,MATCH(G$1,'Trees - celková zdrojová porost'!$A$1:$L$1,0),FALSE)</f>
        <v>13.2</v>
      </c>
      <c r="H475" s="15">
        <f>VLOOKUP($A475,'Trees - celková zdrojová porost'!$A$2:$L$3471,MATCH(H$1,'Trees - celková zdrojová porost'!$A$1:$L$1,0),FALSE)</f>
        <v>1</v>
      </c>
      <c r="I475" s="15" t="str">
        <f>VLOOKUP($A475,'Trees - celková zdrojová porost'!$A$2:$L$3471,MATCH(I$1,'Trees - celková zdrojová porost'!$A$1:$L$1,0),FALSE)</f>
        <v>P</v>
      </c>
      <c r="J475" s="15" t="str">
        <f>VLOOKUP($A475,'Trees - celková zdrojová porost'!$A$2:$L$3471,MATCH(J$1,'Trees - celková zdrojová porost'!$A$1:$L$1,0),FALSE)</f>
        <v>Z</v>
      </c>
      <c r="K475" s="15" t="str">
        <f>VLOOKUP($A475,'Trees - celková zdrojová porost'!$A$2:$L$3471,MATCH(K$1,'Trees - celková zdrojová porost'!$A$1:$L$1,0),FALSE)</f>
        <v>BEZ</v>
      </c>
      <c r="L475" s="16">
        <f>VLOOKUP($A475,'Trees - celková zdrojová porost'!$A$2:$L$3471,MATCH(L$1,'Trees - celková zdrojová porost'!$A$1:$L$1,0),FALSE)</f>
        <v>43230.5414930556</v>
      </c>
    </row>
    <row r="476" spans="1:12" x14ac:dyDescent="0.25">
      <c r="A476" s="15">
        <v>2702</v>
      </c>
      <c r="B476" s="15">
        <f>VLOOKUP($A476,'Trees - celková zdrojová porost'!$A$2:$L$3471,MATCH(B$1,'Trees - celková zdrojová porost'!$A$1:$L$1,0),FALSE)</f>
        <v>2701</v>
      </c>
      <c r="C476" s="15" t="str">
        <f>VLOOKUP($A476,'Trees - celková zdrojová porost'!$A$2:$L$3471,MATCH(C$1,'Trees - celková zdrojová porost'!$A$1:$L$1,0),FALSE)</f>
        <v>DBZ</v>
      </c>
      <c r="D476" s="15">
        <f>VLOOKUP($A476,'Trees - celková zdrojová porost'!$A$2:$L$3471,MATCH(D$1,'Trees - celková zdrojová porost'!$A$1:$L$1,0),FALSE)</f>
        <v>240</v>
      </c>
      <c r="E476" s="15">
        <f>VLOOKUP($A476,'Trees - celková zdrojová porost'!$A$2:$L$3471,MATCH(E$1,'Trees - celková zdrojová porost'!$A$1:$L$1,0),FALSE)</f>
        <v>18.399999999999999</v>
      </c>
      <c r="F476" s="15">
        <f>VLOOKUP($A476,'Trees - celková zdrojová porost'!$A$2:$L$3471,MATCH(F$1,'Trees - celková zdrojová porost'!$A$1:$L$1,0),FALSE)</f>
        <v>10.1</v>
      </c>
      <c r="G476" s="15">
        <f>VLOOKUP($A476,'Trees - celková zdrojová porost'!$A$2:$L$3471,MATCH(G$1,'Trees - celková zdrojová porost'!$A$1:$L$1,0),FALSE)</f>
        <v>8.3000000000000007</v>
      </c>
      <c r="H476" s="15">
        <f>VLOOKUP($A476,'Trees - celková zdrojová porost'!$A$2:$L$3471,MATCH(H$1,'Trees - celková zdrojová porost'!$A$1:$L$1,0),FALSE)</f>
        <v>1</v>
      </c>
      <c r="I476" s="15" t="str">
        <f>VLOOKUP($A476,'Trees - celková zdrojová porost'!$A$2:$L$3471,MATCH(I$1,'Trees - celková zdrojová porost'!$A$1:$L$1,0),FALSE)</f>
        <v>P</v>
      </c>
      <c r="J476" s="15" t="str">
        <f>VLOOKUP($A476,'Trees - celková zdrojová porost'!$A$2:$L$3471,MATCH(J$1,'Trees - celková zdrojová porost'!$A$1:$L$1,0),FALSE)</f>
        <v>Z</v>
      </c>
      <c r="K476" s="15" t="str">
        <f>VLOOKUP($A476,'Trees - celková zdrojová porost'!$A$2:$L$3471,MATCH(K$1,'Trees - celková zdrojová porost'!$A$1:$L$1,0),FALSE)</f>
        <v>BEZ</v>
      </c>
      <c r="L476" s="16">
        <f>VLOOKUP($A476,'Trees - celková zdrojová porost'!$A$2:$L$3471,MATCH(L$1,'Trees - celková zdrojová porost'!$A$1:$L$1,0),FALSE)</f>
        <v>43230.556319444397</v>
      </c>
    </row>
    <row r="477" spans="1:12" x14ac:dyDescent="0.25">
      <c r="A477" s="15">
        <v>81</v>
      </c>
      <c r="B477" s="15">
        <f>VLOOKUP($A477,'Trees - celková zdrojová porost'!$A$2:$L$3471,MATCH(B$1,'Trees - celková zdrojová porost'!$A$1:$L$1,0),FALSE)</f>
        <v>0</v>
      </c>
      <c r="C477" s="15" t="str">
        <f>VLOOKUP($A477,'Trees - celková zdrojová porost'!$A$2:$L$3471,MATCH(C$1,'Trees - celková zdrojová porost'!$A$1:$L$1,0),FALSE)</f>
        <v>DBZ</v>
      </c>
      <c r="D477" s="15">
        <f>VLOOKUP($A477,'Trees - celková zdrojová porost'!$A$2:$L$3471,MATCH(D$1,'Trees - celková zdrojová porost'!$A$1:$L$1,0),FALSE)</f>
        <v>441</v>
      </c>
      <c r="E477" s="15">
        <f>VLOOKUP($A477,'Trees - celková zdrojová porost'!$A$2:$L$3471,MATCH(E$1,'Trees - celková zdrojová porost'!$A$1:$L$1,0),FALSE)</f>
        <v>18.5</v>
      </c>
      <c r="F477" s="15">
        <f>VLOOKUP($A477,'Trees - celková zdrojová porost'!$A$2:$L$3471,MATCH(F$1,'Trees - celková zdrojová porost'!$A$1:$L$1,0),FALSE)</f>
        <v>7.5</v>
      </c>
      <c r="G477" s="15">
        <f>VLOOKUP($A477,'Trees - celková zdrojová porost'!$A$2:$L$3471,MATCH(G$1,'Trees - celková zdrojová porost'!$A$1:$L$1,0),FALSE)</f>
        <v>11</v>
      </c>
      <c r="H477" s="15">
        <f>VLOOKUP($A477,'Trees - celková zdrojová porost'!$A$2:$L$3471,MATCH(H$1,'Trees - celková zdrojová porost'!$A$1:$L$1,0),FALSE)</f>
        <v>0</v>
      </c>
      <c r="I477" s="15" t="str">
        <f>VLOOKUP($A477,'Trees - celková zdrojová porost'!$A$2:$L$3471,MATCH(I$1,'Trees - celková zdrojová porost'!$A$1:$L$1,0),FALSE)</f>
        <v>S</v>
      </c>
      <c r="J477" s="15" t="str">
        <f>VLOOKUP($A477,'Trees - celková zdrojová porost'!$A$2:$L$3471,MATCH(J$1,'Trees - celková zdrojová porost'!$A$1:$L$1,0),FALSE)</f>
        <v>Z</v>
      </c>
      <c r="K477" s="15" t="str">
        <f>VLOOKUP($A477,'Trees - celková zdrojová porost'!$A$2:$L$3471,MATCH(K$1,'Trees - celková zdrojová porost'!$A$1:$L$1,0),FALSE)</f>
        <v>BEZ</v>
      </c>
      <c r="L477" s="16">
        <f>VLOOKUP($A477,'Trees - celková zdrojová porost'!$A$2:$L$3471,MATCH(L$1,'Trees - celková zdrojová porost'!$A$1:$L$1,0),FALSE)</f>
        <v>43184.671851851897</v>
      </c>
    </row>
    <row r="478" spans="1:12" x14ac:dyDescent="0.25">
      <c r="A478" s="15">
        <v>221</v>
      </c>
      <c r="B478" s="15">
        <f>VLOOKUP($A478,'Trees - celková zdrojová porost'!$A$2:$L$3471,MATCH(B$1,'Trees - celková zdrojová porost'!$A$1:$L$1,0),FALSE)</f>
        <v>0</v>
      </c>
      <c r="C478" s="15" t="str">
        <f>VLOOKUP($A478,'Trees - celková zdrojová porost'!$A$2:$L$3471,MATCH(C$1,'Trees - celková zdrojová porost'!$A$1:$L$1,0),FALSE)</f>
        <v>DBZ</v>
      </c>
      <c r="D478" s="15">
        <f>VLOOKUP($A478,'Trees - celková zdrojová porost'!$A$2:$L$3471,MATCH(D$1,'Trees - celková zdrojová porost'!$A$1:$L$1,0),FALSE)</f>
        <v>210</v>
      </c>
      <c r="E478" s="15">
        <f>VLOOKUP($A478,'Trees - celková zdrojová porost'!$A$2:$L$3471,MATCH(E$1,'Trees - celková zdrojová porost'!$A$1:$L$1,0),FALSE)</f>
        <v>18.5</v>
      </c>
      <c r="F478" s="15">
        <f>VLOOKUP($A478,'Trees - celková zdrojová porost'!$A$2:$L$3471,MATCH(F$1,'Trees - celková zdrojová porost'!$A$1:$L$1,0),FALSE)</f>
        <v>15</v>
      </c>
      <c r="G478" s="15">
        <f>VLOOKUP($A478,'Trees - celková zdrojová porost'!$A$2:$L$3471,MATCH(G$1,'Trees - celková zdrojová porost'!$A$1:$L$1,0),FALSE)</f>
        <v>3.5</v>
      </c>
      <c r="H478" s="15">
        <f>VLOOKUP($A478,'Trees - celková zdrojová porost'!$A$2:$L$3471,MATCH(H$1,'Trees - celková zdrojová porost'!$A$1:$L$1,0),FALSE)</f>
        <v>0</v>
      </c>
      <c r="I478" s="15" t="str">
        <f>VLOOKUP($A478,'Trees - celková zdrojová porost'!$A$2:$L$3471,MATCH(I$1,'Trees - celková zdrojová porost'!$A$1:$L$1,0),FALSE)</f>
        <v>P</v>
      </c>
      <c r="J478" s="15" t="str">
        <f>VLOOKUP($A478,'Trees - celková zdrojová porost'!$A$2:$L$3471,MATCH(J$1,'Trees - celková zdrojová porost'!$A$1:$L$1,0),FALSE)</f>
        <v>Z</v>
      </c>
      <c r="K478" s="15" t="str">
        <f>VLOOKUP($A478,'Trees - celková zdrojová porost'!$A$2:$L$3471,MATCH(K$1,'Trees - celková zdrojová porost'!$A$1:$L$1,0),FALSE)</f>
        <v>BEZ</v>
      </c>
      <c r="L478" s="16">
        <f>VLOOKUP($A478,'Trees - celková zdrojová porost'!$A$2:$L$3471,MATCH(L$1,'Trees - celková zdrojová porost'!$A$1:$L$1,0),FALSE)</f>
        <v>43185.650046296301</v>
      </c>
    </row>
    <row r="479" spans="1:12" x14ac:dyDescent="0.25">
      <c r="A479" s="15">
        <v>335</v>
      </c>
      <c r="B479" s="15">
        <f>VLOOKUP($A479,'Trees - celková zdrojová porost'!$A$2:$L$3471,MATCH(B$1,'Trees - celková zdrojová porost'!$A$1:$L$1,0),FALSE)</f>
        <v>0</v>
      </c>
      <c r="C479" s="15" t="str">
        <f>VLOOKUP($A479,'Trees - celková zdrojová porost'!$A$2:$L$3471,MATCH(C$1,'Trees - celková zdrojová porost'!$A$1:$L$1,0),FALSE)</f>
        <v>DBZ</v>
      </c>
      <c r="D479" s="15">
        <f>VLOOKUP($A479,'Trees - celková zdrojová porost'!$A$2:$L$3471,MATCH(D$1,'Trees - celková zdrojová porost'!$A$1:$L$1,0),FALSE)</f>
        <v>305</v>
      </c>
      <c r="E479" s="15">
        <f>VLOOKUP($A479,'Trees - celková zdrojová porost'!$A$2:$L$3471,MATCH(E$1,'Trees - celková zdrojová porost'!$A$1:$L$1,0),FALSE)</f>
        <v>18.5</v>
      </c>
      <c r="F479" s="15">
        <f>VLOOKUP($A479,'Trees - celková zdrojová porost'!$A$2:$L$3471,MATCH(F$1,'Trees - celková zdrojová porost'!$A$1:$L$1,0),FALSE)</f>
        <v>11.2</v>
      </c>
      <c r="G479" s="15">
        <f>VLOOKUP($A479,'Trees - celková zdrojová porost'!$A$2:$L$3471,MATCH(G$1,'Trees - celková zdrojová porost'!$A$1:$L$1,0),FALSE)</f>
        <v>7.3</v>
      </c>
      <c r="H479" s="15">
        <f>VLOOKUP($A479,'Trees - celková zdrojová porost'!$A$2:$L$3471,MATCH(H$1,'Trees - celková zdrojová porost'!$A$1:$L$1,0),FALSE)</f>
        <v>0</v>
      </c>
      <c r="I479" s="15" t="str">
        <f>VLOOKUP($A479,'Trees - celková zdrojová porost'!$A$2:$L$3471,MATCH(I$1,'Trees - celková zdrojová porost'!$A$1:$L$1,0),FALSE)</f>
        <v>S</v>
      </c>
      <c r="J479" s="15" t="str">
        <f>VLOOKUP($A479,'Trees - celková zdrojová porost'!$A$2:$L$3471,MATCH(J$1,'Trees - celková zdrojová porost'!$A$1:$L$1,0),FALSE)</f>
        <v>Z</v>
      </c>
      <c r="K479" s="15" t="str">
        <f>VLOOKUP($A479,'Trees - celková zdrojová porost'!$A$2:$L$3471,MATCH(K$1,'Trees - celková zdrojová porost'!$A$1:$L$1,0),FALSE)</f>
        <v>BEZ</v>
      </c>
      <c r="L479" s="16">
        <f>VLOOKUP($A479,'Trees - celková zdrojová porost'!$A$2:$L$3471,MATCH(L$1,'Trees - celková zdrojová porost'!$A$1:$L$1,0),FALSE)</f>
        <v>43188.455451388902</v>
      </c>
    </row>
    <row r="480" spans="1:12" x14ac:dyDescent="0.25">
      <c r="A480" s="15">
        <v>543</v>
      </c>
      <c r="B480" s="15">
        <f>VLOOKUP($A480,'Trees - celková zdrojová porost'!$A$2:$L$3471,MATCH(B$1,'Trees - celková zdrojová porost'!$A$1:$L$1,0),FALSE)</f>
        <v>0</v>
      </c>
      <c r="C480" s="15" t="str">
        <f>VLOOKUP($A480,'Trees - celková zdrojová porost'!$A$2:$L$3471,MATCH(C$1,'Trees - celková zdrojová porost'!$A$1:$L$1,0),FALSE)</f>
        <v>DBZ</v>
      </c>
      <c r="D480" s="15">
        <f>VLOOKUP($A480,'Trees - celková zdrojová porost'!$A$2:$L$3471,MATCH(D$1,'Trees - celková zdrojová porost'!$A$1:$L$1,0),FALSE)</f>
        <v>320</v>
      </c>
      <c r="E480" s="15">
        <f>VLOOKUP($A480,'Trees - celková zdrojová porost'!$A$2:$L$3471,MATCH(E$1,'Trees - celková zdrojová porost'!$A$1:$L$1,0),FALSE)</f>
        <v>18.5</v>
      </c>
      <c r="F480" s="15">
        <f>VLOOKUP($A480,'Trees - celková zdrojová porost'!$A$2:$L$3471,MATCH(F$1,'Trees - celková zdrojová porost'!$A$1:$L$1,0),FALSE)</f>
        <v>13.6</v>
      </c>
      <c r="G480" s="15">
        <f>VLOOKUP($A480,'Trees - celková zdrojová porost'!$A$2:$L$3471,MATCH(G$1,'Trees - celková zdrojová porost'!$A$1:$L$1,0),FALSE)</f>
        <v>4.9000000000000004</v>
      </c>
      <c r="H480" s="15">
        <f>VLOOKUP($A480,'Trees - celková zdrojová porost'!$A$2:$L$3471,MATCH(H$1,'Trees - celková zdrojová porost'!$A$1:$L$1,0),FALSE)</f>
        <v>0</v>
      </c>
      <c r="I480" s="15" t="str">
        <f>VLOOKUP($A480,'Trees - celková zdrojová porost'!$A$2:$L$3471,MATCH(I$1,'Trees - celková zdrojová porost'!$A$1:$L$1,0),FALSE)</f>
        <v>S</v>
      </c>
      <c r="J480" s="15" t="str">
        <f>VLOOKUP($A480,'Trees - celková zdrojová porost'!$A$2:$L$3471,MATCH(J$1,'Trees - celková zdrojová porost'!$A$1:$L$1,0),FALSE)</f>
        <v>Z</v>
      </c>
      <c r="K480" s="15" t="str">
        <f>VLOOKUP($A480,'Trees - celková zdrojová porost'!$A$2:$L$3471,MATCH(K$1,'Trees - celková zdrojová porost'!$A$1:$L$1,0),FALSE)</f>
        <v>BEZ</v>
      </c>
      <c r="L480" s="16">
        <f>VLOOKUP($A480,'Trees - celková zdrojová porost'!$A$2:$L$3471,MATCH(L$1,'Trees - celková zdrojová porost'!$A$1:$L$1,0),FALSE)</f>
        <v>43188.6464583333</v>
      </c>
    </row>
    <row r="481" spans="1:12" x14ac:dyDescent="0.25">
      <c r="A481" s="15">
        <v>791</v>
      </c>
      <c r="B481" s="15">
        <f>VLOOKUP($A481,'Trees - celková zdrojová porost'!$A$2:$L$3471,MATCH(B$1,'Trees - celková zdrojová porost'!$A$1:$L$1,0),FALSE)</f>
        <v>789</v>
      </c>
      <c r="C481" s="15" t="str">
        <f>VLOOKUP($A481,'Trees - celková zdrojová porost'!$A$2:$L$3471,MATCH(C$1,'Trees - celková zdrojová porost'!$A$1:$L$1,0),FALSE)</f>
        <v>DBZ</v>
      </c>
      <c r="D481" s="15">
        <f>VLOOKUP($A481,'Trees - celková zdrojová porost'!$A$2:$L$3471,MATCH(D$1,'Trees - celková zdrojová porost'!$A$1:$L$1,0),FALSE)</f>
        <v>195</v>
      </c>
      <c r="E481" s="15">
        <f>VLOOKUP($A481,'Trees - celková zdrojová porost'!$A$2:$L$3471,MATCH(E$1,'Trees - celková zdrojová porost'!$A$1:$L$1,0),FALSE)</f>
        <v>18.5</v>
      </c>
      <c r="F481" s="15">
        <f>VLOOKUP($A481,'Trees - celková zdrojová porost'!$A$2:$L$3471,MATCH(F$1,'Trees - celková zdrojová porost'!$A$1:$L$1,0),FALSE)</f>
        <v>1.55</v>
      </c>
      <c r="G481" s="15">
        <f>VLOOKUP($A481,'Trees - celková zdrojová porost'!$A$2:$L$3471,MATCH(G$1,'Trees - celková zdrojová porost'!$A$1:$L$1,0),FALSE)</f>
        <v>16.95</v>
      </c>
      <c r="H481" s="15">
        <f>VLOOKUP($A481,'Trees - celková zdrojová porost'!$A$2:$L$3471,MATCH(H$1,'Trees - celková zdrojová porost'!$A$1:$L$1,0),FALSE)</f>
        <v>0</v>
      </c>
      <c r="I481" s="15" t="str">
        <f>VLOOKUP($A481,'Trees - celková zdrojová porost'!$A$2:$L$3471,MATCH(I$1,'Trees - celková zdrojová porost'!$A$1:$L$1,0),FALSE)</f>
        <v>P</v>
      </c>
      <c r="J481" s="15" t="str">
        <f>VLOOKUP($A481,'Trees - celková zdrojová porost'!$A$2:$L$3471,MATCH(J$1,'Trees - celková zdrojová porost'!$A$1:$L$1,0),FALSE)</f>
        <v>Z</v>
      </c>
      <c r="K481" s="15" t="str">
        <f>VLOOKUP($A481,'Trees - celková zdrojová porost'!$A$2:$L$3471,MATCH(K$1,'Trees - celková zdrojová porost'!$A$1:$L$1,0),FALSE)</f>
        <v>BEZ</v>
      </c>
      <c r="L481" s="16">
        <f>VLOOKUP($A481,'Trees - celková zdrojová porost'!$A$2:$L$3471,MATCH(L$1,'Trees - celková zdrojová porost'!$A$1:$L$1,0),FALSE)</f>
        <v>43195.644803240699</v>
      </c>
    </row>
    <row r="482" spans="1:12" x14ac:dyDescent="0.25">
      <c r="A482" s="15">
        <v>2198</v>
      </c>
      <c r="B482" s="15">
        <f>VLOOKUP($A482,'Trees - celková zdrojová porost'!$A$2:$L$3471,MATCH(B$1,'Trees - celková zdrojová porost'!$A$1:$L$1,0),FALSE)</f>
        <v>2198</v>
      </c>
      <c r="C482" s="15" t="str">
        <f>VLOOKUP($A482,'Trees - celková zdrojová porost'!$A$2:$L$3471,MATCH(C$1,'Trees - celková zdrojová porost'!$A$1:$L$1,0),FALSE)</f>
        <v>DBZ</v>
      </c>
      <c r="D482" s="15">
        <f>VLOOKUP($A482,'Trees - celková zdrojová porost'!$A$2:$L$3471,MATCH(D$1,'Trees - celková zdrojová porost'!$A$1:$L$1,0),FALSE)</f>
        <v>160</v>
      </c>
      <c r="E482" s="15">
        <f>VLOOKUP($A482,'Trees - celková zdrojová porost'!$A$2:$L$3471,MATCH(E$1,'Trees - celková zdrojová porost'!$A$1:$L$1,0),FALSE)</f>
        <v>18.5</v>
      </c>
      <c r="F482" s="15">
        <f>VLOOKUP($A482,'Trees - celková zdrojová porost'!$A$2:$L$3471,MATCH(F$1,'Trees - celková zdrojová porost'!$A$1:$L$1,0),FALSE)</f>
        <v>9.3000000000000007</v>
      </c>
      <c r="G482" s="15">
        <f>VLOOKUP($A482,'Trees - celková zdrojová porost'!$A$2:$L$3471,MATCH(G$1,'Trees - celková zdrojová porost'!$A$1:$L$1,0),FALSE)</f>
        <v>9.1999999999999993</v>
      </c>
      <c r="H482" s="15">
        <f>VLOOKUP($A482,'Trees - celková zdrojová porost'!$A$2:$L$3471,MATCH(H$1,'Trees - celková zdrojová porost'!$A$1:$L$1,0),FALSE)</f>
        <v>1</v>
      </c>
      <c r="I482" s="15" t="str">
        <f>VLOOKUP($A482,'Trees - celková zdrojová porost'!$A$2:$L$3471,MATCH(I$1,'Trees - celková zdrojová porost'!$A$1:$L$1,0),FALSE)</f>
        <v>P</v>
      </c>
      <c r="J482" s="15" t="str">
        <f>VLOOKUP($A482,'Trees - celková zdrojová porost'!$A$2:$L$3471,MATCH(J$1,'Trees - celková zdrojová porost'!$A$1:$L$1,0),FALSE)</f>
        <v>Z</v>
      </c>
      <c r="K482" s="15" t="str">
        <f>VLOOKUP($A482,'Trees - celková zdrojová porost'!$A$2:$L$3471,MATCH(K$1,'Trees - celková zdrojová porost'!$A$1:$L$1,0),FALSE)</f>
        <v>ZAS</v>
      </c>
      <c r="L482" s="16">
        <f>VLOOKUP($A482,'Trees - celková zdrojová porost'!$A$2:$L$3471,MATCH(L$1,'Trees - celková zdrojová porost'!$A$1:$L$1,0),FALSE)</f>
        <v>43213.515046296299</v>
      </c>
    </row>
    <row r="483" spans="1:12" x14ac:dyDescent="0.25">
      <c r="A483" s="15">
        <v>2969</v>
      </c>
      <c r="B483" s="15">
        <f>VLOOKUP($A483,'Trees - celková zdrojová porost'!$A$2:$L$3471,MATCH(B$1,'Trees - celková zdrojová porost'!$A$1:$L$1,0),FALSE)</f>
        <v>0</v>
      </c>
      <c r="C483" s="15" t="str">
        <f>VLOOKUP($A483,'Trees - celková zdrojová porost'!$A$2:$L$3471,MATCH(C$1,'Trees - celková zdrojová porost'!$A$1:$L$1,0),FALSE)</f>
        <v>DBZ</v>
      </c>
      <c r="D483" s="15">
        <f>VLOOKUP($A483,'Trees - celková zdrojová porost'!$A$2:$L$3471,MATCH(D$1,'Trees - celková zdrojová porost'!$A$1:$L$1,0),FALSE)</f>
        <v>220</v>
      </c>
      <c r="E483" s="15">
        <f>VLOOKUP($A483,'Trees - celková zdrojová porost'!$A$2:$L$3471,MATCH(E$1,'Trees - celková zdrojová porost'!$A$1:$L$1,0),FALSE)</f>
        <v>18.5</v>
      </c>
      <c r="F483" s="15">
        <f>VLOOKUP($A483,'Trees - celková zdrojová porost'!$A$2:$L$3471,MATCH(F$1,'Trees - celková zdrojová porost'!$A$1:$L$1,0),FALSE)</f>
        <v>2.25</v>
      </c>
      <c r="G483" s="15">
        <f>VLOOKUP($A483,'Trees - celková zdrojová porost'!$A$2:$L$3471,MATCH(G$1,'Trees - celková zdrojová porost'!$A$1:$L$1,0),FALSE)</f>
        <v>16.25</v>
      </c>
      <c r="H483" s="15">
        <f>VLOOKUP($A483,'Trees - celková zdrojová porost'!$A$2:$L$3471,MATCH(H$1,'Trees - celková zdrojová porost'!$A$1:$L$1,0),FALSE)</f>
        <v>1</v>
      </c>
      <c r="I483" s="15" t="str">
        <f>VLOOKUP($A483,'Trees - celková zdrojová porost'!$A$2:$L$3471,MATCH(I$1,'Trees - celková zdrojová porost'!$A$1:$L$1,0),FALSE)</f>
        <v>P</v>
      </c>
      <c r="J483" s="15" t="str">
        <f>VLOOKUP($A483,'Trees - celková zdrojová porost'!$A$2:$L$3471,MATCH(J$1,'Trees - celková zdrojová porost'!$A$1:$L$1,0),FALSE)</f>
        <v>Z</v>
      </c>
      <c r="K483" s="15" t="str">
        <f>VLOOKUP($A483,'Trees - celková zdrojová porost'!$A$2:$L$3471,MATCH(K$1,'Trees - celková zdrojová porost'!$A$1:$L$1,0),FALSE)</f>
        <v>BEZ</v>
      </c>
      <c r="L483" s="16">
        <f>VLOOKUP($A483,'Trees - celková zdrojová porost'!$A$2:$L$3471,MATCH(L$1,'Trees - celková zdrojová porost'!$A$1:$L$1,0),FALSE)</f>
        <v>43231.492384259298</v>
      </c>
    </row>
    <row r="484" spans="1:12" x14ac:dyDescent="0.25">
      <c r="A484" s="15">
        <v>3127</v>
      </c>
      <c r="B484" s="15">
        <f>VLOOKUP($A484,'Trees - celková zdrojová porost'!$A$2:$L$3471,MATCH(B$1,'Trees - celková zdrojová porost'!$A$1:$L$1,0),FALSE)</f>
        <v>0</v>
      </c>
      <c r="C484" s="15" t="str">
        <f>VLOOKUP($A484,'Trees - celková zdrojová porost'!$A$2:$L$3471,MATCH(C$1,'Trees - celková zdrojová porost'!$A$1:$L$1,0),FALSE)</f>
        <v>DBZ</v>
      </c>
      <c r="D484" s="15">
        <f>VLOOKUP($A484,'Trees - celková zdrojová porost'!$A$2:$L$3471,MATCH(D$1,'Trees - celková zdrojová porost'!$A$1:$L$1,0),FALSE)</f>
        <v>515</v>
      </c>
      <c r="E484" s="15">
        <f>VLOOKUP($A484,'Trees - celková zdrojová porost'!$A$2:$L$3471,MATCH(E$1,'Trees - celková zdrojová porost'!$A$1:$L$1,0),FALSE)</f>
        <v>18.5</v>
      </c>
      <c r="F484" s="15">
        <f>VLOOKUP($A484,'Trees - celková zdrojová porost'!$A$2:$L$3471,MATCH(F$1,'Trees - celková zdrojová porost'!$A$1:$L$1,0),FALSE)</f>
        <v>8.1999999999999993</v>
      </c>
      <c r="G484" s="15">
        <f>VLOOKUP($A484,'Trees - celková zdrojová porost'!$A$2:$L$3471,MATCH(G$1,'Trees - celková zdrojová porost'!$A$1:$L$1,0),FALSE)</f>
        <v>10.3</v>
      </c>
      <c r="H484" s="15">
        <f>VLOOKUP($A484,'Trees - celková zdrojová porost'!$A$2:$L$3471,MATCH(H$1,'Trees - celková zdrojová porost'!$A$1:$L$1,0),FALSE)</f>
        <v>1</v>
      </c>
      <c r="I484" s="15" t="str">
        <f>VLOOKUP($A484,'Trees - celková zdrojová porost'!$A$2:$L$3471,MATCH(I$1,'Trees - celková zdrojová porost'!$A$1:$L$1,0),FALSE)</f>
        <v>S</v>
      </c>
      <c r="J484" s="15" t="str">
        <f>VLOOKUP($A484,'Trees - celková zdrojová porost'!$A$2:$L$3471,MATCH(J$1,'Trees - celková zdrojová porost'!$A$1:$L$1,0),FALSE)</f>
        <v>Z</v>
      </c>
      <c r="K484" s="15" t="str">
        <f>VLOOKUP($A484,'Trees - celková zdrojová porost'!$A$2:$L$3471,MATCH(K$1,'Trees - celková zdrojová porost'!$A$1:$L$1,0),FALSE)</f>
        <v>BEZ</v>
      </c>
      <c r="L484" s="16">
        <f>VLOOKUP($A484,'Trees - celková zdrojová porost'!$A$2:$L$3471,MATCH(L$1,'Trees - celková zdrojová porost'!$A$1:$L$1,0),FALSE)</f>
        <v>43251.490601851903</v>
      </c>
    </row>
    <row r="485" spans="1:12" x14ac:dyDescent="0.25">
      <c r="A485" s="15">
        <v>304</v>
      </c>
      <c r="B485" s="15">
        <f>VLOOKUP($A485,'Trees - celková zdrojová porost'!$A$2:$L$3471,MATCH(B$1,'Trees - celková zdrojová porost'!$A$1:$L$1,0),FALSE)</f>
        <v>0</v>
      </c>
      <c r="C485" s="15" t="str">
        <f>VLOOKUP($A485,'Trees - celková zdrojová porost'!$A$2:$L$3471,MATCH(C$1,'Trees - celková zdrojová porost'!$A$1:$L$1,0),FALSE)</f>
        <v>DBZ</v>
      </c>
      <c r="D485" s="15">
        <f>VLOOKUP($A485,'Trees - celková zdrojová porost'!$A$2:$L$3471,MATCH(D$1,'Trees - celková zdrojová porost'!$A$1:$L$1,0),FALSE)</f>
        <v>280</v>
      </c>
      <c r="E485" s="15">
        <f>VLOOKUP($A485,'Trees - celková zdrojová porost'!$A$2:$L$3471,MATCH(E$1,'Trees - celková zdrojová porost'!$A$1:$L$1,0),FALSE)</f>
        <v>18.600000000000001</v>
      </c>
      <c r="F485" s="15">
        <f>VLOOKUP($A485,'Trees - celková zdrojová porost'!$A$2:$L$3471,MATCH(F$1,'Trees - celková zdrojová porost'!$A$1:$L$1,0),FALSE)</f>
        <v>13.5</v>
      </c>
      <c r="G485" s="15">
        <f>VLOOKUP($A485,'Trees - celková zdrojová porost'!$A$2:$L$3471,MATCH(G$1,'Trees - celková zdrojová porost'!$A$1:$L$1,0),FALSE)</f>
        <v>5.0999999999999996</v>
      </c>
      <c r="H485" s="15">
        <f>VLOOKUP($A485,'Trees - celková zdrojová porost'!$A$2:$L$3471,MATCH(H$1,'Trees - celková zdrojová porost'!$A$1:$L$1,0),FALSE)</f>
        <v>1</v>
      </c>
      <c r="I485" s="15" t="str">
        <f>VLOOKUP($A485,'Trees - celková zdrojová porost'!$A$2:$L$3471,MATCH(I$1,'Trees - celková zdrojová porost'!$A$1:$L$1,0),FALSE)</f>
        <v>P</v>
      </c>
      <c r="J485" s="15" t="str">
        <f>VLOOKUP($A485,'Trees - celková zdrojová porost'!$A$2:$L$3471,MATCH(J$1,'Trees - celková zdrojová porost'!$A$1:$L$1,0),FALSE)</f>
        <v>Z</v>
      </c>
      <c r="K485" s="15" t="str">
        <f>VLOOKUP($A485,'Trees - celková zdrojová porost'!$A$2:$L$3471,MATCH(K$1,'Trees - celková zdrojová porost'!$A$1:$L$1,0),FALSE)</f>
        <v>BEZ</v>
      </c>
      <c r="L485" s="16">
        <f>VLOOKUP($A485,'Trees - celková zdrojová porost'!$A$2:$L$3471,MATCH(L$1,'Trees - celková zdrojová porost'!$A$1:$L$1,0),FALSE)</f>
        <v>43188.432303240697</v>
      </c>
    </row>
    <row r="486" spans="1:12" x14ac:dyDescent="0.25">
      <c r="A486" s="15">
        <v>737</v>
      </c>
      <c r="B486" s="15">
        <f>VLOOKUP($A486,'Trees - celková zdrojová porost'!$A$2:$L$3471,MATCH(B$1,'Trees - celková zdrojová porost'!$A$1:$L$1,0),FALSE)</f>
        <v>736</v>
      </c>
      <c r="C486" s="15" t="str">
        <f>VLOOKUP($A486,'Trees - celková zdrojová porost'!$A$2:$L$3471,MATCH(C$1,'Trees - celková zdrojová porost'!$A$1:$L$1,0),FALSE)</f>
        <v>DBZ</v>
      </c>
      <c r="D486" s="15">
        <f>VLOOKUP($A486,'Trees - celková zdrojová porost'!$A$2:$L$3471,MATCH(D$1,'Trees - celková zdrojová porost'!$A$1:$L$1,0),FALSE)</f>
        <v>270</v>
      </c>
      <c r="E486" s="15">
        <f>VLOOKUP($A486,'Trees - celková zdrojová porost'!$A$2:$L$3471,MATCH(E$1,'Trees - celková zdrojová porost'!$A$1:$L$1,0),FALSE)</f>
        <v>18.600000000000001</v>
      </c>
      <c r="F486" s="15">
        <f>VLOOKUP($A486,'Trees - celková zdrojová porost'!$A$2:$L$3471,MATCH(F$1,'Trees - celková zdrojová porost'!$A$1:$L$1,0),FALSE)</f>
        <v>5.0999999999999996</v>
      </c>
      <c r="G486" s="15">
        <f>VLOOKUP($A486,'Trees - celková zdrojová porost'!$A$2:$L$3471,MATCH(G$1,'Trees - celková zdrojová porost'!$A$1:$L$1,0),FALSE)</f>
        <v>13.5</v>
      </c>
      <c r="H486" s="15">
        <f>VLOOKUP($A486,'Trees - celková zdrojová porost'!$A$2:$L$3471,MATCH(H$1,'Trees - celková zdrojová porost'!$A$1:$L$1,0),FALSE)</f>
        <v>0</v>
      </c>
      <c r="I486" s="15" t="str">
        <f>VLOOKUP($A486,'Trees - celková zdrojová porost'!$A$2:$L$3471,MATCH(I$1,'Trees - celková zdrojová porost'!$A$1:$L$1,0),FALSE)</f>
        <v>P</v>
      </c>
      <c r="J486" s="15" t="str">
        <f>VLOOKUP($A486,'Trees - celková zdrojová porost'!$A$2:$L$3471,MATCH(J$1,'Trees - celková zdrojová porost'!$A$1:$L$1,0),FALSE)</f>
        <v>Z</v>
      </c>
      <c r="K486" s="15" t="str">
        <f>VLOOKUP($A486,'Trees - celková zdrojová porost'!$A$2:$L$3471,MATCH(K$1,'Trees - celková zdrojová porost'!$A$1:$L$1,0),FALSE)</f>
        <v>BEZ</v>
      </c>
      <c r="L486" s="16">
        <f>VLOOKUP($A486,'Trees - celková zdrojová porost'!$A$2:$L$3471,MATCH(L$1,'Trees - celková zdrojová porost'!$A$1:$L$1,0),FALSE)</f>
        <v>43195.5855787037</v>
      </c>
    </row>
    <row r="487" spans="1:12" x14ac:dyDescent="0.25">
      <c r="A487" s="15">
        <v>1642</v>
      </c>
      <c r="B487" s="15">
        <f>VLOOKUP($A487,'Trees - celková zdrojová porost'!$A$2:$L$3471,MATCH(B$1,'Trees - celková zdrojová porost'!$A$1:$L$1,0),FALSE)</f>
        <v>1641</v>
      </c>
      <c r="C487" s="15" t="str">
        <f>VLOOKUP($A487,'Trees - celková zdrojová porost'!$A$2:$L$3471,MATCH(C$1,'Trees - celková zdrojová porost'!$A$1:$L$1,0),FALSE)</f>
        <v>DBZ</v>
      </c>
      <c r="D487" s="15">
        <f>VLOOKUP($A487,'Trees - celková zdrojová porost'!$A$2:$L$3471,MATCH(D$1,'Trees - celková zdrojová porost'!$A$1:$L$1,0),FALSE)</f>
        <v>185</v>
      </c>
      <c r="E487" s="15">
        <f>VLOOKUP($A487,'Trees - celková zdrojová porost'!$A$2:$L$3471,MATCH(E$1,'Trees - celková zdrojová porost'!$A$1:$L$1,0),FALSE)</f>
        <v>18.600000000000001</v>
      </c>
      <c r="F487" s="15">
        <f>VLOOKUP($A487,'Trees - celková zdrojová porost'!$A$2:$L$3471,MATCH(F$1,'Trees - celková zdrojová porost'!$A$1:$L$1,0),FALSE)</f>
        <v>6.2</v>
      </c>
      <c r="G487" s="15">
        <f>VLOOKUP($A487,'Trees - celková zdrojová porost'!$A$2:$L$3471,MATCH(G$1,'Trees - celková zdrojová porost'!$A$1:$L$1,0),FALSE)</f>
        <v>12.4</v>
      </c>
      <c r="H487" s="15">
        <f>VLOOKUP($A487,'Trees - celková zdrojová porost'!$A$2:$L$3471,MATCH(H$1,'Trees - celková zdrojová porost'!$A$1:$L$1,0),FALSE)</f>
        <v>0</v>
      </c>
      <c r="I487" s="15" t="str">
        <f>VLOOKUP($A487,'Trees - celková zdrojová porost'!$A$2:$L$3471,MATCH(I$1,'Trees - celková zdrojová porost'!$A$1:$L$1,0),FALSE)</f>
        <v>P</v>
      </c>
      <c r="J487" s="15" t="str">
        <f>VLOOKUP($A487,'Trees - celková zdrojová porost'!$A$2:$L$3471,MATCH(J$1,'Trees - celková zdrojová porost'!$A$1:$L$1,0),FALSE)</f>
        <v>Z</v>
      </c>
      <c r="K487" s="15" t="str">
        <f>VLOOKUP($A487,'Trees - celková zdrojová porost'!$A$2:$L$3471,MATCH(K$1,'Trees - celková zdrojová porost'!$A$1:$L$1,0),FALSE)</f>
        <v>BEZ</v>
      </c>
      <c r="L487" s="16">
        <f>VLOOKUP($A487,'Trees - celková zdrojová porost'!$A$2:$L$3471,MATCH(L$1,'Trees - celková zdrojová porost'!$A$1:$L$1,0),FALSE)</f>
        <v>43209.505775463003</v>
      </c>
    </row>
    <row r="488" spans="1:12" x14ac:dyDescent="0.25">
      <c r="A488" s="15">
        <v>1662</v>
      </c>
      <c r="B488" s="15">
        <f>VLOOKUP($A488,'Trees - celková zdrojová porost'!$A$2:$L$3471,MATCH(B$1,'Trees - celková zdrojová porost'!$A$1:$L$1,0),FALSE)</f>
        <v>1662</v>
      </c>
      <c r="C488" s="15" t="str">
        <f>VLOOKUP($A488,'Trees - celková zdrojová porost'!$A$2:$L$3471,MATCH(C$1,'Trees - celková zdrojová porost'!$A$1:$L$1,0),FALSE)</f>
        <v>DBZ</v>
      </c>
      <c r="D488" s="15">
        <f>VLOOKUP($A488,'Trees - celková zdrojová porost'!$A$2:$L$3471,MATCH(D$1,'Trees - celková zdrojová porost'!$A$1:$L$1,0),FALSE)</f>
        <v>160</v>
      </c>
      <c r="E488" s="15">
        <f>VLOOKUP($A488,'Trees - celková zdrojová porost'!$A$2:$L$3471,MATCH(E$1,'Trees - celková zdrojová porost'!$A$1:$L$1,0),FALSE)</f>
        <v>18.600000000000001</v>
      </c>
      <c r="F488" s="15">
        <f>VLOOKUP($A488,'Trees - celková zdrojová porost'!$A$2:$L$3471,MATCH(F$1,'Trees - celková zdrojová porost'!$A$1:$L$1,0),FALSE)</f>
        <v>10.7</v>
      </c>
      <c r="G488" s="15">
        <f>VLOOKUP($A488,'Trees - celková zdrojová porost'!$A$2:$L$3471,MATCH(G$1,'Trees - celková zdrojová porost'!$A$1:$L$1,0),FALSE)</f>
        <v>7.9</v>
      </c>
      <c r="H488" s="15">
        <f>VLOOKUP($A488,'Trees - celková zdrojová porost'!$A$2:$L$3471,MATCH(H$1,'Trees - celková zdrojová porost'!$A$1:$L$1,0),FALSE)</f>
        <v>1</v>
      </c>
      <c r="I488" s="15" t="str">
        <f>VLOOKUP($A488,'Trees - celková zdrojová porost'!$A$2:$L$3471,MATCH(I$1,'Trees - celková zdrojová porost'!$A$1:$L$1,0),FALSE)</f>
        <v>P</v>
      </c>
      <c r="J488" s="15" t="str">
        <f>VLOOKUP($A488,'Trees - celková zdrojová porost'!$A$2:$L$3471,MATCH(J$1,'Trees - celková zdrojová porost'!$A$1:$L$1,0),FALSE)</f>
        <v>Z</v>
      </c>
      <c r="K488" s="15" t="str">
        <f>VLOOKUP($A488,'Trees - celková zdrojová porost'!$A$2:$L$3471,MATCH(K$1,'Trees - celková zdrojová porost'!$A$1:$L$1,0),FALSE)</f>
        <v>ZAS</v>
      </c>
      <c r="L488" s="16">
        <f>VLOOKUP($A488,'Trees - celková zdrojová porost'!$A$2:$L$3471,MATCH(L$1,'Trees - celková zdrojová porost'!$A$1:$L$1,0),FALSE)</f>
        <v>43209.510254629597</v>
      </c>
    </row>
    <row r="489" spans="1:12" x14ac:dyDescent="0.25">
      <c r="A489" s="15">
        <v>2188</v>
      </c>
      <c r="B489" s="15">
        <f>VLOOKUP($A489,'Trees - celková zdrojová porost'!$A$2:$L$3471,MATCH(B$1,'Trees - celková zdrojová porost'!$A$1:$L$1,0),FALSE)</f>
        <v>2187</v>
      </c>
      <c r="C489" s="15" t="str">
        <f>VLOOKUP($A489,'Trees - celková zdrojová porost'!$A$2:$L$3471,MATCH(C$1,'Trees - celková zdrojová porost'!$A$1:$L$1,0),FALSE)</f>
        <v>DBZ</v>
      </c>
      <c r="D489" s="15">
        <f>VLOOKUP($A489,'Trees - celková zdrojová porost'!$A$2:$L$3471,MATCH(D$1,'Trees - celková zdrojová porost'!$A$1:$L$1,0),FALSE)</f>
        <v>200</v>
      </c>
      <c r="E489" s="15">
        <f>VLOOKUP($A489,'Trees - celková zdrojová porost'!$A$2:$L$3471,MATCH(E$1,'Trees - celková zdrojová porost'!$A$1:$L$1,0),FALSE)</f>
        <v>18.600000000000001</v>
      </c>
      <c r="F489" s="15">
        <f>VLOOKUP($A489,'Trees - celková zdrojová porost'!$A$2:$L$3471,MATCH(F$1,'Trees - celková zdrojová porost'!$A$1:$L$1,0),FALSE)</f>
        <v>15.2</v>
      </c>
      <c r="G489" s="15">
        <f>VLOOKUP($A489,'Trees - celková zdrojová porost'!$A$2:$L$3471,MATCH(G$1,'Trees - celková zdrojová porost'!$A$1:$L$1,0),FALSE)</f>
        <v>0</v>
      </c>
      <c r="H489" s="15">
        <f>VLOOKUP($A489,'Trees - celková zdrojová porost'!$A$2:$L$3471,MATCH(H$1,'Trees - celková zdrojová porost'!$A$1:$L$1,0),FALSE)</f>
        <v>1</v>
      </c>
      <c r="I489" s="15" t="str">
        <f>VLOOKUP($A489,'Trees - celková zdrojová porost'!$A$2:$L$3471,MATCH(I$1,'Trees - celková zdrojová porost'!$A$1:$L$1,0),FALSE)</f>
        <v>P</v>
      </c>
      <c r="J489" s="15" t="str">
        <f>VLOOKUP($A489,'Trees - celková zdrojová porost'!$A$2:$L$3471,MATCH(J$1,'Trees - celková zdrojová porost'!$A$1:$L$1,0),FALSE)</f>
        <v>Z</v>
      </c>
      <c r="K489" s="15" t="str">
        <f>VLOOKUP($A489,'Trees - celková zdrojová porost'!$A$2:$L$3471,MATCH(K$1,'Trees - celková zdrojová porost'!$A$1:$L$1,0),FALSE)</f>
        <v>BEZ</v>
      </c>
      <c r="L489" s="16">
        <f>VLOOKUP($A489,'Trees - celková zdrojová porost'!$A$2:$L$3471,MATCH(L$1,'Trees - celková zdrojová porost'!$A$1:$L$1,0),FALSE)</f>
        <v>43213.512835648202</v>
      </c>
    </row>
    <row r="490" spans="1:12" x14ac:dyDescent="0.25">
      <c r="A490" s="15">
        <v>2367</v>
      </c>
      <c r="B490" s="15">
        <f>VLOOKUP($A490,'Trees - celková zdrojová porost'!$A$2:$L$3471,MATCH(B$1,'Trees - celková zdrojová porost'!$A$1:$L$1,0),FALSE)</f>
        <v>2367</v>
      </c>
      <c r="C490" s="15" t="str">
        <f>VLOOKUP($A490,'Trees - celková zdrojová porost'!$A$2:$L$3471,MATCH(C$1,'Trees - celková zdrojová porost'!$A$1:$L$1,0),FALSE)</f>
        <v>DBZ</v>
      </c>
      <c r="D490" s="15">
        <f>VLOOKUP($A490,'Trees - celková zdrojová porost'!$A$2:$L$3471,MATCH(D$1,'Trees - celková zdrojová porost'!$A$1:$L$1,0),FALSE)</f>
        <v>150</v>
      </c>
      <c r="E490" s="15">
        <f>VLOOKUP($A490,'Trees - celková zdrojová porost'!$A$2:$L$3471,MATCH(E$1,'Trees - celková zdrojová porost'!$A$1:$L$1,0),FALSE)</f>
        <v>18.600000000000001</v>
      </c>
      <c r="F490" s="15">
        <f>VLOOKUP($A490,'Trees - celková zdrojová porost'!$A$2:$L$3471,MATCH(F$1,'Trees - celková zdrojová porost'!$A$1:$L$1,0),FALSE)</f>
        <v>3.4</v>
      </c>
      <c r="G490" s="15">
        <f>VLOOKUP($A490,'Trees - celková zdrojová porost'!$A$2:$L$3471,MATCH(G$1,'Trees - celková zdrojová porost'!$A$1:$L$1,0),FALSE)</f>
        <v>15.2</v>
      </c>
      <c r="H490" s="15">
        <f>VLOOKUP($A490,'Trees - celková zdrojová porost'!$A$2:$L$3471,MATCH(H$1,'Trees - celková zdrojová porost'!$A$1:$L$1,0),FALSE)</f>
        <v>1</v>
      </c>
      <c r="I490" s="15" t="str">
        <f>VLOOKUP($A490,'Trees - celková zdrojová porost'!$A$2:$L$3471,MATCH(I$1,'Trees - celková zdrojová porost'!$A$1:$L$1,0),FALSE)</f>
        <v>P</v>
      </c>
      <c r="J490" s="15" t="str">
        <f>VLOOKUP($A490,'Trees - celková zdrojová porost'!$A$2:$L$3471,MATCH(J$1,'Trees - celková zdrojová porost'!$A$1:$L$1,0),FALSE)</f>
        <v>Z</v>
      </c>
      <c r="K490" s="15" t="str">
        <f>VLOOKUP($A490,'Trees - celková zdrojová porost'!$A$2:$L$3471,MATCH(K$1,'Trees - celková zdrojová porost'!$A$1:$L$1,0),FALSE)</f>
        <v>BEZ</v>
      </c>
      <c r="L490" s="16">
        <f>VLOOKUP($A490,'Trees - celková zdrojová porost'!$A$2:$L$3471,MATCH(L$1,'Trees - celková zdrojová porost'!$A$1:$L$1,0),FALSE)</f>
        <v>43216.503194444398</v>
      </c>
    </row>
    <row r="491" spans="1:12" x14ac:dyDescent="0.25">
      <c r="A491" s="15">
        <v>2713</v>
      </c>
      <c r="B491" s="15">
        <f>VLOOKUP($A491,'Trees - celková zdrojová porost'!$A$2:$L$3471,MATCH(B$1,'Trees - celková zdrojová porost'!$A$1:$L$1,0),FALSE)</f>
        <v>2713</v>
      </c>
      <c r="C491" s="15" t="str">
        <f>VLOOKUP($A491,'Trees - celková zdrojová porost'!$A$2:$L$3471,MATCH(C$1,'Trees - celková zdrojová porost'!$A$1:$L$1,0),FALSE)</f>
        <v>DBZ</v>
      </c>
      <c r="D491" s="15">
        <f>VLOOKUP($A491,'Trees - celková zdrojová porost'!$A$2:$L$3471,MATCH(D$1,'Trees - celková zdrojová porost'!$A$1:$L$1,0),FALSE)</f>
        <v>320</v>
      </c>
      <c r="E491" s="15">
        <f>VLOOKUP($A491,'Trees - celková zdrojová porost'!$A$2:$L$3471,MATCH(E$1,'Trees - celková zdrojová porost'!$A$1:$L$1,0),FALSE)</f>
        <v>18.600000000000001</v>
      </c>
      <c r="F491" s="15">
        <f>VLOOKUP($A491,'Trees - celková zdrojová porost'!$A$2:$L$3471,MATCH(F$1,'Trees - celková zdrojová porost'!$A$1:$L$1,0),FALSE)</f>
        <v>3.2</v>
      </c>
      <c r="G491" s="15">
        <f>VLOOKUP($A491,'Trees - celková zdrojová porost'!$A$2:$L$3471,MATCH(G$1,'Trees - celková zdrojová porost'!$A$1:$L$1,0),FALSE)</f>
        <v>15.4</v>
      </c>
      <c r="H491" s="15">
        <f>VLOOKUP($A491,'Trees - celková zdrojová porost'!$A$2:$L$3471,MATCH(H$1,'Trees - celková zdrojová porost'!$A$1:$L$1,0),FALSE)</f>
        <v>1</v>
      </c>
      <c r="I491" s="15" t="str">
        <f>VLOOKUP($A491,'Trees - celková zdrojová porost'!$A$2:$L$3471,MATCH(I$1,'Trees - celková zdrojová porost'!$A$1:$L$1,0),FALSE)</f>
        <v>P</v>
      </c>
      <c r="J491" s="15" t="str">
        <f>VLOOKUP($A491,'Trees - celková zdrojová porost'!$A$2:$L$3471,MATCH(J$1,'Trees - celková zdrojová porost'!$A$1:$L$1,0),FALSE)</f>
        <v>Z</v>
      </c>
      <c r="K491" s="15" t="str">
        <f>VLOOKUP($A491,'Trees - celková zdrojová porost'!$A$2:$L$3471,MATCH(K$1,'Trees - celková zdrojová porost'!$A$1:$L$1,0),FALSE)</f>
        <v>BEZ</v>
      </c>
      <c r="L491" s="16">
        <f>VLOOKUP($A491,'Trees - celková zdrojová porost'!$A$2:$L$3471,MATCH(L$1,'Trees - celková zdrojová porost'!$A$1:$L$1,0),FALSE)</f>
        <v>43230.560138888897</v>
      </c>
    </row>
    <row r="492" spans="1:12" x14ac:dyDescent="0.25">
      <c r="A492" s="15">
        <v>247</v>
      </c>
      <c r="B492" s="15">
        <f>VLOOKUP($A492,'Trees - celková zdrojová porost'!$A$2:$L$3471,MATCH(B$1,'Trees - celková zdrojová porost'!$A$1:$L$1,0),FALSE)</f>
        <v>243</v>
      </c>
      <c r="C492" s="15" t="str">
        <f>VLOOKUP($A492,'Trees - celková zdrojová porost'!$A$2:$L$3471,MATCH(C$1,'Trees - celková zdrojová porost'!$A$1:$L$1,0),FALSE)</f>
        <v>DBZ</v>
      </c>
      <c r="D492" s="15">
        <f>VLOOKUP($A492,'Trees - celková zdrojová porost'!$A$2:$L$3471,MATCH(D$1,'Trees - celková zdrojová porost'!$A$1:$L$1,0),FALSE)</f>
        <v>150</v>
      </c>
      <c r="E492" s="15">
        <f>VLOOKUP($A492,'Trees - celková zdrojová porost'!$A$2:$L$3471,MATCH(E$1,'Trees - celková zdrojová porost'!$A$1:$L$1,0),FALSE)</f>
        <v>18.7</v>
      </c>
      <c r="F492" s="15">
        <f>VLOOKUP($A492,'Trees - celková zdrojová porost'!$A$2:$L$3471,MATCH(F$1,'Trees - celková zdrojová porost'!$A$1:$L$1,0),FALSE)</f>
        <v>16.5</v>
      </c>
      <c r="G492" s="15">
        <f>VLOOKUP($A492,'Trees - celková zdrojová porost'!$A$2:$L$3471,MATCH(G$1,'Trees - celková zdrojová porost'!$A$1:$L$1,0),FALSE)</f>
        <v>2.2000000000000002</v>
      </c>
      <c r="H492" s="15">
        <f>VLOOKUP($A492,'Trees - celková zdrojová porost'!$A$2:$L$3471,MATCH(H$1,'Trees - celková zdrojová porost'!$A$1:$L$1,0),FALSE)</f>
        <v>0</v>
      </c>
      <c r="I492" s="15" t="str">
        <f>VLOOKUP($A492,'Trees - celková zdrojová porost'!$A$2:$L$3471,MATCH(I$1,'Trees - celková zdrojová porost'!$A$1:$L$1,0),FALSE)</f>
        <v>P</v>
      </c>
      <c r="J492" s="15" t="str">
        <f>VLOOKUP($A492,'Trees - celková zdrojová porost'!$A$2:$L$3471,MATCH(J$1,'Trees - celková zdrojová porost'!$A$1:$L$1,0),FALSE)</f>
        <v>Z</v>
      </c>
      <c r="K492" s="15" t="str">
        <f>VLOOKUP($A492,'Trees - celková zdrojová porost'!$A$2:$L$3471,MATCH(K$1,'Trees - celková zdrojová porost'!$A$1:$L$1,0),FALSE)</f>
        <v>BEZ</v>
      </c>
      <c r="L492" s="16">
        <f>VLOOKUP($A492,'Trees - celková zdrojová porost'!$A$2:$L$3471,MATCH(L$1,'Trees - celková zdrojová porost'!$A$1:$L$1,0),FALSE)</f>
        <v>43185.674548611103</v>
      </c>
    </row>
    <row r="493" spans="1:12" x14ac:dyDescent="0.25">
      <c r="A493" s="15">
        <v>337</v>
      </c>
      <c r="B493" s="15">
        <f>VLOOKUP($A493,'Trees - celková zdrojová porost'!$A$2:$L$3471,MATCH(B$1,'Trees - celková zdrojová porost'!$A$1:$L$1,0),FALSE)</f>
        <v>0</v>
      </c>
      <c r="C493" s="15" t="str">
        <f>VLOOKUP($A493,'Trees - celková zdrojová porost'!$A$2:$L$3471,MATCH(C$1,'Trees - celková zdrojová porost'!$A$1:$L$1,0),FALSE)</f>
        <v>DBZ</v>
      </c>
      <c r="D493" s="15">
        <f>VLOOKUP($A493,'Trees - celková zdrojová porost'!$A$2:$L$3471,MATCH(D$1,'Trees - celková zdrojová porost'!$A$1:$L$1,0),FALSE)</f>
        <v>305</v>
      </c>
      <c r="E493" s="15">
        <f>VLOOKUP($A493,'Trees - celková zdrojová porost'!$A$2:$L$3471,MATCH(E$1,'Trees - celková zdrojová porost'!$A$1:$L$1,0),FALSE)</f>
        <v>18.7</v>
      </c>
      <c r="F493" s="15">
        <f>VLOOKUP($A493,'Trees - celková zdrojová porost'!$A$2:$L$3471,MATCH(F$1,'Trees - celková zdrojová porost'!$A$1:$L$1,0),FALSE)</f>
        <v>10.6</v>
      </c>
      <c r="G493" s="15">
        <f>VLOOKUP($A493,'Trees - celková zdrojová porost'!$A$2:$L$3471,MATCH(G$1,'Trees - celková zdrojová porost'!$A$1:$L$1,0),FALSE)</f>
        <v>8.1</v>
      </c>
      <c r="H493" s="15">
        <f>VLOOKUP($A493,'Trees - celková zdrojová porost'!$A$2:$L$3471,MATCH(H$1,'Trees - celková zdrojová porost'!$A$1:$L$1,0),FALSE)</f>
        <v>0</v>
      </c>
      <c r="I493" s="15" t="str">
        <f>VLOOKUP($A493,'Trees - celková zdrojová porost'!$A$2:$L$3471,MATCH(I$1,'Trees - celková zdrojová porost'!$A$1:$L$1,0),FALSE)</f>
        <v>S</v>
      </c>
      <c r="J493" s="15" t="str">
        <f>VLOOKUP($A493,'Trees - celková zdrojová porost'!$A$2:$L$3471,MATCH(J$1,'Trees - celková zdrojová porost'!$A$1:$L$1,0),FALSE)</f>
        <v>Z</v>
      </c>
      <c r="K493" s="15" t="str">
        <f>VLOOKUP($A493,'Trees - celková zdrojová porost'!$A$2:$L$3471,MATCH(K$1,'Trees - celková zdrojová porost'!$A$1:$L$1,0),FALSE)</f>
        <v>BEZ</v>
      </c>
      <c r="L493" s="16">
        <f>VLOOKUP($A493,'Trees - celková zdrojová porost'!$A$2:$L$3471,MATCH(L$1,'Trees - celková zdrojová porost'!$A$1:$L$1,0),FALSE)</f>
        <v>43188.455914351798</v>
      </c>
    </row>
    <row r="494" spans="1:12" x14ac:dyDescent="0.25">
      <c r="A494" s="15">
        <v>766</v>
      </c>
      <c r="B494" s="15">
        <f>VLOOKUP($A494,'Trees - celková zdrojová porost'!$A$2:$L$3471,MATCH(B$1,'Trees - celková zdrojová porost'!$A$1:$L$1,0),FALSE)</f>
        <v>0</v>
      </c>
      <c r="C494" s="15" t="str">
        <f>VLOOKUP($A494,'Trees - celková zdrojová porost'!$A$2:$L$3471,MATCH(C$1,'Trees - celková zdrojová porost'!$A$1:$L$1,0),FALSE)</f>
        <v>DBZ</v>
      </c>
      <c r="D494" s="15">
        <f>VLOOKUP($A494,'Trees - celková zdrojová porost'!$A$2:$L$3471,MATCH(D$1,'Trees - celková zdrojová porost'!$A$1:$L$1,0),FALSE)</f>
        <v>275</v>
      </c>
      <c r="E494" s="15">
        <f>VLOOKUP($A494,'Trees - celková zdrojová porost'!$A$2:$L$3471,MATCH(E$1,'Trees - celková zdrojová porost'!$A$1:$L$1,0),FALSE)</f>
        <v>18.7</v>
      </c>
      <c r="F494" s="15">
        <f>VLOOKUP($A494,'Trees - celková zdrojová porost'!$A$2:$L$3471,MATCH(F$1,'Trees - celková zdrojová porost'!$A$1:$L$1,0),FALSE)</f>
        <v>14.3</v>
      </c>
      <c r="G494" s="15">
        <f>VLOOKUP($A494,'Trees - celková zdrojová porost'!$A$2:$L$3471,MATCH(G$1,'Trees - celková zdrojová porost'!$A$1:$L$1,0),FALSE)</f>
        <v>4.4000000000000004</v>
      </c>
      <c r="H494" s="15">
        <f>VLOOKUP($A494,'Trees - celková zdrojová porost'!$A$2:$L$3471,MATCH(H$1,'Trees - celková zdrojová porost'!$A$1:$L$1,0),FALSE)</f>
        <v>0</v>
      </c>
      <c r="I494" s="15" t="str">
        <f>VLOOKUP($A494,'Trees - celková zdrojová porost'!$A$2:$L$3471,MATCH(I$1,'Trees - celková zdrojová porost'!$A$1:$L$1,0),FALSE)</f>
        <v>S</v>
      </c>
      <c r="J494" s="15" t="str">
        <f>VLOOKUP($A494,'Trees - celková zdrojová porost'!$A$2:$L$3471,MATCH(J$1,'Trees - celková zdrojová porost'!$A$1:$L$1,0),FALSE)</f>
        <v>Z</v>
      </c>
      <c r="K494" s="15" t="str">
        <f>VLOOKUP($A494,'Trees - celková zdrojová porost'!$A$2:$L$3471,MATCH(K$1,'Trees - celková zdrojová porost'!$A$1:$L$1,0),FALSE)</f>
        <v>BEZ</v>
      </c>
      <c r="L494" s="16">
        <f>VLOOKUP($A494,'Trees - celková zdrojová porost'!$A$2:$L$3471,MATCH(L$1,'Trees - celková zdrojová porost'!$A$1:$L$1,0),FALSE)</f>
        <v>43195.622129629599</v>
      </c>
    </row>
    <row r="495" spans="1:12" x14ac:dyDescent="0.25">
      <c r="A495" s="15">
        <v>783</v>
      </c>
      <c r="B495" s="15">
        <f>VLOOKUP($A495,'Trees - celková zdrojová porost'!$A$2:$L$3471,MATCH(B$1,'Trees - celková zdrojová porost'!$A$1:$L$1,0),FALSE)</f>
        <v>783</v>
      </c>
      <c r="C495" s="15" t="str">
        <f>VLOOKUP($A495,'Trees - celková zdrojová porost'!$A$2:$L$3471,MATCH(C$1,'Trees - celková zdrojová porost'!$A$1:$L$1,0),FALSE)</f>
        <v>DBZ</v>
      </c>
      <c r="D495" s="15">
        <f>VLOOKUP($A495,'Trees - celková zdrojová porost'!$A$2:$L$3471,MATCH(D$1,'Trees - celková zdrojová porost'!$A$1:$L$1,0),FALSE)</f>
        <v>205</v>
      </c>
      <c r="E495" s="15">
        <f>VLOOKUP($A495,'Trees - celková zdrojová porost'!$A$2:$L$3471,MATCH(E$1,'Trees - celková zdrojová porost'!$A$1:$L$1,0),FALSE)</f>
        <v>18.7</v>
      </c>
      <c r="F495" s="15">
        <f>VLOOKUP($A495,'Trees - celková zdrojová porost'!$A$2:$L$3471,MATCH(F$1,'Trees - celková zdrojová porost'!$A$1:$L$1,0),FALSE)</f>
        <v>17.3</v>
      </c>
      <c r="G495" s="15">
        <f>VLOOKUP($A495,'Trees - celková zdrojová porost'!$A$2:$L$3471,MATCH(G$1,'Trees - celková zdrojová porost'!$A$1:$L$1,0),FALSE)</f>
        <v>1.4</v>
      </c>
      <c r="H495" s="15">
        <f>VLOOKUP($A495,'Trees - celková zdrojová porost'!$A$2:$L$3471,MATCH(H$1,'Trees - celková zdrojová porost'!$A$1:$L$1,0),FALSE)</f>
        <v>0</v>
      </c>
      <c r="I495" s="15" t="str">
        <f>VLOOKUP($A495,'Trees - celková zdrojová porost'!$A$2:$L$3471,MATCH(I$1,'Trees - celková zdrojová porost'!$A$1:$L$1,0),FALSE)</f>
        <v>P</v>
      </c>
      <c r="J495" s="15" t="str">
        <f>VLOOKUP($A495,'Trees - celková zdrojová porost'!$A$2:$L$3471,MATCH(J$1,'Trees - celková zdrojová porost'!$A$1:$L$1,0),FALSE)</f>
        <v>Z</v>
      </c>
      <c r="K495" s="15" t="str">
        <f>VLOOKUP($A495,'Trees - celková zdrojová porost'!$A$2:$L$3471,MATCH(K$1,'Trees - celková zdrojová porost'!$A$1:$L$1,0),FALSE)</f>
        <v>BEZ</v>
      </c>
      <c r="L495" s="16">
        <f>VLOOKUP($A495,'Trees - celková zdrojová porost'!$A$2:$L$3471,MATCH(L$1,'Trees - celková zdrojová porost'!$A$1:$L$1,0),FALSE)</f>
        <v>43195.6262152778</v>
      </c>
    </row>
    <row r="496" spans="1:12" x14ac:dyDescent="0.25">
      <c r="A496" s="15">
        <v>1246</v>
      </c>
      <c r="B496" s="15">
        <f>VLOOKUP($A496,'Trees - celková zdrojová porost'!$A$2:$L$3471,MATCH(B$1,'Trees - celková zdrojová porost'!$A$1:$L$1,0),FALSE)</f>
        <v>0</v>
      </c>
      <c r="C496" s="15" t="str">
        <f>VLOOKUP($A496,'Trees - celková zdrojová porost'!$A$2:$L$3471,MATCH(C$1,'Trees - celková zdrojová porost'!$A$1:$L$1,0),FALSE)</f>
        <v>DBZ</v>
      </c>
      <c r="D496" s="15">
        <f>VLOOKUP($A496,'Trees - celková zdrojová porost'!$A$2:$L$3471,MATCH(D$1,'Trees - celková zdrojová porost'!$A$1:$L$1,0),FALSE)</f>
        <v>320</v>
      </c>
      <c r="E496" s="15">
        <f>VLOOKUP($A496,'Trees - celková zdrojová porost'!$A$2:$L$3471,MATCH(E$1,'Trees - celková zdrojová porost'!$A$1:$L$1,0),FALSE)</f>
        <v>18.7</v>
      </c>
      <c r="F496" s="15">
        <f>VLOOKUP($A496,'Trees - celková zdrojová porost'!$A$2:$L$3471,MATCH(F$1,'Trees - celková zdrojová porost'!$A$1:$L$1,0),FALSE)</f>
        <v>13.9</v>
      </c>
      <c r="G496" s="15">
        <f>VLOOKUP($A496,'Trees - celková zdrojová porost'!$A$2:$L$3471,MATCH(G$1,'Trees - celková zdrojová porost'!$A$1:$L$1,0),FALSE)</f>
        <v>4.8</v>
      </c>
      <c r="H496" s="15">
        <f>VLOOKUP($A496,'Trees - celková zdrojová porost'!$A$2:$L$3471,MATCH(H$1,'Trees - celková zdrojová porost'!$A$1:$L$1,0),FALSE)</f>
        <v>0</v>
      </c>
      <c r="I496" s="15" t="str">
        <f>VLOOKUP($A496,'Trees - celková zdrojová porost'!$A$2:$L$3471,MATCH(I$1,'Trees - celková zdrojová porost'!$A$1:$L$1,0),FALSE)</f>
        <v>S</v>
      </c>
      <c r="J496" s="15" t="str">
        <f>VLOOKUP($A496,'Trees - celková zdrojová porost'!$A$2:$L$3471,MATCH(J$1,'Trees - celková zdrojová porost'!$A$1:$L$1,0),FALSE)</f>
        <v>Z</v>
      </c>
      <c r="K496" s="15" t="str">
        <f>VLOOKUP($A496,'Trees - celková zdrojová porost'!$A$2:$L$3471,MATCH(K$1,'Trees - celková zdrojová porost'!$A$1:$L$1,0),FALSE)</f>
        <v>BEZ</v>
      </c>
      <c r="L496" s="16">
        <f>VLOOKUP($A496,'Trees - celková zdrojová porost'!$A$2:$L$3471,MATCH(L$1,'Trees - celková zdrojová porost'!$A$1:$L$1,0),FALSE)</f>
        <v>43202.458981481497</v>
      </c>
    </row>
    <row r="497" spans="1:12" x14ac:dyDescent="0.25">
      <c r="A497" s="15">
        <v>1256</v>
      </c>
      <c r="B497" s="15">
        <f>VLOOKUP($A497,'Trees - celková zdrojová porost'!$A$2:$L$3471,MATCH(B$1,'Trees - celková zdrojová porost'!$A$1:$L$1,0),FALSE)</f>
        <v>0</v>
      </c>
      <c r="C497" s="15" t="str">
        <f>VLOOKUP($A497,'Trees - celková zdrojová porost'!$A$2:$L$3471,MATCH(C$1,'Trees - celková zdrojová porost'!$A$1:$L$1,0),FALSE)</f>
        <v>DBZ</v>
      </c>
      <c r="D497" s="15">
        <f>VLOOKUP($A497,'Trees - celková zdrojová porost'!$A$2:$L$3471,MATCH(D$1,'Trees - celková zdrojová porost'!$A$1:$L$1,0),FALSE)</f>
        <v>210</v>
      </c>
      <c r="E497" s="15">
        <f>VLOOKUP($A497,'Trees - celková zdrojová porost'!$A$2:$L$3471,MATCH(E$1,'Trees - celková zdrojová porost'!$A$1:$L$1,0),FALSE)</f>
        <v>18.7</v>
      </c>
      <c r="F497" s="15">
        <f>VLOOKUP($A497,'Trees - celková zdrojová porost'!$A$2:$L$3471,MATCH(F$1,'Trees - celková zdrojová porost'!$A$1:$L$1,0),FALSE)</f>
        <v>16.2</v>
      </c>
      <c r="G497" s="15">
        <f>VLOOKUP($A497,'Trees - celková zdrojová porost'!$A$2:$L$3471,MATCH(G$1,'Trees - celková zdrojová porost'!$A$1:$L$1,0),FALSE)</f>
        <v>2.5</v>
      </c>
      <c r="H497" s="15">
        <f>VLOOKUP($A497,'Trees - celková zdrojová porost'!$A$2:$L$3471,MATCH(H$1,'Trees - celková zdrojová porost'!$A$1:$L$1,0),FALSE)</f>
        <v>1</v>
      </c>
      <c r="I497" s="15" t="str">
        <f>VLOOKUP($A497,'Trees - celková zdrojová porost'!$A$2:$L$3471,MATCH(I$1,'Trees - celková zdrojová porost'!$A$1:$L$1,0),FALSE)</f>
        <v>N</v>
      </c>
      <c r="J497" s="15" t="str">
        <f>VLOOKUP($A497,'Trees - celková zdrojová porost'!$A$2:$L$3471,MATCH(J$1,'Trees - celková zdrojová porost'!$A$1:$L$1,0),FALSE)</f>
        <v>Z</v>
      </c>
      <c r="K497" s="15" t="str">
        <f>VLOOKUP($A497,'Trees - celková zdrojová porost'!$A$2:$L$3471,MATCH(K$1,'Trees - celková zdrojová porost'!$A$1:$L$1,0),FALSE)</f>
        <v>ZAS</v>
      </c>
      <c r="L497" s="16">
        <f>VLOOKUP($A497,'Trees - celková zdrojová porost'!$A$2:$L$3471,MATCH(L$1,'Trees - celková zdrojová porost'!$A$1:$L$1,0),FALSE)</f>
        <v>43202.4618402778</v>
      </c>
    </row>
    <row r="498" spans="1:12" x14ac:dyDescent="0.25">
      <c r="A498" s="15">
        <v>1601</v>
      </c>
      <c r="B498" s="15">
        <f>VLOOKUP($A498,'Trees - celková zdrojová porost'!$A$2:$L$3471,MATCH(B$1,'Trees - celková zdrojová porost'!$A$1:$L$1,0),FALSE)</f>
        <v>0</v>
      </c>
      <c r="C498" s="15" t="str">
        <f>VLOOKUP($A498,'Trees - celková zdrojová porost'!$A$2:$L$3471,MATCH(C$1,'Trees - celková zdrojová porost'!$A$1:$L$1,0),FALSE)</f>
        <v>DBZ</v>
      </c>
      <c r="D498" s="15">
        <f>VLOOKUP($A498,'Trees - celková zdrojová porost'!$A$2:$L$3471,MATCH(D$1,'Trees - celková zdrojová porost'!$A$1:$L$1,0),FALSE)</f>
        <v>155</v>
      </c>
      <c r="E498" s="15">
        <f>VLOOKUP($A498,'Trees - celková zdrojová porost'!$A$2:$L$3471,MATCH(E$1,'Trees - celková zdrojová porost'!$A$1:$L$1,0),FALSE)</f>
        <v>18.7</v>
      </c>
      <c r="F498" s="15">
        <f>VLOOKUP($A498,'Trees - celková zdrojová porost'!$A$2:$L$3471,MATCH(F$1,'Trees - celková zdrojová porost'!$A$1:$L$1,0),FALSE)</f>
        <v>13.5</v>
      </c>
      <c r="G498" s="15">
        <f>VLOOKUP($A498,'Trees - celková zdrojová porost'!$A$2:$L$3471,MATCH(G$1,'Trees - celková zdrojová porost'!$A$1:$L$1,0),FALSE)</f>
        <v>5.2</v>
      </c>
      <c r="H498" s="15">
        <f>VLOOKUP($A498,'Trees - celková zdrojová porost'!$A$2:$L$3471,MATCH(H$1,'Trees - celková zdrojová porost'!$A$1:$L$1,0),FALSE)</f>
        <v>0</v>
      </c>
      <c r="I498" s="15" t="str">
        <f>VLOOKUP($A498,'Trees - celková zdrojová porost'!$A$2:$L$3471,MATCH(I$1,'Trees - celková zdrojová porost'!$A$1:$L$1,0),FALSE)</f>
        <v>S</v>
      </c>
      <c r="J498" s="15" t="str">
        <f>VLOOKUP($A498,'Trees - celková zdrojová porost'!$A$2:$L$3471,MATCH(J$1,'Trees - celková zdrojová porost'!$A$1:$L$1,0),FALSE)</f>
        <v>Z</v>
      </c>
      <c r="K498" s="15" t="str">
        <f>VLOOKUP($A498,'Trees - celková zdrojová porost'!$A$2:$L$3471,MATCH(K$1,'Trees - celková zdrojová porost'!$A$1:$L$1,0),FALSE)</f>
        <v>BEZ</v>
      </c>
      <c r="L498" s="16">
        <f>VLOOKUP($A498,'Trees - celková zdrojová porost'!$A$2:$L$3471,MATCH(L$1,'Trees - celková zdrojová porost'!$A$1:$L$1,0),FALSE)</f>
        <v>43209.470937500002</v>
      </c>
    </row>
    <row r="499" spans="1:12" x14ac:dyDescent="0.25">
      <c r="A499" s="15">
        <v>1652</v>
      </c>
      <c r="B499" s="15">
        <f>VLOOKUP($A499,'Trees - celková zdrojová porost'!$A$2:$L$3471,MATCH(B$1,'Trees - celková zdrojová porost'!$A$1:$L$1,0),FALSE)</f>
        <v>1651</v>
      </c>
      <c r="C499" s="15" t="str">
        <f>VLOOKUP($A499,'Trees - celková zdrojová porost'!$A$2:$L$3471,MATCH(C$1,'Trees - celková zdrojová porost'!$A$1:$L$1,0),FALSE)</f>
        <v>DBZ</v>
      </c>
      <c r="D499" s="15">
        <f>VLOOKUP($A499,'Trees - celková zdrojová porost'!$A$2:$L$3471,MATCH(D$1,'Trees - celková zdrojová porost'!$A$1:$L$1,0),FALSE)</f>
        <v>150</v>
      </c>
      <c r="E499" s="15">
        <f>VLOOKUP($A499,'Trees - celková zdrojová porost'!$A$2:$L$3471,MATCH(E$1,'Trees - celková zdrojová porost'!$A$1:$L$1,0),FALSE)</f>
        <v>18.7</v>
      </c>
      <c r="F499" s="15">
        <f>VLOOKUP($A499,'Trees - celková zdrojová porost'!$A$2:$L$3471,MATCH(F$1,'Trees - celková zdrojová porost'!$A$1:$L$1,0),FALSE)</f>
        <v>10.199999999999999</v>
      </c>
      <c r="G499" s="15">
        <f>VLOOKUP($A499,'Trees - celková zdrojová porost'!$A$2:$L$3471,MATCH(G$1,'Trees - celková zdrojová porost'!$A$1:$L$1,0),FALSE)</f>
        <v>8.5</v>
      </c>
      <c r="H499" s="15">
        <f>VLOOKUP($A499,'Trees - celková zdrojová porost'!$A$2:$L$3471,MATCH(H$1,'Trees - celková zdrojová porost'!$A$1:$L$1,0),FALSE)</f>
        <v>0</v>
      </c>
      <c r="I499" s="15" t="str">
        <f>VLOOKUP($A499,'Trees - celková zdrojová porost'!$A$2:$L$3471,MATCH(I$1,'Trees - celková zdrojová porost'!$A$1:$L$1,0),FALSE)</f>
        <v>P</v>
      </c>
      <c r="J499" s="15" t="str">
        <f>VLOOKUP($A499,'Trees - celková zdrojová porost'!$A$2:$L$3471,MATCH(J$1,'Trees - celková zdrojová porost'!$A$1:$L$1,0),FALSE)</f>
        <v>Z</v>
      </c>
      <c r="K499" s="15" t="str">
        <f>VLOOKUP($A499,'Trees - celková zdrojová porost'!$A$2:$L$3471,MATCH(K$1,'Trees - celková zdrojová porost'!$A$1:$L$1,0),FALSE)</f>
        <v>BEZ</v>
      </c>
      <c r="L499" s="16">
        <f>VLOOKUP($A499,'Trees - celková zdrojová porost'!$A$2:$L$3471,MATCH(L$1,'Trees - celková zdrojová porost'!$A$1:$L$1,0),FALSE)</f>
        <v>43209.508043981499</v>
      </c>
    </row>
    <row r="500" spans="1:12" x14ac:dyDescent="0.25">
      <c r="A500" s="15">
        <v>1824</v>
      </c>
      <c r="B500" s="15">
        <f>VLOOKUP($A500,'Trees - celková zdrojová porost'!$A$2:$L$3471,MATCH(B$1,'Trees - celková zdrojová porost'!$A$1:$L$1,0),FALSE)</f>
        <v>0</v>
      </c>
      <c r="C500" s="15" t="str">
        <f>VLOOKUP($A500,'Trees - celková zdrojová porost'!$A$2:$L$3471,MATCH(C$1,'Trees - celková zdrojová porost'!$A$1:$L$1,0),FALSE)</f>
        <v>DBZ</v>
      </c>
      <c r="D500" s="15">
        <f>VLOOKUP($A500,'Trees - celková zdrojová porost'!$A$2:$L$3471,MATCH(D$1,'Trees - celková zdrojová porost'!$A$1:$L$1,0),FALSE)</f>
        <v>190</v>
      </c>
      <c r="E500" s="15">
        <f>VLOOKUP($A500,'Trees - celková zdrojová porost'!$A$2:$L$3471,MATCH(E$1,'Trees - celková zdrojová porost'!$A$1:$L$1,0),FALSE)</f>
        <v>18.7</v>
      </c>
      <c r="F500" s="15">
        <f>VLOOKUP($A500,'Trees - celková zdrojová porost'!$A$2:$L$3471,MATCH(F$1,'Trees - celková zdrojová porost'!$A$1:$L$1,0),FALSE)</f>
        <v>10.3</v>
      </c>
      <c r="G500" s="15">
        <f>VLOOKUP($A500,'Trees - celková zdrojová porost'!$A$2:$L$3471,MATCH(G$1,'Trees - celková zdrojová porost'!$A$1:$L$1,0),FALSE)</f>
        <v>8.4</v>
      </c>
      <c r="H500" s="15">
        <f>VLOOKUP($A500,'Trees - celková zdrojová porost'!$A$2:$L$3471,MATCH(H$1,'Trees - celková zdrojová porost'!$A$1:$L$1,0),FALSE)</f>
        <v>1</v>
      </c>
      <c r="I500" s="15" t="str">
        <f>VLOOKUP($A500,'Trees - celková zdrojová porost'!$A$2:$L$3471,MATCH(I$1,'Trees - celková zdrojová porost'!$A$1:$L$1,0),FALSE)</f>
        <v>S</v>
      </c>
      <c r="J500" s="15" t="str">
        <f>VLOOKUP($A500,'Trees - celková zdrojová porost'!$A$2:$L$3471,MATCH(J$1,'Trees - celková zdrojová porost'!$A$1:$L$1,0),FALSE)</f>
        <v>Z</v>
      </c>
      <c r="K500" s="15" t="str">
        <f>VLOOKUP($A500,'Trees - celková zdrojová porost'!$A$2:$L$3471,MATCH(K$1,'Trees - celková zdrojová porost'!$A$1:$L$1,0),FALSE)</f>
        <v>BEZ</v>
      </c>
      <c r="L500" s="16">
        <f>VLOOKUP($A500,'Trees - celková zdrojová porost'!$A$2:$L$3471,MATCH(L$1,'Trees - celková zdrojová porost'!$A$1:$L$1,0),FALSE)</f>
        <v>43209.646180555603</v>
      </c>
    </row>
    <row r="501" spans="1:12" x14ac:dyDescent="0.25">
      <c r="A501" s="15">
        <v>2189</v>
      </c>
      <c r="B501" s="15">
        <f>VLOOKUP($A501,'Trees - celková zdrojová porost'!$A$2:$L$3471,MATCH(B$1,'Trees - celková zdrojová porost'!$A$1:$L$1,0),FALSE)</f>
        <v>2187</v>
      </c>
      <c r="C501" s="15" t="str">
        <f>VLOOKUP($A501,'Trees - celková zdrojová porost'!$A$2:$L$3471,MATCH(C$1,'Trees - celková zdrojová porost'!$A$1:$L$1,0),FALSE)</f>
        <v>DBZ</v>
      </c>
      <c r="D501" s="15">
        <f>VLOOKUP($A501,'Trees - celková zdrojová porost'!$A$2:$L$3471,MATCH(D$1,'Trees - celková zdrojová porost'!$A$1:$L$1,0),FALSE)</f>
        <v>225</v>
      </c>
      <c r="E501" s="15">
        <f>VLOOKUP($A501,'Trees - celková zdrojová porost'!$A$2:$L$3471,MATCH(E$1,'Trees - celková zdrojová porost'!$A$1:$L$1,0),FALSE)</f>
        <v>18.7</v>
      </c>
      <c r="F501" s="15">
        <f>VLOOKUP($A501,'Trees - celková zdrojová porost'!$A$2:$L$3471,MATCH(F$1,'Trees - celková zdrojová porost'!$A$1:$L$1,0),FALSE)</f>
        <v>16.3</v>
      </c>
      <c r="G501" s="15">
        <f>VLOOKUP($A501,'Trees - celková zdrojová porost'!$A$2:$L$3471,MATCH(G$1,'Trees - celková zdrojová porost'!$A$1:$L$1,0),FALSE)</f>
        <v>2.4</v>
      </c>
      <c r="H501" s="15">
        <f>VLOOKUP($A501,'Trees - celková zdrojová porost'!$A$2:$L$3471,MATCH(H$1,'Trees - celková zdrojová porost'!$A$1:$L$1,0),FALSE)</f>
        <v>1</v>
      </c>
      <c r="I501" s="15" t="str">
        <f>VLOOKUP($A501,'Trees - celková zdrojová porost'!$A$2:$L$3471,MATCH(I$1,'Trees - celková zdrojová porost'!$A$1:$L$1,0),FALSE)</f>
        <v>P</v>
      </c>
      <c r="J501" s="15" t="str">
        <f>VLOOKUP($A501,'Trees - celková zdrojová porost'!$A$2:$L$3471,MATCH(J$1,'Trees - celková zdrojová porost'!$A$1:$L$1,0),FALSE)</f>
        <v>Z</v>
      </c>
      <c r="K501" s="15" t="str">
        <f>VLOOKUP($A501,'Trees - celková zdrojová porost'!$A$2:$L$3471,MATCH(K$1,'Trees - celková zdrojová porost'!$A$1:$L$1,0),FALSE)</f>
        <v>BEZ</v>
      </c>
      <c r="L501" s="16">
        <f>VLOOKUP($A501,'Trees - celková zdrojová porost'!$A$2:$L$3471,MATCH(L$1,'Trees - celková zdrojová porost'!$A$1:$L$1,0),FALSE)</f>
        <v>43213.512986111098</v>
      </c>
    </row>
    <row r="502" spans="1:12" x14ac:dyDescent="0.25">
      <c r="A502" s="15">
        <v>2402</v>
      </c>
      <c r="B502" s="15">
        <f>VLOOKUP($A502,'Trees - celková zdrojová porost'!$A$2:$L$3471,MATCH(B$1,'Trees - celková zdrojová porost'!$A$1:$L$1,0),FALSE)</f>
        <v>0</v>
      </c>
      <c r="C502" s="15" t="str">
        <f>VLOOKUP($A502,'Trees - celková zdrojová porost'!$A$2:$L$3471,MATCH(C$1,'Trees - celková zdrojová porost'!$A$1:$L$1,0),FALSE)</f>
        <v>DBZ</v>
      </c>
      <c r="D502" s="15">
        <f>VLOOKUP($A502,'Trees - celková zdrojová porost'!$A$2:$L$3471,MATCH(D$1,'Trees - celková zdrojová porost'!$A$1:$L$1,0),FALSE)</f>
        <v>340</v>
      </c>
      <c r="E502" s="15">
        <f>VLOOKUP($A502,'Trees - celková zdrojová porost'!$A$2:$L$3471,MATCH(E$1,'Trees - celková zdrojová porost'!$A$1:$L$1,0),FALSE)</f>
        <v>18.7</v>
      </c>
      <c r="F502" s="15">
        <f>VLOOKUP($A502,'Trees - celková zdrojová porost'!$A$2:$L$3471,MATCH(F$1,'Trees - celková zdrojová porost'!$A$1:$L$1,0),FALSE)</f>
        <v>14.2</v>
      </c>
      <c r="G502" s="15">
        <f>VLOOKUP($A502,'Trees - celková zdrojová porost'!$A$2:$L$3471,MATCH(G$1,'Trees - celková zdrojová porost'!$A$1:$L$1,0),FALSE)</f>
        <v>4.5</v>
      </c>
      <c r="H502" s="15">
        <f>VLOOKUP($A502,'Trees - celková zdrojová porost'!$A$2:$L$3471,MATCH(H$1,'Trees - celková zdrojová porost'!$A$1:$L$1,0),FALSE)</f>
        <v>0</v>
      </c>
      <c r="I502" s="15" t="str">
        <f>VLOOKUP($A502,'Trees - celková zdrojová porost'!$A$2:$L$3471,MATCH(I$1,'Trees - celková zdrojová porost'!$A$1:$L$1,0),FALSE)</f>
        <v>S</v>
      </c>
      <c r="J502" s="15" t="str">
        <f>VLOOKUP($A502,'Trees - celková zdrojová porost'!$A$2:$L$3471,MATCH(J$1,'Trees - celková zdrojová porost'!$A$1:$L$1,0),FALSE)</f>
        <v>Z</v>
      </c>
      <c r="K502" s="15" t="str">
        <f>VLOOKUP($A502,'Trees - celková zdrojová porost'!$A$2:$L$3471,MATCH(K$1,'Trees - celková zdrojová porost'!$A$1:$L$1,0),FALSE)</f>
        <v>BEZ</v>
      </c>
      <c r="L502" s="16">
        <f>VLOOKUP($A502,'Trees - celková zdrojová porost'!$A$2:$L$3471,MATCH(L$1,'Trees - celková zdrojová porost'!$A$1:$L$1,0),FALSE)</f>
        <v>43216.5629050926</v>
      </c>
    </row>
    <row r="503" spans="1:12" x14ac:dyDescent="0.25">
      <c r="A503" s="15">
        <v>2715</v>
      </c>
      <c r="B503" s="15">
        <f>VLOOKUP($A503,'Trees - celková zdrojová porost'!$A$2:$L$3471,MATCH(B$1,'Trees - celková zdrojová porost'!$A$1:$L$1,0),FALSE)</f>
        <v>2713</v>
      </c>
      <c r="C503" s="15" t="str">
        <f>VLOOKUP($A503,'Trees - celková zdrojová porost'!$A$2:$L$3471,MATCH(C$1,'Trees - celková zdrojová porost'!$A$1:$L$1,0),FALSE)</f>
        <v>DBZ</v>
      </c>
      <c r="D503" s="15">
        <f>VLOOKUP($A503,'Trees - celková zdrojová porost'!$A$2:$L$3471,MATCH(D$1,'Trees - celková zdrojová porost'!$A$1:$L$1,0),FALSE)</f>
        <v>350</v>
      </c>
      <c r="E503" s="15">
        <f>VLOOKUP($A503,'Trees - celková zdrojová porost'!$A$2:$L$3471,MATCH(E$1,'Trees - celková zdrojová porost'!$A$1:$L$1,0),FALSE)</f>
        <v>18.7</v>
      </c>
      <c r="F503" s="15">
        <f>VLOOKUP($A503,'Trees - celková zdrojová porost'!$A$2:$L$3471,MATCH(F$1,'Trees - celková zdrojová porost'!$A$1:$L$1,0),FALSE)</f>
        <v>4.2</v>
      </c>
      <c r="G503" s="15">
        <f>VLOOKUP($A503,'Trees - celková zdrojová porost'!$A$2:$L$3471,MATCH(G$1,'Trees - celková zdrojová porost'!$A$1:$L$1,0),FALSE)</f>
        <v>14.5</v>
      </c>
      <c r="H503" s="15">
        <f>VLOOKUP($A503,'Trees - celková zdrojová porost'!$A$2:$L$3471,MATCH(H$1,'Trees - celková zdrojová porost'!$A$1:$L$1,0),FALSE)</f>
        <v>1</v>
      </c>
      <c r="I503" s="15" t="str">
        <f>VLOOKUP($A503,'Trees - celková zdrojová porost'!$A$2:$L$3471,MATCH(I$1,'Trees - celková zdrojová porost'!$A$1:$L$1,0),FALSE)</f>
        <v>P</v>
      </c>
      <c r="J503" s="15" t="str">
        <f>VLOOKUP($A503,'Trees - celková zdrojová porost'!$A$2:$L$3471,MATCH(J$1,'Trees - celková zdrojová porost'!$A$1:$L$1,0),FALSE)</f>
        <v>Z</v>
      </c>
      <c r="K503" s="15" t="str">
        <f>VLOOKUP($A503,'Trees - celková zdrojová porost'!$A$2:$L$3471,MATCH(K$1,'Trees - celková zdrojová porost'!$A$1:$L$1,0),FALSE)</f>
        <v>BEZ</v>
      </c>
      <c r="L503" s="16">
        <f>VLOOKUP($A503,'Trees - celková zdrojová porost'!$A$2:$L$3471,MATCH(L$1,'Trees - celková zdrojová porost'!$A$1:$L$1,0),FALSE)</f>
        <v>43230.560474537</v>
      </c>
    </row>
    <row r="504" spans="1:12" x14ac:dyDescent="0.25">
      <c r="A504" s="15">
        <v>2986</v>
      </c>
      <c r="B504" s="15">
        <f>VLOOKUP($A504,'Trees - celková zdrojová porost'!$A$2:$L$3471,MATCH(B$1,'Trees - celková zdrojová porost'!$A$1:$L$1,0),FALSE)</f>
        <v>2986</v>
      </c>
      <c r="C504" s="15" t="str">
        <f>VLOOKUP($A504,'Trees - celková zdrojová porost'!$A$2:$L$3471,MATCH(C$1,'Trees - celková zdrojová porost'!$A$1:$L$1,0),FALSE)</f>
        <v>DBZ</v>
      </c>
      <c r="D504" s="15">
        <f>VLOOKUP($A504,'Trees - celková zdrojová porost'!$A$2:$L$3471,MATCH(D$1,'Trees - celková zdrojová porost'!$A$1:$L$1,0),FALSE)</f>
        <v>275</v>
      </c>
      <c r="E504" s="15">
        <f>VLOOKUP($A504,'Trees - celková zdrojová porost'!$A$2:$L$3471,MATCH(E$1,'Trees - celková zdrojová porost'!$A$1:$L$1,0),FALSE)</f>
        <v>18.7</v>
      </c>
      <c r="F504" s="15">
        <f>VLOOKUP($A504,'Trees - celková zdrojová porost'!$A$2:$L$3471,MATCH(F$1,'Trees - celková zdrojová porost'!$A$1:$L$1,0),FALSE)</f>
        <v>14.5</v>
      </c>
      <c r="G504" s="15">
        <f>VLOOKUP($A504,'Trees - celková zdrojová porost'!$A$2:$L$3471,MATCH(G$1,'Trees - celková zdrojová porost'!$A$1:$L$1,0),FALSE)</f>
        <v>4.2</v>
      </c>
      <c r="H504" s="15">
        <f>VLOOKUP($A504,'Trees - celková zdrojová porost'!$A$2:$L$3471,MATCH(H$1,'Trees - celková zdrojová porost'!$A$1:$L$1,0),FALSE)</f>
        <v>0</v>
      </c>
      <c r="I504" s="15" t="str">
        <f>VLOOKUP($A504,'Trees - celková zdrojová porost'!$A$2:$L$3471,MATCH(I$1,'Trees - celková zdrojová porost'!$A$1:$L$1,0),FALSE)</f>
        <v>P</v>
      </c>
      <c r="J504" s="15" t="str">
        <f>VLOOKUP($A504,'Trees - celková zdrojová porost'!$A$2:$L$3471,MATCH(J$1,'Trees - celková zdrojová porost'!$A$1:$L$1,0),FALSE)</f>
        <v>Z</v>
      </c>
      <c r="K504" s="15" t="str">
        <f>VLOOKUP($A504,'Trees - celková zdrojová porost'!$A$2:$L$3471,MATCH(K$1,'Trees - celková zdrojová porost'!$A$1:$L$1,0),FALSE)</f>
        <v>BEZ</v>
      </c>
      <c r="L504" s="16">
        <f>VLOOKUP($A504,'Trees - celková zdrojová porost'!$A$2:$L$3471,MATCH(L$1,'Trees - celková zdrojová porost'!$A$1:$L$1,0),FALSE)</f>
        <v>43231.495393518497</v>
      </c>
    </row>
    <row r="505" spans="1:12" x14ac:dyDescent="0.25">
      <c r="A505" s="15">
        <v>67</v>
      </c>
      <c r="B505" s="15">
        <f>VLOOKUP($A505,'Trees - celková zdrojová porost'!$A$2:$L$3471,MATCH(B$1,'Trees - celková zdrojová porost'!$A$1:$L$1,0),FALSE)</f>
        <v>0</v>
      </c>
      <c r="C505" s="15" t="str">
        <f>VLOOKUP($A505,'Trees - celková zdrojová porost'!$A$2:$L$3471,MATCH(C$1,'Trees - celková zdrojová porost'!$A$1:$L$1,0),FALSE)</f>
        <v>DBZ</v>
      </c>
      <c r="D505" s="15">
        <f>VLOOKUP($A505,'Trees - celková zdrojová porost'!$A$2:$L$3471,MATCH(D$1,'Trees - celková zdrojová porost'!$A$1:$L$1,0),FALSE)</f>
        <v>324</v>
      </c>
      <c r="E505" s="15">
        <f>VLOOKUP($A505,'Trees - celková zdrojová porost'!$A$2:$L$3471,MATCH(E$1,'Trees - celková zdrojová porost'!$A$1:$L$1,0),FALSE)</f>
        <v>18.8</v>
      </c>
      <c r="F505" s="15">
        <f>VLOOKUP($A505,'Trees - celková zdrojová porost'!$A$2:$L$3471,MATCH(F$1,'Trees - celková zdrojová porost'!$A$1:$L$1,0),FALSE)</f>
        <v>10.3</v>
      </c>
      <c r="G505" s="15">
        <f>VLOOKUP($A505,'Trees - celková zdrojová porost'!$A$2:$L$3471,MATCH(G$1,'Trees - celková zdrojová porost'!$A$1:$L$1,0),FALSE)</f>
        <v>8.5</v>
      </c>
      <c r="H505" s="15">
        <f>VLOOKUP($A505,'Trees - celková zdrojová porost'!$A$2:$L$3471,MATCH(H$1,'Trees - celková zdrojová porost'!$A$1:$L$1,0),FALSE)</f>
        <v>0</v>
      </c>
      <c r="I505" s="15" t="str">
        <f>VLOOKUP($A505,'Trees - celková zdrojová porost'!$A$2:$L$3471,MATCH(I$1,'Trees - celková zdrojová porost'!$A$1:$L$1,0),FALSE)</f>
        <v>S</v>
      </c>
      <c r="J505" s="15" t="str">
        <f>VLOOKUP($A505,'Trees - celková zdrojová porost'!$A$2:$L$3471,MATCH(J$1,'Trees - celková zdrojová porost'!$A$1:$L$1,0),FALSE)</f>
        <v>Z</v>
      </c>
      <c r="K505" s="15" t="str">
        <f>VLOOKUP($A505,'Trees - celková zdrojová porost'!$A$2:$L$3471,MATCH(K$1,'Trees - celková zdrojová porost'!$A$1:$L$1,0),FALSE)</f>
        <v>BEZ</v>
      </c>
      <c r="L505" s="16">
        <f>VLOOKUP($A505,'Trees - celková zdrojová porost'!$A$2:$L$3471,MATCH(L$1,'Trees - celková zdrojová porost'!$A$1:$L$1,0),FALSE)</f>
        <v>43184.647662037001</v>
      </c>
    </row>
    <row r="506" spans="1:12" x14ac:dyDescent="0.25">
      <c r="A506" s="15">
        <v>712</v>
      </c>
      <c r="B506" s="15">
        <f>VLOOKUP($A506,'Trees - celková zdrojová porost'!$A$2:$L$3471,MATCH(B$1,'Trees - celková zdrojová porost'!$A$1:$L$1,0),FALSE)</f>
        <v>710</v>
      </c>
      <c r="C506" s="15" t="str">
        <f>VLOOKUP($A506,'Trees - celková zdrojová porost'!$A$2:$L$3471,MATCH(C$1,'Trees - celková zdrojová porost'!$A$1:$L$1,0),FALSE)</f>
        <v>DBZ</v>
      </c>
      <c r="D506" s="15">
        <f>VLOOKUP($A506,'Trees - celková zdrojová porost'!$A$2:$L$3471,MATCH(D$1,'Trees - celková zdrojová porost'!$A$1:$L$1,0),FALSE)</f>
        <v>190</v>
      </c>
      <c r="E506" s="15">
        <f>VLOOKUP($A506,'Trees - celková zdrojová porost'!$A$2:$L$3471,MATCH(E$1,'Trees - celková zdrojová porost'!$A$1:$L$1,0),FALSE)</f>
        <v>18.8</v>
      </c>
      <c r="F506" s="15">
        <f>VLOOKUP($A506,'Trees - celková zdrojová porost'!$A$2:$L$3471,MATCH(F$1,'Trees - celková zdrojová porost'!$A$1:$L$1,0),FALSE)</f>
        <v>16.2</v>
      </c>
      <c r="G506" s="15">
        <f>VLOOKUP($A506,'Trees - celková zdrojová porost'!$A$2:$L$3471,MATCH(G$1,'Trees - celková zdrojová porost'!$A$1:$L$1,0),FALSE)</f>
        <v>2.6</v>
      </c>
      <c r="H506" s="15">
        <f>VLOOKUP($A506,'Trees - celková zdrojová porost'!$A$2:$L$3471,MATCH(H$1,'Trees - celková zdrojová porost'!$A$1:$L$1,0),FALSE)</f>
        <v>0</v>
      </c>
      <c r="I506" s="15" t="str">
        <f>VLOOKUP($A506,'Trees - celková zdrojová porost'!$A$2:$L$3471,MATCH(I$1,'Trees - celková zdrojová porost'!$A$1:$L$1,0),FALSE)</f>
        <v>P</v>
      </c>
      <c r="J506" s="15" t="str">
        <f>VLOOKUP($A506,'Trees - celková zdrojová porost'!$A$2:$L$3471,MATCH(J$1,'Trees - celková zdrojová porost'!$A$1:$L$1,0),FALSE)</f>
        <v>Z</v>
      </c>
      <c r="K506" s="15" t="str">
        <f>VLOOKUP($A506,'Trees - celková zdrojová porost'!$A$2:$L$3471,MATCH(K$1,'Trees - celková zdrojová porost'!$A$1:$L$1,0),FALSE)</f>
        <v>BEZ</v>
      </c>
      <c r="L506" s="16">
        <f>VLOOKUP($A506,'Trees - celková zdrojová porost'!$A$2:$L$3471,MATCH(L$1,'Trees - celková zdrojová porost'!$A$1:$L$1,0),FALSE)</f>
        <v>43195.579675925903</v>
      </c>
    </row>
    <row r="507" spans="1:12" x14ac:dyDescent="0.25">
      <c r="A507" s="15">
        <v>878</v>
      </c>
      <c r="B507" s="15">
        <f>VLOOKUP($A507,'Trees - celková zdrojová porost'!$A$2:$L$3471,MATCH(B$1,'Trees - celková zdrojová porost'!$A$1:$L$1,0),FALSE)</f>
        <v>0</v>
      </c>
      <c r="C507" s="15" t="str">
        <f>VLOOKUP($A507,'Trees - celková zdrojová porost'!$A$2:$L$3471,MATCH(C$1,'Trees - celková zdrojová porost'!$A$1:$L$1,0),FALSE)</f>
        <v>DBZ</v>
      </c>
      <c r="D507" s="15">
        <f>VLOOKUP($A507,'Trees - celková zdrojová porost'!$A$2:$L$3471,MATCH(D$1,'Trees - celková zdrojová porost'!$A$1:$L$1,0),FALSE)</f>
        <v>155</v>
      </c>
      <c r="E507" s="15">
        <f>VLOOKUP($A507,'Trees - celková zdrojová porost'!$A$2:$L$3471,MATCH(E$1,'Trees - celková zdrojová porost'!$A$1:$L$1,0),FALSE)</f>
        <v>18.8</v>
      </c>
      <c r="F507" s="15">
        <f>VLOOKUP($A507,'Trees - celková zdrojová porost'!$A$2:$L$3471,MATCH(F$1,'Trees - celková zdrojová porost'!$A$1:$L$1,0),FALSE)</f>
        <v>5</v>
      </c>
      <c r="G507" s="15">
        <f>VLOOKUP($A507,'Trees - celková zdrojová porost'!$A$2:$L$3471,MATCH(G$1,'Trees - celková zdrojová porost'!$A$1:$L$1,0),FALSE)</f>
        <v>13.8</v>
      </c>
      <c r="H507" s="15">
        <f>VLOOKUP($A507,'Trees - celková zdrojová porost'!$A$2:$L$3471,MATCH(H$1,'Trees - celková zdrojová porost'!$A$1:$L$1,0),FALSE)</f>
        <v>0</v>
      </c>
      <c r="I507" s="15" t="str">
        <f>VLOOKUP($A507,'Trees - celková zdrojová porost'!$A$2:$L$3471,MATCH(I$1,'Trees - celková zdrojová porost'!$A$1:$L$1,0),FALSE)</f>
        <v>S</v>
      </c>
      <c r="J507" s="15" t="str">
        <f>VLOOKUP($A507,'Trees - celková zdrojová porost'!$A$2:$L$3471,MATCH(J$1,'Trees - celková zdrojová porost'!$A$1:$L$1,0),FALSE)</f>
        <v>Z</v>
      </c>
      <c r="K507" s="15" t="str">
        <f>VLOOKUP($A507,'Trees - celková zdrojová porost'!$A$2:$L$3471,MATCH(K$1,'Trees - celková zdrojová porost'!$A$1:$L$1,0),FALSE)</f>
        <v>ZAS</v>
      </c>
      <c r="L507" s="16">
        <f>VLOOKUP($A507,'Trees - celková zdrojová porost'!$A$2:$L$3471,MATCH(L$1,'Trees - celková zdrojová porost'!$A$1:$L$1,0),FALSE)</f>
        <v>43196.409421296303</v>
      </c>
    </row>
    <row r="508" spans="1:12" x14ac:dyDescent="0.25">
      <c r="A508" s="15">
        <v>1483</v>
      </c>
      <c r="B508" s="15">
        <f>VLOOKUP($A508,'Trees - celková zdrojová porost'!$A$2:$L$3471,MATCH(B$1,'Trees - celková zdrojová porost'!$A$1:$L$1,0),FALSE)</f>
        <v>0</v>
      </c>
      <c r="C508" s="15" t="str">
        <f>VLOOKUP($A508,'Trees - celková zdrojová porost'!$A$2:$L$3471,MATCH(C$1,'Trees - celková zdrojová porost'!$A$1:$L$1,0),FALSE)</f>
        <v>DBZ</v>
      </c>
      <c r="D508" s="15">
        <f>VLOOKUP($A508,'Trees - celková zdrojová porost'!$A$2:$L$3471,MATCH(D$1,'Trees - celková zdrojová porost'!$A$1:$L$1,0),FALSE)</f>
        <v>200</v>
      </c>
      <c r="E508" s="15">
        <f>VLOOKUP($A508,'Trees - celková zdrojová porost'!$A$2:$L$3471,MATCH(E$1,'Trees - celková zdrojová porost'!$A$1:$L$1,0),FALSE)</f>
        <v>18.8</v>
      </c>
      <c r="F508" s="15">
        <f>VLOOKUP($A508,'Trees - celková zdrojová porost'!$A$2:$L$3471,MATCH(F$1,'Trees - celková zdrojová porost'!$A$1:$L$1,0),FALSE)</f>
        <v>14.2</v>
      </c>
      <c r="G508" s="15">
        <f>VLOOKUP($A508,'Trees - celková zdrojová porost'!$A$2:$L$3471,MATCH(G$1,'Trees - celková zdrojová porost'!$A$1:$L$1,0),FALSE)</f>
        <v>4.5999999999999996</v>
      </c>
      <c r="H508" s="15">
        <f>VLOOKUP($A508,'Trees - celková zdrojová porost'!$A$2:$L$3471,MATCH(H$1,'Trees - celková zdrojová porost'!$A$1:$L$1,0),FALSE)</f>
        <v>1</v>
      </c>
      <c r="I508" s="15" t="str">
        <f>VLOOKUP($A508,'Trees - celková zdrojová porost'!$A$2:$L$3471,MATCH(I$1,'Trees - celková zdrojová porost'!$A$1:$L$1,0),FALSE)</f>
        <v>S</v>
      </c>
      <c r="J508" s="15" t="str">
        <f>VLOOKUP($A508,'Trees - celková zdrojová porost'!$A$2:$L$3471,MATCH(J$1,'Trees - celková zdrojová porost'!$A$1:$L$1,0),FALSE)</f>
        <v>Z</v>
      </c>
      <c r="K508" s="15" t="str">
        <f>VLOOKUP($A508,'Trees - celková zdrojová porost'!$A$2:$L$3471,MATCH(K$1,'Trees - celková zdrojová porost'!$A$1:$L$1,0),FALSE)</f>
        <v>BEZ</v>
      </c>
      <c r="L508" s="16">
        <f>VLOOKUP($A508,'Trees - celková zdrojová porost'!$A$2:$L$3471,MATCH(L$1,'Trees - celková zdrojová porost'!$A$1:$L$1,0),FALSE)</f>
        <v>43202.633784722202</v>
      </c>
    </row>
    <row r="509" spans="1:12" x14ac:dyDescent="0.25">
      <c r="A509" s="15">
        <v>1574</v>
      </c>
      <c r="B509" s="15">
        <f>VLOOKUP($A509,'Trees - celková zdrojová porost'!$A$2:$L$3471,MATCH(B$1,'Trees - celková zdrojová porost'!$A$1:$L$1,0),FALSE)</f>
        <v>1573</v>
      </c>
      <c r="C509" s="15" t="str">
        <f>VLOOKUP($A509,'Trees - celková zdrojová porost'!$A$2:$L$3471,MATCH(C$1,'Trees - celková zdrojová porost'!$A$1:$L$1,0),FALSE)</f>
        <v>DBZ</v>
      </c>
      <c r="D509" s="15">
        <f>VLOOKUP($A509,'Trees - celková zdrojová porost'!$A$2:$L$3471,MATCH(D$1,'Trees - celková zdrojová porost'!$A$1:$L$1,0),FALSE)</f>
        <v>170</v>
      </c>
      <c r="E509" s="15">
        <f>VLOOKUP($A509,'Trees - celková zdrojová porost'!$A$2:$L$3471,MATCH(E$1,'Trees - celková zdrojová porost'!$A$1:$L$1,0),FALSE)</f>
        <v>18.8</v>
      </c>
      <c r="F509" s="15">
        <f>VLOOKUP($A509,'Trees - celková zdrojová porost'!$A$2:$L$3471,MATCH(F$1,'Trees - celková zdrojová porost'!$A$1:$L$1,0),FALSE)</f>
        <v>17.100000000000001</v>
      </c>
      <c r="G509" s="15">
        <f>VLOOKUP($A509,'Trees - celková zdrojová porost'!$A$2:$L$3471,MATCH(G$1,'Trees - celková zdrojová porost'!$A$1:$L$1,0),FALSE)</f>
        <v>1.7</v>
      </c>
      <c r="H509" s="15">
        <f>VLOOKUP($A509,'Trees - celková zdrojová porost'!$A$2:$L$3471,MATCH(H$1,'Trees - celková zdrojová porost'!$A$1:$L$1,0),FALSE)</f>
        <v>0</v>
      </c>
      <c r="I509" s="15" t="str">
        <f>VLOOKUP($A509,'Trees - celková zdrojová porost'!$A$2:$L$3471,MATCH(I$1,'Trees - celková zdrojová porost'!$A$1:$L$1,0),FALSE)</f>
        <v>P</v>
      </c>
      <c r="J509" s="15" t="str">
        <f>VLOOKUP($A509,'Trees - celková zdrojová porost'!$A$2:$L$3471,MATCH(J$1,'Trees - celková zdrojová porost'!$A$1:$L$1,0),FALSE)</f>
        <v>Z</v>
      </c>
      <c r="K509" s="15" t="str">
        <f>VLOOKUP($A509,'Trees - celková zdrojová porost'!$A$2:$L$3471,MATCH(K$1,'Trees - celková zdrojová porost'!$A$1:$L$1,0),FALSE)</f>
        <v>BEZ</v>
      </c>
      <c r="L509" s="16">
        <f>VLOOKUP($A509,'Trees - celková zdrojová porost'!$A$2:$L$3471,MATCH(L$1,'Trees - celková zdrojová porost'!$A$1:$L$1,0),FALSE)</f>
        <v>43209.465925925899</v>
      </c>
    </row>
    <row r="510" spans="1:12" x14ac:dyDescent="0.25">
      <c r="A510" s="15">
        <v>1617</v>
      </c>
      <c r="B510" s="15">
        <f>VLOOKUP($A510,'Trees - celková zdrojová porost'!$A$2:$L$3471,MATCH(B$1,'Trees - celková zdrojová porost'!$A$1:$L$1,0),FALSE)</f>
        <v>1616</v>
      </c>
      <c r="C510" s="15" t="str">
        <f>VLOOKUP($A510,'Trees - celková zdrojová porost'!$A$2:$L$3471,MATCH(C$1,'Trees - celková zdrojová porost'!$A$1:$L$1,0),FALSE)</f>
        <v>DBZ</v>
      </c>
      <c r="D510" s="15">
        <f>VLOOKUP($A510,'Trees - celková zdrojová porost'!$A$2:$L$3471,MATCH(D$1,'Trees - celková zdrojová porost'!$A$1:$L$1,0),FALSE)</f>
        <v>195</v>
      </c>
      <c r="E510" s="15">
        <f>VLOOKUP($A510,'Trees - celková zdrojová porost'!$A$2:$L$3471,MATCH(E$1,'Trees - celková zdrojová porost'!$A$1:$L$1,0),FALSE)</f>
        <v>18.8</v>
      </c>
      <c r="F510" s="15">
        <f>VLOOKUP($A510,'Trees - celková zdrojová porost'!$A$2:$L$3471,MATCH(F$1,'Trees - celková zdrojová porost'!$A$1:$L$1,0),FALSE)</f>
        <v>17.600000000000001</v>
      </c>
      <c r="G510" s="15">
        <f>VLOOKUP($A510,'Trees - celková zdrojová porost'!$A$2:$L$3471,MATCH(G$1,'Trees - celková zdrojová porost'!$A$1:$L$1,0),FALSE)</f>
        <v>1.2</v>
      </c>
      <c r="H510" s="15">
        <f>VLOOKUP($A510,'Trees - celková zdrojová porost'!$A$2:$L$3471,MATCH(H$1,'Trees - celková zdrojová porost'!$A$1:$L$1,0),FALSE)</f>
        <v>1</v>
      </c>
      <c r="I510" s="15" t="str">
        <f>VLOOKUP($A510,'Trees - celková zdrojová porost'!$A$2:$L$3471,MATCH(I$1,'Trees - celková zdrojová porost'!$A$1:$L$1,0),FALSE)</f>
        <v>P</v>
      </c>
      <c r="J510" s="15" t="str">
        <f>VLOOKUP($A510,'Trees - celková zdrojová porost'!$A$2:$L$3471,MATCH(J$1,'Trees - celková zdrojová porost'!$A$1:$L$1,0),FALSE)</f>
        <v>Z</v>
      </c>
      <c r="K510" s="15" t="str">
        <f>VLOOKUP($A510,'Trees - celková zdrojová porost'!$A$2:$L$3471,MATCH(K$1,'Trees - celková zdrojová porost'!$A$1:$L$1,0),FALSE)</f>
        <v>BEZ</v>
      </c>
      <c r="L510" s="16">
        <f>VLOOKUP($A510,'Trees - celková zdrojová porost'!$A$2:$L$3471,MATCH(L$1,'Trees - celková zdrojová porost'!$A$1:$L$1,0),FALSE)</f>
        <v>43209.498391203699</v>
      </c>
    </row>
    <row r="511" spans="1:12" x14ac:dyDescent="0.25">
      <c r="A511" s="15">
        <v>2689</v>
      </c>
      <c r="B511" s="15">
        <f>VLOOKUP($A511,'Trees - celková zdrojová porost'!$A$2:$L$3471,MATCH(B$1,'Trees - celková zdrojová porost'!$A$1:$L$1,0),FALSE)</f>
        <v>0</v>
      </c>
      <c r="C511" s="15" t="str">
        <f>VLOOKUP($A511,'Trees - celková zdrojová porost'!$A$2:$L$3471,MATCH(C$1,'Trees - celková zdrojová porost'!$A$1:$L$1,0),FALSE)</f>
        <v>DBZ</v>
      </c>
      <c r="D511" s="15">
        <f>VLOOKUP($A511,'Trees - celková zdrojová porost'!$A$2:$L$3471,MATCH(D$1,'Trees - celková zdrojová porost'!$A$1:$L$1,0),FALSE)</f>
        <v>350</v>
      </c>
      <c r="E511" s="15">
        <f>VLOOKUP($A511,'Trees - celková zdrojová porost'!$A$2:$L$3471,MATCH(E$1,'Trees - celková zdrojová porost'!$A$1:$L$1,0),FALSE)</f>
        <v>18.8</v>
      </c>
      <c r="F511" s="15">
        <f>VLOOKUP($A511,'Trees - celková zdrojová porost'!$A$2:$L$3471,MATCH(F$1,'Trees - celková zdrojová porost'!$A$1:$L$1,0),FALSE)</f>
        <v>7.4</v>
      </c>
      <c r="G511" s="15">
        <f>VLOOKUP($A511,'Trees - celková zdrojová porost'!$A$2:$L$3471,MATCH(G$1,'Trees - celková zdrojová porost'!$A$1:$L$1,0),FALSE)</f>
        <v>11.4</v>
      </c>
      <c r="H511" s="15">
        <f>VLOOKUP($A511,'Trees - celková zdrojová porost'!$A$2:$L$3471,MATCH(H$1,'Trees - celková zdrojová porost'!$A$1:$L$1,0),FALSE)</f>
        <v>1</v>
      </c>
      <c r="I511" s="15" t="str">
        <f>VLOOKUP($A511,'Trees - celková zdrojová porost'!$A$2:$L$3471,MATCH(I$1,'Trees - celková zdrojová porost'!$A$1:$L$1,0),FALSE)</f>
        <v>S</v>
      </c>
      <c r="J511" s="15" t="str">
        <f>VLOOKUP($A511,'Trees - celková zdrojová porost'!$A$2:$L$3471,MATCH(J$1,'Trees - celková zdrojová porost'!$A$1:$L$1,0),FALSE)</f>
        <v>Z</v>
      </c>
      <c r="K511" s="15" t="str">
        <f>VLOOKUP($A511,'Trees - celková zdrojová porost'!$A$2:$L$3471,MATCH(K$1,'Trees - celková zdrojová porost'!$A$1:$L$1,0),FALSE)</f>
        <v>BEZ</v>
      </c>
      <c r="L511" s="16">
        <f>VLOOKUP($A511,'Trees - celková zdrojová porost'!$A$2:$L$3471,MATCH(L$1,'Trees - celková zdrojová porost'!$A$1:$L$1,0),FALSE)</f>
        <v>43230.552997685198</v>
      </c>
    </row>
    <row r="512" spans="1:12" x14ac:dyDescent="0.25">
      <c r="A512" s="15">
        <v>1579</v>
      </c>
      <c r="B512" s="15">
        <f>VLOOKUP($A512,'Trees - celková zdrojová porost'!$A$2:$L$3471,MATCH(B$1,'Trees - celková zdrojová porost'!$A$1:$L$1,0),FALSE)</f>
        <v>1579</v>
      </c>
      <c r="C512" s="15" t="str">
        <f>VLOOKUP($A512,'Trees - celková zdrojová porost'!$A$2:$L$3471,MATCH(C$1,'Trees - celková zdrojová porost'!$A$1:$L$1,0),FALSE)</f>
        <v>DBZ</v>
      </c>
      <c r="D512" s="15">
        <f>VLOOKUP($A512,'Trees - celková zdrojová porost'!$A$2:$L$3471,MATCH(D$1,'Trees - celková zdrojová porost'!$A$1:$L$1,0),FALSE)</f>
        <v>170</v>
      </c>
      <c r="E512" s="15">
        <f>VLOOKUP($A512,'Trees - celková zdrojová porost'!$A$2:$L$3471,MATCH(E$1,'Trees - celková zdrojová porost'!$A$1:$L$1,0),FALSE)</f>
        <v>18.899999999999999</v>
      </c>
      <c r="F512" s="15">
        <f>VLOOKUP($A512,'Trees - celková zdrojová porost'!$A$2:$L$3471,MATCH(F$1,'Trees - celková zdrojová porost'!$A$1:$L$1,0),FALSE)</f>
        <v>8.1999999999999993</v>
      </c>
      <c r="G512" s="15">
        <f>VLOOKUP($A512,'Trees - celková zdrojová porost'!$A$2:$L$3471,MATCH(G$1,'Trees - celková zdrojová porost'!$A$1:$L$1,0),FALSE)</f>
        <v>10.7</v>
      </c>
      <c r="H512" s="15">
        <f>VLOOKUP($A512,'Trees - celková zdrojová porost'!$A$2:$L$3471,MATCH(H$1,'Trees - celková zdrojová porost'!$A$1:$L$1,0),FALSE)</f>
        <v>1</v>
      </c>
      <c r="I512" s="15" t="str">
        <f>VLOOKUP($A512,'Trees - celková zdrojová porost'!$A$2:$L$3471,MATCH(I$1,'Trees - celková zdrojová porost'!$A$1:$L$1,0),FALSE)</f>
        <v>P</v>
      </c>
      <c r="J512" s="15" t="str">
        <f>VLOOKUP($A512,'Trees - celková zdrojová porost'!$A$2:$L$3471,MATCH(J$1,'Trees - celková zdrojová porost'!$A$1:$L$1,0),FALSE)</f>
        <v>Z</v>
      </c>
      <c r="K512" s="15" t="str">
        <f>VLOOKUP($A512,'Trees - celková zdrojová porost'!$A$2:$L$3471,MATCH(K$1,'Trees - celková zdrojová porost'!$A$1:$L$1,0),FALSE)</f>
        <v>ZAS</v>
      </c>
      <c r="L512" s="16">
        <f>VLOOKUP($A512,'Trees - celková zdrojová porost'!$A$2:$L$3471,MATCH(L$1,'Trees - celková zdrojová porost'!$A$1:$L$1,0),FALSE)</f>
        <v>43209.466701388897</v>
      </c>
    </row>
    <row r="513" spans="1:12" x14ac:dyDescent="0.25">
      <c r="A513" s="15">
        <v>1618</v>
      </c>
      <c r="B513" s="15">
        <f>VLOOKUP($A513,'Trees - celková zdrojová porost'!$A$2:$L$3471,MATCH(B$1,'Trees - celková zdrojová porost'!$A$1:$L$1,0),FALSE)</f>
        <v>1616</v>
      </c>
      <c r="C513" s="15" t="str">
        <f>VLOOKUP($A513,'Trees - celková zdrojová porost'!$A$2:$L$3471,MATCH(C$1,'Trees - celková zdrojová porost'!$A$1:$L$1,0),FALSE)</f>
        <v>DBZ</v>
      </c>
      <c r="D513" s="15">
        <f>VLOOKUP($A513,'Trees - celková zdrojová porost'!$A$2:$L$3471,MATCH(D$1,'Trees - celková zdrojová porost'!$A$1:$L$1,0),FALSE)</f>
        <v>180</v>
      </c>
      <c r="E513" s="15">
        <f>VLOOKUP($A513,'Trees - celková zdrojová porost'!$A$2:$L$3471,MATCH(E$1,'Trees - celková zdrojová porost'!$A$1:$L$1,0),FALSE)</f>
        <v>18.899999999999999</v>
      </c>
      <c r="F513" s="15">
        <f>VLOOKUP($A513,'Trees - celková zdrojová porost'!$A$2:$L$3471,MATCH(F$1,'Trees - celková zdrojová porost'!$A$1:$L$1,0),FALSE)</f>
        <v>14.8</v>
      </c>
      <c r="G513" s="15">
        <f>VLOOKUP($A513,'Trees - celková zdrojová porost'!$A$2:$L$3471,MATCH(G$1,'Trees - celková zdrojová porost'!$A$1:$L$1,0),FALSE)</f>
        <v>4.0999999999999996</v>
      </c>
      <c r="H513" s="15">
        <f>VLOOKUP($A513,'Trees - celková zdrojová porost'!$A$2:$L$3471,MATCH(H$1,'Trees - celková zdrojová porost'!$A$1:$L$1,0),FALSE)</f>
        <v>0</v>
      </c>
      <c r="I513" s="15" t="str">
        <f>VLOOKUP($A513,'Trees - celková zdrojová porost'!$A$2:$L$3471,MATCH(I$1,'Trees - celková zdrojová porost'!$A$1:$L$1,0),FALSE)</f>
        <v>P</v>
      </c>
      <c r="J513" s="15" t="str">
        <f>VLOOKUP($A513,'Trees - celková zdrojová porost'!$A$2:$L$3471,MATCH(J$1,'Trees - celková zdrojová porost'!$A$1:$L$1,0),FALSE)</f>
        <v>Z</v>
      </c>
      <c r="K513" s="15" t="str">
        <f>VLOOKUP($A513,'Trees - celková zdrojová porost'!$A$2:$L$3471,MATCH(K$1,'Trees - celková zdrojová porost'!$A$1:$L$1,0),FALSE)</f>
        <v>BEZ</v>
      </c>
      <c r="L513" s="16">
        <f>VLOOKUP($A513,'Trees - celková zdrojová porost'!$A$2:$L$3471,MATCH(L$1,'Trees - celková zdrojová porost'!$A$1:$L$1,0),FALSE)</f>
        <v>43209.498599537001</v>
      </c>
    </row>
    <row r="514" spans="1:12" x14ac:dyDescent="0.25">
      <c r="A514" s="15">
        <v>1620</v>
      </c>
      <c r="B514" s="15">
        <f>VLOOKUP($A514,'Trees - celková zdrojová porost'!$A$2:$L$3471,MATCH(B$1,'Trees - celková zdrojová porost'!$A$1:$L$1,0),FALSE)</f>
        <v>1619</v>
      </c>
      <c r="C514" s="15" t="str">
        <f>VLOOKUP($A514,'Trees - celková zdrojová porost'!$A$2:$L$3471,MATCH(C$1,'Trees - celková zdrojová porost'!$A$1:$L$1,0),FALSE)</f>
        <v>DBZ</v>
      </c>
      <c r="D514" s="15">
        <f>VLOOKUP($A514,'Trees - celková zdrojová porost'!$A$2:$L$3471,MATCH(D$1,'Trees - celková zdrojová porost'!$A$1:$L$1,0),FALSE)</f>
        <v>185</v>
      </c>
      <c r="E514" s="15">
        <f>VLOOKUP($A514,'Trees - celková zdrojová porost'!$A$2:$L$3471,MATCH(E$1,'Trees - celková zdrojová porost'!$A$1:$L$1,0),FALSE)</f>
        <v>18.899999999999999</v>
      </c>
      <c r="F514" s="15">
        <f>VLOOKUP($A514,'Trees - celková zdrojová porost'!$A$2:$L$3471,MATCH(F$1,'Trees - celková zdrojová porost'!$A$1:$L$1,0),FALSE)</f>
        <v>0</v>
      </c>
      <c r="G514" s="15">
        <f>VLOOKUP($A514,'Trees - celková zdrojová porost'!$A$2:$L$3471,MATCH(G$1,'Trees - celková zdrojová porost'!$A$1:$L$1,0),FALSE)</f>
        <v>0</v>
      </c>
      <c r="H514" s="15">
        <f>VLOOKUP($A514,'Trees - celková zdrojová porost'!$A$2:$L$3471,MATCH(H$1,'Trees - celková zdrojová porost'!$A$1:$L$1,0),FALSE)</f>
        <v>1</v>
      </c>
      <c r="I514" s="15" t="str">
        <f>VLOOKUP($A514,'Trees - celková zdrojová porost'!$A$2:$L$3471,MATCH(I$1,'Trees - celková zdrojová porost'!$A$1:$L$1,0),FALSE)</f>
        <v>P</v>
      </c>
      <c r="J514" s="15" t="str">
        <f>VLOOKUP($A514,'Trees - celková zdrojová porost'!$A$2:$L$3471,MATCH(J$1,'Trees - celková zdrojová porost'!$A$1:$L$1,0),FALSE)</f>
        <v>M</v>
      </c>
      <c r="K514" s="15" t="str">
        <f>VLOOKUP($A514,'Trees - celková zdrojová porost'!$A$2:$L$3471,MATCH(K$1,'Trees - celková zdrojová porost'!$A$1:$L$1,0),FALSE)</f>
        <v>ZAS</v>
      </c>
      <c r="L514" s="16">
        <f>VLOOKUP($A514,'Trees - celková zdrojová porost'!$A$2:$L$3471,MATCH(L$1,'Trees - celková zdrojová porost'!$A$1:$L$1,0),FALSE)</f>
        <v>43209.499386574098</v>
      </c>
    </row>
    <row r="515" spans="1:12" x14ac:dyDescent="0.25">
      <c r="A515" s="15">
        <v>1655</v>
      </c>
      <c r="B515" s="15">
        <f>VLOOKUP($A515,'Trees - celková zdrojová porost'!$A$2:$L$3471,MATCH(B$1,'Trees - celková zdrojová porost'!$A$1:$L$1,0),FALSE)</f>
        <v>0</v>
      </c>
      <c r="C515" s="15" t="str">
        <f>VLOOKUP($A515,'Trees - celková zdrojová porost'!$A$2:$L$3471,MATCH(C$1,'Trees - celková zdrojová porost'!$A$1:$L$1,0),FALSE)</f>
        <v>DBZ</v>
      </c>
      <c r="D515" s="15">
        <f>VLOOKUP($A515,'Trees - celková zdrojová porost'!$A$2:$L$3471,MATCH(D$1,'Trees - celková zdrojová porost'!$A$1:$L$1,0),FALSE)</f>
        <v>180</v>
      </c>
      <c r="E515" s="15">
        <f>VLOOKUP($A515,'Trees - celková zdrojová porost'!$A$2:$L$3471,MATCH(E$1,'Trees - celková zdrojová porost'!$A$1:$L$1,0),FALSE)</f>
        <v>18.899999999999999</v>
      </c>
      <c r="F515" s="15">
        <f>VLOOKUP($A515,'Trees - celková zdrojová porost'!$A$2:$L$3471,MATCH(F$1,'Trees - celková zdrojová porost'!$A$1:$L$1,0),FALSE)</f>
        <v>14.8</v>
      </c>
      <c r="G515" s="15">
        <f>VLOOKUP($A515,'Trees - celková zdrojová porost'!$A$2:$L$3471,MATCH(G$1,'Trees - celková zdrojová porost'!$A$1:$L$1,0),FALSE)</f>
        <v>4.0999999999999996</v>
      </c>
      <c r="H515" s="15">
        <f>VLOOKUP($A515,'Trees - celková zdrojová porost'!$A$2:$L$3471,MATCH(H$1,'Trees - celková zdrojová porost'!$A$1:$L$1,0),FALSE)</f>
        <v>0</v>
      </c>
      <c r="I515" s="15" t="str">
        <f>VLOOKUP($A515,'Trees - celková zdrojová porost'!$A$2:$L$3471,MATCH(I$1,'Trees - celková zdrojová porost'!$A$1:$L$1,0),FALSE)</f>
        <v>S</v>
      </c>
      <c r="J515" s="15" t="str">
        <f>VLOOKUP($A515,'Trees - celková zdrojová porost'!$A$2:$L$3471,MATCH(J$1,'Trees - celková zdrojová porost'!$A$1:$L$1,0),FALSE)</f>
        <v>Z</v>
      </c>
      <c r="K515" s="15" t="str">
        <f>VLOOKUP($A515,'Trees - celková zdrojová porost'!$A$2:$L$3471,MATCH(K$1,'Trees - celková zdrojová porost'!$A$1:$L$1,0),FALSE)</f>
        <v>ZAS</v>
      </c>
      <c r="L515" s="16">
        <f>VLOOKUP($A515,'Trees - celková zdrojová porost'!$A$2:$L$3471,MATCH(L$1,'Trees - celková zdrojová porost'!$A$1:$L$1,0),FALSE)</f>
        <v>43209.509039351899</v>
      </c>
    </row>
    <row r="516" spans="1:12" x14ac:dyDescent="0.25">
      <c r="A516" s="15">
        <v>2650</v>
      </c>
      <c r="B516" s="15">
        <f>VLOOKUP($A516,'Trees - celková zdrojová porost'!$A$2:$L$3471,MATCH(B$1,'Trees - celková zdrojová porost'!$A$1:$L$1,0),FALSE)</f>
        <v>2649</v>
      </c>
      <c r="C516" s="15" t="str">
        <f>VLOOKUP($A516,'Trees - celková zdrojová porost'!$A$2:$L$3471,MATCH(C$1,'Trees - celková zdrojová porost'!$A$1:$L$1,0),FALSE)</f>
        <v>DBZ</v>
      </c>
      <c r="D516" s="15">
        <f>VLOOKUP($A516,'Trees - celková zdrojová porost'!$A$2:$L$3471,MATCH(D$1,'Trees - celková zdrojová porost'!$A$1:$L$1,0),FALSE)</f>
        <v>310</v>
      </c>
      <c r="E516" s="15">
        <f>VLOOKUP($A516,'Trees - celková zdrojová porost'!$A$2:$L$3471,MATCH(E$1,'Trees - celková zdrojová porost'!$A$1:$L$1,0),FALSE)</f>
        <v>18.899999999999999</v>
      </c>
      <c r="F516" s="15">
        <f>VLOOKUP($A516,'Trees - celková zdrojová porost'!$A$2:$L$3471,MATCH(F$1,'Trees - celková zdrojová porost'!$A$1:$L$1,0),FALSE)</f>
        <v>10.5</v>
      </c>
      <c r="G516" s="15">
        <f>VLOOKUP($A516,'Trees - celková zdrojová porost'!$A$2:$L$3471,MATCH(G$1,'Trees - celková zdrojová porost'!$A$1:$L$1,0),FALSE)</f>
        <v>8.4</v>
      </c>
      <c r="H516" s="15">
        <f>VLOOKUP($A516,'Trees - celková zdrojová porost'!$A$2:$L$3471,MATCH(H$1,'Trees - celková zdrojová porost'!$A$1:$L$1,0),FALSE)</f>
        <v>1</v>
      </c>
      <c r="I516" s="15" t="str">
        <f>VLOOKUP($A516,'Trees - celková zdrojová porost'!$A$2:$L$3471,MATCH(I$1,'Trees - celková zdrojová porost'!$A$1:$L$1,0),FALSE)</f>
        <v>P</v>
      </c>
      <c r="J516" s="15" t="str">
        <f>VLOOKUP($A516,'Trees - celková zdrojová porost'!$A$2:$L$3471,MATCH(J$1,'Trees - celková zdrojová porost'!$A$1:$L$1,0),FALSE)</f>
        <v>Z</v>
      </c>
      <c r="K516" s="15" t="str">
        <f>VLOOKUP($A516,'Trees - celková zdrojová porost'!$A$2:$L$3471,MATCH(K$1,'Trees - celková zdrojová porost'!$A$1:$L$1,0),FALSE)</f>
        <v>BEZ</v>
      </c>
      <c r="L516" s="16">
        <f>VLOOKUP($A516,'Trees - celková zdrojová porost'!$A$2:$L$3471,MATCH(L$1,'Trees - celková zdrojová porost'!$A$1:$L$1,0),FALSE)</f>
        <v>43230.541666666701</v>
      </c>
    </row>
    <row r="517" spans="1:12" x14ac:dyDescent="0.25">
      <c r="A517" s="15">
        <v>1592</v>
      </c>
      <c r="B517" s="15">
        <f>VLOOKUP($A517,'Trees - celková zdrojová porost'!$A$2:$L$3471,MATCH(B$1,'Trees - celková zdrojová porost'!$A$1:$L$1,0),FALSE)</f>
        <v>0</v>
      </c>
      <c r="C517" s="15" t="str">
        <f>VLOOKUP($A517,'Trees - celková zdrojová porost'!$A$2:$L$3471,MATCH(C$1,'Trees - celková zdrojová porost'!$A$1:$L$1,0),FALSE)</f>
        <v>DBZ</v>
      </c>
      <c r="D517" s="15">
        <f>VLOOKUP($A517,'Trees - celková zdrojová porost'!$A$2:$L$3471,MATCH(D$1,'Trees - celková zdrojová porost'!$A$1:$L$1,0),FALSE)</f>
        <v>470</v>
      </c>
      <c r="E517" s="15">
        <f>VLOOKUP($A517,'Trees - celková zdrojová porost'!$A$2:$L$3471,MATCH(E$1,'Trees - celková zdrojová porost'!$A$1:$L$1,0),FALSE)</f>
        <v>19</v>
      </c>
      <c r="F517" s="15">
        <f>VLOOKUP($A517,'Trees - celková zdrojová porost'!$A$2:$L$3471,MATCH(F$1,'Trees - celková zdrojová porost'!$A$1:$L$1,0),FALSE)</f>
        <v>13.6</v>
      </c>
      <c r="G517" s="15">
        <f>VLOOKUP($A517,'Trees - celková zdrojová porost'!$A$2:$L$3471,MATCH(G$1,'Trees - celková zdrojová porost'!$A$1:$L$1,0),FALSE)</f>
        <v>5.4</v>
      </c>
      <c r="H517" s="15">
        <f>VLOOKUP($A517,'Trees - celková zdrojová porost'!$A$2:$L$3471,MATCH(H$1,'Trees - celková zdrojová porost'!$A$1:$L$1,0),FALSE)</f>
        <v>0</v>
      </c>
      <c r="I517" s="15" t="str">
        <f>VLOOKUP($A517,'Trees - celková zdrojová porost'!$A$2:$L$3471,MATCH(I$1,'Trees - celková zdrojová porost'!$A$1:$L$1,0),FALSE)</f>
        <v>S</v>
      </c>
      <c r="J517" s="15" t="str">
        <f>VLOOKUP($A517,'Trees - celková zdrojová porost'!$A$2:$L$3471,MATCH(J$1,'Trees - celková zdrojová porost'!$A$1:$L$1,0),FALSE)</f>
        <v>Z</v>
      </c>
      <c r="K517" s="15" t="str">
        <f>VLOOKUP($A517,'Trees - celková zdrojová porost'!$A$2:$L$3471,MATCH(K$1,'Trees - celková zdrojová porost'!$A$1:$L$1,0),FALSE)</f>
        <v>BEZ</v>
      </c>
      <c r="L517" s="16">
        <f>VLOOKUP($A517,'Trees - celková zdrojová porost'!$A$2:$L$3471,MATCH(L$1,'Trees - celková zdrojová porost'!$A$1:$L$1,0),FALSE)</f>
        <v>43209.469328703701</v>
      </c>
    </row>
    <row r="518" spans="1:12" x14ac:dyDescent="0.25">
      <c r="A518" s="15">
        <v>1690</v>
      </c>
      <c r="B518" s="15">
        <f>VLOOKUP($A518,'Trees - celková zdrojová porost'!$A$2:$L$3471,MATCH(B$1,'Trees - celková zdrojová porost'!$A$1:$L$1,0),FALSE)</f>
        <v>1690</v>
      </c>
      <c r="C518" s="15" t="str">
        <f>VLOOKUP($A518,'Trees - celková zdrojová porost'!$A$2:$L$3471,MATCH(C$1,'Trees - celková zdrojová porost'!$A$1:$L$1,0),FALSE)</f>
        <v>DBZ</v>
      </c>
      <c r="D518" s="15">
        <f>VLOOKUP($A518,'Trees - celková zdrojová porost'!$A$2:$L$3471,MATCH(D$1,'Trees - celková zdrojová porost'!$A$1:$L$1,0),FALSE)</f>
        <v>160</v>
      </c>
      <c r="E518" s="15">
        <f>VLOOKUP($A518,'Trees - celková zdrojová porost'!$A$2:$L$3471,MATCH(E$1,'Trees - celková zdrojová porost'!$A$1:$L$1,0),FALSE)</f>
        <v>19</v>
      </c>
      <c r="F518" s="15">
        <f>VLOOKUP($A518,'Trees - celková zdrojová porost'!$A$2:$L$3471,MATCH(F$1,'Trees - celková zdrojová porost'!$A$1:$L$1,0),FALSE)</f>
        <v>14.7</v>
      </c>
      <c r="G518" s="15">
        <f>VLOOKUP($A518,'Trees - celková zdrojová porost'!$A$2:$L$3471,MATCH(G$1,'Trees - celková zdrojová porost'!$A$1:$L$1,0),FALSE)</f>
        <v>4.3</v>
      </c>
      <c r="H518" s="15">
        <f>VLOOKUP($A518,'Trees - celková zdrojová porost'!$A$2:$L$3471,MATCH(H$1,'Trees - celková zdrojová porost'!$A$1:$L$1,0),FALSE)</f>
        <v>0</v>
      </c>
      <c r="I518" s="15" t="str">
        <f>VLOOKUP($A518,'Trees - celková zdrojová porost'!$A$2:$L$3471,MATCH(I$1,'Trees - celková zdrojová porost'!$A$1:$L$1,0),FALSE)</f>
        <v>P</v>
      </c>
      <c r="J518" s="15" t="str">
        <f>VLOOKUP($A518,'Trees - celková zdrojová porost'!$A$2:$L$3471,MATCH(J$1,'Trees - celková zdrojová porost'!$A$1:$L$1,0),FALSE)</f>
        <v>Z</v>
      </c>
      <c r="K518" s="15" t="str">
        <f>VLOOKUP($A518,'Trees - celková zdrojová porost'!$A$2:$L$3471,MATCH(K$1,'Trees - celková zdrojová porost'!$A$1:$L$1,0),FALSE)</f>
        <v>BEZ</v>
      </c>
      <c r="L518" s="16">
        <f>VLOOKUP($A518,'Trees - celková zdrojová porost'!$A$2:$L$3471,MATCH(L$1,'Trees - celková zdrojová porost'!$A$1:$L$1,0),FALSE)</f>
        <v>43209.5712152778</v>
      </c>
    </row>
    <row r="519" spans="1:12" x14ac:dyDescent="0.25">
      <c r="A519" s="15">
        <v>799</v>
      </c>
      <c r="B519" s="15">
        <f>VLOOKUP($A519,'Trees - celková zdrojová porost'!$A$2:$L$3471,MATCH(B$1,'Trees - celková zdrojová porost'!$A$1:$L$1,0),FALSE)</f>
        <v>0</v>
      </c>
      <c r="C519" s="15" t="str">
        <f>VLOOKUP($A519,'Trees - celková zdrojová porost'!$A$2:$L$3471,MATCH(C$1,'Trees - celková zdrojová porost'!$A$1:$L$1,0),FALSE)</f>
        <v>DBZ</v>
      </c>
      <c r="D519" s="15">
        <f>VLOOKUP($A519,'Trees - celková zdrojová porost'!$A$2:$L$3471,MATCH(D$1,'Trees - celková zdrojová porost'!$A$1:$L$1,0),FALSE)</f>
        <v>395</v>
      </c>
      <c r="E519" s="15">
        <f>VLOOKUP($A519,'Trees - celková zdrojová porost'!$A$2:$L$3471,MATCH(E$1,'Trees - celková zdrojová porost'!$A$1:$L$1,0),FALSE)</f>
        <v>19.100000000000001</v>
      </c>
      <c r="F519" s="15">
        <f>VLOOKUP($A519,'Trees - celková zdrojová porost'!$A$2:$L$3471,MATCH(F$1,'Trees - celková zdrojová porost'!$A$1:$L$1,0),FALSE)</f>
        <v>7.2</v>
      </c>
      <c r="G519" s="15">
        <f>VLOOKUP($A519,'Trees - celková zdrojová porost'!$A$2:$L$3471,MATCH(G$1,'Trees - celková zdrojová porost'!$A$1:$L$1,0),FALSE)</f>
        <v>11.9</v>
      </c>
      <c r="H519" s="15">
        <f>VLOOKUP($A519,'Trees - celková zdrojová porost'!$A$2:$L$3471,MATCH(H$1,'Trees - celková zdrojová porost'!$A$1:$L$1,0),FALSE)</f>
        <v>0</v>
      </c>
      <c r="I519" s="15" t="str">
        <f>VLOOKUP($A519,'Trees - celková zdrojová porost'!$A$2:$L$3471,MATCH(I$1,'Trees - celková zdrojová porost'!$A$1:$L$1,0),FALSE)</f>
        <v>S</v>
      </c>
      <c r="J519" s="15" t="str">
        <f>VLOOKUP($A519,'Trees - celková zdrojová porost'!$A$2:$L$3471,MATCH(J$1,'Trees - celková zdrojová porost'!$A$1:$L$1,0),FALSE)</f>
        <v>Z</v>
      </c>
      <c r="K519" s="15" t="str">
        <f>VLOOKUP($A519,'Trees - celková zdrojová porost'!$A$2:$L$3471,MATCH(K$1,'Trees - celková zdrojová porost'!$A$1:$L$1,0),FALSE)</f>
        <v>BEZ</v>
      </c>
      <c r="L519" s="16">
        <f>VLOOKUP($A519,'Trees - celková zdrojová porost'!$A$2:$L$3471,MATCH(L$1,'Trees - celková zdrojová porost'!$A$1:$L$1,0),FALSE)</f>
        <v>43195.646388888897</v>
      </c>
    </row>
    <row r="520" spans="1:12" x14ac:dyDescent="0.25">
      <c r="A520" s="15">
        <v>1663</v>
      </c>
      <c r="B520" s="15">
        <f>VLOOKUP($A520,'Trees - celková zdrojová porost'!$A$2:$L$3471,MATCH(B$1,'Trees - celková zdrojová porost'!$A$1:$L$1,0),FALSE)</f>
        <v>1662</v>
      </c>
      <c r="C520" s="15" t="str">
        <f>VLOOKUP($A520,'Trees - celková zdrojová porost'!$A$2:$L$3471,MATCH(C$1,'Trees - celková zdrojová porost'!$A$1:$L$1,0),FALSE)</f>
        <v>DBZ</v>
      </c>
      <c r="D520" s="15">
        <f>VLOOKUP($A520,'Trees - celková zdrojová porost'!$A$2:$L$3471,MATCH(D$1,'Trees - celková zdrojová porost'!$A$1:$L$1,0),FALSE)</f>
        <v>180</v>
      </c>
      <c r="E520" s="15">
        <f>VLOOKUP($A520,'Trees - celková zdrojová porost'!$A$2:$L$3471,MATCH(E$1,'Trees - celková zdrojová porost'!$A$1:$L$1,0),FALSE)</f>
        <v>19.100000000000001</v>
      </c>
      <c r="F520" s="15">
        <f>VLOOKUP($A520,'Trees - celková zdrojová porost'!$A$2:$L$3471,MATCH(F$1,'Trees - celková zdrojová porost'!$A$1:$L$1,0),FALSE)</f>
        <v>12.3</v>
      </c>
      <c r="G520" s="15">
        <f>VLOOKUP($A520,'Trees - celková zdrojová porost'!$A$2:$L$3471,MATCH(G$1,'Trees - celková zdrojová porost'!$A$1:$L$1,0),FALSE)</f>
        <v>6.8</v>
      </c>
      <c r="H520" s="15">
        <f>VLOOKUP($A520,'Trees - celková zdrojová porost'!$A$2:$L$3471,MATCH(H$1,'Trees - celková zdrojová porost'!$A$1:$L$1,0),FALSE)</f>
        <v>1</v>
      </c>
      <c r="I520" s="15" t="str">
        <f>VLOOKUP($A520,'Trees - celková zdrojová porost'!$A$2:$L$3471,MATCH(I$1,'Trees - celková zdrojová porost'!$A$1:$L$1,0),FALSE)</f>
        <v>P</v>
      </c>
      <c r="J520" s="15" t="str">
        <f>VLOOKUP($A520,'Trees - celková zdrojová porost'!$A$2:$L$3471,MATCH(J$1,'Trees - celková zdrojová porost'!$A$1:$L$1,0),FALSE)</f>
        <v>Z</v>
      </c>
      <c r="K520" s="15" t="str">
        <f>VLOOKUP($A520,'Trees - celková zdrojová porost'!$A$2:$L$3471,MATCH(K$1,'Trees - celková zdrojová porost'!$A$1:$L$1,0),FALSE)</f>
        <v>BEZ</v>
      </c>
      <c r="L520" s="16">
        <f>VLOOKUP($A520,'Trees - celková zdrojová porost'!$A$2:$L$3471,MATCH(L$1,'Trees - celková zdrojová porost'!$A$1:$L$1,0),FALSE)</f>
        <v>43209.510416666701</v>
      </c>
    </row>
    <row r="521" spans="1:12" x14ac:dyDescent="0.25">
      <c r="A521" s="15">
        <v>1969</v>
      </c>
      <c r="B521" s="15">
        <f>VLOOKUP($A521,'Trees - celková zdrojová porost'!$A$2:$L$3471,MATCH(B$1,'Trees - celková zdrojová porost'!$A$1:$L$1,0),FALSE)</f>
        <v>1967</v>
      </c>
      <c r="C521" s="15" t="str">
        <f>VLOOKUP($A521,'Trees - celková zdrojová porost'!$A$2:$L$3471,MATCH(C$1,'Trees - celková zdrojová porost'!$A$1:$L$1,0),FALSE)</f>
        <v>DBZ</v>
      </c>
      <c r="D521" s="15">
        <f>VLOOKUP($A521,'Trees - celková zdrojová porost'!$A$2:$L$3471,MATCH(D$1,'Trees - celková zdrojová porost'!$A$1:$L$1,0),FALSE)</f>
        <v>70</v>
      </c>
      <c r="E521" s="15">
        <f>VLOOKUP($A521,'Trees - celková zdrojová porost'!$A$2:$L$3471,MATCH(E$1,'Trees - celková zdrojová porost'!$A$1:$L$1,0),FALSE)</f>
        <v>19.100000000000001</v>
      </c>
      <c r="F521" s="15">
        <f>VLOOKUP($A521,'Trees - celková zdrojová porost'!$A$2:$L$3471,MATCH(F$1,'Trees - celková zdrojová porost'!$A$1:$L$1,0),FALSE)</f>
        <v>15.4</v>
      </c>
      <c r="G521" s="15">
        <f>VLOOKUP($A521,'Trees - celková zdrojová porost'!$A$2:$L$3471,MATCH(G$1,'Trees - celková zdrojová porost'!$A$1:$L$1,0),FALSE)</f>
        <v>3.7</v>
      </c>
      <c r="H521" s="15">
        <f>VLOOKUP($A521,'Trees - celková zdrojová porost'!$A$2:$L$3471,MATCH(H$1,'Trees - celková zdrojová porost'!$A$1:$L$1,0),FALSE)</f>
        <v>1</v>
      </c>
      <c r="I521" s="15" t="str">
        <f>VLOOKUP($A521,'Trees - celková zdrojová porost'!$A$2:$L$3471,MATCH(I$1,'Trees - celková zdrojová porost'!$A$1:$L$1,0),FALSE)</f>
        <v>P</v>
      </c>
      <c r="J521" s="15" t="str">
        <f>VLOOKUP($A521,'Trees - celková zdrojová porost'!$A$2:$L$3471,MATCH(J$1,'Trees - celková zdrojová porost'!$A$1:$L$1,0),FALSE)</f>
        <v>Z</v>
      </c>
      <c r="K521" s="15" t="str">
        <f>VLOOKUP($A521,'Trees - celková zdrojová porost'!$A$2:$L$3471,MATCH(K$1,'Trees - celková zdrojová porost'!$A$1:$L$1,0),FALSE)</f>
        <v>BEZ</v>
      </c>
      <c r="L521" s="16">
        <f>VLOOKUP($A521,'Trees - celková zdrojová porost'!$A$2:$L$3471,MATCH(L$1,'Trees - celková zdrojová porost'!$A$1:$L$1,0),FALSE)</f>
        <v>43210.533240740697</v>
      </c>
    </row>
    <row r="522" spans="1:12" x14ac:dyDescent="0.25">
      <c r="A522" s="15">
        <v>2187</v>
      </c>
      <c r="B522" s="15">
        <f>VLOOKUP($A522,'Trees - celková zdrojová porost'!$A$2:$L$3471,MATCH(B$1,'Trees - celková zdrojová porost'!$A$1:$L$1,0),FALSE)</f>
        <v>2187</v>
      </c>
      <c r="C522" s="15" t="str">
        <f>VLOOKUP($A522,'Trees - celková zdrojová porost'!$A$2:$L$3471,MATCH(C$1,'Trees - celková zdrojová porost'!$A$1:$L$1,0),FALSE)</f>
        <v>DBZ</v>
      </c>
      <c r="D522" s="15">
        <f>VLOOKUP($A522,'Trees - celková zdrojová porost'!$A$2:$L$3471,MATCH(D$1,'Trees - celková zdrojová porost'!$A$1:$L$1,0),FALSE)</f>
        <v>265</v>
      </c>
      <c r="E522" s="15">
        <f>VLOOKUP($A522,'Trees - celková zdrojová porost'!$A$2:$L$3471,MATCH(E$1,'Trees - celková zdrojová porost'!$A$1:$L$1,0),FALSE)</f>
        <v>19.100000000000001</v>
      </c>
      <c r="F522" s="15">
        <f>VLOOKUP($A522,'Trees - celková zdrojová porost'!$A$2:$L$3471,MATCH(F$1,'Trees - celková zdrojová porost'!$A$1:$L$1,0),FALSE)</f>
        <v>15.8</v>
      </c>
      <c r="G522" s="15">
        <f>VLOOKUP($A522,'Trees - celková zdrojová porost'!$A$2:$L$3471,MATCH(G$1,'Trees - celková zdrojová porost'!$A$1:$L$1,0),FALSE)</f>
        <v>3.3</v>
      </c>
      <c r="H522" s="15">
        <f>VLOOKUP($A522,'Trees - celková zdrojová porost'!$A$2:$L$3471,MATCH(H$1,'Trees - celková zdrojová porost'!$A$1:$L$1,0),FALSE)</f>
        <v>1</v>
      </c>
      <c r="I522" s="15" t="str">
        <f>VLOOKUP($A522,'Trees - celková zdrojová porost'!$A$2:$L$3471,MATCH(I$1,'Trees - celková zdrojová porost'!$A$1:$L$1,0),FALSE)</f>
        <v>P</v>
      </c>
      <c r="J522" s="15" t="str">
        <f>VLOOKUP($A522,'Trees - celková zdrojová porost'!$A$2:$L$3471,MATCH(J$1,'Trees - celková zdrojová porost'!$A$1:$L$1,0),FALSE)</f>
        <v>Z</v>
      </c>
      <c r="K522" s="15" t="str">
        <f>VLOOKUP($A522,'Trees - celková zdrojová porost'!$A$2:$L$3471,MATCH(K$1,'Trees - celková zdrojová porost'!$A$1:$L$1,0),FALSE)</f>
        <v>BEZ</v>
      </c>
      <c r="L522" s="16">
        <f>VLOOKUP($A522,'Trees - celková zdrojová porost'!$A$2:$L$3471,MATCH(L$1,'Trees - celková zdrojová porost'!$A$1:$L$1,0),FALSE)</f>
        <v>43213.512673611098</v>
      </c>
    </row>
    <row r="523" spans="1:12" x14ac:dyDescent="0.25">
      <c r="A523" s="15">
        <v>2333</v>
      </c>
      <c r="B523" s="15">
        <f>VLOOKUP($A523,'Trees - celková zdrojová porost'!$A$2:$L$3471,MATCH(B$1,'Trees - celková zdrojová porost'!$A$1:$L$1,0),FALSE)</f>
        <v>2332</v>
      </c>
      <c r="C523" s="15" t="str">
        <f>VLOOKUP($A523,'Trees - celková zdrojová porost'!$A$2:$L$3471,MATCH(C$1,'Trees - celková zdrojová porost'!$A$1:$L$1,0),FALSE)</f>
        <v>DBZ</v>
      </c>
      <c r="D523" s="15">
        <f>VLOOKUP($A523,'Trees - celková zdrojová porost'!$A$2:$L$3471,MATCH(D$1,'Trees - celková zdrojová porost'!$A$1:$L$1,0),FALSE)</f>
        <v>185</v>
      </c>
      <c r="E523" s="15">
        <f>VLOOKUP($A523,'Trees - celková zdrojová porost'!$A$2:$L$3471,MATCH(E$1,'Trees - celková zdrojová porost'!$A$1:$L$1,0),FALSE)</f>
        <v>19.100000000000001</v>
      </c>
      <c r="F523" s="15">
        <f>VLOOKUP($A523,'Trees - celková zdrojová porost'!$A$2:$L$3471,MATCH(F$1,'Trees - celková zdrojová porost'!$A$1:$L$1,0),FALSE)</f>
        <v>2.2999999999999998</v>
      </c>
      <c r="G523" s="15">
        <f>VLOOKUP($A523,'Trees - celková zdrojová porost'!$A$2:$L$3471,MATCH(G$1,'Trees - celková zdrojová porost'!$A$1:$L$1,0),FALSE)</f>
        <v>16.8</v>
      </c>
      <c r="H523" s="15">
        <f>VLOOKUP($A523,'Trees - celková zdrojová porost'!$A$2:$L$3471,MATCH(H$1,'Trees - celková zdrojová porost'!$A$1:$L$1,0),FALSE)</f>
        <v>1</v>
      </c>
      <c r="I523" s="15" t="str">
        <f>VLOOKUP($A523,'Trees - celková zdrojová porost'!$A$2:$L$3471,MATCH(I$1,'Trees - celková zdrojová porost'!$A$1:$L$1,0),FALSE)</f>
        <v>P</v>
      </c>
      <c r="J523" s="15" t="str">
        <f>VLOOKUP($A523,'Trees - celková zdrojová porost'!$A$2:$L$3471,MATCH(J$1,'Trees - celková zdrojová porost'!$A$1:$L$1,0),FALSE)</f>
        <v>Z</v>
      </c>
      <c r="K523" s="15" t="str">
        <f>VLOOKUP($A523,'Trees - celková zdrojová porost'!$A$2:$L$3471,MATCH(K$1,'Trees - celková zdrojová porost'!$A$1:$L$1,0),FALSE)</f>
        <v>BEZ</v>
      </c>
      <c r="L523" s="16">
        <f>VLOOKUP($A523,'Trees - celková zdrojová porost'!$A$2:$L$3471,MATCH(L$1,'Trees - celková zdrojová porost'!$A$1:$L$1,0),FALSE)</f>
        <v>43216.491990740702</v>
      </c>
    </row>
    <row r="524" spans="1:12" x14ac:dyDescent="0.25">
      <c r="A524" s="15">
        <v>2913</v>
      </c>
      <c r="B524" s="15">
        <f>VLOOKUP($A524,'Trees - celková zdrojová porost'!$A$2:$L$3471,MATCH(B$1,'Trees - celková zdrojová porost'!$A$1:$L$1,0),FALSE)</f>
        <v>0</v>
      </c>
      <c r="C524" s="15" t="str">
        <f>VLOOKUP($A524,'Trees - celková zdrojová porost'!$A$2:$L$3471,MATCH(C$1,'Trees - celková zdrojová porost'!$A$1:$L$1,0),FALSE)</f>
        <v>DBZ</v>
      </c>
      <c r="D524" s="15">
        <f>VLOOKUP($A524,'Trees - celková zdrojová porost'!$A$2:$L$3471,MATCH(D$1,'Trees - celková zdrojová porost'!$A$1:$L$1,0),FALSE)</f>
        <v>450</v>
      </c>
      <c r="E524" s="15">
        <f>VLOOKUP($A524,'Trees - celková zdrojová porost'!$A$2:$L$3471,MATCH(E$1,'Trees - celková zdrojová porost'!$A$1:$L$1,0),FALSE)</f>
        <v>19.100000000000001</v>
      </c>
      <c r="F524" s="15">
        <f>VLOOKUP($A524,'Trees - celková zdrojová porost'!$A$2:$L$3471,MATCH(F$1,'Trees - celková zdrojová porost'!$A$1:$L$1,0),FALSE)</f>
        <v>5.6</v>
      </c>
      <c r="G524" s="15">
        <f>VLOOKUP($A524,'Trees - celková zdrojová porost'!$A$2:$L$3471,MATCH(G$1,'Trees - celková zdrojová porost'!$A$1:$L$1,0),FALSE)</f>
        <v>13.5</v>
      </c>
      <c r="H524" s="15">
        <f>VLOOKUP($A524,'Trees - celková zdrojová porost'!$A$2:$L$3471,MATCH(H$1,'Trees - celková zdrojová porost'!$A$1:$L$1,0),FALSE)</f>
        <v>0</v>
      </c>
      <c r="I524" s="15" t="str">
        <f>VLOOKUP($A524,'Trees - celková zdrojová porost'!$A$2:$L$3471,MATCH(I$1,'Trees - celková zdrojová porost'!$A$1:$L$1,0),FALSE)</f>
        <v>S</v>
      </c>
      <c r="J524" s="15" t="str">
        <f>VLOOKUP($A524,'Trees - celková zdrojová porost'!$A$2:$L$3471,MATCH(J$1,'Trees - celková zdrojová porost'!$A$1:$L$1,0),FALSE)</f>
        <v>Z</v>
      </c>
      <c r="K524" s="15" t="str">
        <f>VLOOKUP($A524,'Trees - celková zdrojová porost'!$A$2:$L$3471,MATCH(K$1,'Trees - celková zdrojová porost'!$A$1:$L$1,0),FALSE)</f>
        <v>BEZ</v>
      </c>
      <c r="L524" s="16">
        <f>VLOOKUP($A524,'Trees - celková zdrojová porost'!$A$2:$L$3471,MATCH(L$1,'Trees - celková zdrojová porost'!$A$1:$L$1,0),FALSE)</f>
        <v>43231.480740740699</v>
      </c>
    </row>
    <row r="525" spans="1:12" x14ac:dyDescent="0.25">
      <c r="A525" s="15">
        <v>3110</v>
      </c>
      <c r="B525" s="15">
        <f>VLOOKUP($A525,'Trees - celková zdrojová porost'!$A$2:$L$3471,MATCH(B$1,'Trees - celková zdrojová porost'!$A$1:$L$1,0),FALSE)</f>
        <v>0</v>
      </c>
      <c r="C525" s="15" t="str">
        <f>VLOOKUP($A525,'Trees - celková zdrojová porost'!$A$2:$L$3471,MATCH(C$1,'Trees - celková zdrojová porost'!$A$1:$L$1,0),FALSE)</f>
        <v>DBZ</v>
      </c>
      <c r="D525" s="15">
        <f>VLOOKUP($A525,'Trees - celková zdrojová porost'!$A$2:$L$3471,MATCH(D$1,'Trees - celková zdrojová porost'!$A$1:$L$1,0),FALSE)</f>
        <v>305</v>
      </c>
      <c r="E525" s="15">
        <f>VLOOKUP($A525,'Trees - celková zdrojová porost'!$A$2:$L$3471,MATCH(E$1,'Trees - celková zdrojová porost'!$A$1:$L$1,0),FALSE)</f>
        <v>19.100000000000001</v>
      </c>
      <c r="F525" s="15">
        <f>VLOOKUP($A525,'Trees - celková zdrojová porost'!$A$2:$L$3471,MATCH(F$1,'Trees - celková zdrojová porost'!$A$1:$L$1,0),FALSE)</f>
        <v>10.5</v>
      </c>
      <c r="G525" s="15">
        <f>VLOOKUP($A525,'Trees - celková zdrojová porost'!$A$2:$L$3471,MATCH(G$1,'Trees - celková zdrojová porost'!$A$1:$L$1,0),FALSE)</f>
        <v>8.6</v>
      </c>
      <c r="H525" s="15">
        <f>VLOOKUP($A525,'Trees - celková zdrojová porost'!$A$2:$L$3471,MATCH(H$1,'Trees - celková zdrojová porost'!$A$1:$L$1,0),FALSE)</f>
        <v>0</v>
      </c>
      <c r="I525" s="15" t="str">
        <f>VLOOKUP($A525,'Trees - celková zdrojová porost'!$A$2:$L$3471,MATCH(I$1,'Trees - celková zdrojová porost'!$A$1:$L$1,0),FALSE)</f>
        <v>P</v>
      </c>
      <c r="J525" s="15" t="str">
        <f>VLOOKUP($A525,'Trees - celková zdrojová porost'!$A$2:$L$3471,MATCH(J$1,'Trees - celková zdrojová porost'!$A$1:$L$1,0),FALSE)</f>
        <v>Z</v>
      </c>
      <c r="K525" s="15" t="str">
        <f>VLOOKUP($A525,'Trees - celková zdrojová porost'!$A$2:$L$3471,MATCH(K$1,'Trees - celková zdrojová porost'!$A$1:$L$1,0),FALSE)</f>
        <v>BEZ</v>
      </c>
      <c r="L525" s="16">
        <f>VLOOKUP($A525,'Trees - celková zdrojová porost'!$A$2:$L$3471,MATCH(L$1,'Trees - celková zdrojová porost'!$A$1:$L$1,0),FALSE)</f>
        <v>43231.590891203698</v>
      </c>
    </row>
    <row r="526" spans="1:12" x14ac:dyDescent="0.25">
      <c r="A526" s="15">
        <v>3204</v>
      </c>
      <c r="B526" s="15">
        <f>VLOOKUP($A526,'Trees - celková zdrojová porost'!$A$2:$L$3471,MATCH(B$1,'Trees - celková zdrojová porost'!$A$1:$L$1,0),FALSE)</f>
        <v>3203</v>
      </c>
      <c r="C526" s="15" t="str">
        <f>VLOOKUP($A526,'Trees - celková zdrojová porost'!$A$2:$L$3471,MATCH(C$1,'Trees - celková zdrojová porost'!$A$1:$L$1,0),FALSE)</f>
        <v>DBZ</v>
      </c>
      <c r="D526" s="15">
        <f>VLOOKUP($A526,'Trees - celková zdrojová porost'!$A$2:$L$3471,MATCH(D$1,'Trees - celková zdrojová porost'!$A$1:$L$1,0),FALSE)</f>
        <v>400</v>
      </c>
      <c r="E526" s="15">
        <f>VLOOKUP($A526,'Trees - celková zdrojová porost'!$A$2:$L$3471,MATCH(E$1,'Trees - celková zdrojová porost'!$A$1:$L$1,0),FALSE)</f>
        <v>19.100000000000001</v>
      </c>
      <c r="F526" s="15">
        <f>VLOOKUP($A526,'Trees - celková zdrojová porost'!$A$2:$L$3471,MATCH(F$1,'Trees - celková zdrojová porost'!$A$1:$L$1,0),FALSE)</f>
        <v>2.2999999999999998</v>
      </c>
      <c r="G526" s="15">
        <f>VLOOKUP($A526,'Trees - celková zdrojová porost'!$A$2:$L$3471,MATCH(G$1,'Trees - celková zdrojová porost'!$A$1:$L$1,0),FALSE)</f>
        <v>16.8</v>
      </c>
      <c r="H526" s="15">
        <f>VLOOKUP($A526,'Trees - celková zdrojová porost'!$A$2:$L$3471,MATCH(H$1,'Trees - celková zdrojová porost'!$A$1:$L$1,0),FALSE)</f>
        <v>1</v>
      </c>
      <c r="I526" s="15" t="str">
        <f>VLOOKUP($A526,'Trees - celková zdrojová porost'!$A$2:$L$3471,MATCH(I$1,'Trees - celková zdrojová porost'!$A$1:$L$1,0),FALSE)</f>
        <v>P</v>
      </c>
      <c r="J526" s="15" t="str">
        <f>VLOOKUP($A526,'Trees - celková zdrojová porost'!$A$2:$L$3471,MATCH(J$1,'Trees - celková zdrojová porost'!$A$1:$L$1,0),FALSE)</f>
        <v>Z</v>
      </c>
      <c r="K526" s="15" t="str">
        <f>VLOOKUP($A526,'Trees - celková zdrojová porost'!$A$2:$L$3471,MATCH(K$1,'Trees - celková zdrojová porost'!$A$1:$L$1,0),FALSE)</f>
        <v>BEZ</v>
      </c>
      <c r="L526" s="16">
        <f>VLOOKUP($A526,'Trees - celková zdrojová porost'!$A$2:$L$3471,MATCH(L$1,'Trees - celková zdrojová porost'!$A$1:$L$1,0),FALSE)</f>
        <v>43251.505844907399</v>
      </c>
    </row>
    <row r="527" spans="1:12" x14ac:dyDescent="0.25">
      <c r="A527" s="15">
        <v>23</v>
      </c>
      <c r="B527" s="15">
        <f>VLOOKUP($A527,'Trees - celková zdrojová porost'!$A$2:$L$3471,MATCH(B$1,'Trees - celková zdrojová porost'!$A$1:$L$1,0),FALSE)</f>
        <v>0</v>
      </c>
      <c r="C527" s="15" t="str">
        <f>VLOOKUP($A527,'Trees - celková zdrojová porost'!$A$2:$L$3471,MATCH(C$1,'Trees - celková zdrojová porost'!$A$1:$L$1,0),FALSE)</f>
        <v>DBZ</v>
      </c>
      <c r="D527" s="15">
        <f>VLOOKUP($A527,'Trees - celková zdrojová porost'!$A$2:$L$3471,MATCH(D$1,'Trees - celková zdrojová porost'!$A$1:$L$1,0),FALSE)</f>
        <v>220</v>
      </c>
      <c r="E527" s="15">
        <f>VLOOKUP($A527,'Trees - celková zdrojová porost'!$A$2:$L$3471,MATCH(E$1,'Trees - celková zdrojová porost'!$A$1:$L$1,0),FALSE)</f>
        <v>19.2</v>
      </c>
      <c r="F527" s="15">
        <f>VLOOKUP($A527,'Trees - celková zdrojová porost'!$A$2:$L$3471,MATCH(F$1,'Trees - celková zdrojová porost'!$A$1:$L$1,0),FALSE)</f>
        <v>6.9</v>
      </c>
      <c r="G527" s="15">
        <f>VLOOKUP($A527,'Trees - celková zdrojová porost'!$A$2:$L$3471,MATCH(G$1,'Trees - celková zdrojová porost'!$A$1:$L$1,0),FALSE)</f>
        <v>12.3</v>
      </c>
      <c r="H527" s="15">
        <f>VLOOKUP($A527,'Trees - celková zdrojová porost'!$A$2:$L$3471,MATCH(H$1,'Trees - celková zdrojová porost'!$A$1:$L$1,0),FALSE)</f>
        <v>1</v>
      </c>
      <c r="I527" s="15" t="str">
        <f>VLOOKUP($A527,'Trees - celková zdrojová porost'!$A$2:$L$3471,MATCH(I$1,'Trees - celková zdrojová porost'!$A$1:$L$1,0),FALSE)</f>
        <v>P</v>
      </c>
      <c r="J527" s="15" t="str">
        <f>VLOOKUP($A527,'Trees - celková zdrojová porost'!$A$2:$L$3471,MATCH(J$1,'Trees - celková zdrojová porost'!$A$1:$L$1,0),FALSE)</f>
        <v>Z</v>
      </c>
      <c r="K527" s="15" t="str">
        <f>VLOOKUP($A527,'Trees - celková zdrojová porost'!$A$2:$L$3471,MATCH(K$1,'Trees - celková zdrojová porost'!$A$1:$L$1,0),FALSE)</f>
        <v>BEZ</v>
      </c>
      <c r="L527" s="16">
        <f>VLOOKUP($A527,'Trees - celková zdrojová porost'!$A$2:$L$3471,MATCH(L$1,'Trees - celková zdrojová porost'!$A$1:$L$1,0),FALSE)</f>
        <v>43184.547384259298</v>
      </c>
    </row>
    <row r="528" spans="1:12" x14ac:dyDescent="0.25">
      <c r="A528" s="15">
        <v>197</v>
      </c>
      <c r="B528" s="15">
        <f>VLOOKUP($A528,'Trees - celková zdrojová porost'!$A$2:$L$3471,MATCH(B$1,'Trees - celková zdrojová porost'!$A$1:$L$1,0),FALSE)</f>
        <v>196</v>
      </c>
      <c r="C528" s="15" t="str">
        <f>VLOOKUP($A528,'Trees - celková zdrojová porost'!$A$2:$L$3471,MATCH(C$1,'Trees - celková zdrojová porost'!$A$1:$L$1,0),FALSE)</f>
        <v>DBZ</v>
      </c>
      <c r="D528" s="15">
        <f>VLOOKUP($A528,'Trees - celková zdrojová porost'!$A$2:$L$3471,MATCH(D$1,'Trees - celková zdrojová porost'!$A$1:$L$1,0),FALSE)</f>
        <v>165</v>
      </c>
      <c r="E528" s="15">
        <f>VLOOKUP($A528,'Trees - celková zdrojová porost'!$A$2:$L$3471,MATCH(E$1,'Trees - celková zdrojová porost'!$A$1:$L$1,0),FALSE)</f>
        <v>19.2</v>
      </c>
      <c r="F528" s="15">
        <f>VLOOKUP($A528,'Trees - celková zdrojová porost'!$A$2:$L$3471,MATCH(F$1,'Trees - celková zdrojová porost'!$A$1:$L$1,0),FALSE)</f>
        <v>1.65</v>
      </c>
      <c r="G528" s="15">
        <f>VLOOKUP($A528,'Trees - celková zdrojová porost'!$A$2:$L$3471,MATCH(G$1,'Trees - celková zdrojová porost'!$A$1:$L$1,0),FALSE)</f>
        <v>17.55</v>
      </c>
      <c r="H528" s="15">
        <f>VLOOKUP($A528,'Trees - celková zdrojová porost'!$A$2:$L$3471,MATCH(H$1,'Trees - celková zdrojová porost'!$A$1:$L$1,0),FALSE)</f>
        <v>0</v>
      </c>
      <c r="I528" s="15" t="str">
        <f>VLOOKUP($A528,'Trees - celková zdrojová porost'!$A$2:$L$3471,MATCH(I$1,'Trees - celková zdrojová porost'!$A$1:$L$1,0),FALSE)</f>
        <v>P</v>
      </c>
      <c r="J528" s="15" t="str">
        <f>VLOOKUP($A528,'Trees - celková zdrojová porost'!$A$2:$L$3471,MATCH(J$1,'Trees - celková zdrojová porost'!$A$1:$L$1,0),FALSE)</f>
        <v>Z</v>
      </c>
      <c r="K528" s="15" t="str">
        <f>VLOOKUP($A528,'Trees - celková zdrojová porost'!$A$2:$L$3471,MATCH(K$1,'Trees - celková zdrojová porost'!$A$1:$L$1,0),FALSE)</f>
        <v>BEZ</v>
      </c>
      <c r="L528" s="16">
        <f>VLOOKUP($A528,'Trees - celková zdrojová porost'!$A$2:$L$3471,MATCH(L$1,'Trees - celková zdrojová porost'!$A$1:$L$1,0),FALSE)</f>
        <v>43185.633993055599</v>
      </c>
    </row>
    <row r="529" spans="1:12" x14ac:dyDescent="0.25">
      <c r="A529" s="15">
        <v>339</v>
      </c>
      <c r="B529" s="15">
        <f>VLOOKUP($A529,'Trees - celková zdrojová porost'!$A$2:$L$3471,MATCH(B$1,'Trees - celková zdrojová porost'!$A$1:$L$1,0),FALSE)</f>
        <v>0</v>
      </c>
      <c r="C529" s="15" t="str">
        <f>VLOOKUP($A529,'Trees - celková zdrojová porost'!$A$2:$L$3471,MATCH(C$1,'Trees - celková zdrojová porost'!$A$1:$L$1,0),FALSE)</f>
        <v>DBZ</v>
      </c>
      <c r="D529" s="15">
        <f>VLOOKUP($A529,'Trees - celková zdrojová porost'!$A$2:$L$3471,MATCH(D$1,'Trees - celková zdrojová porost'!$A$1:$L$1,0),FALSE)</f>
        <v>295</v>
      </c>
      <c r="E529" s="15">
        <f>VLOOKUP($A529,'Trees - celková zdrojová porost'!$A$2:$L$3471,MATCH(E$1,'Trees - celková zdrojová porost'!$A$1:$L$1,0),FALSE)</f>
        <v>19.2</v>
      </c>
      <c r="F529" s="15">
        <f>VLOOKUP($A529,'Trees - celková zdrojová porost'!$A$2:$L$3471,MATCH(F$1,'Trees - celková zdrojová porost'!$A$1:$L$1,0),FALSE)</f>
        <v>12.6</v>
      </c>
      <c r="G529" s="15">
        <f>VLOOKUP($A529,'Trees - celková zdrojová porost'!$A$2:$L$3471,MATCH(G$1,'Trees - celková zdrojová porost'!$A$1:$L$1,0),FALSE)</f>
        <v>6.6</v>
      </c>
      <c r="H529" s="15">
        <f>VLOOKUP($A529,'Trees - celková zdrojová porost'!$A$2:$L$3471,MATCH(H$1,'Trees - celková zdrojová porost'!$A$1:$L$1,0),FALSE)</f>
        <v>0</v>
      </c>
      <c r="I529" s="15" t="str">
        <f>VLOOKUP($A529,'Trees - celková zdrojová porost'!$A$2:$L$3471,MATCH(I$1,'Trees - celková zdrojová porost'!$A$1:$L$1,0),FALSE)</f>
        <v>S</v>
      </c>
      <c r="J529" s="15" t="str">
        <f>VLOOKUP($A529,'Trees - celková zdrojová porost'!$A$2:$L$3471,MATCH(J$1,'Trees - celková zdrojová porost'!$A$1:$L$1,0),FALSE)</f>
        <v>Z</v>
      </c>
      <c r="K529" s="15" t="str">
        <f>VLOOKUP($A529,'Trees - celková zdrojová porost'!$A$2:$L$3471,MATCH(K$1,'Trees - celková zdrojová porost'!$A$1:$L$1,0),FALSE)</f>
        <v>BEZ</v>
      </c>
      <c r="L529" s="16">
        <f>VLOOKUP($A529,'Trees - celková zdrojová porost'!$A$2:$L$3471,MATCH(L$1,'Trees - celková zdrojová porost'!$A$1:$L$1,0),FALSE)</f>
        <v>43188.456342592603</v>
      </c>
    </row>
    <row r="530" spans="1:12" x14ac:dyDescent="0.25">
      <c r="A530" s="15">
        <v>539</v>
      </c>
      <c r="B530" s="15">
        <f>VLOOKUP($A530,'Trees - celková zdrojová porost'!$A$2:$L$3471,MATCH(B$1,'Trees - celková zdrojová porost'!$A$1:$L$1,0),FALSE)</f>
        <v>0</v>
      </c>
      <c r="C530" s="15" t="str">
        <f>VLOOKUP($A530,'Trees - celková zdrojová porost'!$A$2:$L$3471,MATCH(C$1,'Trees - celková zdrojová porost'!$A$1:$L$1,0),FALSE)</f>
        <v>DBZ</v>
      </c>
      <c r="D530" s="15">
        <f>VLOOKUP($A530,'Trees - celková zdrojová porost'!$A$2:$L$3471,MATCH(D$1,'Trees - celková zdrojová porost'!$A$1:$L$1,0),FALSE)</f>
        <v>465</v>
      </c>
      <c r="E530" s="15">
        <f>VLOOKUP($A530,'Trees - celková zdrojová porost'!$A$2:$L$3471,MATCH(E$1,'Trees - celková zdrojová porost'!$A$1:$L$1,0),FALSE)</f>
        <v>19.2</v>
      </c>
      <c r="F530" s="15">
        <f>VLOOKUP($A530,'Trees - celková zdrojová porost'!$A$2:$L$3471,MATCH(F$1,'Trees - celková zdrojová porost'!$A$1:$L$1,0),FALSE)</f>
        <v>11.2</v>
      </c>
      <c r="G530" s="15">
        <f>VLOOKUP($A530,'Trees - celková zdrojová porost'!$A$2:$L$3471,MATCH(G$1,'Trees - celková zdrojová porost'!$A$1:$L$1,0),FALSE)</f>
        <v>8</v>
      </c>
      <c r="H530" s="15">
        <f>VLOOKUP($A530,'Trees - celková zdrojová porost'!$A$2:$L$3471,MATCH(H$1,'Trees - celková zdrojová porost'!$A$1:$L$1,0),FALSE)</f>
        <v>1</v>
      </c>
      <c r="I530" s="15" t="str">
        <f>VLOOKUP($A530,'Trees - celková zdrojová porost'!$A$2:$L$3471,MATCH(I$1,'Trees - celková zdrojová porost'!$A$1:$L$1,0),FALSE)</f>
        <v>S</v>
      </c>
      <c r="J530" s="15" t="str">
        <f>VLOOKUP($A530,'Trees - celková zdrojová porost'!$A$2:$L$3471,MATCH(J$1,'Trees - celková zdrojová porost'!$A$1:$L$1,0),FALSE)</f>
        <v>Z</v>
      </c>
      <c r="K530" s="15" t="str">
        <f>VLOOKUP($A530,'Trees - celková zdrojová porost'!$A$2:$L$3471,MATCH(K$1,'Trees - celková zdrojová porost'!$A$1:$L$1,0),FALSE)</f>
        <v>BEZ</v>
      </c>
      <c r="L530" s="16">
        <f>VLOOKUP($A530,'Trees - celková zdrojová porost'!$A$2:$L$3471,MATCH(L$1,'Trees - celková zdrojová porost'!$A$1:$L$1,0),FALSE)</f>
        <v>43188.645219907397</v>
      </c>
    </row>
    <row r="531" spans="1:12" x14ac:dyDescent="0.25">
      <c r="A531" s="15">
        <v>726</v>
      </c>
      <c r="B531" s="15">
        <f>VLOOKUP($A531,'Trees - celková zdrojová porost'!$A$2:$L$3471,MATCH(B$1,'Trees - celková zdrojová porost'!$A$1:$L$1,0),FALSE)</f>
        <v>0</v>
      </c>
      <c r="C531" s="15" t="str">
        <f>VLOOKUP($A531,'Trees - celková zdrojová porost'!$A$2:$L$3471,MATCH(C$1,'Trees - celková zdrojová porost'!$A$1:$L$1,0),FALSE)</f>
        <v>DBZ</v>
      </c>
      <c r="D531" s="15">
        <f>VLOOKUP($A531,'Trees - celková zdrojová porost'!$A$2:$L$3471,MATCH(D$1,'Trees - celková zdrojová porost'!$A$1:$L$1,0),FALSE)</f>
        <v>335</v>
      </c>
      <c r="E531" s="15">
        <f>VLOOKUP($A531,'Trees - celková zdrojová porost'!$A$2:$L$3471,MATCH(E$1,'Trees - celková zdrojová porost'!$A$1:$L$1,0),FALSE)</f>
        <v>19.2</v>
      </c>
      <c r="F531" s="15">
        <f>VLOOKUP($A531,'Trees - celková zdrojová porost'!$A$2:$L$3471,MATCH(F$1,'Trees - celková zdrojová porost'!$A$1:$L$1,0),FALSE)</f>
        <v>13.2</v>
      </c>
      <c r="G531" s="15">
        <f>VLOOKUP($A531,'Trees - celková zdrojová porost'!$A$2:$L$3471,MATCH(G$1,'Trees - celková zdrojová porost'!$A$1:$L$1,0),FALSE)</f>
        <v>6</v>
      </c>
      <c r="H531" s="15">
        <f>VLOOKUP($A531,'Trees - celková zdrojová porost'!$A$2:$L$3471,MATCH(H$1,'Trees - celková zdrojová porost'!$A$1:$L$1,0),FALSE)</f>
        <v>0</v>
      </c>
      <c r="I531" s="15" t="str">
        <f>VLOOKUP($A531,'Trees - celková zdrojová porost'!$A$2:$L$3471,MATCH(I$1,'Trees - celková zdrojová porost'!$A$1:$L$1,0),FALSE)</f>
        <v>S</v>
      </c>
      <c r="J531" s="15" t="str">
        <f>VLOOKUP($A531,'Trees - celková zdrojová porost'!$A$2:$L$3471,MATCH(J$1,'Trees - celková zdrojová porost'!$A$1:$L$1,0),FALSE)</f>
        <v>Z</v>
      </c>
      <c r="K531" s="15" t="str">
        <f>VLOOKUP($A531,'Trees - celková zdrojová porost'!$A$2:$L$3471,MATCH(K$1,'Trees - celková zdrojová porost'!$A$1:$L$1,0),FALSE)</f>
        <v>BEZ</v>
      </c>
      <c r="L531" s="16">
        <f>VLOOKUP($A531,'Trees - celková zdrojová porost'!$A$2:$L$3471,MATCH(L$1,'Trees - celková zdrojová porost'!$A$1:$L$1,0),FALSE)</f>
        <v>43195.582835648202</v>
      </c>
    </row>
    <row r="532" spans="1:12" x14ac:dyDescent="0.25">
      <c r="A532" s="15">
        <v>1098</v>
      </c>
      <c r="B532" s="15">
        <f>VLOOKUP($A532,'Trees - celková zdrojová porost'!$A$2:$L$3471,MATCH(B$1,'Trees - celková zdrojová porost'!$A$1:$L$1,0),FALSE)</f>
        <v>0</v>
      </c>
      <c r="C532" s="15" t="str">
        <f>VLOOKUP($A532,'Trees - celková zdrojová porost'!$A$2:$L$3471,MATCH(C$1,'Trees - celková zdrojová porost'!$A$1:$L$1,0),FALSE)</f>
        <v>DBZ</v>
      </c>
      <c r="D532" s="15">
        <f>VLOOKUP($A532,'Trees - celková zdrojová porost'!$A$2:$L$3471,MATCH(D$1,'Trees - celková zdrojová porost'!$A$1:$L$1,0),FALSE)</f>
        <v>340</v>
      </c>
      <c r="E532" s="15">
        <f>VLOOKUP($A532,'Trees - celková zdrojová porost'!$A$2:$L$3471,MATCH(E$1,'Trees - celková zdrojová porost'!$A$1:$L$1,0),FALSE)</f>
        <v>19.2</v>
      </c>
      <c r="F532" s="15">
        <f>VLOOKUP($A532,'Trees - celková zdrojová porost'!$A$2:$L$3471,MATCH(F$1,'Trees - celková zdrojová porost'!$A$1:$L$1,0),FALSE)</f>
        <v>14.7</v>
      </c>
      <c r="G532" s="15">
        <f>VLOOKUP($A532,'Trees - celková zdrojová porost'!$A$2:$L$3471,MATCH(G$1,'Trees - celková zdrojová porost'!$A$1:$L$1,0),FALSE)</f>
        <v>4.5</v>
      </c>
      <c r="H532" s="15">
        <f>VLOOKUP($A532,'Trees - celková zdrojová porost'!$A$2:$L$3471,MATCH(H$1,'Trees - celková zdrojová porost'!$A$1:$L$1,0),FALSE)</f>
        <v>0</v>
      </c>
      <c r="I532" s="15" t="str">
        <f>VLOOKUP($A532,'Trees - celková zdrojová porost'!$A$2:$L$3471,MATCH(I$1,'Trees - celková zdrojová porost'!$A$1:$L$1,0),FALSE)</f>
        <v>S</v>
      </c>
      <c r="J532" s="15" t="str">
        <f>VLOOKUP($A532,'Trees - celková zdrojová porost'!$A$2:$L$3471,MATCH(J$1,'Trees - celková zdrojová porost'!$A$1:$L$1,0),FALSE)</f>
        <v>Z</v>
      </c>
      <c r="K532" s="15" t="str">
        <f>VLOOKUP($A532,'Trees - celková zdrojová porost'!$A$2:$L$3471,MATCH(K$1,'Trees - celková zdrojová porost'!$A$1:$L$1,0),FALSE)</f>
        <v>BEZ</v>
      </c>
      <c r="L532" s="16">
        <f>VLOOKUP($A532,'Trees - celková zdrojová porost'!$A$2:$L$3471,MATCH(L$1,'Trees - celková zdrojová porost'!$A$1:$L$1,0),FALSE)</f>
        <v>43196.614594907398</v>
      </c>
    </row>
    <row r="533" spans="1:12" x14ac:dyDescent="0.25">
      <c r="A533" s="15">
        <v>1163</v>
      </c>
      <c r="B533" s="15">
        <f>VLOOKUP($A533,'Trees - celková zdrojová porost'!$A$2:$L$3471,MATCH(B$1,'Trees - celková zdrojová porost'!$A$1:$L$1,0),FALSE)</f>
        <v>0</v>
      </c>
      <c r="C533" s="15" t="str">
        <f>VLOOKUP($A533,'Trees - celková zdrojová porost'!$A$2:$L$3471,MATCH(C$1,'Trees - celková zdrojová porost'!$A$1:$L$1,0),FALSE)</f>
        <v>DBZ</v>
      </c>
      <c r="D533" s="15">
        <f>VLOOKUP($A533,'Trees - celková zdrojová porost'!$A$2:$L$3471,MATCH(D$1,'Trees - celková zdrojová porost'!$A$1:$L$1,0),FALSE)</f>
        <v>410</v>
      </c>
      <c r="E533" s="15">
        <f>VLOOKUP($A533,'Trees - celková zdrojová porost'!$A$2:$L$3471,MATCH(E$1,'Trees - celková zdrojová porost'!$A$1:$L$1,0),FALSE)</f>
        <v>19.2</v>
      </c>
      <c r="F533" s="15">
        <f>VLOOKUP($A533,'Trees - celková zdrojová porost'!$A$2:$L$3471,MATCH(F$1,'Trees - celková zdrojová porost'!$A$1:$L$1,0),FALSE)</f>
        <v>16.100000000000001</v>
      </c>
      <c r="G533" s="15">
        <f>VLOOKUP($A533,'Trees - celková zdrojová porost'!$A$2:$L$3471,MATCH(G$1,'Trees - celková zdrojová porost'!$A$1:$L$1,0),FALSE)</f>
        <v>3.1</v>
      </c>
      <c r="H533" s="15">
        <f>VLOOKUP($A533,'Trees - celková zdrojová porost'!$A$2:$L$3471,MATCH(H$1,'Trees - celková zdrojová porost'!$A$1:$L$1,0),FALSE)</f>
        <v>0</v>
      </c>
      <c r="I533" s="15" t="str">
        <f>VLOOKUP($A533,'Trees - celková zdrojová porost'!$A$2:$L$3471,MATCH(I$1,'Trees - celková zdrojová porost'!$A$1:$L$1,0),FALSE)</f>
        <v>S</v>
      </c>
      <c r="J533" s="15" t="str">
        <f>VLOOKUP($A533,'Trees - celková zdrojová porost'!$A$2:$L$3471,MATCH(J$1,'Trees - celková zdrojová porost'!$A$1:$L$1,0),FALSE)</f>
        <v>Z</v>
      </c>
      <c r="K533" s="15" t="str">
        <f>VLOOKUP($A533,'Trees - celková zdrojová porost'!$A$2:$L$3471,MATCH(K$1,'Trees - celková zdrojová porost'!$A$1:$L$1,0),FALSE)</f>
        <v>BEZ</v>
      </c>
      <c r="L533" s="16">
        <f>VLOOKUP($A533,'Trees - celková zdrojová porost'!$A$2:$L$3471,MATCH(L$1,'Trees - celková zdrojová porost'!$A$1:$L$1,0),FALSE)</f>
        <v>43196.679803240702</v>
      </c>
    </row>
    <row r="534" spans="1:12" x14ac:dyDescent="0.25">
      <c r="A534" s="15">
        <v>1247</v>
      </c>
      <c r="B534" s="15">
        <f>VLOOKUP($A534,'Trees - celková zdrojová porost'!$A$2:$L$3471,MATCH(B$1,'Trees - celková zdrojová porost'!$A$1:$L$1,0),FALSE)</f>
        <v>0</v>
      </c>
      <c r="C534" s="15" t="str">
        <f>VLOOKUP($A534,'Trees - celková zdrojová porost'!$A$2:$L$3471,MATCH(C$1,'Trees - celková zdrojová porost'!$A$1:$L$1,0),FALSE)</f>
        <v>DBZ</v>
      </c>
      <c r="D534" s="15">
        <f>VLOOKUP($A534,'Trees - celková zdrojová porost'!$A$2:$L$3471,MATCH(D$1,'Trees - celková zdrojová porost'!$A$1:$L$1,0),FALSE)</f>
        <v>205</v>
      </c>
      <c r="E534" s="15">
        <f>VLOOKUP($A534,'Trees - celková zdrojová porost'!$A$2:$L$3471,MATCH(E$1,'Trees - celková zdrojová porost'!$A$1:$L$1,0),FALSE)</f>
        <v>19.2</v>
      </c>
      <c r="F534" s="15">
        <f>VLOOKUP($A534,'Trees - celková zdrojová porost'!$A$2:$L$3471,MATCH(F$1,'Trees - celková zdrojová porost'!$A$1:$L$1,0),FALSE)</f>
        <v>18</v>
      </c>
      <c r="G534" s="15">
        <f>VLOOKUP($A534,'Trees - celková zdrojová porost'!$A$2:$L$3471,MATCH(G$1,'Trees - celková zdrojová porost'!$A$1:$L$1,0),FALSE)</f>
        <v>1.2</v>
      </c>
      <c r="H534" s="15">
        <f>VLOOKUP($A534,'Trees - celková zdrojová porost'!$A$2:$L$3471,MATCH(H$1,'Trees - celková zdrojová porost'!$A$1:$L$1,0),FALSE)</f>
        <v>1</v>
      </c>
      <c r="I534" s="15" t="str">
        <f>VLOOKUP($A534,'Trees - celková zdrojová porost'!$A$2:$L$3471,MATCH(I$1,'Trees - celková zdrojová porost'!$A$1:$L$1,0),FALSE)</f>
        <v>N</v>
      </c>
      <c r="J534" s="15" t="str">
        <f>VLOOKUP($A534,'Trees - celková zdrojová porost'!$A$2:$L$3471,MATCH(J$1,'Trees - celková zdrojová porost'!$A$1:$L$1,0),FALSE)</f>
        <v>Z</v>
      </c>
      <c r="K534" s="15" t="str">
        <f>VLOOKUP($A534,'Trees - celková zdrojová porost'!$A$2:$L$3471,MATCH(K$1,'Trees - celková zdrojová porost'!$A$1:$L$1,0),FALSE)</f>
        <v>BEZ</v>
      </c>
      <c r="L534" s="16">
        <f>VLOOKUP($A534,'Trees - celková zdrojová porost'!$A$2:$L$3471,MATCH(L$1,'Trees - celková zdrojová porost'!$A$1:$L$1,0),FALSE)</f>
        <v>43202.459259259304</v>
      </c>
    </row>
    <row r="535" spans="1:12" x14ac:dyDescent="0.25">
      <c r="A535" s="15">
        <v>1609</v>
      </c>
      <c r="B535" s="15">
        <f>VLOOKUP($A535,'Trees - celková zdrojová porost'!$A$2:$L$3471,MATCH(B$1,'Trees - celková zdrojová porost'!$A$1:$L$1,0),FALSE)</f>
        <v>0</v>
      </c>
      <c r="C535" s="15" t="str">
        <f>VLOOKUP($A535,'Trees - celková zdrojová porost'!$A$2:$L$3471,MATCH(C$1,'Trees - celková zdrojová porost'!$A$1:$L$1,0),FALSE)</f>
        <v>DBZ</v>
      </c>
      <c r="D535" s="15">
        <f>VLOOKUP($A535,'Trees - celková zdrojová porost'!$A$2:$L$3471,MATCH(D$1,'Trees - celková zdrojová porost'!$A$1:$L$1,0),FALSE)</f>
        <v>220</v>
      </c>
      <c r="E535" s="15">
        <f>VLOOKUP($A535,'Trees - celková zdrojová porost'!$A$2:$L$3471,MATCH(E$1,'Trees - celková zdrojová porost'!$A$1:$L$1,0),FALSE)</f>
        <v>19.2</v>
      </c>
      <c r="F535" s="15">
        <f>VLOOKUP($A535,'Trees - celková zdrojová porost'!$A$2:$L$3471,MATCH(F$1,'Trees - celková zdrojová porost'!$A$1:$L$1,0),FALSE)</f>
        <v>17.8</v>
      </c>
      <c r="G535" s="15">
        <f>VLOOKUP($A535,'Trees - celková zdrojová porost'!$A$2:$L$3471,MATCH(G$1,'Trees - celková zdrojová porost'!$A$1:$L$1,0),FALSE)</f>
        <v>1.4</v>
      </c>
      <c r="H535" s="15">
        <f>VLOOKUP($A535,'Trees - celková zdrojová porost'!$A$2:$L$3471,MATCH(H$1,'Trees - celková zdrojová porost'!$A$1:$L$1,0),FALSE)</f>
        <v>1</v>
      </c>
      <c r="I535" s="15" t="str">
        <f>VLOOKUP($A535,'Trees - celková zdrojová porost'!$A$2:$L$3471,MATCH(I$1,'Trees - celková zdrojová porost'!$A$1:$L$1,0),FALSE)</f>
        <v>S</v>
      </c>
      <c r="J535" s="15" t="str">
        <f>VLOOKUP($A535,'Trees - celková zdrojová porost'!$A$2:$L$3471,MATCH(J$1,'Trees - celková zdrojová porost'!$A$1:$L$1,0),FALSE)</f>
        <v>Z</v>
      </c>
      <c r="K535" s="15" t="str">
        <f>VLOOKUP($A535,'Trees - celková zdrojová porost'!$A$2:$L$3471,MATCH(K$1,'Trees - celková zdrojová porost'!$A$1:$L$1,0),FALSE)</f>
        <v>BEZ</v>
      </c>
      <c r="L535" s="16">
        <f>VLOOKUP($A535,'Trees - celková zdrojová porost'!$A$2:$L$3471,MATCH(L$1,'Trees - celková zdrojová porost'!$A$1:$L$1,0),FALSE)</f>
        <v>43209.497141203698</v>
      </c>
    </row>
    <row r="536" spans="1:12" x14ac:dyDescent="0.25">
      <c r="A536" s="15">
        <v>1651</v>
      </c>
      <c r="B536" s="15">
        <f>VLOOKUP($A536,'Trees - celková zdrojová porost'!$A$2:$L$3471,MATCH(B$1,'Trees - celková zdrojová porost'!$A$1:$L$1,0),FALSE)</f>
        <v>1651</v>
      </c>
      <c r="C536" s="15" t="str">
        <f>VLOOKUP($A536,'Trees - celková zdrojová porost'!$A$2:$L$3471,MATCH(C$1,'Trees - celková zdrojová porost'!$A$1:$L$1,0),FALSE)</f>
        <v>DBZ</v>
      </c>
      <c r="D536" s="15">
        <f>VLOOKUP($A536,'Trees - celková zdrojová porost'!$A$2:$L$3471,MATCH(D$1,'Trees - celková zdrojová porost'!$A$1:$L$1,0),FALSE)</f>
        <v>150</v>
      </c>
      <c r="E536" s="15">
        <f>VLOOKUP($A536,'Trees - celková zdrojová porost'!$A$2:$L$3471,MATCH(E$1,'Trees - celková zdrojová porost'!$A$1:$L$1,0),FALSE)</f>
        <v>19.2</v>
      </c>
      <c r="F536" s="15">
        <f>VLOOKUP($A536,'Trees - celková zdrojová porost'!$A$2:$L$3471,MATCH(F$1,'Trees - celková zdrojová porost'!$A$1:$L$1,0),FALSE)</f>
        <v>5.7</v>
      </c>
      <c r="G536" s="15">
        <f>VLOOKUP($A536,'Trees - celková zdrojová porost'!$A$2:$L$3471,MATCH(G$1,'Trees - celková zdrojová porost'!$A$1:$L$1,0),FALSE)</f>
        <v>13.5</v>
      </c>
      <c r="H536" s="15">
        <f>VLOOKUP($A536,'Trees - celková zdrojová porost'!$A$2:$L$3471,MATCH(H$1,'Trees - celková zdrojová porost'!$A$1:$L$1,0),FALSE)</f>
        <v>0</v>
      </c>
      <c r="I536" s="15" t="str">
        <f>VLOOKUP($A536,'Trees - celková zdrojová porost'!$A$2:$L$3471,MATCH(I$1,'Trees - celková zdrojová porost'!$A$1:$L$1,0),FALSE)</f>
        <v>P</v>
      </c>
      <c r="J536" s="15" t="str">
        <f>VLOOKUP($A536,'Trees - celková zdrojová porost'!$A$2:$L$3471,MATCH(J$1,'Trees - celková zdrojová porost'!$A$1:$L$1,0),FALSE)</f>
        <v>Z</v>
      </c>
      <c r="K536" s="15" t="str">
        <f>VLOOKUP($A536,'Trees - celková zdrojová porost'!$A$2:$L$3471,MATCH(K$1,'Trees - celková zdrojová porost'!$A$1:$L$1,0),FALSE)</f>
        <v>ZAS</v>
      </c>
      <c r="L536" s="16">
        <f>VLOOKUP($A536,'Trees - celková zdrojová porost'!$A$2:$L$3471,MATCH(L$1,'Trees - celková zdrojová porost'!$A$1:$L$1,0),FALSE)</f>
        <v>43209.507835648103</v>
      </c>
    </row>
    <row r="537" spans="1:12" x14ac:dyDescent="0.25">
      <c r="A537" s="15">
        <v>2375</v>
      </c>
      <c r="B537" s="15">
        <f>VLOOKUP($A537,'Trees - celková zdrojová porost'!$A$2:$L$3471,MATCH(B$1,'Trees - celková zdrojová porost'!$A$1:$L$1,0),FALSE)</f>
        <v>0</v>
      </c>
      <c r="C537" s="15" t="str">
        <f>VLOOKUP($A537,'Trees - celková zdrojová porost'!$A$2:$L$3471,MATCH(C$1,'Trees - celková zdrojová porost'!$A$1:$L$1,0),FALSE)</f>
        <v>DBZ</v>
      </c>
      <c r="D537" s="15">
        <f>VLOOKUP($A537,'Trees - celková zdrojová porost'!$A$2:$L$3471,MATCH(D$1,'Trees - celková zdrojová porost'!$A$1:$L$1,0),FALSE)</f>
        <v>280</v>
      </c>
      <c r="E537" s="15">
        <f>VLOOKUP($A537,'Trees - celková zdrojová porost'!$A$2:$L$3471,MATCH(E$1,'Trees - celková zdrojová porost'!$A$1:$L$1,0),FALSE)</f>
        <v>19.2</v>
      </c>
      <c r="F537" s="15">
        <f>VLOOKUP($A537,'Trees - celková zdrojová porost'!$A$2:$L$3471,MATCH(F$1,'Trees - celková zdrojová porost'!$A$1:$L$1,0),FALSE)</f>
        <v>15.4</v>
      </c>
      <c r="G537" s="15">
        <f>VLOOKUP($A537,'Trees - celková zdrojová porost'!$A$2:$L$3471,MATCH(G$1,'Trees - celková zdrojová porost'!$A$1:$L$1,0),FALSE)</f>
        <v>3.8</v>
      </c>
      <c r="H537" s="15">
        <f>VLOOKUP($A537,'Trees - celková zdrojová porost'!$A$2:$L$3471,MATCH(H$1,'Trees - celková zdrojová porost'!$A$1:$L$1,0),FALSE)</f>
        <v>1</v>
      </c>
      <c r="I537" s="15" t="str">
        <f>VLOOKUP($A537,'Trees - celková zdrojová porost'!$A$2:$L$3471,MATCH(I$1,'Trees - celková zdrojová porost'!$A$1:$L$1,0),FALSE)</f>
        <v>S</v>
      </c>
      <c r="J537" s="15" t="str">
        <f>VLOOKUP($A537,'Trees - celková zdrojová porost'!$A$2:$L$3471,MATCH(J$1,'Trees - celková zdrojová porost'!$A$1:$L$1,0),FALSE)</f>
        <v>Z</v>
      </c>
      <c r="K537" s="15" t="str">
        <f>VLOOKUP($A537,'Trees - celková zdrojová porost'!$A$2:$L$3471,MATCH(K$1,'Trees - celková zdrojová porost'!$A$1:$L$1,0),FALSE)</f>
        <v>BEZ</v>
      </c>
      <c r="L537" s="16">
        <f>VLOOKUP($A537,'Trees - celková zdrojová porost'!$A$2:$L$3471,MATCH(L$1,'Trees - celková zdrojová porost'!$A$1:$L$1,0),FALSE)</f>
        <v>43216.504768518498</v>
      </c>
    </row>
    <row r="538" spans="1:12" x14ac:dyDescent="0.25">
      <c r="A538" s="15">
        <v>2714</v>
      </c>
      <c r="B538" s="15">
        <f>VLOOKUP($A538,'Trees - celková zdrojová porost'!$A$2:$L$3471,MATCH(B$1,'Trees - celková zdrojová porost'!$A$1:$L$1,0),FALSE)</f>
        <v>2713</v>
      </c>
      <c r="C538" s="15" t="str">
        <f>VLOOKUP($A538,'Trees - celková zdrojová porost'!$A$2:$L$3471,MATCH(C$1,'Trees - celková zdrojová porost'!$A$1:$L$1,0),FALSE)</f>
        <v>DBZ</v>
      </c>
      <c r="D538" s="15">
        <f>VLOOKUP($A538,'Trees - celková zdrojová porost'!$A$2:$L$3471,MATCH(D$1,'Trees - celková zdrojová porost'!$A$1:$L$1,0),FALSE)</f>
        <v>295</v>
      </c>
      <c r="E538" s="15">
        <f>VLOOKUP($A538,'Trees - celková zdrojová porost'!$A$2:$L$3471,MATCH(E$1,'Trees - celková zdrojová porost'!$A$1:$L$1,0),FALSE)</f>
        <v>19.2</v>
      </c>
      <c r="F538" s="15">
        <f>VLOOKUP($A538,'Trees - celková zdrojová porost'!$A$2:$L$3471,MATCH(F$1,'Trees - celková zdrojová porost'!$A$1:$L$1,0),FALSE)</f>
        <v>5.0999999999999996</v>
      </c>
      <c r="G538" s="15">
        <f>VLOOKUP($A538,'Trees - celková zdrojová porost'!$A$2:$L$3471,MATCH(G$1,'Trees - celková zdrojová porost'!$A$1:$L$1,0),FALSE)</f>
        <v>14.1</v>
      </c>
      <c r="H538" s="15">
        <f>VLOOKUP($A538,'Trees - celková zdrojová porost'!$A$2:$L$3471,MATCH(H$1,'Trees - celková zdrojová porost'!$A$1:$L$1,0),FALSE)</f>
        <v>1</v>
      </c>
      <c r="I538" s="15" t="str">
        <f>VLOOKUP($A538,'Trees - celková zdrojová porost'!$A$2:$L$3471,MATCH(I$1,'Trees - celková zdrojová porost'!$A$1:$L$1,0),FALSE)</f>
        <v>P</v>
      </c>
      <c r="J538" s="15" t="str">
        <f>VLOOKUP($A538,'Trees - celková zdrojová porost'!$A$2:$L$3471,MATCH(J$1,'Trees - celková zdrojová porost'!$A$1:$L$1,0),FALSE)</f>
        <v>Z</v>
      </c>
      <c r="K538" s="15" t="str">
        <f>VLOOKUP($A538,'Trees - celková zdrojová porost'!$A$2:$L$3471,MATCH(K$1,'Trees - celková zdrojová porost'!$A$1:$L$1,0),FALSE)</f>
        <v>BEZ</v>
      </c>
      <c r="L538" s="16">
        <f>VLOOKUP($A538,'Trees - celková zdrojová porost'!$A$2:$L$3471,MATCH(L$1,'Trees - celková zdrojová porost'!$A$1:$L$1,0),FALSE)</f>
        <v>43230.560335648202</v>
      </c>
    </row>
    <row r="539" spans="1:12" x14ac:dyDescent="0.25">
      <c r="A539" s="15">
        <v>235</v>
      </c>
      <c r="B539" s="15">
        <f>VLOOKUP($A539,'Trees - celková zdrojová porost'!$A$2:$L$3471,MATCH(B$1,'Trees - celková zdrojová porost'!$A$1:$L$1,0),FALSE)</f>
        <v>234</v>
      </c>
      <c r="C539" s="15" t="str">
        <f>VLOOKUP($A539,'Trees - celková zdrojová porost'!$A$2:$L$3471,MATCH(C$1,'Trees - celková zdrojová porost'!$A$1:$L$1,0),FALSE)</f>
        <v>DBZ</v>
      </c>
      <c r="D539" s="15">
        <f>VLOOKUP($A539,'Trees - celková zdrojová porost'!$A$2:$L$3471,MATCH(D$1,'Trees - celková zdrojová porost'!$A$1:$L$1,0),FALSE)</f>
        <v>165</v>
      </c>
      <c r="E539" s="15">
        <f>VLOOKUP($A539,'Trees - celková zdrojová porost'!$A$2:$L$3471,MATCH(E$1,'Trees - celková zdrojová porost'!$A$1:$L$1,0),FALSE)</f>
        <v>19.3</v>
      </c>
      <c r="F539" s="15">
        <f>VLOOKUP($A539,'Trees - celková zdrojová porost'!$A$2:$L$3471,MATCH(F$1,'Trees - celková zdrojová porost'!$A$1:$L$1,0),FALSE)</f>
        <v>17.2</v>
      </c>
      <c r="G539" s="15">
        <f>VLOOKUP($A539,'Trees - celková zdrojová porost'!$A$2:$L$3471,MATCH(G$1,'Trees - celková zdrojová porost'!$A$1:$L$1,0),FALSE)</f>
        <v>2.1</v>
      </c>
      <c r="H539" s="15">
        <f>VLOOKUP($A539,'Trees - celková zdrojová porost'!$A$2:$L$3471,MATCH(H$1,'Trees - celková zdrojová porost'!$A$1:$L$1,0),FALSE)</f>
        <v>0</v>
      </c>
      <c r="I539" s="15" t="str">
        <f>VLOOKUP($A539,'Trees - celková zdrojová porost'!$A$2:$L$3471,MATCH(I$1,'Trees - celková zdrojová porost'!$A$1:$L$1,0),FALSE)</f>
        <v>P</v>
      </c>
      <c r="J539" s="15" t="str">
        <f>VLOOKUP($A539,'Trees - celková zdrojová porost'!$A$2:$L$3471,MATCH(J$1,'Trees - celková zdrojová porost'!$A$1:$L$1,0),FALSE)</f>
        <v>Z</v>
      </c>
      <c r="K539" s="15" t="str">
        <f>VLOOKUP($A539,'Trees - celková zdrojová porost'!$A$2:$L$3471,MATCH(K$1,'Trees - celková zdrojová porost'!$A$1:$L$1,0),FALSE)</f>
        <v>BEZ</v>
      </c>
      <c r="L539" s="16">
        <f>VLOOKUP($A539,'Trees - celková zdrojová porost'!$A$2:$L$3471,MATCH(L$1,'Trees - celková zdrojová porost'!$A$1:$L$1,0),FALSE)</f>
        <v>43185.6721875</v>
      </c>
    </row>
    <row r="540" spans="1:12" x14ac:dyDescent="0.25">
      <c r="A540" s="15">
        <v>696</v>
      </c>
      <c r="B540" s="15">
        <f>VLOOKUP($A540,'Trees - celková zdrojová porost'!$A$2:$L$3471,MATCH(B$1,'Trees - celková zdrojová porost'!$A$1:$L$1,0),FALSE)</f>
        <v>0</v>
      </c>
      <c r="C540" s="15" t="str">
        <f>VLOOKUP($A540,'Trees - celková zdrojová porost'!$A$2:$L$3471,MATCH(C$1,'Trees - celková zdrojová porost'!$A$1:$L$1,0),FALSE)</f>
        <v>DBZ</v>
      </c>
      <c r="D540" s="15">
        <f>VLOOKUP($A540,'Trees - celková zdrojová porost'!$A$2:$L$3471,MATCH(D$1,'Trees - celková zdrojová porost'!$A$1:$L$1,0),FALSE)</f>
        <v>410</v>
      </c>
      <c r="E540" s="15">
        <f>VLOOKUP($A540,'Trees - celková zdrojová porost'!$A$2:$L$3471,MATCH(E$1,'Trees - celková zdrojová porost'!$A$1:$L$1,0),FALSE)</f>
        <v>19.3</v>
      </c>
      <c r="F540" s="15">
        <f>VLOOKUP($A540,'Trees - celková zdrojová porost'!$A$2:$L$3471,MATCH(F$1,'Trees - celková zdrojová porost'!$A$1:$L$1,0),FALSE)</f>
        <v>7.6</v>
      </c>
      <c r="G540" s="15">
        <f>VLOOKUP($A540,'Trees - celková zdrojová porost'!$A$2:$L$3471,MATCH(G$1,'Trees - celková zdrojová porost'!$A$1:$L$1,0),FALSE)</f>
        <v>11.7</v>
      </c>
      <c r="H540" s="15">
        <f>VLOOKUP($A540,'Trees - celková zdrojová porost'!$A$2:$L$3471,MATCH(H$1,'Trees - celková zdrojová porost'!$A$1:$L$1,0),FALSE)</f>
        <v>0</v>
      </c>
      <c r="I540" s="15" t="str">
        <f>VLOOKUP($A540,'Trees - celková zdrojová porost'!$A$2:$L$3471,MATCH(I$1,'Trees - celková zdrojová porost'!$A$1:$L$1,0),FALSE)</f>
        <v>S</v>
      </c>
      <c r="J540" s="15" t="str">
        <f>VLOOKUP($A540,'Trees - celková zdrojová porost'!$A$2:$L$3471,MATCH(J$1,'Trees - celková zdrojová porost'!$A$1:$L$1,0),FALSE)</f>
        <v>Z</v>
      </c>
      <c r="K540" s="15" t="str">
        <f>VLOOKUP($A540,'Trees - celková zdrojová porost'!$A$2:$L$3471,MATCH(K$1,'Trees - celková zdrojová porost'!$A$1:$L$1,0),FALSE)</f>
        <v>BEZ</v>
      </c>
      <c r="L540" s="16">
        <f>VLOOKUP($A540,'Trees - celková zdrojová porost'!$A$2:$L$3471,MATCH(L$1,'Trees - celková zdrojová porost'!$A$1:$L$1,0),FALSE)</f>
        <v>43195.558969907397</v>
      </c>
    </row>
    <row r="541" spans="1:12" x14ac:dyDescent="0.25">
      <c r="A541" s="15">
        <v>727</v>
      </c>
      <c r="B541" s="15">
        <f>VLOOKUP($A541,'Trees - celková zdrojová porost'!$A$2:$L$3471,MATCH(B$1,'Trees - celková zdrojová porost'!$A$1:$L$1,0),FALSE)</f>
        <v>0</v>
      </c>
      <c r="C541" s="15" t="str">
        <f>VLOOKUP($A541,'Trees - celková zdrojová porost'!$A$2:$L$3471,MATCH(C$1,'Trees - celková zdrojová porost'!$A$1:$L$1,0),FALSE)</f>
        <v>DBZ</v>
      </c>
      <c r="D541" s="15">
        <f>VLOOKUP($A541,'Trees - celková zdrojová porost'!$A$2:$L$3471,MATCH(D$1,'Trees - celková zdrojová porost'!$A$1:$L$1,0),FALSE)</f>
        <v>275</v>
      </c>
      <c r="E541" s="15">
        <f>VLOOKUP($A541,'Trees - celková zdrojová porost'!$A$2:$L$3471,MATCH(E$1,'Trees - celková zdrojová porost'!$A$1:$L$1,0),FALSE)</f>
        <v>19.3</v>
      </c>
      <c r="F541" s="15">
        <f>VLOOKUP($A541,'Trees - celková zdrojová porost'!$A$2:$L$3471,MATCH(F$1,'Trees - celková zdrojová porost'!$A$1:$L$1,0),FALSE)</f>
        <v>13.6</v>
      </c>
      <c r="G541" s="15">
        <f>VLOOKUP($A541,'Trees - celková zdrojová porost'!$A$2:$L$3471,MATCH(G$1,'Trees - celková zdrojová porost'!$A$1:$L$1,0),FALSE)</f>
        <v>5.7</v>
      </c>
      <c r="H541" s="15">
        <f>VLOOKUP($A541,'Trees - celková zdrojová porost'!$A$2:$L$3471,MATCH(H$1,'Trees - celková zdrojová porost'!$A$1:$L$1,0),FALSE)</f>
        <v>0</v>
      </c>
      <c r="I541" s="15" t="str">
        <f>VLOOKUP($A541,'Trees - celková zdrojová porost'!$A$2:$L$3471,MATCH(I$1,'Trees - celková zdrojová porost'!$A$1:$L$1,0),FALSE)</f>
        <v>S</v>
      </c>
      <c r="J541" s="15" t="str">
        <f>VLOOKUP($A541,'Trees - celková zdrojová porost'!$A$2:$L$3471,MATCH(J$1,'Trees - celková zdrojová porost'!$A$1:$L$1,0),FALSE)</f>
        <v>Z</v>
      </c>
      <c r="K541" s="15" t="str">
        <f>VLOOKUP($A541,'Trees - celková zdrojová porost'!$A$2:$L$3471,MATCH(K$1,'Trees - celková zdrojová porost'!$A$1:$L$1,0),FALSE)</f>
        <v>BEZ</v>
      </c>
      <c r="L541" s="16">
        <f>VLOOKUP($A541,'Trees - celková zdrojová porost'!$A$2:$L$3471,MATCH(L$1,'Trees - celková zdrojová porost'!$A$1:$L$1,0),FALSE)</f>
        <v>43195.583252314798</v>
      </c>
    </row>
    <row r="542" spans="1:12" x14ac:dyDescent="0.25">
      <c r="A542" s="15">
        <v>1283</v>
      </c>
      <c r="B542" s="15">
        <f>VLOOKUP($A542,'Trees - celková zdrojová porost'!$A$2:$L$3471,MATCH(B$1,'Trees - celková zdrojová porost'!$A$1:$L$1,0),FALSE)</f>
        <v>0</v>
      </c>
      <c r="C542" s="15" t="str">
        <f>VLOOKUP($A542,'Trees - celková zdrojová porost'!$A$2:$L$3471,MATCH(C$1,'Trees - celková zdrojová porost'!$A$1:$L$1,0),FALSE)</f>
        <v>DBZ</v>
      </c>
      <c r="D542" s="15">
        <f>VLOOKUP($A542,'Trees - celková zdrojová porost'!$A$2:$L$3471,MATCH(D$1,'Trees - celková zdrojová porost'!$A$1:$L$1,0),FALSE)</f>
        <v>275</v>
      </c>
      <c r="E542" s="15">
        <f>VLOOKUP($A542,'Trees - celková zdrojová porost'!$A$2:$L$3471,MATCH(E$1,'Trees - celková zdrojová porost'!$A$1:$L$1,0),FALSE)</f>
        <v>19.3</v>
      </c>
      <c r="F542" s="15">
        <f>VLOOKUP($A542,'Trees - celková zdrojová porost'!$A$2:$L$3471,MATCH(F$1,'Trees - celková zdrojová porost'!$A$1:$L$1,0),FALSE)</f>
        <v>17.2</v>
      </c>
      <c r="G542" s="15">
        <f>VLOOKUP($A542,'Trees - celková zdrojová porost'!$A$2:$L$3471,MATCH(G$1,'Trees - celková zdrojová porost'!$A$1:$L$1,0),FALSE)</f>
        <v>2.1</v>
      </c>
      <c r="H542" s="15">
        <f>VLOOKUP($A542,'Trees - celková zdrojová porost'!$A$2:$L$3471,MATCH(H$1,'Trees - celková zdrojová porost'!$A$1:$L$1,0),FALSE)</f>
        <v>0</v>
      </c>
      <c r="I542" s="15" t="str">
        <f>VLOOKUP($A542,'Trees - celková zdrojová porost'!$A$2:$L$3471,MATCH(I$1,'Trees - celková zdrojová porost'!$A$1:$L$1,0),FALSE)</f>
        <v>S</v>
      </c>
      <c r="J542" s="15" t="str">
        <f>VLOOKUP($A542,'Trees - celková zdrojová porost'!$A$2:$L$3471,MATCH(J$1,'Trees - celková zdrojová porost'!$A$1:$L$1,0),FALSE)</f>
        <v>Z</v>
      </c>
      <c r="K542" s="15" t="str">
        <f>VLOOKUP($A542,'Trees - celková zdrojová porost'!$A$2:$L$3471,MATCH(K$1,'Trees - celková zdrojová porost'!$A$1:$L$1,0),FALSE)</f>
        <v>BEZ</v>
      </c>
      <c r="L542" s="16">
        <f>VLOOKUP($A542,'Trees - celková zdrojová porost'!$A$2:$L$3471,MATCH(L$1,'Trees - celková zdrojová porost'!$A$1:$L$1,0),FALSE)</f>
        <v>43202.466712963003</v>
      </c>
    </row>
    <row r="543" spans="1:12" x14ac:dyDescent="0.25">
      <c r="A543" s="15">
        <v>1630</v>
      </c>
      <c r="B543" s="15">
        <f>VLOOKUP($A543,'Trees - celková zdrojová porost'!$A$2:$L$3471,MATCH(B$1,'Trees - celková zdrojová porost'!$A$1:$L$1,0),FALSE)</f>
        <v>1630</v>
      </c>
      <c r="C543" s="15" t="str">
        <f>VLOOKUP($A543,'Trees - celková zdrojová porost'!$A$2:$L$3471,MATCH(C$1,'Trees - celková zdrojová porost'!$A$1:$L$1,0),FALSE)</f>
        <v>DBZ</v>
      </c>
      <c r="D543" s="15">
        <f>VLOOKUP($A543,'Trees - celková zdrojová porost'!$A$2:$L$3471,MATCH(D$1,'Trees - celková zdrojová porost'!$A$1:$L$1,0),FALSE)</f>
        <v>175</v>
      </c>
      <c r="E543" s="15">
        <f>VLOOKUP($A543,'Trees - celková zdrojová porost'!$A$2:$L$3471,MATCH(E$1,'Trees - celková zdrojová porost'!$A$1:$L$1,0),FALSE)</f>
        <v>19.3</v>
      </c>
      <c r="F543" s="15">
        <f>VLOOKUP($A543,'Trees - celková zdrojová porost'!$A$2:$L$3471,MATCH(F$1,'Trees - celková zdrojová porost'!$A$1:$L$1,0),FALSE)</f>
        <v>4.7</v>
      </c>
      <c r="G543" s="15">
        <f>VLOOKUP($A543,'Trees - celková zdrojová porost'!$A$2:$L$3471,MATCH(G$1,'Trees - celková zdrojová porost'!$A$1:$L$1,0),FALSE)</f>
        <v>14.6</v>
      </c>
      <c r="H543" s="15">
        <f>VLOOKUP($A543,'Trees - celková zdrojová porost'!$A$2:$L$3471,MATCH(H$1,'Trees - celková zdrojová porost'!$A$1:$L$1,0),FALSE)</f>
        <v>0</v>
      </c>
      <c r="I543" s="15" t="str">
        <f>VLOOKUP($A543,'Trees - celková zdrojová porost'!$A$2:$L$3471,MATCH(I$1,'Trees - celková zdrojová porost'!$A$1:$L$1,0),FALSE)</f>
        <v>P</v>
      </c>
      <c r="J543" s="15" t="str">
        <f>VLOOKUP($A543,'Trees - celková zdrojová porost'!$A$2:$L$3471,MATCH(J$1,'Trees - celková zdrojová porost'!$A$1:$L$1,0),FALSE)</f>
        <v>Z</v>
      </c>
      <c r="K543" s="15" t="str">
        <f>VLOOKUP($A543,'Trees - celková zdrojová porost'!$A$2:$L$3471,MATCH(K$1,'Trees - celková zdrojová porost'!$A$1:$L$1,0),FALSE)</f>
        <v>BEZ</v>
      </c>
      <c r="L543" s="16">
        <f>VLOOKUP($A543,'Trees - celková zdrojová porost'!$A$2:$L$3471,MATCH(L$1,'Trees - celková zdrojová porost'!$A$1:$L$1,0),FALSE)</f>
        <v>43209.501875000002</v>
      </c>
    </row>
    <row r="544" spans="1:12" x14ac:dyDescent="0.25">
      <c r="A544" s="15">
        <v>1670</v>
      </c>
      <c r="B544" s="15">
        <f>VLOOKUP($A544,'Trees - celková zdrojová porost'!$A$2:$L$3471,MATCH(B$1,'Trees - celková zdrojová porost'!$A$1:$L$1,0),FALSE)</f>
        <v>0</v>
      </c>
      <c r="C544" s="15" t="str">
        <f>VLOOKUP($A544,'Trees - celková zdrojová porost'!$A$2:$L$3471,MATCH(C$1,'Trees - celková zdrojová porost'!$A$1:$L$1,0),FALSE)</f>
        <v>DBZ</v>
      </c>
      <c r="D544" s="15">
        <f>VLOOKUP($A544,'Trees - celková zdrojová porost'!$A$2:$L$3471,MATCH(D$1,'Trees - celková zdrojová porost'!$A$1:$L$1,0),FALSE)</f>
        <v>150</v>
      </c>
      <c r="E544" s="15">
        <f>VLOOKUP($A544,'Trees - celková zdrojová porost'!$A$2:$L$3471,MATCH(E$1,'Trees - celková zdrojová porost'!$A$1:$L$1,0),FALSE)</f>
        <v>19.3</v>
      </c>
      <c r="F544" s="15">
        <f>VLOOKUP($A544,'Trees - celková zdrojová porost'!$A$2:$L$3471,MATCH(F$1,'Trees - celková zdrojová porost'!$A$1:$L$1,0),FALSE)</f>
        <v>14.9</v>
      </c>
      <c r="G544" s="15">
        <f>VLOOKUP($A544,'Trees - celková zdrojová porost'!$A$2:$L$3471,MATCH(G$1,'Trees - celková zdrojová porost'!$A$1:$L$1,0),FALSE)</f>
        <v>4.4000000000000004</v>
      </c>
      <c r="H544" s="15">
        <f>VLOOKUP($A544,'Trees - celková zdrojová porost'!$A$2:$L$3471,MATCH(H$1,'Trees - celková zdrojová porost'!$A$1:$L$1,0),FALSE)</f>
        <v>0</v>
      </c>
      <c r="I544" s="15" t="str">
        <f>VLOOKUP($A544,'Trees - celková zdrojová porost'!$A$2:$L$3471,MATCH(I$1,'Trees - celková zdrojová porost'!$A$1:$L$1,0),FALSE)</f>
        <v>S</v>
      </c>
      <c r="J544" s="15" t="str">
        <f>VLOOKUP($A544,'Trees - celková zdrojová porost'!$A$2:$L$3471,MATCH(J$1,'Trees - celková zdrojová porost'!$A$1:$L$1,0),FALSE)</f>
        <v>Z</v>
      </c>
      <c r="K544" s="15" t="str">
        <f>VLOOKUP($A544,'Trees - celková zdrojová porost'!$A$2:$L$3471,MATCH(K$1,'Trees - celková zdrojová porost'!$A$1:$L$1,0),FALSE)</f>
        <v>BEZ</v>
      </c>
      <c r="L544" s="16">
        <f>VLOOKUP($A544,'Trees - celková zdrojová porost'!$A$2:$L$3471,MATCH(L$1,'Trees - celková zdrojová porost'!$A$1:$L$1,0),FALSE)</f>
        <v>43209.565254629597</v>
      </c>
    </row>
    <row r="545" spans="1:12" x14ac:dyDescent="0.25">
      <c r="A545" s="15">
        <v>1738</v>
      </c>
      <c r="B545" s="15">
        <f>VLOOKUP($A545,'Trees - celková zdrojová porost'!$A$2:$L$3471,MATCH(B$1,'Trees - celková zdrojová porost'!$A$1:$L$1,0),FALSE)</f>
        <v>1736</v>
      </c>
      <c r="C545" s="15" t="str">
        <f>VLOOKUP($A545,'Trees - celková zdrojová porost'!$A$2:$L$3471,MATCH(C$1,'Trees - celková zdrojová porost'!$A$1:$L$1,0),FALSE)</f>
        <v>DBZ</v>
      </c>
      <c r="D545" s="15">
        <f>VLOOKUP($A545,'Trees - celková zdrojová porost'!$A$2:$L$3471,MATCH(D$1,'Trees - celková zdrojová porost'!$A$1:$L$1,0),FALSE)</f>
        <v>215</v>
      </c>
      <c r="E545" s="15">
        <f>VLOOKUP($A545,'Trees - celková zdrojová porost'!$A$2:$L$3471,MATCH(E$1,'Trees - celková zdrojová porost'!$A$1:$L$1,0),FALSE)</f>
        <v>19.3</v>
      </c>
      <c r="F545" s="15">
        <f>VLOOKUP($A545,'Trees - celková zdrojová porost'!$A$2:$L$3471,MATCH(F$1,'Trees - celková zdrojová porost'!$A$1:$L$1,0),FALSE)</f>
        <v>9.6999999999999993</v>
      </c>
      <c r="G545" s="15">
        <f>VLOOKUP($A545,'Trees - celková zdrojová porost'!$A$2:$L$3471,MATCH(G$1,'Trees - celková zdrojová porost'!$A$1:$L$1,0),FALSE)</f>
        <v>9.6</v>
      </c>
      <c r="H545" s="15">
        <f>VLOOKUP($A545,'Trees - celková zdrojová porost'!$A$2:$L$3471,MATCH(H$1,'Trees - celková zdrojová porost'!$A$1:$L$1,0),FALSE)</f>
        <v>1</v>
      </c>
      <c r="I545" s="15" t="str">
        <f>VLOOKUP($A545,'Trees - celková zdrojová porost'!$A$2:$L$3471,MATCH(I$1,'Trees - celková zdrojová porost'!$A$1:$L$1,0),FALSE)</f>
        <v>P</v>
      </c>
      <c r="J545" s="15" t="str">
        <f>VLOOKUP($A545,'Trees - celková zdrojová porost'!$A$2:$L$3471,MATCH(J$1,'Trees - celková zdrojová porost'!$A$1:$L$1,0),FALSE)</f>
        <v>Z</v>
      </c>
      <c r="K545" s="15" t="str">
        <f>VLOOKUP($A545,'Trees - celková zdrojová porost'!$A$2:$L$3471,MATCH(K$1,'Trees - celková zdrojová porost'!$A$1:$L$1,0),FALSE)</f>
        <v>BEZ</v>
      </c>
      <c r="L545" s="16">
        <f>VLOOKUP($A545,'Trees - celková zdrojová porost'!$A$2:$L$3471,MATCH(L$1,'Trees - celková zdrojová porost'!$A$1:$L$1,0),FALSE)</f>
        <v>43209.6187152778</v>
      </c>
    </row>
    <row r="546" spans="1:12" x14ac:dyDescent="0.25">
      <c r="A546" s="15">
        <v>1869</v>
      </c>
      <c r="B546" s="15">
        <f>VLOOKUP($A546,'Trees - celková zdrojová porost'!$A$2:$L$3471,MATCH(B$1,'Trees - celková zdrojová porost'!$A$1:$L$1,0),FALSE)</f>
        <v>1869</v>
      </c>
      <c r="C546" s="15" t="str">
        <f>VLOOKUP($A546,'Trees - celková zdrojová porost'!$A$2:$L$3471,MATCH(C$1,'Trees - celková zdrojová porost'!$A$1:$L$1,0),FALSE)</f>
        <v>DBZ</v>
      </c>
      <c r="D546" s="15">
        <f>VLOOKUP($A546,'Trees - celková zdrojová porost'!$A$2:$L$3471,MATCH(D$1,'Trees - celková zdrojová porost'!$A$1:$L$1,0),FALSE)</f>
        <v>200</v>
      </c>
      <c r="E546" s="15">
        <f>VLOOKUP($A546,'Trees - celková zdrojová porost'!$A$2:$L$3471,MATCH(E$1,'Trees - celková zdrojová porost'!$A$1:$L$1,0),FALSE)</f>
        <v>19.3</v>
      </c>
      <c r="F546" s="15">
        <f>VLOOKUP($A546,'Trees - celková zdrojová porost'!$A$2:$L$3471,MATCH(F$1,'Trees - celková zdrojová porost'!$A$1:$L$1,0),FALSE)</f>
        <v>7.6</v>
      </c>
      <c r="G546" s="15">
        <f>VLOOKUP($A546,'Trees - celková zdrojová porost'!$A$2:$L$3471,MATCH(G$1,'Trees - celková zdrojová porost'!$A$1:$L$1,0),FALSE)</f>
        <v>11.7</v>
      </c>
      <c r="H546" s="15">
        <f>VLOOKUP($A546,'Trees - celková zdrojová porost'!$A$2:$L$3471,MATCH(H$1,'Trees - celková zdrojová porost'!$A$1:$L$1,0),FALSE)</f>
        <v>0</v>
      </c>
      <c r="I546" s="15" t="str">
        <f>VLOOKUP($A546,'Trees - celková zdrojová porost'!$A$2:$L$3471,MATCH(I$1,'Trees - celková zdrojová porost'!$A$1:$L$1,0),FALSE)</f>
        <v>P</v>
      </c>
      <c r="J546" s="15" t="str">
        <f>VLOOKUP($A546,'Trees - celková zdrojová porost'!$A$2:$L$3471,MATCH(J$1,'Trees - celková zdrojová porost'!$A$1:$L$1,0),FALSE)</f>
        <v>Z</v>
      </c>
      <c r="K546" s="15" t="str">
        <f>VLOOKUP($A546,'Trees - celková zdrojová porost'!$A$2:$L$3471,MATCH(K$1,'Trees - celková zdrojová porost'!$A$1:$L$1,0),FALSE)</f>
        <v>BEZ</v>
      </c>
      <c r="L546" s="16">
        <f>VLOOKUP($A546,'Trees - celková zdrojová porost'!$A$2:$L$3471,MATCH(L$1,'Trees - celková zdrojová porost'!$A$1:$L$1,0),FALSE)</f>
        <v>43210.447916666701</v>
      </c>
    </row>
    <row r="547" spans="1:12" x14ac:dyDescent="0.25">
      <c r="A547" s="15">
        <v>2055</v>
      </c>
      <c r="B547" s="15">
        <f>VLOOKUP($A547,'Trees - celková zdrojová porost'!$A$2:$L$3471,MATCH(B$1,'Trees - celková zdrojová porost'!$A$1:$L$1,0),FALSE)</f>
        <v>0</v>
      </c>
      <c r="C547" s="15" t="str">
        <f>VLOOKUP($A547,'Trees - celková zdrojová porost'!$A$2:$L$3471,MATCH(C$1,'Trees - celková zdrojová porost'!$A$1:$L$1,0),FALSE)</f>
        <v>DBZ</v>
      </c>
      <c r="D547" s="15">
        <f>VLOOKUP($A547,'Trees - celková zdrojová porost'!$A$2:$L$3471,MATCH(D$1,'Trees - celková zdrojová porost'!$A$1:$L$1,0),FALSE)</f>
        <v>280</v>
      </c>
      <c r="E547" s="15">
        <f>VLOOKUP($A547,'Trees - celková zdrojová porost'!$A$2:$L$3471,MATCH(E$1,'Trees - celková zdrojová porost'!$A$1:$L$1,0),FALSE)</f>
        <v>19.3</v>
      </c>
      <c r="F547" s="15">
        <f>VLOOKUP($A547,'Trees - celková zdrojová porost'!$A$2:$L$3471,MATCH(F$1,'Trees - celková zdrojová porost'!$A$1:$L$1,0),FALSE)</f>
        <v>6.7</v>
      </c>
      <c r="G547" s="15">
        <f>VLOOKUP($A547,'Trees - celková zdrojová porost'!$A$2:$L$3471,MATCH(G$1,'Trees - celková zdrojová porost'!$A$1:$L$1,0),FALSE)</f>
        <v>12.6</v>
      </c>
      <c r="H547" s="15">
        <f>VLOOKUP($A547,'Trees - celková zdrojová porost'!$A$2:$L$3471,MATCH(H$1,'Trees - celková zdrojová porost'!$A$1:$L$1,0),FALSE)</f>
        <v>1</v>
      </c>
      <c r="I547" s="15" t="str">
        <f>VLOOKUP($A547,'Trees - celková zdrojová porost'!$A$2:$L$3471,MATCH(I$1,'Trees - celková zdrojová porost'!$A$1:$L$1,0),FALSE)</f>
        <v>S</v>
      </c>
      <c r="J547" s="15" t="str">
        <f>VLOOKUP($A547,'Trees - celková zdrojová porost'!$A$2:$L$3471,MATCH(J$1,'Trees - celková zdrojová porost'!$A$1:$L$1,0),FALSE)</f>
        <v>Z</v>
      </c>
      <c r="K547" s="15" t="str">
        <f>VLOOKUP($A547,'Trees - celková zdrojová porost'!$A$2:$L$3471,MATCH(K$1,'Trees - celková zdrojová porost'!$A$1:$L$1,0),FALSE)</f>
        <v>BEZ</v>
      </c>
      <c r="L547" s="16">
        <f>VLOOKUP($A547,'Trees - celková zdrojová porost'!$A$2:$L$3471,MATCH(L$1,'Trees - celková zdrojová porost'!$A$1:$L$1,0),FALSE)</f>
        <v>43213.395069444399</v>
      </c>
    </row>
    <row r="548" spans="1:12" x14ac:dyDescent="0.25">
      <c r="A548" s="15">
        <v>2192</v>
      </c>
      <c r="B548" s="15">
        <f>VLOOKUP($A548,'Trees - celková zdrojová porost'!$A$2:$L$3471,MATCH(B$1,'Trees - celková zdrojová porost'!$A$1:$L$1,0),FALSE)</f>
        <v>0</v>
      </c>
      <c r="C548" s="15" t="str">
        <f>VLOOKUP($A548,'Trees - celková zdrojová porost'!$A$2:$L$3471,MATCH(C$1,'Trees - celková zdrojová porost'!$A$1:$L$1,0),FALSE)</f>
        <v>DBZ</v>
      </c>
      <c r="D548" s="15">
        <f>VLOOKUP($A548,'Trees - celková zdrojová porost'!$A$2:$L$3471,MATCH(D$1,'Trees - celková zdrojová porost'!$A$1:$L$1,0),FALSE)</f>
        <v>275</v>
      </c>
      <c r="E548" s="15">
        <f>VLOOKUP($A548,'Trees - celková zdrojová porost'!$A$2:$L$3471,MATCH(E$1,'Trees - celková zdrojová porost'!$A$1:$L$1,0),FALSE)</f>
        <v>19.3</v>
      </c>
      <c r="F548" s="15">
        <f>VLOOKUP($A548,'Trees - celková zdrojová porost'!$A$2:$L$3471,MATCH(F$1,'Trees - celková zdrojová porost'!$A$1:$L$1,0),FALSE)</f>
        <v>14.9</v>
      </c>
      <c r="G548" s="15">
        <f>VLOOKUP($A548,'Trees - celková zdrojová porost'!$A$2:$L$3471,MATCH(G$1,'Trees - celková zdrojová porost'!$A$1:$L$1,0),FALSE)</f>
        <v>4.4000000000000004</v>
      </c>
      <c r="H548" s="15">
        <f>VLOOKUP($A548,'Trees - celková zdrojová porost'!$A$2:$L$3471,MATCH(H$1,'Trees - celková zdrojová porost'!$A$1:$L$1,0),FALSE)</f>
        <v>1</v>
      </c>
      <c r="I548" s="15" t="str">
        <f>VLOOKUP($A548,'Trees - celková zdrojová porost'!$A$2:$L$3471,MATCH(I$1,'Trees - celková zdrojová porost'!$A$1:$L$1,0),FALSE)</f>
        <v>S</v>
      </c>
      <c r="J548" s="15" t="str">
        <f>VLOOKUP($A548,'Trees - celková zdrojová porost'!$A$2:$L$3471,MATCH(J$1,'Trees - celková zdrojová porost'!$A$1:$L$1,0),FALSE)</f>
        <v>Z</v>
      </c>
      <c r="K548" s="15" t="str">
        <f>VLOOKUP($A548,'Trees - celková zdrojová porost'!$A$2:$L$3471,MATCH(K$1,'Trees - celková zdrojová porost'!$A$1:$L$1,0),FALSE)</f>
        <v>BEZ</v>
      </c>
      <c r="L548" s="16">
        <f>VLOOKUP($A548,'Trees - celková zdrojová porost'!$A$2:$L$3471,MATCH(L$1,'Trees - celková zdrojová porost'!$A$1:$L$1,0),FALSE)</f>
        <v>43213.513842592598</v>
      </c>
    </row>
    <row r="549" spans="1:12" x14ac:dyDescent="0.25">
      <c r="A549" s="15">
        <v>2353</v>
      </c>
      <c r="B549" s="15">
        <f>VLOOKUP($A549,'Trees - celková zdrojová porost'!$A$2:$L$3471,MATCH(B$1,'Trees - celková zdrojová porost'!$A$1:$L$1,0),FALSE)</f>
        <v>0</v>
      </c>
      <c r="C549" s="15" t="str">
        <f>VLOOKUP($A549,'Trees - celková zdrojová porost'!$A$2:$L$3471,MATCH(C$1,'Trees - celková zdrojová porost'!$A$1:$L$1,0),FALSE)</f>
        <v>DBZ</v>
      </c>
      <c r="D549" s="15">
        <f>VLOOKUP($A549,'Trees - celková zdrojová porost'!$A$2:$L$3471,MATCH(D$1,'Trees - celková zdrojová porost'!$A$1:$L$1,0),FALSE)</f>
        <v>185</v>
      </c>
      <c r="E549" s="15">
        <f>VLOOKUP($A549,'Trees - celková zdrojová porost'!$A$2:$L$3471,MATCH(E$1,'Trees - celková zdrojová porost'!$A$1:$L$1,0),FALSE)</f>
        <v>19.3</v>
      </c>
      <c r="F549" s="15">
        <f>VLOOKUP($A549,'Trees - celková zdrojová porost'!$A$2:$L$3471,MATCH(F$1,'Trees - celková zdrojová porost'!$A$1:$L$1,0),FALSE)</f>
        <v>2.2000000000000002</v>
      </c>
      <c r="G549" s="15">
        <f>VLOOKUP($A549,'Trees - celková zdrojová porost'!$A$2:$L$3471,MATCH(G$1,'Trees - celková zdrojová porost'!$A$1:$L$1,0),FALSE)</f>
        <v>17.100000000000001</v>
      </c>
      <c r="H549" s="15">
        <f>VLOOKUP($A549,'Trees - celková zdrojová porost'!$A$2:$L$3471,MATCH(H$1,'Trees - celková zdrojová porost'!$A$1:$L$1,0),FALSE)</f>
        <v>1</v>
      </c>
      <c r="I549" s="15" t="str">
        <f>VLOOKUP($A549,'Trees - celková zdrojová porost'!$A$2:$L$3471,MATCH(I$1,'Trees - celková zdrojová porost'!$A$1:$L$1,0),FALSE)</f>
        <v>S</v>
      </c>
      <c r="J549" s="15" t="str">
        <f>VLOOKUP($A549,'Trees - celková zdrojová porost'!$A$2:$L$3471,MATCH(J$1,'Trees - celková zdrojová porost'!$A$1:$L$1,0),FALSE)</f>
        <v>Z</v>
      </c>
      <c r="K549" s="15" t="str">
        <f>VLOOKUP($A549,'Trees - celková zdrojová porost'!$A$2:$L$3471,MATCH(K$1,'Trees - celková zdrojová porost'!$A$1:$L$1,0),FALSE)</f>
        <v>BEZ</v>
      </c>
      <c r="L549" s="16">
        <f>VLOOKUP($A549,'Trees - celková zdrojová porost'!$A$2:$L$3471,MATCH(L$1,'Trees - celková zdrojová porost'!$A$1:$L$1,0),FALSE)</f>
        <v>43216.498078703698</v>
      </c>
    </row>
    <row r="550" spans="1:12" x14ac:dyDescent="0.25">
      <c r="A550" s="15">
        <v>3059</v>
      </c>
      <c r="B550" s="15">
        <f>VLOOKUP($A550,'Trees - celková zdrojová porost'!$A$2:$L$3471,MATCH(B$1,'Trees - celková zdrojová porost'!$A$1:$L$1,0),FALSE)</f>
        <v>3059</v>
      </c>
      <c r="C550" s="15" t="str">
        <f>VLOOKUP($A550,'Trees - celková zdrojová porost'!$A$2:$L$3471,MATCH(C$1,'Trees - celková zdrojová porost'!$A$1:$L$1,0),FALSE)</f>
        <v>DBZ</v>
      </c>
      <c r="D550" s="15">
        <f>VLOOKUP($A550,'Trees - celková zdrojová porost'!$A$2:$L$3471,MATCH(D$1,'Trees - celková zdrojová porost'!$A$1:$L$1,0),FALSE)</f>
        <v>310</v>
      </c>
      <c r="E550" s="15">
        <f>VLOOKUP($A550,'Trees - celková zdrojová porost'!$A$2:$L$3471,MATCH(E$1,'Trees - celková zdrojová porost'!$A$1:$L$1,0),FALSE)</f>
        <v>19.3</v>
      </c>
      <c r="F550" s="15">
        <f>VLOOKUP($A550,'Trees - celková zdrojová porost'!$A$2:$L$3471,MATCH(F$1,'Trees - celková zdrojová porost'!$A$1:$L$1,0),FALSE)</f>
        <v>1.8</v>
      </c>
      <c r="G550" s="15">
        <f>VLOOKUP($A550,'Trees - celková zdrojová porost'!$A$2:$L$3471,MATCH(G$1,'Trees - celková zdrojová porost'!$A$1:$L$1,0),FALSE)</f>
        <v>17.5</v>
      </c>
      <c r="H550" s="15">
        <f>VLOOKUP($A550,'Trees - celková zdrojová porost'!$A$2:$L$3471,MATCH(H$1,'Trees - celková zdrojová porost'!$A$1:$L$1,0),FALSE)</f>
        <v>0</v>
      </c>
      <c r="I550" s="15" t="str">
        <f>VLOOKUP($A550,'Trees - celková zdrojová porost'!$A$2:$L$3471,MATCH(I$1,'Trees - celková zdrojová porost'!$A$1:$L$1,0),FALSE)</f>
        <v>P</v>
      </c>
      <c r="J550" s="15" t="str">
        <f>VLOOKUP($A550,'Trees - celková zdrojová porost'!$A$2:$L$3471,MATCH(J$1,'Trees - celková zdrojová porost'!$A$1:$L$1,0),FALSE)</f>
        <v>Z</v>
      </c>
      <c r="K550" s="15" t="str">
        <f>VLOOKUP($A550,'Trees - celková zdrojová porost'!$A$2:$L$3471,MATCH(K$1,'Trees - celková zdrojová porost'!$A$1:$L$1,0),FALSE)</f>
        <v>BEZ</v>
      </c>
      <c r="L550" s="16">
        <f>VLOOKUP($A550,'Trees - celková zdrojová porost'!$A$2:$L$3471,MATCH(L$1,'Trees - celková zdrojová porost'!$A$1:$L$1,0),FALSE)</f>
        <v>43231.580312500002</v>
      </c>
    </row>
    <row r="551" spans="1:12" x14ac:dyDescent="0.25">
      <c r="A551" s="15">
        <v>3071</v>
      </c>
      <c r="B551" s="15">
        <f>VLOOKUP($A551,'Trees - celková zdrojová porost'!$A$2:$L$3471,MATCH(B$1,'Trees - celková zdrojová porost'!$A$1:$L$1,0),FALSE)</f>
        <v>3070</v>
      </c>
      <c r="C551" s="15" t="str">
        <f>VLOOKUP($A551,'Trees - celková zdrojová porost'!$A$2:$L$3471,MATCH(C$1,'Trees - celková zdrojová porost'!$A$1:$L$1,0),FALSE)</f>
        <v>DBZ</v>
      </c>
      <c r="D551" s="15">
        <f>VLOOKUP($A551,'Trees - celková zdrojová porost'!$A$2:$L$3471,MATCH(D$1,'Trees - celková zdrojová porost'!$A$1:$L$1,0),FALSE)</f>
        <v>250</v>
      </c>
      <c r="E551" s="15">
        <f>VLOOKUP($A551,'Trees - celková zdrojová porost'!$A$2:$L$3471,MATCH(E$1,'Trees - celková zdrojová porost'!$A$1:$L$1,0),FALSE)</f>
        <v>19.3</v>
      </c>
      <c r="F551" s="15">
        <f>VLOOKUP($A551,'Trees - celková zdrojová porost'!$A$2:$L$3471,MATCH(F$1,'Trees - celková zdrojová porost'!$A$1:$L$1,0),FALSE)</f>
        <v>14.6</v>
      </c>
      <c r="G551" s="15">
        <f>VLOOKUP($A551,'Trees - celková zdrojová porost'!$A$2:$L$3471,MATCH(G$1,'Trees - celková zdrojová porost'!$A$1:$L$1,0),FALSE)</f>
        <v>4.7</v>
      </c>
      <c r="H551" s="15">
        <f>VLOOKUP($A551,'Trees - celková zdrojová porost'!$A$2:$L$3471,MATCH(H$1,'Trees - celková zdrojová porost'!$A$1:$L$1,0),FALSE)</f>
        <v>1</v>
      </c>
      <c r="I551" s="15" t="str">
        <f>VLOOKUP($A551,'Trees - celková zdrojová porost'!$A$2:$L$3471,MATCH(I$1,'Trees - celková zdrojová porost'!$A$1:$L$1,0),FALSE)</f>
        <v>P</v>
      </c>
      <c r="J551" s="15" t="str">
        <f>VLOOKUP($A551,'Trees - celková zdrojová porost'!$A$2:$L$3471,MATCH(J$1,'Trees - celková zdrojová porost'!$A$1:$L$1,0),FALSE)</f>
        <v>Z</v>
      </c>
      <c r="K551" s="15" t="str">
        <f>VLOOKUP($A551,'Trees - celková zdrojová porost'!$A$2:$L$3471,MATCH(K$1,'Trees - celková zdrojová porost'!$A$1:$L$1,0),FALSE)</f>
        <v>BEZ</v>
      </c>
      <c r="L551" s="16">
        <f>VLOOKUP($A551,'Trees - celková zdrojová porost'!$A$2:$L$3471,MATCH(L$1,'Trees - celková zdrojová porost'!$A$1:$L$1,0),FALSE)</f>
        <v>43231.582557870403</v>
      </c>
    </row>
    <row r="552" spans="1:12" x14ac:dyDescent="0.25">
      <c r="A552" s="15">
        <v>3160</v>
      </c>
      <c r="B552" s="15">
        <f>VLOOKUP($A552,'Trees - celková zdrojová porost'!$A$2:$L$3471,MATCH(B$1,'Trees - celková zdrojová porost'!$A$1:$L$1,0),FALSE)</f>
        <v>0</v>
      </c>
      <c r="C552" s="15" t="str">
        <f>VLOOKUP($A552,'Trees - celková zdrojová porost'!$A$2:$L$3471,MATCH(C$1,'Trees - celková zdrojová porost'!$A$1:$L$1,0),FALSE)</f>
        <v>DBZ</v>
      </c>
      <c r="D552" s="15">
        <f>VLOOKUP($A552,'Trees - celková zdrojová porost'!$A$2:$L$3471,MATCH(D$1,'Trees - celková zdrojová porost'!$A$1:$L$1,0),FALSE)</f>
        <v>345</v>
      </c>
      <c r="E552" s="15">
        <f>VLOOKUP($A552,'Trees - celková zdrojová porost'!$A$2:$L$3471,MATCH(E$1,'Trees - celková zdrojová porost'!$A$1:$L$1,0),FALSE)</f>
        <v>19.3</v>
      </c>
      <c r="F552" s="15">
        <f>VLOOKUP($A552,'Trees - celková zdrojová porost'!$A$2:$L$3471,MATCH(F$1,'Trees - celková zdrojová porost'!$A$1:$L$1,0),FALSE)</f>
        <v>3.1</v>
      </c>
      <c r="G552" s="15">
        <f>VLOOKUP($A552,'Trees - celková zdrojová porost'!$A$2:$L$3471,MATCH(G$1,'Trees - celková zdrojová porost'!$A$1:$L$1,0),FALSE)</f>
        <v>16.2</v>
      </c>
      <c r="H552" s="15">
        <f>VLOOKUP($A552,'Trees - celková zdrojová porost'!$A$2:$L$3471,MATCH(H$1,'Trees - celková zdrojová porost'!$A$1:$L$1,0),FALSE)</f>
        <v>0</v>
      </c>
      <c r="I552" s="15" t="str">
        <f>VLOOKUP($A552,'Trees - celková zdrojová porost'!$A$2:$L$3471,MATCH(I$1,'Trees - celková zdrojová porost'!$A$1:$L$1,0),FALSE)</f>
        <v>P</v>
      </c>
      <c r="J552" s="15" t="str">
        <f>VLOOKUP($A552,'Trees - celková zdrojová porost'!$A$2:$L$3471,MATCH(J$1,'Trees - celková zdrojová porost'!$A$1:$L$1,0),FALSE)</f>
        <v>Z</v>
      </c>
      <c r="K552" s="15" t="str">
        <f>VLOOKUP($A552,'Trees - celková zdrojová porost'!$A$2:$L$3471,MATCH(K$1,'Trees - celková zdrojová porost'!$A$1:$L$1,0),FALSE)</f>
        <v>BEZ</v>
      </c>
      <c r="L552" s="16">
        <f>VLOOKUP($A552,'Trees - celková zdrojová porost'!$A$2:$L$3471,MATCH(L$1,'Trees - celková zdrojová porost'!$A$1:$L$1,0),FALSE)</f>
        <v>43251.497048611098</v>
      </c>
    </row>
    <row r="553" spans="1:12" x14ac:dyDescent="0.25">
      <c r="A553" s="15">
        <v>3203</v>
      </c>
      <c r="B553" s="15">
        <f>VLOOKUP($A553,'Trees - celková zdrojová porost'!$A$2:$L$3471,MATCH(B$1,'Trees - celková zdrojová porost'!$A$1:$L$1,0),FALSE)</f>
        <v>3203</v>
      </c>
      <c r="C553" s="15" t="str">
        <f>VLOOKUP($A553,'Trees - celková zdrojová porost'!$A$2:$L$3471,MATCH(C$1,'Trees - celková zdrojová porost'!$A$1:$L$1,0),FALSE)</f>
        <v>DBZ</v>
      </c>
      <c r="D553" s="15">
        <f>VLOOKUP($A553,'Trees - celková zdrojová porost'!$A$2:$L$3471,MATCH(D$1,'Trees - celková zdrojová porost'!$A$1:$L$1,0),FALSE)</f>
        <v>365</v>
      </c>
      <c r="E553" s="15">
        <f>VLOOKUP($A553,'Trees - celková zdrojová porost'!$A$2:$L$3471,MATCH(E$1,'Trees - celková zdrojová porost'!$A$1:$L$1,0),FALSE)</f>
        <v>19.3</v>
      </c>
      <c r="F553" s="15">
        <f>VLOOKUP($A553,'Trees - celková zdrojová porost'!$A$2:$L$3471,MATCH(F$1,'Trees - celková zdrojová porost'!$A$1:$L$1,0),FALSE)</f>
        <v>9.5</v>
      </c>
      <c r="G553" s="15">
        <f>VLOOKUP($A553,'Trees - celková zdrojová porost'!$A$2:$L$3471,MATCH(G$1,'Trees - celková zdrojová porost'!$A$1:$L$1,0),FALSE)</f>
        <v>9.8000000000000007</v>
      </c>
      <c r="H553" s="15">
        <f>VLOOKUP($A553,'Trees - celková zdrojová porost'!$A$2:$L$3471,MATCH(H$1,'Trees - celková zdrojová porost'!$A$1:$L$1,0),FALSE)</f>
        <v>0</v>
      </c>
      <c r="I553" s="15" t="str">
        <f>VLOOKUP($A553,'Trees - celková zdrojová porost'!$A$2:$L$3471,MATCH(I$1,'Trees - celková zdrojová porost'!$A$1:$L$1,0),FALSE)</f>
        <v>P</v>
      </c>
      <c r="J553" s="15" t="str">
        <f>VLOOKUP($A553,'Trees - celková zdrojová porost'!$A$2:$L$3471,MATCH(J$1,'Trees - celková zdrojová porost'!$A$1:$L$1,0),FALSE)</f>
        <v>Z</v>
      </c>
      <c r="K553" s="15" t="str">
        <f>VLOOKUP($A553,'Trees - celková zdrojová porost'!$A$2:$L$3471,MATCH(K$1,'Trees - celková zdrojová porost'!$A$1:$L$1,0),FALSE)</f>
        <v>BEZ</v>
      </c>
      <c r="L553" s="16">
        <f>VLOOKUP($A553,'Trees - celková zdrojová porost'!$A$2:$L$3471,MATCH(L$1,'Trees - celková zdrojová porost'!$A$1:$L$1,0),FALSE)</f>
        <v>43251.505706018499</v>
      </c>
    </row>
    <row r="554" spans="1:12" x14ac:dyDescent="0.25">
      <c r="A554" s="15">
        <v>732</v>
      </c>
      <c r="B554" s="15">
        <f>VLOOKUP($A554,'Trees - celková zdrojová porost'!$A$2:$L$3471,MATCH(B$1,'Trees - celková zdrojová porost'!$A$1:$L$1,0),FALSE)</f>
        <v>0</v>
      </c>
      <c r="C554" s="15" t="str">
        <f>VLOOKUP($A554,'Trees - celková zdrojová porost'!$A$2:$L$3471,MATCH(C$1,'Trees - celková zdrojová porost'!$A$1:$L$1,0),FALSE)</f>
        <v>DBZ</v>
      </c>
      <c r="D554" s="15">
        <f>VLOOKUP($A554,'Trees - celková zdrojová porost'!$A$2:$L$3471,MATCH(D$1,'Trees - celková zdrojová porost'!$A$1:$L$1,0),FALSE)</f>
        <v>260</v>
      </c>
      <c r="E554" s="15">
        <f>VLOOKUP($A554,'Trees - celková zdrojová porost'!$A$2:$L$3471,MATCH(E$1,'Trees - celková zdrojová porost'!$A$1:$L$1,0),FALSE)</f>
        <v>19.399999999999999</v>
      </c>
      <c r="F554" s="15">
        <f>VLOOKUP($A554,'Trees - celková zdrojová porost'!$A$2:$L$3471,MATCH(F$1,'Trees - celková zdrojová porost'!$A$1:$L$1,0),FALSE)</f>
        <v>15.1</v>
      </c>
      <c r="G554" s="15">
        <f>VLOOKUP($A554,'Trees - celková zdrojová porost'!$A$2:$L$3471,MATCH(G$1,'Trees - celková zdrojová porost'!$A$1:$L$1,0),FALSE)</f>
        <v>4.3</v>
      </c>
      <c r="H554" s="15">
        <f>VLOOKUP($A554,'Trees - celková zdrojová porost'!$A$2:$L$3471,MATCH(H$1,'Trees - celková zdrojová porost'!$A$1:$L$1,0),FALSE)</f>
        <v>0</v>
      </c>
      <c r="I554" s="15" t="str">
        <f>VLOOKUP($A554,'Trees - celková zdrojová porost'!$A$2:$L$3471,MATCH(I$1,'Trees - celková zdrojová porost'!$A$1:$L$1,0),FALSE)</f>
        <v>S</v>
      </c>
      <c r="J554" s="15" t="str">
        <f>VLOOKUP($A554,'Trees - celková zdrojová porost'!$A$2:$L$3471,MATCH(J$1,'Trees - celková zdrojová porost'!$A$1:$L$1,0),FALSE)</f>
        <v>Z</v>
      </c>
      <c r="K554" s="15" t="str">
        <f>VLOOKUP($A554,'Trees - celková zdrojová porost'!$A$2:$L$3471,MATCH(K$1,'Trees - celková zdrojová porost'!$A$1:$L$1,0),FALSE)</f>
        <v>BEZ</v>
      </c>
      <c r="L554" s="16">
        <f>VLOOKUP($A554,'Trees - celková zdrojová porost'!$A$2:$L$3471,MATCH(L$1,'Trees - celková zdrojová porost'!$A$1:$L$1,0),FALSE)</f>
        <v>43195.584571759297</v>
      </c>
    </row>
    <row r="555" spans="1:12" x14ac:dyDescent="0.25">
      <c r="A555" s="15">
        <v>875</v>
      </c>
      <c r="B555" s="15">
        <f>VLOOKUP($A555,'Trees - celková zdrojová porost'!$A$2:$L$3471,MATCH(B$1,'Trees - celková zdrojová porost'!$A$1:$L$1,0),FALSE)</f>
        <v>0</v>
      </c>
      <c r="C555" s="15" t="str">
        <f>VLOOKUP($A555,'Trees - celková zdrojová porost'!$A$2:$L$3471,MATCH(C$1,'Trees - celková zdrojová porost'!$A$1:$L$1,0),FALSE)</f>
        <v>DBZ</v>
      </c>
      <c r="D555" s="15">
        <f>VLOOKUP($A555,'Trees - celková zdrojová porost'!$A$2:$L$3471,MATCH(D$1,'Trees - celková zdrojová porost'!$A$1:$L$1,0),FALSE)</f>
        <v>355</v>
      </c>
      <c r="E555" s="15">
        <f>VLOOKUP($A555,'Trees - celková zdrojová porost'!$A$2:$L$3471,MATCH(E$1,'Trees - celková zdrojová porost'!$A$1:$L$1,0),FALSE)</f>
        <v>19.399999999999999</v>
      </c>
      <c r="F555" s="15">
        <f>VLOOKUP($A555,'Trees - celková zdrojová porost'!$A$2:$L$3471,MATCH(F$1,'Trees - celková zdrojová porost'!$A$1:$L$1,0),FALSE)</f>
        <v>15.2</v>
      </c>
      <c r="G555" s="15">
        <f>VLOOKUP($A555,'Trees - celková zdrojová porost'!$A$2:$L$3471,MATCH(G$1,'Trees - celková zdrojová porost'!$A$1:$L$1,0),FALSE)</f>
        <v>4.2</v>
      </c>
      <c r="H555" s="15">
        <f>VLOOKUP($A555,'Trees - celková zdrojová porost'!$A$2:$L$3471,MATCH(H$1,'Trees - celková zdrojová porost'!$A$1:$L$1,0),FALSE)</f>
        <v>0</v>
      </c>
      <c r="I555" s="15" t="str">
        <f>VLOOKUP($A555,'Trees - celková zdrojová porost'!$A$2:$L$3471,MATCH(I$1,'Trees - celková zdrojová porost'!$A$1:$L$1,0),FALSE)</f>
        <v>S</v>
      </c>
      <c r="J555" s="15" t="str">
        <f>VLOOKUP($A555,'Trees - celková zdrojová porost'!$A$2:$L$3471,MATCH(J$1,'Trees - celková zdrojová porost'!$A$1:$L$1,0),FALSE)</f>
        <v>Z</v>
      </c>
      <c r="K555" s="15" t="str">
        <f>VLOOKUP($A555,'Trees - celková zdrojová porost'!$A$2:$L$3471,MATCH(K$1,'Trees - celková zdrojová porost'!$A$1:$L$1,0),FALSE)</f>
        <v>BEZ</v>
      </c>
      <c r="L555" s="16">
        <f>VLOOKUP($A555,'Trees - celková zdrojová porost'!$A$2:$L$3471,MATCH(L$1,'Trees - celková zdrojová porost'!$A$1:$L$1,0),FALSE)</f>
        <v>43196.4089467593</v>
      </c>
    </row>
    <row r="556" spans="1:12" x14ac:dyDescent="0.25">
      <c r="A556" s="15">
        <v>1245</v>
      </c>
      <c r="B556" s="15">
        <f>VLOOKUP($A556,'Trees - celková zdrojová porost'!$A$2:$L$3471,MATCH(B$1,'Trees - celková zdrojová porost'!$A$1:$L$1,0),FALSE)</f>
        <v>0</v>
      </c>
      <c r="C556" s="15" t="str">
        <f>VLOOKUP($A556,'Trees - celková zdrojová porost'!$A$2:$L$3471,MATCH(C$1,'Trees - celková zdrojová porost'!$A$1:$L$1,0),FALSE)</f>
        <v>DBZ</v>
      </c>
      <c r="D556" s="15">
        <f>VLOOKUP($A556,'Trees - celková zdrojová porost'!$A$2:$L$3471,MATCH(D$1,'Trees - celková zdrojová porost'!$A$1:$L$1,0),FALSE)</f>
        <v>380</v>
      </c>
      <c r="E556" s="15">
        <f>VLOOKUP($A556,'Trees - celková zdrojová porost'!$A$2:$L$3471,MATCH(E$1,'Trees - celková zdrojová porost'!$A$1:$L$1,0),FALSE)</f>
        <v>19.399999999999999</v>
      </c>
      <c r="F556" s="15">
        <f>VLOOKUP($A556,'Trees - celková zdrojová porost'!$A$2:$L$3471,MATCH(F$1,'Trees - celková zdrojová porost'!$A$1:$L$1,0),FALSE)</f>
        <v>15.2</v>
      </c>
      <c r="G556" s="15">
        <f>VLOOKUP($A556,'Trees - celková zdrojová porost'!$A$2:$L$3471,MATCH(G$1,'Trees - celková zdrojová porost'!$A$1:$L$1,0),FALSE)</f>
        <v>4.2</v>
      </c>
      <c r="H556" s="15">
        <f>VLOOKUP($A556,'Trees - celková zdrojová porost'!$A$2:$L$3471,MATCH(H$1,'Trees - celková zdrojová porost'!$A$1:$L$1,0),FALSE)</f>
        <v>0</v>
      </c>
      <c r="I556" s="15" t="str">
        <f>VLOOKUP($A556,'Trees - celková zdrojová porost'!$A$2:$L$3471,MATCH(I$1,'Trees - celková zdrojová porost'!$A$1:$L$1,0),FALSE)</f>
        <v>S</v>
      </c>
      <c r="J556" s="15" t="str">
        <f>VLOOKUP($A556,'Trees - celková zdrojová porost'!$A$2:$L$3471,MATCH(J$1,'Trees - celková zdrojová porost'!$A$1:$L$1,0),FALSE)</f>
        <v>Z</v>
      </c>
      <c r="K556" s="15" t="str">
        <f>VLOOKUP($A556,'Trees - celková zdrojová porost'!$A$2:$L$3471,MATCH(K$1,'Trees - celková zdrojová porost'!$A$1:$L$1,0),FALSE)</f>
        <v>BEZ</v>
      </c>
      <c r="L556" s="16">
        <f>VLOOKUP($A556,'Trees - celková zdrojová porost'!$A$2:$L$3471,MATCH(L$1,'Trees - celková zdrojová porost'!$A$1:$L$1,0),FALSE)</f>
        <v>43202.4586921296</v>
      </c>
    </row>
    <row r="557" spans="1:12" x14ac:dyDescent="0.25">
      <c r="A557" s="15">
        <v>1631</v>
      </c>
      <c r="B557" s="15">
        <f>VLOOKUP($A557,'Trees - celková zdrojová porost'!$A$2:$L$3471,MATCH(B$1,'Trees - celková zdrojová porost'!$A$1:$L$1,0),FALSE)</f>
        <v>1630</v>
      </c>
      <c r="C557" s="15" t="str">
        <f>VLOOKUP($A557,'Trees - celková zdrojová porost'!$A$2:$L$3471,MATCH(C$1,'Trees - celková zdrojová porost'!$A$1:$L$1,0),FALSE)</f>
        <v>DBZ</v>
      </c>
      <c r="D557" s="15">
        <f>VLOOKUP($A557,'Trees - celková zdrojová porost'!$A$2:$L$3471,MATCH(D$1,'Trees - celková zdrojová porost'!$A$1:$L$1,0),FALSE)</f>
        <v>205</v>
      </c>
      <c r="E557" s="15">
        <f>VLOOKUP($A557,'Trees - celková zdrojová porost'!$A$2:$L$3471,MATCH(E$1,'Trees - celková zdrojová porost'!$A$1:$L$1,0),FALSE)</f>
        <v>19.399999999999999</v>
      </c>
      <c r="F557" s="15">
        <f>VLOOKUP($A557,'Trees - celková zdrojová porost'!$A$2:$L$3471,MATCH(F$1,'Trees - celková zdrojová porost'!$A$1:$L$1,0),FALSE)</f>
        <v>7.4</v>
      </c>
      <c r="G557" s="15">
        <f>VLOOKUP($A557,'Trees - celková zdrojová porost'!$A$2:$L$3471,MATCH(G$1,'Trees - celková zdrojová porost'!$A$1:$L$1,0),FALSE)</f>
        <v>12</v>
      </c>
      <c r="H557" s="15">
        <f>VLOOKUP($A557,'Trees - celková zdrojová porost'!$A$2:$L$3471,MATCH(H$1,'Trees - celková zdrojová porost'!$A$1:$L$1,0),FALSE)</f>
        <v>1</v>
      </c>
      <c r="I557" s="15" t="str">
        <f>VLOOKUP($A557,'Trees - celková zdrojová porost'!$A$2:$L$3471,MATCH(I$1,'Trees - celková zdrojová porost'!$A$1:$L$1,0),FALSE)</f>
        <v>P</v>
      </c>
      <c r="J557" s="15" t="str">
        <f>VLOOKUP($A557,'Trees - celková zdrojová porost'!$A$2:$L$3471,MATCH(J$1,'Trees - celková zdrojová porost'!$A$1:$L$1,0),FALSE)</f>
        <v>Z</v>
      </c>
      <c r="K557" s="15" t="str">
        <f>VLOOKUP($A557,'Trees - celková zdrojová porost'!$A$2:$L$3471,MATCH(K$1,'Trees - celková zdrojová porost'!$A$1:$L$1,0),FALSE)</f>
        <v>BEZ</v>
      </c>
      <c r="L557" s="16">
        <f>VLOOKUP($A557,'Trees - celková zdrojová porost'!$A$2:$L$3471,MATCH(L$1,'Trees - celková zdrojová porost'!$A$1:$L$1,0),FALSE)</f>
        <v>43209.5020717593</v>
      </c>
    </row>
    <row r="558" spans="1:12" x14ac:dyDescent="0.25">
      <c r="A558" s="15">
        <v>1647</v>
      </c>
      <c r="B558" s="15">
        <f>VLOOKUP($A558,'Trees - celková zdrojová porost'!$A$2:$L$3471,MATCH(B$1,'Trees - celková zdrojová porost'!$A$1:$L$1,0),FALSE)</f>
        <v>0</v>
      </c>
      <c r="C558" s="15" t="str">
        <f>VLOOKUP($A558,'Trees - celková zdrojová porost'!$A$2:$L$3471,MATCH(C$1,'Trees - celková zdrojová porost'!$A$1:$L$1,0),FALSE)</f>
        <v>DBZ</v>
      </c>
      <c r="D558" s="15">
        <f>VLOOKUP($A558,'Trees - celková zdrojová porost'!$A$2:$L$3471,MATCH(D$1,'Trees - celková zdrojová porost'!$A$1:$L$1,0),FALSE)</f>
        <v>200</v>
      </c>
      <c r="E558" s="15">
        <f>VLOOKUP($A558,'Trees - celková zdrojová porost'!$A$2:$L$3471,MATCH(E$1,'Trees - celková zdrojová porost'!$A$1:$L$1,0),FALSE)</f>
        <v>19.399999999999999</v>
      </c>
      <c r="F558" s="15">
        <f>VLOOKUP($A558,'Trees - celková zdrojová porost'!$A$2:$L$3471,MATCH(F$1,'Trees - celková zdrojová porost'!$A$1:$L$1,0),FALSE)</f>
        <v>15.3</v>
      </c>
      <c r="G558" s="15">
        <f>VLOOKUP($A558,'Trees - celková zdrojová porost'!$A$2:$L$3471,MATCH(G$1,'Trees - celková zdrojová porost'!$A$1:$L$1,0),FALSE)</f>
        <v>4.0999999999999996</v>
      </c>
      <c r="H558" s="15">
        <f>VLOOKUP($A558,'Trees - celková zdrojová porost'!$A$2:$L$3471,MATCH(H$1,'Trees - celková zdrojová porost'!$A$1:$L$1,0),FALSE)</f>
        <v>1</v>
      </c>
      <c r="I558" s="15" t="str">
        <f>VLOOKUP($A558,'Trees - celková zdrojová porost'!$A$2:$L$3471,MATCH(I$1,'Trees - celková zdrojová porost'!$A$1:$L$1,0),FALSE)</f>
        <v>P</v>
      </c>
      <c r="J558" s="15" t="str">
        <f>VLOOKUP($A558,'Trees - celková zdrojová porost'!$A$2:$L$3471,MATCH(J$1,'Trees - celková zdrojová porost'!$A$1:$L$1,0),FALSE)</f>
        <v>Z</v>
      </c>
      <c r="K558" s="15" t="str">
        <f>VLOOKUP($A558,'Trees - celková zdrojová porost'!$A$2:$L$3471,MATCH(K$1,'Trees - celková zdrojová porost'!$A$1:$L$1,0),FALSE)</f>
        <v>ZAS</v>
      </c>
      <c r="L558" s="16">
        <f>VLOOKUP($A558,'Trees - celková zdrojová porost'!$A$2:$L$3471,MATCH(L$1,'Trees - celková zdrojová porost'!$A$1:$L$1,0),FALSE)</f>
        <v>43209.5069097222</v>
      </c>
    </row>
    <row r="559" spans="1:12" x14ac:dyDescent="0.25">
      <c r="A559" s="15">
        <v>1671</v>
      </c>
      <c r="B559" s="15">
        <f>VLOOKUP($A559,'Trees - celková zdrojová porost'!$A$2:$L$3471,MATCH(B$1,'Trees - celková zdrojová porost'!$A$1:$L$1,0),FALSE)</f>
        <v>0</v>
      </c>
      <c r="C559" s="15" t="str">
        <f>VLOOKUP($A559,'Trees - celková zdrojová porost'!$A$2:$L$3471,MATCH(C$1,'Trees - celková zdrojová porost'!$A$1:$L$1,0),FALSE)</f>
        <v>DBZ</v>
      </c>
      <c r="D559" s="15">
        <f>VLOOKUP($A559,'Trees - celková zdrojová porost'!$A$2:$L$3471,MATCH(D$1,'Trees - celková zdrojová porost'!$A$1:$L$1,0),FALSE)</f>
        <v>220</v>
      </c>
      <c r="E559" s="15">
        <f>VLOOKUP($A559,'Trees - celková zdrojová porost'!$A$2:$L$3471,MATCH(E$1,'Trees - celková zdrojová porost'!$A$1:$L$1,0),FALSE)</f>
        <v>19.399999999999999</v>
      </c>
      <c r="F559" s="15">
        <f>VLOOKUP($A559,'Trees - celková zdrojová porost'!$A$2:$L$3471,MATCH(F$1,'Trees - celková zdrojová porost'!$A$1:$L$1,0),FALSE)</f>
        <v>2.1</v>
      </c>
      <c r="G559" s="15">
        <f>VLOOKUP($A559,'Trees - celková zdrojová porost'!$A$2:$L$3471,MATCH(G$1,'Trees - celková zdrojová porost'!$A$1:$L$1,0),FALSE)</f>
        <v>17.3</v>
      </c>
      <c r="H559" s="15">
        <f>VLOOKUP($A559,'Trees - celková zdrojová porost'!$A$2:$L$3471,MATCH(H$1,'Trees - celková zdrojová porost'!$A$1:$L$1,0),FALSE)</f>
        <v>0</v>
      </c>
      <c r="I559" s="15" t="str">
        <f>VLOOKUP($A559,'Trees - celková zdrojová porost'!$A$2:$L$3471,MATCH(I$1,'Trees - celková zdrojová porost'!$A$1:$L$1,0),FALSE)</f>
        <v>S</v>
      </c>
      <c r="J559" s="15" t="str">
        <f>VLOOKUP($A559,'Trees - celková zdrojová porost'!$A$2:$L$3471,MATCH(J$1,'Trees - celková zdrojová porost'!$A$1:$L$1,0),FALSE)</f>
        <v>Z</v>
      </c>
      <c r="K559" s="15" t="str">
        <f>VLOOKUP($A559,'Trees - celková zdrojová porost'!$A$2:$L$3471,MATCH(K$1,'Trees - celková zdrojová porost'!$A$1:$L$1,0),FALSE)</f>
        <v>BEZ</v>
      </c>
      <c r="L559" s="16">
        <f>VLOOKUP($A559,'Trees - celková zdrojová porost'!$A$2:$L$3471,MATCH(L$1,'Trees - celková zdrojová porost'!$A$1:$L$1,0),FALSE)</f>
        <v>43209.565393518496</v>
      </c>
    </row>
    <row r="560" spans="1:12" x14ac:dyDescent="0.25">
      <c r="A560" s="15">
        <v>1677</v>
      </c>
      <c r="B560" s="15">
        <f>VLOOKUP($A560,'Trees - celková zdrojová porost'!$A$2:$L$3471,MATCH(B$1,'Trees - celková zdrojová porost'!$A$1:$L$1,0),FALSE)</f>
        <v>1677</v>
      </c>
      <c r="C560" s="15" t="str">
        <f>VLOOKUP($A560,'Trees - celková zdrojová porost'!$A$2:$L$3471,MATCH(C$1,'Trees - celková zdrojová porost'!$A$1:$L$1,0),FALSE)</f>
        <v>DBZ</v>
      </c>
      <c r="D560" s="15">
        <f>VLOOKUP($A560,'Trees - celková zdrojová porost'!$A$2:$L$3471,MATCH(D$1,'Trees - celková zdrojová porost'!$A$1:$L$1,0),FALSE)</f>
        <v>265</v>
      </c>
      <c r="E560" s="15">
        <f>VLOOKUP($A560,'Trees - celková zdrojová porost'!$A$2:$L$3471,MATCH(E$1,'Trees - celková zdrojová porost'!$A$1:$L$1,0),FALSE)</f>
        <v>19.399999999999999</v>
      </c>
      <c r="F560" s="15">
        <f>VLOOKUP($A560,'Trees - celková zdrojová porost'!$A$2:$L$3471,MATCH(F$1,'Trees - celková zdrojová porost'!$A$1:$L$1,0),FALSE)</f>
        <v>13.5</v>
      </c>
      <c r="G560" s="15">
        <f>VLOOKUP($A560,'Trees - celková zdrojová porost'!$A$2:$L$3471,MATCH(G$1,'Trees - celková zdrojová porost'!$A$1:$L$1,0),FALSE)</f>
        <v>5.9</v>
      </c>
      <c r="H560" s="15">
        <f>VLOOKUP($A560,'Trees - celková zdrojová porost'!$A$2:$L$3471,MATCH(H$1,'Trees - celková zdrojová porost'!$A$1:$L$1,0),FALSE)</f>
        <v>0</v>
      </c>
      <c r="I560" s="15" t="str">
        <f>VLOOKUP($A560,'Trees - celková zdrojová porost'!$A$2:$L$3471,MATCH(I$1,'Trees - celková zdrojová porost'!$A$1:$L$1,0),FALSE)</f>
        <v>P</v>
      </c>
      <c r="J560" s="15" t="str">
        <f>VLOOKUP($A560,'Trees - celková zdrojová porost'!$A$2:$L$3471,MATCH(J$1,'Trees - celková zdrojová porost'!$A$1:$L$1,0),FALSE)</f>
        <v>Z</v>
      </c>
      <c r="K560" s="15" t="str">
        <f>VLOOKUP($A560,'Trees - celková zdrojová porost'!$A$2:$L$3471,MATCH(K$1,'Trees - celková zdrojová porost'!$A$1:$L$1,0),FALSE)</f>
        <v>BEZ</v>
      </c>
      <c r="L560" s="16">
        <f>VLOOKUP($A560,'Trees - celková zdrojová porost'!$A$2:$L$3471,MATCH(L$1,'Trees - celková zdrojová porost'!$A$1:$L$1,0),FALSE)</f>
        <v>43209.566516203697</v>
      </c>
    </row>
    <row r="561" spans="1:12" x14ac:dyDescent="0.25">
      <c r="A561" s="15">
        <v>1771</v>
      </c>
      <c r="B561" s="15">
        <f>VLOOKUP($A561,'Trees - celková zdrojová porost'!$A$2:$L$3471,MATCH(B$1,'Trees - celková zdrojová porost'!$A$1:$L$1,0),FALSE)</f>
        <v>0</v>
      </c>
      <c r="C561" s="15" t="str">
        <f>VLOOKUP($A561,'Trees - celková zdrojová porost'!$A$2:$L$3471,MATCH(C$1,'Trees - celková zdrojová porost'!$A$1:$L$1,0),FALSE)</f>
        <v>DBZ</v>
      </c>
      <c r="D561" s="15">
        <f>VLOOKUP($A561,'Trees - celková zdrojová porost'!$A$2:$L$3471,MATCH(D$1,'Trees - celková zdrojová porost'!$A$1:$L$1,0),FALSE)</f>
        <v>265</v>
      </c>
      <c r="E561" s="15">
        <f>VLOOKUP($A561,'Trees - celková zdrojová porost'!$A$2:$L$3471,MATCH(E$1,'Trees - celková zdrojová porost'!$A$1:$L$1,0),FALSE)</f>
        <v>19.399999999999999</v>
      </c>
      <c r="F561" s="15">
        <f>VLOOKUP($A561,'Trees - celková zdrojová porost'!$A$2:$L$3471,MATCH(F$1,'Trees - celková zdrojová porost'!$A$1:$L$1,0),FALSE)</f>
        <v>12.2</v>
      </c>
      <c r="G561" s="15">
        <f>VLOOKUP($A561,'Trees - celková zdrojová porost'!$A$2:$L$3471,MATCH(G$1,'Trees - celková zdrojová porost'!$A$1:$L$1,0),FALSE)</f>
        <v>7.2</v>
      </c>
      <c r="H561" s="15">
        <f>VLOOKUP($A561,'Trees - celková zdrojová porost'!$A$2:$L$3471,MATCH(H$1,'Trees - celková zdrojová porost'!$A$1:$L$1,0),FALSE)</f>
        <v>0</v>
      </c>
      <c r="I561" s="15" t="str">
        <f>VLOOKUP($A561,'Trees - celková zdrojová porost'!$A$2:$L$3471,MATCH(I$1,'Trees - celková zdrojová porost'!$A$1:$L$1,0),FALSE)</f>
        <v>S</v>
      </c>
      <c r="J561" s="15" t="str">
        <f>VLOOKUP($A561,'Trees - celková zdrojová porost'!$A$2:$L$3471,MATCH(J$1,'Trees - celková zdrojová porost'!$A$1:$L$1,0),FALSE)</f>
        <v>Z</v>
      </c>
      <c r="K561" s="15" t="str">
        <f>VLOOKUP($A561,'Trees - celková zdrojová porost'!$A$2:$L$3471,MATCH(K$1,'Trees - celková zdrojová porost'!$A$1:$L$1,0),FALSE)</f>
        <v>BEZ</v>
      </c>
      <c r="L561" s="16">
        <f>VLOOKUP($A561,'Trees - celková zdrojová porost'!$A$2:$L$3471,MATCH(L$1,'Trees - celková zdrojová porost'!$A$1:$L$1,0),FALSE)</f>
        <v>43209.625798611101</v>
      </c>
    </row>
    <row r="562" spans="1:12" x14ac:dyDescent="0.25">
      <c r="A562" s="15">
        <v>1775</v>
      </c>
      <c r="B562" s="15">
        <f>VLOOKUP($A562,'Trees - celková zdrojová porost'!$A$2:$L$3471,MATCH(B$1,'Trees - celková zdrojová porost'!$A$1:$L$1,0),FALSE)</f>
        <v>0</v>
      </c>
      <c r="C562" s="15" t="str">
        <f>VLOOKUP($A562,'Trees - celková zdrojová porost'!$A$2:$L$3471,MATCH(C$1,'Trees - celková zdrojová porost'!$A$1:$L$1,0),FALSE)</f>
        <v>DBZ</v>
      </c>
      <c r="D562" s="15">
        <f>VLOOKUP($A562,'Trees - celková zdrojová porost'!$A$2:$L$3471,MATCH(D$1,'Trees - celková zdrojová porost'!$A$1:$L$1,0),FALSE)</f>
        <v>170</v>
      </c>
      <c r="E562" s="15">
        <f>VLOOKUP($A562,'Trees - celková zdrojová porost'!$A$2:$L$3471,MATCH(E$1,'Trees - celková zdrojová porost'!$A$1:$L$1,0),FALSE)</f>
        <v>19.399999999999999</v>
      </c>
      <c r="F562" s="15">
        <f>VLOOKUP($A562,'Trees - celková zdrojová porost'!$A$2:$L$3471,MATCH(F$1,'Trees - celková zdrojová porost'!$A$1:$L$1,0),FALSE)</f>
        <v>2.7</v>
      </c>
      <c r="G562" s="15">
        <f>VLOOKUP($A562,'Trees - celková zdrojová porost'!$A$2:$L$3471,MATCH(G$1,'Trees - celková zdrojová porost'!$A$1:$L$1,0),FALSE)</f>
        <v>16.7</v>
      </c>
      <c r="H562" s="15">
        <f>VLOOKUP($A562,'Trees - celková zdrojová porost'!$A$2:$L$3471,MATCH(H$1,'Trees - celková zdrojová porost'!$A$1:$L$1,0),FALSE)</f>
        <v>0</v>
      </c>
      <c r="I562" s="15" t="str">
        <f>VLOOKUP($A562,'Trees - celková zdrojová porost'!$A$2:$L$3471,MATCH(I$1,'Trees - celková zdrojová porost'!$A$1:$L$1,0),FALSE)</f>
        <v>S</v>
      </c>
      <c r="J562" s="15" t="str">
        <f>VLOOKUP($A562,'Trees - celková zdrojová porost'!$A$2:$L$3471,MATCH(J$1,'Trees - celková zdrojová porost'!$A$1:$L$1,0),FALSE)</f>
        <v>Z</v>
      </c>
      <c r="K562" s="15" t="str">
        <f>VLOOKUP($A562,'Trees - celková zdrojová porost'!$A$2:$L$3471,MATCH(K$1,'Trees - celková zdrojová porost'!$A$1:$L$1,0),FALSE)</f>
        <v>BEZ</v>
      </c>
      <c r="L562" s="16">
        <f>VLOOKUP($A562,'Trees - celková zdrojová porost'!$A$2:$L$3471,MATCH(L$1,'Trees - celková zdrojová porost'!$A$1:$L$1,0),FALSE)</f>
        <v>43209.6265277778</v>
      </c>
    </row>
    <row r="563" spans="1:12" x14ac:dyDescent="0.25">
      <c r="A563" s="15">
        <v>2272</v>
      </c>
      <c r="B563" s="15">
        <f>VLOOKUP($A563,'Trees - celková zdrojová porost'!$A$2:$L$3471,MATCH(B$1,'Trees - celková zdrojová porost'!$A$1:$L$1,0),FALSE)</f>
        <v>2272</v>
      </c>
      <c r="C563" s="15" t="str">
        <f>VLOOKUP($A563,'Trees - celková zdrojová porost'!$A$2:$L$3471,MATCH(C$1,'Trees - celková zdrojová porost'!$A$1:$L$1,0),FALSE)</f>
        <v>DBZ</v>
      </c>
      <c r="D563" s="15">
        <f>VLOOKUP($A563,'Trees - celková zdrojová porost'!$A$2:$L$3471,MATCH(D$1,'Trees - celková zdrojová porost'!$A$1:$L$1,0),FALSE)</f>
        <v>165</v>
      </c>
      <c r="E563" s="15">
        <f>VLOOKUP($A563,'Trees - celková zdrojová porost'!$A$2:$L$3471,MATCH(E$1,'Trees - celková zdrojová porost'!$A$1:$L$1,0),FALSE)</f>
        <v>19.399999999999999</v>
      </c>
      <c r="F563" s="15">
        <f>VLOOKUP($A563,'Trees - celková zdrojová porost'!$A$2:$L$3471,MATCH(F$1,'Trees - celková zdrojová porost'!$A$1:$L$1,0),FALSE)</f>
        <v>10.3</v>
      </c>
      <c r="G563" s="15">
        <f>VLOOKUP($A563,'Trees - celková zdrojová porost'!$A$2:$L$3471,MATCH(G$1,'Trees - celková zdrojová porost'!$A$1:$L$1,0),FALSE)</f>
        <v>9.1</v>
      </c>
      <c r="H563" s="15">
        <f>VLOOKUP($A563,'Trees - celková zdrojová porost'!$A$2:$L$3471,MATCH(H$1,'Trees - celková zdrojová porost'!$A$1:$L$1,0),FALSE)</f>
        <v>1</v>
      </c>
      <c r="I563" s="15" t="str">
        <f>VLOOKUP($A563,'Trees - celková zdrojová porost'!$A$2:$L$3471,MATCH(I$1,'Trees - celková zdrojová porost'!$A$1:$L$1,0),FALSE)</f>
        <v>P</v>
      </c>
      <c r="J563" s="15" t="str">
        <f>VLOOKUP($A563,'Trees - celková zdrojová porost'!$A$2:$L$3471,MATCH(J$1,'Trees - celková zdrojová porost'!$A$1:$L$1,0),FALSE)</f>
        <v>Z</v>
      </c>
      <c r="K563" s="15" t="str">
        <f>VLOOKUP($A563,'Trees - celková zdrojová porost'!$A$2:$L$3471,MATCH(K$1,'Trees - celková zdrojová porost'!$A$1:$L$1,0),FALSE)</f>
        <v>BEZ</v>
      </c>
      <c r="L563" s="16">
        <f>VLOOKUP($A563,'Trees - celková zdrojová porost'!$A$2:$L$3471,MATCH(L$1,'Trees - celková zdrojová porost'!$A$1:$L$1,0),FALSE)</f>
        <v>43216.424085648097</v>
      </c>
    </row>
    <row r="564" spans="1:12" x14ac:dyDescent="0.25">
      <c r="A564" s="15">
        <v>2355</v>
      </c>
      <c r="B564" s="15">
        <f>VLOOKUP($A564,'Trees - celková zdrojová porost'!$A$2:$L$3471,MATCH(B$1,'Trees - celková zdrojová porost'!$A$1:$L$1,0),FALSE)</f>
        <v>2355</v>
      </c>
      <c r="C564" s="15" t="str">
        <f>VLOOKUP($A564,'Trees - celková zdrojová porost'!$A$2:$L$3471,MATCH(C$1,'Trees - celková zdrojová porost'!$A$1:$L$1,0),FALSE)</f>
        <v>DBZ</v>
      </c>
      <c r="D564" s="15">
        <f>VLOOKUP($A564,'Trees - celková zdrojová porost'!$A$2:$L$3471,MATCH(D$1,'Trees - celková zdrojová porost'!$A$1:$L$1,0),FALSE)</f>
        <v>200</v>
      </c>
      <c r="E564" s="15">
        <f>VLOOKUP($A564,'Trees - celková zdrojová porost'!$A$2:$L$3471,MATCH(E$1,'Trees - celková zdrojová porost'!$A$1:$L$1,0),FALSE)</f>
        <v>19.399999999999999</v>
      </c>
      <c r="F564" s="15">
        <f>VLOOKUP($A564,'Trees - celková zdrojová porost'!$A$2:$L$3471,MATCH(F$1,'Trees - celková zdrojová porost'!$A$1:$L$1,0),FALSE)</f>
        <v>12.8</v>
      </c>
      <c r="G564" s="15">
        <f>VLOOKUP($A564,'Trees - celková zdrojová porost'!$A$2:$L$3471,MATCH(G$1,'Trees - celková zdrojová porost'!$A$1:$L$1,0),FALSE)</f>
        <v>6.6</v>
      </c>
      <c r="H564" s="15">
        <f>VLOOKUP($A564,'Trees - celková zdrojová porost'!$A$2:$L$3471,MATCH(H$1,'Trees - celková zdrojová porost'!$A$1:$L$1,0),FALSE)</f>
        <v>0</v>
      </c>
      <c r="I564" s="15" t="str">
        <f>VLOOKUP($A564,'Trees - celková zdrojová porost'!$A$2:$L$3471,MATCH(I$1,'Trees - celková zdrojová porost'!$A$1:$L$1,0),FALSE)</f>
        <v>P</v>
      </c>
      <c r="J564" s="15" t="str">
        <f>VLOOKUP($A564,'Trees - celková zdrojová porost'!$A$2:$L$3471,MATCH(J$1,'Trees - celková zdrojová porost'!$A$1:$L$1,0),FALSE)</f>
        <v>Z</v>
      </c>
      <c r="K564" s="15" t="str">
        <f>VLOOKUP($A564,'Trees - celková zdrojová porost'!$A$2:$L$3471,MATCH(K$1,'Trees - celková zdrojová porost'!$A$1:$L$1,0),FALSE)</f>
        <v>BEZ</v>
      </c>
      <c r="L564" s="16">
        <f>VLOOKUP($A564,'Trees - celková zdrojová porost'!$A$2:$L$3471,MATCH(L$1,'Trees - celková zdrojová porost'!$A$1:$L$1,0),FALSE)</f>
        <v>43216.498900462997</v>
      </c>
    </row>
    <row r="565" spans="1:12" x14ac:dyDescent="0.25">
      <c r="A565" s="15">
        <v>2422</v>
      </c>
      <c r="B565" s="15">
        <f>VLOOKUP($A565,'Trees - celková zdrojová porost'!$A$2:$L$3471,MATCH(B$1,'Trees - celková zdrojová porost'!$A$1:$L$1,0),FALSE)</f>
        <v>2420</v>
      </c>
      <c r="C565" s="15" t="str">
        <f>VLOOKUP($A565,'Trees - celková zdrojová porost'!$A$2:$L$3471,MATCH(C$1,'Trees - celková zdrojová porost'!$A$1:$L$1,0),FALSE)</f>
        <v>DBZ</v>
      </c>
      <c r="D565" s="15">
        <f>VLOOKUP($A565,'Trees - celková zdrojová porost'!$A$2:$L$3471,MATCH(D$1,'Trees - celková zdrojová porost'!$A$1:$L$1,0),FALSE)</f>
        <v>180</v>
      </c>
      <c r="E565" s="15">
        <f>VLOOKUP($A565,'Trees - celková zdrojová porost'!$A$2:$L$3471,MATCH(E$1,'Trees - celková zdrojová porost'!$A$1:$L$1,0),FALSE)</f>
        <v>19.399999999999999</v>
      </c>
      <c r="F565" s="15">
        <f>VLOOKUP($A565,'Trees - celková zdrojová porost'!$A$2:$L$3471,MATCH(F$1,'Trees - celková zdrojová porost'!$A$1:$L$1,0),FALSE)</f>
        <v>5.3</v>
      </c>
      <c r="G565" s="15">
        <f>VLOOKUP($A565,'Trees - celková zdrojová porost'!$A$2:$L$3471,MATCH(G$1,'Trees - celková zdrojová porost'!$A$1:$L$1,0),FALSE)</f>
        <v>14.1</v>
      </c>
      <c r="H565" s="15">
        <f>VLOOKUP($A565,'Trees - celková zdrojová porost'!$A$2:$L$3471,MATCH(H$1,'Trees - celková zdrojová porost'!$A$1:$L$1,0),FALSE)</f>
        <v>0</v>
      </c>
      <c r="I565" s="15" t="str">
        <f>VLOOKUP($A565,'Trees - celková zdrojová porost'!$A$2:$L$3471,MATCH(I$1,'Trees - celková zdrojová porost'!$A$1:$L$1,0),FALSE)</f>
        <v>P</v>
      </c>
      <c r="J565" s="15" t="str">
        <f>VLOOKUP($A565,'Trees - celková zdrojová porost'!$A$2:$L$3471,MATCH(J$1,'Trees - celková zdrojová porost'!$A$1:$L$1,0),FALSE)</f>
        <v>Z</v>
      </c>
      <c r="K565" s="15" t="str">
        <f>VLOOKUP($A565,'Trees - celková zdrojová porost'!$A$2:$L$3471,MATCH(K$1,'Trees - celková zdrojová porost'!$A$1:$L$1,0),FALSE)</f>
        <v>BEZ</v>
      </c>
      <c r="L565" s="16">
        <f>VLOOKUP($A565,'Trees - celková zdrojová porost'!$A$2:$L$3471,MATCH(L$1,'Trees - celková zdrojová porost'!$A$1:$L$1,0),FALSE)</f>
        <v>43216.568611111099</v>
      </c>
    </row>
    <row r="566" spans="1:12" x14ac:dyDescent="0.25">
      <c r="A566" s="15">
        <v>3072</v>
      </c>
      <c r="B566" s="15">
        <f>VLOOKUP($A566,'Trees - celková zdrojová porost'!$A$2:$L$3471,MATCH(B$1,'Trees - celková zdrojová porost'!$A$1:$L$1,0),FALSE)</f>
        <v>3070</v>
      </c>
      <c r="C566" s="15" t="str">
        <f>VLOOKUP($A566,'Trees - celková zdrojová porost'!$A$2:$L$3471,MATCH(C$1,'Trees - celková zdrojová porost'!$A$1:$L$1,0),FALSE)</f>
        <v>DBZ</v>
      </c>
      <c r="D566" s="15">
        <f>VLOOKUP($A566,'Trees - celková zdrojová porost'!$A$2:$L$3471,MATCH(D$1,'Trees - celková zdrojová porost'!$A$1:$L$1,0),FALSE)</f>
        <v>245</v>
      </c>
      <c r="E566" s="15">
        <f>VLOOKUP($A566,'Trees - celková zdrojová porost'!$A$2:$L$3471,MATCH(E$1,'Trees - celková zdrojová porost'!$A$1:$L$1,0),FALSE)</f>
        <v>19.399999999999999</v>
      </c>
      <c r="F566" s="15">
        <f>VLOOKUP($A566,'Trees - celková zdrojová porost'!$A$2:$L$3471,MATCH(F$1,'Trees - celková zdrojová porost'!$A$1:$L$1,0),FALSE)</f>
        <v>16.100000000000001</v>
      </c>
      <c r="G566" s="15">
        <f>VLOOKUP($A566,'Trees - celková zdrojová porost'!$A$2:$L$3471,MATCH(G$1,'Trees - celková zdrojová porost'!$A$1:$L$1,0),FALSE)</f>
        <v>3.3</v>
      </c>
      <c r="H566" s="15">
        <f>VLOOKUP($A566,'Trees - celková zdrojová porost'!$A$2:$L$3471,MATCH(H$1,'Trees - celková zdrojová porost'!$A$1:$L$1,0),FALSE)</f>
        <v>1</v>
      </c>
      <c r="I566" s="15" t="str">
        <f>VLOOKUP($A566,'Trees - celková zdrojová porost'!$A$2:$L$3471,MATCH(I$1,'Trees - celková zdrojová porost'!$A$1:$L$1,0),FALSE)</f>
        <v>P</v>
      </c>
      <c r="J566" s="15" t="str">
        <f>VLOOKUP($A566,'Trees - celková zdrojová porost'!$A$2:$L$3471,MATCH(J$1,'Trees - celková zdrojová porost'!$A$1:$L$1,0),FALSE)</f>
        <v>Z</v>
      </c>
      <c r="K566" s="15" t="str">
        <f>VLOOKUP($A566,'Trees - celková zdrojová porost'!$A$2:$L$3471,MATCH(K$1,'Trees - celková zdrojová porost'!$A$1:$L$1,0),FALSE)</f>
        <v>BEZ</v>
      </c>
      <c r="L566" s="16">
        <f>VLOOKUP($A566,'Trees - celková zdrojová porost'!$A$2:$L$3471,MATCH(L$1,'Trees - celková zdrojová porost'!$A$1:$L$1,0),FALSE)</f>
        <v>43231.582708333299</v>
      </c>
    </row>
    <row r="567" spans="1:12" x14ac:dyDescent="0.25">
      <c r="A567" s="15">
        <v>57</v>
      </c>
      <c r="B567" s="15">
        <f>VLOOKUP($A567,'Trees - celková zdrojová porost'!$A$2:$L$3471,MATCH(B$1,'Trees - celková zdrojová porost'!$A$1:$L$1,0),FALSE)</f>
        <v>0</v>
      </c>
      <c r="C567" s="15" t="str">
        <f>VLOOKUP($A567,'Trees - celková zdrojová porost'!$A$2:$L$3471,MATCH(C$1,'Trees - celková zdrojová porost'!$A$1:$L$1,0),FALSE)</f>
        <v>DBZ</v>
      </c>
      <c r="D567" s="15">
        <f>VLOOKUP($A567,'Trees - celková zdrojová porost'!$A$2:$L$3471,MATCH(D$1,'Trees - celková zdrojová porost'!$A$1:$L$1,0),FALSE)</f>
        <v>440</v>
      </c>
      <c r="E567" s="15">
        <f>VLOOKUP($A567,'Trees - celková zdrojová porost'!$A$2:$L$3471,MATCH(E$1,'Trees - celková zdrojová porost'!$A$1:$L$1,0),FALSE)</f>
        <v>19.5</v>
      </c>
      <c r="F567" s="15">
        <f>VLOOKUP($A567,'Trees - celková zdrojová porost'!$A$2:$L$3471,MATCH(F$1,'Trees - celková zdrojová porost'!$A$1:$L$1,0),FALSE)</f>
        <v>9</v>
      </c>
      <c r="G567" s="15">
        <f>VLOOKUP($A567,'Trees - celková zdrojová porost'!$A$2:$L$3471,MATCH(G$1,'Trees - celková zdrojová porost'!$A$1:$L$1,0),FALSE)</f>
        <v>10.5</v>
      </c>
      <c r="H567" s="15">
        <f>VLOOKUP($A567,'Trees - celková zdrojová porost'!$A$2:$L$3471,MATCH(H$1,'Trees - celková zdrojová porost'!$A$1:$L$1,0),FALSE)</f>
        <v>1</v>
      </c>
      <c r="I567" s="15" t="str">
        <f>VLOOKUP($A567,'Trees - celková zdrojová porost'!$A$2:$L$3471,MATCH(I$1,'Trees - celková zdrojová porost'!$A$1:$L$1,0),FALSE)</f>
        <v>S</v>
      </c>
      <c r="J567" s="15" t="str">
        <f>VLOOKUP($A567,'Trees - celková zdrojová porost'!$A$2:$L$3471,MATCH(J$1,'Trees - celková zdrojová porost'!$A$1:$L$1,0),FALSE)</f>
        <v>Z</v>
      </c>
      <c r="K567" s="15" t="str">
        <f>VLOOKUP($A567,'Trees - celková zdrojová porost'!$A$2:$L$3471,MATCH(K$1,'Trees - celková zdrojová porost'!$A$1:$L$1,0),FALSE)</f>
        <v>BEZ</v>
      </c>
      <c r="L567" s="16">
        <f>VLOOKUP($A567,'Trees - celková zdrojová porost'!$A$2:$L$3471,MATCH(L$1,'Trees - celková zdrojová porost'!$A$1:$L$1,0),FALSE)</f>
        <v>43184.630173611098</v>
      </c>
    </row>
    <row r="568" spans="1:12" x14ac:dyDescent="0.25">
      <c r="A568" s="15">
        <v>88</v>
      </c>
      <c r="B568" s="15">
        <f>VLOOKUP($A568,'Trees - celková zdrojová porost'!$A$2:$L$3471,MATCH(B$1,'Trees - celková zdrojová porost'!$A$1:$L$1,0),FALSE)</f>
        <v>0</v>
      </c>
      <c r="C568" s="15" t="str">
        <f>VLOOKUP($A568,'Trees - celková zdrojová porost'!$A$2:$L$3471,MATCH(C$1,'Trees - celková zdrojová porost'!$A$1:$L$1,0),FALSE)</f>
        <v>DBZ</v>
      </c>
      <c r="D568" s="15">
        <f>VLOOKUP($A568,'Trees - celková zdrojová porost'!$A$2:$L$3471,MATCH(D$1,'Trees - celková zdrojová porost'!$A$1:$L$1,0),FALSE)</f>
        <v>345</v>
      </c>
      <c r="E568" s="15">
        <f>VLOOKUP($A568,'Trees - celková zdrojová porost'!$A$2:$L$3471,MATCH(E$1,'Trees - celková zdrojová porost'!$A$1:$L$1,0),FALSE)</f>
        <v>19.5</v>
      </c>
      <c r="F568" s="15">
        <f>VLOOKUP($A568,'Trees - celková zdrojová porost'!$A$2:$L$3471,MATCH(F$1,'Trees - celková zdrojová porost'!$A$1:$L$1,0),FALSE)</f>
        <v>8.8000000000000007</v>
      </c>
      <c r="G568" s="15">
        <f>VLOOKUP($A568,'Trees - celková zdrojová porost'!$A$2:$L$3471,MATCH(G$1,'Trees - celková zdrojová porost'!$A$1:$L$1,0),FALSE)</f>
        <v>10.7</v>
      </c>
      <c r="H568" s="15">
        <f>VLOOKUP($A568,'Trees - celková zdrojová porost'!$A$2:$L$3471,MATCH(H$1,'Trees - celková zdrojová porost'!$A$1:$L$1,0),FALSE)</f>
        <v>0</v>
      </c>
      <c r="I568" s="15" t="str">
        <f>VLOOKUP($A568,'Trees - celková zdrojová porost'!$A$2:$L$3471,MATCH(I$1,'Trees - celková zdrojová porost'!$A$1:$L$1,0),FALSE)</f>
        <v>P</v>
      </c>
      <c r="J568" s="15" t="str">
        <f>VLOOKUP($A568,'Trees - celková zdrojová porost'!$A$2:$L$3471,MATCH(J$1,'Trees - celková zdrojová porost'!$A$1:$L$1,0),FALSE)</f>
        <v>Z</v>
      </c>
      <c r="K568" s="15" t="str">
        <f>VLOOKUP($A568,'Trees - celková zdrojová porost'!$A$2:$L$3471,MATCH(K$1,'Trees - celková zdrojová porost'!$A$1:$L$1,0),FALSE)</f>
        <v>BEZ</v>
      </c>
      <c r="L568" s="16">
        <f>VLOOKUP($A568,'Trees - celková zdrojová porost'!$A$2:$L$3471,MATCH(L$1,'Trees - celková zdrojová porost'!$A$1:$L$1,0),FALSE)</f>
        <v>43185.471481481502</v>
      </c>
    </row>
    <row r="569" spans="1:12" x14ac:dyDescent="0.25">
      <c r="A569" s="15">
        <v>228</v>
      </c>
      <c r="B569" s="15">
        <f>VLOOKUP($A569,'Trees - celková zdrojová porost'!$A$2:$L$3471,MATCH(B$1,'Trees - celková zdrojová porost'!$A$1:$L$1,0),FALSE)</f>
        <v>228</v>
      </c>
      <c r="C569" s="15" t="str">
        <f>VLOOKUP($A569,'Trees - celková zdrojová porost'!$A$2:$L$3471,MATCH(C$1,'Trees - celková zdrojová porost'!$A$1:$L$1,0),FALSE)</f>
        <v>DBZ</v>
      </c>
      <c r="D569" s="15">
        <f>VLOOKUP($A569,'Trees - celková zdrojová porost'!$A$2:$L$3471,MATCH(D$1,'Trees - celková zdrojová porost'!$A$1:$L$1,0),FALSE)</f>
        <v>170</v>
      </c>
      <c r="E569" s="15">
        <f>VLOOKUP($A569,'Trees - celková zdrojová porost'!$A$2:$L$3471,MATCH(E$1,'Trees - celková zdrojová porost'!$A$1:$L$1,0),FALSE)</f>
        <v>19.5</v>
      </c>
      <c r="F569" s="15">
        <f>VLOOKUP($A569,'Trees - celková zdrojová porost'!$A$2:$L$3471,MATCH(F$1,'Trees - celková zdrojová porost'!$A$1:$L$1,0),FALSE)</f>
        <v>15</v>
      </c>
      <c r="G569" s="15">
        <f>VLOOKUP($A569,'Trees - celková zdrojová porost'!$A$2:$L$3471,MATCH(G$1,'Trees - celková zdrojová porost'!$A$1:$L$1,0),FALSE)</f>
        <v>0</v>
      </c>
      <c r="H569" s="15">
        <f>VLOOKUP($A569,'Trees - celková zdrojová porost'!$A$2:$L$3471,MATCH(H$1,'Trees - celková zdrojová porost'!$A$1:$L$1,0),FALSE)</f>
        <v>0</v>
      </c>
      <c r="I569" s="15" t="str">
        <f>VLOOKUP($A569,'Trees - celková zdrojová porost'!$A$2:$L$3471,MATCH(I$1,'Trees - celková zdrojová porost'!$A$1:$L$1,0),FALSE)</f>
        <v>P</v>
      </c>
      <c r="J569" s="15" t="str">
        <f>VLOOKUP($A569,'Trees - celková zdrojová porost'!$A$2:$L$3471,MATCH(J$1,'Trees - celková zdrojová porost'!$A$1:$L$1,0),FALSE)</f>
        <v>Z</v>
      </c>
      <c r="K569" s="15" t="str">
        <f>VLOOKUP($A569,'Trees - celková zdrojová porost'!$A$2:$L$3471,MATCH(K$1,'Trees - celková zdrojová porost'!$A$1:$L$1,0),FALSE)</f>
        <v>BEZ</v>
      </c>
      <c r="L569" s="16">
        <f>VLOOKUP($A569,'Trees - celková zdrojová porost'!$A$2:$L$3471,MATCH(L$1,'Trees - celková zdrojová porost'!$A$1:$L$1,0),FALSE)</f>
        <v>43185.670428240701</v>
      </c>
    </row>
    <row r="570" spans="1:12" x14ac:dyDescent="0.25">
      <c r="A570" s="15">
        <v>234</v>
      </c>
      <c r="B570" s="15">
        <f>VLOOKUP($A570,'Trees - celková zdrojová porost'!$A$2:$L$3471,MATCH(B$1,'Trees - celková zdrojová porost'!$A$1:$L$1,0),FALSE)</f>
        <v>234</v>
      </c>
      <c r="C570" s="15" t="str">
        <f>VLOOKUP($A570,'Trees - celková zdrojová porost'!$A$2:$L$3471,MATCH(C$1,'Trees - celková zdrojová porost'!$A$1:$L$1,0),FALSE)</f>
        <v>DBZ</v>
      </c>
      <c r="D570" s="15">
        <f>VLOOKUP($A570,'Trees - celková zdrojová porost'!$A$2:$L$3471,MATCH(D$1,'Trees - celková zdrojová porost'!$A$1:$L$1,0),FALSE)</f>
        <v>190</v>
      </c>
      <c r="E570" s="15">
        <f>VLOOKUP($A570,'Trees - celková zdrojová porost'!$A$2:$L$3471,MATCH(E$1,'Trees - celková zdrojová porost'!$A$1:$L$1,0),FALSE)</f>
        <v>19.5</v>
      </c>
      <c r="F570" s="15">
        <f>VLOOKUP($A570,'Trees - celková zdrojová porost'!$A$2:$L$3471,MATCH(F$1,'Trees - celková zdrojová porost'!$A$1:$L$1,0),FALSE)</f>
        <v>17.5</v>
      </c>
      <c r="G570" s="15">
        <f>VLOOKUP($A570,'Trees - celková zdrojová porost'!$A$2:$L$3471,MATCH(G$1,'Trees - celková zdrojová porost'!$A$1:$L$1,0),FALSE)</f>
        <v>2</v>
      </c>
      <c r="H570" s="15">
        <f>VLOOKUP($A570,'Trees - celková zdrojová porost'!$A$2:$L$3471,MATCH(H$1,'Trees - celková zdrojová porost'!$A$1:$L$1,0),FALSE)</f>
        <v>0</v>
      </c>
      <c r="I570" s="15" t="str">
        <f>VLOOKUP($A570,'Trees - celková zdrojová porost'!$A$2:$L$3471,MATCH(I$1,'Trees - celková zdrojová porost'!$A$1:$L$1,0),FALSE)</f>
        <v>P</v>
      </c>
      <c r="J570" s="15" t="str">
        <f>VLOOKUP($A570,'Trees - celková zdrojová porost'!$A$2:$L$3471,MATCH(J$1,'Trees - celková zdrojová porost'!$A$1:$L$1,0),FALSE)</f>
        <v>Z</v>
      </c>
      <c r="K570" s="15" t="str">
        <f>VLOOKUP($A570,'Trees - celková zdrojová porost'!$A$2:$L$3471,MATCH(K$1,'Trees - celková zdrojová porost'!$A$1:$L$1,0),FALSE)</f>
        <v>BEZ</v>
      </c>
      <c r="L570" s="16">
        <f>VLOOKUP($A570,'Trees - celková zdrojová porost'!$A$2:$L$3471,MATCH(L$1,'Trees - celková zdrojová porost'!$A$1:$L$1,0),FALSE)</f>
        <v>43185.672094907401</v>
      </c>
    </row>
    <row r="571" spans="1:12" x14ac:dyDescent="0.25">
      <c r="A571" s="15">
        <v>238</v>
      </c>
      <c r="B571" s="15">
        <f>VLOOKUP($A571,'Trees - celková zdrojová porost'!$A$2:$L$3471,MATCH(B$1,'Trees - celková zdrojová porost'!$A$1:$L$1,0),FALSE)</f>
        <v>0</v>
      </c>
      <c r="C571" s="15" t="str">
        <f>VLOOKUP($A571,'Trees - celková zdrojová porost'!$A$2:$L$3471,MATCH(C$1,'Trees - celková zdrojová porost'!$A$1:$L$1,0),FALSE)</f>
        <v>DBZ</v>
      </c>
      <c r="D571" s="15">
        <f>VLOOKUP($A571,'Trees - celková zdrojová porost'!$A$2:$L$3471,MATCH(D$1,'Trees - celková zdrojová porost'!$A$1:$L$1,0),FALSE)</f>
        <v>310</v>
      </c>
      <c r="E571" s="15">
        <f>VLOOKUP($A571,'Trees - celková zdrojová porost'!$A$2:$L$3471,MATCH(E$1,'Trees - celková zdrojová porost'!$A$1:$L$1,0),FALSE)</f>
        <v>19.5</v>
      </c>
      <c r="F571" s="15">
        <f>VLOOKUP($A571,'Trees - celková zdrojová porost'!$A$2:$L$3471,MATCH(F$1,'Trees - celková zdrojová porost'!$A$1:$L$1,0),FALSE)</f>
        <v>15.8</v>
      </c>
      <c r="G571" s="15">
        <f>VLOOKUP($A571,'Trees - celková zdrojová porost'!$A$2:$L$3471,MATCH(G$1,'Trees - celková zdrojová porost'!$A$1:$L$1,0),FALSE)</f>
        <v>3.7</v>
      </c>
      <c r="H571" s="15">
        <f>VLOOKUP($A571,'Trees - celková zdrojová porost'!$A$2:$L$3471,MATCH(H$1,'Trees - celková zdrojová porost'!$A$1:$L$1,0),FALSE)</f>
        <v>0</v>
      </c>
      <c r="I571" s="15" t="str">
        <f>VLOOKUP($A571,'Trees - celková zdrojová porost'!$A$2:$L$3471,MATCH(I$1,'Trees - celková zdrojová porost'!$A$1:$L$1,0),FALSE)</f>
        <v>S</v>
      </c>
      <c r="J571" s="15" t="str">
        <f>VLOOKUP($A571,'Trees - celková zdrojová porost'!$A$2:$L$3471,MATCH(J$1,'Trees - celková zdrojová porost'!$A$1:$L$1,0),FALSE)</f>
        <v>Z</v>
      </c>
      <c r="K571" s="15" t="str">
        <f>VLOOKUP($A571,'Trees - celková zdrojová porost'!$A$2:$L$3471,MATCH(K$1,'Trees - celková zdrojová porost'!$A$1:$L$1,0),FALSE)</f>
        <v>BEZ</v>
      </c>
      <c r="L571" s="16">
        <f>VLOOKUP($A571,'Trees - celková zdrojová porost'!$A$2:$L$3471,MATCH(L$1,'Trees - celková zdrojová porost'!$A$1:$L$1,0),FALSE)</f>
        <v>43185.673055555599</v>
      </c>
    </row>
    <row r="572" spans="1:12" x14ac:dyDescent="0.25">
      <c r="A572" s="15">
        <v>246</v>
      </c>
      <c r="B572" s="15">
        <f>VLOOKUP($A572,'Trees - celková zdrojová porost'!$A$2:$L$3471,MATCH(B$1,'Trees - celková zdrojová porost'!$A$1:$L$1,0),FALSE)</f>
        <v>243</v>
      </c>
      <c r="C572" s="15" t="str">
        <f>VLOOKUP($A572,'Trees - celková zdrojová porost'!$A$2:$L$3471,MATCH(C$1,'Trees - celková zdrojová porost'!$A$1:$L$1,0),FALSE)</f>
        <v>DBZ</v>
      </c>
      <c r="D572" s="15">
        <f>VLOOKUP($A572,'Trees - celková zdrojová porost'!$A$2:$L$3471,MATCH(D$1,'Trees - celková zdrojová porost'!$A$1:$L$1,0),FALSE)</f>
        <v>170</v>
      </c>
      <c r="E572" s="15">
        <f>VLOOKUP($A572,'Trees - celková zdrojová porost'!$A$2:$L$3471,MATCH(E$1,'Trees - celková zdrojová porost'!$A$1:$L$1,0),FALSE)</f>
        <v>19.5</v>
      </c>
      <c r="F572" s="15">
        <f>VLOOKUP($A572,'Trees - celková zdrojová porost'!$A$2:$L$3471,MATCH(F$1,'Trees - celková zdrojová porost'!$A$1:$L$1,0),FALSE)</f>
        <v>16</v>
      </c>
      <c r="G572" s="15">
        <f>VLOOKUP($A572,'Trees - celková zdrojová porost'!$A$2:$L$3471,MATCH(G$1,'Trees - celková zdrojová porost'!$A$1:$L$1,0),FALSE)</f>
        <v>3.5</v>
      </c>
      <c r="H572" s="15">
        <f>VLOOKUP($A572,'Trees - celková zdrojová porost'!$A$2:$L$3471,MATCH(H$1,'Trees - celková zdrojová porost'!$A$1:$L$1,0),FALSE)</f>
        <v>1</v>
      </c>
      <c r="I572" s="15" t="str">
        <f>VLOOKUP($A572,'Trees - celková zdrojová porost'!$A$2:$L$3471,MATCH(I$1,'Trees - celková zdrojová porost'!$A$1:$L$1,0),FALSE)</f>
        <v>P</v>
      </c>
      <c r="J572" s="15" t="str">
        <f>VLOOKUP($A572,'Trees - celková zdrojová porost'!$A$2:$L$3471,MATCH(J$1,'Trees - celková zdrojová porost'!$A$1:$L$1,0),FALSE)</f>
        <v>Z</v>
      </c>
      <c r="K572" s="15" t="str">
        <f>VLOOKUP($A572,'Trees - celková zdrojová porost'!$A$2:$L$3471,MATCH(K$1,'Trees - celková zdrojová porost'!$A$1:$L$1,0),FALSE)</f>
        <v>BEZ</v>
      </c>
      <c r="L572" s="16">
        <f>VLOOKUP($A572,'Trees - celková zdrojová porost'!$A$2:$L$3471,MATCH(L$1,'Trees - celková zdrojová porost'!$A$1:$L$1,0),FALSE)</f>
        <v>43185.674375000002</v>
      </c>
    </row>
    <row r="573" spans="1:12" x14ac:dyDescent="0.25">
      <c r="A573" s="15">
        <v>326</v>
      </c>
      <c r="B573" s="15">
        <f>VLOOKUP($A573,'Trees - celková zdrojová porost'!$A$2:$L$3471,MATCH(B$1,'Trees - celková zdrojová porost'!$A$1:$L$1,0),FALSE)</f>
        <v>0</v>
      </c>
      <c r="C573" s="15" t="str">
        <f>VLOOKUP($A573,'Trees - celková zdrojová porost'!$A$2:$L$3471,MATCH(C$1,'Trees - celková zdrojová porost'!$A$1:$L$1,0),FALSE)</f>
        <v>DBZ</v>
      </c>
      <c r="D573" s="15">
        <f>VLOOKUP($A573,'Trees - celková zdrojová porost'!$A$2:$L$3471,MATCH(D$1,'Trees - celková zdrojová porost'!$A$1:$L$1,0),FALSE)</f>
        <v>280</v>
      </c>
      <c r="E573" s="15">
        <f>VLOOKUP($A573,'Trees - celková zdrojová porost'!$A$2:$L$3471,MATCH(E$1,'Trees - celková zdrojová porost'!$A$1:$L$1,0),FALSE)</f>
        <v>19.5</v>
      </c>
      <c r="F573" s="15">
        <f>VLOOKUP($A573,'Trees - celková zdrojová porost'!$A$2:$L$3471,MATCH(F$1,'Trees - celková zdrojová porost'!$A$1:$L$1,0),FALSE)</f>
        <v>14.7</v>
      </c>
      <c r="G573" s="15">
        <f>VLOOKUP($A573,'Trees - celková zdrojová porost'!$A$2:$L$3471,MATCH(G$1,'Trees - celková zdrojová porost'!$A$1:$L$1,0),FALSE)</f>
        <v>4.8</v>
      </c>
      <c r="H573" s="15">
        <f>VLOOKUP($A573,'Trees - celková zdrojová porost'!$A$2:$L$3471,MATCH(H$1,'Trees - celková zdrojová porost'!$A$1:$L$1,0),FALSE)</f>
        <v>0</v>
      </c>
      <c r="I573" s="15" t="str">
        <f>VLOOKUP($A573,'Trees - celková zdrojová porost'!$A$2:$L$3471,MATCH(I$1,'Trees - celková zdrojová porost'!$A$1:$L$1,0),FALSE)</f>
        <v>N</v>
      </c>
      <c r="J573" s="15" t="str">
        <f>VLOOKUP($A573,'Trees - celková zdrojová porost'!$A$2:$L$3471,MATCH(J$1,'Trees - celková zdrojová porost'!$A$1:$L$1,0),FALSE)</f>
        <v>Z</v>
      </c>
      <c r="K573" s="15" t="str">
        <f>VLOOKUP($A573,'Trees - celková zdrojová porost'!$A$2:$L$3471,MATCH(K$1,'Trees - celková zdrojová porost'!$A$1:$L$1,0),FALSE)</f>
        <v>BEZ</v>
      </c>
      <c r="L573" s="16">
        <f>VLOOKUP($A573,'Trees - celková zdrojová porost'!$A$2:$L$3471,MATCH(L$1,'Trees - celková zdrojová porost'!$A$1:$L$1,0),FALSE)</f>
        <v>43188.436365740701</v>
      </c>
    </row>
    <row r="574" spans="1:12" x14ac:dyDescent="0.25">
      <c r="A574" s="15">
        <v>802</v>
      </c>
      <c r="B574" s="15">
        <f>VLOOKUP($A574,'Trees - celková zdrojová porost'!$A$2:$L$3471,MATCH(B$1,'Trees - celková zdrojová porost'!$A$1:$L$1,0),FALSE)</f>
        <v>0</v>
      </c>
      <c r="C574" s="15" t="str">
        <f>VLOOKUP($A574,'Trees - celková zdrojová porost'!$A$2:$L$3471,MATCH(C$1,'Trees - celková zdrojová porost'!$A$1:$L$1,0),FALSE)</f>
        <v>DBZ</v>
      </c>
      <c r="D574" s="15">
        <f>VLOOKUP($A574,'Trees - celková zdrojová porost'!$A$2:$L$3471,MATCH(D$1,'Trees - celková zdrojová porost'!$A$1:$L$1,0),FALSE)</f>
        <v>370</v>
      </c>
      <c r="E574" s="15">
        <f>VLOOKUP($A574,'Trees - celková zdrojová porost'!$A$2:$L$3471,MATCH(E$1,'Trees - celková zdrojová porost'!$A$1:$L$1,0),FALSE)</f>
        <v>19.5</v>
      </c>
      <c r="F574" s="15">
        <f>VLOOKUP($A574,'Trees - celková zdrojová porost'!$A$2:$L$3471,MATCH(F$1,'Trees - celková zdrojová porost'!$A$1:$L$1,0),FALSE)</f>
        <v>9.3000000000000007</v>
      </c>
      <c r="G574" s="15">
        <f>VLOOKUP($A574,'Trees - celková zdrojová porost'!$A$2:$L$3471,MATCH(G$1,'Trees - celková zdrojová porost'!$A$1:$L$1,0),FALSE)</f>
        <v>10.199999999999999</v>
      </c>
      <c r="H574" s="15">
        <f>VLOOKUP($A574,'Trees - celková zdrojová porost'!$A$2:$L$3471,MATCH(H$1,'Trees - celková zdrojová porost'!$A$1:$L$1,0),FALSE)</f>
        <v>0</v>
      </c>
      <c r="I574" s="15" t="str">
        <f>VLOOKUP($A574,'Trees - celková zdrojová porost'!$A$2:$L$3471,MATCH(I$1,'Trees - celková zdrojová porost'!$A$1:$L$1,0),FALSE)</f>
        <v>S</v>
      </c>
      <c r="J574" s="15" t="str">
        <f>VLOOKUP($A574,'Trees - celková zdrojová porost'!$A$2:$L$3471,MATCH(J$1,'Trees - celková zdrojová porost'!$A$1:$L$1,0),FALSE)</f>
        <v>Z</v>
      </c>
      <c r="K574" s="15" t="str">
        <f>VLOOKUP($A574,'Trees - celková zdrojová porost'!$A$2:$L$3471,MATCH(K$1,'Trees - celková zdrojová porost'!$A$1:$L$1,0),FALSE)</f>
        <v>BEZ</v>
      </c>
      <c r="L574" s="16">
        <f>VLOOKUP($A574,'Trees - celková zdrojová porost'!$A$2:$L$3471,MATCH(L$1,'Trees - celková zdrojová porost'!$A$1:$L$1,0),FALSE)</f>
        <v>43195.6478935185</v>
      </c>
    </row>
    <row r="575" spans="1:12" x14ac:dyDescent="0.25">
      <c r="A575" s="15">
        <v>1130</v>
      </c>
      <c r="B575" s="15">
        <f>VLOOKUP($A575,'Trees - celková zdrojová porost'!$A$2:$L$3471,MATCH(B$1,'Trees - celková zdrojová porost'!$A$1:$L$1,0),FALSE)</f>
        <v>0</v>
      </c>
      <c r="C575" s="15" t="str">
        <f>VLOOKUP($A575,'Trees - celková zdrojová porost'!$A$2:$L$3471,MATCH(C$1,'Trees - celková zdrojová porost'!$A$1:$L$1,0),FALSE)</f>
        <v>DBZ</v>
      </c>
      <c r="D575" s="15">
        <f>VLOOKUP($A575,'Trees - celková zdrojová porost'!$A$2:$L$3471,MATCH(D$1,'Trees - celková zdrojová porost'!$A$1:$L$1,0),FALSE)</f>
        <v>360</v>
      </c>
      <c r="E575" s="15">
        <f>VLOOKUP($A575,'Trees - celková zdrojová porost'!$A$2:$L$3471,MATCH(E$1,'Trees - celková zdrojová porost'!$A$1:$L$1,0),FALSE)</f>
        <v>19.5</v>
      </c>
      <c r="F575" s="15">
        <f>VLOOKUP($A575,'Trees - celková zdrojová porost'!$A$2:$L$3471,MATCH(F$1,'Trees - celková zdrojová porost'!$A$1:$L$1,0),FALSE)</f>
        <v>16.2</v>
      </c>
      <c r="G575" s="15">
        <f>VLOOKUP($A575,'Trees - celková zdrojová porost'!$A$2:$L$3471,MATCH(G$1,'Trees - celková zdrojová porost'!$A$1:$L$1,0),FALSE)</f>
        <v>3.3</v>
      </c>
      <c r="H575" s="15">
        <f>VLOOKUP($A575,'Trees - celková zdrojová porost'!$A$2:$L$3471,MATCH(H$1,'Trees - celková zdrojová porost'!$A$1:$L$1,0),FALSE)</f>
        <v>0</v>
      </c>
      <c r="I575" s="15" t="str">
        <f>VLOOKUP($A575,'Trees - celková zdrojová porost'!$A$2:$L$3471,MATCH(I$1,'Trees - celková zdrojová porost'!$A$1:$L$1,0),FALSE)</f>
        <v>S</v>
      </c>
      <c r="J575" s="15" t="str">
        <f>VLOOKUP($A575,'Trees - celková zdrojová porost'!$A$2:$L$3471,MATCH(J$1,'Trees - celková zdrojová porost'!$A$1:$L$1,0),FALSE)</f>
        <v>Z</v>
      </c>
      <c r="K575" s="15" t="str">
        <f>VLOOKUP($A575,'Trees - celková zdrojová porost'!$A$2:$L$3471,MATCH(K$1,'Trees - celková zdrojová porost'!$A$1:$L$1,0),FALSE)</f>
        <v>BEZ</v>
      </c>
      <c r="L575" s="16">
        <f>VLOOKUP($A575,'Trees - celková zdrojová porost'!$A$2:$L$3471,MATCH(L$1,'Trees - celková zdrojová porost'!$A$1:$L$1,0),FALSE)</f>
        <v>43196.620752314797</v>
      </c>
    </row>
    <row r="576" spans="1:12" x14ac:dyDescent="0.25">
      <c r="A576" s="15">
        <v>1193</v>
      </c>
      <c r="B576" s="15">
        <f>VLOOKUP($A576,'Trees - celková zdrojová porost'!$A$2:$L$3471,MATCH(B$1,'Trees - celková zdrojová porost'!$A$1:$L$1,0),FALSE)</f>
        <v>0</v>
      </c>
      <c r="C576" s="15" t="str">
        <f>VLOOKUP($A576,'Trees - celková zdrojová porost'!$A$2:$L$3471,MATCH(C$1,'Trees - celková zdrojová porost'!$A$1:$L$1,0),FALSE)</f>
        <v>DBZ</v>
      </c>
      <c r="D576" s="15">
        <f>VLOOKUP($A576,'Trees - celková zdrojová porost'!$A$2:$L$3471,MATCH(D$1,'Trees - celková zdrojová porost'!$A$1:$L$1,0),FALSE)</f>
        <v>330</v>
      </c>
      <c r="E576" s="15">
        <f>VLOOKUP($A576,'Trees - celková zdrojová porost'!$A$2:$L$3471,MATCH(E$1,'Trees - celková zdrojová porost'!$A$1:$L$1,0),FALSE)</f>
        <v>19.5</v>
      </c>
      <c r="F576" s="15">
        <f>VLOOKUP($A576,'Trees - celková zdrojová porost'!$A$2:$L$3471,MATCH(F$1,'Trees - celková zdrojová porost'!$A$1:$L$1,0),FALSE)</f>
        <v>16.100000000000001</v>
      </c>
      <c r="G576" s="15">
        <f>VLOOKUP($A576,'Trees - celková zdrojová porost'!$A$2:$L$3471,MATCH(G$1,'Trees - celková zdrojová porost'!$A$1:$L$1,0),FALSE)</f>
        <v>3.4</v>
      </c>
      <c r="H576" s="15">
        <f>VLOOKUP($A576,'Trees - celková zdrojová porost'!$A$2:$L$3471,MATCH(H$1,'Trees - celková zdrojová porost'!$A$1:$L$1,0),FALSE)</f>
        <v>0</v>
      </c>
      <c r="I576" s="15" t="str">
        <f>VLOOKUP($A576,'Trees - celková zdrojová porost'!$A$2:$L$3471,MATCH(I$1,'Trees - celková zdrojová porost'!$A$1:$L$1,0),FALSE)</f>
        <v>N</v>
      </c>
      <c r="J576" s="15" t="str">
        <f>VLOOKUP($A576,'Trees - celková zdrojová porost'!$A$2:$L$3471,MATCH(J$1,'Trees - celková zdrojová porost'!$A$1:$L$1,0),FALSE)</f>
        <v>Z</v>
      </c>
      <c r="K576" s="15" t="str">
        <f>VLOOKUP($A576,'Trees - celková zdrojová porost'!$A$2:$L$3471,MATCH(K$1,'Trees - celková zdrojová porost'!$A$1:$L$1,0),FALSE)</f>
        <v>BEZ</v>
      </c>
      <c r="L576" s="16">
        <f>VLOOKUP($A576,'Trees - celková zdrojová porost'!$A$2:$L$3471,MATCH(L$1,'Trees - celková zdrojová porost'!$A$1:$L$1,0),FALSE)</f>
        <v>43196.715370370403</v>
      </c>
    </row>
    <row r="577" spans="1:12" x14ac:dyDescent="0.25">
      <c r="A577" s="15">
        <v>1404</v>
      </c>
      <c r="B577" s="15">
        <f>VLOOKUP($A577,'Trees - celková zdrojová porost'!$A$2:$L$3471,MATCH(B$1,'Trees - celková zdrojová porost'!$A$1:$L$1,0),FALSE)</f>
        <v>0</v>
      </c>
      <c r="C577" s="15" t="str">
        <f>VLOOKUP($A577,'Trees - celková zdrojová porost'!$A$2:$L$3471,MATCH(C$1,'Trees - celková zdrojová porost'!$A$1:$L$1,0),FALSE)</f>
        <v>DBZ</v>
      </c>
      <c r="D577" s="15">
        <f>VLOOKUP($A577,'Trees - celková zdrojová porost'!$A$2:$L$3471,MATCH(D$1,'Trees - celková zdrojová porost'!$A$1:$L$1,0),FALSE)</f>
        <v>250</v>
      </c>
      <c r="E577" s="15">
        <f>VLOOKUP($A577,'Trees - celková zdrojová porost'!$A$2:$L$3471,MATCH(E$1,'Trees - celková zdrojová porost'!$A$1:$L$1,0),FALSE)</f>
        <v>19.5</v>
      </c>
      <c r="F577" s="15">
        <f>VLOOKUP($A577,'Trees - celková zdrojová porost'!$A$2:$L$3471,MATCH(F$1,'Trees - celková zdrojová porost'!$A$1:$L$1,0),FALSE)</f>
        <v>17.399999999999999</v>
      </c>
      <c r="G577" s="15">
        <f>VLOOKUP($A577,'Trees - celková zdrojová porost'!$A$2:$L$3471,MATCH(G$1,'Trees - celková zdrojová porost'!$A$1:$L$1,0),FALSE)</f>
        <v>2.1</v>
      </c>
      <c r="H577" s="15">
        <f>VLOOKUP($A577,'Trees - celková zdrojová porost'!$A$2:$L$3471,MATCH(H$1,'Trees - celková zdrojová porost'!$A$1:$L$1,0),FALSE)</f>
        <v>0</v>
      </c>
      <c r="I577" s="15" t="str">
        <f>VLOOKUP($A577,'Trees - celková zdrojová porost'!$A$2:$L$3471,MATCH(I$1,'Trees - celková zdrojová porost'!$A$1:$L$1,0),FALSE)</f>
        <v>N</v>
      </c>
      <c r="J577" s="15" t="str">
        <f>VLOOKUP($A577,'Trees - celková zdrojová porost'!$A$2:$L$3471,MATCH(J$1,'Trees - celková zdrojová porost'!$A$1:$L$1,0),FALSE)</f>
        <v>Z</v>
      </c>
      <c r="K577" s="15" t="str">
        <f>VLOOKUP($A577,'Trees - celková zdrojová porost'!$A$2:$L$3471,MATCH(K$1,'Trees - celková zdrojová porost'!$A$1:$L$1,0),FALSE)</f>
        <v>BEZ</v>
      </c>
      <c r="L577" s="16">
        <f>VLOOKUP($A577,'Trees - celková zdrojová porost'!$A$2:$L$3471,MATCH(L$1,'Trees - celková zdrojová porost'!$A$1:$L$1,0),FALSE)</f>
        <v>43202.586805555598</v>
      </c>
    </row>
    <row r="578" spans="1:12" x14ac:dyDescent="0.25">
      <c r="A578" s="15">
        <v>1713</v>
      </c>
      <c r="B578" s="15">
        <f>VLOOKUP($A578,'Trees - celková zdrojová porost'!$A$2:$L$3471,MATCH(B$1,'Trees - celková zdrojová porost'!$A$1:$L$1,0),FALSE)</f>
        <v>0</v>
      </c>
      <c r="C578" s="15" t="str">
        <f>VLOOKUP($A578,'Trees - celková zdrojová porost'!$A$2:$L$3471,MATCH(C$1,'Trees - celková zdrojová porost'!$A$1:$L$1,0),FALSE)</f>
        <v>DBZ</v>
      </c>
      <c r="D578" s="15">
        <f>VLOOKUP($A578,'Trees - celková zdrojová porost'!$A$2:$L$3471,MATCH(D$1,'Trees - celková zdrojová porost'!$A$1:$L$1,0),FALSE)</f>
        <v>140</v>
      </c>
      <c r="E578" s="15">
        <f>VLOOKUP($A578,'Trees - celková zdrojová porost'!$A$2:$L$3471,MATCH(E$1,'Trees - celková zdrojová porost'!$A$1:$L$1,0),FALSE)</f>
        <v>19.5</v>
      </c>
      <c r="F578" s="15">
        <f>VLOOKUP($A578,'Trees - celková zdrojová porost'!$A$2:$L$3471,MATCH(F$1,'Trees - celková zdrojová porost'!$A$1:$L$1,0),FALSE)</f>
        <v>15.7</v>
      </c>
      <c r="G578" s="15">
        <f>VLOOKUP($A578,'Trees - celková zdrojová porost'!$A$2:$L$3471,MATCH(G$1,'Trees - celková zdrojová porost'!$A$1:$L$1,0),FALSE)</f>
        <v>3.8</v>
      </c>
      <c r="H578" s="15">
        <f>VLOOKUP($A578,'Trees - celková zdrojová porost'!$A$2:$L$3471,MATCH(H$1,'Trees - celková zdrojová porost'!$A$1:$L$1,0),FALSE)</f>
        <v>0</v>
      </c>
      <c r="I578" s="15" t="str">
        <f>VLOOKUP($A578,'Trees - celková zdrojová porost'!$A$2:$L$3471,MATCH(I$1,'Trees - celková zdrojová porost'!$A$1:$L$1,0),FALSE)</f>
        <v>S</v>
      </c>
      <c r="J578" s="15" t="str">
        <f>VLOOKUP($A578,'Trees - celková zdrojová porost'!$A$2:$L$3471,MATCH(J$1,'Trees - celková zdrojová porost'!$A$1:$L$1,0),FALSE)</f>
        <v>Z</v>
      </c>
      <c r="K578" s="15" t="str">
        <f>VLOOKUP($A578,'Trees - celková zdrojová porost'!$A$2:$L$3471,MATCH(K$1,'Trees - celková zdrojová porost'!$A$1:$L$1,0),FALSE)</f>
        <v>BEZ</v>
      </c>
      <c r="L578" s="16">
        <f>VLOOKUP($A578,'Trees - celková zdrojová porost'!$A$2:$L$3471,MATCH(L$1,'Trees - celková zdrojová porost'!$A$1:$L$1,0),FALSE)</f>
        <v>43209.5750694444</v>
      </c>
    </row>
    <row r="579" spans="1:12" x14ac:dyDescent="0.25">
      <c r="A579" s="15">
        <v>1770</v>
      </c>
      <c r="B579" s="15">
        <f>VLOOKUP($A579,'Trees - celková zdrojová porost'!$A$2:$L$3471,MATCH(B$1,'Trees - celková zdrojová porost'!$A$1:$L$1,0),FALSE)</f>
        <v>1769</v>
      </c>
      <c r="C579" s="15" t="str">
        <f>VLOOKUP($A579,'Trees - celková zdrojová porost'!$A$2:$L$3471,MATCH(C$1,'Trees - celková zdrojová porost'!$A$1:$L$1,0),FALSE)</f>
        <v>DBZ</v>
      </c>
      <c r="D579" s="15">
        <f>VLOOKUP($A579,'Trees - celková zdrojová porost'!$A$2:$L$3471,MATCH(D$1,'Trees - celková zdrojová porost'!$A$1:$L$1,0),FALSE)</f>
        <v>185</v>
      </c>
      <c r="E579" s="15">
        <f>VLOOKUP($A579,'Trees - celková zdrojová porost'!$A$2:$L$3471,MATCH(E$1,'Trees - celková zdrojová porost'!$A$1:$L$1,0),FALSE)</f>
        <v>19.5</v>
      </c>
      <c r="F579" s="15">
        <f>VLOOKUP($A579,'Trees - celková zdrojová porost'!$A$2:$L$3471,MATCH(F$1,'Trees - celková zdrojová porost'!$A$1:$L$1,0),FALSE)</f>
        <v>13.3</v>
      </c>
      <c r="G579" s="15">
        <f>VLOOKUP($A579,'Trees - celková zdrojová porost'!$A$2:$L$3471,MATCH(G$1,'Trees - celková zdrojová porost'!$A$1:$L$1,0),FALSE)</f>
        <v>6.2</v>
      </c>
      <c r="H579" s="15">
        <f>VLOOKUP($A579,'Trees - celková zdrojová porost'!$A$2:$L$3471,MATCH(H$1,'Trees - celková zdrojová porost'!$A$1:$L$1,0),FALSE)</f>
        <v>0</v>
      </c>
      <c r="I579" s="15" t="str">
        <f>VLOOKUP($A579,'Trees - celková zdrojová porost'!$A$2:$L$3471,MATCH(I$1,'Trees - celková zdrojová porost'!$A$1:$L$1,0),FALSE)</f>
        <v>P</v>
      </c>
      <c r="J579" s="15" t="str">
        <f>VLOOKUP($A579,'Trees - celková zdrojová porost'!$A$2:$L$3471,MATCH(J$1,'Trees - celková zdrojová porost'!$A$1:$L$1,0),FALSE)</f>
        <v>Z</v>
      </c>
      <c r="K579" s="15" t="str">
        <f>VLOOKUP($A579,'Trees - celková zdrojová porost'!$A$2:$L$3471,MATCH(K$1,'Trees - celková zdrojová porost'!$A$1:$L$1,0),FALSE)</f>
        <v>BEZ</v>
      </c>
      <c r="L579" s="16">
        <f>VLOOKUP($A579,'Trees - celková zdrojová porost'!$A$2:$L$3471,MATCH(L$1,'Trees - celková zdrojová porost'!$A$1:$L$1,0),FALSE)</f>
        <v>43209.625590277799</v>
      </c>
    </row>
    <row r="580" spans="1:12" x14ac:dyDescent="0.25">
      <c r="A580" s="15">
        <v>1816</v>
      </c>
      <c r="B580" s="15">
        <f>VLOOKUP($A580,'Trees - celková zdrojová porost'!$A$2:$L$3471,MATCH(B$1,'Trees - celková zdrojová porost'!$A$1:$L$1,0),FALSE)</f>
        <v>0</v>
      </c>
      <c r="C580" s="15" t="str">
        <f>VLOOKUP($A580,'Trees - celková zdrojová porost'!$A$2:$L$3471,MATCH(C$1,'Trees - celková zdrojová porost'!$A$1:$L$1,0),FALSE)</f>
        <v>DBZ</v>
      </c>
      <c r="D580" s="15">
        <f>VLOOKUP($A580,'Trees - celková zdrojová porost'!$A$2:$L$3471,MATCH(D$1,'Trees - celková zdrojová porost'!$A$1:$L$1,0),FALSE)</f>
        <v>225</v>
      </c>
      <c r="E580" s="15">
        <f>VLOOKUP($A580,'Trees - celková zdrojová porost'!$A$2:$L$3471,MATCH(E$1,'Trees - celková zdrojová porost'!$A$1:$L$1,0),FALSE)</f>
        <v>19.5</v>
      </c>
      <c r="F580" s="15">
        <f>VLOOKUP($A580,'Trees - celková zdrojová porost'!$A$2:$L$3471,MATCH(F$1,'Trees - celková zdrojová porost'!$A$1:$L$1,0),FALSE)</f>
        <v>14.2</v>
      </c>
      <c r="G580" s="15">
        <f>VLOOKUP($A580,'Trees - celková zdrojová porost'!$A$2:$L$3471,MATCH(G$1,'Trees - celková zdrojová porost'!$A$1:$L$1,0),FALSE)</f>
        <v>5.3</v>
      </c>
      <c r="H580" s="15">
        <f>VLOOKUP($A580,'Trees - celková zdrojová porost'!$A$2:$L$3471,MATCH(H$1,'Trees - celková zdrojová porost'!$A$1:$L$1,0),FALSE)</f>
        <v>1</v>
      </c>
      <c r="I580" s="15" t="str">
        <f>VLOOKUP($A580,'Trees - celková zdrojová porost'!$A$2:$L$3471,MATCH(I$1,'Trees - celková zdrojová porost'!$A$1:$L$1,0),FALSE)</f>
        <v>S</v>
      </c>
      <c r="J580" s="15" t="str">
        <f>VLOOKUP($A580,'Trees - celková zdrojová porost'!$A$2:$L$3471,MATCH(J$1,'Trees - celková zdrojová porost'!$A$1:$L$1,0),FALSE)</f>
        <v>Z</v>
      </c>
      <c r="K580" s="15" t="str">
        <f>VLOOKUP($A580,'Trees - celková zdrojová porost'!$A$2:$L$3471,MATCH(K$1,'Trees - celková zdrojová porost'!$A$1:$L$1,0),FALSE)</f>
        <v>ZAS</v>
      </c>
      <c r="L580" s="16">
        <f>VLOOKUP($A580,'Trees - celková zdrojová porost'!$A$2:$L$3471,MATCH(L$1,'Trees - celková zdrojová porost'!$A$1:$L$1,0),FALSE)</f>
        <v>43209.642858796302</v>
      </c>
    </row>
    <row r="581" spans="1:12" x14ac:dyDescent="0.25">
      <c r="A581" s="15">
        <v>2339</v>
      </c>
      <c r="B581" s="15">
        <f>VLOOKUP($A581,'Trees - celková zdrojová porost'!$A$2:$L$3471,MATCH(B$1,'Trees - celková zdrojová porost'!$A$1:$L$1,0),FALSE)</f>
        <v>2339</v>
      </c>
      <c r="C581" s="15" t="str">
        <f>VLOOKUP($A581,'Trees - celková zdrojová porost'!$A$2:$L$3471,MATCH(C$1,'Trees - celková zdrojová porost'!$A$1:$L$1,0),FALSE)</f>
        <v>DBZ</v>
      </c>
      <c r="D581" s="15">
        <f>VLOOKUP($A581,'Trees - celková zdrojová porost'!$A$2:$L$3471,MATCH(D$1,'Trees - celková zdrojová porost'!$A$1:$L$1,0),FALSE)</f>
        <v>135</v>
      </c>
      <c r="E581" s="15">
        <f>VLOOKUP($A581,'Trees - celková zdrojová porost'!$A$2:$L$3471,MATCH(E$1,'Trees - celková zdrojová porost'!$A$1:$L$1,0),FALSE)</f>
        <v>19.5</v>
      </c>
      <c r="F581" s="15">
        <f>VLOOKUP($A581,'Trees - celková zdrojová porost'!$A$2:$L$3471,MATCH(F$1,'Trees - celková zdrojová porost'!$A$1:$L$1,0),FALSE)</f>
        <v>13.4</v>
      </c>
      <c r="G581" s="15">
        <f>VLOOKUP($A581,'Trees - celková zdrojová porost'!$A$2:$L$3471,MATCH(G$1,'Trees - celková zdrojová porost'!$A$1:$L$1,0),FALSE)</f>
        <v>6.1</v>
      </c>
      <c r="H581" s="15">
        <f>VLOOKUP($A581,'Trees - celková zdrojová porost'!$A$2:$L$3471,MATCH(H$1,'Trees - celková zdrojová porost'!$A$1:$L$1,0),FALSE)</f>
        <v>0</v>
      </c>
      <c r="I581" s="15" t="str">
        <f>VLOOKUP($A581,'Trees - celková zdrojová porost'!$A$2:$L$3471,MATCH(I$1,'Trees - celková zdrojová porost'!$A$1:$L$1,0),FALSE)</f>
        <v>P</v>
      </c>
      <c r="J581" s="15" t="str">
        <f>VLOOKUP($A581,'Trees - celková zdrojová porost'!$A$2:$L$3471,MATCH(J$1,'Trees - celková zdrojová porost'!$A$1:$L$1,0),FALSE)</f>
        <v>Z</v>
      </c>
      <c r="K581" s="15" t="str">
        <f>VLOOKUP($A581,'Trees - celková zdrojová porost'!$A$2:$L$3471,MATCH(K$1,'Trees - celková zdrojová porost'!$A$1:$L$1,0),FALSE)</f>
        <v>BEZ</v>
      </c>
      <c r="L581" s="16">
        <f>VLOOKUP($A581,'Trees - celková zdrojová porost'!$A$2:$L$3471,MATCH(L$1,'Trees - celková zdrojová porost'!$A$1:$L$1,0),FALSE)</f>
        <v>43216.494317129604</v>
      </c>
    </row>
    <row r="582" spans="1:12" x14ac:dyDescent="0.25">
      <c r="A582" s="15">
        <v>2357</v>
      </c>
      <c r="B582" s="15">
        <f>VLOOKUP($A582,'Trees - celková zdrojová porost'!$A$2:$L$3471,MATCH(B$1,'Trees - celková zdrojová porost'!$A$1:$L$1,0),FALSE)</f>
        <v>2355</v>
      </c>
      <c r="C582" s="15" t="str">
        <f>VLOOKUP($A582,'Trees - celková zdrojová porost'!$A$2:$L$3471,MATCH(C$1,'Trees - celková zdrojová porost'!$A$1:$L$1,0),FALSE)</f>
        <v>DBZ</v>
      </c>
      <c r="D582" s="15">
        <f>VLOOKUP($A582,'Trees - celková zdrojová porost'!$A$2:$L$3471,MATCH(D$1,'Trees - celková zdrojová porost'!$A$1:$L$1,0),FALSE)</f>
        <v>135</v>
      </c>
      <c r="E582" s="15">
        <f>VLOOKUP($A582,'Trees - celková zdrojová porost'!$A$2:$L$3471,MATCH(E$1,'Trees - celková zdrojová porost'!$A$1:$L$1,0),FALSE)</f>
        <v>19.5</v>
      </c>
      <c r="F582" s="15">
        <f>VLOOKUP($A582,'Trees - celková zdrojová porost'!$A$2:$L$3471,MATCH(F$1,'Trees - celková zdrojová porost'!$A$1:$L$1,0),FALSE)</f>
        <v>15.6</v>
      </c>
      <c r="G582" s="15">
        <f>VLOOKUP($A582,'Trees - celková zdrojová porost'!$A$2:$L$3471,MATCH(G$1,'Trees - celková zdrojová porost'!$A$1:$L$1,0),FALSE)</f>
        <v>3.9</v>
      </c>
      <c r="H582" s="15">
        <f>VLOOKUP($A582,'Trees - celková zdrojová porost'!$A$2:$L$3471,MATCH(H$1,'Trees - celková zdrojová porost'!$A$1:$L$1,0),FALSE)</f>
        <v>0</v>
      </c>
      <c r="I582" s="15" t="str">
        <f>VLOOKUP($A582,'Trees - celková zdrojová porost'!$A$2:$L$3471,MATCH(I$1,'Trees - celková zdrojová porost'!$A$1:$L$1,0),FALSE)</f>
        <v>P</v>
      </c>
      <c r="J582" s="15" t="str">
        <f>VLOOKUP($A582,'Trees - celková zdrojová porost'!$A$2:$L$3471,MATCH(J$1,'Trees - celková zdrojová porost'!$A$1:$L$1,0),FALSE)</f>
        <v>Z</v>
      </c>
      <c r="K582" s="15" t="str">
        <f>VLOOKUP($A582,'Trees - celková zdrojová porost'!$A$2:$L$3471,MATCH(K$1,'Trees - celková zdrojová porost'!$A$1:$L$1,0),FALSE)</f>
        <v>BEZ</v>
      </c>
      <c r="L582" s="16">
        <f>VLOOKUP($A582,'Trees - celková zdrojová porost'!$A$2:$L$3471,MATCH(L$1,'Trees - celková zdrojová porost'!$A$1:$L$1,0),FALSE)</f>
        <v>43216.4995486111</v>
      </c>
    </row>
    <row r="583" spans="1:12" x14ac:dyDescent="0.25">
      <c r="A583" s="15">
        <v>2484</v>
      </c>
      <c r="B583" s="15">
        <f>VLOOKUP($A583,'Trees - celková zdrojová porost'!$A$2:$L$3471,MATCH(B$1,'Trees - celková zdrojová porost'!$A$1:$L$1,0),FALSE)</f>
        <v>0</v>
      </c>
      <c r="C583" s="15" t="str">
        <f>VLOOKUP($A583,'Trees - celková zdrojová porost'!$A$2:$L$3471,MATCH(C$1,'Trees - celková zdrojová porost'!$A$1:$L$1,0),FALSE)</f>
        <v>DBZ</v>
      </c>
      <c r="D583" s="15">
        <f>VLOOKUP($A583,'Trees - celková zdrojová porost'!$A$2:$L$3471,MATCH(D$1,'Trees - celková zdrojová porost'!$A$1:$L$1,0),FALSE)</f>
        <v>205</v>
      </c>
      <c r="E583" s="15">
        <f>VLOOKUP($A583,'Trees - celková zdrojová porost'!$A$2:$L$3471,MATCH(E$1,'Trees - celková zdrojová porost'!$A$1:$L$1,0),FALSE)</f>
        <v>19.5</v>
      </c>
      <c r="F583" s="15">
        <f>VLOOKUP($A583,'Trees - celková zdrojová porost'!$A$2:$L$3471,MATCH(F$1,'Trees - celková zdrojová porost'!$A$1:$L$1,0),FALSE)</f>
        <v>6.1</v>
      </c>
      <c r="G583" s="15">
        <f>VLOOKUP($A583,'Trees - celková zdrojová porost'!$A$2:$L$3471,MATCH(G$1,'Trees - celková zdrojová porost'!$A$1:$L$1,0),FALSE)</f>
        <v>13.4</v>
      </c>
      <c r="H583" s="15">
        <f>VLOOKUP($A583,'Trees - celková zdrojová porost'!$A$2:$L$3471,MATCH(H$1,'Trees - celková zdrojová porost'!$A$1:$L$1,0),FALSE)</f>
        <v>0</v>
      </c>
      <c r="I583" s="15" t="str">
        <f>VLOOKUP($A583,'Trees - celková zdrojová porost'!$A$2:$L$3471,MATCH(I$1,'Trees - celková zdrojová porost'!$A$1:$L$1,0),FALSE)</f>
        <v>S</v>
      </c>
      <c r="J583" s="15" t="str">
        <f>VLOOKUP($A583,'Trees - celková zdrojová porost'!$A$2:$L$3471,MATCH(J$1,'Trees - celková zdrojová porost'!$A$1:$L$1,0),FALSE)</f>
        <v>Z</v>
      </c>
      <c r="K583" s="15" t="str">
        <f>VLOOKUP($A583,'Trees - celková zdrojová porost'!$A$2:$L$3471,MATCH(K$1,'Trees - celková zdrojová porost'!$A$1:$L$1,0),FALSE)</f>
        <v>BEZ</v>
      </c>
      <c r="L583" s="16">
        <f>VLOOKUP($A583,'Trees - celková zdrojová porost'!$A$2:$L$3471,MATCH(L$1,'Trees - celková zdrojová porost'!$A$1:$L$1,0),FALSE)</f>
        <v>43216.621354166702</v>
      </c>
    </row>
    <row r="584" spans="1:12" x14ac:dyDescent="0.25">
      <c r="A584" s="15">
        <v>3102</v>
      </c>
      <c r="B584" s="15">
        <f>VLOOKUP($A584,'Trees - celková zdrojová porost'!$A$2:$L$3471,MATCH(B$1,'Trees - celková zdrojová porost'!$A$1:$L$1,0),FALSE)</f>
        <v>0</v>
      </c>
      <c r="C584" s="15" t="str">
        <f>VLOOKUP($A584,'Trees - celková zdrojová porost'!$A$2:$L$3471,MATCH(C$1,'Trees - celková zdrojová porost'!$A$1:$L$1,0),FALSE)</f>
        <v>DBZ</v>
      </c>
      <c r="D584" s="15">
        <f>VLOOKUP($A584,'Trees - celková zdrojová porost'!$A$2:$L$3471,MATCH(D$1,'Trees - celková zdrojová porost'!$A$1:$L$1,0),FALSE)</f>
        <v>310</v>
      </c>
      <c r="E584" s="15">
        <f>VLOOKUP($A584,'Trees - celková zdrojová porost'!$A$2:$L$3471,MATCH(E$1,'Trees - celková zdrojová porost'!$A$1:$L$1,0),FALSE)</f>
        <v>19.5</v>
      </c>
      <c r="F584" s="15">
        <f>VLOOKUP($A584,'Trees - celková zdrojová porost'!$A$2:$L$3471,MATCH(F$1,'Trees - celková zdrojová porost'!$A$1:$L$1,0),FALSE)</f>
        <v>2.2000000000000002</v>
      </c>
      <c r="G584" s="15">
        <f>VLOOKUP($A584,'Trees - celková zdrojová porost'!$A$2:$L$3471,MATCH(G$1,'Trees - celková zdrojová porost'!$A$1:$L$1,0),FALSE)</f>
        <v>17.3</v>
      </c>
      <c r="H584" s="15">
        <f>VLOOKUP($A584,'Trees - celková zdrojová porost'!$A$2:$L$3471,MATCH(H$1,'Trees - celková zdrojová porost'!$A$1:$L$1,0),FALSE)</f>
        <v>1</v>
      </c>
      <c r="I584" s="15" t="str">
        <f>VLOOKUP($A584,'Trees - celková zdrojová porost'!$A$2:$L$3471,MATCH(I$1,'Trees - celková zdrojová porost'!$A$1:$L$1,0),FALSE)</f>
        <v>P</v>
      </c>
      <c r="J584" s="15" t="str">
        <f>VLOOKUP($A584,'Trees - celková zdrojová porost'!$A$2:$L$3471,MATCH(J$1,'Trees - celková zdrojová porost'!$A$1:$L$1,0),FALSE)</f>
        <v>Z</v>
      </c>
      <c r="K584" s="15" t="str">
        <f>VLOOKUP($A584,'Trees - celková zdrojová porost'!$A$2:$L$3471,MATCH(K$1,'Trees - celková zdrojová porost'!$A$1:$L$1,0),FALSE)</f>
        <v>BEZ</v>
      </c>
      <c r="L584" s="16">
        <f>VLOOKUP($A584,'Trees - celková zdrojová porost'!$A$2:$L$3471,MATCH(L$1,'Trees - celková zdrojová porost'!$A$1:$L$1,0),FALSE)</f>
        <v>43231.588807870401</v>
      </c>
    </row>
    <row r="585" spans="1:12" x14ac:dyDescent="0.25">
      <c r="A585" s="15">
        <v>3217</v>
      </c>
      <c r="B585" s="15">
        <f>VLOOKUP($A585,'Trees - celková zdrojová porost'!$A$2:$L$3471,MATCH(B$1,'Trees - celková zdrojová porost'!$A$1:$L$1,0),FALSE)</f>
        <v>0</v>
      </c>
      <c r="C585" s="15" t="str">
        <f>VLOOKUP($A585,'Trees - celková zdrojová porost'!$A$2:$L$3471,MATCH(C$1,'Trees - celková zdrojová porost'!$A$1:$L$1,0),FALSE)</f>
        <v>DBZ</v>
      </c>
      <c r="D585" s="15">
        <f>VLOOKUP($A585,'Trees - celková zdrojová porost'!$A$2:$L$3471,MATCH(D$1,'Trees - celková zdrojová porost'!$A$1:$L$1,0),FALSE)</f>
        <v>550</v>
      </c>
      <c r="E585" s="15">
        <f>VLOOKUP($A585,'Trees - celková zdrojová porost'!$A$2:$L$3471,MATCH(E$1,'Trees - celková zdrojová porost'!$A$1:$L$1,0),FALSE)</f>
        <v>19.5</v>
      </c>
      <c r="F585" s="15">
        <f>VLOOKUP($A585,'Trees - celková zdrojová porost'!$A$2:$L$3471,MATCH(F$1,'Trees - celková zdrojová porost'!$A$1:$L$1,0),FALSE)</f>
        <v>13.5</v>
      </c>
      <c r="G585" s="15">
        <f>VLOOKUP($A585,'Trees - celková zdrojová porost'!$A$2:$L$3471,MATCH(G$1,'Trees - celková zdrojová porost'!$A$1:$L$1,0),FALSE)</f>
        <v>6</v>
      </c>
      <c r="H585" s="15">
        <f>VLOOKUP($A585,'Trees - celková zdrojová porost'!$A$2:$L$3471,MATCH(H$1,'Trees - celková zdrojová porost'!$A$1:$L$1,0),FALSE)</f>
        <v>0</v>
      </c>
      <c r="I585" s="15" t="str">
        <f>VLOOKUP($A585,'Trees - celková zdrojová porost'!$A$2:$L$3471,MATCH(I$1,'Trees - celková zdrojová porost'!$A$1:$L$1,0),FALSE)</f>
        <v>S</v>
      </c>
      <c r="J585" s="15" t="str">
        <f>VLOOKUP($A585,'Trees - celková zdrojová porost'!$A$2:$L$3471,MATCH(J$1,'Trees - celková zdrojová porost'!$A$1:$L$1,0),FALSE)</f>
        <v>Z</v>
      </c>
      <c r="K585" s="15" t="str">
        <f>VLOOKUP($A585,'Trees - celková zdrojová porost'!$A$2:$L$3471,MATCH(K$1,'Trees - celková zdrojová porost'!$A$1:$L$1,0),FALSE)</f>
        <v>BEZ</v>
      </c>
      <c r="L585" s="16">
        <f>VLOOKUP($A585,'Trees - celková zdrojová porost'!$A$2:$L$3471,MATCH(L$1,'Trees - celková zdrojová porost'!$A$1:$L$1,0),FALSE)</f>
        <v>43251.558217592603</v>
      </c>
    </row>
    <row r="586" spans="1:12" x14ac:dyDescent="0.25">
      <c r="A586" s="15">
        <v>371</v>
      </c>
      <c r="B586" s="15">
        <f>VLOOKUP($A586,'Trees - celková zdrojová porost'!$A$2:$L$3471,MATCH(B$1,'Trees - celková zdrojová porost'!$A$1:$L$1,0),FALSE)</f>
        <v>0</v>
      </c>
      <c r="C586" s="15" t="str">
        <f>VLOOKUP($A586,'Trees - celková zdrojová porost'!$A$2:$L$3471,MATCH(C$1,'Trees - celková zdrojová porost'!$A$1:$L$1,0),FALSE)</f>
        <v>DBZ</v>
      </c>
      <c r="D586" s="15">
        <f>VLOOKUP($A586,'Trees - celková zdrojová porost'!$A$2:$L$3471,MATCH(D$1,'Trees - celková zdrojová porost'!$A$1:$L$1,0),FALSE)</f>
        <v>260</v>
      </c>
      <c r="E586" s="15">
        <f>VLOOKUP($A586,'Trees - celková zdrojová porost'!$A$2:$L$3471,MATCH(E$1,'Trees - celková zdrojová porost'!$A$1:$L$1,0),FALSE)</f>
        <v>19.600000000000001</v>
      </c>
      <c r="F586" s="15">
        <f>VLOOKUP($A586,'Trees - celková zdrojová porost'!$A$2:$L$3471,MATCH(F$1,'Trees - celková zdrojová porost'!$A$1:$L$1,0),FALSE)</f>
        <v>12.3</v>
      </c>
      <c r="G586" s="15">
        <f>VLOOKUP($A586,'Trees - celková zdrojová porost'!$A$2:$L$3471,MATCH(G$1,'Trees - celková zdrojová porost'!$A$1:$L$1,0),FALSE)</f>
        <v>7.3</v>
      </c>
      <c r="H586" s="15">
        <f>VLOOKUP($A586,'Trees - celková zdrojová porost'!$A$2:$L$3471,MATCH(H$1,'Trees - celková zdrojová porost'!$A$1:$L$1,0),FALSE)</f>
        <v>1</v>
      </c>
      <c r="I586" s="15" t="str">
        <f>VLOOKUP($A586,'Trees - celková zdrojová porost'!$A$2:$L$3471,MATCH(I$1,'Trees - celková zdrojová porost'!$A$1:$L$1,0),FALSE)</f>
        <v>P</v>
      </c>
      <c r="J586" s="15" t="str">
        <f>VLOOKUP($A586,'Trees - celková zdrojová porost'!$A$2:$L$3471,MATCH(J$1,'Trees - celková zdrojová porost'!$A$1:$L$1,0),FALSE)</f>
        <v>Z</v>
      </c>
      <c r="K586" s="15" t="str">
        <f>VLOOKUP($A586,'Trees - celková zdrojová porost'!$A$2:$L$3471,MATCH(K$1,'Trees - celková zdrojová porost'!$A$1:$L$1,0),FALSE)</f>
        <v>BEZ</v>
      </c>
      <c r="L586" s="16">
        <f>VLOOKUP($A586,'Trees - celková zdrojová porost'!$A$2:$L$3471,MATCH(L$1,'Trees - celková zdrojová porost'!$A$1:$L$1,0),FALSE)</f>
        <v>43188.462129629603</v>
      </c>
    </row>
    <row r="587" spans="1:12" x14ac:dyDescent="0.25">
      <c r="A587" s="15">
        <v>1446</v>
      </c>
      <c r="B587" s="15">
        <f>VLOOKUP($A587,'Trees - celková zdrojová porost'!$A$2:$L$3471,MATCH(B$1,'Trees - celková zdrojová porost'!$A$1:$L$1,0),FALSE)</f>
        <v>0</v>
      </c>
      <c r="C587" s="15" t="str">
        <f>VLOOKUP($A587,'Trees - celková zdrojová porost'!$A$2:$L$3471,MATCH(C$1,'Trees - celková zdrojová porost'!$A$1:$L$1,0),FALSE)</f>
        <v>DBZ</v>
      </c>
      <c r="D587" s="15">
        <f>VLOOKUP($A587,'Trees - celková zdrojová porost'!$A$2:$L$3471,MATCH(D$1,'Trees - celková zdrojová porost'!$A$1:$L$1,0),FALSE)</f>
        <v>250</v>
      </c>
      <c r="E587" s="15">
        <f>VLOOKUP($A587,'Trees - celková zdrojová porost'!$A$2:$L$3471,MATCH(E$1,'Trees - celková zdrojová porost'!$A$1:$L$1,0),FALSE)</f>
        <v>19.600000000000001</v>
      </c>
      <c r="F587" s="15">
        <f>VLOOKUP($A587,'Trees - celková zdrojová porost'!$A$2:$L$3471,MATCH(F$1,'Trees - celková zdrojová porost'!$A$1:$L$1,0),FALSE)</f>
        <v>16.2</v>
      </c>
      <c r="G587" s="15">
        <f>VLOOKUP($A587,'Trees - celková zdrojová porost'!$A$2:$L$3471,MATCH(G$1,'Trees - celková zdrojová porost'!$A$1:$L$1,0),FALSE)</f>
        <v>3.4</v>
      </c>
      <c r="H587" s="15">
        <f>VLOOKUP($A587,'Trees - celková zdrojová porost'!$A$2:$L$3471,MATCH(H$1,'Trees - celková zdrojová porost'!$A$1:$L$1,0),FALSE)</f>
        <v>0</v>
      </c>
      <c r="I587" s="15" t="str">
        <f>VLOOKUP($A587,'Trees - celková zdrojová porost'!$A$2:$L$3471,MATCH(I$1,'Trees - celková zdrojová porost'!$A$1:$L$1,0),FALSE)</f>
        <v>S</v>
      </c>
      <c r="J587" s="15" t="str">
        <f>VLOOKUP($A587,'Trees - celková zdrojová porost'!$A$2:$L$3471,MATCH(J$1,'Trees - celková zdrojová porost'!$A$1:$L$1,0),FALSE)</f>
        <v>Z</v>
      </c>
      <c r="K587" s="15" t="str">
        <f>VLOOKUP($A587,'Trees - celková zdrojová porost'!$A$2:$L$3471,MATCH(K$1,'Trees - celková zdrojová porost'!$A$1:$L$1,0),FALSE)</f>
        <v>BEZ</v>
      </c>
      <c r="L587" s="16">
        <f>VLOOKUP($A587,'Trees - celková zdrojová porost'!$A$2:$L$3471,MATCH(L$1,'Trees - celková zdrojová porost'!$A$1:$L$1,0),FALSE)</f>
        <v>43202.626377314802</v>
      </c>
    </row>
    <row r="588" spans="1:12" x14ac:dyDescent="0.25">
      <c r="A588" s="15">
        <v>1585</v>
      </c>
      <c r="B588" s="15">
        <f>VLOOKUP($A588,'Trees - celková zdrojová porost'!$A$2:$L$3471,MATCH(B$1,'Trees - celková zdrojová porost'!$A$1:$L$1,0),FALSE)</f>
        <v>1585</v>
      </c>
      <c r="C588" s="15" t="str">
        <f>VLOOKUP($A588,'Trees - celková zdrojová porost'!$A$2:$L$3471,MATCH(C$1,'Trees - celková zdrojová porost'!$A$1:$L$1,0),FALSE)</f>
        <v>DBZ</v>
      </c>
      <c r="D588" s="15">
        <f>VLOOKUP($A588,'Trees - celková zdrojová porost'!$A$2:$L$3471,MATCH(D$1,'Trees - celková zdrojová porost'!$A$1:$L$1,0),FALSE)</f>
        <v>130</v>
      </c>
      <c r="E588" s="15">
        <f>VLOOKUP($A588,'Trees - celková zdrojová porost'!$A$2:$L$3471,MATCH(E$1,'Trees - celková zdrojová porost'!$A$1:$L$1,0),FALSE)</f>
        <v>19.600000000000001</v>
      </c>
      <c r="F588" s="15">
        <f>VLOOKUP($A588,'Trees - celková zdrojová porost'!$A$2:$L$3471,MATCH(F$1,'Trees - celková zdrojová porost'!$A$1:$L$1,0),FALSE)</f>
        <v>3.2</v>
      </c>
      <c r="G588" s="15">
        <f>VLOOKUP($A588,'Trees - celková zdrojová porost'!$A$2:$L$3471,MATCH(G$1,'Trees - celková zdrojová porost'!$A$1:$L$1,0),FALSE)</f>
        <v>16.399999999999999</v>
      </c>
      <c r="H588" s="15">
        <f>VLOOKUP($A588,'Trees - celková zdrojová porost'!$A$2:$L$3471,MATCH(H$1,'Trees - celková zdrojová porost'!$A$1:$L$1,0),FALSE)</f>
        <v>0</v>
      </c>
      <c r="I588" s="15" t="str">
        <f>VLOOKUP($A588,'Trees - celková zdrojová porost'!$A$2:$L$3471,MATCH(I$1,'Trees - celková zdrojová porost'!$A$1:$L$1,0),FALSE)</f>
        <v>P</v>
      </c>
      <c r="J588" s="15" t="str">
        <f>VLOOKUP($A588,'Trees - celková zdrojová porost'!$A$2:$L$3471,MATCH(J$1,'Trees - celková zdrojová porost'!$A$1:$L$1,0),FALSE)</f>
        <v>Z</v>
      </c>
      <c r="K588" s="15" t="str">
        <f>VLOOKUP($A588,'Trees - celková zdrojová porost'!$A$2:$L$3471,MATCH(K$1,'Trees - celková zdrojová porost'!$A$1:$L$1,0),FALSE)</f>
        <v>ZAS</v>
      </c>
      <c r="L588" s="16">
        <f>VLOOKUP($A588,'Trees - celková zdrojová porost'!$A$2:$L$3471,MATCH(L$1,'Trees - celková zdrojová porost'!$A$1:$L$1,0),FALSE)</f>
        <v>43209.4682060185</v>
      </c>
    </row>
    <row r="589" spans="1:12" x14ac:dyDescent="0.25">
      <c r="A589" s="15">
        <v>1783</v>
      </c>
      <c r="B589" s="15">
        <f>VLOOKUP($A589,'Trees - celková zdrojová porost'!$A$2:$L$3471,MATCH(B$1,'Trees - celková zdrojová porost'!$A$1:$L$1,0),FALSE)</f>
        <v>1782</v>
      </c>
      <c r="C589" s="15" t="str">
        <f>VLOOKUP($A589,'Trees - celková zdrojová porost'!$A$2:$L$3471,MATCH(C$1,'Trees - celková zdrojová porost'!$A$1:$L$1,0),FALSE)</f>
        <v>DBZ</v>
      </c>
      <c r="D589" s="15">
        <f>VLOOKUP($A589,'Trees - celková zdrojová porost'!$A$2:$L$3471,MATCH(D$1,'Trees - celková zdrojová porost'!$A$1:$L$1,0),FALSE)</f>
        <v>210</v>
      </c>
      <c r="E589" s="15">
        <f>VLOOKUP($A589,'Trees - celková zdrojová porost'!$A$2:$L$3471,MATCH(E$1,'Trees - celková zdrojová porost'!$A$1:$L$1,0),FALSE)</f>
        <v>19.600000000000001</v>
      </c>
      <c r="F589" s="15">
        <f>VLOOKUP($A589,'Trees - celková zdrojová porost'!$A$2:$L$3471,MATCH(F$1,'Trees - celková zdrojová porost'!$A$1:$L$1,0),FALSE)</f>
        <v>16.7</v>
      </c>
      <c r="G589" s="15">
        <f>VLOOKUP($A589,'Trees - celková zdrojová porost'!$A$2:$L$3471,MATCH(G$1,'Trees - celková zdrojová porost'!$A$1:$L$1,0),FALSE)</f>
        <v>2.9</v>
      </c>
      <c r="H589" s="15">
        <f>VLOOKUP($A589,'Trees - celková zdrojová porost'!$A$2:$L$3471,MATCH(H$1,'Trees - celková zdrojová porost'!$A$1:$L$1,0),FALSE)</f>
        <v>0</v>
      </c>
      <c r="I589" s="15" t="str">
        <f>VLOOKUP($A589,'Trees - celková zdrojová porost'!$A$2:$L$3471,MATCH(I$1,'Trees - celková zdrojová porost'!$A$1:$L$1,0),FALSE)</f>
        <v>P</v>
      </c>
      <c r="J589" s="15" t="str">
        <f>VLOOKUP($A589,'Trees - celková zdrojová porost'!$A$2:$L$3471,MATCH(J$1,'Trees - celková zdrojová porost'!$A$1:$L$1,0),FALSE)</f>
        <v>Z</v>
      </c>
      <c r="K589" s="15" t="str">
        <f>VLOOKUP($A589,'Trees - celková zdrojová porost'!$A$2:$L$3471,MATCH(K$1,'Trees - celková zdrojová porost'!$A$1:$L$1,0),FALSE)</f>
        <v>BEZ</v>
      </c>
      <c r="L589" s="16">
        <f>VLOOKUP($A589,'Trees - celková zdrojová porost'!$A$2:$L$3471,MATCH(L$1,'Trees - celková zdrojová porost'!$A$1:$L$1,0),FALSE)</f>
        <v>43209.628217592603</v>
      </c>
    </row>
    <row r="590" spans="1:12" x14ac:dyDescent="0.25">
      <c r="A590" s="15">
        <v>1855</v>
      </c>
      <c r="B590" s="15">
        <f>VLOOKUP($A590,'Trees - celková zdrojová porost'!$A$2:$L$3471,MATCH(B$1,'Trees - celková zdrojová porost'!$A$1:$L$1,0),FALSE)</f>
        <v>1855</v>
      </c>
      <c r="C590" s="15" t="str">
        <f>VLOOKUP($A590,'Trees - celková zdrojová porost'!$A$2:$L$3471,MATCH(C$1,'Trees - celková zdrojová porost'!$A$1:$L$1,0),FALSE)</f>
        <v>DBZ</v>
      </c>
      <c r="D590" s="15">
        <f>VLOOKUP($A590,'Trees - celková zdrojová porost'!$A$2:$L$3471,MATCH(D$1,'Trees - celková zdrojová porost'!$A$1:$L$1,0),FALSE)</f>
        <v>220</v>
      </c>
      <c r="E590" s="15">
        <f>VLOOKUP($A590,'Trees - celková zdrojová porost'!$A$2:$L$3471,MATCH(E$1,'Trees - celková zdrojová porost'!$A$1:$L$1,0),FALSE)</f>
        <v>19.600000000000001</v>
      </c>
      <c r="F590" s="15">
        <f>VLOOKUP($A590,'Trees - celková zdrojová porost'!$A$2:$L$3471,MATCH(F$1,'Trees - celková zdrojová porost'!$A$1:$L$1,0),FALSE)</f>
        <v>10.199999999999999</v>
      </c>
      <c r="G590" s="15">
        <f>VLOOKUP($A590,'Trees - celková zdrojová porost'!$A$2:$L$3471,MATCH(G$1,'Trees - celková zdrojová porost'!$A$1:$L$1,0),FALSE)</f>
        <v>9.4</v>
      </c>
      <c r="H590" s="15">
        <f>VLOOKUP($A590,'Trees - celková zdrojová porost'!$A$2:$L$3471,MATCH(H$1,'Trees - celková zdrojová porost'!$A$1:$L$1,0),FALSE)</f>
        <v>0</v>
      </c>
      <c r="I590" s="15" t="str">
        <f>VLOOKUP($A590,'Trees - celková zdrojová porost'!$A$2:$L$3471,MATCH(I$1,'Trees - celková zdrojová porost'!$A$1:$L$1,0),FALSE)</f>
        <v>P</v>
      </c>
      <c r="J590" s="15" t="str">
        <f>VLOOKUP($A590,'Trees - celková zdrojová porost'!$A$2:$L$3471,MATCH(J$1,'Trees - celková zdrojová porost'!$A$1:$L$1,0),FALSE)</f>
        <v>Z</v>
      </c>
      <c r="K590" s="15" t="str">
        <f>VLOOKUP($A590,'Trees - celková zdrojová porost'!$A$2:$L$3471,MATCH(K$1,'Trees - celková zdrojová porost'!$A$1:$L$1,0),FALSE)</f>
        <v>ZAS</v>
      </c>
      <c r="L590" s="16">
        <f>VLOOKUP($A590,'Trees - celková zdrojová porost'!$A$2:$L$3471,MATCH(L$1,'Trees - celková zdrojová porost'!$A$1:$L$1,0),FALSE)</f>
        <v>43210.419560185197</v>
      </c>
    </row>
    <row r="591" spans="1:12" x14ac:dyDescent="0.25">
      <c r="A591" s="15">
        <v>2340</v>
      </c>
      <c r="B591" s="15">
        <f>VLOOKUP($A591,'Trees - celková zdrojová porost'!$A$2:$L$3471,MATCH(B$1,'Trees - celková zdrojová porost'!$A$1:$L$1,0),FALSE)</f>
        <v>2339</v>
      </c>
      <c r="C591" s="15" t="str">
        <f>VLOOKUP($A591,'Trees - celková zdrojová porost'!$A$2:$L$3471,MATCH(C$1,'Trees - celková zdrojová porost'!$A$1:$L$1,0),FALSE)</f>
        <v>DBZ</v>
      </c>
      <c r="D591" s="15">
        <f>VLOOKUP($A591,'Trees - celková zdrojová porost'!$A$2:$L$3471,MATCH(D$1,'Trees - celková zdrojová porost'!$A$1:$L$1,0),FALSE)</f>
        <v>200</v>
      </c>
      <c r="E591" s="15">
        <f>VLOOKUP($A591,'Trees - celková zdrojová porost'!$A$2:$L$3471,MATCH(E$1,'Trees - celková zdrojová porost'!$A$1:$L$1,0),FALSE)</f>
        <v>19.600000000000001</v>
      </c>
      <c r="F591" s="15">
        <f>VLOOKUP($A591,'Trees - celková zdrojová porost'!$A$2:$L$3471,MATCH(F$1,'Trees - celková zdrojová porost'!$A$1:$L$1,0),FALSE)</f>
        <v>1.3</v>
      </c>
      <c r="G591" s="15">
        <f>VLOOKUP($A591,'Trees - celková zdrojová porost'!$A$2:$L$3471,MATCH(G$1,'Trees - celková zdrojová porost'!$A$1:$L$1,0),FALSE)</f>
        <v>18.3</v>
      </c>
      <c r="H591" s="15">
        <f>VLOOKUP($A591,'Trees - celková zdrojová porost'!$A$2:$L$3471,MATCH(H$1,'Trees - celková zdrojová porost'!$A$1:$L$1,0),FALSE)</f>
        <v>1</v>
      </c>
      <c r="I591" s="15" t="str">
        <f>VLOOKUP($A591,'Trees - celková zdrojová porost'!$A$2:$L$3471,MATCH(I$1,'Trees - celková zdrojová porost'!$A$1:$L$1,0),FALSE)</f>
        <v>P</v>
      </c>
      <c r="J591" s="15" t="str">
        <f>VLOOKUP($A591,'Trees - celková zdrojová porost'!$A$2:$L$3471,MATCH(J$1,'Trees - celková zdrojová porost'!$A$1:$L$1,0),FALSE)</f>
        <v>Z</v>
      </c>
      <c r="K591" s="15" t="str">
        <f>VLOOKUP($A591,'Trees - celková zdrojová porost'!$A$2:$L$3471,MATCH(K$1,'Trees - celková zdrojová porost'!$A$1:$L$1,0),FALSE)</f>
        <v>BEZ</v>
      </c>
      <c r="L591" s="16">
        <f>VLOOKUP($A591,'Trees - celková zdrojová porost'!$A$2:$L$3471,MATCH(L$1,'Trees - celková zdrojová porost'!$A$1:$L$1,0),FALSE)</f>
        <v>43216.494502314803</v>
      </c>
    </row>
    <row r="592" spans="1:12" x14ac:dyDescent="0.25">
      <c r="A592" s="15">
        <v>3053</v>
      </c>
      <c r="B592" s="15">
        <f>VLOOKUP($A592,'Trees - celková zdrojová porost'!$A$2:$L$3471,MATCH(B$1,'Trees - celková zdrojová porost'!$A$1:$L$1,0),FALSE)</f>
        <v>0</v>
      </c>
      <c r="C592" s="15" t="str">
        <f>VLOOKUP($A592,'Trees - celková zdrojová porost'!$A$2:$L$3471,MATCH(C$1,'Trees - celková zdrojová porost'!$A$1:$L$1,0),FALSE)</f>
        <v>DBZ</v>
      </c>
      <c r="D592" s="15">
        <f>VLOOKUP($A592,'Trees - celková zdrojová porost'!$A$2:$L$3471,MATCH(D$1,'Trees - celková zdrojová porost'!$A$1:$L$1,0),FALSE)</f>
        <v>355</v>
      </c>
      <c r="E592" s="15">
        <f>VLOOKUP($A592,'Trees - celková zdrojová porost'!$A$2:$L$3471,MATCH(E$1,'Trees - celková zdrojová porost'!$A$1:$L$1,0),FALSE)</f>
        <v>19.600000000000001</v>
      </c>
      <c r="F592" s="15">
        <f>VLOOKUP($A592,'Trees - celková zdrojová porost'!$A$2:$L$3471,MATCH(F$1,'Trees - celková zdrojová porost'!$A$1:$L$1,0),FALSE)</f>
        <v>14.5</v>
      </c>
      <c r="G592" s="15">
        <f>VLOOKUP($A592,'Trees - celková zdrojová porost'!$A$2:$L$3471,MATCH(G$1,'Trees - celková zdrojová porost'!$A$1:$L$1,0),FALSE)</f>
        <v>5.0999999999999996</v>
      </c>
      <c r="H592" s="15">
        <f>VLOOKUP($A592,'Trees - celková zdrojová porost'!$A$2:$L$3471,MATCH(H$1,'Trees - celková zdrojová porost'!$A$1:$L$1,0),FALSE)</f>
        <v>0</v>
      </c>
      <c r="I592" s="15" t="str">
        <f>VLOOKUP($A592,'Trees - celková zdrojová porost'!$A$2:$L$3471,MATCH(I$1,'Trees - celková zdrojová porost'!$A$1:$L$1,0),FALSE)</f>
        <v>S</v>
      </c>
      <c r="J592" s="15" t="str">
        <f>VLOOKUP($A592,'Trees - celková zdrojová porost'!$A$2:$L$3471,MATCH(J$1,'Trees - celková zdrojová porost'!$A$1:$L$1,0),FALSE)</f>
        <v>Z</v>
      </c>
      <c r="K592" s="15" t="str">
        <f>VLOOKUP($A592,'Trees - celková zdrojová porost'!$A$2:$L$3471,MATCH(K$1,'Trees - celková zdrojová porost'!$A$1:$L$1,0),FALSE)</f>
        <v>BEZ</v>
      </c>
      <c r="L592" s="16">
        <f>VLOOKUP($A592,'Trees - celková zdrojová porost'!$A$2:$L$3471,MATCH(L$1,'Trees - celková zdrojová porost'!$A$1:$L$1,0),FALSE)</f>
        <v>43231.578518518501</v>
      </c>
    </row>
    <row r="593" spans="1:12" x14ac:dyDescent="0.25">
      <c r="A593" s="15">
        <v>3060</v>
      </c>
      <c r="B593" s="15">
        <f>VLOOKUP($A593,'Trees - celková zdrojová porost'!$A$2:$L$3471,MATCH(B$1,'Trees - celková zdrojová porost'!$A$1:$L$1,0),FALSE)</f>
        <v>3059</v>
      </c>
      <c r="C593" s="15" t="str">
        <f>VLOOKUP($A593,'Trees - celková zdrojová porost'!$A$2:$L$3471,MATCH(C$1,'Trees - celková zdrojová porost'!$A$1:$L$1,0),FALSE)</f>
        <v>DBZ</v>
      </c>
      <c r="D593" s="15">
        <f>VLOOKUP($A593,'Trees - celková zdrojová porost'!$A$2:$L$3471,MATCH(D$1,'Trees - celková zdrojová porost'!$A$1:$L$1,0),FALSE)</f>
        <v>310</v>
      </c>
      <c r="E593" s="15">
        <f>VLOOKUP($A593,'Trees - celková zdrojová porost'!$A$2:$L$3471,MATCH(E$1,'Trees - celková zdrojová porost'!$A$1:$L$1,0),FALSE)</f>
        <v>19.600000000000001</v>
      </c>
      <c r="F593" s="15">
        <f>VLOOKUP($A593,'Trees - celková zdrojová porost'!$A$2:$L$3471,MATCH(F$1,'Trees - celková zdrojová porost'!$A$1:$L$1,0),FALSE)</f>
        <v>8.1999999999999993</v>
      </c>
      <c r="G593" s="15">
        <f>VLOOKUP($A593,'Trees - celková zdrojová porost'!$A$2:$L$3471,MATCH(G$1,'Trees - celková zdrojová porost'!$A$1:$L$1,0),FALSE)</f>
        <v>11.4</v>
      </c>
      <c r="H593" s="15">
        <f>VLOOKUP($A593,'Trees - celková zdrojová porost'!$A$2:$L$3471,MATCH(H$1,'Trees - celková zdrojová porost'!$A$1:$L$1,0),FALSE)</f>
        <v>0</v>
      </c>
      <c r="I593" s="15" t="str">
        <f>VLOOKUP($A593,'Trees - celková zdrojová porost'!$A$2:$L$3471,MATCH(I$1,'Trees - celková zdrojová porost'!$A$1:$L$1,0),FALSE)</f>
        <v>P</v>
      </c>
      <c r="J593" s="15" t="str">
        <f>VLOOKUP($A593,'Trees - celková zdrojová porost'!$A$2:$L$3471,MATCH(J$1,'Trees - celková zdrojová porost'!$A$1:$L$1,0),FALSE)</f>
        <v>Z</v>
      </c>
      <c r="K593" s="15" t="str">
        <f>VLOOKUP($A593,'Trees - celková zdrojová porost'!$A$2:$L$3471,MATCH(K$1,'Trees - celková zdrojová porost'!$A$1:$L$1,0),FALSE)</f>
        <v>BEZ</v>
      </c>
      <c r="L593" s="16">
        <f>VLOOKUP($A593,'Trees - celková zdrojová porost'!$A$2:$L$3471,MATCH(L$1,'Trees - celková zdrojová porost'!$A$1:$L$1,0),FALSE)</f>
        <v>43231.580694444398</v>
      </c>
    </row>
    <row r="594" spans="1:12" x14ac:dyDescent="0.25">
      <c r="A594" s="15">
        <v>328</v>
      </c>
      <c r="B594" s="15">
        <f>VLOOKUP($A594,'Trees - celková zdrojová porost'!$A$2:$L$3471,MATCH(B$1,'Trees - celková zdrojová porost'!$A$1:$L$1,0),FALSE)</f>
        <v>0</v>
      </c>
      <c r="C594" s="15" t="str">
        <f>VLOOKUP($A594,'Trees - celková zdrojová porost'!$A$2:$L$3471,MATCH(C$1,'Trees - celková zdrojová porost'!$A$1:$L$1,0),FALSE)</f>
        <v>DBZ</v>
      </c>
      <c r="D594" s="15">
        <f>VLOOKUP($A594,'Trees - celková zdrojová porost'!$A$2:$L$3471,MATCH(D$1,'Trees - celková zdrojová porost'!$A$1:$L$1,0),FALSE)</f>
        <v>345</v>
      </c>
      <c r="E594" s="15">
        <f>VLOOKUP($A594,'Trees - celková zdrojová porost'!$A$2:$L$3471,MATCH(E$1,'Trees - celková zdrojová porost'!$A$1:$L$1,0),FALSE)</f>
        <v>19.7</v>
      </c>
      <c r="F594" s="15">
        <f>VLOOKUP($A594,'Trees - celková zdrojová porost'!$A$2:$L$3471,MATCH(F$1,'Trees - celková zdrojová porost'!$A$1:$L$1,0),FALSE)</f>
        <v>9.1</v>
      </c>
      <c r="G594" s="15">
        <f>VLOOKUP($A594,'Trees - celková zdrojová porost'!$A$2:$L$3471,MATCH(G$1,'Trees - celková zdrojová porost'!$A$1:$L$1,0),FALSE)</f>
        <v>10.6</v>
      </c>
      <c r="H594" s="15">
        <f>VLOOKUP($A594,'Trees - celková zdrojová porost'!$A$2:$L$3471,MATCH(H$1,'Trees - celková zdrojová porost'!$A$1:$L$1,0),FALSE)</f>
        <v>1</v>
      </c>
      <c r="I594" s="15" t="str">
        <f>VLOOKUP($A594,'Trees - celková zdrojová porost'!$A$2:$L$3471,MATCH(I$1,'Trees - celková zdrojová porost'!$A$1:$L$1,0),FALSE)</f>
        <v>P</v>
      </c>
      <c r="J594" s="15" t="str">
        <f>VLOOKUP($A594,'Trees - celková zdrojová porost'!$A$2:$L$3471,MATCH(J$1,'Trees - celková zdrojová porost'!$A$1:$L$1,0),FALSE)</f>
        <v>Z</v>
      </c>
      <c r="K594" s="15" t="str">
        <f>VLOOKUP($A594,'Trees - celková zdrojová porost'!$A$2:$L$3471,MATCH(K$1,'Trees - celková zdrojová porost'!$A$1:$L$1,0),FALSE)</f>
        <v>BEZ</v>
      </c>
      <c r="L594" s="16">
        <f>VLOOKUP($A594,'Trees - celková zdrojová porost'!$A$2:$L$3471,MATCH(L$1,'Trees - celková zdrojová porost'!$A$1:$L$1,0),FALSE)</f>
        <v>43188.436701388899</v>
      </c>
    </row>
    <row r="595" spans="1:12" x14ac:dyDescent="0.25">
      <c r="A595" s="15">
        <v>1127</v>
      </c>
      <c r="B595" s="15">
        <f>VLOOKUP($A595,'Trees - celková zdrojová porost'!$A$2:$L$3471,MATCH(B$1,'Trees - celková zdrojová porost'!$A$1:$L$1,0),FALSE)</f>
        <v>0</v>
      </c>
      <c r="C595" s="15" t="str">
        <f>VLOOKUP($A595,'Trees - celková zdrojová porost'!$A$2:$L$3471,MATCH(C$1,'Trees - celková zdrojová porost'!$A$1:$L$1,0),FALSE)</f>
        <v>DBZ</v>
      </c>
      <c r="D595" s="15">
        <f>VLOOKUP($A595,'Trees - celková zdrojová porost'!$A$2:$L$3471,MATCH(D$1,'Trees - celková zdrojová porost'!$A$1:$L$1,0),FALSE)</f>
        <v>380</v>
      </c>
      <c r="E595" s="15">
        <f>VLOOKUP($A595,'Trees - celková zdrojová porost'!$A$2:$L$3471,MATCH(E$1,'Trees - celková zdrojová porost'!$A$1:$L$1,0),FALSE)</f>
        <v>19.7</v>
      </c>
      <c r="F595" s="15">
        <f>VLOOKUP($A595,'Trees - celková zdrojová porost'!$A$2:$L$3471,MATCH(F$1,'Trees - celková zdrojová porost'!$A$1:$L$1,0),FALSE)</f>
        <v>15.1</v>
      </c>
      <c r="G595" s="15">
        <f>VLOOKUP($A595,'Trees - celková zdrojová porost'!$A$2:$L$3471,MATCH(G$1,'Trees - celková zdrojová porost'!$A$1:$L$1,0),FALSE)</f>
        <v>4.5999999999999996</v>
      </c>
      <c r="H595" s="15">
        <f>VLOOKUP($A595,'Trees - celková zdrojová porost'!$A$2:$L$3471,MATCH(H$1,'Trees - celková zdrojová porost'!$A$1:$L$1,0),FALSE)</f>
        <v>0</v>
      </c>
      <c r="I595" s="15" t="str">
        <f>VLOOKUP($A595,'Trees - celková zdrojová porost'!$A$2:$L$3471,MATCH(I$1,'Trees - celková zdrojová porost'!$A$1:$L$1,0),FALSE)</f>
        <v>S</v>
      </c>
      <c r="J595" s="15" t="str">
        <f>VLOOKUP($A595,'Trees - celková zdrojová porost'!$A$2:$L$3471,MATCH(J$1,'Trees - celková zdrojová porost'!$A$1:$L$1,0),FALSE)</f>
        <v>Z</v>
      </c>
      <c r="K595" s="15" t="str">
        <f>VLOOKUP($A595,'Trees - celková zdrojová porost'!$A$2:$L$3471,MATCH(K$1,'Trees - celková zdrojová porost'!$A$1:$L$1,0),FALSE)</f>
        <v>BEZ</v>
      </c>
      <c r="L595" s="16">
        <f>VLOOKUP($A595,'Trees - celková zdrojová porost'!$A$2:$L$3471,MATCH(L$1,'Trees - celková zdrojová porost'!$A$1:$L$1,0),FALSE)</f>
        <v>43196.619953703703</v>
      </c>
    </row>
    <row r="596" spans="1:12" x14ac:dyDescent="0.25">
      <c r="A596" s="15">
        <v>1164</v>
      </c>
      <c r="B596" s="15">
        <f>VLOOKUP($A596,'Trees - celková zdrojová porost'!$A$2:$L$3471,MATCH(B$1,'Trees - celková zdrojová porost'!$A$1:$L$1,0),FALSE)</f>
        <v>0</v>
      </c>
      <c r="C596" s="15" t="str">
        <f>VLOOKUP($A596,'Trees - celková zdrojová porost'!$A$2:$L$3471,MATCH(C$1,'Trees - celková zdrojová porost'!$A$1:$L$1,0),FALSE)</f>
        <v>DBZ</v>
      </c>
      <c r="D596" s="15">
        <f>VLOOKUP($A596,'Trees - celková zdrojová porost'!$A$2:$L$3471,MATCH(D$1,'Trees - celková zdrojová porost'!$A$1:$L$1,0),FALSE)</f>
        <v>325</v>
      </c>
      <c r="E596" s="15">
        <f>VLOOKUP($A596,'Trees - celková zdrojová porost'!$A$2:$L$3471,MATCH(E$1,'Trees - celková zdrojová porost'!$A$1:$L$1,0),FALSE)</f>
        <v>19.7</v>
      </c>
      <c r="F596" s="15">
        <f>VLOOKUP($A596,'Trees - celková zdrojová porost'!$A$2:$L$3471,MATCH(F$1,'Trees - celková zdrojová porost'!$A$1:$L$1,0),FALSE)</f>
        <v>12.7</v>
      </c>
      <c r="G596" s="15">
        <f>VLOOKUP($A596,'Trees - celková zdrojová porost'!$A$2:$L$3471,MATCH(G$1,'Trees - celková zdrojová porost'!$A$1:$L$1,0),FALSE)</f>
        <v>7</v>
      </c>
      <c r="H596" s="15">
        <f>VLOOKUP($A596,'Trees - celková zdrojová porost'!$A$2:$L$3471,MATCH(H$1,'Trees - celková zdrojová porost'!$A$1:$L$1,0),FALSE)</f>
        <v>0</v>
      </c>
      <c r="I596" s="15" t="str">
        <f>VLOOKUP($A596,'Trees - celková zdrojová porost'!$A$2:$L$3471,MATCH(I$1,'Trees - celková zdrojová porost'!$A$1:$L$1,0),FALSE)</f>
        <v>S</v>
      </c>
      <c r="J596" s="15" t="str">
        <f>VLOOKUP($A596,'Trees - celková zdrojová porost'!$A$2:$L$3471,MATCH(J$1,'Trees - celková zdrojová porost'!$A$1:$L$1,0),FALSE)</f>
        <v>Z</v>
      </c>
      <c r="K596" s="15" t="str">
        <f>VLOOKUP($A596,'Trees - celková zdrojová porost'!$A$2:$L$3471,MATCH(K$1,'Trees - celková zdrojová porost'!$A$1:$L$1,0),FALSE)</f>
        <v>BEZ</v>
      </c>
      <c r="L596" s="16">
        <f>VLOOKUP($A596,'Trees - celková zdrojová porost'!$A$2:$L$3471,MATCH(L$1,'Trees - celková zdrojová porost'!$A$1:$L$1,0),FALSE)</f>
        <v>43196.6800925926</v>
      </c>
    </row>
    <row r="597" spans="1:12" x14ac:dyDescent="0.25">
      <c r="A597" s="15">
        <v>1678</v>
      </c>
      <c r="B597" s="15">
        <f>VLOOKUP($A597,'Trees - celková zdrojová porost'!$A$2:$L$3471,MATCH(B$1,'Trees - celková zdrojová porost'!$A$1:$L$1,0),FALSE)</f>
        <v>1677</v>
      </c>
      <c r="C597" s="15" t="str">
        <f>VLOOKUP($A597,'Trees - celková zdrojová porost'!$A$2:$L$3471,MATCH(C$1,'Trees - celková zdrojová porost'!$A$1:$L$1,0),FALSE)</f>
        <v>DBZ</v>
      </c>
      <c r="D597" s="15">
        <f>VLOOKUP($A597,'Trees - celková zdrojová porost'!$A$2:$L$3471,MATCH(D$1,'Trees - celková zdrojová porost'!$A$1:$L$1,0),FALSE)</f>
        <v>245</v>
      </c>
      <c r="E597" s="15">
        <f>VLOOKUP($A597,'Trees - celková zdrojová porost'!$A$2:$L$3471,MATCH(E$1,'Trees - celková zdrojová porost'!$A$1:$L$1,0),FALSE)</f>
        <v>19.7</v>
      </c>
      <c r="F597" s="15">
        <f>VLOOKUP($A597,'Trees - celková zdrojová porost'!$A$2:$L$3471,MATCH(F$1,'Trees - celková zdrojová porost'!$A$1:$L$1,0),FALSE)</f>
        <v>16.3</v>
      </c>
      <c r="G597" s="15">
        <f>VLOOKUP($A597,'Trees - celková zdrojová porost'!$A$2:$L$3471,MATCH(G$1,'Trees - celková zdrojová porost'!$A$1:$L$1,0),FALSE)</f>
        <v>3.4</v>
      </c>
      <c r="H597" s="15">
        <f>VLOOKUP($A597,'Trees - celková zdrojová porost'!$A$2:$L$3471,MATCH(H$1,'Trees - celková zdrojová porost'!$A$1:$L$1,0),FALSE)</f>
        <v>1</v>
      </c>
      <c r="I597" s="15" t="str">
        <f>VLOOKUP($A597,'Trees - celková zdrojová porost'!$A$2:$L$3471,MATCH(I$1,'Trees - celková zdrojová porost'!$A$1:$L$1,0),FALSE)</f>
        <v>P</v>
      </c>
      <c r="J597" s="15" t="str">
        <f>VLOOKUP($A597,'Trees - celková zdrojová porost'!$A$2:$L$3471,MATCH(J$1,'Trees - celková zdrojová porost'!$A$1:$L$1,0),FALSE)</f>
        <v>Z</v>
      </c>
      <c r="K597" s="15" t="str">
        <f>VLOOKUP($A597,'Trees - celková zdrojová porost'!$A$2:$L$3471,MATCH(K$1,'Trees - celková zdrojová porost'!$A$1:$L$1,0),FALSE)</f>
        <v>BEZ</v>
      </c>
      <c r="L597" s="16">
        <f>VLOOKUP($A597,'Trees - celková zdrojová porost'!$A$2:$L$3471,MATCH(L$1,'Trees - celková zdrojová porost'!$A$1:$L$1,0),FALSE)</f>
        <v>43209.566631944399</v>
      </c>
    </row>
    <row r="598" spans="1:12" x14ac:dyDescent="0.25">
      <c r="A598" s="15">
        <v>1712</v>
      </c>
      <c r="B598" s="15">
        <f>VLOOKUP($A598,'Trees - celková zdrojová porost'!$A$2:$L$3471,MATCH(B$1,'Trees - celková zdrojová porost'!$A$1:$L$1,0),FALSE)</f>
        <v>1711</v>
      </c>
      <c r="C598" s="15" t="str">
        <f>VLOOKUP($A598,'Trees - celková zdrojová porost'!$A$2:$L$3471,MATCH(C$1,'Trees - celková zdrojová porost'!$A$1:$L$1,0),FALSE)</f>
        <v>DBZ</v>
      </c>
      <c r="D598" s="15">
        <f>VLOOKUP($A598,'Trees - celková zdrojová porost'!$A$2:$L$3471,MATCH(D$1,'Trees - celková zdrojová porost'!$A$1:$L$1,0),FALSE)</f>
        <v>225</v>
      </c>
      <c r="E598" s="15">
        <f>VLOOKUP($A598,'Trees - celková zdrojová porost'!$A$2:$L$3471,MATCH(E$1,'Trees - celková zdrojová porost'!$A$1:$L$1,0),FALSE)</f>
        <v>19.7</v>
      </c>
      <c r="F598" s="15">
        <f>VLOOKUP($A598,'Trees - celková zdrojová porost'!$A$2:$L$3471,MATCH(F$1,'Trees - celková zdrojová porost'!$A$1:$L$1,0),FALSE)</f>
        <v>5.6</v>
      </c>
      <c r="G598" s="15">
        <f>VLOOKUP($A598,'Trees - celková zdrojová porost'!$A$2:$L$3471,MATCH(G$1,'Trees - celková zdrojová porost'!$A$1:$L$1,0),FALSE)</f>
        <v>14.1</v>
      </c>
      <c r="H598" s="15">
        <f>VLOOKUP($A598,'Trees - celková zdrojová porost'!$A$2:$L$3471,MATCH(H$1,'Trees - celková zdrojová porost'!$A$1:$L$1,0),FALSE)</f>
        <v>0</v>
      </c>
      <c r="I598" s="15" t="str">
        <f>VLOOKUP($A598,'Trees - celková zdrojová porost'!$A$2:$L$3471,MATCH(I$1,'Trees - celková zdrojová porost'!$A$1:$L$1,0),FALSE)</f>
        <v>P</v>
      </c>
      <c r="J598" s="15" t="str">
        <f>VLOOKUP($A598,'Trees - celková zdrojová porost'!$A$2:$L$3471,MATCH(J$1,'Trees - celková zdrojová porost'!$A$1:$L$1,0),FALSE)</f>
        <v>Z</v>
      </c>
      <c r="K598" s="15" t="str">
        <f>VLOOKUP($A598,'Trees - celková zdrojová porost'!$A$2:$L$3471,MATCH(K$1,'Trees - celková zdrojová porost'!$A$1:$L$1,0),FALSE)</f>
        <v>BEZ</v>
      </c>
      <c r="L598" s="16">
        <f>VLOOKUP($A598,'Trees - celková zdrojová porost'!$A$2:$L$3471,MATCH(L$1,'Trees - celková zdrojová porost'!$A$1:$L$1,0),FALSE)</f>
        <v>43209.574953703697</v>
      </c>
    </row>
    <row r="599" spans="1:12" x14ac:dyDescent="0.25">
      <c r="A599" s="15">
        <v>1790</v>
      </c>
      <c r="B599" s="15">
        <f>VLOOKUP($A599,'Trees - celková zdrojová porost'!$A$2:$L$3471,MATCH(B$1,'Trees - celková zdrojová porost'!$A$1:$L$1,0),FALSE)</f>
        <v>0</v>
      </c>
      <c r="C599" s="15" t="str">
        <f>VLOOKUP($A599,'Trees - celková zdrojová porost'!$A$2:$L$3471,MATCH(C$1,'Trees - celková zdrojová porost'!$A$1:$L$1,0),FALSE)</f>
        <v>DBZ</v>
      </c>
      <c r="D599" s="15">
        <f>VLOOKUP($A599,'Trees - celková zdrojová porost'!$A$2:$L$3471,MATCH(D$1,'Trees - celková zdrojová porost'!$A$1:$L$1,0),FALSE)</f>
        <v>185</v>
      </c>
      <c r="E599" s="15">
        <f>VLOOKUP($A599,'Trees - celková zdrojová porost'!$A$2:$L$3471,MATCH(E$1,'Trees - celková zdrojová porost'!$A$1:$L$1,0),FALSE)</f>
        <v>19.7</v>
      </c>
      <c r="F599" s="15">
        <f>VLOOKUP($A599,'Trees - celková zdrojová porost'!$A$2:$L$3471,MATCH(F$1,'Trees - celková zdrojová porost'!$A$1:$L$1,0),FALSE)</f>
        <v>2.8</v>
      </c>
      <c r="G599" s="15">
        <f>VLOOKUP($A599,'Trees - celková zdrojová porost'!$A$2:$L$3471,MATCH(G$1,'Trees - celková zdrojová porost'!$A$1:$L$1,0),FALSE)</f>
        <v>16.899999999999999</v>
      </c>
      <c r="H599" s="15">
        <f>VLOOKUP($A599,'Trees - celková zdrojová porost'!$A$2:$L$3471,MATCH(H$1,'Trees - celková zdrojová porost'!$A$1:$L$1,0),FALSE)</f>
        <v>0</v>
      </c>
      <c r="I599" s="15" t="str">
        <f>VLOOKUP($A599,'Trees - celková zdrojová porost'!$A$2:$L$3471,MATCH(I$1,'Trees - celková zdrojová porost'!$A$1:$L$1,0),FALSE)</f>
        <v>S</v>
      </c>
      <c r="J599" s="15" t="str">
        <f>VLOOKUP($A599,'Trees - celková zdrojová porost'!$A$2:$L$3471,MATCH(J$1,'Trees - celková zdrojová porost'!$A$1:$L$1,0),FALSE)</f>
        <v>Z</v>
      </c>
      <c r="K599" s="15" t="str">
        <f>VLOOKUP($A599,'Trees - celková zdrojová porost'!$A$2:$L$3471,MATCH(K$1,'Trees - celková zdrojová porost'!$A$1:$L$1,0),FALSE)</f>
        <v>BEZ</v>
      </c>
      <c r="L599" s="16">
        <f>VLOOKUP($A599,'Trees - celková zdrojová porost'!$A$2:$L$3471,MATCH(L$1,'Trees - celková zdrojová porost'!$A$1:$L$1,0),FALSE)</f>
        <v>43209.630347222199</v>
      </c>
    </row>
    <row r="600" spans="1:12" x14ac:dyDescent="0.25">
      <c r="A600" s="15">
        <v>1875</v>
      </c>
      <c r="B600" s="15">
        <f>VLOOKUP($A600,'Trees - celková zdrojová porost'!$A$2:$L$3471,MATCH(B$1,'Trees - celková zdrojová porost'!$A$1:$L$1,0),FALSE)</f>
        <v>1875</v>
      </c>
      <c r="C600" s="15" t="str">
        <f>VLOOKUP($A600,'Trees - celková zdrojová porost'!$A$2:$L$3471,MATCH(C$1,'Trees - celková zdrojová porost'!$A$1:$L$1,0),FALSE)</f>
        <v>DBZ</v>
      </c>
      <c r="D600" s="15">
        <f>VLOOKUP($A600,'Trees - celková zdrojová porost'!$A$2:$L$3471,MATCH(D$1,'Trees - celková zdrojová porost'!$A$1:$L$1,0),FALSE)</f>
        <v>190</v>
      </c>
      <c r="E600" s="15">
        <f>VLOOKUP($A600,'Trees - celková zdrojová porost'!$A$2:$L$3471,MATCH(E$1,'Trees - celková zdrojová porost'!$A$1:$L$1,0),FALSE)</f>
        <v>19.7</v>
      </c>
      <c r="F600" s="15">
        <f>VLOOKUP($A600,'Trees - celková zdrojová porost'!$A$2:$L$3471,MATCH(F$1,'Trees - celková zdrojová porost'!$A$1:$L$1,0),FALSE)</f>
        <v>14.4</v>
      </c>
      <c r="G600" s="15">
        <f>VLOOKUP($A600,'Trees - celková zdrojová porost'!$A$2:$L$3471,MATCH(G$1,'Trees - celková zdrojová porost'!$A$1:$L$1,0),FALSE)</f>
        <v>5.3</v>
      </c>
      <c r="H600" s="15">
        <f>VLOOKUP($A600,'Trees - celková zdrojová porost'!$A$2:$L$3471,MATCH(H$1,'Trees - celková zdrojová porost'!$A$1:$L$1,0),FALSE)</f>
        <v>0</v>
      </c>
      <c r="I600" s="15" t="str">
        <f>VLOOKUP($A600,'Trees - celková zdrojová porost'!$A$2:$L$3471,MATCH(I$1,'Trees - celková zdrojová porost'!$A$1:$L$1,0),FALSE)</f>
        <v>P</v>
      </c>
      <c r="J600" s="15" t="str">
        <f>VLOOKUP($A600,'Trees - celková zdrojová porost'!$A$2:$L$3471,MATCH(J$1,'Trees - celková zdrojová porost'!$A$1:$L$1,0),FALSE)</f>
        <v>Z</v>
      </c>
      <c r="K600" s="15" t="str">
        <f>VLOOKUP($A600,'Trees - celková zdrojová porost'!$A$2:$L$3471,MATCH(K$1,'Trees - celková zdrojová porost'!$A$1:$L$1,0),FALSE)</f>
        <v>ZAS</v>
      </c>
      <c r="L600" s="16">
        <f>VLOOKUP($A600,'Trees - celková zdrojová porost'!$A$2:$L$3471,MATCH(L$1,'Trees - celková zdrojová porost'!$A$1:$L$1,0),FALSE)</f>
        <v>43210.449062500003</v>
      </c>
    </row>
    <row r="601" spans="1:12" x14ac:dyDescent="0.25">
      <c r="A601" s="15">
        <v>2343</v>
      </c>
      <c r="B601" s="15">
        <f>VLOOKUP($A601,'Trees - celková zdrojová porost'!$A$2:$L$3471,MATCH(B$1,'Trees - celková zdrojová porost'!$A$1:$L$1,0),FALSE)</f>
        <v>2339</v>
      </c>
      <c r="C601" s="15" t="str">
        <f>VLOOKUP($A601,'Trees - celková zdrojová porost'!$A$2:$L$3471,MATCH(C$1,'Trees - celková zdrojová porost'!$A$1:$L$1,0),FALSE)</f>
        <v>DBZ</v>
      </c>
      <c r="D601" s="15">
        <f>VLOOKUP($A601,'Trees - celková zdrojová porost'!$A$2:$L$3471,MATCH(D$1,'Trees - celková zdrojová porost'!$A$1:$L$1,0),FALSE)</f>
        <v>285</v>
      </c>
      <c r="E601" s="15">
        <f>VLOOKUP($A601,'Trees - celková zdrojová porost'!$A$2:$L$3471,MATCH(E$1,'Trees - celková zdrojová porost'!$A$1:$L$1,0),FALSE)</f>
        <v>19.7</v>
      </c>
      <c r="F601" s="15">
        <f>VLOOKUP($A601,'Trees - celková zdrojová porost'!$A$2:$L$3471,MATCH(F$1,'Trees - celková zdrojová porost'!$A$1:$L$1,0),FALSE)</f>
        <v>12.4</v>
      </c>
      <c r="G601" s="15">
        <f>VLOOKUP($A601,'Trees - celková zdrojová porost'!$A$2:$L$3471,MATCH(G$1,'Trees - celková zdrojová porost'!$A$1:$L$1,0),FALSE)</f>
        <v>7.3</v>
      </c>
      <c r="H601" s="15">
        <f>VLOOKUP($A601,'Trees - celková zdrojová porost'!$A$2:$L$3471,MATCH(H$1,'Trees - celková zdrojová porost'!$A$1:$L$1,0),FALSE)</f>
        <v>0</v>
      </c>
      <c r="I601" s="15" t="str">
        <f>VLOOKUP($A601,'Trees - celková zdrojová porost'!$A$2:$L$3471,MATCH(I$1,'Trees - celková zdrojová porost'!$A$1:$L$1,0),FALSE)</f>
        <v>P</v>
      </c>
      <c r="J601" s="15" t="str">
        <f>VLOOKUP($A601,'Trees - celková zdrojová porost'!$A$2:$L$3471,MATCH(J$1,'Trees - celková zdrojová porost'!$A$1:$L$1,0),FALSE)</f>
        <v>Z</v>
      </c>
      <c r="K601" s="15" t="str">
        <f>VLOOKUP($A601,'Trees - celková zdrojová porost'!$A$2:$L$3471,MATCH(K$1,'Trees - celková zdrojová porost'!$A$1:$L$1,0),FALSE)</f>
        <v>BEZ</v>
      </c>
      <c r="L601" s="16">
        <f>VLOOKUP($A601,'Trees - celková zdrojová porost'!$A$2:$L$3471,MATCH(L$1,'Trees - celková zdrojová porost'!$A$1:$L$1,0),FALSE)</f>
        <v>43216.495300925897</v>
      </c>
    </row>
    <row r="602" spans="1:12" x14ac:dyDescent="0.25">
      <c r="A602" s="15">
        <v>2421</v>
      </c>
      <c r="B602" s="15">
        <f>VLOOKUP($A602,'Trees - celková zdrojová porost'!$A$2:$L$3471,MATCH(B$1,'Trees - celková zdrojová porost'!$A$1:$L$1,0),FALSE)</f>
        <v>2420</v>
      </c>
      <c r="C602" s="15" t="str">
        <f>VLOOKUP($A602,'Trees - celková zdrojová porost'!$A$2:$L$3471,MATCH(C$1,'Trees - celková zdrojová porost'!$A$1:$L$1,0),FALSE)</f>
        <v>DBZ</v>
      </c>
      <c r="D602" s="15">
        <f>VLOOKUP($A602,'Trees - celková zdrojová porost'!$A$2:$L$3471,MATCH(D$1,'Trees - celková zdrojová porost'!$A$1:$L$1,0),FALSE)</f>
        <v>175</v>
      </c>
      <c r="E602" s="15">
        <f>VLOOKUP($A602,'Trees - celková zdrojová porost'!$A$2:$L$3471,MATCH(E$1,'Trees - celková zdrojová porost'!$A$1:$L$1,0),FALSE)</f>
        <v>19.7</v>
      </c>
      <c r="F602" s="15">
        <f>VLOOKUP($A602,'Trees - celková zdrojová porost'!$A$2:$L$3471,MATCH(F$1,'Trees - celková zdrojová porost'!$A$1:$L$1,0),FALSE)</f>
        <v>3.1</v>
      </c>
      <c r="G602" s="15">
        <f>VLOOKUP($A602,'Trees - celková zdrojová porost'!$A$2:$L$3471,MATCH(G$1,'Trees - celková zdrojová porost'!$A$1:$L$1,0),FALSE)</f>
        <v>16.600000000000001</v>
      </c>
      <c r="H602" s="15">
        <f>VLOOKUP($A602,'Trees - celková zdrojová porost'!$A$2:$L$3471,MATCH(H$1,'Trees - celková zdrojová porost'!$A$1:$L$1,0),FALSE)</f>
        <v>0</v>
      </c>
      <c r="I602" s="15" t="str">
        <f>VLOOKUP($A602,'Trees - celková zdrojová porost'!$A$2:$L$3471,MATCH(I$1,'Trees - celková zdrojová porost'!$A$1:$L$1,0),FALSE)</f>
        <v>P</v>
      </c>
      <c r="J602" s="15" t="str">
        <f>VLOOKUP($A602,'Trees - celková zdrojová porost'!$A$2:$L$3471,MATCH(J$1,'Trees - celková zdrojová porost'!$A$1:$L$1,0),FALSE)</f>
        <v>Z</v>
      </c>
      <c r="K602" s="15" t="str">
        <f>VLOOKUP($A602,'Trees - celková zdrojová porost'!$A$2:$L$3471,MATCH(K$1,'Trees - celková zdrojová porost'!$A$1:$L$1,0),FALSE)</f>
        <v>BEZ</v>
      </c>
      <c r="L602" s="16">
        <f>VLOOKUP($A602,'Trees - celková zdrojová porost'!$A$2:$L$3471,MATCH(L$1,'Trees - celková zdrojová porost'!$A$1:$L$1,0),FALSE)</f>
        <v>43216.568472222199</v>
      </c>
    </row>
    <row r="603" spans="1:12" x14ac:dyDescent="0.25">
      <c r="A603" s="15">
        <v>3070</v>
      </c>
      <c r="B603" s="15">
        <f>VLOOKUP($A603,'Trees - celková zdrojová porost'!$A$2:$L$3471,MATCH(B$1,'Trees - celková zdrojová porost'!$A$1:$L$1,0),FALSE)</f>
        <v>3070</v>
      </c>
      <c r="C603" s="15" t="str">
        <f>VLOOKUP($A603,'Trees - celková zdrojová porost'!$A$2:$L$3471,MATCH(C$1,'Trees - celková zdrojová porost'!$A$1:$L$1,0),FALSE)</f>
        <v>DBZ</v>
      </c>
      <c r="D603" s="15">
        <f>VLOOKUP($A603,'Trees - celková zdrojová porost'!$A$2:$L$3471,MATCH(D$1,'Trees - celková zdrojová porost'!$A$1:$L$1,0),FALSE)</f>
        <v>275</v>
      </c>
      <c r="E603" s="15">
        <f>VLOOKUP($A603,'Trees - celková zdrojová porost'!$A$2:$L$3471,MATCH(E$1,'Trees - celková zdrojová porost'!$A$1:$L$1,0),FALSE)</f>
        <v>19.7</v>
      </c>
      <c r="F603" s="15">
        <f>VLOOKUP($A603,'Trees - celková zdrojová porost'!$A$2:$L$3471,MATCH(F$1,'Trees - celková zdrojová porost'!$A$1:$L$1,0),FALSE)</f>
        <v>5.6</v>
      </c>
      <c r="G603" s="15">
        <f>VLOOKUP($A603,'Trees - celková zdrojová porost'!$A$2:$L$3471,MATCH(G$1,'Trees - celková zdrojová porost'!$A$1:$L$1,0),FALSE)</f>
        <v>14.1</v>
      </c>
      <c r="H603" s="15">
        <f>VLOOKUP($A603,'Trees - celková zdrojová porost'!$A$2:$L$3471,MATCH(H$1,'Trees - celková zdrojová porost'!$A$1:$L$1,0),FALSE)</f>
        <v>0</v>
      </c>
      <c r="I603" s="15" t="str">
        <f>VLOOKUP($A603,'Trees - celková zdrojová porost'!$A$2:$L$3471,MATCH(I$1,'Trees - celková zdrojová porost'!$A$1:$L$1,0),FALSE)</f>
        <v>P</v>
      </c>
      <c r="J603" s="15" t="str">
        <f>VLOOKUP($A603,'Trees - celková zdrojová porost'!$A$2:$L$3471,MATCH(J$1,'Trees - celková zdrojová porost'!$A$1:$L$1,0),FALSE)</f>
        <v>Z</v>
      </c>
      <c r="K603" s="15" t="str">
        <f>VLOOKUP($A603,'Trees - celková zdrojová porost'!$A$2:$L$3471,MATCH(K$1,'Trees - celková zdrojová porost'!$A$1:$L$1,0),FALSE)</f>
        <v>BEZ</v>
      </c>
      <c r="L603" s="16">
        <f>VLOOKUP($A603,'Trees - celková zdrojová porost'!$A$2:$L$3471,MATCH(L$1,'Trees - celková zdrojová porost'!$A$1:$L$1,0),FALSE)</f>
        <v>43231.582372685203</v>
      </c>
    </row>
    <row r="604" spans="1:12" x14ac:dyDescent="0.25">
      <c r="A604" s="15">
        <v>598</v>
      </c>
      <c r="B604" s="15">
        <f>VLOOKUP($A604,'Trees - celková zdrojová porost'!$A$2:$L$3471,MATCH(B$1,'Trees - celková zdrojová porost'!$A$1:$L$1,0),FALSE)</f>
        <v>0</v>
      </c>
      <c r="C604" s="15" t="str">
        <f>VLOOKUP($A604,'Trees - celková zdrojová porost'!$A$2:$L$3471,MATCH(C$1,'Trees - celková zdrojová porost'!$A$1:$L$1,0),FALSE)</f>
        <v>DBZ</v>
      </c>
      <c r="D604" s="15">
        <f>VLOOKUP($A604,'Trees - celková zdrojová porost'!$A$2:$L$3471,MATCH(D$1,'Trees - celková zdrojová porost'!$A$1:$L$1,0),FALSE)</f>
        <v>270</v>
      </c>
      <c r="E604" s="15">
        <f>VLOOKUP($A604,'Trees - celková zdrojová porost'!$A$2:$L$3471,MATCH(E$1,'Trees - celková zdrojová porost'!$A$1:$L$1,0),FALSE)</f>
        <v>19.8</v>
      </c>
      <c r="F604" s="15">
        <f>VLOOKUP($A604,'Trees - celková zdrojová porost'!$A$2:$L$3471,MATCH(F$1,'Trees - celková zdrojová porost'!$A$1:$L$1,0),FALSE)</f>
        <v>12.3</v>
      </c>
      <c r="G604" s="15">
        <f>VLOOKUP($A604,'Trees - celková zdrojová porost'!$A$2:$L$3471,MATCH(G$1,'Trees - celková zdrojová porost'!$A$1:$L$1,0),FALSE)</f>
        <v>7.5</v>
      </c>
      <c r="H604" s="15">
        <f>VLOOKUP($A604,'Trees - celková zdrojová porost'!$A$2:$L$3471,MATCH(H$1,'Trees - celková zdrojová porost'!$A$1:$L$1,0),FALSE)</f>
        <v>0</v>
      </c>
      <c r="I604" s="15" t="str">
        <f>VLOOKUP($A604,'Trees - celková zdrojová porost'!$A$2:$L$3471,MATCH(I$1,'Trees - celková zdrojová porost'!$A$1:$L$1,0),FALSE)</f>
        <v>S</v>
      </c>
      <c r="J604" s="15" t="str">
        <f>VLOOKUP($A604,'Trees - celková zdrojová porost'!$A$2:$L$3471,MATCH(J$1,'Trees - celková zdrojová porost'!$A$1:$L$1,0),FALSE)</f>
        <v>Z</v>
      </c>
      <c r="K604" s="15" t="str">
        <f>VLOOKUP($A604,'Trees - celková zdrojová porost'!$A$2:$L$3471,MATCH(K$1,'Trees - celková zdrojová porost'!$A$1:$L$1,0),FALSE)</f>
        <v>BEZ</v>
      </c>
      <c r="L604" s="16">
        <f>VLOOKUP($A604,'Trees - celková zdrojová porost'!$A$2:$L$3471,MATCH(L$1,'Trees - celková zdrojová porost'!$A$1:$L$1,0),FALSE)</f>
        <v>43195.452708333301</v>
      </c>
    </row>
    <row r="605" spans="1:12" x14ac:dyDescent="0.25">
      <c r="A605" s="15">
        <v>1165</v>
      </c>
      <c r="B605" s="15">
        <f>VLOOKUP($A605,'Trees - celková zdrojová porost'!$A$2:$L$3471,MATCH(B$1,'Trees - celková zdrojová porost'!$A$1:$L$1,0),FALSE)</f>
        <v>0</v>
      </c>
      <c r="C605" s="15" t="str">
        <f>VLOOKUP($A605,'Trees - celková zdrojová porost'!$A$2:$L$3471,MATCH(C$1,'Trees - celková zdrojová porost'!$A$1:$L$1,0),FALSE)</f>
        <v>DBZ</v>
      </c>
      <c r="D605" s="15">
        <f>VLOOKUP($A605,'Trees - celková zdrojová porost'!$A$2:$L$3471,MATCH(D$1,'Trees - celková zdrojová porost'!$A$1:$L$1,0),FALSE)</f>
        <v>330</v>
      </c>
      <c r="E605" s="15">
        <f>VLOOKUP($A605,'Trees - celková zdrojová porost'!$A$2:$L$3471,MATCH(E$1,'Trees - celková zdrojová porost'!$A$1:$L$1,0),FALSE)</f>
        <v>19.8</v>
      </c>
      <c r="F605" s="15">
        <f>VLOOKUP($A605,'Trees - celková zdrojová porost'!$A$2:$L$3471,MATCH(F$1,'Trees - celková zdrojová porost'!$A$1:$L$1,0),FALSE)</f>
        <v>7.2</v>
      </c>
      <c r="G605" s="15">
        <f>VLOOKUP($A605,'Trees - celková zdrojová porost'!$A$2:$L$3471,MATCH(G$1,'Trees - celková zdrojová porost'!$A$1:$L$1,0),FALSE)</f>
        <v>12.6</v>
      </c>
      <c r="H605" s="15">
        <f>VLOOKUP($A605,'Trees - celková zdrojová porost'!$A$2:$L$3471,MATCH(H$1,'Trees - celková zdrojová porost'!$A$1:$L$1,0),FALSE)</f>
        <v>0</v>
      </c>
      <c r="I605" s="15" t="str">
        <f>VLOOKUP($A605,'Trees - celková zdrojová porost'!$A$2:$L$3471,MATCH(I$1,'Trees - celková zdrojová porost'!$A$1:$L$1,0),FALSE)</f>
        <v>S</v>
      </c>
      <c r="J605" s="15" t="str">
        <f>VLOOKUP($A605,'Trees - celková zdrojová porost'!$A$2:$L$3471,MATCH(J$1,'Trees - celková zdrojová porost'!$A$1:$L$1,0),FALSE)</f>
        <v>Z</v>
      </c>
      <c r="K605" s="15" t="str">
        <f>VLOOKUP($A605,'Trees - celková zdrojová porost'!$A$2:$L$3471,MATCH(K$1,'Trees - celková zdrojová porost'!$A$1:$L$1,0),FALSE)</f>
        <v>BEZ</v>
      </c>
      <c r="L605" s="16">
        <f>VLOOKUP($A605,'Trees - celková zdrojová porost'!$A$2:$L$3471,MATCH(L$1,'Trees - celková zdrojová porost'!$A$1:$L$1,0),FALSE)</f>
        <v>43196.680486111101</v>
      </c>
    </row>
    <row r="606" spans="1:12" x14ac:dyDescent="0.25">
      <c r="A606" s="15">
        <v>1339</v>
      </c>
      <c r="B606" s="15">
        <f>VLOOKUP($A606,'Trees - celková zdrojová porost'!$A$2:$L$3471,MATCH(B$1,'Trees - celková zdrojová porost'!$A$1:$L$1,0),FALSE)</f>
        <v>0</v>
      </c>
      <c r="C606" s="15" t="str">
        <f>VLOOKUP($A606,'Trees - celková zdrojová porost'!$A$2:$L$3471,MATCH(C$1,'Trees - celková zdrojová porost'!$A$1:$L$1,0),FALSE)</f>
        <v>DBZ</v>
      </c>
      <c r="D606" s="15">
        <f>VLOOKUP($A606,'Trees - celková zdrojová porost'!$A$2:$L$3471,MATCH(D$1,'Trees - celková zdrojová porost'!$A$1:$L$1,0),FALSE)</f>
        <v>270</v>
      </c>
      <c r="E606" s="15">
        <f>VLOOKUP($A606,'Trees - celková zdrojová porost'!$A$2:$L$3471,MATCH(E$1,'Trees - celková zdrojová porost'!$A$1:$L$1,0),FALSE)</f>
        <v>19.8</v>
      </c>
      <c r="F606" s="15">
        <f>VLOOKUP($A606,'Trees - celková zdrojová porost'!$A$2:$L$3471,MATCH(F$1,'Trees - celková zdrojová porost'!$A$1:$L$1,0),FALSE)</f>
        <v>14.7</v>
      </c>
      <c r="G606" s="15">
        <f>VLOOKUP($A606,'Trees - celková zdrojová porost'!$A$2:$L$3471,MATCH(G$1,'Trees - celková zdrojová porost'!$A$1:$L$1,0),FALSE)</f>
        <v>5.0999999999999996</v>
      </c>
      <c r="H606" s="15">
        <f>VLOOKUP($A606,'Trees - celková zdrojová porost'!$A$2:$L$3471,MATCH(H$1,'Trees - celková zdrojová porost'!$A$1:$L$1,0),FALSE)</f>
        <v>0</v>
      </c>
      <c r="I606" s="15" t="str">
        <f>VLOOKUP($A606,'Trees - celková zdrojová porost'!$A$2:$L$3471,MATCH(I$1,'Trees - celková zdrojová porost'!$A$1:$L$1,0),FALSE)</f>
        <v>S</v>
      </c>
      <c r="J606" s="15" t="str">
        <f>VLOOKUP($A606,'Trees - celková zdrojová porost'!$A$2:$L$3471,MATCH(J$1,'Trees - celková zdrojová porost'!$A$1:$L$1,0),FALSE)</f>
        <v>Z</v>
      </c>
      <c r="K606" s="15" t="str">
        <f>VLOOKUP($A606,'Trees - celková zdrojová porost'!$A$2:$L$3471,MATCH(K$1,'Trees - celková zdrojová porost'!$A$1:$L$1,0),FALSE)</f>
        <v>BEZ</v>
      </c>
      <c r="L606" s="16">
        <f>VLOOKUP($A606,'Trees - celková zdrojová porost'!$A$2:$L$3471,MATCH(L$1,'Trees - celková zdrojová porost'!$A$1:$L$1,0),FALSE)</f>
        <v>43202.536307870403</v>
      </c>
    </row>
    <row r="607" spans="1:12" x14ac:dyDescent="0.25">
      <c r="A607" s="15">
        <v>1737</v>
      </c>
      <c r="B607" s="15">
        <f>VLOOKUP($A607,'Trees - celková zdrojová porost'!$A$2:$L$3471,MATCH(B$1,'Trees - celková zdrojová porost'!$A$1:$L$1,0),FALSE)</f>
        <v>1736</v>
      </c>
      <c r="C607" s="15" t="str">
        <f>VLOOKUP($A607,'Trees - celková zdrojová porost'!$A$2:$L$3471,MATCH(C$1,'Trees - celková zdrojová porost'!$A$1:$L$1,0),FALSE)</f>
        <v>DBZ</v>
      </c>
      <c r="D607" s="15">
        <f>VLOOKUP($A607,'Trees - celková zdrojová porost'!$A$2:$L$3471,MATCH(D$1,'Trees - celková zdrojová porost'!$A$1:$L$1,0),FALSE)</f>
        <v>265</v>
      </c>
      <c r="E607" s="15">
        <f>VLOOKUP($A607,'Trees - celková zdrojová porost'!$A$2:$L$3471,MATCH(E$1,'Trees - celková zdrojová porost'!$A$1:$L$1,0),FALSE)</f>
        <v>19.8</v>
      </c>
      <c r="F607" s="15">
        <f>VLOOKUP($A607,'Trees - celková zdrojová porost'!$A$2:$L$3471,MATCH(F$1,'Trees - celková zdrojová porost'!$A$1:$L$1,0),FALSE)</f>
        <v>11.1</v>
      </c>
      <c r="G607" s="15">
        <f>VLOOKUP($A607,'Trees - celková zdrojová porost'!$A$2:$L$3471,MATCH(G$1,'Trees - celková zdrojová porost'!$A$1:$L$1,0),FALSE)</f>
        <v>8.6999999999999993</v>
      </c>
      <c r="H607" s="15">
        <f>VLOOKUP($A607,'Trees - celková zdrojová porost'!$A$2:$L$3471,MATCH(H$1,'Trees - celková zdrojová porost'!$A$1:$L$1,0),FALSE)</f>
        <v>1</v>
      </c>
      <c r="I607" s="15" t="str">
        <f>VLOOKUP($A607,'Trees - celková zdrojová porost'!$A$2:$L$3471,MATCH(I$1,'Trees - celková zdrojová porost'!$A$1:$L$1,0),FALSE)</f>
        <v>P</v>
      </c>
      <c r="J607" s="15" t="str">
        <f>VLOOKUP($A607,'Trees - celková zdrojová porost'!$A$2:$L$3471,MATCH(J$1,'Trees - celková zdrojová porost'!$A$1:$L$1,0),FALSE)</f>
        <v>Z</v>
      </c>
      <c r="K607" s="15" t="str">
        <f>VLOOKUP($A607,'Trees - celková zdrojová porost'!$A$2:$L$3471,MATCH(K$1,'Trees - celková zdrojová porost'!$A$1:$L$1,0),FALSE)</f>
        <v>BEZ</v>
      </c>
      <c r="L607" s="16">
        <f>VLOOKUP($A607,'Trees - celková zdrojová porost'!$A$2:$L$3471,MATCH(L$1,'Trees - celková zdrojová porost'!$A$1:$L$1,0),FALSE)</f>
        <v>43209.618576388901</v>
      </c>
    </row>
    <row r="608" spans="1:12" x14ac:dyDescent="0.25">
      <c r="A608" s="15">
        <v>1740</v>
      </c>
      <c r="B608" s="15">
        <f>VLOOKUP($A608,'Trees - celková zdrojová porost'!$A$2:$L$3471,MATCH(B$1,'Trees - celková zdrojová porost'!$A$1:$L$1,0),FALSE)</f>
        <v>1739</v>
      </c>
      <c r="C608" s="15" t="str">
        <f>VLOOKUP($A608,'Trees - celková zdrojová porost'!$A$2:$L$3471,MATCH(C$1,'Trees - celková zdrojová porost'!$A$1:$L$1,0),FALSE)</f>
        <v>DBZ</v>
      </c>
      <c r="D608" s="15">
        <f>VLOOKUP($A608,'Trees - celková zdrojová porost'!$A$2:$L$3471,MATCH(D$1,'Trees - celková zdrojová porost'!$A$1:$L$1,0),FALSE)</f>
        <v>280</v>
      </c>
      <c r="E608" s="15">
        <f>VLOOKUP($A608,'Trees - celková zdrojová porost'!$A$2:$L$3471,MATCH(E$1,'Trees - celková zdrojová porost'!$A$1:$L$1,0),FALSE)</f>
        <v>19.8</v>
      </c>
      <c r="F608" s="15">
        <f>VLOOKUP($A608,'Trees - celková zdrojová porost'!$A$2:$L$3471,MATCH(F$1,'Trees - celková zdrojová porost'!$A$1:$L$1,0),FALSE)</f>
        <v>15.2</v>
      </c>
      <c r="G608" s="15">
        <f>VLOOKUP($A608,'Trees - celková zdrojová porost'!$A$2:$L$3471,MATCH(G$1,'Trees - celková zdrojová porost'!$A$1:$L$1,0),FALSE)</f>
        <v>4.5999999999999996</v>
      </c>
      <c r="H608" s="15">
        <f>VLOOKUP($A608,'Trees - celková zdrojová porost'!$A$2:$L$3471,MATCH(H$1,'Trees - celková zdrojová porost'!$A$1:$L$1,0),FALSE)</f>
        <v>1</v>
      </c>
      <c r="I608" s="15" t="str">
        <f>VLOOKUP($A608,'Trees - celková zdrojová porost'!$A$2:$L$3471,MATCH(I$1,'Trees - celková zdrojová porost'!$A$1:$L$1,0),FALSE)</f>
        <v>P</v>
      </c>
      <c r="J608" s="15" t="str">
        <f>VLOOKUP($A608,'Trees - celková zdrojová porost'!$A$2:$L$3471,MATCH(J$1,'Trees - celková zdrojová porost'!$A$1:$L$1,0),FALSE)</f>
        <v>Z</v>
      </c>
      <c r="K608" s="15" t="str">
        <f>VLOOKUP($A608,'Trees - celková zdrojová porost'!$A$2:$L$3471,MATCH(K$1,'Trees - celková zdrojová porost'!$A$1:$L$1,0),FALSE)</f>
        <v>ZAS</v>
      </c>
      <c r="L608" s="16">
        <f>VLOOKUP($A608,'Trees - celková zdrojová porost'!$A$2:$L$3471,MATCH(L$1,'Trees - celková zdrojová porost'!$A$1:$L$1,0),FALSE)</f>
        <v>43209.619444444397</v>
      </c>
    </row>
    <row r="609" spans="1:12" x14ac:dyDescent="0.25">
      <c r="A609" s="15">
        <v>1749</v>
      </c>
      <c r="B609" s="15">
        <f>VLOOKUP($A609,'Trees - celková zdrojová porost'!$A$2:$L$3471,MATCH(B$1,'Trees - celková zdrojová porost'!$A$1:$L$1,0),FALSE)</f>
        <v>0</v>
      </c>
      <c r="C609" s="15" t="str">
        <f>VLOOKUP($A609,'Trees - celková zdrojová porost'!$A$2:$L$3471,MATCH(C$1,'Trees - celková zdrojová porost'!$A$1:$L$1,0),FALSE)</f>
        <v>DBZ</v>
      </c>
      <c r="D609" s="15">
        <f>VLOOKUP($A609,'Trees - celková zdrojová porost'!$A$2:$L$3471,MATCH(D$1,'Trees - celková zdrojová porost'!$A$1:$L$1,0),FALSE)</f>
        <v>190</v>
      </c>
      <c r="E609" s="15">
        <f>VLOOKUP($A609,'Trees - celková zdrojová porost'!$A$2:$L$3471,MATCH(E$1,'Trees - celková zdrojová porost'!$A$1:$L$1,0),FALSE)</f>
        <v>19.8</v>
      </c>
      <c r="F609" s="15">
        <f>VLOOKUP($A609,'Trees - celková zdrojová porost'!$A$2:$L$3471,MATCH(F$1,'Trees - celková zdrojová porost'!$A$1:$L$1,0),FALSE)</f>
        <v>13.6</v>
      </c>
      <c r="G609" s="15">
        <f>VLOOKUP($A609,'Trees - celková zdrojová porost'!$A$2:$L$3471,MATCH(G$1,'Trees - celková zdrojová porost'!$A$1:$L$1,0),FALSE)</f>
        <v>6.2</v>
      </c>
      <c r="H609" s="15">
        <f>VLOOKUP($A609,'Trees - celková zdrojová porost'!$A$2:$L$3471,MATCH(H$1,'Trees - celková zdrojová porost'!$A$1:$L$1,0),FALSE)</f>
        <v>0</v>
      </c>
      <c r="I609" s="15" t="str">
        <f>VLOOKUP($A609,'Trees - celková zdrojová porost'!$A$2:$L$3471,MATCH(I$1,'Trees - celková zdrojová porost'!$A$1:$L$1,0),FALSE)</f>
        <v>P</v>
      </c>
      <c r="J609" s="15" t="str">
        <f>VLOOKUP($A609,'Trees - celková zdrojová porost'!$A$2:$L$3471,MATCH(J$1,'Trees - celková zdrojová porost'!$A$1:$L$1,0),FALSE)</f>
        <v>Z</v>
      </c>
      <c r="K609" s="15" t="str">
        <f>VLOOKUP($A609,'Trees - celková zdrojová porost'!$A$2:$L$3471,MATCH(K$1,'Trees - celková zdrojová porost'!$A$1:$L$1,0),FALSE)</f>
        <v>BEZ</v>
      </c>
      <c r="L609" s="16">
        <f>VLOOKUP($A609,'Trees - celková zdrojová porost'!$A$2:$L$3471,MATCH(L$1,'Trees - celková zdrojová porost'!$A$1:$L$1,0),FALSE)</f>
        <v>43209.621099536998</v>
      </c>
    </row>
    <row r="610" spans="1:12" x14ac:dyDescent="0.25">
      <c r="A610" s="15">
        <v>1769</v>
      </c>
      <c r="B610" s="15">
        <f>VLOOKUP($A610,'Trees - celková zdrojová porost'!$A$2:$L$3471,MATCH(B$1,'Trees - celková zdrojová porost'!$A$1:$L$1,0),FALSE)</f>
        <v>1769</v>
      </c>
      <c r="C610" s="15" t="str">
        <f>VLOOKUP($A610,'Trees - celková zdrojová porost'!$A$2:$L$3471,MATCH(C$1,'Trees - celková zdrojová porost'!$A$1:$L$1,0),FALSE)</f>
        <v>DBZ</v>
      </c>
      <c r="D610" s="15">
        <f>VLOOKUP($A610,'Trees - celková zdrojová porost'!$A$2:$L$3471,MATCH(D$1,'Trees - celková zdrojová porost'!$A$1:$L$1,0),FALSE)</f>
        <v>190</v>
      </c>
      <c r="E610" s="15">
        <f>VLOOKUP($A610,'Trees - celková zdrojová porost'!$A$2:$L$3471,MATCH(E$1,'Trees - celková zdrojová porost'!$A$1:$L$1,0),FALSE)</f>
        <v>19.8</v>
      </c>
      <c r="F610" s="15">
        <f>VLOOKUP($A610,'Trees - celková zdrojová porost'!$A$2:$L$3471,MATCH(F$1,'Trees - celková zdrojová porost'!$A$1:$L$1,0),FALSE)</f>
        <v>14.9</v>
      </c>
      <c r="G610" s="15">
        <f>VLOOKUP($A610,'Trees - celková zdrojová porost'!$A$2:$L$3471,MATCH(G$1,'Trees - celková zdrojová porost'!$A$1:$L$1,0),FALSE)</f>
        <v>4.9000000000000004</v>
      </c>
      <c r="H610" s="15">
        <f>VLOOKUP($A610,'Trees - celková zdrojová porost'!$A$2:$L$3471,MATCH(H$1,'Trees - celková zdrojová porost'!$A$1:$L$1,0),FALSE)</f>
        <v>1</v>
      </c>
      <c r="I610" s="15" t="str">
        <f>VLOOKUP($A610,'Trees - celková zdrojová porost'!$A$2:$L$3471,MATCH(I$1,'Trees - celková zdrojová porost'!$A$1:$L$1,0),FALSE)</f>
        <v>P</v>
      </c>
      <c r="J610" s="15" t="str">
        <f>VLOOKUP($A610,'Trees - celková zdrojová porost'!$A$2:$L$3471,MATCH(J$1,'Trees - celková zdrojová porost'!$A$1:$L$1,0),FALSE)</f>
        <v>Z</v>
      </c>
      <c r="K610" s="15" t="str">
        <f>VLOOKUP($A610,'Trees - celková zdrojová porost'!$A$2:$L$3471,MATCH(K$1,'Trees - celková zdrojová porost'!$A$1:$L$1,0),FALSE)</f>
        <v>BEZ</v>
      </c>
      <c r="L610" s="16">
        <f>VLOOKUP($A610,'Trees - celková zdrojová porost'!$A$2:$L$3471,MATCH(L$1,'Trees - celková zdrojová porost'!$A$1:$L$1,0),FALSE)</f>
        <v>43209.625462962998</v>
      </c>
    </row>
    <row r="611" spans="1:12" x14ac:dyDescent="0.25">
      <c r="A611" s="15">
        <v>2342</v>
      </c>
      <c r="B611" s="15">
        <f>VLOOKUP($A611,'Trees - celková zdrojová porost'!$A$2:$L$3471,MATCH(B$1,'Trees - celková zdrojová porost'!$A$1:$L$1,0),FALSE)</f>
        <v>2339</v>
      </c>
      <c r="C611" s="15" t="str">
        <f>VLOOKUP($A611,'Trees - celková zdrojová porost'!$A$2:$L$3471,MATCH(C$1,'Trees - celková zdrojová porost'!$A$1:$L$1,0),FALSE)</f>
        <v>DBZ</v>
      </c>
      <c r="D611" s="15">
        <f>VLOOKUP($A611,'Trees - celková zdrojová porost'!$A$2:$L$3471,MATCH(D$1,'Trees - celková zdrojová porost'!$A$1:$L$1,0),FALSE)</f>
        <v>270</v>
      </c>
      <c r="E611" s="15">
        <f>VLOOKUP($A611,'Trees - celková zdrojová porost'!$A$2:$L$3471,MATCH(E$1,'Trees - celková zdrojová porost'!$A$1:$L$1,0),FALSE)</f>
        <v>19.8</v>
      </c>
      <c r="F611" s="15">
        <f>VLOOKUP($A611,'Trees - celková zdrojová porost'!$A$2:$L$3471,MATCH(F$1,'Trees - celková zdrojová porost'!$A$1:$L$1,0),FALSE)</f>
        <v>14.7</v>
      </c>
      <c r="G611" s="15">
        <f>VLOOKUP($A611,'Trees - celková zdrojová porost'!$A$2:$L$3471,MATCH(G$1,'Trees - celková zdrojová porost'!$A$1:$L$1,0),FALSE)</f>
        <v>5.0999999999999996</v>
      </c>
      <c r="H611" s="15">
        <f>VLOOKUP($A611,'Trees - celková zdrojová porost'!$A$2:$L$3471,MATCH(H$1,'Trees - celková zdrojová porost'!$A$1:$L$1,0),FALSE)</f>
        <v>0</v>
      </c>
      <c r="I611" s="15" t="str">
        <f>VLOOKUP($A611,'Trees - celková zdrojová porost'!$A$2:$L$3471,MATCH(I$1,'Trees - celková zdrojová porost'!$A$1:$L$1,0),FALSE)</f>
        <v>P</v>
      </c>
      <c r="J611" s="15" t="str">
        <f>VLOOKUP($A611,'Trees - celková zdrojová porost'!$A$2:$L$3471,MATCH(J$1,'Trees - celková zdrojová porost'!$A$1:$L$1,0),FALSE)</f>
        <v>Z</v>
      </c>
      <c r="K611" s="15" t="str">
        <f>VLOOKUP($A611,'Trees - celková zdrojová porost'!$A$2:$L$3471,MATCH(K$1,'Trees - celková zdrojová porost'!$A$1:$L$1,0),FALSE)</f>
        <v>BEZ</v>
      </c>
      <c r="L611" s="16">
        <f>VLOOKUP($A611,'Trees - celková zdrojová porost'!$A$2:$L$3471,MATCH(L$1,'Trees - celková zdrojová porost'!$A$1:$L$1,0),FALSE)</f>
        <v>43216.495046296302</v>
      </c>
    </row>
    <row r="612" spans="1:12" x14ac:dyDescent="0.25">
      <c r="A612" s="15">
        <v>2475</v>
      </c>
      <c r="B612" s="15">
        <f>VLOOKUP($A612,'Trees - celková zdrojová porost'!$A$2:$L$3471,MATCH(B$1,'Trees - celková zdrojová porost'!$A$1:$L$1,0),FALSE)</f>
        <v>2473</v>
      </c>
      <c r="C612" s="15" t="str">
        <f>VLOOKUP($A612,'Trees - celková zdrojová porost'!$A$2:$L$3471,MATCH(C$1,'Trees - celková zdrojová porost'!$A$1:$L$1,0),FALSE)</f>
        <v>DBZ</v>
      </c>
      <c r="D612" s="15">
        <f>VLOOKUP($A612,'Trees - celková zdrojová porost'!$A$2:$L$3471,MATCH(D$1,'Trees - celková zdrojová porost'!$A$1:$L$1,0),FALSE)</f>
        <v>155</v>
      </c>
      <c r="E612" s="15">
        <f>VLOOKUP($A612,'Trees - celková zdrojová porost'!$A$2:$L$3471,MATCH(E$1,'Trees - celková zdrojová porost'!$A$1:$L$1,0),FALSE)</f>
        <v>19.8</v>
      </c>
      <c r="F612" s="15">
        <f>VLOOKUP($A612,'Trees - celková zdrojová porost'!$A$2:$L$3471,MATCH(F$1,'Trees - celková zdrojová porost'!$A$1:$L$1,0),FALSE)</f>
        <v>8.4</v>
      </c>
      <c r="G612" s="15">
        <f>VLOOKUP($A612,'Trees - celková zdrojová porost'!$A$2:$L$3471,MATCH(G$1,'Trees - celková zdrojová porost'!$A$1:$L$1,0),FALSE)</f>
        <v>11.4</v>
      </c>
      <c r="H612" s="15">
        <f>VLOOKUP($A612,'Trees - celková zdrojová porost'!$A$2:$L$3471,MATCH(H$1,'Trees - celková zdrojová porost'!$A$1:$L$1,0),FALSE)</f>
        <v>1</v>
      </c>
      <c r="I612" s="15" t="str">
        <f>VLOOKUP($A612,'Trees - celková zdrojová porost'!$A$2:$L$3471,MATCH(I$1,'Trees - celková zdrojová porost'!$A$1:$L$1,0),FALSE)</f>
        <v>P</v>
      </c>
      <c r="J612" s="15" t="str">
        <f>VLOOKUP($A612,'Trees - celková zdrojová porost'!$A$2:$L$3471,MATCH(J$1,'Trees - celková zdrojová porost'!$A$1:$L$1,0),FALSE)</f>
        <v>Z</v>
      </c>
      <c r="K612" s="15" t="str">
        <f>VLOOKUP($A612,'Trees - celková zdrojová porost'!$A$2:$L$3471,MATCH(K$1,'Trees - celková zdrojová porost'!$A$1:$L$1,0),FALSE)</f>
        <v>BEZ</v>
      </c>
      <c r="L612" s="16">
        <f>VLOOKUP($A612,'Trees - celková zdrojová porost'!$A$2:$L$3471,MATCH(L$1,'Trees - celková zdrojová porost'!$A$1:$L$1,0),FALSE)</f>
        <v>43216.6199305556</v>
      </c>
    </row>
    <row r="613" spans="1:12" x14ac:dyDescent="0.25">
      <c r="A613" s="15">
        <v>1370</v>
      </c>
      <c r="B613" s="15">
        <f>VLOOKUP($A613,'Trees - celková zdrojová porost'!$A$2:$L$3471,MATCH(B$1,'Trees - celková zdrojová porost'!$A$1:$L$1,0),FALSE)</f>
        <v>0</v>
      </c>
      <c r="C613" s="15" t="str">
        <f>VLOOKUP($A613,'Trees - celková zdrojová porost'!$A$2:$L$3471,MATCH(C$1,'Trees - celková zdrojová porost'!$A$1:$L$1,0),FALSE)</f>
        <v>DBZ</v>
      </c>
      <c r="D613" s="15">
        <f>VLOOKUP($A613,'Trees - celková zdrojová porost'!$A$2:$L$3471,MATCH(D$1,'Trees - celková zdrojová porost'!$A$1:$L$1,0),FALSE)</f>
        <v>245</v>
      </c>
      <c r="E613" s="15">
        <f>VLOOKUP($A613,'Trees - celková zdrojová porost'!$A$2:$L$3471,MATCH(E$1,'Trees - celková zdrojová porost'!$A$1:$L$1,0),FALSE)</f>
        <v>19.899999999999999</v>
      </c>
      <c r="F613" s="15">
        <f>VLOOKUP($A613,'Trees - celková zdrojová porost'!$A$2:$L$3471,MATCH(F$1,'Trees - celková zdrojová porost'!$A$1:$L$1,0),FALSE)</f>
        <v>16.5</v>
      </c>
      <c r="G613" s="15">
        <f>VLOOKUP($A613,'Trees - celková zdrojová porost'!$A$2:$L$3471,MATCH(G$1,'Trees - celková zdrojová porost'!$A$1:$L$1,0),FALSE)</f>
        <v>3.4</v>
      </c>
      <c r="H613" s="15">
        <f>VLOOKUP($A613,'Trees - celková zdrojová porost'!$A$2:$L$3471,MATCH(H$1,'Trees - celková zdrojová porost'!$A$1:$L$1,0),FALSE)</f>
        <v>0</v>
      </c>
      <c r="I613" s="15" t="str">
        <f>VLOOKUP($A613,'Trees - celková zdrojová porost'!$A$2:$L$3471,MATCH(I$1,'Trees - celková zdrojová porost'!$A$1:$L$1,0),FALSE)</f>
        <v>S</v>
      </c>
      <c r="J613" s="15" t="str">
        <f>VLOOKUP($A613,'Trees - celková zdrojová porost'!$A$2:$L$3471,MATCH(J$1,'Trees - celková zdrojová porost'!$A$1:$L$1,0),FALSE)</f>
        <v>Z</v>
      </c>
      <c r="K613" s="15" t="str">
        <f>VLOOKUP($A613,'Trees - celková zdrojová porost'!$A$2:$L$3471,MATCH(K$1,'Trees - celková zdrojová porost'!$A$1:$L$1,0),FALSE)</f>
        <v>BEZ</v>
      </c>
      <c r="L613" s="16">
        <f>VLOOKUP($A613,'Trees - celková zdrojová porost'!$A$2:$L$3471,MATCH(L$1,'Trees - celková zdrojová porost'!$A$1:$L$1,0),FALSE)</f>
        <v>43202.580543981501</v>
      </c>
    </row>
    <row r="614" spans="1:12" x14ac:dyDescent="0.25">
      <c r="A614" s="15">
        <v>1709</v>
      </c>
      <c r="B614" s="15">
        <f>VLOOKUP($A614,'Trees - celková zdrojová porost'!$A$2:$L$3471,MATCH(B$1,'Trees - celková zdrojová porost'!$A$1:$L$1,0),FALSE)</f>
        <v>0</v>
      </c>
      <c r="C614" s="15" t="str">
        <f>VLOOKUP($A614,'Trees - celková zdrojová porost'!$A$2:$L$3471,MATCH(C$1,'Trees - celková zdrojová porost'!$A$1:$L$1,0),FALSE)</f>
        <v>DBZ</v>
      </c>
      <c r="D614" s="15">
        <f>VLOOKUP($A614,'Trees - celková zdrojová porost'!$A$2:$L$3471,MATCH(D$1,'Trees - celková zdrojová porost'!$A$1:$L$1,0),FALSE)</f>
        <v>235</v>
      </c>
      <c r="E614" s="15">
        <f>VLOOKUP($A614,'Trees - celková zdrojová porost'!$A$2:$L$3471,MATCH(E$1,'Trees - celková zdrojová porost'!$A$1:$L$1,0),FALSE)</f>
        <v>19.899999999999999</v>
      </c>
      <c r="F614" s="15">
        <f>VLOOKUP($A614,'Trees - celková zdrojová porost'!$A$2:$L$3471,MATCH(F$1,'Trees - celková zdrojová porost'!$A$1:$L$1,0),FALSE)</f>
        <v>1.6</v>
      </c>
      <c r="G614" s="15">
        <f>VLOOKUP($A614,'Trees - celková zdrojová porost'!$A$2:$L$3471,MATCH(G$1,'Trees - celková zdrojová porost'!$A$1:$L$1,0),FALSE)</f>
        <v>18.3</v>
      </c>
      <c r="H614" s="15">
        <f>VLOOKUP($A614,'Trees - celková zdrojová porost'!$A$2:$L$3471,MATCH(H$1,'Trees - celková zdrojová porost'!$A$1:$L$1,0),FALSE)</f>
        <v>1</v>
      </c>
      <c r="I614" s="15" t="str">
        <f>VLOOKUP($A614,'Trees - celková zdrojová porost'!$A$2:$L$3471,MATCH(I$1,'Trees - celková zdrojová porost'!$A$1:$L$1,0),FALSE)</f>
        <v>S</v>
      </c>
      <c r="J614" s="15" t="str">
        <f>VLOOKUP($A614,'Trees - celková zdrojová porost'!$A$2:$L$3471,MATCH(J$1,'Trees - celková zdrojová porost'!$A$1:$L$1,0),FALSE)</f>
        <v>Z</v>
      </c>
      <c r="K614" s="15" t="str">
        <f>VLOOKUP($A614,'Trees - celková zdrojová porost'!$A$2:$L$3471,MATCH(K$1,'Trees - celková zdrojová porost'!$A$1:$L$1,0),FALSE)</f>
        <v>BEZ</v>
      </c>
      <c r="L614" s="16">
        <f>VLOOKUP($A614,'Trees - celková zdrojová porost'!$A$2:$L$3471,MATCH(L$1,'Trees - celková zdrojová porost'!$A$1:$L$1,0),FALSE)</f>
        <v>43209.574513888903</v>
      </c>
    </row>
    <row r="615" spans="1:12" x14ac:dyDescent="0.25">
      <c r="A615" s="15">
        <v>1803</v>
      </c>
      <c r="B615" s="15">
        <f>VLOOKUP($A615,'Trees - celková zdrojová porost'!$A$2:$L$3471,MATCH(B$1,'Trees - celková zdrojová porost'!$A$1:$L$1,0),FALSE)</f>
        <v>0</v>
      </c>
      <c r="C615" s="15" t="str">
        <f>VLOOKUP($A615,'Trees - celková zdrojová porost'!$A$2:$L$3471,MATCH(C$1,'Trees - celková zdrojová porost'!$A$1:$L$1,0),FALSE)</f>
        <v>DBZ</v>
      </c>
      <c r="D615" s="15">
        <f>VLOOKUP($A615,'Trees - celková zdrojová porost'!$A$2:$L$3471,MATCH(D$1,'Trees - celková zdrojová porost'!$A$1:$L$1,0),FALSE)</f>
        <v>180</v>
      </c>
      <c r="E615" s="15">
        <f>VLOOKUP($A615,'Trees - celková zdrojová porost'!$A$2:$L$3471,MATCH(E$1,'Trees - celková zdrojová porost'!$A$1:$L$1,0),FALSE)</f>
        <v>19.899999999999999</v>
      </c>
      <c r="F615" s="15">
        <f>VLOOKUP($A615,'Trees - celková zdrojová porost'!$A$2:$L$3471,MATCH(F$1,'Trees - celková zdrojová porost'!$A$1:$L$1,0),FALSE)</f>
        <v>15.7</v>
      </c>
      <c r="G615" s="15">
        <f>VLOOKUP($A615,'Trees - celková zdrojová porost'!$A$2:$L$3471,MATCH(G$1,'Trees - celková zdrojová porost'!$A$1:$L$1,0),FALSE)</f>
        <v>4.2</v>
      </c>
      <c r="H615" s="15">
        <f>VLOOKUP($A615,'Trees - celková zdrojová porost'!$A$2:$L$3471,MATCH(H$1,'Trees - celková zdrojová porost'!$A$1:$L$1,0),FALSE)</f>
        <v>0</v>
      </c>
      <c r="I615" s="15" t="str">
        <f>VLOOKUP($A615,'Trees - celková zdrojová porost'!$A$2:$L$3471,MATCH(I$1,'Trees - celková zdrojová porost'!$A$1:$L$1,0),FALSE)</f>
        <v>S</v>
      </c>
      <c r="J615" s="15" t="str">
        <f>VLOOKUP($A615,'Trees - celková zdrojová porost'!$A$2:$L$3471,MATCH(J$1,'Trees - celková zdrojová porost'!$A$1:$L$1,0),FALSE)</f>
        <v>Z</v>
      </c>
      <c r="K615" s="15" t="str">
        <f>VLOOKUP($A615,'Trees - celková zdrojová porost'!$A$2:$L$3471,MATCH(K$1,'Trees - celková zdrojová porost'!$A$1:$L$1,0),FALSE)</f>
        <v>BEZ</v>
      </c>
      <c r="L615" s="16">
        <f>VLOOKUP($A615,'Trees - celková zdrojová porost'!$A$2:$L$3471,MATCH(L$1,'Trees - celková zdrojová porost'!$A$1:$L$1,0),FALSE)</f>
        <v>43209.639282407399</v>
      </c>
    </row>
    <row r="616" spans="1:12" x14ac:dyDescent="0.25">
      <c r="A616" s="15">
        <v>2041</v>
      </c>
      <c r="B616" s="15">
        <f>VLOOKUP($A616,'Trees - celková zdrojová porost'!$A$2:$L$3471,MATCH(B$1,'Trees - celková zdrojová porost'!$A$1:$L$1,0),FALSE)</f>
        <v>0</v>
      </c>
      <c r="C616" s="15" t="str">
        <f>VLOOKUP($A616,'Trees - celková zdrojová porost'!$A$2:$L$3471,MATCH(C$1,'Trees - celková zdrojová porost'!$A$1:$L$1,0),FALSE)</f>
        <v>DBZ</v>
      </c>
      <c r="D616" s="15">
        <f>VLOOKUP($A616,'Trees - celková zdrojová porost'!$A$2:$L$3471,MATCH(D$1,'Trees - celková zdrojová porost'!$A$1:$L$1,0),FALSE)</f>
        <v>415</v>
      </c>
      <c r="E616" s="15">
        <f>VLOOKUP($A616,'Trees - celková zdrojová porost'!$A$2:$L$3471,MATCH(E$1,'Trees - celková zdrojová porost'!$A$1:$L$1,0),FALSE)</f>
        <v>19.899999999999999</v>
      </c>
      <c r="F616" s="15">
        <f>VLOOKUP($A616,'Trees - celková zdrojová porost'!$A$2:$L$3471,MATCH(F$1,'Trees - celková zdrojová porost'!$A$1:$L$1,0),FALSE)</f>
        <v>8.3000000000000007</v>
      </c>
      <c r="G616" s="15">
        <f>VLOOKUP($A616,'Trees - celková zdrojová porost'!$A$2:$L$3471,MATCH(G$1,'Trees - celková zdrojová porost'!$A$1:$L$1,0),FALSE)</f>
        <v>11.6</v>
      </c>
      <c r="H616" s="15">
        <f>VLOOKUP($A616,'Trees - celková zdrojová porost'!$A$2:$L$3471,MATCH(H$1,'Trees - celková zdrojová porost'!$A$1:$L$1,0),FALSE)</f>
        <v>0</v>
      </c>
      <c r="I616" s="15" t="str">
        <f>VLOOKUP($A616,'Trees - celková zdrojová porost'!$A$2:$L$3471,MATCH(I$1,'Trees - celková zdrojová porost'!$A$1:$L$1,0),FALSE)</f>
        <v>S</v>
      </c>
      <c r="J616" s="15" t="str">
        <f>VLOOKUP($A616,'Trees - celková zdrojová porost'!$A$2:$L$3471,MATCH(J$1,'Trees - celková zdrojová porost'!$A$1:$L$1,0),FALSE)</f>
        <v>Z</v>
      </c>
      <c r="K616" s="15" t="str">
        <f>VLOOKUP($A616,'Trees - celková zdrojová porost'!$A$2:$L$3471,MATCH(K$1,'Trees - celková zdrojová porost'!$A$1:$L$1,0),FALSE)</f>
        <v>BEZ</v>
      </c>
      <c r="L616" s="16">
        <f>VLOOKUP($A616,'Trees - celková zdrojová porost'!$A$2:$L$3471,MATCH(L$1,'Trees - celková zdrojová porost'!$A$1:$L$1,0),FALSE)</f>
        <v>43213.391319444403</v>
      </c>
    </row>
    <row r="617" spans="1:12" x14ac:dyDescent="0.25">
      <c r="A617" s="15">
        <v>179</v>
      </c>
      <c r="B617" s="15">
        <f>VLOOKUP($A617,'Trees - celková zdrojová porost'!$A$2:$L$3471,MATCH(B$1,'Trees - celková zdrojová porost'!$A$1:$L$1,0),FALSE)</f>
        <v>0</v>
      </c>
      <c r="C617" s="15" t="str">
        <f>VLOOKUP($A617,'Trees - celková zdrojová porost'!$A$2:$L$3471,MATCH(C$1,'Trees - celková zdrojová porost'!$A$1:$L$1,0),FALSE)</f>
        <v>DBZ</v>
      </c>
      <c r="D617" s="15">
        <f>VLOOKUP($A617,'Trees - celková zdrojová porost'!$A$2:$L$3471,MATCH(D$1,'Trees - celková zdrojová porost'!$A$1:$L$1,0),FALSE)</f>
        <v>370</v>
      </c>
      <c r="E617" s="15">
        <f>VLOOKUP($A617,'Trees - celková zdrojová porost'!$A$2:$L$3471,MATCH(E$1,'Trees - celková zdrojová porost'!$A$1:$L$1,0),FALSE)</f>
        <v>20</v>
      </c>
      <c r="F617" s="15">
        <f>VLOOKUP($A617,'Trees - celková zdrojová porost'!$A$2:$L$3471,MATCH(F$1,'Trees - celková zdrojová porost'!$A$1:$L$1,0),FALSE)</f>
        <v>0</v>
      </c>
      <c r="G617" s="15">
        <f>VLOOKUP($A617,'Trees - celková zdrojová porost'!$A$2:$L$3471,MATCH(G$1,'Trees - celková zdrojová porost'!$A$1:$L$1,0),FALSE)</f>
        <v>0</v>
      </c>
      <c r="H617" s="15">
        <f>VLOOKUP($A617,'Trees - celková zdrojová porost'!$A$2:$L$3471,MATCH(H$1,'Trees - celková zdrojová porost'!$A$1:$L$1,0),FALSE)</f>
        <v>1</v>
      </c>
      <c r="I617" s="15" t="str">
        <f>VLOOKUP($A617,'Trees - celková zdrojová porost'!$A$2:$L$3471,MATCH(I$1,'Trees - celková zdrojová porost'!$A$1:$L$1,0),FALSE)</f>
        <v>N</v>
      </c>
      <c r="J617" s="15" t="str">
        <f>VLOOKUP($A617,'Trees - celková zdrojová porost'!$A$2:$L$3471,MATCH(J$1,'Trees - celková zdrojová porost'!$A$1:$L$1,0),FALSE)</f>
        <v>M</v>
      </c>
      <c r="K617" s="15" t="str">
        <f>VLOOKUP($A617,'Trees - celková zdrojová porost'!$A$2:$L$3471,MATCH(K$1,'Trees - celková zdrojová porost'!$A$1:$L$1,0),FALSE)</f>
        <v/>
      </c>
      <c r="L617" s="16">
        <f>VLOOKUP($A617,'Trees - celková zdrojová porost'!$A$2:$L$3471,MATCH(L$1,'Trees - celková zdrojová porost'!$A$1:$L$1,0),FALSE)</f>
        <v>43185.557766203703</v>
      </c>
    </row>
    <row r="618" spans="1:12" x14ac:dyDescent="0.25">
      <c r="A618" s="15">
        <v>237</v>
      </c>
      <c r="B618" s="15">
        <f>VLOOKUP($A618,'Trees - celková zdrojová porost'!$A$2:$L$3471,MATCH(B$1,'Trees - celková zdrojová porost'!$A$1:$L$1,0),FALSE)</f>
        <v>236</v>
      </c>
      <c r="C618" s="15" t="str">
        <f>VLOOKUP($A618,'Trees - celková zdrojová porost'!$A$2:$L$3471,MATCH(C$1,'Trees - celková zdrojová porost'!$A$1:$L$1,0),FALSE)</f>
        <v>DBZ</v>
      </c>
      <c r="D618" s="15">
        <f>VLOOKUP($A618,'Trees - celková zdrojová porost'!$A$2:$L$3471,MATCH(D$1,'Trees - celková zdrojová porost'!$A$1:$L$1,0),FALSE)</f>
        <v>230</v>
      </c>
      <c r="E618" s="15">
        <f>VLOOKUP($A618,'Trees - celková zdrojová porost'!$A$2:$L$3471,MATCH(E$1,'Trees - celková zdrojová porost'!$A$1:$L$1,0),FALSE)</f>
        <v>20.100000000000001</v>
      </c>
      <c r="F618" s="15">
        <f>VLOOKUP($A618,'Trees - celková zdrojová porost'!$A$2:$L$3471,MATCH(F$1,'Trees - celková zdrojová porost'!$A$1:$L$1,0),FALSE)</f>
        <v>16</v>
      </c>
      <c r="G618" s="15">
        <f>VLOOKUP($A618,'Trees - celková zdrojová porost'!$A$2:$L$3471,MATCH(G$1,'Trees - celková zdrojová porost'!$A$1:$L$1,0),FALSE)</f>
        <v>4.0999999999999996</v>
      </c>
      <c r="H618" s="15">
        <f>VLOOKUP($A618,'Trees - celková zdrojová porost'!$A$2:$L$3471,MATCH(H$1,'Trees - celková zdrojová porost'!$A$1:$L$1,0),FALSE)</f>
        <v>1</v>
      </c>
      <c r="I618" s="15" t="str">
        <f>VLOOKUP($A618,'Trees - celková zdrojová porost'!$A$2:$L$3471,MATCH(I$1,'Trees - celková zdrojová porost'!$A$1:$L$1,0),FALSE)</f>
        <v>P</v>
      </c>
      <c r="J618" s="15" t="str">
        <f>VLOOKUP($A618,'Trees - celková zdrojová porost'!$A$2:$L$3471,MATCH(J$1,'Trees - celková zdrojová porost'!$A$1:$L$1,0),FALSE)</f>
        <v>Z</v>
      </c>
      <c r="K618" s="15" t="str">
        <f>VLOOKUP($A618,'Trees - celková zdrojová porost'!$A$2:$L$3471,MATCH(K$1,'Trees - celková zdrojová porost'!$A$1:$L$1,0),FALSE)</f>
        <v>BEZ</v>
      </c>
      <c r="L618" s="16">
        <f>VLOOKUP($A618,'Trees - celková zdrojová porost'!$A$2:$L$3471,MATCH(L$1,'Trees - celková zdrojová porost'!$A$1:$L$1,0),FALSE)</f>
        <v>43185.672500000001</v>
      </c>
    </row>
    <row r="619" spans="1:12" x14ac:dyDescent="0.25">
      <c r="A619" s="15">
        <v>1673</v>
      </c>
      <c r="B619" s="15">
        <f>VLOOKUP($A619,'Trees - celková zdrojová porost'!$A$2:$L$3471,MATCH(B$1,'Trees - celková zdrojová porost'!$A$1:$L$1,0),FALSE)</f>
        <v>1673</v>
      </c>
      <c r="C619" s="15" t="str">
        <f>VLOOKUP($A619,'Trees - celková zdrojová porost'!$A$2:$L$3471,MATCH(C$1,'Trees - celková zdrojová porost'!$A$1:$L$1,0),FALSE)</f>
        <v>DBZ</v>
      </c>
      <c r="D619" s="15">
        <f>VLOOKUP($A619,'Trees - celková zdrojová porost'!$A$2:$L$3471,MATCH(D$1,'Trees - celková zdrojová porost'!$A$1:$L$1,0),FALSE)</f>
        <v>220</v>
      </c>
      <c r="E619" s="15">
        <f>VLOOKUP($A619,'Trees - celková zdrojová porost'!$A$2:$L$3471,MATCH(E$1,'Trees - celková zdrojová porost'!$A$1:$L$1,0),FALSE)</f>
        <v>20.100000000000001</v>
      </c>
      <c r="F619" s="15">
        <f>VLOOKUP($A619,'Trees - celková zdrojová porost'!$A$2:$L$3471,MATCH(F$1,'Trees - celková zdrojová porost'!$A$1:$L$1,0),FALSE)</f>
        <v>6.7</v>
      </c>
      <c r="G619" s="15">
        <f>VLOOKUP($A619,'Trees - celková zdrojová porost'!$A$2:$L$3471,MATCH(G$1,'Trees - celková zdrojová porost'!$A$1:$L$1,0),FALSE)</f>
        <v>13.4</v>
      </c>
      <c r="H619" s="15">
        <f>VLOOKUP($A619,'Trees - celková zdrojová porost'!$A$2:$L$3471,MATCH(H$1,'Trees - celková zdrojová porost'!$A$1:$L$1,0),FALSE)</f>
        <v>0</v>
      </c>
      <c r="I619" s="15" t="str">
        <f>VLOOKUP($A619,'Trees - celková zdrojová porost'!$A$2:$L$3471,MATCH(I$1,'Trees - celková zdrojová porost'!$A$1:$L$1,0),FALSE)</f>
        <v>P</v>
      </c>
      <c r="J619" s="15" t="str">
        <f>VLOOKUP($A619,'Trees - celková zdrojová porost'!$A$2:$L$3471,MATCH(J$1,'Trees - celková zdrojová porost'!$A$1:$L$1,0),FALSE)</f>
        <v>Z</v>
      </c>
      <c r="K619" s="15" t="str">
        <f>VLOOKUP($A619,'Trees - celková zdrojová porost'!$A$2:$L$3471,MATCH(K$1,'Trees - celková zdrojová porost'!$A$1:$L$1,0),FALSE)</f>
        <v>BEZ</v>
      </c>
      <c r="L619" s="16">
        <f>VLOOKUP($A619,'Trees - celková zdrojová porost'!$A$2:$L$3471,MATCH(L$1,'Trees - celková zdrojová porost'!$A$1:$L$1,0),FALSE)</f>
        <v>43209.565752314797</v>
      </c>
    </row>
    <row r="620" spans="1:12" x14ac:dyDescent="0.25">
      <c r="A620" s="15">
        <v>1776</v>
      </c>
      <c r="B620" s="15">
        <f>VLOOKUP($A620,'Trees - celková zdrojová porost'!$A$2:$L$3471,MATCH(B$1,'Trees - celková zdrojová porost'!$A$1:$L$1,0),FALSE)</f>
        <v>0</v>
      </c>
      <c r="C620" s="15" t="str">
        <f>VLOOKUP($A620,'Trees - celková zdrojová porost'!$A$2:$L$3471,MATCH(C$1,'Trees - celková zdrojová porost'!$A$1:$L$1,0),FALSE)</f>
        <v>DBZ</v>
      </c>
      <c r="D620" s="15">
        <f>VLOOKUP($A620,'Trees - celková zdrojová porost'!$A$2:$L$3471,MATCH(D$1,'Trees - celková zdrojová porost'!$A$1:$L$1,0),FALSE)</f>
        <v>200</v>
      </c>
      <c r="E620" s="15">
        <f>VLOOKUP($A620,'Trees - celková zdrojová porost'!$A$2:$L$3471,MATCH(E$1,'Trees - celková zdrojová porost'!$A$1:$L$1,0),FALSE)</f>
        <v>20.100000000000001</v>
      </c>
      <c r="F620" s="15">
        <f>VLOOKUP($A620,'Trees - celková zdrojová porost'!$A$2:$L$3471,MATCH(F$1,'Trees - celková zdrojová porost'!$A$1:$L$1,0),FALSE)</f>
        <v>15.7</v>
      </c>
      <c r="G620" s="15">
        <f>VLOOKUP($A620,'Trees - celková zdrojová porost'!$A$2:$L$3471,MATCH(G$1,'Trees - celková zdrojová porost'!$A$1:$L$1,0),FALSE)</f>
        <v>4.4000000000000004</v>
      </c>
      <c r="H620" s="15">
        <f>VLOOKUP($A620,'Trees - celková zdrojová porost'!$A$2:$L$3471,MATCH(H$1,'Trees - celková zdrojová porost'!$A$1:$L$1,0),FALSE)</f>
        <v>0</v>
      </c>
      <c r="I620" s="15" t="str">
        <f>VLOOKUP($A620,'Trees - celková zdrojová porost'!$A$2:$L$3471,MATCH(I$1,'Trees - celková zdrojová porost'!$A$1:$L$1,0),FALSE)</f>
        <v>S</v>
      </c>
      <c r="J620" s="15" t="str">
        <f>VLOOKUP($A620,'Trees - celková zdrojová porost'!$A$2:$L$3471,MATCH(J$1,'Trees - celková zdrojová porost'!$A$1:$L$1,0),FALSE)</f>
        <v>Z</v>
      </c>
      <c r="K620" s="15" t="str">
        <f>VLOOKUP($A620,'Trees - celková zdrojová porost'!$A$2:$L$3471,MATCH(K$1,'Trees - celková zdrojová porost'!$A$1:$L$1,0),FALSE)</f>
        <v>BEZ</v>
      </c>
      <c r="L620" s="16">
        <f>VLOOKUP($A620,'Trees - celková zdrojová porost'!$A$2:$L$3471,MATCH(L$1,'Trees - celková zdrojová porost'!$A$1:$L$1,0),FALSE)</f>
        <v>43209.626655092601</v>
      </c>
    </row>
    <row r="621" spans="1:12" x14ac:dyDescent="0.25">
      <c r="A621" s="15">
        <v>1792</v>
      </c>
      <c r="B621" s="15">
        <f>VLOOKUP($A621,'Trees - celková zdrojová porost'!$A$2:$L$3471,MATCH(B$1,'Trees - celková zdrojová porost'!$A$1:$L$1,0),FALSE)</f>
        <v>0</v>
      </c>
      <c r="C621" s="15" t="str">
        <f>VLOOKUP($A621,'Trees - celková zdrojová porost'!$A$2:$L$3471,MATCH(C$1,'Trees - celková zdrojová porost'!$A$1:$L$1,0),FALSE)</f>
        <v>DBZ</v>
      </c>
      <c r="D621" s="15">
        <f>VLOOKUP($A621,'Trees - celková zdrojová porost'!$A$2:$L$3471,MATCH(D$1,'Trees - celková zdrojová porost'!$A$1:$L$1,0),FALSE)</f>
        <v>280</v>
      </c>
      <c r="E621" s="15">
        <f>VLOOKUP($A621,'Trees - celková zdrojová porost'!$A$2:$L$3471,MATCH(E$1,'Trees - celková zdrojová porost'!$A$1:$L$1,0),FALSE)</f>
        <v>20.100000000000001</v>
      </c>
      <c r="F621" s="15">
        <f>VLOOKUP($A621,'Trees - celková zdrojová porost'!$A$2:$L$3471,MATCH(F$1,'Trees - celková zdrojová porost'!$A$1:$L$1,0),FALSE)</f>
        <v>14.1</v>
      </c>
      <c r="G621" s="15">
        <f>VLOOKUP($A621,'Trees - celková zdrojová porost'!$A$2:$L$3471,MATCH(G$1,'Trees - celková zdrojová porost'!$A$1:$L$1,0),FALSE)</f>
        <v>6</v>
      </c>
      <c r="H621" s="15">
        <f>VLOOKUP($A621,'Trees - celková zdrojová porost'!$A$2:$L$3471,MATCH(H$1,'Trees - celková zdrojová porost'!$A$1:$L$1,0),FALSE)</f>
        <v>0</v>
      </c>
      <c r="I621" s="15" t="str">
        <f>VLOOKUP($A621,'Trees - celková zdrojová porost'!$A$2:$L$3471,MATCH(I$1,'Trees - celková zdrojová porost'!$A$1:$L$1,0),FALSE)</f>
        <v>S</v>
      </c>
      <c r="J621" s="15" t="str">
        <f>VLOOKUP($A621,'Trees - celková zdrojová porost'!$A$2:$L$3471,MATCH(J$1,'Trees - celková zdrojová porost'!$A$1:$L$1,0),FALSE)</f>
        <v>Z</v>
      </c>
      <c r="K621" s="15" t="str">
        <f>VLOOKUP($A621,'Trees - celková zdrojová porost'!$A$2:$L$3471,MATCH(K$1,'Trees - celková zdrojová porost'!$A$1:$L$1,0),FALSE)</f>
        <v>BEZ</v>
      </c>
      <c r="L621" s="16">
        <f>VLOOKUP($A621,'Trees - celková zdrojová porost'!$A$2:$L$3471,MATCH(L$1,'Trees - celková zdrojová porost'!$A$1:$L$1,0),FALSE)</f>
        <v>43209.632164351897</v>
      </c>
    </row>
    <row r="622" spans="1:12" x14ac:dyDescent="0.25">
      <c r="A622" s="15">
        <v>372</v>
      </c>
      <c r="B622" s="15">
        <f>VLOOKUP($A622,'Trees - celková zdrojová porost'!$A$2:$L$3471,MATCH(B$1,'Trees - celková zdrojová porost'!$A$1:$L$1,0),FALSE)</f>
        <v>0</v>
      </c>
      <c r="C622" s="15" t="str">
        <f>VLOOKUP($A622,'Trees - celková zdrojová porost'!$A$2:$L$3471,MATCH(C$1,'Trees - celková zdrojová porost'!$A$1:$L$1,0),FALSE)</f>
        <v>DBZ</v>
      </c>
      <c r="D622" s="15">
        <f>VLOOKUP($A622,'Trees - celková zdrojová porost'!$A$2:$L$3471,MATCH(D$1,'Trees - celková zdrojová porost'!$A$1:$L$1,0),FALSE)</f>
        <v>361</v>
      </c>
      <c r="E622" s="15">
        <f>VLOOKUP($A622,'Trees - celková zdrojová porost'!$A$2:$L$3471,MATCH(E$1,'Trees - celková zdrojová porost'!$A$1:$L$1,0),FALSE)</f>
        <v>20.2</v>
      </c>
      <c r="F622" s="15">
        <f>VLOOKUP($A622,'Trees - celková zdrojová porost'!$A$2:$L$3471,MATCH(F$1,'Trees - celková zdrojová porost'!$A$1:$L$1,0),FALSE)</f>
        <v>12.7</v>
      </c>
      <c r="G622" s="15">
        <f>VLOOKUP($A622,'Trees - celková zdrojová porost'!$A$2:$L$3471,MATCH(G$1,'Trees - celková zdrojová porost'!$A$1:$L$1,0),FALSE)</f>
        <v>7.5</v>
      </c>
      <c r="H622" s="15">
        <f>VLOOKUP($A622,'Trees - celková zdrojová porost'!$A$2:$L$3471,MATCH(H$1,'Trees - celková zdrojová porost'!$A$1:$L$1,0),FALSE)</f>
        <v>0</v>
      </c>
      <c r="I622" s="15" t="str">
        <f>VLOOKUP($A622,'Trees - celková zdrojová porost'!$A$2:$L$3471,MATCH(I$1,'Trees - celková zdrojová porost'!$A$1:$L$1,0),FALSE)</f>
        <v>N</v>
      </c>
      <c r="J622" s="15" t="str">
        <f>VLOOKUP($A622,'Trees - celková zdrojová porost'!$A$2:$L$3471,MATCH(J$1,'Trees - celková zdrojová porost'!$A$1:$L$1,0),FALSE)</f>
        <v>Z</v>
      </c>
      <c r="K622" s="15" t="str">
        <f>VLOOKUP($A622,'Trees - celková zdrojová porost'!$A$2:$L$3471,MATCH(K$1,'Trees - celková zdrojová porost'!$A$1:$L$1,0),FALSE)</f>
        <v>BEZ</v>
      </c>
      <c r="L622" s="16">
        <f>VLOOKUP($A622,'Trees - celková zdrojová porost'!$A$2:$L$3471,MATCH(L$1,'Trees - celková zdrojová porost'!$A$1:$L$1,0),FALSE)</f>
        <v>43188.462337962999</v>
      </c>
    </row>
    <row r="623" spans="1:12" x14ac:dyDescent="0.25">
      <c r="A623" s="15">
        <v>1680</v>
      </c>
      <c r="B623" s="15">
        <f>VLOOKUP($A623,'Trees - celková zdrojová porost'!$A$2:$L$3471,MATCH(B$1,'Trees - celková zdrojová porost'!$A$1:$L$1,0),FALSE)</f>
        <v>0</v>
      </c>
      <c r="C623" s="15" t="str">
        <f>VLOOKUP($A623,'Trees - celková zdrojová porost'!$A$2:$L$3471,MATCH(C$1,'Trees - celková zdrojová porost'!$A$1:$L$1,0),FALSE)</f>
        <v>DBZ</v>
      </c>
      <c r="D623" s="15">
        <f>VLOOKUP($A623,'Trees - celková zdrojová porost'!$A$2:$L$3471,MATCH(D$1,'Trees - celková zdrojová porost'!$A$1:$L$1,0),FALSE)</f>
        <v>185</v>
      </c>
      <c r="E623" s="15">
        <f>VLOOKUP($A623,'Trees - celková zdrojová porost'!$A$2:$L$3471,MATCH(E$1,'Trees - celková zdrojová porost'!$A$1:$L$1,0),FALSE)</f>
        <v>20.2</v>
      </c>
      <c r="F623" s="15">
        <f>VLOOKUP($A623,'Trees - celková zdrojová porost'!$A$2:$L$3471,MATCH(F$1,'Trees - celková zdrojová porost'!$A$1:$L$1,0),FALSE)</f>
        <v>16.899999999999999</v>
      </c>
      <c r="G623" s="15">
        <f>VLOOKUP($A623,'Trees - celková zdrojová porost'!$A$2:$L$3471,MATCH(G$1,'Trees - celková zdrojová porost'!$A$1:$L$1,0),FALSE)</f>
        <v>3.3</v>
      </c>
      <c r="H623" s="15">
        <f>VLOOKUP($A623,'Trees - celková zdrojová porost'!$A$2:$L$3471,MATCH(H$1,'Trees - celková zdrojová porost'!$A$1:$L$1,0),FALSE)</f>
        <v>0</v>
      </c>
      <c r="I623" s="15" t="str">
        <f>VLOOKUP($A623,'Trees - celková zdrojová porost'!$A$2:$L$3471,MATCH(I$1,'Trees - celková zdrojová porost'!$A$1:$L$1,0),FALSE)</f>
        <v>S</v>
      </c>
      <c r="J623" s="15" t="str">
        <f>VLOOKUP($A623,'Trees - celková zdrojová porost'!$A$2:$L$3471,MATCH(J$1,'Trees - celková zdrojová porost'!$A$1:$L$1,0),FALSE)</f>
        <v>Z</v>
      </c>
      <c r="K623" s="15" t="str">
        <f>VLOOKUP($A623,'Trees - celková zdrojová porost'!$A$2:$L$3471,MATCH(K$1,'Trees - celková zdrojová porost'!$A$1:$L$1,0),FALSE)</f>
        <v>BEZ</v>
      </c>
      <c r="L623" s="16">
        <f>VLOOKUP($A623,'Trees - celková zdrojová porost'!$A$2:$L$3471,MATCH(L$1,'Trees - celková zdrojová porost'!$A$1:$L$1,0),FALSE)</f>
        <v>43209.567534722199</v>
      </c>
    </row>
    <row r="624" spans="1:12" x14ac:dyDescent="0.25">
      <c r="A624" s="15">
        <v>1823</v>
      </c>
      <c r="B624" s="15">
        <f>VLOOKUP($A624,'Trees - celková zdrojová porost'!$A$2:$L$3471,MATCH(B$1,'Trees - celková zdrojová porost'!$A$1:$L$1,0),FALSE)</f>
        <v>1822</v>
      </c>
      <c r="C624" s="15" t="str">
        <f>VLOOKUP($A624,'Trees - celková zdrojová porost'!$A$2:$L$3471,MATCH(C$1,'Trees - celková zdrojová porost'!$A$1:$L$1,0),FALSE)</f>
        <v>DBZ</v>
      </c>
      <c r="D624" s="15">
        <f>VLOOKUP($A624,'Trees - celková zdrojová porost'!$A$2:$L$3471,MATCH(D$1,'Trees - celková zdrojová porost'!$A$1:$L$1,0),FALSE)</f>
        <v>220</v>
      </c>
      <c r="E624" s="15">
        <f>VLOOKUP($A624,'Trees - celková zdrojová porost'!$A$2:$L$3471,MATCH(E$1,'Trees - celková zdrojová porost'!$A$1:$L$1,0),FALSE)</f>
        <v>20.2</v>
      </c>
      <c r="F624" s="15">
        <f>VLOOKUP($A624,'Trees - celková zdrojová porost'!$A$2:$L$3471,MATCH(F$1,'Trees - celková zdrojová porost'!$A$1:$L$1,0),FALSE)</f>
        <v>16.2</v>
      </c>
      <c r="G624" s="15">
        <f>VLOOKUP($A624,'Trees - celková zdrojová porost'!$A$2:$L$3471,MATCH(G$1,'Trees - celková zdrojová porost'!$A$1:$L$1,0),FALSE)</f>
        <v>4</v>
      </c>
      <c r="H624" s="15">
        <f>VLOOKUP($A624,'Trees - celková zdrojová porost'!$A$2:$L$3471,MATCH(H$1,'Trees - celková zdrojová porost'!$A$1:$L$1,0),FALSE)</f>
        <v>0</v>
      </c>
      <c r="I624" s="15" t="str">
        <f>VLOOKUP($A624,'Trees - celková zdrojová porost'!$A$2:$L$3471,MATCH(I$1,'Trees - celková zdrojová porost'!$A$1:$L$1,0),FALSE)</f>
        <v>P</v>
      </c>
      <c r="J624" s="15" t="str">
        <f>VLOOKUP($A624,'Trees - celková zdrojová porost'!$A$2:$L$3471,MATCH(J$1,'Trees - celková zdrojová porost'!$A$1:$L$1,0),FALSE)</f>
        <v>Z</v>
      </c>
      <c r="K624" s="15" t="str">
        <f>VLOOKUP($A624,'Trees - celková zdrojová porost'!$A$2:$L$3471,MATCH(K$1,'Trees - celková zdrojová porost'!$A$1:$L$1,0),FALSE)</f>
        <v>BEZ</v>
      </c>
      <c r="L624" s="16">
        <f>VLOOKUP($A624,'Trees - celková zdrojová porost'!$A$2:$L$3471,MATCH(L$1,'Trees - celková zdrojová porost'!$A$1:$L$1,0),FALSE)</f>
        <v>43209.645902777796</v>
      </c>
    </row>
    <row r="625" spans="1:12" x14ac:dyDescent="0.25">
      <c r="A625" s="15">
        <v>1851</v>
      </c>
      <c r="B625" s="15">
        <f>VLOOKUP($A625,'Trees - celková zdrojová porost'!$A$2:$L$3471,MATCH(B$1,'Trees - celková zdrojová porost'!$A$1:$L$1,0),FALSE)</f>
        <v>0</v>
      </c>
      <c r="C625" s="15" t="str">
        <f>VLOOKUP($A625,'Trees - celková zdrojová porost'!$A$2:$L$3471,MATCH(C$1,'Trees - celková zdrojová porost'!$A$1:$L$1,0),FALSE)</f>
        <v>DBZ</v>
      </c>
      <c r="D625" s="15">
        <f>VLOOKUP($A625,'Trees - celková zdrojová porost'!$A$2:$L$3471,MATCH(D$1,'Trees - celková zdrojová porost'!$A$1:$L$1,0),FALSE)</f>
        <v>170</v>
      </c>
      <c r="E625" s="15">
        <f>VLOOKUP($A625,'Trees - celková zdrojová porost'!$A$2:$L$3471,MATCH(E$1,'Trees - celková zdrojová porost'!$A$1:$L$1,0),FALSE)</f>
        <v>20.2</v>
      </c>
      <c r="F625" s="15">
        <f>VLOOKUP($A625,'Trees - celková zdrojová porost'!$A$2:$L$3471,MATCH(F$1,'Trees - celková zdrojová porost'!$A$1:$L$1,0),FALSE)</f>
        <v>15.6</v>
      </c>
      <c r="G625" s="15">
        <f>VLOOKUP($A625,'Trees - celková zdrojová porost'!$A$2:$L$3471,MATCH(G$1,'Trees - celková zdrojová porost'!$A$1:$L$1,0),FALSE)</f>
        <v>4.5999999999999996</v>
      </c>
      <c r="H625" s="15">
        <f>VLOOKUP($A625,'Trees - celková zdrojová porost'!$A$2:$L$3471,MATCH(H$1,'Trees - celková zdrojová porost'!$A$1:$L$1,0),FALSE)</f>
        <v>1</v>
      </c>
      <c r="I625" s="15" t="str">
        <f>VLOOKUP($A625,'Trees - celková zdrojová porost'!$A$2:$L$3471,MATCH(I$1,'Trees - celková zdrojová porost'!$A$1:$L$1,0),FALSE)</f>
        <v>P</v>
      </c>
      <c r="J625" s="15" t="str">
        <f>VLOOKUP($A625,'Trees - celková zdrojová porost'!$A$2:$L$3471,MATCH(J$1,'Trees - celková zdrojová porost'!$A$1:$L$1,0),FALSE)</f>
        <v>Z</v>
      </c>
      <c r="K625" s="15" t="str">
        <f>VLOOKUP($A625,'Trees - celková zdrojová porost'!$A$2:$L$3471,MATCH(K$1,'Trees - celková zdrojová porost'!$A$1:$L$1,0),FALSE)</f>
        <v>BEZ</v>
      </c>
      <c r="L625" s="16">
        <f>VLOOKUP($A625,'Trees - celková zdrojová porost'!$A$2:$L$3471,MATCH(L$1,'Trees - celková zdrojová porost'!$A$1:$L$1,0),FALSE)</f>
        <v>43210.418263888903</v>
      </c>
    </row>
    <row r="626" spans="1:12" x14ac:dyDescent="0.25">
      <c r="A626" s="15">
        <v>1972</v>
      </c>
      <c r="B626" s="15">
        <f>VLOOKUP($A626,'Trees - celková zdrojová porost'!$A$2:$L$3471,MATCH(B$1,'Trees - celková zdrojová porost'!$A$1:$L$1,0),FALSE)</f>
        <v>0</v>
      </c>
      <c r="C626" s="15" t="str">
        <f>VLOOKUP($A626,'Trees - celková zdrojová porost'!$A$2:$L$3471,MATCH(C$1,'Trees - celková zdrojová porost'!$A$1:$L$1,0),FALSE)</f>
        <v>DBZ</v>
      </c>
      <c r="D626" s="15">
        <f>VLOOKUP($A626,'Trees - celková zdrojová porost'!$A$2:$L$3471,MATCH(D$1,'Trees - celková zdrojová porost'!$A$1:$L$1,0),FALSE)</f>
        <v>460</v>
      </c>
      <c r="E626" s="15">
        <f>VLOOKUP($A626,'Trees - celková zdrojová porost'!$A$2:$L$3471,MATCH(E$1,'Trees - celková zdrojová porost'!$A$1:$L$1,0),FALSE)</f>
        <v>20.2</v>
      </c>
      <c r="F626" s="15">
        <f>VLOOKUP($A626,'Trees - celková zdrojová porost'!$A$2:$L$3471,MATCH(F$1,'Trees - celková zdrojová porost'!$A$1:$L$1,0),FALSE)</f>
        <v>13.6</v>
      </c>
      <c r="G626" s="15">
        <f>VLOOKUP($A626,'Trees - celková zdrojová porost'!$A$2:$L$3471,MATCH(G$1,'Trees - celková zdrojová porost'!$A$1:$L$1,0),FALSE)</f>
        <v>6.6</v>
      </c>
      <c r="H626" s="15">
        <f>VLOOKUP($A626,'Trees - celková zdrojová porost'!$A$2:$L$3471,MATCH(H$1,'Trees - celková zdrojová porost'!$A$1:$L$1,0),FALSE)</f>
        <v>0</v>
      </c>
      <c r="I626" s="15" t="str">
        <f>VLOOKUP($A626,'Trees - celková zdrojová porost'!$A$2:$L$3471,MATCH(I$1,'Trees - celková zdrojová porost'!$A$1:$L$1,0),FALSE)</f>
        <v>S</v>
      </c>
      <c r="J626" s="15" t="str">
        <f>VLOOKUP($A626,'Trees - celková zdrojová porost'!$A$2:$L$3471,MATCH(J$1,'Trees - celková zdrojová porost'!$A$1:$L$1,0),FALSE)</f>
        <v>Z</v>
      </c>
      <c r="K626" s="15" t="str">
        <f>VLOOKUP($A626,'Trees - celková zdrojová porost'!$A$2:$L$3471,MATCH(K$1,'Trees - celková zdrojová porost'!$A$1:$L$1,0),FALSE)</f>
        <v>BEZ</v>
      </c>
      <c r="L626" s="16">
        <f>VLOOKUP($A626,'Trees - celková zdrojová porost'!$A$2:$L$3471,MATCH(L$1,'Trees - celková zdrojová porost'!$A$1:$L$1,0),FALSE)</f>
        <v>43210.5343055556</v>
      </c>
    </row>
    <row r="627" spans="1:12" x14ac:dyDescent="0.25">
      <c r="A627" s="15">
        <v>210</v>
      </c>
      <c r="B627" s="15">
        <f>VLOOKUP($A627,'Trees - celková zdrojová porost'!$A$2:$L$3471,MATCH(B$1,'Trees - celková zdrojová porost'!$A$1:$L$1,0),FALSE)</f>
        <v>0</v>
      </c>
      <c r="C627" s="15" t="str">
        <f>VLOOKUP($A627,'Trees - celková zdrojová porost'!$A$2:$L$3471,MATCH(C$1,'Trees - celková zdrojová porost'!$A$1:$L$1,0),FALSE)</f>
        <v>DBZ</v>
      </c>
      <c r="D627" s="15">
        <f>VLOOKUP($A627,'Trees - celková zdrojová porost'!$A$2:$L$3471,MATCH(D$1,'Trees - celková zdrojová porost'!$A$1:$L$1,0),FALSE)</f>
        <v>210</v>
      </c>
      <c r="E627" s="15">
        <f>VLOOKUP($A627,'Trees - celková zdrojová porost'!$A$2:$L$3471,MATCH(E$1,'Trees - celková zdrojová porost'!$A$1:$L$1,0),FALSE)</f>
        <v>20.3</v>
      </c>
      <c r="F627" s="15">
        <f>VLOOKUP($A627,'Trees - celková zdrojová porost'!$A$2:$L$3471,MATCH(F$1,'Trees - celková zdrojová porost'!$A$1:$L$1,0),FALSE)</f>
        <v>16</v>
      </c>
      <c r="G627" s="15">
        <f>VLOOKUP($A627,'Trees - celková zdrojová porost'!$A$2:$L$3471,MATCH(G$1,'Trees - celková zdrojová porost'!$A$1:$L$1,0),FALSE)</f>
        <v>4.3</v>
      </c>
      <c r="H627" s="15">
        <f>VLOOKUP($A627,'Trees - celková zdrojová porost'!$A$2:$L$3471,MATCH(H$1,'Trees - celková zdrojová porost'!$A$1:$L$1,0),FALSE)</f>
        <v>0</v>
      </c>
      <c r="I627" s="15" t="str">
        <f>VLOOKUP($A627,'Trees - celková zdrojová porost'!$A$2:$L$3471,MATCH(I$1,'Trees - celková zdrojová porost'!$A$1:$L$1,0),FALSE)</f>
        <v>P</v>
      </c>
      <c r="J627" s="15" t="str">
        <f>VLOOKUP($A627,'Trees - celková zdrojová porost'!$A$2:$L$3471,MATCH(J$1,'Trees - celková zdrojová porost'!$A$1:$L$1,0),FALSE)</f>
        <v>Z</v>
      </c>
      <c r="K627" s="15" t="str">
        <f>VLOOKUP($A627,'Trees - celková zdrojová porost'!$A$2:$L$3471,MATCH(K$1,'Trees - celková zdrojová porost'!$A$1:$L$1,0),FALSE)</f>
        <v>BEZ</v>
      </c>
      <c r="L627" s="16">
        <f>VLOOKUP($A627,'Trees - celková zdrojová porost'!$A$2:$L$3471,MATCH(L$1,'Trees - celková zdrojová porost'!$A$1:$L$1,0),FALSE)</f>
        <v>43185.648067129601</v>
      </c>
    </row>
    <row r="628" spans="1:12" x14ac:dyDescent="0.25">
      <c r="A628" s="15">
        <v>1573</v>
      </c>
      <c r="B628" s="15">
        <f>VLOOKUP($A628,'Trees - celková zdrojová porost'!$A$2:$L$3471,MATCH(B$1,'Trees - celková zdrojová porost'!$A$1:$L$1,0),FALSE)</f>
        <v>1573</v>
      </c>
      <c r="C628" s="15" t="str">
        <f>VLOOKUP($A628,'Trees - celková zdrojová porost'!$A$2:$L$3471,MATCH(C$1,'Trees - celková zdrojová porost'!$A$1:$L$1,0),FALSE)</f>
        <v>DBZ</v>
      </c>
      <c r="D628" s="15">
        <f>VLOOKUP($A628,'Trees - celková zdrojová porost'!$A$2:$L$3471,MATCH(D$1,'Trees - celková zdrojová porost'!$A$1:$L$1,0),FALSE)</f>
        <v>250</v>
      </c>
      <c r="E628" s="15">
        <f>VLOOKUP($A628,'Trees - celková zdrojová porost'!$A$2:$L$3471,MATCH(E$1,'Trees - celková zdrojová porost'!$A$1:$L$1,0),FALSE)</f>
        <v>20.3</v>
      </c>
      <c r="F628" s="15">
        <f>VLOOKUP($A628,'Trees - celková zdrojová porost'!$A$2:$L$3471,MATCH(F$1,'Trees - celková zdrojová porost'!$A$1:$L$1,0),FALSE)</f>
        <v>15.8</v>
      </c>
      <c r="G628" s="15">
        <f>VLOOKUP($A628,'Trees - celková zdrojová porost'!$A$2:$L$3471,MATCH(G$1,'Trees - celková zdrojová porost'!$A$1:$L$1,0),FALSE)</f>
        <v>4.5</v>
      </c>
      <c r="H628" s="15">
        <f>VLOOKUP($A628,'Trees - celková zdrojová porost'!$A$2:$L$3471,MATCH(H$1,'Trees - celková zdrojová porost'!$A$1:$L$1,0),FALSE)</f>
        <v>0</v>
      </c>
      <c r="I628" s="15" t="str">
        <f>VLOOKUP($A628,'Trees - celková zdrojová porost'!$A$2:$L$3471,MATCH(I$1,'Trees - celková zdrojová porost'!$A$1:$L$1,0),FALSE)</f>
        <v>P</v>
      </c>
      <c r="J628" s="15" t="str">
        <f>VLOOKUP($A628,'Trees - celková zdrojová porost'!$A$2:$L$3471,MATCH(J$1,'Trees - celková zdrojová porost'!$A$1:$L$1,0),FALSE)</f>
        <v>Z</v>
      </c>
      <c r="K628" s="15" t="str">
        <f>VLOOKUP($A628,'Trees - celková zdrojová porost'!$A$2:$L$3471,MATCH(K$1,'Trees - celková zdrojová porost'!$A$1:$L$1,0),FALSE)</f>
        <v>BEZ</v>
      </c>
      <c r="L628" s="16">
        <f>VLOOKUP($A628,'Trees - celková zdrojová porost'!$A$2:$L$3471,MATCH(L$1,'Trees - celková zdrojová porost'!$A$1:$L$1,0),FALSE)</f>
        <v>43209.465763888897</v>
      </c>
    </row>
    <row r="629" spans="1:12" x14ac:dyDescent="0.25">
      <c r="A629" s="15">
        <v>1729</v>
      </c>
      <c r="B629" s="15">
        <f>VLOOKUP($A629,'Trees - celková zdrojová porost'!$A$2:$L$3471,MATCH(B$1,'Trees - celková zdrojová porost'!$A$1:$L$1,0),FALSE)</f>
        <v>0</v>
      </c>
      <c r="C629" s="15" t="str">
        <f>VLOOKUP($A629,'Trees - celková zdrojová porost'!$A$2:$L$3471,MATCH(C$1,'Trees - celková zdrojová porost'!$A$1:$L$1,0),FALSE)</f>
        <v>DBZ</v>
      </c>
      <c r="D629" s="15">
        <f>VLOOKUP($A629,'Trees - celková zdrojová porost'!$A$2:$L$3471,MATCH(D$1,'Trees - celková zdrojová porost'!$A$1:$L$1,0),FALSE)</f>
        <v>215</v>
      </c>
      <c r="E629" s="15">
        <f>VLOOKUP($A629,'Trees - celková zdrojová porost'!$A$2:$L$3471,MATCH(E$1,'Trees - celková zdrojová porost'!$A$1:$L$1,0),FALSE)</f>
        <v>20.3</v>
      </c>
      <c r="F629" s="15">
        <f>VLOOKUP($A629,'Trees - celková zdrojová porost'!$A$2:$L$3471,MATCH(F$1,'Trees - celková zdrojová porost'!$A$1:$L$1,0),FALSE)</f>
        <v>16.100000000000001</v>
      </c>
      <c r="G629" s="15">
        <f>VLOOKUP($A629,'Trees - celková zdrojová porost'!$A$2:$L$3471,MATCH(G$1,'Trees - celková zdrojová porost'!$A$1:$L$1,0),FALSE)</f>
        <v>4.2</v>
      </c>
      <c r="H629" s="15">
        <f>VLOOKUP($A629,'Trees - celková zdrojová porost'!$A$2:$L$3471,MATCH(H$1,'Trees - celková zdrojová porost'!$A$1:$L$1,0),FALSE)</f>
        <v>0</v>
      </c>
      <c r="I629" s="15" t="str">
        <f>VLOOKUP($A629,'Trees - celková zdrojová porost'!$A$2:$L$3471,MATCH(I$1,'Trees - celková zdrojová porost'!$A$1:$L$1,0),FALSE)</f>
        <v>S</v>
      </c>
      <c r="J629" s="15" t="str">
        <f>VLOOKUP($A629,'Trees - celková zdrojová porost'!$A$2:$L$3471,MATCH(J$1,'Trees - celková zdrojová porost'!$A$1:$L$1,0),FALSE)</f>
        <v>Z</v>
      </c>
      <c r="K629" s="15" t="str">
        <f>VLOOKUP($A629,'Trees - celková zdrojová porost'!$A$2:$L$3471,MATCH(K$1,'Trees - celková zdrojová porost'!$A$1:$L$1,0),FALSE)</f>
        <v>BEZ</v>
      </c>
      <c r="L629" s="16">
        <f>VLOOKUP($A629,'Trees - celková zdrojová porost'!$A$2:$L$3471,MATCH(L$1,'Trees - celková zdrojová porost'!$A$1:$L$1,0),FALSE)</f>
        <v>43209.578321759298</v>
      </c>
    </row>
    <row r="630" spans="1:12" x14ac:dyDescent="0.25">
      <c r="A630" s="15">
        <v>1813</v>
      </c>
      <c r="B630" s="15">
        <f>VLOOKUP($A630,'Trees - celková zdrojová porost'!$A$2:$L$3471,MATCH(B$1,'Trees - celková zdrojová porost'!$A$1:$L$1,0),FALSE)</f>
        <v>0</v>
      </c>
      <c r="C630" s="15" t="str">
        <f>VLOOKUP($A630,'Trees - celková zdrojová porost'!$A$2:$L$3471,MATCH(C$1,'Trees - celková zdrojová porost'!$A$1:$L$1,0),FALSE)</f>
        <v>DBZ</v>
      </c>
      <c r="D630" s="15">
        <f>VLOOKUP($A630,'Trees - celková zdrojová porost'!$A$2:$L$3471,MATCH(D$1,'Trees - celková zdrojová porost'!$A$1:$L$1,0),FALSE)</f>
        <v>295</v>
      </c>
      <c r="E630" s="15">
        <f>VLOOKUP($A630,'Trees - celková zdrojová porost'!$A$2:$L$3471,MATCH(E$1,'Trees - celková zdrojová porost'!$A$1:$L$1,0),FALSE)</f>
        <v>20.3</v>
      </c>
      <c r="F630" s="15">
        <f>VLOOKUP($A630,'Trees - celková zdrojová porost'!$A$2:$L$3471,MATCH(F$1,'Trees - celková zdrojová porost'!$A$1:$L$1,0),FALSE)</f>
        <v>15.5</v>
      </c>
      <c r="G630" s="15">
        <f>VLOOKUP($A630,'Trees - celková zdrojová porost'!$A$2:$L$3471,MATCH(G$1,'Trees - celková zdrojová porost'!$A$1:$L$1,0),FALSE)</f>
        <v>4.8</v>
      </c>
      <c r="H630" s="15">
        <f>VLOOKUP($A630,'Trees - celková zdrojová porost'!$A$2:$L$3471,MATCH(H$1,'Trees - celková zdrojová porost'!$A$1:$L$1,0),FALSE)</f>
        <v>1</v>
      </c>
      <c r="I630" s="15" t="str">
        <f>VLOOKUP($A630,'Trees - celková zdrojová porost'!$A$2:$L$3471,MATCH(I$1,'Trees - celková zdrojová porost'!$A$1:$L$1,0),FALSE)</f>
        <v>S</v>
      </c>
      <c r="J630" s="15" t="str">
        <f>VLOOKUP($A630,'Trees - celková zdrojová porost'!$A$2:$L$3471,MATCH(J$1,'Trees - celková zdrojová porost'!$A$1:$L$1,0),FALSE)</f>
        <v>Z</v>
      </c>
      <c r="K630" s="15" t="str">
        <f>VLOOKUP($A630,'Trees - celková zdrojová porost'!$A$2:$L$3471,MATCH(K$1,'Trees - celková zdrojová porost'!$A$1:$L$1,0),FALSE)</f>
        <v>BEZ</v>
      </c>
      <c r="L630" s="16">
        <f>VLOOKUP($A630,'Trees - celková zdrojová porost'!$A$2:$L$3471,MATCH(L$1,'Trees - celková zdrojová porost'!$A$1:$L$1,0),FALSE)</f>
        <v>43209.6421064815</v>
      </c>
    </row>
    <row r="631" spans="1:12" x14ac:dyDescent="0.25">
      <c r="A631" s="15">
        <v>1819</v>
      </c>
      <c r="B631" s="15">
        <f>VLOOKUP($A631,'Trees - celková zdrojová porost'!$A$2:$L$3471,MATCH(B$1,'Trees - celková zdrojová porost'!$A$1:$L$1,0),FALSE)</f>
        <v>0</v>
      </c>
      <c r="C631" s="15" t="str">
        <f>VLOOKUP($A631,'Trees - celková zdrojová porost'!$A$2:$L$3471,MATCH(C$1,'Trees - celková zdrojová porost'!$A$1:$L$1,0),FALSE)</f>
        <v>DBZ</v>
      </c>
      <c r="D631" s="15">
        <f>VLOOKUP($A631,'Trees - celková zdrojová porost'!$A$2:$L$3471,MATCH(D$1,'Trees - celková zdrojová porost'!$A$1:$L$1,0),FALSE)</f>
        <v>205</v>
      </c>
      <c r="E631" s="15">
        <f>VLOOKUP($A631,'Trees - celková zdrojová porost'!$A$2:$L$3471,MATCH(E$1,'Trees - celková zdrojová porost'!$A$1:$L$1,0),FALSE)</f>
        <v>20.3</v>
      </c>
      <c r="F631" s="15">
        <f>VLOOKUP($A631,'Trees - celková zdrojová porost'!$A$2:$L$3471,MATCH(F$1,'Trees - celková zdrojová porost'!$A$1:$L$1,0),FALSE)</f>
        <v>16.600000000000001</v>
      </c>
      <c r="G631" s="15">
        <f>VLOOKUP($A631,'Trees - celková zdrojová porost'!$A$2:$L$3471,MATCH(G$1,'Trees - celková zdrojová porost'!$A$1:$L$1,0),FALSE)</f>
        <v>3.7</v>
      </c>
      <c r="H631" s="15">
        <f>VLOOKUP($A631,'Trees - celková zdrojová porost'!$A$2:$L$3471,MATCH(H$1,'Trees - celková zdrojová porost'!$A$1:$L$1,0),FALSE)</f>
        <v>0</v>
      </c>
      <c r="I631" s="15" t="str">
        <f>VLOOKUP($A631,'Trees - celková zdrojová porost'!$A$2:$L$3471,MATCH(I$1,'Trees - celková zdrojová porost'!$A$1:$L$1,0),FALSE)</f>
        <v>S</v>
      </c>
      <c r="J631" s="15" t="str">
        <f>VLOOKUP($A631,'Trees - celková zdrojová porost'!$A$2:$L$3471,MATCH(J$1,'Trees - celková zdrojová porost'!$A$1:$L$1,0),FALSE)</f>
        <v>Z</v>
      </c>
      <c r="K631" s="15" t="str">
        <f>VLOOKUP($A631,'Trees - celková zdrojová porost'!$A$2:$L$3471,MATCH(K$1,'Trees - celková zdrojová porost'!$A$1:$L$1,0),FALSE)</f>
        <v>BEZ</v>
      </c>
      <c r="L631" s="16">
        <f>VLOOKUP($A631,'Trees - celková zdrojová porost'!$A$2:$L$3471,MATCH(L$1,'Trees - celková zdrojová porost'!$A$1:$L$1,0),FALSE)</f>
        <v>43209.644375000003</v>
      </c>
    </row>
    <row r="632" spans="1:12" x14ac:dyDescent="0.25">
      <c r="A632" s="15">
        <v>2043</v>
      </c>
      <c r="B632" s="15">
        <f>VLOOKUP($A632,'Trees - celková zdrojová porost'!$A$2:$L$3471,MATCH(B$1,'Trees - celková zdrojová porost'!$A$1:$L$1,0),FALSE)</f>
        <v>0</v>
      </c>
      <c r="C632" s="15" t="str">
        <f>VLOOKUP($A632,'Trees - celková zdrojová porost'!$A$2:$L$3471,MATCH(C$1,'Trees - celková zdrojová porost'!$A$1:$L$1,0),FALSE)</f>
        <v>DBZ</v>
      </c>
      <c r="D632" s="15">
        <f>VLOOKUP($A632,'Trees - celková zdrojová porost'!$A$2:$L$3471,MATCH(D$1,'Trees - celková zdrojová porost'!$A$1:$L$1,0),FALSE)</f>
        <v>240</v>
      </c>
      <c r="E632" s="15">
        <f>VLOOKUP($A632,'Trees - celková zdrojová porost'!$A$2:$L$3471,MATCH(E$1,'Trees - celková zdrojová porost'!$A$1:$L$1,0),FALSE)</f>
        <v>20.3</v>
      </c>
      <c r="F632" s="15">
        <f>VLOOKUP($A632,'Trees - celková zdrojová porost'!$A$2:$L$3471,MATCH(F$1,'Trees - celková zdrojová porost'!$A$1:$L$1,0),FALSE)</f>
        <v>4.5999999999999996</v>
      </c>
      <c r="G632" s="15">
        <f>VLOOKUP($A632,'Trees - celková zdrojová porost'!$A$2:$L$3471,MATCH(G$1,'Trees - celková zdrojová porost'!$A$1:$L$1,0),FALSE)</f>
        <v>15.7</v>
      </c>
      <c r="H632" s="15">
        <f>VLOOKUP($A632,'Trees - celková zdrojová porost'!$A$2:$L$3471,MATCH(H$1,'Trees - celková zdrojová porost'!$A$1:$L$1,0),FALSE)</f>
        <v>1</v>
      </c>
      <c r="I632" s="15" t="str">
        <f>VLOOKUP($A632,'Trees - celková zdrojová porost'!$A$2:$L$3471,MATCH(I$1,'Trees - celková zdrojová porost'!$A$1:$L$1,0),FALSE)</f>
        <v>S</v>
      </c>
      <c r="J632" s="15" t="str">
        <f>VLOOKUP($A632,'Trees - celková zdrojová porost'!$A$2:$L$3471,MATCH(J$1,'Trees - celková zdrojová porost'!$A$1:$L$1,0),FALSE)</f>
        <v>Z</v>
      </c>
      <c r="K632" s="15" t="str">
        <f>VLOOKUP($A632,'Trees - celková zdrojová porost'!$A$2:$L$3471,MATCH(K$1,'Trees - celková zdrojová porost'!$A$1:$L$1,0),FALSE)</f>
        <v>BEZ</v>
      </c>
      <c r="L632" s="16">
        <f>VLOOKUP($A632,'Trees - celková zdrojová porost'!$A$2:$L$3471,MATCH(L$1,'Trees - celková zdrojová porost'!$A$1:$L$1,0),FALSE)</f>
        <v>43213.3918402778</v>
      </c>
    </row>
    <row r="633" spans="1:12" x14ac:dyDescent="0.25">
      <c r="A633" s="15">
        <v>2295</v>
      </c>
      <c r="B633" s="15">
        <f>VLOOKUP($A633,'Trees - celková zdrojová porost'!$A$2:$L$3471,MATCH(B$1,'Trees - celková zdrojová porost'!$A$1:$L$1,0),FALSE)</f>
        <v>2295</v>
      </c>
      <c r="C633" s="15" t="str">
        <f>VLOOKUP($A633,'Trees - celková zdrojová porost'!$A$2:$L$3471,MATCH(C$1,'Trees - celková zdrojová porost'!$A$1:$L$1,0),FALSE)</f>
        <v>DBZ</v>
      </c>
      <c r="D633" s="15">
        <f>VLOOKUP($A633,'Trees - celková zdrojová porost'!$A$2:$L$3471,MATCH(D$1,'Trees - celková zdrojová porost'!$A$1:$L$1,0),FALSE)</f>
        <v>205</v>
      </c>
      <c r="E633" s="15">
        <f>VLOOKUP($A633,'Trees - celková zdrojová porost'!$A$2:$L$3471,MATCH(E$1,'Trees - celková zdrojová porost'!$A$1:$L$1,0),FALSE)</f>
        <v>20.3</v>
      </c>
      <c r="F633" s="15">
        <f>VLOOKUP($A633,'Trees - celková zdrojová porost'!$A$2:$L$3471,MATCH(F$1,'Trees - celková zdrojová porost'!$A$1:$L$1,0),FALSE)</f>
        <v>1.4</v>
      </c>
      <c r="G633" s="15">
        <f>VLOOKUP($A633,'Trees - celková zdrojová porost'!$A$2:$L$3471,MATCH(G$1,'Trees - celková zdrojová porost'!$A$1:$L$1,0),FALSE)</f>
        <v>18.899999999999999</v>
      </c>
      <c r="H633" s="15">
        <f>VLOOKUP($A633,'Trees - celková zdrojová porost'!$A$2:$L$3471,MATCH(H$1,'Trees - celková zdrojová porost'!$A$1:$L$1,0),FALSE)</f>
        <v>1</v>
      </c>
      <c r="I633" s="15" t="str">
        <f>VLOOKUP($A633,'Trees - celková zdrojová porost'!$A$2:$L$3471,MATCH(I$1,'Trees - celková zdrojová porost'!$A$1:$L$1,0),FALSE)</f>
        <v>P</v>
      </c>
      <c r="J633" s="15" t="str">
        <f>VLOOKUP($A633,'Trees - celková zdrojová porost'!$A$2:$L$3471,MATCH(J$1,'Trees - celková zdrojová porost'!$A$1:$L$1,0),FALSE)</f>
        <v>Z</v>
      </c>
      <c r="K633" s="15" t="str">
        <f>VLOOKUP($A633,'Trees - celková zdrojová porost'!$A$2:$L$3471,MATCH(K$1,'Trees - celková zdrojová porost'!$A$1:$L$1,0),FALSE)</f>
        <v>BEZ</v>
      </c>
      <c r="L633" s="16">
        <f>VLOOKUP($A633,'Trees - celková zdrojová porost'!$A$2:$L$3471,MATCH(L$1,'Trees - celková zdrojová porost'!$A$1:$L$1,0),FALSE)</f>
        <v>43216.428506944401</v>
      </c>
    </row>
    <row r="634" spans="1:12" x14ac:dyDescent="0.25">
      <c r="A634" s="15">
        <v>2341</v>
      </c>
      <c r="B634" s="15">
        <f>VLOOKUP($A634,'Trees - celková zdrojová porost'!$A$2:$L$3471,MATCH(B$1,'Trees - celková zdrojová porost'!$A$1:$L$1,0),FALSE)</f>
        <v>2339</v>
      </c>
      <c r="C634" s="15" t="str">
        <f>VLOOKUP($A634,'Trees - celková zdrojová porost'!$A$2:$L$3471,MATCH(C$1,'Trees - celková zdrojová porost'!$A$1:$L$1,0),FALSE)</f>
        <v>DBZ</v>
      </c>
      <c r="D634" s="15">
        <f>VLOOKUP($A634,'Trees - celková zdrojová porost'!$A$2:$L$3471,MATCH(D$1,'Trees - celková zdrojová porost'!$A$1:$L$1,0),FALSE)</f>
        <v>300</v>
      </c>
      <c r="E634" s="15">
        <f>VLOOKUP($A634,'Trees - celková zdrojová porost'!$A$2:$L$3471,MATCH(E$1,'Trees - celková zdrojová porost'!$A$1:$L$1,0),FALSE)</f>
        <v>20.3</v>
      </c>
      <c r="F634" s="15">
        <f>VLOOKUP($A634,'Trees - celková zdrojová porost'!$A$2:$L$3471,MATCH(F$1,'Trees - celková zdrojová porost'!$A$1:$L$1,0),FALSE)</f>
        <v>13.2</v>
      </c>
      <c r="G634" s="15">
        <f>VLOOKUP($A634,'Trees - celková zdrojová porost'!$A$2:$L$3471,MATCH(G$1,'Trees - celková zdrojová porost'!$A$1:$L$1,0),FALSE)</f>
        <v>0</v>
      </c>
      <c r="H634" s="15">
        <f>VLOOKUP($A634,'Trees - celková zdrojová porost'!$A$2:$L$3471,MATCH(H$1,'Trees - celková zdrojová porost'!$A$1:$L$1,0),FALSE)</f>
        <v>1</v>
      </c>
      <c r="I634" s="15" t="str">
        <f>VLOOKUP($A634,'Trees - celková zdrojová porost'!$A$2:$L$3471,MATCH(I$1,'Trees - celková zdrojová porost'!$A$1:$L$1,0),FALSE)</f>
        <v>P</v>
      </c>
      <c r="J634" s="15" t="str">
        <f>VLOOKUP($A634,'Trees - celková zdrojová porost'!$A$2:$L$3471,MATCH(J$1,'Trees - celková zdrojová porost'!$A$1:$L$1,0),FALSE)</f>
        <v>Z</v>
      </c>
      <c r="K634" s="15" t="str">
        <f>VLOOKUP($A634,'Trees - celková zdrojová porost'!$A$2:$L$3471,MATCH(K$1,'Trees - celková zdrojová porost'!$A$1:$L$1,0),FALSE)</f>
        <v>BEZ</v>
      </c>
      <c r="L634" s="16">
        <f>VLOOKUP($A634,'Trees - celková zdrojová porost'!$A$2:$L$3471,MATCH(L$1,'Trees - celková zdrojová porost'!$A$1:$L$1,0),FALSE)</f>
        <v>43216.4949305556</v>
      </c>
    </row>
    <row r="635" spans="1:12" x14ac:dyDescent="0.25">
      <c r="A635" s="15">
        <v>244</v>
      </c>
      <c r="B635" s="15">
        <f>VLOOKUP($A635,'Trees - celková zdrojová porost'!$A$2:$L$3471,MATCH(B$1,'Trees - celková zdrojová porost'!$A$1:$L$1,0),FALSE)</f>
        <v>243</v>
      </c>
      <c r="C635" s="15" t="str">
        <f>VLOOKUP($A635,'Trees - celková zdrojová porost'!$A$2:$L$3471,MATCH(C$1,'Trees - celková zdrojová porost'!$A$1:$L$1,0),FALSE)</f>
        <v>DBZ</v>
      </c>
      <c r="D635" s="15">
        <f>VLOOKUP($A635,'Trees - celková zdrojová porost'!$A$2:$L$3471,MATCH(D$1,'Trees - celková zdrojová porost'!$A$1:$L$1,0),FALSE)</f>
        <v>130</v>
      </c>
      <c r="E635" s="15">
        <f>VLOOKUP($A635,'Trees - celková zdrojová porost'!$A$2:$L$3471,MATCH(E$1,'Trees - celková zdrojová porost'!$A$1:$L$1,0),FALSE)</f>
        <v>20.399999999999999</v>
      </c>
      <c r="F635" s="15">
        <f>VLOOKUP($A635,'Trees - celková zdrojová porost'!$A$2:$L$3471,MATCH(F$1,'Trees - celková zdrojová porost'!$A$1:$L$1,0),FALSE)</f>
        <v>17.3</v>
      </c>
      <c r="G635" s="15">
        <f>VLOOKUP($A635,'Trees - celková zdrojová porost'!$A$2:$L$3471,MATCH(G$1,'Trees - celková zdrojová porost'!$A$1:$L$1,0),FALSE)</f>
        <v>3.1</v>
      </c>
      <c r="H635" s="15">
        <f>VLOOKUP($A635,'Trees - celková zdrojová porost'!$A$2:$L$3471,MATCH(H$1,'Trees - celková zdrojová porost'!$A$1:$L$1,0),FALSE)</f>
        <v>0</v>
      </c>
      <c r="I635" s="15" t="str">
        <f>VLOOKUP($A635,'Trees - celková zdrojová porost'!$A$2:$L$3471,MATCH(I$1,'Trees - celková zdrojová porost'!$A$1:$L$1,0),FALSE)</f>
        <v>P</v>
      </c>
      <c r="J635" s="15" t="str">
        <f>VLOOKUP($A635,'Trees - celková zdrojová porost'!$A$2:$L$3471,MATCH(J$1,'Trees - celková zdrojová porost'!$A$1:$L$1,0),FALSE)</f>
        <v>Z</v>
      </c>
      <c r="K635" s="15" t="str">
        <f>VLOOKUP($A635,'Trees - celková zdrojová porost'!$A$2:$L$3471,MATCH(K$1,'Trees - celková zdrojová porost'!$A$1:$L$1,0),FALSE)</f>
        <v>BEZ</v>
      </c>
      <c r="L635" s="16">
        <f>VLOOKUP($A635,'Trees - celková zdrojová porost'!$A$2:$L$3471,MATCH(L$1,'Trees - celková zdrojová porost'!$A$1:$L$1,0),FALSE)</f>
        <v>43185.674062500002</v>
      </c>
    </row>
    <row r="636" spans="1:12" x14ac:dyDescent="0.25">
      <c r="A636" s="15">
        <v>2517</v>
      </c>
      <c r="B636" s="15">
        <f>VLOOKUP($A636,'Trees - celková zdrojová porost'!$A$2:$L$3471,MATCH(B$1,'Trees - celková zdrojová porost'!$A$1:$L$1,0),FALSE)</f>
        <v>2517</v>
      </c>
      <c r="C636" s="15" t="str">
        <f>VLOOKUP($A636,'Trees - celková zdrojová porost'!$A$2:$L$3471,MATCH(C$1,'Trees - celková zdrojová porost'!$A$1:$L$1,0),FALSE)</f>
        <v>DBZ</v>
      </c>
      <c r="D636" s="15">
        <f>VLOOKUP($A636,'Trees - celková zdrojová porost'!$A$2:$L$3471,MATCH(D$1,'Trees - celková zdrojová porost'!$A$1:$L$1,0),FALSE)</f>
        <v>225</v>
      </c>
      <c r="E636" s="15">
        <f>VLOOKUP($A636,'Trees - celková zdrojová porost'!$A$2:$L$3471,MATCH(E$1,'Trees - celková zdrojová porost'!$A$1:$L$1,0),FALSE)</f>
        <v>20.399999999999999</v>
      </c>
      <c r="F636" s="15">
        <f>VLOOKUP($A636,'Trees - celková zdrojová porost'!$A$2:$L$3471,MATCH(F$1,'Trees - celková zdrojová porost'!$A$1:$L$1,0),FALSE)</f>
        <v>2.6</v>
      </c>
      <c r="G636" s="15">
        <f>VLOOKUP($A636,'Trees - celková zdrojová porost'!$A$2:$L$3471,MATCH(G$1,'Trees - celková zdrojová porost'!$A$1:$L$1,0),FALSE)</f>
        <v>17.8</v>
      </c>
      <c r="H636" s="15">
        <f>VLOOKUP($A636,'Trees - celková zdrojová porost'!$A$2:$L$3471,MATCH(H$1,'Trees - celková zdrojová porost'!$A$1:$L$1,0),FALSE)</f>
        <v>0</v>
      </c>
      <c r="I636" s="15" t="str">
        <f>VLOOKUP($A636,'Trees - celková zdrojová porost'!$A$2:$L$3471,MATCH(I$1,'Trees - celková zdrojová porost'!$A$1:$L$1,0),FALSE)</f>
        <v>P</v>
      </c>
      <c r="J636" s="15" t="str">
        <f>VLOOKUP($A636,'Trees - celková zdrojová porost'!$A$2:$L$3471,MATCH(J$1,'Trees - celková zdrojová porost'!$A$1:$L$1,0),FALSE)</f>
        <v>Z</v>
      </c>
      <c r="K636" s="15" t="str">
        <f>VLOOKUP($A636,'Trees - celková zdrojová porost'!$A$2:$L$3471,MATCH(K$1,'Trees - celková zdrojová porost'!$A$1:$L$1,0),FALSE)</f>
        <v>BEZ</v>
      </c>
      <c r="L636" s="16">
        <f>VLOOKUP($A636,'Trees - celková zdrojová porost'!$A$2:$L$3471,MATCH(L$1,'Trees - celková zdrojová porost'!$A$1:$L$1,0),FALSE)</f>
        <v>43216.636631944399</v>
      </c>
    </row>
    <row r="637" spans="1:12" x14ac:dyDescent="0.25">
      <c r="A637" s="15">
        <v>1288</v>
      </c>
      <c r="B637" s="15">
        <f>VLOOKUP($A637,'Trees - celková zdrojová porost'!$A$2:$L$3471,MATCH(B$1,'Trees - celková zdrojová porost'!$A$1:$L$1,0),FALSE)</f>
        <v>0</v>
      </c>
      <c r="C637" s="15" t="str">
        <f>VLOOKUP($A637,'Trees - celková zdrojová porost'!$A$2:$L$3471,MATCH(C$1,'Trees - celková zdrojová porost'!$A$1:$L$1,0),FALSE)</f>
        <v>DBZ</v>
      </c>
      <c r="D637" s="15">
        <f>VLOOKUP($A637,'Trees - celková zdrojová porost'!$A$2:$L$3471,MATCH(D$1,'Trees - celková zdrojová porost'!$A$1:$L$1,0),FALSE)</f>
        <v>350</v>
      </c>
      <c r="E637" s="15">
        <f>VLOOKUP($A637,'Trees - celková zdrojová porost'!$A$2:$L$3471,MATCH(E$1,'Trees - celková zdrojová porost'!$A$1:$L$1,0),FALSE)</f>
        <v>20.5</v>
      </c>
      <c r="F637" s="15">
        <f>VLOOKUP($A637,'Trees - celková zdrojová porost'!$A$2:$L$3471,MATCH(F$1,'Trees - celková zdrojová porost'!$A$1:$L$1,0),FALSE)</f>
        <v>10.7</v>
      </c>
      <c r="G637" s="15">
        <f>VLOOKUP($A637,'Trees - celková zdrojová porost'!$A$2:$L$3471,MATCH(G$1,'Trees - celková zdrojová porost'!$A$1:$L$1,0),FALSE)</f>
        <v>9.8000000000000007</v>
      </c>
      <c r="H637" s="15">
        <f>VLOOKUP($A637,'Trees - celková zdrojová porost'!$A$2:$L$3471,MATCH(H$1,'Trees - celková zdrojová porost'!$A$1:$L$1,0),FALSE)</f>
        <v>0</v>
      </c>
      <c r="I637" s="15" t="str">
        <f>VLOOKUP($A637,'Trees - celková zdrojová porost'!$A$2:$L$3471,MATCH(I$1,'Trees - celková zdrojová porost'!$A$1:$L$1,0),FALSE)</f>
        <v>S</v>
      </c>
      <c r="J637" s="15" t="str">
        <f>VLOOKUP($A637,'Trees - celková zdrojová porost'!$A$2:$L$3471,MATCH(J$1,'Trees - celková zdrojová porost'!$A$1:$L$1,0),FALSE)</f>
        <v>Z</v>
      </c>
      <c r="K637" s="15" t="str">
        <f>VLOOKUP($A637,'Trees - celková zdrojová porost'!$A$2:$L$3471,MATCH(K$1,'Trees - celková zdrojová porost'!$A$1:$L$1,0),FALSE)</f>
        <v>BEZ</v>
      </c>
      <c r="L637" s="16">
        <f>VLOOKUP($A637,'Trees - celková zdrojová porost'!$A$2:$L$3471,MATCH(L$1,'Trees - celková zdrojová porost'!$A$1:$L$1,0),FALSE)</f>
        <v>43202.467812499999</v>
      </c>
    </row>
    <row r="638" spans="1:12" x14ac:dyDescent="0.25">
      <c r="A638" s="15">
        <v>1367</v>
      </c>
      <c r="B638" s="15">
        <f>VLOOKUP($A638,'Trees - celková zdrojová porost'!$A$2:$L$3471,MATCH(B$1,'Trees - celková zdrojová porost'!$A$1:$L$1,0),FALSE)</f>
        <v>0</v>
      </c>
      <c r="C638" s="15" t="str">
        <f>VLOOKUP($A638,'Trees - celková zdrojová porost'!$A$2:$L$3471,MATCH(C$1,'Trees - celková zdrojová porost'!$A$1:$L$1,0),FALSE)</f>
        <v>DBZ</v>
      </c>
      <c r="D638" s="15">
        <f>VLOOKUP($A638,'Trees - celková zdrojová porost'!$A$2:$L$3471,MATCH(D$1,'Trees - celková zdrojová porost'!$A$1:$L$1,0),FALSE)</f>
        <v>375</v>
      </c>
      <c r="E638" s="15">
        <f>VLOOKUP($A638,'Trees - celková zdrojová porost'!$A$2:$L$3471,MATCH(E$1,'Trees - celková zdrojová porost'!$A$1:$L$1,0),FALSE)</f>
        <v>20.5</v>
      </c>
      <c r="F638" s="15">
        <f>VLOOKUP($A638,'Trees - celková zdrojová porost'!$A$2:$L$3471,MATCH(F$1,'Trees - celková zdrojová porost'!$A$1:$L$1,0),FALSE)</f>
        <v>12.1</v>
      </c>
      <c r="G638" s="15">
        <f>VLOOKUP($A638,'Trees - celková zdrojová porost'!$A$2:$L$3471,MATCH(G$1,'Trees - celková zdrojová porost'!$A$1:$L$1,0),FALSE)</f>
        <v>8.4</v>
      </c>
      <c r="H638" s="15">
        <f>VLOOKUP($A638,'Trees - celková zdrojová porost'!$A$2:$L$3471,MATCH(H$1,'Trees - celková zdrojová porost'!$A$1:$L$1,0),FALSE)</f>
        <v>0</v>
      </c>
      <c r="I638" s="15" t="str">
        <f>VLOOKUP($A638,'Trees - celková zdrojová porost'!$A$2:$L$3471,MATCH(I$1,'Trees - celková zdrojová porost'!$A$1:$L$1,0),FALSE)</f>
        <v>S</v>
      </c>
      <c r="J638" s="15" t="str">
        <f>VLOOKUP($A638,'Trees - celková zdrojová porost'!$A$2:$L$3471,MATCH(J$1,'Trees - celková zdrojová porost'!$A$1:$L$1,0),FALSE)</f>
        <v>Z</v>
      </c>
      <c r="K638" s="15" t="str">
        <f>VLOOKUP($A638,'Trees - celková zdrojová porost'!$A$2:$L$3471,MATCH(K$1,'Trees - celková zdrojová porost'!$A$1:$L$1,0),FALSE)</f>
        <v>BEZ</v>
      </c>
      <c r="L638" s="16">
        <f>VLOOKUP($A638,'Trees - celková zdrojová porost'!$A$2:$L$3471,MATCH(L$1,'Trees - celková zdrojová porost'!$A$1:$L$1,0),FALSE)</f>
        <v>43202.5800115741</v>
      </c>
    </row>
    <row r="639" spans="1:12" x14ac:dyDescent="0.25">
      <c r="A639" s="15">
        <v>1684</v>
      </c>
      <c r="B639" s="15">
        <f>VLOOKUP($A639,'Trees - celková zdrojová porost'!$A$2:$L$3471,MATCH(B$1,'Trees - celková zdrojová porost'!$A$1:$L$1,0),FALSE)</f>
        <v>0</v>
      </c>
      <c r="C639" s="15" t="str">
        <f>VLOOKUP($A639,'Trees - celková zdrojová porost'!$A$2:$L$3471,MATCH(C$1,'Trees - celková zdrojová porost'!$A$1:$L$1,0),FALSE)</f>
        <v>DBZ</v>
      </c>
      <c r="D639" s="15">
        <f>VLOOKUP($A639,'Trees - celková zdrojová porost'!$A$2:$L$3471,MATCH(D$1,'Trees - celková zdrojová porost'!$A$1:$L$1,0),FALSE)</f>
        <v>220</v>
      </c>
      <c r="E639" s="15">
        <f>VLOOKUP($A639,'Trees - celková zdrojová porost'!$A$2:$L$3471,MATCH(E$1,'Trees - celková zdrojová porost'!$A$1:$L$1,0),FALSE)</f>
        <v>20.5</v>
      </c>
      <c r="F639" s="15">
        <f>VLOOKUP($A639,'Trees - celková zdrojová porost'!$A$2:$L$3471,MATCH(F$1,'Trees - celková zdrojová porost'!$A$1:$L$1,0),FALSE)</f>
        <v>16.899999999999999</v>
      </c>
      <c r="G639" s="15">
        <f>VLOOKUP($A639,'Trees - celková zdrojová porost'!$A$2:$L$3471,MATCH(G$1,'Trees - celková zdrojová porost'!$A$1:$L$1,0),FALSE)</f>
        <v>3.6</v>
      </c>
      <c r="H639" s="15">
        <f>VLOOKUP($A639,'Trees - celková zdrojová porost'!$A$2:$L$3471,MATCH(H$1,'Trees - celková zdrojová porost'!$A$1:$L$1,0),FALSE)</f>
        <v>0</v>
      </c>
      <c r="I639" s="15" t="str">
        <f>VLOOKUP($A639,'Trees - celková zdrojová porost'!$A$2:$L$3471,MATCH(I$1,'Trees - celková zdrojová porost'!$A$1:$L$1,0),FALSE)</f>
        <v>S</v>
      </c>
      <c r="J639" s="15" t="str">
        <f>VLOOKUP($A639,'Trees - celková zdrojová porost'!$A$2:$L$3471,MATCH(J$1,'Trees - celková zdrojová porost'!$A$1:$L$1,0),FALSE)</f>
        <v>Z</v>
      </c>
      <c r="K639" s="15" t="str">
        <f>VLOOKUP($A639,'Trees - celková zdrojová porost'!$A$2:$L$3471,MATCH(K$1,'Trees - celková zdrojová porost'!$A$1:$L$1,0),FALSE)</f>
        <v>BEZ</v>
      </c>
      <c r="L639" s="16">
        <f>VLOOKUP($A639,'Trees - celková zdrojová porost'!$A$2:$L$3471,MATCH(L$1,'Trees - celková zdrojová porost'!$A$1:$L$1,0),FALSE)</f>
        <v>43209.570034722201</v>
      </c>
    </row>
    <row r="640" spans="1:12" x14ac:dyDescent="0.25">
      <c r="A640" s="15">
        <v>1723</v>
      </c>
      <c r="B640" s="15">
        <f>VLOOKUP($A640,'Trees - celková zdrojová porost'!$A$2:$L$3471,MATCH(B$1,'Trees - celková zdrojová porost'!$A$1:$L$1,0),FALSE)</f>
        <v>0</v>
      </c>
      <c r="C640" s="15" t="str">
        <f>VLOOKUP($A640,'Trees - celková zdrojová porost'!$A$2:$L$3471,MATCH(C$1,'Trees - celková zdrojová porost'!$A$1:$L$1,0),FALSE)</f>
        <v>DBZ</v>
      </c>
      <c r="D640" s="15">
        <f>VLOOKUP($A640,'Trees - celková zdrojová porost'!$A$2:$L$3471,MATCH(D$1,'Trees - celková zdrojová porost'!$A$1:$L$1,0),FALSE)</f>
        <v>225</v>
      </c>
      <c r="E640" s="15">
        <f>VLOOKUP($A640,'Trees - celková zdrojová porost'!$A$2:$L$3471,MATCH(E$1,'Trees - celková zdrojová porost'!$A$1:$L$1,0),FALSE)</f>
        <v>20.5</v>
      </c>
      <c r="F640" s="15">
        <f>VLOOKUP($A640,'Trees - celková zdrojová porost'!$A$2:$L$3471,MATCH(F$1,'Trees - celková zdrojová porost'!$A$1:$L$1,0),FALSE)</f>
        <v>15.4</v>
      </c>
      <c r="G640" s="15">
        <f>VLOOKUP($A640,'Trees - celková zdrojová porost'!$A$2:$L$3471,MATCH(G$1,'Trees - celková zdrojová porost'!$A$1:$L$1,0),FALSE)</f>
        <v>0</v>
      </c>
      <c r="H640" s="15">
        <f>VLOOKUP($A640,'Trees - celková zdrojová porost'!$A$2:$L$3471,MATCH(H$1,'Trees - celková zdrojová porost'!$A$1:$L$1,0),FALSE)</f>
        <v>0</v>
      </c>
      <c r="I640" s="15" t="str">
        <f>VLOOKUP($A640,'Trees - celková zdrojová porost'!$A$2:$L$3471,MATCH(I$1,'Trees - celková zdrojová porost'!$A$1:$L$1,0),FALSE)</f>
        <v>S</v>
      </c>
      <c r="J640" s="15" t="str">
        <f>VLOOKUP($A640,'Trees - celková zdrojová porost'!$A$2:$L$3471,MATCH(J$1,'Trees - celková zdrojová porost'!$A$1:$L$1,0),FALSE)</f>
        <v>Z</v>
      </c>
      <c r="K640" s="15" t="str">
        <f>VLOOKUP($A640,'Trees - celková zdrojová porost'!$A$2:$L$3471,MATCH(K$1,'Trees - celková zdrojová porost'!$A$1:$L$1,0),FALSE)</f>
        <v>ZAS</v>
      </c>
      <c r="L640" s="16">
        <f>VLOOKUP($A640,'Trees - celková zdrojová porost'!$A$2:$L$3471,MATCH(L$1,'Trees - celková zdrojová porost'!$A$1:$L$1,0),FALSE)</f>
        <v>43209.577141203699</v>
      </c>
    </row>
    <row r="641" spans="1:12" x14ac:dyDescent="0.25">
      <c r="A641" s="15">
        <v>1795</v>
      </c>
      <c r="B641" s="15">
        <f>VLOOKUP($A641,'Trees - celková zdrojová porost'!$A$2:$L$3471,MATCH(B$1,'Trees - celková zdrojová porost'!$A$1:$L$1,0),FALSE)</f>
        <v>1795</v>
      </c>
      <c r="C641" s="15" t="str">
        <f>VLOOKUP($A641,'Trees - celková zdrojová porost'!$A$2:$L$3471,MATCH(C$1,'Trees - celková zdrojová porost'!$A$1:$L$1,0),FALSE)</f>
        <v>DBZ</v>
      </c>
      <c r="D641" s="15">
        <f>VLOOKUP($A641,'Trees - celková zdrojová porost'!$A$2:$L$3471,MATCH(D$1,'Trees - celková zdrojová porost'!$A$1:$L$1,0),FALSE)</f>
        <v>320</v>
      </c>
      <c r="E641" s="15">
        <f>VLOOKUP($A641,'Trees - celková zdrojová porost'!$A$2:$L$3471,MATCH(E$1,'Trees - celková zdrojová porost'!$A$1:$L$1,0),FALSE)</f>
        <v>20.5</v>
      </c>
      <c r="F641" s="15">
        <f>VLOOKUP($A641,'Trees - celková zdrojová porost'!$A$2:$L$3471,MATCH(F$1,'Trees - celková zdrojová porost'!$A$1:$L$1,0),FALSE)</f>
        <v>13.6</v>
      </c>
      <c r="G641" s="15">
        <f>VLOOKUP($A641,'Trees - celková zdrojová porost'!$A$2:$L$3471,MATCH(G$1,'Trees - celková zdrojová porost'!$A$1:$L$1,0),FALSE)</f>
        <v>6.9</v>
      </c>
      <c r="H641" s="15">
        <f>VLOOKUP($A641,'Trees - celková zdrojová porost'!$A$2:$L$3471,MATCH(H$1,'Trees - celková zdrojová porost'!$A$1:$L$1,0),FALSE)</f>
        <v>0</v>
      </c>
      <c r="I641" s="15" t="str">
        <f>VLOOKUP($A641,'Trees - celková zdrojová porost'!$A$2:$L$3471,MATCH(I$1,'Trees - celková zdrojová porost'!$A$1:$L$1,0),FALSE)</f>
        <v>P</v>
      </c>
      <c r="J641" s="15" t="str">
        <f>VLOOKUP($A641,'Trees - celková zdrojová porost'!$A$2:$L$3471,MATCH(J$1,'Trees - celková zdrojová porost'!$A$1:$L$1,0),FALSE)</f>
        <v>Z</v>
      </c>
      <c r="K641" s="15" t="str">
        <f>VLOOKUP($A641,'Trees - celková zdrojová porost'!$A$2:$L$3471,MATCH(K$1,'Trees - celková zdrojová porost'!$A$1:$L$1,0),FALSE)</f>
        <v>BEZ</v>
      </c>
      <c r="L641" s="16">
        <f>VLOOKUP($A641,'Trees - celková zdrojová porost'!$A$2:$L$3471,MATCH(L$1,'Trees - celková zdrojová porost'!$A$1:$L$1,0),FALSE)</f>
        <v>43209.636979166702</v>
      </c>
    </row>
    <row r="642" spans="1:12" x14ac:dyDescent="0.25">
      <c r="A642" s="15">
        <v>1811</v>
      </c>
      <c r="B642" s="15">
        <f>VLOOKUP($A642,'Trees - celková zdrojová porost'!$A$2:$L$3471,MATCH(B$1,'Trees - celková zdrojová porost'!$A$1:$L$1,0),FALSE)</f>
        <v>0</v>
      </c>
      <c r="C642" s="15" t="str">
        <f>VLOOKUP($A642,'Trees - celková zdrojová porost'!$A$2:$L$3471,MATCH(C$1,'Trees - celková zdrojová porost'!$A$1:$L$1,0),FALSE)</f>
        <v>DBZ</v>
      </c>
      <c r="D642" s="15">
        <f>VLOOKUP($A642,'Trees - celková zdrojová porost'!$A$2:$L$3471,MATCH(D$1,'Trees - celková zdrojová porost'!$A$1:$L$1,0),FALSE)</f>
        <v>225</v>
      </c>
      <c r="E642" s="15">
        <f>VLOOKUP($A642,'Trees - celková zdrojová porost'!$A$2:$L$3471,MATCH(E$1,'Trees - celková zdrojová porost'!$A$1:$L$1,0),FALSE)</f>
        <v>20.5</v>
      </c>
      <c r="F642" s="15">
        <f>VLOOKUP($A642,'Trees - celková zdrojová porost'!$A$2:$L$3471,MATCH(F$1,'Trees - celková zdrojová porost'!$A$1:$L$1,0),FALSE)</f>
        <v>16.5</v>
      </c>
      <c r="G642" s="15">
        <f>VLOOKUP($A642,'Trees - celková zdrojová porost'!$A$2:$L$3471,MATCH(G$1,'Trees - celková zdrojová porost'!$A$1:$L$1,0),FALSE)</f>
        <v>4</v>
      </c>
      <c r="H642" s="15">
        <f>VLOOKUP($A642,'Trees - celková zdrojová porost'!$A$2:$L$3471,MATCH(H$1,'Trees - celková zdrojová porost'!$A$1:$L$1,0),FALSE)</f>
        <v>0</v>
      </c>
      <c r="I642" s="15" t="str">
        <f>VLOOKUP($A642,'Trees - celková zdrojová porost'!$A$2:$L$3471,MATCH(I$1,'Trees - celková zdrojová porost'!$A$1:$L$1,0),FALSE)</f>
        <v>S</v>
      </c>
      <c r="J642" s="15" t="str">
        <f>VLOOKUP($A642,'Trees - celková zdrojová porost'!$A$2:$L$3471,MATCH(J$1,'Trees - celková zdrojová porost'!$A$1:$L$1,0),FALSE)</f>
        <v>Z</v>
      </c>
      <c r="K642" s="15" t="str">
        <f>VLOOKUP($A642,'Trees - celková zdrojová porost'!$A$2:$L$3471,MATCH(K$1,'Trees - celková zdrojová porost'!$A$1:$L$1,0),FALSE)</f>
        <v>BEZ</v>
      </c>
      <c r="L642" s="16">
        <f>VLOOKUP($A642,'Trees - celková zdrojová porost'!$A$2:$L$3471,MATCH(L$1,'Trees - celková zdrojová porost'!$A$1:$L$1,0),FALSE)</f>
        <v>43209.641516203701</v>
      </c>
    </row>
    <row r="643" spans="1:12" x14ac:dyDescent="0.25">
      <c r="A643" s="15">
        <v>2103</v>
      </c>
      <c r="B643" s="15">
        <f>VLOOKUP($A643,'Trees - celková zdrojová porost'!$A$2:$L$3471,MATCH(B$1,'Trees - celková zdrojová porost'!$A$1:$L$1,0),FALSE)</f>
        <v>0</v>
      </c>
      <c r="C643" s="15" t="str">
        <f>VLOOKUP($A643,'Trees - celková zdrojová porost'!$A$2:$L$3471,MATCH(C$1,'Trees - celková zdrojová porost'!$A$1:$L$1,0),FALSE)</f>
        <v>DBZ</v>
      </c>
      <c r="D643" s="15">
        <f>VLOOKUP($A643,'Trees - celková zdrojová porost'!$A$2:$L$3471,MATCH(D$1,'Trees - celková zdrojová porost'!$A$1:$L$1,0),FALSE)</f>
        <v>325</v>
      </c>
      <c r="E643" s="15">
        <f>VLOOKUP($A643,'Trees - celková zdrojová porost'!$A$2:$L$3471,MATCH(E$1,'Trees - celková zdrojová porost'!$A$1:$L$1,0),FALSE)</f>
        <v>20.5</v>
      </c>
      <c r="F643" s="15">
        <f>VLOOKUP($A643,'Trees - celková zdrojová porost'!$A$2:$L$3471,MATCH(F$1,'Trees - celková zdrojová porost'!$A$1:$L$1,0),FALSE)</f>
        <v>9.3000000000000007</v>
      </c>
      <c r="G643" s="15">
        <f>VLOOKUP($A643,'Trees - celková zdrojová porost'!$A$2:$L$3471,MATCH(G$1,'Trees - celková zdrojová porost'!$A$1:$L$1,0),FALSE)</f>
        <v>11.2</v>
      </c>
      <c r="H643" s="15">
        <f>VLOOKUP($A643,'Trees - celková zdrojová porost'!$A$2:$L$3471,MATCH(H$1,'Trees - celková zdrojová porost'!$A$1:$L$1,0),FALSE)</f>
        <v>0</v>
      </c>
      <c r="I643" s="15" t="str">
        <f>VLOOKUP($A643,'Trees - celková zdrojová porost'!$A$2:$L$3471,MATCH(I$1,'Trees - celková zdrojová porost'!$A$1:$L$1,0),FALSE)</f>
        <v>S</v>
      </c>
      <c r="J643" s="15" t="str">
        <f>VLOOKUP($A643,'Trees - celková zdrojová porost'!$A$2:$L$3471,MATCH(J$1,'Trees - celková zdrojová porost'!$A$1:$L$1,0),FALSE)</f>
        <v>Z</v>
      </c>
      <c r="K643" s="15" t="str">
        <f>VLOOKUP($A643,'Trees - celková zdrojová porost'!$A$2:$L$3471,MATCH(K$1,'Trees - celková zdrojová porost'!$A$1:$L$1,0),FALSE)</f>
        <v>BEZ</v>
      </c>
      <c r="L643" s="16">
        <f>VLOOKUP($A643,'Trees - celková zdrojová porost'!$A$2:$L$3471,MATCH(L$1,'Trees - celková zdrojová porost'!$A$1:$L$1,0),FALSE)</f>
        <v>43213.427291666703</v>
      </c>
    </row>
    <row r="644" spans="1:12" x14ac:dyDescent="0.25">
      <c r="A644" s="15">
        <v>2473</v>
      </c>
      <c r="B644" s="15">
        <f>VLOOKUP($A644,'Trees - celková zdrojová porost'!$A$2:$L$3471,MATCH(B$1,'Trees - celková zdrojová porost'!$A$1:$L$1,0),FALSE)</f>
        <v>2473</v>
      </c>
      <c r="C644" s="15" t="str">
        <f>VLOOKUP($A644,'Trees - celková zdrojová porost'!$A$2:$L$3471,MATCH(C$1,'Trees - celková zdrojová porost'!$A$1:$L$1,0),FALSE)</f>
        <v>DBZ</v>
      </c>
      <c r="D644" s="15">
        <f>VLOOKUP($A644,'Trees - celková zdrojová porost'!$A$2:$L$3471,MATCH(D$1,'Trees - celková zdrojová porost'!$A$1:$L$1,0),FALSE)</f>
        <v>180</v>
      </c>
      <c r="E644" s="15">
        <f>VLOOKUP($A644,'Trees - celková zdrojová porost'!$A$2:$L$3471,MATCH(E$1,'Trees - celková zdrojová porost'!$A$1:$L$1,0),FALSE)</f>
        <v>20.5</v>
      </c>
      <c r="F644" s="15">
        <f>VLOOKUP($A644,'Trees - celková zdrojová porost'!$A$2:$L$3471,MATCH(F$1,'Trees - celková zdrojová porost'!$A$1:$L$1,0),FALSE)</f>
        <v>6.5</v>
      </c>
      <c r="G644" s="15">
        <f>VLOOKUP($A644,'Trees - celková zdrojová porost'!$A$2:$L$3471,MATCH(G$1,'Trees - celková zdrojová porost'!$A$1:$L$1,0),FALSE)</f>
        <v>14</v>
      </c>
      <c r="H644" s="15">
        <f>VLOOKUP($A644,'Trees - celková zdrojová porost'!$A$2:$L$3471,MATCH(H$1,'Trees - celková zdrojová porost'!$A$1:$L$1,0),FALSE)</f>
        <v>1</v>
      </c>
      <c r="I644" s="15" t="str">
        <f>VLOOKUP($A644,'Trees - celková zdrojová porost'!$A$2:$L$3471,MATCH(I$1,'Trees - celková zdrojová porost'!$A$1:$L$1,0),FALSE)</f>
        <v>P</v>
      </c>
      <c r="J644" s="15" t="str">
        <f>VLOOKUP($A644,'Trees - celková zdrojová porost'!$A$2:$L$3471,MATCH(J$1,'Trees - celková zdrojová porost'!$A$1:$L$1,0),FALSE)</f>
        <v>Z</v>
      </c>
      <c r="K644" s="15" t="str">
        <f>VLOOKUP($A644,'Trees - celková zdrojová porost'!$A$2:$L$3471,MATCH(K$1,'Trees - celková zdrojová porost'!$A$1:$L$1,0),FALSE)</f>
        <v>BEZ</v>
      </c>
      <c r="L644" s="16">
        <f>VLOOKUP($A644,'Trees - celková zdrojová porost'!$A$2:$L$3471,MATCH(L$1,'Trees - celková zdrojová porost'!$A$1:$L$1,0),FALSE)</f>
        <v>43216.619652777801</v>
      </c>
    </row>
    <row r="645" spans="1:12" x14ac:dyDescent="0.25">
      <c r="A645" s="15">
        <v>1402</v>
      </c>
      <c r="B645" s="15">
        <f>VLOOKUP($A645,'Trees - celková zdrojová porost'!$A$2:$L$3471,MATCH(B$1,'Trees - celková zdrojová porost'!$A$1:$L$1,0),FALSE)</f>
        <v>0</v>
      </c>
      <c r="C645" s="15" t="str">
        <f>VLOOKUP($A645,'Trees - celková zdrojová porost'!$A$2:$L$3471,MATCH(C$1,'Trees - celková zdrojová porost'!$A$1:$L$1,0),FALSE)</f>
        <v>DBZ</v>
      </c>
      <c r="D645" s="15">
        <f>VLOOKUP($A645,'Trees - celková zdrojová porost'!$A$2:$L$3471,MATCH(D$1,'Trees - celková zdrojová porost'!$A$1:$L$1,0),FALSE)</f>
        <v>545</v>
      </c>
      <c r="E645" s="15">
        <f>VLOOKUP($A645,'Trees - celková zdrojová porost'!$A$2:$L$3471,MATCH(E$1,'Trees - celková zdrojová porost'!$A$1:$L$1,0),FALSE)</f>
        <v>20.6</v>
      </c>
      <c r="F645" s="15">
        <f>VLOOKUP($A645,'Trees - celková zdrojová porost'!$A$2:$L$3471,MATCH(F$1,'Trees - celková zdrojová porost'!$A$1:$L$1,0),FALSE)</f>
        <v>8.8000000000000007</v>
      </c>
      <c r="G645" s="15">
        <f>VLOOKUP($A645,'Trees - celková zdrojová porost'!$A$2:$L$3471,MATCH(G$1,'Trees - celková zdrojová porost'!$A$1:$L$1,0),FALSE)</f>
        <v>11.8</v>
      </c>
      <c r="H645" s="15">
        <f>VLOOKUP($A645,'Trees - celková zdrojová porost'!$A$2:$L$3471,MATCH(H$1,'Trees - celková zdrojová porost'!$A$1:$L$1,0),FALSE)</f>
        <v>0</v>
      </c>
      <c r="I645" s="15" t="str">
        <f>VLOOKUP($A645,'Trees - celková zdrojová porost'!$A$2:$L$3471,MATCH(I$1,'Trees - celková zdrojová porost'!$A$1:$L$1,0),FALSE)</f>
        <v>S</v>
      </c>
      <c r="J645" s="15" t="str">
        <f>VLOOKUP($A645,'Trees - celková zdrojová porost'!$A$2:$L$3471,MATCH(J$1,'Trees - celková zdrojová porost'!$A$1:$L$1,0),FALSE)</f>
        <v>Z</v>
      </c>
      <c r="K645" s="15" t="str">
        <f>VLOOKUP($A645,'Trees - celková zdrojová porost'!$A$2:$L$3471,MATCH(K$1,'Trees - celková zdrojová porost'!$A$1:$L$1,0),FALSE)</f>
        <v>BEZ</v>
      </c>
      <c r="L645" s="16">
        <f>VLOOKUP($A645,'Trees - celková zdrojová porost'!$A$2:$L$3471,MATCH(L$1,'Trees - celková zdrojová porost'!$A$1:$L$1,0),FALSE)</f>
        <v>43202.586331018501</v>
      </c>
    </row>
    <row r="646" spans="1:12" x14ac:dyDescent="0.25">
      <c r="A646" s="15">
        <v>1410</v>
      </c>
      <c r="B646" s="15">
        <f>VLOOKUP($A646,'Trees - celková zdrojová porost'!$A$2:$L$3471,MATCH(B$1,'Trees - celková zdrojová porost'!$A$1:$L$1,0),FALSE)</f>
        <v>0</v>
      </c>
      <c r="C646" s="15" t="str">
        <f>VLOOKUP($A646,'Trees - celková zdrojová porost'!$A$2:$L$3471,MATCH(C$1,'Trees - celková zdrojová porost'!$A$1:$L$1,0),FALSE)</f>
        <v>DBZ</v>
      </c>
      <c r="D646" s="15">
        <f>VLOOKUP($A646,'Trees - celková zdrojová porost'!$A$2:$L$3471,MATCH(D$1,'Trees - celková zdrojová porost'!$A$1:$L$1,0),FALSE)</f>
        <v>340</v>
      </c>
      <c r="E646" s="15">
        <f>VLOOKUP($A646,'Trees - celková zdrojová porost'!$A$2:$L$3471,MATCH(E$1,'Trees - celková zdrojová porost'!$A$1:$L$1,0),FALSE)</f>
        <v>20.6</v>
      </c>
      <c r="F646" s="15">
        <f>VLOOKUP($A646,'Trees - celková zdrojová porost'!$A$2:$L$3471,MATCH(F$1,'Trees - celková zdrojová porost'!$A$1:$L$1,0),FALSE)</f>
        <v>14.1</v>
      </c>
      <c r="G646" s="15">
        <f>VLOOKUP($A646,'Trees - celková zdrojová porost'!$A$2:$L$3471,MATCH(G$1,'Trees - celková zdrojová porost'!$A$1:$L$1,0),FALSE)</f>
        <v>6.5</v>
      </c>
      <c r="H646" s="15">
        <f>VLOOKUP($A646,'Trees - celková zdrojová porost'!$A$2:$L$3471,MATCH(H$1,'Trees - celková zdrojová porost'!$A$1:$L$1,0),FALSE)</f>
        <v>0</v>
      </c>
      <c r="I646" s="15" t="str">
        <f>VLOOKUP($A646,'Trees - celková zdrojová porost'!$A$2:$L$3471,MATCH(I$1,'Trees - celková zdrojová porost'!$A$1:$L$1,0),FALSE)</f>
        <v>S</v>
      </c>
      <c r="J646" s="15" t="str">
        <f>VLOOKUP($A646,'Trees - celková zdrojová porost'!$A$2:$L$3471,MATCH(J$1,'Trees - celková zdrojová porost'!$A$1:$L$1,0),FALSE)</f>
        <v>Z</v>
      </c>
      <c r="K646" s="15" t="str">
        <f>VLOOKUP($A646,'Trees - celková zdrojová porost'!$A$2:$L$3471,MATCH(K$1,'Trees - celková zdrojová porost'!$A$1:$L$1,0),FALSE)</f>
        <v>BEZ</v>
      </c>
      <c r="L646" s="16">
        <f>VLOOKUP($A646,'Trees - celková zdrojová porost'!$A$2:$L$3471,MATCH(L$1,'Trees - celková zdrojová porost'!$A$1:$L$1,0),FALSE)</f>
        <v>43202.589884259301</v>
      </c>
    </row>
    <row r="647" spans="1:12" x14ac:dyDescent="0.25">
      <c r="A647" s="15">
        <v>1581</v>
      </c>
      <c r="B647" s="15">
        <f>VLOOKUP($A647,'Trees - celková zdrojová porost'!$A$2:$L$3471,MATCH(B$1,'Trees - celková zdrojová porost'!$A$1:$L$1,0),FALSE)</f>
        <v>1581</v>
      </c>
      <c r="C647" s="15" t="str">
        <f>VLOOKUP($A647,'Trees - celková zdrojová porost'!$A$2:$L$3471,MATCH(C$1,'Trees - celková zdrojová porost'!$A$1:$L$1,0),FALSE)</f>
        <v>DBZ</v>
      </c>
      <c r="D647" s="15">
        <f>VLOOKUP($A647,'Trees - celková zdrojová porost'!$A$2:$L$3471,MATCH(D$1,'Trees - celková zdrojová porost'!$A$1:$L$1,0),FALSE)</f>
        <v>235</v>
      </c>
      <c r="E647" s="15">
        <f>VLOOKUP($A647,'Trees - celková zdrojová porost'!$A$2:$L$3471,MATCH(E$1,'Trees - celková zdrojová porost'!$A$1:$L$1,0),FALSE)</f>
        <v>20.6</v>
      </c>
      <c r="F647" s="15">
        <f>VLOOKUP($A647,'Trees - celková zdrojová porost'!$A$2:$L$3471,MATCH(F$1,'Trees - celková zdrojová porost'!$A$1:$L$1,0),FALSE)</f>
        <v>16.2</v>
      </c>
      <c r="G647" s="15">
        <f>VLOOKUP($A647,'Trees - celková zdrojová porost'!$A$2:$L$3471,MATCH(G$1,'Trees - celková zdrojová porost'!$A$1:$L$1,0),FALSE)</f>
        <v>4.4000000000000004</v>
      </c>
      <c r="H647" s="15">
        <f>VLOOKUP($A647,'Trees - celková zdrojová porost'!$A$2:$L$3471,MATCH(H$1,'Trees - celková zdrojová porost'!$A$1:$L$1,0),FALSE)</f>
        <v>0</v>
      </c>
      <c r="I647" s="15" t="str">
        <f>VLOOKUP($A647,'Trees - celková zdrojová porost'!$A$2:$L$3471,MATCH(I$1,'Trees - celková zdrojová porost'!$A$1:$L$1,0),FALSE)</f>
        <v>P</v>
      </c>
      <c r="J647" s="15" t="str">
        <f>VLOOKUP($A647,'Trees - celková zdrojová porost'!$A$2:$L$3471,MATCH(J$1,'Trees - celková zdrojová porost'!$A$1:$L$1,0),FALSE)</f>
        <v>Z</v>
      </c>
      <c r="K647" s="15" t="str">
        <f>VLOOKUP($A647,'Trees - celková zdrojová porost'!$A$2:$L$3471,MATCH(K$1,'Trees - celková zdrojová porost'!$A$1:$L$1,0),FALSE)</f>
        <v>BEZ</v>
      </c>
      <c r="L647" s="16">
        <f>VLOOKUP($A647,'Trees - celková zdrojová porost'!$A$2:$L$3471,MATCH(L$1,'Trees - celková zdrojová porost'!$A$1:$L$1,0),FALSE)</f>
        <v>43209.467291666697</v>
      </c>
    </row>
    <row r="648" spans="1:12" x14ac:dyDescent="0.25">
      <c r="A648" s="15">
        <v>2518</v>
      </c>
      <c r="B648" s="15">
        <f>VLOOKUP($A648,'Trees - celková zdrojová porost'!$A$2:$L$3471,MATCH(B$1,'Trees - celková zdrojová porost'!$A$1:$L$1,0),FALSE)</f>
        <v>2517</v>
      </c>
      <c r="C648" s="15" t="str">
        <f>VLOOKUP($A648,'Trees - celková zdrojová porost'!$A$2:$L$3471,MATCH(C$1,'Trees - celková zdrojová porost'!$A$1:$L$1,0),FALSE)</f>
        <v>DBZ</v>
      </c>
      <c r="D648" s="15">
        <f>VLOOKUP($A648,'Trees - celková zdrojová porost'!$A$2:$L$3471,MATCH(D$1,'Trees - celková zdrojová porost'!$A$1:$L$1,0),FALSE)</f>
        <v>180</v>
      </c>
      <c r="E648" s="15">
        <f>VLOOKUP($A648,'Trees - celková zdrojová porost'!$A$2:$L$3471,MATCH(E$1,'Trees - celková zdrojová porost'!$A$1:$L$1,0),FALSE)</f>
        <v>20.6</v>
      </c>
      <c r="F648" s="15">
        <f>VLOOKUP($A648,'Trees - celková zdrojová porost'!$A$2:$L$3471,MATCH(F$1,'Trees - celková zdrojová porost'!$A$1:$L$1,0),FALSE)</f>
        <v>3.1</v>
      </c>
      <c r="G648" s="15">
        <f>VLOOKUP($A648,'Trees - celková zdrojová porost'!$A$2:$L$3471,MATCH(G$1,'Trees - celková zdrojová porost'!$A$1:$L$1,0),FALSE)</f>
        <v>17.5</v>
      </c>
      <c r="H648" s="15">
        <f>VLOOKUP($A648,'Trees - celková zdrojová porost'!$A$2:$L$3471,MATCH(H$1,'Trees - celková zdrojová porost'!$A$1:$L$1,0),FALSE)</f>
        <v>0</v>
      </c>
      <c r="I648" s="15" t="str">
        <f>VLOOKUP($A648,'Trees - celková zdrojová porost'!$A$2:$L$3471,MATCH(I$1,'Trees - celková zdrojová porost'!$A$1:$L$1,0),FALSE)</f>
        <v>P</v>
      </c>
      <c r="J648" s="15" t="str">
        <f>VLOOKUP($A648,'Trees - celková zdrojová porost'!$A$2:$L$3471,MATCH(J$1,'Trees - celková zdrojová porost'!$A$1:$L$1,0),FALSE)</f>
        <v>Z</v>
      </c>
      <c r="K648" s="15" t="str">
        <f>VLOOKUP($A648,'Trees - celková zdrojová porost'!$A$2:$L$3471,MATCH(K$1,'Trees - celková zdrojová porost'!$A$1:$L$1,0),FALSE)</f>
        <v>BEZ</v>
      </c>
      <c r="L648" s="16">
        <f>VLOOKUP($A648,'Trees - celková zdrojová porost'!$A$2:$L$3471,MATCH(L$1,'Trees - celková zdrojová porost'!$A$1:$L$1,0),FALSE)</f>
        <v>43216.636793981503</v>
      </c>
    </row>
    <row r="649" spans="1:12" x14ac:dyDescent="0.25">
      <c r="A649" s="15">
        <v>3056</v>
      </c>
      <c r="B649" s="15">
        <f>VLOOKUP($A649,'Trees - celková zdrojová porost'!$A$2:$L$3471,MATCH(B$1,'Trees - celková zdrojová porost'!$A$1:$L$1,0),FALSE)</f>
        <v>0</v>
      </c>
      <c r="C649" s="15" t="str">
        <f>VLOOKUP($A649,'Trees - celková zdrojová porost'!$A$2:$L$3471,MATCH(C$1,'Trees - celková zdrojová porost'!$A$1:$L$1,0),FALSE)</f>
        <v>DBZ</v>
      </c>
      <c r="D649" s="15">
        <f>VLOOKUP($A649,'Trees - celková zdrojová porost'!$A$2:$L$3471,MATCH(D$1,'Trees - celková zdrojová porost'!$A$1:$L$1,0),FALSE)</f>
        <v>435</v>
      </c>
      <c r="E649" s="15">
        <f>VLOOKUP($A649,'Trees - celková zdrojová porost'!$A$2:$L$3471,MATCH(E$1,'Trees - celková zdrojová porost'!$A$1:$L$1,0),FALSE)</f>
        <v>20.6</v>
      </c>
      <c r="F649" s="15">
        <f>VLOOKUP($A649,'Trees - celková zdrojová porost'!$A$2:$L$3471,MATCH(F$1,'Trees - celková zdrojová porost'!$A$1:$L$1,0),FALSE)</f>
        <v>15.1</v>
      </c>
      <c r="G649" s="15">
        <f>VLOOKUP($A649,'Trees - celková zdrojová porost'!$A$2:$L$3471,MATCH(G$1,'Trees - celková zdrojová porost'!$A$1:$L$1,0),FALSE)</f>
        <v>5.5</v>
      </c>
      <c r="H649" s="15">
        <f>VLOOKUP($A649,'Trees - celková zdrojová porost'!$A$2:$L$3471,MATCH(H$1,'Trees - celková zdrojová porost'!$A$1:$L$1,0),FALSE)</f>
        <v>0</v>
      </c>
      <c r="I649" s="15" t="str">
        <f>VLOOKUP($A649,'Trees - celková zdrojová porost'!$A$2:$L$3471,MATCH(I$1,'Trees - celková zdrojová porost'!$A$1:$L$1,0),FALSE)</f>
        <v>S</v>
      </c>
      <c r="J649" s="15" t="str">
        <f>VLOOKUP($A649,'Trees - celková zdrojová porost'!$A$2:$L$3471,MATCH(J$1,'Trees - celková zdrojová porost'!$A$1:$L$1,0),FALSE)</f>
        <v>Z</v>
      </c>
      <c r="K649" s="15" t="str">
        <f>VLOOKUP($A649,'Trees - celková zdrojová porost'!$A$2:$L$3471,MATCH(K$1,'Trees - celková zdrojová porost'!$A$1:$L$1,0),FALSE)</f>
        <v>BEZ</v>
      </c>
      <c r="L649" s="16">
        <f>VLOOKUP($A649,'Trees - celková zdrojová porost'!$A$2:$L$3471,MATCH(L$1,'Trees - celková zdrojová porost'!$A$1:$L$1,0),FALSE)</f>
        <v>43231.579560185201</v>
      </c>
    </row>
    <row r="650" spans="1:12" x14ac:dyDescent="0.25">
      <c r="A650" s="15">
        <v>1801</v>
      </c>
      <c r="B650" s="15">
        <f>VLOOKUP($A650,'Trees - celková zdrojová porost'!$A$2:$L$3471,MATCH(B$1,'Trees - celková zdrojová porost'!$A$1:$L$1,0),FALSE)</f>
        <v>0</v>
      </c>
      <c r="C650" s="15" t="str">
        <f>VLOOKUP($A650,'Trees - celková zdrojová porost'!$A$2:$L$3471,MATCH(C$1,'Trees - celková zdrojová porost'!$A$1:$L$1,0),FALSE)</f>
        <v>DBZ</v>
      </c>
      <c r="D650" s="15">
        <f>VLOOKUP($A650,'Trees - celková zdrojová porost'!$A$2:$L$3471,MATCH(D$1,'Trees - celková zdrojová porost'!$A$1:$L$1,0),FALSE)</f>
        <v>300</v>
      </c>
      <c r="E650" s="15">
        <f>VLOOKUP($A650,'Trees - celková zdrojová porost'!$A$2:$L$3471,MATCH(E$1,'Trees - celková zdrojová porost'!$A$1:$L$1,0),FALSE)</f>
        <v>20.7</v>
      </c>
      <c r="F650" s="15">
        <f>VLOOKUP($A650,'Trees - celková zdrojová porost'!$A$2:$L$3471,MATCH(F$1,'Trees - celková zdrojová porost'!$A$1:$L$1,0),FALSE)</f>
        <v>1.7</v>
      </c>
      <c r="G650" s="15">
        <f>VLOOKUP($A650,'Trees - celková zdrojová porost'!$A$2:$L$3471,MATCH(G$1,'Trees - celková zdrojová porost'!$A$1:$L$1,0),FALSE)</f>
        <v>19</v>
      </c>
      <c r="H650" s="15">
        <f>VLOOKUP($A650,'Trees - celková zdrojová porost'!$A$2:$L$3471,MATCH(H$1,'Trees - celková zdrojová porost'!$A$1:$L$1,0),FALSE)</f>
        <v>0</v>
      </c>
      <c r="I650" s="15" t="str">
        <f>VLOOKUP($A650,'Trees - celková zdrojová porost'!$A$2:$L$3471,MATCH(I$1,'Trees - celková zdrojová porost'!$A$1:$L$1,0),FALSE)</f>
        <v>S</v>
      </c>
      <c r="J650" s="15" t="str">
        <f>VLOOKUP($A650,'Trees - celková zdrojová porost'!$A$2:$L$3471,MATCH(J$1,'Trees - celková zdrojová porost'!$A$1:$L$1,0),FALSE)</f>
        <v>Z</v>
      </c>
      <c r="K650" s="15" t="str">
        <f>VLOOKUP($A650,'Trees - celková zdrojová porost'!$A$2:$L$3471,MATCH(K$1,'Trees - celková zdrojová porost'!$A$1:$L$1,0),FALSE)</f>
        <v>BEZ</v>
      </c>
      <c r="L650" s="16">
        <f>VLOOKUP($A650,'Trees - celková zdrojová porost'!$A$2:$L$3471,MATCH(L$1,'Trees - celková zdrojová porost'!$A$1:$L$1,0),FALSE)</f>
        <v>43209.638935185198</v>
      </c>
    </row>
    <row r="651" spans="1:12" x14ac:dyDescent="0.25">
      <c r="A651" s="15">
        <v>1825</v>
      </c>
      <c r="B651" s="15">
        <f>VLOOKUP($A651,'Trees - celková zdrojová porost'!$A$2:$L$3471,MATCH(B$1,'Trees - celková zdrojová porost'!$A$1:$L$1,0),FALSE)</f>
        <v>1825</v>
      </c>
      <c r="C651" s="15" t="str">
        <f>VLOOKUP($A651,'Trees - celková zdrojová porost'!$A$2:$L$3471,MATCH(C$1,'Trees - celková zdrojová porost'!$A$1:$L$1,0),FALSE)</f>
        <v>DBZ</v>
      </c>
      <c r="D651" s="15">
        <f>VLOOKUP($A651,'Trees - celková zdrojová porost'!$A$2:$L$3471,MATCH(D$1,'Trees - celková zdrojová porost'!$A$1:$L$1,0),FALSE)</f>
        <v>185</v>
      </c>
      <c r="E651" s="15">
        <f>VLOOKUP($A651,'Trees - celková zdrojová porost'!$A$2:$L$3471,MATCH(E$1,'Trees - celková zdrojová porost'!$A$1:$L$1,0),FALSE)</f>
        <v>20.7</v>
      </c>
      <c r="F651" s="15">
        <f>VLOOKUP($A651,'Trees - celková zdrojová porost'!$A$2:$L$3471,MATCH(F$1,'Trees - celková zdrojová porost'!$A$1:$L$1,0),FALSE)</f>
        <v>5.3</v>
      </c>
      <c r="G651" s="15">
        <f>VLOOKUP($A651,'Trees - celková zdrojová porost'!$A$2:$L$3471,MATCH(G$1,'Trees - celková zdrojová porost'!$A$1:$L$1,0),FALSE)</f>
        <v>15.4</v>
      </c>
      <c r="H651" s="15">
        <f>VLOOKUP($A651,'Trees - celková zdrojová porost'!$A$2:$L$3471,MATCH(H$1,'Trees - celková zdrojová porost'!$A$1:$L$1,0),FALSE)</f>
        <v>0</v>
      </c>
      <c r="I651" s="15" t="str">
        <f>VLOOKUP($A651,'Trees - celková zdrojová porost'!$A$2:$L$3471,MATCH(I$1,'Trees - celková zdrojová porost'!$A$1:$L$1,0),FALSE)</f>
        <v>P</v>
      </c>
      <c r="J651" s="15" t="str">
        <f>VLOOKUP($A651,'Trees - celková zdrojová porost'!$A$2:$L$3471,MATCH(J$1,'Trees - celková zdrojová porost'!$A$1:$L$1,0),FALSE)</f>
        <v>Z</v>
      </c>
      <c r="K651" s="15" t="str">
        <f>VLOOKUP($A651,'Trees - celková zdrojová porost'!$A$2:$L$3471,MATCH(K$1,'Trees - celková zdrojová porost'!$A$1:$L$1,0),FALSE)</f>
        <v>BEZ</v>
      </c>
      <c r="L651" s="16">
        <f>VLOOKUP($A651,'Trees - celková zdrojová porost'!$A$2:$L$3471,MATCH(L$1,'Trees - celková zdrojová porost'!$A$1:$L$1,0),FALSE)</f>
        <v>43209.646354166704</v>
      </c>
    </row>
    <row r="652" spans="1:12" x14ac:dyDescent="0.25">
      <c r="A652" s="15">
        <v>1850</v>
      </c>
      <c r="B652" s="15">
        <f>VLOOKUP($A652,'Trees - celková zdrojová porost'!$A$2:$L$3471,MATCH(B$1,'Trees - celková zdrojová porost'!$A$1:$L$1,0),FALSE)</f>
        <v>1849</v>
      </c>
      <c r="C652" s="15" t="str">
        <f>VLOOKUP($A652,'Trees - celková zdrojová porost'!$A$2:$L$3471,MATCH(C$1,'Trees - celková zdrojová porost'!$A$1:$L$1,0),FALSE)</f>
        <v>DBZ</v>
      </c>
      <c r="D652" s="15">
        <f>VLOOKUP($A652,'Trees - celková zdrojová porost'!$A$2:$L$3471,MATCH(D$1,'Trees - celková zdrojová porost'!$A$1:$L$1,0),FALSE)</f>
        <v>170</v>
      </c>
      <c r="E652" s="15">
        <f>VLOOKUP($A652,'Trees - celková zdrojová porost'!$A$2:$L$3471,MATCH(E$1,'Trees - celková zdrojová porost'!$A$1:$L$1,0),FALSE)</f>
        <v>20.7</v>
      </c>
      <c r="F652" s="15">
        <f>VLOOKUP($A652,'Trees - celková zdrojová porost'!$A$2:$L$3471,MATCH(F$1,'Trees - celková zdrojová porost'!$A$1:$L$1,0),FALSE)</f>
        <v>15.1</v>
      </c>
      <c r="G652" s="15">
        <f>VLOOKUP($A652,'Trees - celková zdrojová porost'!$A$2:$L$3471,MATCH(G$1,'Trees - celková zdrojová porost'!$A$1:$L$1,0),FALSE)</f>
        <v>5.6</v>
      </c>
      <c r="H652" s="15">
        <f>VLOOKUP($A652,'Trees - celková zdrojová porost'!$A$2:$L$3471,MATCH(H$1,'Trees - celková zdrojová porost'!$A$1:$L$1,0),FALSE)</f>
        <v>0</v>
      </c>
      <c r="I652" s="15" t="str">
        <f>VLOOKUP($A652,'Trees - celková zdrojová porost'!$A$2:$L$3471,MATCH(I$1,'Trees - celková zdrojová porost'!$A$1:$L$1,0),FALSE)</f>
        <v>P</v>
      </c>
      <c r="J652" s="15" t="str">
        <f>VLOOKUP($A652,'Trees - celková zdrojová porost'!$A$2:$L$3471,MATCH(J$1,'Trees - celková zdrojová porost'!$A$1:$L$1,0),FALSE)</f>
        <v>Z</v>
      </c>
      <c r="K652" s="15" t="str">
        <f>VLOOKUP($A652,'Trees - celková zdrojová porost'!$A$2:$L$3471,MATCH(K$1,'Trees - celková zdrojová porost'!$A$1:$L$1,0),FALSE)</f>
        <v>BEZ</v>
      </c>
      <c r="L652" s="16">
        <f>VLOOKUP($A652,'Trees - celková zdrojová porost'!$A$2:$L$3471,MATCH(L$1,'Trees - celková zdrojová porost'!$A$1:$L$1,0),FALSE)</f>
        <v>43210.418009259301</v>
      </c>
    </row>
    <row r="653" spans="1:12" x14ac:dyDescent="0.25">
      <c r="A653" s="15">
        <v>1922</v>
      </c>
      <c r="B653" s="15">
        <f>VLOOKUP($A653,'Trees - celková zdrojová porost'!$A$2:$L$3471,MATCH(B$1,'Trees - celková zdrojová porost'!$A$1:$L$1,0),FALSE)</f>
        <v>1922</v>
      </c>
      <c r="C653" s="15" t="str">
        <f>VLOOKUP($A653,'Trees - celková zdrojová porost'!$A$2:$L$3471,MATCH(C$1,'Trees - celková zdrojová porost'!$A$1:$L$1,0),FALSE)</f>
        <v>DBZ</v>
      </c>
      <c r="D653" s="15">
        <f>VLOOKUP($A653,'Trees - celková zdrojová porost'!$A$2:$L$3471,MATCH(D$1,'Trees - celková zdrojová porost'!$A$1:$L$1,0),FALSE)</f>
        <v>190</v>
      </c>
      <c r="E653" s="15">
        <f>VLOOKUP($A653,'Trees - celková zdrojová porost'!$A$2:$L$3471,MATCH(E$1,'Trees - celková zdrojová porost'!$A$1:$L$1,0),FALSE)</f>
        <v>20.7</v>
      </c>
      <c r="F653" s="15">
        <f>VLOOKUP($A653,'Trees - celková zdrojová porost'!$A$2:$L$3471,MATCH(F$1,'Trees - celková zdrojová porost'!$A$1:$L$1,0),FALSE)</f>
        <v>9.1999999999999993</v>
      </c>
      <c r="G653" s="15">
        <f>VLOOKUP($A653,'Trees - celková zdrojová porost'!$A$2:$L$3471,MATCH(G$1,'Trees - celková zdrojová porost'!$A$1:$L$1,0),FALSE)</f>
        <v>11.5</v>
      </c>
      <c r="H653" s="15">
        <f>VLOOKUP($A653,'Trees - celková zdrojová porost'!$A$2:$L$3471,MATCH(H$1,'Trees - celková zdrojová porost'!$A$1:$L$1,0),FALSE)</f>
        <v>1</v>
      </c>
      <c r="I653" s="15" t="str">
        <f>VLOOKUP($A653,'Trees - celková zdrojová porost'!$A$2:$L$3471,MATCH(I$1,'Trees - celková zdrojová porost'!$A$1:$L$1,0),FALSE)</f>
        <v>P</v>
      </c>
      <c r="J653" s="15" t="str">
        <f>VLOOKUP($A653,'Trees - celková zdrojová porost'!$A$2:$L$3471,MATCH(J$1,'Trees - celková zdrojová porost'!$A$1:$L$1,0),FALSE)</f>
        <v>Z</v>
      </c>
      <c r="K653" s="15" t="str">
        <f>VLOOKUP($A653,'Trees - celková zdrojová porost'!$A$2:$L$3471,MATCH(K$1,'Trees - celková zdrojová porost'!$A$1:$L$1,0),FALSE)</f>
        <v>BEZ</v>
      </c>
      <c r="L653" s="16">
        <f>VLOOKUP($A653,'Trees - celková zdrojová porost'!$A$2:$L$3471,MATCH(L$1,'Trees - celková zdrojová porost'!$A$1:$L$1,0),FALSE)</f>
        <v>43210.481782407398</v>
      </c>
    </row>
    <row r="654" spans="1:12" x14ac:dyDescent="0.25">
      <c r="A654" s="15">
        <v>2461</v>
      </c>
      <c r="B654" s="15">
        <f>VLOOKUP($A654,'Trees - celková zdrojová porost'!$A$2:$L$3471,MATCH(B$1,'Trees - celková zdrojová porost'!$A$1:$L$1,0),FALSE)</f>
        <v>0</v>
      </c>
      <c r="C654" s="15" t="str">
        <f>VLOOKUP($A654,'Trees - celková zdrojová porost'!$A$2:$L$3471,MATCH(C$1,'Trees - celková zdrojová porost'!$A$1:$L$1,0),FALSE)</f>
        <v>DBZ</v>
      </c>
      <c r="D654" s="15">
        <f>VLOOKUP($A654,'Trees - celková zdrojová porost'!$A$2:$L$3471,MATCH(D$1,'Trees - celková zdrojová porost'!$A$1:$L$1,0),FALSE)</f>
        <v>260</v>
      </c>
      <c r="E654" s="15">
        <f>VLOOKUP($A654,'Trees - celková zdrojová porost'!$A$2:$L$3471,MATCH(E$1,'Trees - celková zdrojová porost'!$A$1:$L$1,0),FALSE)</f>
        <v>20.7</v>
      </c>
      <c r="F654" s="15">
        <f>VLOOKUP($A654,'Trees - celková zdrojová porost'!$A$2:$L$3471,MATCH(F$1,'Trees - celková zdrojová porost'!$A$1:$L$1,0),FALSE)</f>
        <v>4.2</v>
      </c>
      <c r="G654" s="15">
        <f>VLOOKUP($A654,'Trees - celková zdrojová porost'!$A$2:$L$3471,MATCH(G$1,'Trees - celková zdrojová porost'!$A$1:$L$1,0),FALSE)</f>
        <v>16.5</v>
      </c>
      <c r="H654" s="15">
        <f>VLOOKUP($A654,'Trees - celková zdrojová porost'!$A$2:$L$3471,MATCH(H$1,'Trees - celková zdrojová porost'!$A$1:$L$1,0),FALSE)</f>
        <v>1</v>
      </c>
      <c r="I654" s="15" t="str">
        <f>VLOOKUP($A654,'Trees - celková zdrojová porost'!$A$2:$L$3471,MATCH(I$1,'Trees - celková zdrojová porost'!$A$1:$L$1,0),FALSE)</f>
        <v>S</v>
      </c>
      <c r="J654" s="15" t="str">
        <f>VLOOKUP($A654,'Trees - celková zdrojová porost'!$A$2:$L$3471,MATCH(J$1,'Trees - celková zdrojová porost'!$A$1:$L$1,0),FALSE)</f>
        <v>Z</v>
      </c>
      <c r="K654" s="15" t="str">
        <f>VLOOKUP($A654,'Trees - celková zdrojová porost'!$A$2:$L$3471,MATCH(K$1,'Trees - celková zdrojová porost'!$A$1:$L$1,0),FALSE)</f>
        <v>BEZ</v>
      </c>
      <c r="L654" s="16">
        <f>VLOOKUP($A654,'Trees - celková zdrojová porost'!$A$2:$L$3471,MATCH(L$1,'Trees - celková zdrojová porost'!$A$1:$L$1,0),FALSE)</f>
        <v>43216.615185185197</v>
      </c>
    </row>
    <row r="655" spans="1:12" x14ac:dyDescent="0.25">
      <c r="A655" s="15">
        <v>183</v>
      </c>
      <c r="B655" s="15">
        <f>VLOOKUP($A655,'Trees - celková zdrojová porost'!$A$2:$L$3471,MATCH(B$1,'Trees - celková zdrojová porost'!$A$1:$L$1,0),FALSE)</f>
        <v>182</v>
      </c>
      <c r="C655" s="15" t="str">
        <f>VLOOKUP($A655,'Trees - celková zdrojová porost'!$A$2:$L$3471,MATCH(C$1,'Trees - celková zdrojová porost'!$A$1:$L$1,0),FALSE)</f>
        <v>DBZ</v>
      </c>
      <c r="D655" s="15">
        <f>VLOOKUP($A655,'Trees - celková zdrojová porost'!$A$2:$L$3471,MATCH(D$1,'Trees - celková zdrojová porost'!$A$1:$L$1,0),FALSE)</f>
        <v>240</v>
      </c>
      <c r="E655" s="15">
        <f>VLOOKUP($A655,'Trees - celková zdrojová porost'!$A$2:$L$3471,MATCH(E$1,'Trees - celková zdrojová porost'!$A$1:$L$1,0),FALSE)</f>
        <v>20.8</v>
      </c>
      <c r="F655" s="15">
        <f>VLOOKUP($A655,'Trees - celková zdrojová porost'!$A$2:$L$3471,MATCH(F$1,'Trees - celková zdrojová porost'!$A$1:$L$1,0),FALSE)</f>
        <v>18</v>
      </c>
      <c r="G655" s="15">
        <f>VLOOKUP($A655,'Trees - celková zdrojová porost'!$A$2:$L$3471,MATCH(G$1,'Trees - celková zdrojová porost'!$A$1:$L$1,0),FALSE)</f>
        <v>2.8</v>
      </c>
      <c r="H655" s="15">
        <f>VLOOKUP($A655,'Trees - celková zdrojová porost'!$A$2:$L$3471,MATCH(H$1,'Trees - celková zdrojová porost'!$A$1:$L$1,0),FALSE)</f>
        <v>0</v>
      </c>
      <c r="I655" s="15" t="str">
        <f>VLOOKUP($A655,'Trees - celková zdrojová porost'!$A$2:$L$3471,MATCH(I$1,'Trees - celková zdrojová porost'!$A$1:$L$1,0),FALSE)</f>
        <v>P</v>
      </c>
      <c r="J655" s="15" t="str">
        <f>VLOOKUP($A655,'Trees - celková zdrojová porost'!$A$2:$L$3471,MATCH(J$1,'Trees - celková zdrojová porost'!$A$1:$L$1,0),FALSE)</f>
        <v>Z</v>
      </c>
      <c r="K655" s="15" t="str">
        <f>VLOOKUP($A655,'Trees - celková zdrojová porost'!$A$2:$L$3471,MATCH(K$1,'Trees - celková zdrojová porost'!$A$1:$L$1,0),FALSE)</f>
        <v>BEZ</v>
      </c>
      <c r="L655" s="16">
        <f>VLOOKUP($A655,'Trees - celková zdrojová porost'!$A$2:$L$3471,MATCH(L$1,'Trees - celková zdrojová porost'!$A$1:$L$1,0),FALSE)</f>
        <v>43185.559409722198</v>
      </c>
    </row>
    <row r="656" spans="1:12" x14ac:dyDescent="0.25">
      <c r="A656" s="15">
        <v>322</v>
      </c>
      <c r="B656" s="15">
        <f>VLOOKUP($A656,'Trees - celková zdrojová porost'!$A$2:$L$3471,MATCH(B$1,'Trees - celková zdrojová porost'!$A$1:$L$1,0),FALSE)</f>
        <v>0</v>
      </c>
      <c r="C656" s="15" t="str">
        <f>VLOOKUP($A656,'Trees - celková zdrojová porost'!$A$2:$L$3471,MATCH(C$1,'Trees - celková zdrojová porost'!$A$1:$L$1,0),FALSE)</f>
        <v>DBZ</v>
      </c>
      <c r="D656" s="15">
        <f>VLOOKUP($A656,'Trees - celková zdrojová porost'!$A$2:$L$3471,MATCH(D$1,'Trees - celková zdrojová porost'!$A$1:$L$1,0),FALSE)</f>
        <v>422</v>
      </c>
      <c r="E656" s="15">
        <f>VLOOKUP($A656,'Trees - celková zdrojová porost'!$A$2:$L$3471,MATCH(E$1,'Trees - celková zdrojová porost'!$A$1:$L$1,0),FALSE)</f>
        <v>20.8</v>
      </c>
      <c r="F656" s="15">
        <f>VLOOKUP($A656,'Trees - celková zdrojová porost'!$A$2:$L$3471,MATCH(F$1,'Trees - celková zdrojová porost'!$A$1:$L$1,0),FALSE)</f>
        <v>15.4</v>
      </c>
      <c r="G656" s="15">
        <f>VLOOKUP($A656,'Trees - celková zdrojová porost'!$A$2:$L$3471,MATCH(G$1,'Trees - celková zdrojová porost'!$A$1:$L$1,0),FALSE)</f>
        <v>5.4</v>
      </c>
      <c r="H656" s="15">
        <f>VLOOKUP($A656,'Trees - celková zdrojová porost'!$A$2:$L$3471,MATCH(H$1,'Trees - celková zdrojová porost'!$A$1:$L$1,0),FALSE)</f>
        <v>0</v>
      </c>
      <c r="I656" s="15" t="str">
        <f>VLOOKUP($A656,'Trees - celková zdrojová porost'!$A$2:$L$3471,MATCH(I$1,'Trees - celková zdrojová porost'!$A$1:$L$1,0),FALSE)</f>
        <v>P</v>
      </c>
      <c r="J656" s="15" t="str">
        <f>VLOOKUP($A656,'Trees - celková zdrojová porost'!$A$2:$L$3471,MATCH(J$1,'Trees - celková zdrojová porost'!$A$1:$L$1,0),FALSE)</f>
        <v>Z</v>
      </c>
      <c r="K656" s="15" t="str">
        <f>VLOOKUP($A656,'Trees - celková zdrojová porost'!$A$2:$L$3471,MATCH(K$1,'Trees - celková zdrojová porost'!$A$1:$L$1,0),FALSE)</f>
        <v>BEZ</v>
      </c>
      <c r="L656" s="16">
        <f>VLOOKUP($A656,'Trees - celková zdrojová porost'!$A$2:$L$3471,MATCH(L$1,'Trees - celková zdrojová porost'!$A$1:$L$1,0),FALSE)</f>
        <v>43188.435486111099</v>
      </c>
    </row>
    <row r="657" spans="1:12" x14ac:dyDescent="0.25">
      <c r="A657" s="15">
        <v>591</v>
      </c>
      <c r="B657" s="15">
        <f>VLOOKUP($A657,'Trees - celková zdrojová porost'!$A$2:$L$3471,MATCH(B$1,'Trees - celková zdrojová porost'!$A$1:$L$1,0),FALSE)</f>
        <v>0</v>
      </c>
      <c r="C657" s="15" t="str">
        <f>VLOOKUP($A657,'Trees - celková zdrojová porost'!$A$2:$L$3471,MATCH(C$1,'Trees - celková zdrojová porost'!$A$1:$L$1,0),FALSE)</f>
        <v>DBZ</v>
      </c>
      <c r="D657" s="15">
        <f>VLOOKUP($A657,'Trees - celková zdrojová porost'!$A$2:$L$3471,MATCH(D$1,'Trees - celková zdrojová porost'!$A$1:$L$1,0),FALSE)</f>
        <v>375</v>
      </c>
      <c r="E657" s="15">
        <f>VLOOKUP($A657,'Trees - celková zdrojová porost'!$A$2:$L$3471,MATCH(E$1,'Trees - celková zdrojová porost'!$A$1:$L$1,0),FALSE)</f>
        <v>20.8</v>
      </c>
      <c r="F657" s="15">
        <f>VLOOKUP($A657,'Trees - celková zdrojová porost'!$A$2:$L$3471,MATCH(F$1,'Trees - celková zdrojová porost'!$A$1:$L$1,0),FALSE)</f>
        <v>12.3</v>
      </c>
      <c r="G657" s="15">
        <f>VLOOKUP($A657,'Trees - celková zdrojová porost'!$A$2:$L$3471,MATCH(G$1,'Trees - celková zdrojová porost'!$A$1:$L$1,0),FALSE)</f>
        <v>8.5</v>
      </c>
      <c r="H657" s="15">
        <f>VLOOKUP($A657,'Trees - celková zdrojová porost'!$A$2:$L$3471,MATCH(H$1,'Trees - celková zdrojová porost'!$A$1:$L$1,0),FALSE)</f>
        <v>0</v>
      </c>
      <c r="I657" s="15" t="str">
        <f>VLOOKUP($A657,'Trees - celková zdrojová porost'!$A$2:$L$3471,MATCH(I$1,'Trees - celková zdrojová porost'!$A$1:$L$1,0),FALSE)</f>
        <v>P</v>
      </c>
      <c r="J657" s="15" t="str">
        <f>VLOOKUP($A657,'Trees - celková zdrojová porost'!$A$2:$L$3471,MATCH(J$1,'Trees - celková zdrojová porost'!$A$1:$L$1,0),FALSE)</f>
        <v>Z</v>
      </c>
      <c r="K657" s="15" t="str">
        <f>VLOOKUP($A657,'Trees - celková zdrojová porost'!$A$2:$L$3471,MATCH(K$1,'Trees - celková zdrojová porost'!$A$1:$L$1,0),FALSE)</f>
        <v>BEZ</v>
      </c>
      <c r="L657" s="16">
        <f>VLOOKUP($A657,'Trees - celková zdrojová porost'!$A$2:$L$3471,MATCH(L$1,'Trees - celková zdrojová porost'!$A$1:$L$1,0),FALSE)</f>
        <v>43195.451562499999</v>
      </c>
    </row>
    <row r="658" spans="1:12" x14ac:dyDescent="0.25">
      <c r="A658" s="15">
        <v>1324</v>
      </c>
      <c r="B658" s="15">
        <f>VLOOKUP($A658,'Trees - celková zdrojová porost'!$A$2:$L$3471,MATCH(B$1,'Trees - celková zdrojová porost'!$A$1:$L$1,0),FALSE)</f>
        <v>0</v>
      </c>
      <c r="C658" s="15" t="str">
        <f>VLOOKUP($A658,'Trees - celková zdrojová porost'!$A$2:$L$3471,MATCH(C$1,'Trees - celková zdrojová porost'!$A$1:$L$1,0),FALSE)</f>
        <v>DBZ</v>
      </c>
      <c r="D658" s="15">
        <f>VLOOKUP($A658,'Trees - celková zdrojová porost'!$A$2:$L$3471,MATCH(D$1,'Trees - celková zdrojová porost'!$A$1:$L$1,0),FALSE)</f>
        <v>405</v>
      </c>
      <c r="E658" s="15">
        <f>VLOOKUP($A658,'Trees - celková zdrojová porost'!$A$2:$L$3471,MATCH(E$1,'Trees - celková zdrojová porost'!$A$1:$L$1,0),FALSE)</f>
        <v>20.8</v>
      </c>
      <c r="F658" s="15">
        <f>VLOOKUP($A658,'Trees - celková zdrojová porost'!$A$2:$L$3471,MATCH(F$1,'Trees - celková zdrojová porost'!$A$1:$L$1,0),FALSE)</f>
        <v>15.2</v>
      </c>
      <c r="G658" s="15">
        <f>VLOOKUP($A658,'Trees - celková zdrojová porost'!$A$2:$L$3471,MATCH(G$1,'Trees - celková zdrojová porost'!$A$1:$L$1,0),FALSE)</f>
        <v>5.6</v>
      </c>
      <c r="H658" s="15">
        <f>VLOOKUP($A658,'Trees - celková zdrojová porost'!$A$2:$L$3471,MATCH(H$1,'Trees - celková zdrojová porost'!$A$1:$L$1,0),FALSE)</f>
        <v>1</v>
      </c>
      <c r="I658" s="15" t="str">
        <f>VLOOKUP($A658,'Trees - celková zdrojová porost'!$A$2:$L$3471,MATCH(I$1,'Trees - celková zdrojová porost'!$A$1:$L$1,0),FALSE)</f>
        <v>S</v>
      </c>
      <c r="J658" s="15" t="str">
        <f>VLOOKUP($A658,'Trees - celková zdrojová porost'!$A$2:$L$3471,MATCH(J$1,'Trees - celková zdrojová porost'!$A$1:$L$1,0),FALSE)</f>
        <v>Z</v>
      </c>
      <c r="K658" s="15" t="str">
        <f>VLOOKUP($A658,'Trees - celková zdrojová porost'!$A$2:$L$3471,MATCH(K$1,'Trees - celková zdrojová porost'!$A$1:$L$1,0),FALSE)</f>
        <v>BEZ</v>
      </c>
      <c r="L658" s="16">
        <f>VLOOKUP($A658,'Trees - celková zdrojová porost'!$A$2:$L$3471,MATCH(L$1,'Trees - celková zdrojová porost'!$A$1:$L$1,0),FALSE)</f>
        <v>43202.5331365741</v>
      </c>
    </row>
    <row r="659" spans="1:12" x14ac:dyDescent="0.25">
      <c r="A659" s="15">
        <v>1904</v>
      </c>
      <c r="B659" s="15">
        <f>VLOOKUP($A659,'Trees - celková zdrojová porost'!$A$2:$L$3471,MATCH(B$1,'Trees - celková zdrojová porost'!$A$1:$L$1,0),FALSE)</f>
        <v>1904</v>
      </c>
      <c r="C659" s="15" t="str">
        <f>VLOOKUP($A659,'Trees - celková zdrojová porost'!$A$2:$L$3471,MATCH(C$1,'Trees - celková zdrojová porost'!$A$1:$L$1,0),FALSE)</f>
        <v>DBZ</v>
      </c>
      <c r="D659" s="15">
        <f>VLOOKUP($A659,'Trees - celková zdrojová porost'!$A$2:$L$3471,MATCH(D$1,'Trees - celková zdrojová porost'!$A$1:$L$1,0),FALSE)</f>
        <v>230</v>
      </c>
      <c r="E659" s="15">
        <f>VLOOKUP($A659,'Trees - celková zdrojová porost'!$A$2:$L$3471,MATCH(E$1,'Trees - celková zdrojová porost'!$A$1:$L$1,0),FALSE)</f>
        <v>20.8</v>
      </c>
      <c r="F659" s="15">
        <f>VLOOKUP($A659,'Trees - celková zdrojová porost'!$A$2:$L$3471,MATCH(F$1,'Trees - celková zdrojová porost'!$A$1:$L$1,0),FALSE)</f>
        <v>15.4</v>
      </c>
      <c r="G659" s="15">
        <f>VLOOKUP($A659,'Trees - celková zdrojová porost'!$A$2:$L$3471,MATCH(G$1,'Trees - celková zdrojová porost'!$A$1:$L$1,0),FALSE)</f>
        <v>5.4</v>
      </c>
      <c r="H659" s="15">
        <f>VLOOKUP($A659,'Trees - celková zdrojová porost'!$A$2:$L$3471,MATCH(H$1,'Trees - celková zdrojová porost'!$A$1:$L$1,0),FALSE)</f>
        <v>0</v>
      </c>
      <c r="I659" s="15" t="str">
        <f>VLOOKUP($A659,'Trees - celková zdrojová porost'!$A$2:$L$3471,MATCH(I$1,'Trees - celková zdrojová porost'!$A$1:$L$1,0),FALSE)</f>
        <v>P</v>
      </c>
      <c r="J659" s="15" t="str">
        <f>VLOOKUP($A659,'Trees - celková zdrojová porost'!$A$2:$L$3471,MATCH(J$1,'Trees - celková zdrojová porost'!$A$1:$L$1,0),FALSE)</f>
        <v>Z</v>
      </c>
      <c r="K659" s="15" t="str">
        <f>VLOOKUP($A659,'Trees - celková zdrojová porost'!$A$2:$L$3471,MATCH(K$1,'Trees - celková zdrojová porost'!$A$1:$L$1,0),FALSE)</f>
        <v>BEZ</v>
      </c>
      <c r="L659" s="16">
        <f>VLOOKUP($A659,'Trees - celková zdrojová porost'!$A$2:$L$3471,MATCH(L$1,'Trees - celková zdrojová porost'!$A$1:$L$1,0),FALSE)</f>
        <v>43210.456226851798</v>
      </c>
    </row>
    <row r="660" spans="1:12" x14ac:dyDescent="0.25">
      <c r="A660" s="15">
        <v>182</v>
      </c>
      <c r="B660" s="15">
        <f>VLOOKUP($A660,'Trees - celková zdrojová porost'!$A$2:$L$3471,MATCH(B$1,'Trees - celková zdrojová porost'!$A$1:$L$1,0),FALSE)</f>
        <v>182</v>
      </c>
      <c r="C660" s="15" t="str">
        <f>VLOOKUP($A660,'Trees - celková zdrojová porost'!$A$2:$L$3471,MATCH(C$1,'Trees - celková zdrojová porost'!$A$1:$L$1,0),FALSE)</f>
        <v>DBZ</v>
      </c>
      <c r="D660" s="15">
        <f>VLOOKUP($A660,'Trees - celková zdrojová porost'!$A$2:$L$3471,MATCH(D$1,'Trees - celková zdrojová porost'!$A$1:$L$1,0),FALSE)</f>
        <v>265</v>
      </c>
      <c r="E660" s="15">
        <f>VLOOKUP($A660,'Trees - celková zdrojová porost'!$A$2:$L$3471,MATCH(E$1,'Trees - celková zdrojová porost'!$A$1:$L$1,0),FALSE)</f>
        <v>20.9</v>
      </c>
      <c r="F660" s="15">
        <f>VLOOKUP($A660,'Trees - celková zdrojová porost'!$A$2:$L$3471,MATCH(F$1,'Trees - celková zdrojová porost'!$A$1:$L$1,0),FALSE)</f>
        <v>18</v>
      </c>
      <c r="G660" s="15">
        <f>VLOOKUP($A660,'Trees - celková zdrojová porost'!$A$2:$L$3471,MATCH(G$1,'Trees - celková zdrojová porost'!$A$1:$L$1,0),FALSE)</f>
        <v>2.9</v>
      </c>
      <c r="H660" s="15">
        <f>VLOOKUP($A660,'Trees - celková zdrojová porost'!$A$2:$L$3471,MATCH(H$1,'Trees - celková zdrojová porost'!$A$1:$L$1,0),FALSE)</f>
        <v>0</v>
      </c>
      <c r="I660" s="15" t="str">
        <f>VLOOKUP($A660,'Trees - celková zdrojová porost'!$A$2:$L$3471,MATCH(I$1,'Trees - celková zdrojová porost'!$A$1:$L$1,0),FALSE)</f>
        <v>P</v>
      </c>
      <c r="J660" s="15" t="str">
        <f>VLOOKUP($A660,'Trees - celková zdrojová porost'!$A$2:$L$3471,MATCH(J$1,'Trees - celková zdrojová porost'!$A$1:$L$1,0),FALSE)</f>
        <v>Z</v>
      </c>
      <c r="K660" s="15" t="str">
        <f>VLOOKUP($A660,'Trees - celková zdrojová porost'!$A$2:$L$3471,MATCH(K$1,'Trees - celková zdrojová porost'!$A$1:$L$1,0),FALSE)</f>
        <v>BEZ</v>
      </c>
      <c r="L660" s="16">
        <f>VLOOKUP($A660,'Trees - celková zdrojová porost'!$A$2:$L$3471,MATCH(L$1,'Trees - celková zdrojová porost'!$A$1:$L$1,0),FALSE)</f>
        <v>43185.559224536999</v>
      </c>
    </row>
    <row r="661" spans="1:12" x14ac:dyDescent="0.25">
      <c r="A661" s="15">
        <v>2274</v>
      </c>
      <c r="B661" s="15">
        <f>VLOOKUP($A661,'Trees - celková zdrojová porost'!$A$2:$L$3471,MATCH(B$1,'Trees - celková zdrojová porost'!$A$1:$L$1,0),FALSE)</f>
        <v>2272</v>
      </c>
      <c r="C661" s="15" t="str">
        <f>VLOOKUP($A661,'Trees - celková zdrojová porost'!$A$2:$L$3471,MATCH(C$1,'Trees - celková zdrojová porost'!$A$1:$L$1,0),FALSE)</f>
        <v>DBZ</v>
      </c>
      <c r="D661" s="15">
        <f>VLOOKUP($A661,'Trees - celková zdrojová porost'!$A$2:$L$3471,MATCH(D$1,'Trees - celková zdrojová porost'!$A$1:$L$1,0),FALSE)</f>
        <v>270</v>
      </c>
      <c r="E661" s="15">
        <f>VLOOKUP($A661,'Trees - celková zdrojová porost'!$A$2:$L$3471,MATCH(E$1,'Trees - celková zdrojová porost'!$A$1:$L$1,0),FALSE)</f>
        <v>20.9</v>
      </c>
      <c r="F661" s="15">
        <f>VLOOKUP($A661,'Trees - celková zdrojová porost'!$A$2:$L$3471,MATCH(F$1,'Trees - celková zdrojová porost'!$A$1:$L$1,0),FALSE)</f>
        <v>2.1</v>
      </c>
      <c r="G661" s="15">
        <f>VLOOKUP($A661,'Trees - celková zdrojová porost'!$A$2:$L$3471,MATCH(G$1,'Trees - celková zdrojová porost'!$A$1:$L$1,0),FALSE)</f>
        <v>18.8</v>
      </c>
      <c r="H661" s="15">
        <f>VLOOKUP($A661,'Trees - celková zdrojová porost'!$A$2:$L$3471,MATCH(H$1,'Trees - celková zdrojová porost'!$A$1:$L$1,0),FALSE)</f>
        <v>1</v>
      </c>
      <c r="I661" s="15" t="str">
        <f>VLOOKUP($A661,'Trees - celková zdrojová porost'!$A$2:$L$3471,MATCH(I$1,'Trees - celková zdrojová porost'!$A$1:$L$1,0),FALSE)</f>
        <v>P</v>
      </c>
      <c r="J661" s="15" t="str">
        <f>VLOOKUP($A661,'Trees - celková zdrojová porost'!$A$2:$L$3471,MATCH(J$1,'Trees - celková zdrojová porost'!$A$1:$L$1,0),FALSE)</f>
        <v>Z</v>
      </c>
      <c r="K661" s="15" t="str">
        <f>VLOOKUP($A661,'Trees - celková zdrojová porost'!$A$2:$L$3471,MATCH(K$1,'Trees - celková zdrojová porost'!$A$1:$L$1,0),FALSE)</f>
        <v>BEZ</v>
      </c>
      <c r="L661" s="16">
        <f>VLOOKUP($A661,'Trees - celková zdrojová porost'!$A$2:$L$3471,MATCH(L$1,'Trees - celková zdrojová porost'!$A$1:$L$1,0),FALSE)</f>
        <v>43216.424328703702</v>
      </c>
    </row>
    <row r="662" spans="1:12" x14ac:dyDescent="0.25">
      <c r="A662" s="15">
        <v>567</v>
      </c>
      <c r="B662" s="15">
        <f>VLOOKUP($A662,'Trees - celková zdrojová porost'!$A$2:$L$3471,MATCH(B$1,'Trees - celková zdrojová porost'!$A$1:$L$1,0),FALSE)</f>
        <v>0</v>
      </c>
      <c r="C662" s="15" t="str">
        <f>VLOOKUP($A662,'Trees - celková zdrojová porost'!$A$2:$L$3471,MATCH(C$1,'Trees - celková zdrojová porost'!$A$1:$L$1,0),FALSE)</f>
        <v>DBZ</v>
      </c>
      <c r="D662" s="15">
        <f>VLOOKUP($A662,'Trees - celková zdrojová porost'!$A$2:$L$3471,MATCH(D$1,'Trees - celková zdrojová porost'!$A$1:$L$1,0),FALSE)</f>
        <v>475</v>
      </c>
      <c r="E662" s="15">
        <f>VLOOKUP($A662,'Trees - celková zdrojová porost'!$A$2:$L$3471,MATCH(E$1,'Trees - celková zdrojová porost'!$A$1:$L$1,0),FALSE)</f>
        <v>21</v>
      </c>
      <c r="F662" s="15">
        <f>VLOOKUP($A662,'Trees - celková zdrojová porost'!$A$2:$L$3471,MATCH(F$1,'Trees - celková zdrojová porost'!$A$1:$L$1,0),FALSE)</f>
        <v>8.1999999999999993</v>
      </c>
      <c r="G662" s="15">
        <f>VLOOKUP($A662,'Trees - celková zdrojová porost'!$A$2:$L$3471,MATCH(G$1,'Trees - celková zdrojová porost'!$A$1:$L$1,0),FALSE)</f>
        <v>12.8</v>
      </c>
      <c r="H662" s="15">
        <f>VLOOKUP($A662,'Trees - celková zdrojová porost'!$A$2:$L$3471,MATCH(H$1,'Trees - celková zdrojová porost'!$A$1:$L$1,0),FALSE)</f>
        <v>0</v>
      </c>
      <c r="I662" s="15" t="str">
        <f>VLOOKUP($A662,'Trees - celková zdrojová porost'!$A$2:$L$3471,MATCH(I$1,'Trees - celková zdrojová porost'!$A$1:$L$1,0),FALSE)</f>
        <v>S</v>
      </c>
      <c r="J662" s="15" t="str">
        <f>VLOOKUP($A662,'Trees - celková zdrojová porost'!$A$2:$L$3471,MATCH(J$1,'Trees - celková zdrojová porost'!$A$1:$L$1,0),FALSE)</f>
        <v>Z</v>
      </c>
      <c r="K662" s="15" t="str">
        <f>VLOOKUP($A662,'Trees - celková zdrojová porost'!$A$2:$L$3471,MATCH(K$1,'Trees - celková zdrojová porost'!$A$1:$L$1,0),FALSE)</f>
        <v>BEZ</v>
      </c>
      <c r="L662" s="16">
        <f>VLOOKUP($A662,'Trees - celková zdrojová porost'!$A$2:$L$3471,MATCH(L$1,'Trees - celková zdrojová porost'!$A$1:$L$1,0),FALSE)</f>
        <v>43195.446087962999</v>
      </c>
    </row>
    <row r="663" spans="1:12" x14ac:dyDescent="0.25">
      <c r="A663" s="15">
        <v>587</v>
      </c>
      <c r="B663" s="15">
        <f>VLOOKUP($A663,'Trees - celková zdrojová porost'!$A$2:$L$3471,MATCH(B$1,'Trees - celková zdrojová porost'!$A$1:$L$1,0),FALSE)</f>
        <v>0</v>
      </c>
      <c r="C663" s="15" t="str">
        <f>VLOOKUP($A663,'Trees - celková zdrojová porost'!$A$2:$L$3471,MATCH(C$1,'Trees - celková zdrojová porost'!$A$1:$L$1,0),FALSE)</f>
        <v>DBZ</v>
      </c>
      <c r="D663" s="15">
        <f>VLOOKUP($A663,'Trees - celková zdrojová porost'!$A$2:$L$3471,MATCH(D$1,'Trees - celková zdrojová porost'!$A$1:$L$1,0),FALSE)</f>
        <v>320</v>
      </c>
      <c r="E663" s="15">
        <f>VLOOKUP($A663,'Trees - celková zdrojová porost'!$A$2:$L$3471,MATCH(E$1,'Trees - celková zdrojová porost'!$A$1:$L$1,0),FALSE)</f>
        <v>21.1</v>
      </c>
      <c r="F663" s="15">
        <f>VLOOKUP($A663,'Trees - celková zdrojová porost'!$A$2:$L$3471,MATCH(F$1,'Trees - celková zdrojová porost'!$A$1:$L$1,0),FALSE)</f>
        <v>15.4</v>
      </c>
      <c r="G663" s="15">
        <f>VLOOKUP($A663,'Trees - celková zdrojová porost'!$A$2:$L$3471,MATCH(G$1,'Trees - celková zdrojová porost'!$A$1:$L$1,0),FALSE)</f>
        <v>5.7</v>
      </c>
      <c r="H663" s="15">
        <f>VLOOKUP($A663,'Trees - celková zdrojová porost'!$A$2:$L$3471,MATCH(H$1,'Trees - celková zdrojová porost'!$A$1:$L$1,0),FALSE)</f>
        <v>0</v>
      </c>
      <c r="I663" s="15" t="str">
        <f>VLOOKUP($A663,'Trees - celková zdrojová porost'!$A$2:$L$3471,MATCH(I$1,'Trees - celková zdrojová porost'!$A$1:$L$1,0),FALSE)</f>
        <v>S</v>
      </c>
      <c r="J663" s="15" t="str">
        <f>VLOOKUP($A663,'Trees - celková zdrojová porost'!$A$2:$L$3471,MATCH(J$1,'Trees - celková zdrojová porost'!$A$1:$L$1,0),FALSE)</f>
        <v>Z</v>
      </c>
      <c r="K663" s="15" t="str">
        <f>VLOOKUP($A663,'Trees - celková zdrojová porost'!$A$2:$L$3471,MATCH(K$1,'Trees - celková zdrojová porost'!$A$1:$L$1,0),FALSE)</f>
        <v>BEZ</v>
      </c>
      <c r="L663" s="16">
        <f>VLOOKUP($A663,'Trees - celková zdrojová porost'!$A$2:$L$3471,MATCH(L$1,'Trees - celková zdrojová porost'!$A$1:$L$1,0),FALSE)</f>
        <v>43195.450370370403</v>
      </c>
    </row>
    <row r="664" spans="1:12" x14ac:dyDescent="0.25">
      <c r="A664" s="15">
        <v>2273</v>
      </c>
      <c r="B664" s="15">
        <f>VLOOKUP($A664,'Trees - celková zdrojová porost'!$A$2:$L$3471,MATCH(B$1,'Trees - celková zdrojová porost'!$A$1:$L$1,0),FALSE)</f>
        <v>2272</v>
      </c>
      <c r="C664" s="15" t="str">
        <f>VLOOKUP($A664,'Trees - celková zdrojová porost'!$A$2:$L$3471,MATCH(C$1,'Trees - celková zdrojová porost'!$A$1:$L$1,0),FALSE)</f>
        <v>DBZ</v>
      </c>
      <c r="D664" s="15">
        <f>VLOOKUP($A664,'Trees - celková zdrojová porost'!$A$2:$L$3471,MATCH(D$1,'Trees - celková zdrojová porost'!$A$1:$L$1,0),FALSE)</f>
        <v>240</v>
      </c>
      <c r="E664" s="15">
        <f>VLOOKUP($A664,'Trees - celková zdrojová porost'!$A$2:$L$3471,MATCH(E$1,'Trees - celková zdrojová porost'!$A$1:$L$1,0),FALSE)</f>
        <v>21.1</v>
      </c>
      <c r="F664" s="15">
        <f>VLOOKUP($A664,'Trees - celková zdrojová porost'!$A$2:$L$3471,MATCH(F$1,'Trees - celková zdrojová porost'!$A$1:$L$1,0),FALSE)</f>
        <v>1.2</v>
      </c>
      <c r="G664" s="15">
        <f>VLOOKUP($A664,'Trees - celková zdrojová porost'!$A$2:$L$3471,MATCH(G$1,'Trees - celková zdrojová porost'!$A$1:$L$1,0),FALSE)</f>
        <v>19.899999999999999</v>
      </c>
      <c r="H664" s="15">
        <f>VLOOKUP($A664,'Trees - celková zdrojová porost'!$A$2:$L$3471,MATCH(H$1,'Trees - celková zdrojová porost'!$A$1:$L$1,0),FALSE)</f>
        <v>1</v>
      </c>
      <c r="I664" s="15" t="str">
        <f>VLOOKUP($A664,'Trees - celková zdrojová porost'!$A$2:$L$3471,MATCH(I$1,'Trees - celková zdrojová porost'!$A$1:$L$1,0),FALSE)</f>
        <v>P</v>
      </c>
      <c r="J664" s="15" t="str">
        <f>VLOOKUP($A664,'Trees - celková zdrojová porost'!$A$2:$L$3471,MATCH(J$1,'Trees - celková zdrojová porost'!$A$1:$L$1,0),FALSE)</f>
        <v>Z</v>
      </c>
      <c r="K664" s="15" t="str">
        <f>VLOOKUP($A664,'Trees - celková zdrojová porost'!$A$2:$L$3471,MATCH(K$1,'Trees - celková zdrojová porost'!$A$1:$L$1,0),FALSE)</f>
        <v>BEZ</v>
      </c>
      <c r="L664" s="16">
        <f>VLOOKUP($A664,'Trees - celková zdrojová porost'!$A$2:$L$3471,MATCH(L$1,'Trees - celková zdrojová porost'!$A$1:$L$1,0),FALSE)</f>
        <v>43216.424201388902</v>
      </c>
    </row>
    <row r="665" spans="1:12" x14ac:dyDescent="0.25">
      <c r="A665" s="15">
        <v>570</v>
      </c>
      <c r="B665" s="15">
        <f>VLOOKUP($A665,'Trees - celková zdrojová porost'!$A$2:$L$3471,MATCH(B$1,'Trees - celková zdrojová porost'!$A$1:$L$1,0),FALSE)</f>
        <v>0</v>
      </c>
      <c r="C665" s="15" t="str">
        <f>VLOOKUP($A665,'Trees - celková zdrojová porost'!$A$2:$L$3471,MATCH(C$1,'Trees - celková zdrojová porost'!$A$1:$L$1,0),FALSE)</f>
        <v>DBZ</v>
      </c>
      <c r="D665" s="15">
        <f>VLOOKUP($A665,'Trees - celková zdrojová porost'!$A$2:$L$3471,MATCH(D$1,'Trees - celková zdrojová porost'!$A$1:$L$1,0),FALSE)</f>
        <v>415</v>
      </c>
      <c r="E665" s="15">
        <f>VLOOKUP($A665,'Trees - celková zdrojová porost'!$A$2:$L$3471,MATCH(E$1,'Trees - celková zdrojová porost'!$A$1:$L$1,0),FALSE)</f>
        <v>21.2</v>
      </c>
      <c r="F665" s="15">
        <f>VLOOKUP($A665,'Trees - celková zdrojová porost'!$A$2:$L$3471,MATCH(F$1,'Trees - celková zdrojová porost'!$A$1:$L$1,0),FALSE)</f>
        <v>7.6</v>
      </c>
      <c r="G665" s="15">
        <f>VLOOKUP($A665,'Trees - celková zdrojová porost'!$A$2:$L$3471,MATCH(G$1,'Trees - celková zdrojová porost'!$A$1:$L$1,0),FALSE)</f>
        <v>13.6</v>
      </c>
      <c r="H665" s="15">
        <f>VLOOKUP($A665,'Trees - celková zdrojová porost'!$A$2:$L$3471,MATCH(H$1,'Trees - celková zdrojová porost'!$A$1:$L$1,0),FALSE)</f>
        <v>0</v>
      </c>
      <c r="I665" s="15" t="str">
        <f>VLOOKUP($A665,'Trees - celková zdrojová porost'!$A$2:$L$3471,MATCH(I$1,'Trees - celková zdrojová porost'!$A$1:$L$1,0),FALSE)</f>
        <v>S</v>
      </c>
      <c r="J665" s="15" t="str">
        <f>VLOOKUP($A665,'Trees - celková zdrojová porost'!$A$2:$L$3471,MATCH(J$1,'Trees - celková zdrojová porost'!$A$1:$L$1,0),FALSE)</f>
        <v>Z</v>
      </c>
      <c r="K665" s="15" t="str">
        <f>VLOOKUP($A665,'Trees - celková zdrojová porost'!$A$2:$L$3471,MATCH(K$1,'Trees - celková zdrojová porost'!$A$1:$L$1,0),FALSE)</f>
        <v>BEZ</v>
      </c>
      <c r="L665" s="16">
        <f>VLOOKUP($A665,'Trees - celková zdrojová porost'!$A$2:$L$3471,MATCH(L$1,'Trees - celková zdrojová porost'!$A$1:$L$1,0),FALSE)</f>
        <v>43195.447407407402</v>
      </c>
    </row>
    <row r="666" spans="1:12" x14ac:dyDescent="0.25">
      <c r="A666" s="15">
        <v>1785</v>
      </c>
      <c r="B666" s="15">
        <f>VLOOKUP($A666,'Trees - celková zdrojová porost'!$A$2:$L$3471,MATCH(B$1,'Trees - celková zdrojová porost'!$A$1:$L$1,0),FALSE)</f>
        <v>0</v>
      </c>
      <c r="C666" s="15" t="str">
        <f>VLOOKUP($A666,'Trees - celková zdrojová porost'!$A$2:$L$3471,MATCH(C$1,'Trees - celková zdrojová porost'!$A$1:$L$1,0),FALSE)</f>
        <v>DBZ</v>
      </c>
      <c r="D666" s="15">
        <f>VLOOKUP($A666,'Trees - celková zdrojová porost'!$A$2:$L$3471,MATCH(D$1,'Trees - celková zdrojová porost'!$A$1:$L$1,0),FALSE)</f>
        <v>265</v>
      </c>
      <c r="E666" s="15">
        <f>VLOOKUP($A666,'Trees - celková zdrojová porost'!$A$2:$L$3471,MATCH(E$1,'Trees - celková zdrojová porost'!$A$1:$L$1,0),FALSE)</f>
        <v>21.2</v>
      </c>
      <c r="F666" s="15">
        <f>VLOOKUP($A666,'Trees - celková zdrojová porost'!$A$2:$L$3471,MATCH(F$1,'Trees - celková zdrojová porost'!$A$1:$L$1,0),FALSE)</f>
        <v>2.2000000000000002</v>
      </c>
      <c r="G666" s="15">
        <f>VLOOKUP($A666,'Trees - celková zdrojová porost'!$A$2:$L$3471,MATCH(G$1,'Trees - celková zdrojová porost'!$A$1:$L$1,0),FALSE)</f>
        <v>19</v>
      </c>
      <c r="H666" s="15">
        <f>VLOOKUP($A666,'Trees - celková zdrojová porost'!$A$2:$L$3471,MATCH(H$1,'Trees - celková zdrojová porost'!$A$1:$L$1,0),FALSE)</f>
        <v>0</v>
      </c>
      <c r="I666" s="15" t="str">
        <f>VLOOKUP($A666,'Trees - celková zdrojová porost'!$A$2:$L$3471,MATCH(I$1,'Trees - celková zdrojová porost'!$A$1:$L$1,0),FALSE)</f>
        <v>S</v>
      </c>
      <c r="J666" s="15" t="str">
        <f>VLOOKUP($A666,'Trees - celková zdrojová porost'!$A$2:$L$3471,MATCH(J$1,'Trees - celková zdrojová porost'!$A$1:$L$1,0),FALSE)</f>
        <v>Z</v>
      </c>
      <c r="K666" s="15" t="str">
        <f>VLOOKUP($A666,'Trees - celková zdrojová porost'!$A$2:$L$3471,MATCH(K$1,'Trees - celková zdrojová porost'!$A$1:$L$1,0),FALSE)</f>
        <v>BEZ</v>
      </c>
      <c r="L666" s="16">
        <f>VLOOKUP($A666,'Trees - celková zdrojová porost'!$A$2:$L$3471,MATCH(L$1,'Trees - celková zdrojová porost'!$A$1:$L$1,0),FALSE)</f>
        <v>43209.628819444399</v>
      </c>
    </row>
    <row r="667" spans="1:12" x14ac:dyDescent="0.25">
      <c r="A667" s="15">
        <v>2095</v>
      </c>
      <c r="B667" s="15">
        <f>VLOOKUP($A667,'Trees - celková zdrojová porost'!$A$2:$L$3471,MATCH(B$1,'Trees - celková zdrojová porost'!$A$1:$L$1,0),FALSE)</f>
        <v>0</v>
      </c>
      <c r="C667" s="15" t="str">
        <f>VLOOKUP($A667,'Trees - celková zdrojová porost'!$A$2:$L$3471,MATCH(C$1,'Trees - celková zdrojová porost'!$A$1:$L$1,0),FALSE)</f>
        <v>DBZ</v>
      </c>
      <c r="D667" s="15">
        <f>VLOOKUP($A667,'Trees - celková zdrojová porost'!$A$2:$L$3471,MATCH(D$1,'Trees - celková zdrojová porost'!$A$1:$L$1,0),FALSE)</f>
        <v>375</v>
      </c>
      <c r="E667" s="15">
        <f>VLOOKUP($A667,'Trees - celková zdrojová porost'!$A$2:$L$3471,MATCH(E$1,'Trees - celková zdrojová porost'!$A$1:$L$1,0),FALSE)</f>
        <v>21.2</v>
      </c>
      <c r="F667" s="15">
        <f>VLOOKUP($A667,'Trees - celková zdrojová porost'!$A$2:$L$3471,MATCH(F$1,'Trees - celková zdrojová porost'!$A$1:$L$1,0),FALSE)</f>
        <v>16.100000000000001</v>
      </c>
      <c r="G667" s="15">
        <f>VLOOKUP($A667,'Trees - celková zdrojová porost'!$A$2:$L$3471,MATCH(G$1,'Trees - celková zdrojová porost'!$A$1:$L$1,0),FALSE)</f>
        <v>5.0999999999999996</v>
      </c>
      <c r="H667" s="15">
        <f>VLOOKUP($A667,'Trees - celková zdrojová porost'!$A$2:$L$3471,MATCH(H$1,'Trees - celková zdrojová porost'!$A$1:$L$1,0),FALSE)</f>
        <v>1</v>
      </c>
      <c r="I667" s="15" t="str">
        <f>VLOOKUP($A667,'Trees - celková zdrojová porost'!$A$2:$L$3471,MATCH(I$1,'Trees - celková zdrojová porost'!$A$1:$L$1,0),FALSE)</f>
        <v>S</v>
      </c>
      <c r="J667" s="15" t="str">
        <f>VLOOKUP($A667,'Trees - celková zdrojová porost'!$A$2:$L$3471,MATCH(J$1,'Trees - celková zdrojová porost'!$A$1:$L$1,0),FALSE)</f>
        <v>Z</v>
      </c>
      <c r="K667" s="15" t="str">
        <f>VLOOKUP($A667,'Trees - celková zdrojová porost'!$A$2:$L$3471,MATCH(K$1,'Trees - celková zdrojová porost'!$A$1:$L$1,0),FALSE)</f>
        <v>BEZ</v>
      </c>
      <c r="L667" s="16">
        <f>VLOOKUP($A667,'Trees - celková zdrojová porost'!$A$2:$L$3471,MATCH(L$1,'Trees - celková zdrojová porost'!$A$1:$L$1,0),FALSE)</f>
        <v>43213.425347222197</v>
      </c>
    </row>
    <row r="668" spans="1:12" x14ac:dyDescent="0.25">
      <c r="A668" s="15">
        <v>1793</v>
      </c>
      <c r="B668" s="15">
        <f>VLOOKUP($A668,'Trees - celková zdrojová porost'!$A$2:$L$3471,MATCH(B$1,'Trees - celková zdrojová porost'!$A$1:$L$1,0),FALSE)</f>
        <v>0</v>
      </c>
      <c r="C668" s="15" t="str">
        <f>VLOOKUP($A668,'Trees - celková zdrojová porost'!$A$2:$L$3471,MATCH(C$1,'Trees - celková zdrojová porost'!$A$1:$L$1,0),FALSE)</f>
        <v>DBZ</v>
      </c>
      <c r="D668" s="15">
        <f>VLOOKUP($A668,'Trees - celková zdrojová porost'!$A$2:$L$3471,MATCH(D$1,'Trees - celková zdrojová porost'!$A$1:$L$1,0),FALSE)</f>
        <v>355</v>
      </c>
      <c r="E668" s="15">
        <f>VLOOKUP($A668,'Trees - celková zdrojová porost'!$A$2:$L$3471,MATCH(E$1,'Trees - celková zdrojová porost'!$A$1:$L$1,0),FALSE)</f>
        <v>21.3</v>
      </c>
      <c r="F668" s="15">
        <f>VLOOKUP($A668,'Trees - celková zdrojová porost'!$A$2:$L$3471,MATCH(F$1,'Trees - celková zdrojová porost'!$A$1:$L$1,0),FALSE)</f>
        <v>7.3</v>
      </c>
      <c r="G668" s="15">
        <f>VLOOKUP($A668,'Trees - celková zdrojová porost'!$A$2:$L$3471,MATCH(G$1,'Trees - celková zdrojová porost'!$A$1:$L$1,0),FALSE)</f>
        <v>14</v>
      </c>
      <c r="H668" s="15">
        <f>VLOOKUP($A668,'Trees - celková zdrojová porost'!$A$2:$L$3471,MATCH(H$1,'Trees - celková zdrojová porost'!$A$1:$L$1,0),FALSE)</f>
        <v>0</v>
      </c>
      <c r="I668" s="15" t="str">
        <f>VLOOKUP($A668,'Trees - celková zdrojová porost'!$A$2:$L$3471,MATCH(I$1,'Trees - celková zdrojová porost'!$A$1:$L$1,0),FALSE)</f>
        <v>S</v>
      </c>
      <c r="J668" s="15" t="str">
        <f>VLOOKUP($A668,'Trees - celková zdrojová porost'!$A$2:$L$3471,MATCH(J$1,'Trees - celková zdrojová porost'!$A$1:$L$1,0),FALSE)</f>
        <v>Z</v>
      </c>
      <c r="K668" s="15" t="str">
        <f>VLOOKUP($A668,'Trees - celková zdrojová porost'!$A$2:$L$3471,MATCH(K$1,'Trees - celková zdrojová porost'!$A$1:$L$1,0),FALSE)</f>
        <v>BEZ</v>
      </c>
      <c r="L668" s="16">
        <f>VLOOKUP($A668,'Trees - celková zdrojová porost'!$A$2:$L$3471,MATCH(L$1,'Trees - celková zdrojová porost'!$A$1:$L$1,0),FALSE)</f>
        <v>43209.632557870398</v>
      </c>
    </row>
    <row r="669" spans="1:12" x14ac:dyDescent="0.25">
      <c r="A669" s="15">
        <v>1827</v>
      </c>
      <c r="B669" s="15">
        <f>VLOOKUP($A669,'Trees - celková zdrojová porost'!$A$2:$L$3471,MATCH(B$1,'Trees - celková zdrojová porost'!$A$1:$L$1,0),FALSE)</f>
        <v>0</v>
      </c>
      <c r="C669" s="15" t="str">
        <f>VLOOKUP($A669,'Trees - celková zdrojová porost'!$A$2:$L$3471,MATCH(C$1,'Trees - celková zdrojová porost'!$A$1:$L$1,0),FALSE)</f>
        <v>DBZ</v>
      </c>
      <c r="D669" s="15">
        <f>VLOOKUP($A669,'Trees - celková zdrojová porost'!$A$2:$L$3471,MATCH(D$1,'Trees - celková zdrojová porost'!$A$1:$L$1,0),FALSE)</f>
        <v>165</v>
      </c>
      <c r="E669" s="15">
        <f>VLOOKUP($A669,'Trees - celková zdrojová porost'!$A$2:$L$3471,MATCH(E$1,'Trees - celková zdrojová porost'!$A$1:$L$1,0),FALSE)</f>
        <v>21.3</v>
      </c>
      <c r="F669" s="15">
        <f>VLOOKUP($A669,'Trees - celková zdrojová porost'!$A$2:$L$3471,MATCH(F$1,'Trees - celková zdrojová porost'!$A$1:$L$1,0),FALSE)</f>
        <v>15.4</v>
      </c>
      <c r="G669" s="15">
        <f>VLOOKUP($A669,'Trees - celková zdrojová porost'!$A$2:$L$3471,MATCH(G$1,'Trees - celková zdrojová porost'!$A$1:$L$1,0),FALSE)</f>
        <v>5.9</v>
      </c>
      <c r="H669" s="15">
        <f>VLOOKUP($A669,'Trees - celková zdrojová porost'!$A$2:$L$3471,MATCH(H$1,'Trees - celková zdrojová porost'!$A$1:$L$1,0),FALSE)</f>
        <v>0</v>
      </c>
      <c r="I669" s="15" t="str">
        <f>VLOOKUP($A669,'Trees - celková zdrojová porost'!$A$2:$L$3471,MATCH(I$1,'Trees - celková zdrojová porost'!$A$1:$L$1,0),FALSE)</f>
        <v>S</v>
      </c>
      <c r="J669" s="15" t="str">
        <f>VLOOKUP($A669,'Trees - celková zdrojová porost'!$A$2:$L$3471,MATCH(J$1,'Trees - celková zdrojová porost'!$A$1:$L$1,0),FALSE)</f>
        <v>Z</v>
      </c>
      <c r="K669" s="15" t="str">
        <f>VLOOKUP($A669,'Trees - celková zdrojová porost'!$A$2:$L$3471,MATCH(K$1,'Trees - celková zdrojová porost'!$A$1:$L$1,0),FALSE)</f>
        <v>BEZ</v>
      </c>
      <c r="L669" s="16">
        <f>VLOOKUP($A669,'Trees - celková zdrojová porost'!$A$2:$L$3471,MATCH(L$1,'Trees - celková zdrojová porost'!$A$1:$L$1,0),FALSE)</f>
        <v>43210.405833333301</v>
      </c>
    </row>
    <row r="670" spans="1:12" x14ac:dyDescent="0.25">
      <c r="A670" s="15">
        <v>1832</v>
      </c>
      <c r="B670" s="15">
        <f>VLOOKUP($A670,'Trees - celková zdrojová porost'!$A$2:$L$3471,MATCH(B$1,'Trees - celková zdrojová porost'!$A$1:$L$1,0),FALSE)</f>
        <v>0</v>
      </c>
      <c r="C670" s="15" t="str">
        <f>VLOOKUP($A670,'Trees - celková zdrojová porost'!$A$2:$L$3471,MATCH(C$1,'Trees - celková zdrojová porost'!$A$1:$L$1,0),FALSE)</f>
        <v>DBZ</v>
      </c>
      <c r="D670" s="15">
        <f>VLOOKUP($A670,'Trees - celková zdrojová porost'!$A$2:$L$3471,MATCH(D$1,'Trees - celková zdrojová porost'!$A$1:$L$1,0),FALSE)</f>
        <v>205</v>
      </c>
      <c r="E670" s="15">
        <f>VLOOKUP($A670,'Trees - celková zdrojová porost'!$A$2:$L$3471,MATCH(E$1,'Trees - celková zdrojová porost'!$A$1:$L$1,0),FALSE)</f>
        <v>21.3</v>
      </c>
      <c r="F670" s="15">
        <f>VLOOKUP($A670,'Trees - celková zdrojová porost'!$A$2:$L$3471,MATCH(F$1,'Trees - celková zdrojová porost'!$A$1:$L$1,0),FALSE)</f>
        <v>2.8</v>
      </c>
      <c r="G670" s="15">
        <f>VLOOKUP($A670,'Trees - celková zdrojová porost'!$A$2:$L$3471,MATCH(G$1,'Trees - celková zdrojová porost'!$A$1:$L$1,0),FALSE)</f>
        <v>18.5</v>
      </c>
      <c r="H670" s="15">
        <f>VLOOKUP($A670,'Trees - celková zdrojová porost'!$A$2:$L$3471,MATCH(H$1,'Trees - celková zdrojová porost'!$A$1:$L$1,0),FALSE)</f>
        <v>1</v>
      </c>
      <c r="I670" s="15" t="str">
        <f>VLOOKUP($A670,'Trees - celková zdrojová porost'!$A$2:$L$3471,MATCH(I$1,'Trees - celková zdrojová porost'!$A$1:$L$1,0),FALSE)</f>
        <v>S</v>
      </c>
      <c r="J670" s="15" t="str">
        <f>VLOOKUP($A670,'Trees - celková zdrojová porost'!$A$2:$L$3471,MATCH(J$1,'Trees - celková zdrojová porost'!$A$1:$L$1,0),FALSE)</f>
        <v>Z</v>
      </c>
      <c r="K670" s="15" t="str">
        <f>VLOOKUP($A670,'Trees - celková zdrojová porost'!$A$2:$L$3471,MATCH(K$1,'Trees - celková zdrojová porost'!$A$1:$L$1,0),FALSE)</f>
        <v>BEZ</v>
      </c>
      <c r="L670" s="16">
        <f>VLOOKUP($A670,'Trees - celková zdrojová porost'!$A$2:$L$3471,MATCH(L$1,'Trees - celková zdrojová porost'!$A$1:$L$1,0),FALSE)</f>
        <v>43210.408032407402</v>
      </c>
    </row>
    <row r="671" spans="1:12" x14ac:dyDescent="0.25">
      <c r="A671" s="15">
        <v>1854</v>
      </c>
      <c r="B671" s="15">
        <f>VLOOKUP($A671,'Trees - celková zdrojová porost'!$A$2:$L$3471,MATCH(B$1,'Trees - celková zdrojová porost'!$A$1:$L$1,0),FALSE)</f>
        <v>0</v>
      </c>
      <c r="C671" s="15" t="str">
        <f>VLOOKUP($A671,'Trees - celková zdrojová porost'!$A$2:$L$3471,MATCH(C$1,'Trees - celková zdrojová porost'!$A$1:$L$1,0),FALSE)</f>
        <v>DBZ</v>
      </c>
      <c r="D671" s="15">
        <f>VLOOKUP($A671,'Trees - celková zdrojová porost'!$A$2:$L$3471,MATCH(D$1,'Trees - celková zdrojová porost'!$A$1:$L$1,0),FALSE)</f>
        <v>135</v>
      </c>
      <c r="E671" s="15">
        <f>VLOOKUP($A671,'Trees - celková zdrojová porost'!$A$2:$L$3471,MATCH(E$1,'Trees - celková zdrojová porost'!$A$1:$L$1,0),FALSE)</f>
        <v>21.3</v>
      </c>
      <c r="F671" s="15">
        <f>VLOOKUP($A671,'Trees - celková zdrojová porost'!$A$2:$L$3471,MATCH(F$1,'Trees - celková zdrojová porost'!$A$1:$L$1,0),FALSE)</f>
        <v>16.2</v>
      </c>
      <c r="G671" s="15">
        <f>VLOOKUP($A671,'Trees - celková zdrojová porost'!$A$2:$L$3471,MATCH(G$1,'Trees - celková zdrojová porost'!$A$1:$L$1,0),FALSE)</f>
        <v>5.0999999999999996</v>
      </c>
      <c r="H671" s="15">
        <f>VLOOKUP($A671,'Trees - celková zdrojová porost'!$A$2:$L$3471,MATCH(H$1,'Trees - celková zdrojová porost'!$A$1:$L$1,0),FALSE)</f>
        <v>0</v>
      </c>
      <c r="I671" s="15" t="str">
        <f>VLOOKUP($A671,'Trees - celková zdrojová porost'!$A$2:$L$3471,MATCH(I$1,'Trees - celková zdrojová porost'!$A$1:$L$1,0),FALSE)</f>
        <v>S</v>
      </c>
      <c r="J671" s="15" t="str">
        <f>VLOOKUP($A671,'Trees - celková zdrojová porost'!$A$2:$L$3471,MATCH(J$1,'Trees - celková zdrojová porost'!$A$1:$L$1,0),FALSE)</f>
        <v>Z</v>
      </c>
      <c r="K671" s="15" t="str">
        <f>VLOOKUP($A671,'Trees - celková zdrojová porost'!$A$2:$L$3471,MATCH(K$1,'Trees - celková zdrojová porost'!$A$1:$L$1,0),FALSE)</f>
        <v>BEZ</v>
      </c>
      <c r="L671" s="16">
        <f>VLOOKUP($A671,'Trees - celková zdrojová porost'!$A$2:$L$3471,MATCH(L$1,'Trees - celková zdrojová porost'!$A$1:$L$1,0),FALSE)</f>
        <v>43210.419432870403</v>
      </c>
    </row>
    <row r="672" spans="1:12" x14ac:dyDescent="0.25">
      <c r="A672" s="15">
        <v>1906</v>
      </c>
      <c r="B672" s="15">
        <f>VLOOKUP($A672,'Trees - celková zdrojová porost'!$A$2:$L$3471,MATCH(B$1,'Trees - celková zdrojová porost'!$A$1:$L$1,0),FALSE)</f>
        <v>1904</v>
      </c>
      <c r="C672" s="15" t="str">
        <f>VLOOKUP($A672,'Trees - celková zdrojová porost'!$A$2:$L$3471,MATCH(C$1,'Trees - celková zdrojová porost'!$A$1:$L$1,0),FALSE)</f>
        <v>DBZ</v>
      </c>
      <c r="D672" s="15">
        <f>VLOOKUP($A672,'Trees - celková zdrojová porost'!$A$2:$L$3471,MATCH(D$1,'Trees - celková zdrojová porost'!$A$1:$L$1,0),FALSE)</f>
        <v>185</v>
      </c>
      <c r="E672" s="15">
        <f>VLOOKUP($A672,'Trees - celková zdrojová porost'!$A$2:$L$3471,MATCH(E$1,'Trees - celková zdrojová porost'!$A$1:$L$1,0),FALSE)</f>
        <v>21.3</v>
      </c>
      <c r="F672" s="15">
        <f>VLOOKUP($A672,'Trees - celková zdrojová porost'!$A$2:$L$3471,MATCH(F$1,'Trees - celková zdrojová porost'!$A$1:$L$1,0),FALSE)</f>
        <v>17.2</v>
      </c>
      <c r="G672" s="15">
        <f>VLOOKUP($A672,'Trees - celková zdrojová porost'!$A$2:$L$3471,MATCH(G$1,'Trees - celková zdrojová porost'!$A$1:$L$1,0),FALSE)</f>
        <v>4.0999999999999996</v>
      </c>
      <c r="H672" s="15">
        <f>VLOOKUP($A672,'Trees - celková zdrojová porost'!$A$2:$L$3471,MATCH(H$1,'Trees - celková zdrojová porost'!$A$1:$L$1,0),FALSE)</f>
        <v>1</v>
      </c>
      <c r="I672" s="15" t="str">
        <f>VLOOKUP($A672,'Trees - celková zdrojová porost'!$A$2:$L$3471,MATCH(I$1,'Trees - celková zdrojová porost'!$A$1:$L$1,0),FALSE)</f>
        <v>P</v>
      </c>
      <c r="J672" s="15" t="str">
        <f>VLOOKUP($A672,'Trees - celková zdrojová porost'!$A$2:$L$3471,MATCH(J$1,'Trees - celková zdrojová porost'!$A$1:$L$1,0),FALSE)</f>
        <v>Z</v>
      </c>
      <c r="K672" s="15" t="str">
        <f>VLOOKUP($A672,'Trees - celková zdrojová porost'!$A$2:$L$3471,MATCH(K$1,'Trees - celková zdrojová porost'!$A$1:$L$1,0),FALSE)</f>
        <v>ZAS</v>
      </c>
      <c r="L672" s="16">
        <f>VLOOKUP($A672,'Trees - celková zdrojová porost'!$A$2:$L$3471,MATCH(L$1,'Trees - celková zdrojová porost'!$A$1:$L$1,0),FALSE)</f>
        <v>43210.456516203703</v>
      </c>
    </row>
    <row r="673" spans="1:12" x14ac:dyDescent="0.25">
      <c r="A673" s="15">
        <v>369</v>
      </c>
      <c r="B673" s="15">
        <f>VLOOKUP($A673,'Trees - celková zdrojová porost'!$A$2:$L$3471,MATCH(B$1,'Trees - celková zdrojová porost'!$A$1:$L$1,0),FALSE)</f>
        <v>0</v>
      </c>
      <c r="C673" s="15" t="str">
        <f>VLOOKUP($A673,'Trees - celková zdrojová porost'!$A$2:$L$3471,MATCH(C$1,'Trees - celková zdrojová porost'!$A$1:$L$1,0),FALSE)</f>
        <v>DBZ</v>
      </c>
      <c r="D673" s="15">
        <f>VLOOKUP($A673,'Trees - celková zdrojová porost'!$A$2:$L$3471,MATCH(D$1,'Trees - celková zdrojová porost'!$A$1:$L$1,0),FALSE)</f>
        <v>425</v>
      </c>
      <c r="E673" s="15">
        <f>VLOOKUP($A673,'Trees - celková zdrojová porost'!$A$2:$L$3471,MATCH(E$1,'Trees - celková zdrojová porost'!$A$1:$L$1,0),FALSE)</f>
        <v>21.4</v>
      </c>
      <c r="F673" s="15">
        <f>VLOOKUP($A673,'Trees - celková zdrojová porost'!$A$2:$L$3471,MATCH(F$1,'Trees - celková zdrojová porost'!$A$1:$L$1,0),FALSE)</f>
        <v>13.5</v>
      </c>
      <c r="G673" s="15">
        <f>VLOOKUP($A673,'Trees - celková zdrojová porost'!$A$2:$L$3471,MATCH(G$1,'Trees - celková zdrojová porost'!$A$1:$L$1,0),FALSE)</f>
        <v>7.9</v>
      </c>
      <c r="H673" s="15">
        <f>VLOOKUP($A673,'Trees - celková zdrojová porost'!$A$2:$L$3471,MATCH(H$1,'Trees - celková zdrojová porost'!$A$1:$L$1,0),FALSE)</f>
        <v>0</v>
      </c>
      <c r="I673" s="15" t="str">
        <f>VLOOKUP($A673,'Trees - celková zdrojová porost'!$A$2:$L$3471,MATCH(I$1,'Trees - celková zdrojová porost'!$A$1:$L$1,0),FALSE)</f>
        <v>S</v>
      </c>
      <c r="J673" s="15" t="str">
        <f>VLOOKUP($A673,'Trees - celková zdrojová porost'!$A$2:$L$3471,MATCH(J$1,'Trees - celková zdrojová porost'!$A$1:$L$1,0),FALSE)</f>
        <v>Z</v>
      </c>
      <c r="K673" s="15" t="str">
        <f>VLOOKUP($A673,'Trees - celková zdrojová porost'!$A$2:$L$3471,MATCH(K$1,'Trees - celková zdrojová porost'!$A$1:$L$1,0),FALSE)</f>
        <v>BEZ</v>
      </c>
      <c r="L673" s="16">
        <f>VLOOKUP($A673,'Trees - celková zdrojová porost'!$A$2:$L$3471,MATCH(L$1,'Trees - celková zdrojová porost'!$A$1:$L$1,0),FALSE)</f>
        <v>43188.461689814802</v>
      </c>
    </row>
    <row r="674" spans="1:12" x14ac:dyDescent="0.25">
      <c r="A674" s="15">
        <v>654</v>
      </c>
      <c r="B674" s="15">
        <f>VLOOKUP($A674,'Trees - celková zdrojová porost'!$A$2:$L$3471,MATCH(B$1,'Trees - celková zdrojová porost'!$A$1:$L$1,0),FALSE)</f>
        <v>0</v>
      </c>
      <c r="C674" s="15" t="str">
        <f>VLOOKUP($A674,'Trees - celková zdrojová porost'!$A$2:$L$3471,MATCH(C$1,'Trees - celková zdrojová porost'!$A$1:$L$1,0),FALSE)</f>
        <v>DBZ</v>
      </c>
      <c r="D674" s="15">
        <f>VLOOKUP($A674,'Trees - celková zdrojová porost'!$A$2:$L$3471,MATCH(D$1,'Trees - celková zdrojová porost'!$A$1:$L$1,0),FALSE)</f>
        <v>380</v>
      </c>
      <c r="E674" s="15">
        <f>VLOOKUP($A674,'Trees - celková zdrojová porost'!$A$2:$L$3471,MATCH(E$1,'Trees - celková zdrojová porost'!$A$1:$L$1,0),FALSE)</f>
        <v>21.4</v>
      </c>
      <c r="F674" s="15">
        <f>VLOOKUP($A674,'Trees - celková zdrojová porost'!$A$2:$L$3471,MATCH(F$1,'Trees - celková zdrojová porost'!$A$1:$L$1,0),FALSE)</f>
        <v>12.3</v>
      </c>
      <c r="G674" s="15">
        <f>VLOOKUP($A674,'Trees - celková zdrojová porost'!$A$2:$L$3471,MATCH(G$1,'Trees - celková zdrojová porost'!$A$1:$L$1,0),FALSE)</f>
        <v>9.1</v>
      </c>
      <c r="H674" s="15">
        <f>VLOOKUP($A674,'Trees - celková zdrojová porost'!$A$2:$L$3471,MATCH(H$1,'Trees - celková zdrojová porost'!$A$1:$L$1,0),FALSE)</f>
        <v>0</v>
      </c>
      <c r="I674" s="15" t="str">
        <f>VLOOKUP($A674,'Trees - celková zdrojová porost'!$A$2:$L$3471,MATCH(I$1,'Trees - celková zdrojová porost'!$A$1:$L$1,0),FALSE)</f>
        <v>S</v>
      </c>
      <c r="J674" s="15" t="str">
        <f>VLOOKUP($A674,'Trees - celková zdrojová porost'!$A$2:$L$3471,MATCH(J$1,'Trees - celková zdrojová porost'!$A$1:$L$1,0),FALSE)</f>
        <v>Z</v>
      </c>
      <c r="K674" s="15" t="str">
        <f>VLOOKUP($A674,'Trees - celková zdrojová porost'!$A$2:$L$3471,MATCH(K$1,'Trees - celková zdrojová porost'!$A$1:$L$1,0),FALSE)</f>
        <v>BEZ</v>
      </c>
      <c r="L674" s="16">
        <f>VLOOKUP($A674,'Trees - celková zdrojová porost'!$A$2:$L$3471,MATCH(L$1,'Trees - celková zdrojová porost'!$A$1:$L$1,0),FALSE)</f>
        <v>43195.509201388901</v>
      </c>
    </row>
    <row r="675" spans="1:12" x14ac:dyDescent="0.25">
      <c r="A675" s="15">
        <v>2507</v>
      </c>
      <c r="B675" s="15">
        <f>VLOOKUP($A675,'Trees - celková zdrojová porost'!$A$2:$L$3471,MATCH(B$1,'Trees - celková zdrojová porost'!$A$1:$L$1,0),FALSE)</f>
        <v>2507</v>
      </c>
      <c r="C675" s="15" t="str">
        <f>VLOOKUP($A675,'Trees - celková zdrojová porost'!$A$2:$L$3471,MATCH(C$1,'Trees - celková zdrojová porost'!$A$1:$L$1,0),FALSE)</f>
        <v>DBZ</v>
      </c>
      <c r="D675" s="15">
        <f>VLOOKUP($A675,'Trees - celková zdrojová porost'!$A$2:$L$3471,MATCH(D$1,'Trees - celková zdrojová porost'!$A$1:$L$1,0),FALSE)</f>
        <v>280</v>
      </c>
      <c r="E675" s="15">
        <f>VLOOKUP($A675,'Trees - celková zdrojová porost'!$A$2:$L$3471,MATCH(E$1,'Trees - celková zdrojová porost'!$A$1:$L$1,0),FALSE)</f>
        <v>21.4</v>
      </c>
      <c r="F675" s="15">
        <f>VLOOKUP($A675,'Trees - celková zdrojová porost'!$A$2:$L$3471,MATCH(F$1,'Trees - celková zdrojová porost'!$A$1:$L$1,0),FALSE)</f>
        <v>10.5</v>
      </c>
      <c r="G675" s="15">
        <f>VLOOKUP($A675,'Trees - celková zdrojová porost'!$A$2:$L$3471,MATCH(G$1,'Trees - celková zdrojová porost'!$A$1:$L$1,0),FALSE)</f>
        <v>10.9</v>
      </c>
      <c r="H675" s="15">
        <f>VLOOKUP($A675,'Trees - celková zdrojová porost'!$A$2:$L$3471,MATCH(H$1,'Trees - celková zdrojová porost'!$A$1:$L$1,0),FALSE)</f>
        <v>1</v>
      </c>
      <c r="I675" s="15" t="str">
        <f>VLOOKUP($A675,'Trees - celková zdrojová porost'!$A$2:$L$3471,MATCH(I$1,'Trees - celková zdrojová porost'!$A$1:$L$1,0),FALSE)</f>
        <v>P</v>
      </c>
      <c r="J675" s="15" t="str">
        <f>VLOOKUP($A675,'Trees - celková zdrojová porost'!$A$2:$L$3471,MATCH(J$1,'Trees - celková zdrojová porost'!$A$1:$L$1,0),FALSE)</f>
        <v>Z</v>
      </c>
      <c r="K675" s="15" t="str">
        <f>VLOOKUP($A675,'Trees - celková zdrojová porost'!$A$2:$L$3471,MATCH(K$1,'Trees - celková zdrojová porost'!$A$1:$L$1,0),FALSE)</f>
        <v>BEZ</v>
      </c>
      <c r="L675" s="16">
        <f>VLOOKUP($A675,'Trees - celková zdrojová porost'!$A$2:$L$3471,MATCH(L$1,'Trees - celková zdrojová porost'!$A$1:$L$1,0),FALSE)</f>
        <v>43216.633958333303</v>
      </c>
    </row>
    <row r="676" spans="1:12" x14ac:dyDescent="0.25">
      <c r="A676" s="15">
        <v>809</v>
      </c>
      <c r="B676" s="15">
        <f>VLOOKUP($A676,'Trees - celková zdrojová porost'!$A$2:$L$3471,MATCH(B$1,'Trees - celková zdrojová porost'!$A$1:$L$1,0),FALSE)</f>
        <v>0</v>
      </c>
      <c r="C676" s="15" t="str">
        <f>VLOOKUP($A676,'Trees - celková zdrojová porost'!$A$2:$L$3471,MATCH(C$1,'Trees - celková zdrojová porost'!$A$1:$L$1,0),FALSE)</f>
        <v>DBZ</v>
      </c>
      <c r="D676" s="15">
        <f>VLOOKUP($A676,'Trees - celková zdrojová porost'!$A$2:$L$3471,MATCH(D$1,'Trees - celková zdrojová porost'!$A$1:$L$1,0),FALSE)</f>
        <v>375</v>
      </c>
      <c r="E676" s="15">
        <f>VLOOKUP($A676,'Trees - celková zdrojová porost'!$A$2:$L$3471,MATCH(E$1,'Trees - celková zdrojová porost'!$A$1:$L$1,0),FALSE)</f>
        <v>21.5</v>
      </c>
      <c r="F676" s="15">
        <f>VLOOKUP($A676,'Trees - celková zdrojová porost'!$A$2:$L$3471,MATCH(F$1,'Trees - celková zdrojová porost'!$A$1:$L$1,0),FALSE)</f>
        <v>15.2</v>
      </c>
      <c r="G676" s="15">
        <f>VLOOKUP($A676,'Trees - celková zdrojová porost'!$A$2:$L$3471,MATCH(G$1,'Trees - celková zdrojová porost'!$A$1:$L$1,0),FALSE)</f>
        <v>6.3</v>
      </c>
      <c r="H676" s="15">
        <f>VLOOKUP($A676,'Trees - celková zdrojová porost'!$A$2:$L$3471,MATCH(H$1,'Trees - celková zdrojová porost'!$A$1:$L$1,0),FALSE)</f>
        <v>1</v>
      </c>
      <c r="I676" s="15" t="str">
        <f>VLOOKUP($A676,'Trees - celková zdrojová porost'!$A$2:$L$3471,MATCH(I$1,'Trees - celková zdrojová porost'!$A$1:$L$1,0),FALSE)</f>
        <v>P</v>
      </c>
      <c r="J676" s="15" t="str">
        <f>VLOOKUP($A676,'Trees - celková zdrojová porost'!$A$2:$L$3471,MATCH(J$1,'Trees - celková zdrojová porost'!$A$1:$L$1,0),FALSE)</f>
        <v>Z</v>
      </c>
      <c r="K676" s="15" t="str">
        <f>VLOOKUP($A676,'Trees - celková zdrojová porost'!$A$2:$L$3471,MATCH(K$1,'Trees - celková zdrojová porost'!$A$1:$L$1,0),FALSE)</f>
        <v>BEZ</v>
      </c>
      <c r="L676" s="16">
        <f>VLOOKUP($A676,'Trees - celková zdrojová porost'!$A$2:$L$3471,MATCH(L$1,'Trees - celková zdrojová porost'!$A$1:$L$1,0),FALSE)</f>
        <v>43195.672476851898</v>
      </c>
    </row>
    <row r="677" spans="1:12" x14ac:dyDescent="0.25">
      <c r="A677" s="15">
        <v>1586</v>
      </c>
      <c r="B677" s="15">
        <f>VLOOKUP($A677,'Trees - celková zdrojová porost'!$A$2:$L$3471,MATCH(B$1,'Trees - celková zdrojová porost'!$A$1:$L$1,0),FALSE)</f>
        <v>1585</v>
      </c>
      <c r="C677" s="15" t="str">
        <f>VLOOKUP($A677,'Trees - celková zdrojová porost'!$A$2:$L$3471,MATCH(C$1,'Trees - celková zdrojová porost'!$A$1:$L$1,0),FALSE)</f>
        <v>DBZ</v>
      </c>
      <c r="D677" s="15">
        <f>VLOOKUP($A677,'Trees - celková zdrojová porost'!$A$2:$L$3471,MATCH(D$1,'Trees - celková zdrojová porost'!$A$1:$L$1,0),FALSE)</f>
        <v>215</v>
      </c>
      <c r="E677" s="15">
        <f>VLOOKUP($A677,'Trees - celková zdrojová porost'!$A$2:$L$3471,MATCH(E$1,'Trees - celková zdrojová porost'!$A$1:$L$1,0),FALSE)</f>
        <v>21.5</v>
      </c>
      <c r="F677" s="15">
        <f>VLOOKUP($A677,'Trees - celková zdrojová porost'!$A$2:$L$3471,MATCH(F$1,'Trees - celková zdrojová porost'!$A$1:$L$1,0),FALSE)</f>
        <v>14.3</v>
      </c>
      <c r="G677" s="15">
        <f>VLOOKUP($A677,'Trees - celková zdrojová porost'!$A$2:$L$3471,MATCH(G$1,'Trees - celková zdrojová porost'!$A$1:$L$1,0),FALSE)</f>
        <v>7.2</v>
      </c>
      <c r="H677" s="15">
        <f>VLOOKUP($A677,'Trees - celková zdrojová porost'!$A$2:$L$3471,MATCH(H$1,'Trees - celková zdrojová porost'!$A$1:$L$1,0),FALSE)</f>
        <v>0</v>
      </c>
      <c r="I677" s="15" t="str">
        <f>VLOOKUP($A677,'Trees - celková zdrojová porost'!$A$2:$L$3471,MATCH(I$1,'Trees - celková zdrojová porost'!$A$1:$L$1,0),FALSE)</f>
        <v>P</v>
      </c>
      <c r="J677" s="15" t="str">
        <f>VLOOKUP($A677,'Trees - celková zdrojová porost'!$A$2:$L$3471,MATCH(J$1,'Trees - celková zdrojová porost'!$A$1:$L$1,0),FALSE)</f>
        <v>Z</v>
      </c>
      <c r="K677" s="15" t="str">
        <f>VLOOKUP($A677,'Trees - celková zdrojová porost'!$A$2:$L$3471,MATCH(K$1,'Trees - celková zdrojová porost'!$A$1:$L$1,0),FALSE)</f>
        <v>ZAS</v>
      </c>
      <c r="L677" s="16">
        <f>VLOOKUP($A677,'Trees - celková zdrojová porost'!$A$2:$L$3471,MATCH(L$1,'Trees - celková zdrojová porost'!$A$1:$L$1,0),FALSE)</f>
        <v>43209.468333333301</v>
      </c>
    </row>
    <row r="678" spans="1:12" x14ac:dyDescent="0.25">
      <c r="A678" s="15">
        <v>1905</v>
      </c>
      <c r="B678" s="15">
        <f>VLOOKUP($A678,'Trees - celková zdrojová porost'!$A$2:$L$3471,MATCH(B$1,'Trees - celková zdrojová porost'!$A$1:$L$1,0),FALSE)</f>
        <v>1904</v>
      </c>
      <c r="C678" s="15" t="str">
        <f>VLOOKUP($A678,'Trees - celková zdrojová porost'!$A$2:$L$3471,MATCH(C$1,'Trees - celková zdrojová porost'!$A$1:$L$1,0),FALSE)</f>
        <v>DBZ</v>
      </c>
      <c r="D678" s="15">
        <f>VLOOKUP($A678,'Trees - celková zdrojová porost'!$A$2:$L$3471,MATCH(D$1,'Trees - celková zdrojová porost'!$A$1:$L$1,0),FALSE)</f>
        <v>180</v>
      </c>
      <c r="E678" s="15">
        <f>VLOOKUP($A678,'Trees - celková zdrojová porost'!$A$2:$L$3471,MATCH(E$1,'Trees - celková zdrojová porost'!$A$1:$L$1,0),FALSE)</f>
        <v>21.5</v>
      </c>
      <c r="F678" s="15">
        <f>VLOOKUP($A678,'Trees - celková zdrojová porost'!$A$2:$L$3471,MATCH(F$1,'Trees - celková zdrojová porost'!$A$1:$L$1,0),FALSE)</f>
        <v>17.100000000000001</v>
      </c>
      <c r="G678" s="15">
        <f>VLOOKUP($A678,'Trees - celková zdrojová porost'!$A$2:$L$3471,MATCH(G$1,'Trees - celková zdrojová porost'!$A$1:$L$1,0),FALSE)</f>
        <v>4.4000000000000004</v>
      </c>
      <c r="H678" s="15">
        <f>VLOOKUP($A678,'Trees - celková zdrojová porost'!$A$2:$L$3471,MATCH(H$1,'Trees - celková zdrojová porost'!$A$1:$L$1,0),FALSE)</f>
        <v>1</v>
      </c>
      <c r="I678" s="15" t="str">
        <f>VLOOKUP($A678,'Trees - celková zdrojová porost'!$A$2:$L$3471,MATCH(I$1,'Trees - celková zdrojová porost'!$A$1:$L$1,0),FALSE)</f>
        <v>P</v>
      </c>
      <c r="J678" s="15" t="str">
        <f>VLOOKUP($A678,'Trees - celková zdrojová porost'!$A$2:$L$3471,MATCH(J$1,'Trees - celková zdrojová porost'!$A$1:$L$1,0),FALSE)</f>
        <v>Z</v>
      </c>
      <c r="K678" s="15" t="str">
        <f>VLOOKUP($A678,'Trees - celková zdrojová porost'!$A$2:$L$3471,MATCH(K$1,'Trees - celková zdrojová porost'!$A$1:$L$1,0),FALSE)</f>
        <v>ZAS</v>
      </c>
      <c r="L678" s="16">
        <f>VLOOKUP($A678,'Trees - celková zdrojová porost'!$A$2:$L$3471,MATCH(L$1,'Trees - celková zdrojová porost'!$A$1:$L$1,0),FALSE)</f>
        <v>43210.456365740698</v>
      </c>
    </row>
    <row r="679" spans="1:12" x14ac:dyDescent="0.25">
      <c r="A679" s="15">
        <v>2119</v>
      </c>
      <c r="B679" s="15">
        <f>VLOOKUP($A679,'Trees - celková zdrojová porost'!$A$2:$L$3471,MATCH(B$1,'Trees - celková zdrojová porost'!$A$1:$L$1,0),FALSE)</f>
        <v>0</v>
      </c>
      <c r="C679" s="15" t="str">
        <f>VLOOKUP($A679,'Trees - celková zdrojová porost'!$A$2:$L$3471,MATCH(C$1,'Trees - celková zdrojová porost'!$A$1:$L$1,0),FALSE)</f>
        <v>DBZ</v>
      </c>
      <c r="D679" s="15">
        <f>VLOOKUP($A679,'Trees - celková zdrojová porost'!$A$2:$L$3471,MATCH(D$1,'Trees - celková zdrojová porost'!$A$1:$L$1,0),FALSE)</f>
        <v>330</v>
      </c>
      <c r="E679" s="15">
        <f>VLOOKUP($A679,'Trees - celková zdrojová porost'!$A$2:$L$3471,MATCH(E$1,'Trees - celková zdrojová porost'!$A$1:$L$1,0),FALSE)</f>
        <v>21.5</v>
      </c>
      <c r="F679" s="15">
        <f>VLOOKUP($A679,'Trees - celková zdrojová porost'!$A$2:$L$3471,MATCH(F$1,'Trees - celková zdrojová porost'!$A$1:$L$1,0),FALSE)</f>
        <v>9.3000000000000007</v>
      </c>
      <c r="G679" s="15">
        <f>VLOOKUP($A679,'Trees - celková zdrojová porost'!$A$2:$L$3471,MATCH(G$1,'Trees - celková zdrojová porost'!$A$1:$L$1,0),FALSE)</f>
        <v>12.2</v>
      </c>
      <c r="H679" s="15">
        <f>VLOOKUP($A679,'Trees - celková zdrojová porost'!$A$2:$L$3471,MATCH(H$1,'Trees - celková zdrojová porost'!$A$1:$L$1,0),FALSE)</f>
        <v>1</v>
      </c>
      <c r="I679" s="15" t="str">
        <f>VLOOKUP($A679,'Trees - celková zdrojová porost'!$A$2:$L$3471,MATCH(I$1,'Trees - celková zdrojová porost'!$A$1:$L$1,0),FALSE)</f>
        <v>S</v>
      </c>
      <c r="J679" s="15" t="str">
        <f>VLOOKUP($A679,'Trees - celková zdrojová porost'!$A$2:$L$3471,MATCH(J$1,'Trees - celková zdrojová porost'!$A$1:$L$1,0),FALSE)</f>
        <v>Z</v>
      </c>
      <c r="K679" s="15" t="str">
        <f>VLOOKUP($A679,'Trees - celková zdrojová porost'!$A$2:$L$3471,MATCH(K$1,'Trees - celková zdrojová porost'!$A$1:$L$1,0),FALSE)</f>
        <v>BEZ</v>
      </c>
      <c r="L679" s="16">
        <f>VLOOKUP($A679,'Trees - celková zdrojová porost'!$A$2:$L$3471,MATCH(L$1,'Trees - celková zdrojová porost'!$A$1:$L$1,0),FALSE)</f>
        <v>43213.430682870399</v>
      </c>
    </row>
    <row r="680" spans="1:12" x14ac:dyDescent="0.25">
      <c r="A680" s="15">
        <v>1925</v>
      </c>
      <c r="B680" s="15">
        <f>VLOOKUP($A680,'Trees - celková zdrojová porost'!$A$2:$L$3471,MATCH(B$1,'Trees - celková zdrojová porost'!$A$1:$L$1,0),FALSE)</f>
        <v>1924</v>
      </c>
      <c r="C680" s="15" t="str">
        <f>VLOOKUP($A680,'Trees - celková zdrojová porost'!$A$2:$L$3471,MATCH(C$1,'Trees - celková zdrojová porost'!$A$1:$L$1,0),FALSE)</f>
        <v>DBZ</v>
      </c>
      <c r="D680" s="15">
        <f>VLOOKUP($A680,'Trees - celková zdrojová porost'!$A$2:$L$3471,MATCH(D$1,'Trees - celková zdrojová porost'!$A$1:$L$1,0),FALSE)</f>
        <v>215</v>
      </c>
      <c r="E680" s="15">
        <f>VLOOKUP($A680,'Trees - celková zdrojová porost'!$A$2:$L$3471,MATCH(E$1,'Trees - celková zdrojová porost'!$A$1:$L$1,0),FALSE)</f>
        <v>21.6</v>
      </c>
      <c r="F680" s="15">
        <f>VLOOKUP($A680,'Trees - celková zdrojová porost'!$A$2:$L$3471,MATCH(F$1,'Trees - celková zdrojová porost'!$A$1:$L$1,0),FALSE)</f>
        <v>2.2000000000000002</v>
      </c>
      <c r="G680" s="15">
        <f>VLOOKUP($A680,'Trees - celková zdrojová porost'!$A$2:$L$3471,MATCH(G$1,'Trees - celková zdrojová porost'!$A$1:$L$1,0),FALSE)</f>
        <v>19.399999999999999</v>
      </c>
      <c r="H680" s="15">
        <f>VLOOKUP($A680,'Trees - celková zdrojová porost'!$A$2:$L$3471,MATCH(H$1,'Trees - celková zdrojová porost'!$A$1:$L$1,0),FALSE)</f>
        <v>0</v>
      </c>
      <c r="I680" s="15" t="str">
        <f>VLOOKUP($A680,'Trees - celková zdrojová porost'!$A$2:$L$3471,MATCH(I$1,'Trees - celková zdrojová porost'!$A$1:$L$1,0),FALSE)</f>
        <v>P</v>
      </c>
      <c r="J680" s="15" t="str">
        <f>VLOOKUP($A680,'Trees - celková zdrojová porost'!$A$2:$L$3471,MATCH(J$1,'Trees - celková zdrojová porost'!$A$1:$L$1,0),FALSE)</f>
        <v>Z</v>
      </c>
      <c r="K680" s="15" t="str">
        <f>VLOOKUP($A680,'Trees - celková zdrojová porost'!$A$2:$L$3471,MATCH(K$1,'Trees - celková zdrojová porost'!$A$1:$L$1,0),FALSE)</f>
        <v>BEZ</v>
      </c>
      <c r="L680" s="16">
        <f>VLOOKUP($A680,'Trees - celková zdrojová porost'!$A$2:$L$3471,MATCH(L$1,'Trees - celková zdrojová porost'!$A$1:$L$1,0),FALSE)</f>
        <v>43210.482430555603</v>
      </c>
    </row>
    <row r="681" spans="1:12" x14ac:dyDescent="0.25">
      <c r="A681" s="15">
        <v>1937</v>
      </c>
      <c r="B681" s="15">
        <f>VLOOKUP($A681,'Trees - celková zdrojová porost'!$A$2:$L$3471,MATCH(B$1,'Trees - celková zdrojová porost'!$A$1:$L$1,0),FALSE)</f>
        <v>1937</v>
      </c>
      <c r="C681" s="15" t="str">
        <f>VLOOKUP($A681,'Trees - celková zdrojová porost'!$A$2:$L$3471,MATCH(C$1,'Trees - celková zdrojová porost'!$A$1:$L$1,0),FALSE)</f>
        <v>DBZ</v>
      </c>
      <c r="D681" s="15">
        <f>VLOOKUP($A681,'Trees - celková zdrojová porost'!$A$2:$L$3471,MATCH(D$1,'Trees - celková zdrojová porost'!$A$1:$L$1,0),FALSE)</f>
        <v>220</v>
      </c>
      <c r="E681" s="15">
        <f>VLOOKUP($A681,'Trees - celková zdrojová porost'!$A$2:$L$3471,MATCH(E$1,'Trees - celková zdrojová porost'!$A$1:$L$1,0),FALSE)</f>
        <v>21.6</v>
      </c>
      <c r="F681" s="15">
        <f>VLOOKUP($A681,'Trees - celková zdrojová porost'!$A$2:$L$3471,MATCH(F$1,'Trees - celková zdrojová porost'!$A$1:$L$1,0),FALSE)</f>
        <v>15.4</v>
      </c>
      <c r="G681" s="15">
        <f>VLOOKUP($A681,'Trees - celková zdrojová porost'!$A$2:$L$3471,MATCH(G$1,'Trees - celková zdrojová porost'!$A$1:$L$1,0),FALSE)</f>
        <v>6.2</v>
      </c>
      <c r="H681" s="15">
        <f>VLOOKUP($A681,'Trees - celková zdrojová porost'!$A$2:$L$3471,MATCH(H$1,'Trees - celková zdrojová porost'!$A$1:$L$1,0),FALSE)</f>
        <v>1</v>
      </c>
      <c r="I681" s="15" t="str">
        <f>VLOOKUP($A681,'Trees - celková zdrojová porost'!$A$2:$L$3471,MATCH(I$1,'Trees - celková zdrojová porost'!$A$1:$L$1,0),FALSE)</f>
        <v>P</v>
      </c>
      <c r="J681" s="15" t="str">
        <f>VLOOKUP($A681,'Trees - celková zdrojová porost'!$A$2:$L$3471,MATCH(J$1,'Trees - celková zdrojová porost'!$A$1:$L$1,0),FALSE)</f>
        <v>Z</v>
      </c>
      <c r="K681" s="15" t="str">
        <f>VLOOKUP($A681,'Trees - celková zdrojová porost'!$A$2:$L$3471,MATCH(K$1,'Trees - celková zdrojová porost'!$A$1:$L$1,0),FALSE)</f>
        <v>BEZ</v>
      </c>
      <c r="L681" s="16">
        <f>VLOOKUP($A681,'Trees - celková zdrojová porost'!$A$2:$L$3471,MATCH(L$1,'Trees - celková zdrojová porost'!$A$1:$L$1,0),FALSE)</f>
        <v>43210.485081018502</v>
      </c>
    </row>
    <row r="682" spans="1:12" x14ac:dyDescent="0.25">
      <c r="A682" s="15">
        <v>2509</v>
      </c>
      <c r="B682" s="15">
        <f>VLOOKUP($A682,'Trees - celková zdrojová porost'!$A$2:$L$3471,MATCH(B$1,'Trees - celková zdrojová porost'!$A$1:$L$1,0),FALSE)</f>
        <v>2507</v>
      </c>
      <c r="C682" s="15" t="str">
        <f>VLOOKUP($A682,'Trees - celková zdrojová porost'!$A$2:$L$3471,MATCH(C$1,'Trees - celková zdrojová porost'!$A$1:$L$1,0),FALSE)</f>
        <v>DBZ</v>
      </c>
      <c r="D682" s="15">
        <f>VLOOKUP($A682,'Trees - celková zdrojová porost'!$A$2:$L$3471,MATCH(D$1,'Trees - celková zdrojová porost'!$A$1:$L$1,0),FALSE)</f>
        <v>275</v>
      </c>
      <c r="E682" s="15">
        <f>VLOOKUP($A682,'Trees - celková zdrojová porost'!$A$2:$L$3471,MATCH(E$1,'Trees - celková zdrojová porost'!$A$1:$L$1,0),FALSE)</f>
        <v>21.6</v>
      </c>
      <c r="F682" s="15">
        <f>VLOOKUP($A682,'Trees - celková zdrojová porost'!$A$2:$L$3471,MATCH(F$1,'Trees - celková zdrojová porost'!$A$1:$L$1,0),FALSE)</f>
        <v>1.6</v>
      </c>
      <c r="G682" s="15">
        <f>VLOOKUP($A682,'Trees - celková zdrojová porost'!$A$2:$L$3471,MATCH(G$1,'Trees - celková zdrojová porost'!$A$1:$L$1,0),FALSE)</f>
        <v>20</v>
      </c>
      <c r="H682" s="15">
        <f>VLOOKUP($A682,'Trees - celková zdrojová porost'!$A$2:$L$3471,MATCH(H$1,'Trees - celková zdrojová porost'!$A$1:$L$1,0),FALSE)</f>
        <v>0</v>
      </c>
      <c r="I682" s="15" t="str">
        <f>VLOOKUP($A682,'Trees - celková zdrojová porost'!$A$2:$L$3471,MATCH(I$1,'Trees - celková zdrojová porost'!$A$1:$L$1,0),FALSE)</f>
        <v>P</v>
      </c>
      <c r="J682" s="15" t="str">
        <f>VLOOKUP($A682,'Trees - celková zdrojová porost'!$A$2:$L$3471,MATCH(J$1,'Trees - celková zdrojová porost'!$A$1:$L$1,0),FALSE)</f>
        <v>Z</v>
      </c>
      <c r="K682" s="15" t="str">
        <f>VLOOKUP($A682,'Trees - celková zdrojová porost'!$A$2:$L$3471,MATCH(K$1,'Trees - celková zdrojová porost'!$A$1:$L$1,0),FALSE)</f>
        <v>BEZ</v>
      </c>
      <c r="L682" s="16">
        <f>VLOOKUP($A682,'Trees - celková zdrojová porost'!$A$2:$L$3471,MATCH(L$1,'Trees - celková zdrojová porost'!$A$1:$L$1,0),FALSE)</f>
        <v>43216.634282407402</v>
      </c>
    </row>
    <row r="683" spans="1:12" x14ac:dyDescent="0.25">
      <c r="A683" s="15">
        <v>1938</v>
      </c>
      <c r="B683" s="15">
        <f>VLOOKUP($A683,'Trees - celková zdrojová porost'!$A$2:$L$3471,MATCH(B$1,'Trees - celková zdrojová porost'!$A$1:$L$1,0),FALSE)</f>
        <v>1937</v>
      </c>
      <c r="C683" s="15" t="str">
        <f>VLOOKUP($A683,'Trees - celková zdrojová porost'!$A$2:$L$3471,MATCH(C$1,'Trees - celková zdrojová porost'!$A$1:$L$1,0),FALSE)</f>
        <v>DBZ</v>
      </c>
      <c r="D683" s="15">
        <f>VLOOKUP($A683,'Trees - celková zdrojová porost'!$A$2:$L$3471,MATCH(D$1,'Trees - celková zdrojová porost'!$A$1:$L$1,0),FALSE)</f>
        <v>220</v>
      </c>
      <c r="E683" s="15">
        <f>VLOOKUP($A683,'Trees - celková zdrojová porost'!$A$2:$L$3471,MATCH(E$1,'Trees - celková zdrojová porost'!$A$1:$L$1,0),FALSE)</f>
        <v>21.7</v>
      </c>
      <c r="F683" s="15">
        <f>VLOOKUP($A683,'Trees - celková zdrojová porost'!$A$2:$L$3471,MATCH(F$1,'Trees - celková zdrojová porost'!$A$1:$L$1,0),FALSE)</f>
        <v>14.4</v>
      </c>
      <c r="G683" s="15">
        <f>VLOOKUP($A683,'Trees - celková zdrojová porost'!$A$2:$L$3471,MATCH(G$1,'Trees - celková zdrojová porost'!$A$1:$L$1,0),FALSE)</f>
        <v>7.3</v>
      </c>
      <c r="H683" s="15">
        <f>VLOOKUP($A683,'Trees - celková zdrojová porost'!$A$2:$L$3471,MATCH(H$1,'Trees - celková zdrojová porost'!$A$1:$L$1,0),FALSE)</f>
        <v>0</v>
      </c>
      <c r="I683" s="15" t="str">
        <f>VLOOKUP($A683,'Trees - celková zdrojová porost'!$A$2:$L$3471,MATCH(I$1,'Trees - celková zdrojová porost'!$A$1:$L$1,0),FALSE)</f>
        <v>P</v>
      </c>
      <c r="J683" s="15" t="str">
        <f>VLOOKUP($A683,'Trees - celková zdrojová porost'!$A$2:$L$3471,MATCH(J$1,'Trees - celková zdrojová porost'!$A$1:$L$1,0),FALSE)</f>
        <v>Z</v>
      </c>
      <c r="K683" s="15" t="str">
        <f>VLOOKUP($A683,'Trees - celková zdrojová porost'!$A$2:$L$3471,MATCH(K$1,'Trees - celková zdrojová porost'!$A$1:$L$1,0),FALSE)</f>
        <v>BEZ</v>
      </c>
      <c r="L683" s="16">
        <f>VLOOKUP($A683,'Trees - celková zdrojová porost'!$A$2:$L$3471,MATCH(L$1,'Trees - celková zdrojová porost'!$A$1:$L$1,0),FALSE)</f>
        <v>43210.485335648104</v>
      </c>
    </row>
    <row r="684" spans="1:12" x14ac:dyDescent="0.25">
      <c r="A684" s="15">
        <v>1818</v>
      </c>
      <c r="B684" s="15">
        <f>VLOOKUP($A684,'Trees - celková zdrojová porost'!$A$2:$L$3471,MATCH(B$1,'Trees - celková zdrojová porost'!$A$1:$L$1,0),FALSE)</f>
        <v>0</v>
      </c>
      <c r="C684" s="15" t="str">
        <f>VLOOKUP($A684,'Trees - celková zdrojová porost'!$A$2:$L$3471,MATCH(C$1,'Trees - celková zdrojová porost'!$A$1:$L$1,0),FALSE)</f>
        <v>DBZ</v>
      </c>
      <c r="D684" s="15">
        <f>VLOOKUP($A684,'Trees - celková zdrojová porost'!$A$2:$L$3471,MATCH(D$1,'Trees - celková zdrojová porost'!$A$1:$L$1,0),FALSE)</f>
        <v>365</v>
      </c>
      <c r="E684" s="15">
        <f>VLOOKUP($A684,'Trees - celková zdrojová porost'!$A$2:$L$3471,MATCH(E$1,'Trees - celková zdrojová porost'!$A$1:$L$1,0),FALSE)</f>
        <v>22.1</v>
      </c>
      <c r="F684" s="15">
        <f>VLOOKUP($A684,'Trees - celková zdrojová porost'!$A$2:$L$3471,MATCH(F$1,'Trees - celková zdrojová porost'!$A$1:$L$1,0),FALSE)</f>
        <v>2.2999999999999998</v>
      </c>
      <c r="G684" s="15">
        <f>VLOOKUP($A684,'Trees - celková zdrojová porost'!$A$2:$L$3471,MATCH(G$1,'Trees - celková zdrojová porost'!$A$1:$L$1,0),FALSE)</f>
        <v>19.8</v>
      </c>
      <c r="H684" s="15">
        <f>VLOOKUP($A684,'Trees - celková zdrojová porost'!$A$2:$L$3471,MATCH(H$1,'Trees - celková zdrojová porost'!$A$1:$L$1,0),FALSE)</f>
        <v>0</v>
      </c>
      <c r="I684" s="15" t="str">
        <f>VLOOKUP($A684,'Trees - celková zdrojová porost'!$A$2:$L$3471,MATCH(I$1,'Trees - celková zdrojová porost'!$A$1:$L$1,0),FALSE)</f>
        <v>S</v>
      </c>
      <c r="J684" s="15" t="str">
        <f>VLOOKUP($A684,'Trees - celková zdrojová porost'!$A$2:$L$3471,MATCH(J$1,'Trees - celková zdrojová porost'!$A$1:$L$1,0),FALSE)</f>
        <v>Z</v>
      </c>
      <c r="K684" s="15" t="str">
        <f>VLOOKUP($A684,'Trees - celková zdrojová porost'!$A$2:$L$3471,MATCH(K$1,'Trees - celková zdrojová porost'!$A$1:$L$1,0),FALSE)</f>
        <v>BEZ</v>
      </c>
      <c r="L684" s="16">
        <f>VLOOKUP($A684,'Trees - celková zdrojová porost'!$A$2:$L$3471,MATCH(L$1,'Trees - celková zdrojová porost'!$A$1:$L$1,0),FALSE)</f>
        <v>43209.643530092602</v>
      </c>
    </row>
    <row r="685" spans="1:12" x14ac:dyDescent="0.25">
      <c r="A685" s="15">
        <v>1862</v>
      </c>
      <c r="B685" s="15">
        <f>VLOOKUP($A685,'Trees - celková zdrojová porost'!$A$2:$L$3471,MATCH(B$1,'Trees - celková zdrojová porost'!$A$1:$L$1,0),FALSE)</f>
        <v>0</v>
      </c>
      <c r="C685" s="15" t="str">
        <f>VLOOKUP($A685,'Trees - celková zdrojová porost'!$A$2:$L$3471,MATCH(C$1,'Trees - celková zdrojová porost'!$A$1:$L$1,0),FALSE)</f>
        <v>DBZ</v>
      </c>
      <c r="D685" s="15">
        <f>VLOOKUP($A685,'Trees - celková zdrojová porost'!$A$2:$L$3471,MATCH(D$1,'Trees - celková zdrojová porost'!$A$1:$L$1,0),FALSE)</f>
        <v>220</v>
      </c>
      <c r="E685" s="15">
        <f>VLOOKUP($A685,'Trees - celková zdrojová porost'!$A$2:$L$3471,MATCH(E$1,'Trees - celková zdrojová porost'!$A$1:$L$1,0),FALSE)</f>
        <v>22.1</v>
      </c>
      <c r="F685" s="15">
        <f>VLOOKUP($A685,'Trees - celková zdrojová porost'!$A$2:$L$3471,MATCH(F$1,'Trees - celková zdrojová porost'!$A$1:$L$1,0),FALSE)</f>
        <v>1.5</v>
      </c>
      <c r="G685" s="15">
        <f>VLOOKUP($A685,'Trees - celková zdrojová porost'!$A$2:$L$3471,MATCH(G$1,'Trees - celková zdrojová porost'!$A$1:$L$1,0),FALSE)</f>
        <v>20.6</v>
      </c>
      <c r="H685" s="15">
        <f>VLOOKUP($A685,'Trees - celková zdrojová porost'!$A$2:$L$3471,MATCH(H$1,'Trees - celková zdrojová porost'!$A$1:$L$1,0),FALSE)</f>
        <v>0</v>
      </c>
      <c r="I685" s="15" t="str">
        <f>VLOOKUP($A685,'Trees - celková zdrojová porost'!$A$2:$L$3471,MATCH(I$1,'Trees - celková zdrojová porost'!$A$1:$L$1,0),FALSE)</f>
        <v>S</v>
      </c>
      <c r="J685" s="15" t="str">
        <f>VLOOKUP($A685,'Trees - celková zdrojová porost'!$A$2:$L$3471,MATCH(J$1,'Trees - celková zdrojová porost'!$A$1:$L$1,0),FALSE)</f>
        <v>Z</v>
      </c>
      <c r="K685" s="15" t="str">
        <f>VLOOKUP($A685,'Trees - celková zdrojová porost'!$A$2:$L$3471,MATCH(K$1,'Trees - celková zdrojová porost'!$A$1:$L$1,0),FALSE)</f>
        <v>BEZ</v>
      </c>
      <c r="L685" s="16">
        <f>VLOOKUP($A685,'Trees - celková zdrojová porost'!$A$2:$L$3471,MATCH(L$1,'Trees - celková zdrojová porost'!$A$1:$L$1,0),FALSE)</f>
        <v>43210.420995370398</v>
      </c>
    </row>
    <row r="686" spans="1:12" x14ac:dyDescent="0.25">
      <c r="A686" s="15">
        <v>95</v>
      </c>
      <c r="B686" s="15">
        <f>VLOOKUP($A686,'Trees - celková zdrojová porost'!$A$2:$L$3471,MATCH(B$1,'Trees - celková zdrojová porost'!$A$1:$L$1,0),FALSE)</f>
        <v>0</v>
      </c>
      <c r="C686" s="15" t="str">
        <f>VLOOKUP($A686,'Trees - celková zdrojová porost'!$A$2:$L$3471,MATCH(C$1,'Trees - celková zdrojová porost'!$A$1:$L$1,0),FALSE)</f>
        <v>DBZ</v>
      </c>
      <c r="D686" s="15">
        <f>VLOOKUP($A686,'Trees - celková zdrojová porost'!$A$2:$L$3471,MATCH(D$1,'Trees - celková zdrojová porost'!$A$1:$L$1,0),FALSE)</f>
        <v>230</v>
      </c>
      <c r="E686" s="15">
        <f>VLOOKUP($A686,'Trees - celková zdrojová porost'!$A$2:$L$3471,MATCH(E$1,'Trees - celková zdrojová porost'!$A$1:$L$1,0),FALSE)</f>
        <v>22.2</v>
      </c>
      <c r="F686" s="15">
        <f>VLOOKUP($A686,'Trees - celková zdrojová porost'!$A$2:$L$3471,MATCH(F$1,'Trees - celková zdrojová porost'!$A$1:$L$1,0),FALSE)</f>
        <v>14.5</v>
      </c>
      <c r="G686" s="15">
        <f>VLOOKUP($A686,'Trees - celková zdrojová porost'!$A$2:$L$3471,MATCH(G$1,'Trees - celková zdrojová porost'!$A$1:$L$1,0),FALSE)</f>
        <v>7.7</v>
      </c>
      <c r="H686" s="15">
        <f>VLOOKUP($A686,'Trees - celková zdrojová porost'!$A$2:$L$3471,MATCH(H$1,'Trees - celková zdrojová porost'!$A$1:$L$1,0),FALSE)</f>
        <v>0</v>
      </c>
      <c r="I686" s="15" t="str">
        <f>VLOOKUP($A686,'Trees - celková zdrojová porost'!$A$2:$L$3471,MATCH(I$1,'Trees - celková zdrojová porost'!$A$1:$L$1,0),FALSE)</f>
        <v>P</v>
      </c>
      <c r="J686" s="15" t="str">
        <f>VLOOKUP($A686,'Trees - celková zdrojová porost'!$A$2:$L$3471,MATCH(J$1,'Trees - celková zdrojová porost'!$A$1:$L$1,0),FALSE)</f>
        <v>Z</v>
      </c>
      <c r="K686" s="15" t="str">
        <f>VLOOKUP($A686,'Trees - celková zdrojová porost'!$A$2:$L$3471,MATCH(K$1,'Trees - celková zdrojová porost'!$A$1:$L$1,0),FALSE)</f>
        <v>BEZ</v>
      </c>
      <c r="L686" s="16">
        <f>VLOOKUP($A686,'Trees - celková zdrojová porost'!$A$2:$L$3471,MATCH(L$1,'Trees - celková zdrojová porost'!$A$1:$L$1,0),FALSE)</f>
        <v>43185.472951388903</v>
      </c>
    </row>
    <row r="687" spans="1:12" x14ac:dyDescent="0.25">
      <c r="A687" s="15">
        <v>87</v>
      </c>
      <c r="B687" s="15">
        <f>VLOOKUP($A687,'Trees - celková zdrojová porost'!$A$2:$L$3471,MATCH(B$1,'Trees - celková zdrojová porost'!$A$1:$L$1,0),FALSE)</f>
        <v>0</v>
      </c>
      <c r="C687" s="15" t="str">
        <f>VLOOKUP($A687,'Trees - celková zdrojová porost'!$A$2:$L$3471,MATCH(C$1,'Trees - celková zdrojová porost'!$A$1:$L$1,0),FALSE)</f>
        <v>DBZ</v>
      </c>
      <c r="D687" s="15">
        <f>VLOOKUP($A687,'Trees - celková zdrojová porost'!$A$2:$L$3471,MATCH(D$1,'Trees - celková zdrojová porost'!$A$1:$L$1,0),FALSE)</f>
        <v>365</v>
      </c>
      <c r="E687" s="15">
        <f>VLOOKUP($A687,'Trees - celková zdrojová porost'!$A$2:$L$3471,MATCH(E$1,'Trees - celková zdrojová porost'!$A$1:$L$1,0),FALSE)</f>
        <v>22.3</v>
      </c>
      <c r="F687" s="15">
        <f>VLOOKUP($A687,'Trees - celková zdrojová porost'!$A$2:$L$3471,MATCH(F$1,'Trees - celková zdrojová porost'!$A$1:$L$1,0),FALSE)</f>
        <v>9.1</v>
      </c>
      <c r="G687" s="15">
        <f>VLOOKUP($A687,'Trees - celková zdrojová porost'!$A$2:$L$3471,MATCH(G$1,'Trees - celková zdrojová porost'!$A$1:$L$1,0),FALSE)</f>
        <v>13.2</v>
      </c>
      <c r="H687" s="15">
        <f>VLOOKUP($A687,'Trees - celková zdrojová porost'!$A$2:$L$3471,MATCH(H$1,'Trees - celková zdrojová porost'!$A$1:$L$1,0),FALSE)</f>
        <v>0</v>
      </c>
      <c r="I687" s="15" t="str">
        <f>VLOOKUP($A687,'Trees - celková zdrojová porost'!$A$2:$L$3471,MATCH(I$1,'Trees - celková zdrojová porost'!$A$1:$L$1,0),FALSE)</f>
        <v>P</v>
      </c>
      <c r="J687" s="15" t="str">
        <f>VLOOKUP($A687,'Trees - celková zdrojová porost'!$A$2:$L$3471,MATCH(J$1,'Trees - celková zdrojová porost'!$A$1:$L$1,0),FALSE)</f>
        <v>Z</v>
      </c>
      <c r="K687" s="15" t="str">
        <f>VLOOKUP($A687,'Trees - celková zdrojová porost'!$A$2:$L$3471,MATCH(K$1,'Trees - celková zdrojová porost'!$A$1:$L$1,0),FALSE)</f>
        <v>BEZ</v>
      </c>
      <c r="L687" s="16">
        <f>VLOOKUP($A687,'Trees - celková zdrojová porost'!$A$2:$L$3471,MATCH(L$1,'Trees - celková zdrojová porost'!$A$1:$L$1,0),FALSE)</f>
        <v>43185.471354166701</v>
      </c>
    </row>
    <row r="688" spans="1:12" x14ac:dyDescent="0.25">
      <c r="A688" s="15">
        <v>1806</v>
      </c>
      <c r="B688" s="15">
        <f>VLOOKUP($A688,'Trees - celková zdrojová porost'!$A$2:$L$3471,MATCH(B$1,'Trees - celková zdrojová porost'!$A$1:$L$1,0),FALSE)</f>
        <v>0</v>
      </c>
      <c r="C688" s="15" t="str">
        <f>VLOOKUP($A688,'Trees - celková zdrojová porost'!$A$2:$L$3471,MATCH(C$1,'Trees - celková zdrojová porost'!$A$1:$L$1,0),FALSE)</f>
        <v>DBZ</v>
      </c>
      <c r="D688" s="15">
        <f>VLOOKUP($A688,'Trees - celková zdrojová porost'!$A$2:$L$3471,MATCH(D$1,'Trees - celková zdrojová porost'!$A$1:$L$1,0),FALSE)</f>
        <v>325</v>
      </c>
      <c r="E688" s="15">
        <f>VLOOKUP($A688,'Trees - celková zdrojová porost'!$A$2:$L$3471,MATCH(E$1,'Trees - celková zdrojová porost'!$A$1:$L$1,0),FALSE)</f>
        <v>22.3</v>
      </c>
      <c r="F688" s="15">
        <f>VLOOKUP($A688,'Trees - celková zdrojová porost'!$A$2:$L$3471,MATCH(F$1,'Trees - celková zdrojová porost'!$A$1:$L$1,0),FALSE)</f>
        <v>3</v>
      </c>
      <c r="G688" s="15">
        <f>VLOOKUP($A688,'Trees - celková zdrojová porost'!$A$2:$L$3471,MATCH(G$1,'Trees - celková zdrojová porost'!$A$1:$L$1,0),FALSE)</f>
        <v>19.3</v>
      </c>
      <c r="H688" s="15">
        <f>VLOOKUP($A688,'Trees - celková zdrojová porost'!$A$2:$L$3471,MATCH(H$1,'Trees - celková zdrojová porost'!$A$1:$L$1,0),FALSE)</f>
        <v>0</v>
      </c>
      <c r="I688" s="15" t="str">
        <f>VLOOKUP($A688,'Trees - celková zdrojová porost'!$A$2:$L$3471,MATCH(I$1,'Trees - celková zdrojová porost'!$A$1:$L$1,0),FALSE)</f>
        <v>S</v>
      </c>
      <c r="J688" s="15" t="str">
        <f>VLOOKUP($A688,'Trees - celková zdrojová porost'!$A$2:$L$3471,MATCH(J$1,'Trees - celková zdrojová porost'!$A$1:$L$1,0),FALSE)</f>
        <v>Z</v>
      </c>
      <c r="K688" s="15" t="str">
        <f>VLOOKUP($A688,'Trees - celková zdrojová porost'!$A$2:$L$3471,MATCH(K$1,'Trees - celková zdrojová porost'!$A$1:$L$1,0),FALSE)</f>
        <v>BEZ</v>
      </c>
      <c r="L688" s="16">
        <f>VLOOKUP($A688,'Trees - celková zdrojová porost'!$A$2:$L$3471,MATCH(L$1,'Trees - celková zdrojová porost'!$A$1:$L$1,0),FALSE)</f>
        <v>43209.639930555597</v>
      </c>
    </row>
    <row r="689" spans="1:12" x14ac:dyDescent="0.25">
      <c r="A689" s="15">
        <v>2075</v>
      </c>
      <c r="B689" s="15">
        <f>VLOOKUP($A689,'Trees - celková zdrojová porost'!$A$2:$L$3471,MATCH(B$1,'Trees - celková zdrojová porost'!$A$1:$L$1,0),FALSE)</f>
        <v>0</v>
      </c>
      <c r="C689" s="15" t="str">
        <f>VLOOKUP($A689,'Trees - celková zdrojová porost'!$A$2:$L$3471,MATCH(C$1,'Trees - celková zdrojová porost'!$A$1:$L$1,0),FALSE)</f>
        <v>DBZ</v>
      </c>
      <c r="D689" s="15">
        <f>VLOOKUP($A689,'Trees - celková zdrojová porost'!$A$2:$L$3471,MATCH(D$1,'Trees - celková zdrojová porost'!$A$1:$L$1,0),FALSE)</f>
        <v>560</v>
      </c>
      <c r="E689" s="15">
        <f>VLOOKUP($A689,'Trees - celková zdrojová porost'!$A$2:$L$3471,MATCH(E$1,'Trees - celková zdrojová porost'!$A$1:$L$1,0),FALSE)</f>
        <v>22.3</v>
      </c>
      <c r="F689" s="15">
        <f>VLOOKUP($A689,'Trees - celková zdrojová porost'!$A$2:$L$3471,MATCH(F$1,'Trees - celková zdrojová porost'!$A$1:$L$1,0),FALSE)</f>
        <v>6.3</v>
      </c>
      <c r="G689" s="15">
        <f>VLOOKUP($A689,'Trees - celková zdrojová porost'!$A$2:$L$3471,MATCH(G$1,'Trees - celková zdrojová porost'!$A$1:$L$1,0),FALSE)</f>
        <v>16</v>
      </c>
      <c r="H689" s="15">
        <f>VLOOKUP($A689,'Trees - celková zdrojová porost'!$A$2:$L$3471,MATCH(H$1,'Trees - celková zdrojová porost'!$A$1:$L$1,0),FALSE)</f>
        <v>0</v>
      </c>
      <c r="I689" s="15" t="str">
        <f>VLOOKUP($A689,'Trees - celková zdrojová porost'!$A$2:$L$3471,MATCH(I$1,'Trees - celková zdrojová porost'!$A$1:$L$1,0),FALSE)</f>
        <v>S</v>
      </c>
      <c r="J689" s="15" t="str">
        <f>VLOOKUP($A689,'Trees - celková zdrojová porost'!$A$2:$L$3471,MATCH(J$1,'Trees - celková zdrojová porost'!$A$1:$L$1,0),FALSE)</f>
        <v>Z</v>
      </c>
      <c r="K689" s="15" t="str">
        <f>VLOOKUP($A689,'Trees - celková zdrojová porost'!$A$2:$L$3471,MATCH(K$1,'Trees - celková zdrojová porost'!$A$1:$L$1,0),FALSE)</f>
        <v>BEZ</v>
      </c>
      <c r="L689" s="16">
        <f>VLOOKUP($A689,'Trees - celková zdrojová porost'!$A$2:$L$3471,MATCH(L$1,'Trees - celková zdrojová porost'!$A$1:$L$1,0),FALSE)</f>
        <v>43213.421006944402</v>
      </c>
    </row>
    <row r="690" spans="1:12" x14ac:dyDescent="0.25">
      <c r="A690" s="15">
        <v>2106</v>
      </c>
      <c r="B690" s="15">
        <f>VLOOKUP($A690,'Trees - celková zdrojová porost'!$A$2:$L$3471,MATCH(B$1,'Trees - celková zdrojová porost'!$A$1:$L$1,0),FALSE)</f>
        <v>0</v>
      </c>
      <c r="C690" s="15" t="str">
        <f>VLOOKUP($A690,'Trees - celková zdrojová porost'!$A$2:$L$3471,MATCH(C$1,'Trees - celková zdrojová porost'!$A$1:$L$1,0),FALSE)</f>
        <v>DBZ</v>
      </c>
      <c r="D690" s="15">
        <f>VLOOKUP($A690,'Trees - celková zdrojová porost'!$A$2:$L$3471,MATCH(D$1,'Trees - celková zdrojová porost'!$A$1:$L$1,0),FALSE)</f>
        <v>325</v>
      </c>
      <c r="E690" s="15">
        <f>VLOOKUP($A690,'Trees - celková zdrojová porost'!$A$2:$L$3471,MATCH(E$1,'Trees - celková zdrojová porost'!$A$1:$L$1,0),FALSE)</f>
        <v>22.3</v>
      </c>
      <c r="F690" s="15">
        <f>VLOOKUP($A690,'Trees - celková zdrojová porost'!$A$2:$L$3471,MATCH(F$1,'Trees - celková zdrojová porost'!$A$1:$L$1,0),FALSE)</f>
        <v>3.9</v>
      </c>
      <c r="G690" s="15">
        <f>VLOOKUP($A690,'Trees - celková zdrojová porost'!$A$2:$L$3471,MATCH(G$1,'Trees - celková zdrojová porost'!$A$1:$L$1,0),FALSE)</f>
        <v>18.399999999999999</v>
      </c>
      <c r="H690" s="15">
        <f>VLOOKUP($A690,'Trees - celková zdrojová porost'!$A$2:$L$3471,MATCH(H$1,'Trees - celková zdrojová porost'!$A$1:$L$1,0),FALSE)</f>
        <v>0</v>
      </c>
      <c r="I690" s="15" t="str">
        <f>VLOOKUP($A690,'Trees - celková zdrojová porost'!$A$2:$L$3471,MATCH(I$1,'Trees - celková zdrojová porost'!$A$1:$L$1,0),FALSE)</f>
        <v>S</v>
      </c>
      <c r="J690" s="15" t="str">
        <f>VLOOKUP($A690,'Trees - celková zdrojová porost'!$A$2:$L$3471,MATCH(J$1,'Trees - celková zdrojová porost'!$A$1:$L$1,0),FALSE)</f>
        <v>Z</v>
      </c>
      <c r="K690" s="15" t="str">
        <f>VLOOKUP($A690,'Trees - celková zdrojová porost'!$A$2:$L$3471,MATCH(K$1,'Trees - celková zdrojová porost'!$A$1:$L$1,0),FALSE)</f>
        <v>BEZ</v>
      </c>
      <c r="L690" s="16">
        <f>VLOOKUP($A690,'Trees - celková zdrojová porost'!$A$2:$L$3471,MATCH(L$1,'Trees - celková zdrojová porost'!$A$1:$L$1,0),FALSE)</f>
        <v>43213.427986111099</v>
      </c>
    </row>
    <row r="691" spans="1:12" x14ac:dyDescent="0.25">
      <c r="A691" s="15">
        <v>971</v>
      </c>
      <c r="B691" s="15">
        <f>VLOOKUP($A691,'Trees - celková zdrojová porost'!$A$2:$L$3471,MATCH(B$1,'Trees - celková zdrojová porost'!$A$1:$L$1,0),FALSE)</f>
        <v>0</v>
      </c>
      <c r="C691" s="15" t="str">
        <f>VLOOKUP($A691,'Trees - celková zdrojová porost'!$A$2:$L$3471,MATCH(C$1,'Trees - celková zdrojová porost'!$A$1:$L$1,0),FALSE)</f>
        <v>DBZ</v>
      </c>
      <c r="D691" s="15">
        <f>VLOOKUP($A691,'Trees - celková zdrojová porost'!$A$2:$L$3471,MATCH(D$1,'Trees - celková zdrojová porost'!$A$1:$L$1,0),FALSE)</f>
        <v>530</v>
      </c>
      <c r="E691" s="15">
        <f>VLOOKUP($A691,'Trees - celková zdrojová porost'!$A$2:$L$3471,MATCH(E$1,'Trees - celková zdrojová porost'!$A$1:$L$1,0),FALSE)</f>
        <v>22.4</v>
      </c>
      <c r="F691" s="15">
        <f>VLOOKUP($A691,'Trees - celková zdrojová porost'!$A$2:$L$3471,MATCH(F$1,'Trees - celková zdrojová porost'!$A$1:$L$1,0),FALSE)</f>
        <v>3.4</v>
      </c>
      <c r="G691" s="15">
        <f>VLOOKUP($A691,'Trees - celková zdrojová porost'!$A$2:$L$3471,MATCH(G$1,'Trees - celková zdrojová porost'!$A$1:$L$1,0),FALSE)</f>
        <v>19</v>
      </c>
      <c r="H691" s="15">
        <f>VLOOKUP($A691,'Trees - celková zdrojová porost'!$A$2:$L$3471,MATCH(H$1,'Trees - celková zdrojová porost'!$A$1:$L$1,0),FALSE)</f>
        <v>0</v>
      </c>
      <c r="I691" s="15" t="str">
        <f>VLOOKUP($A691,'Trees - celková zdrojová porost'!$A$2:$L$3471,MATCH(I$1,'Trees - celková zdrojová porost'!$A$1:$L$1,0),FALSE)</f>
        <v>S</v>
      </c>
      <c r="J691" s="15" t="str">
        <f>VLOOKUP($A691,'Trees - celková zdrojová porost'!$A$2:$L$3471,MATCH(J$1,'Trees - celková zdrojová porost'!$A$1:$L$1,0),FALSE)</f>
        <v>Z</v>
      </c>
      <c r="K691" s="15" t="str">
        <f>VLOOKUP($A691,'Trees - celková zdrojová porost'!$A$2:$L$3471,MATCH(K$1,'Trees - celková zdrojová porost'!$A$1:$L$1,0),FALSE)</f>
        <v>BEZ</v>
      </c>
      <c r="L691" s="16">
        <f>VLOOKUP($A691,'Trees - celková zdrojová porost'!$A$2:$L$3471,MATCH(L$1,'Trees - celková zdrojová porost'!$A$1:$L$1,0),FALSE)</f>
        <v>43196.5285532407</v>
      </c>
    </row>
    <row r="692" spans="1:12" x14ac:dyDescent="0.25">
      <c r="A692" s="15">
        <v>243</v>
      </c>
      <c r="B692" s="15">
        <f>VLOOKUP($A692,'Trees - celková zdrojová porost'!$A$2:$L$3471,MATCH(B$1,'Trees - celková zdrojová porost'!$A$1:$L$1,0),FALSE)</f>
        <v>243</v>
      </c>
      <c r="C692" s="15" t="str">
        <f>VLOOKUP($A692,'Trees - celková zdrojová porost'!$A$2:$L$3471,MATCH(C$1,'Trees - celková zdrojová porost'!$A$1:$L$1,0),FALSE)</f>
        <v>DBZ</v>
      </c>
      <c r="D692" s="15">
        <f>VLOOKUP($A692,'Trees - celková zdrojová porost'!$A$2:$L$3471,MATCH(D$1,'Trees - celková zdrojová porost'!$A$1:$L$1,0),FALSE)</f>
        <v>190</v>
      </c>
      <c r="E692" s="15">
        <f>VLOOKUP($A692,'Trees - celková zdrojová porost'!$A$2:$L$3471,MATCH(E$1,'Trees - celková zdrojová porost'!$A$1:$L$1,0),FALSE)</f>
        <v>22.5</v>
      </c>
      <c r="F692" s="15">
        <f>VLOOKUP($A692,'Trees - celková zdrojová porost'!$A$2:$L$3471,MATCH(F$1,'Trees - celková zdrojová porost'!$A$1:$L$1,0),FALSE)</f>
        <v>17</v>
      </c>
      <c r="G692" s="15">
        <f>VLOOKUP($A692,'Trees - celková zdrojová porost'!$A$2:$L$3471,MATCH(G$1,'Trees - celková zdrojová porost'!$A$1:$L$1,0),FALSE)</f>
        <v>5.5</v>
      </c>
      <c r="H692" s="15">
        <f>VLOOKUP($A692,'Trees - celková zdrojová porost'!$A$2:$L$3471,MATCH(H$1,'Trees - celková zdrojová porost'!$A$1:$L$1,0),FALSE)</f>
        <v>1</v>
      </c>
      <c r="I692" s="15" t="str">
        <f>VLOOKUP($A692,'Trees - celková zdrojová porost'!$A$2:$L$3471,MATCH(I$1,'Trees - celková zdrojová porost'!$A$1:$L$1,0),FALSE)</f>
        <v>P</v>
      </c>
      <c r="J692" s="15" t="str">
        <f>VLOOKUP($A692,'Trees - celková zdrojová porost'!$A$2:$L$3471,MATCH(J$1,'Trees - celková zdrojová porost'!$A$1:$L$1,0),FALSE)</f>
        <v>Z</v>
      </c>
      <c r="K692" s="15" t="str">
        <f>VLOOKUP($A692,'Trees - celková zdrojová porost'!$A$2:$L$3471,MATCH(K$1,'Trees - celková zdrojová porost'!$A$1:$L$1,0),FALSE)</f>
        <v>BEZ</v>
      </c>
      <c r="L692" s="16">
        <f>VLOOKUP($A692,'Trees - celková zdrojová porost'!$A$2:$L$3471,MATCH(L$1,'Trees - celková zdrojová porost'!$A$1:$L$1,0),FALSE)</f>
        <v>43185.673935185201</v>
      </c>
    </row>
    <row r="693" spans="1:12" x14ac:dyDescent="0.25">
      <c r="A693" s="15">
        <v>2117</v>
      </c>
      <c r="B693" s="15">
        <f>VLOOKUP($A693,'Trees - celková zdrojová porost'!$A$2:$L$3471,MATCH(B$1,'Trees - celková zdrojová porost'!$A$1:$L$1,0),FALSE)</f>
        <v>0</v>
      </c>
      <c r="C693" s="15" t="str">
        <f>VLOOKUP($A693,'Trees - celková zdrojová porost'!$A$2:$L$3471,MATCH(C$1,'Trees - celková zdrojová porost'!$A$1:$L$1,0),FALSE)</f>
        <v>DBZ</v>
      </c>
      <c r="D693" s="15">
        <f>VLOOKUP($A693,'Trees - celková zdrojová porost'!$A$2:$L$3471,MATCH(D$1,'Trees - celková zdrojová porost'!$A$1:$L$1,0),FALSE)</f>
        <v>255</v>
      </c>
      <c r="E693" s="15">
        <f>VLOOKUP($A693,'Trees - celková zdrojová porost'!$A$2:$L$3471,MATCH(E$1,'Trees - celková zdrojová porost'!$A$1:$L$1,0),FALSE)</f>
        <v>22.6</v>
      </c>
      <c r="F693" s="15">
        <f>VLOOKUP($A693,'Trees - celková zdrojová porost'!$A$2:$L$3471,MATCH(F$1,'Trees - celková zdrojová porost'!$A$1:$L$1,0),FALSE)</f>
        <v>10.3</v>
      </c>
      <c r="G693" s="15">
        <f>VLOOKUP($A693,'Trees - celková zdrojová porost'!$A$2:$L$3471,MATCH(G$1,'Trees - celková zdrojová porost'!$A$1:$L$1,0),FALSE)</f>
        <v>12.3</v>
      </c>
      <c r="H693" s="15">
        <f>VLOOKUP($A693,'Trees - celková zdrojová porost'!$A$2:$L$3471,MATCH(H$1,'Trees - celková zdrojová porost'!$A$1:$L$1,0),FALSE)</f>
        <v>0</v>
      </c>
      <c r="I693" s="15" t="str">
        <f>VLOOKUP($A693,'Trees - celková zdrojová porost'!$A$2:$L$3471,MATCH(I$1,'Trees - celková zdrojová porost'!$A$1:$L$1,0),FALSE)</f>
        <v>S</v>
      </c>
      <c r="J693" s="15" t="str">
        <f>VLOOKUP($A693,'Trees - celková zdrojová porost'!$A$2:$L$3471,MATCH(J$1,'Trees - celková zdrojová porost'!$A$1:$L$1,0),FALSE)</f>
        <v>Z</v>
      </c>
      <c r="K693" s="15" t="str">
        <f>VLOOKUP($A693,'Trees - celková zdrojová porost'!$A$2:$L$3471,MATCH(K$1,'Trees - celková zdrojová porost'!$A$1:$L$1,0),FALSE)</f>
        <v>BEZ</v>
      </c>
      <c r="L693" s="16">
        <f>VLOOKUP($A693,'Trees - celková zdrojová porost'!$A$2:$L$3471,MATCH(L$1,'Trees - celková zdrojová porost'!$A$1:$L$1,0),FALSE)</f>
        <v>43213.4300925926</v>
      </c>
    </row>
    <row r="694" spans="1:12" x14ac:dyDescent="0.25">
      <c r="A694" s="15">
        <v>280</v>
      </c>
      <c r="B694" s="15">
        <f>VLOOKUP($A694,'Trees - celková zdrojová porost'!$A$2:$L$3471,MATCH(B$1,'Trees - celková zdrojová porost'!$A$1:$L$1,0),FALSE)</f>
        <v>0</v>
      </c>
      <c r="C694" s="15" t="str">
        <f>VLOOKUP($A694,'Trees - celková zdrojová porost'!$A$2:$L$3471,MATCH(C$1,'Trees - celková zdrojová porost'!$A$1:$L$1,0),FALSE)</f>
        <v>DBZ</v>
      </c>
      <c r="D694" s="15">
        <f>VLOOKUP($A694,'Trees - celková zdrojová porost'!$A$2:$L$3471,MATCH(D$1,'Trees - celková zdrojová porost'!$A$1:$L$1,0),FALSE)</f>
        <v>470</v>
      </c>
      <c r="E694" s="15">
        <f>VLOOKUP($A694,'Trees - celková zdrojová porost'!$A$2:$L$3471,MATCH(E$1,'Trees - celková zdrojová porost'!$A$1:$L$1,0),FALSE)</f>
        <v>22.7</v>
      </c>
      <c r="F694" s="15">
        <f>VLOOKUP($A694,'Trees - celková zdrojová porost'!$A$2:$L$3471,MATCH(F$1,'Trees - celková zdrojová porost'!$A$1:$L$1,0),FALSE)</f>
        <v>10.5</v>
      </c>
      <c r="G694" s="15">
        <f>VLOOKUP($A694,'Trees - celková zdrojová porost'!$A$2:$L$3471,MATCH(G$1,'Trees - celková zdrojová porost'!$A$1:$L$1,0),FALSE)</f>
        <v>12.2</v>
      </c>
      <c r="H694" s="15">
        <f>VLOOKUP($A694,'Trees - celková zdrojová porost'!$A$2:$L$3471,MATCH(H$1,'Trees - celková zdrojová porost'!$A$1:$L$1,0),FALSE)</f>
        <v>1</v>
      </c>
      <c r="I694" s="15" t="str">
        <f>VLOOKUP($A694,'Trees - celková zdrojová porost'!$A$2:$L$3471,MATCH(I$1,'Trees - celková zdrojová porost'!$A$1:$L$1,0),FALSE)</f>
        <v>S</v>
      </c>
      <c r="J694" s="15" t="str">
        <f>VLOOKUP($A694,'Trees - celková zdrojová porost'!$A$2:$L$3471,MATCH(J$1,'Trees - celková zdrojová porost'!$A$1:$L$1,0),FALSE)</f>
        <v>Z</v>
      </c>
      <c r="K694" s="15" t="str">
        <f>VLOOKUP($A694,'Trees - celková zdrojová porost'!$A$2:$L$3471,MATCH(K$1,'Trees - celková zdrojová porost'!$A$1:$L$1,0),FALSE)</f>
        <v>BEZ</v>
      </c>
      <c r="L694" s="16">
        <f>VLOOKUP($A694,'Trees - celková zdrojová porost'!$A$2:$L$3471,MATCH(L$1,'Trees - celková zdrojová porost'!$A$1:$L$1,0),FALSE)</f>
        <v>43185.702916666698</v>
      </c>
    </row>
    <row r="695" spans="1:12" x14ac:dyDescent="0.25">
      <c r="A695" s="15">
        <v>842</v>
      </c>
      <c r="B695" s="15">
        <f>VLOOKUP($A695,'Trees - celková zdrojová porost'!$A$2:$L$3471,MATCH(B$1,'Trees - celková zdrojová porost'!$A$1:$L$1,0),FALSE)</f>
        <v>0</v>
      </c>
      <c r="C695" s="15" t="str">
        <f>VLOOKUP($A695,'Trees - celková zdrojová porost'!$A$2:$L$3471,MATCH(C$1,'Trees - celková zdrojová porost'!$A$1:$L$1,0),FALSE)</f>
        <v>DBZ</v>
      </c>
      <c r="D695" s="15">
        <f>VLOOKUP($A695,'Trees - celková zdrojová porost'!$A$2:$L$3471,MATCH(D$1,'Trees - celková zdrojová porost'!$A$1:$L$1,0),FALSE)</f>
        <v>390</v>
      </c>
      <c r="E695" s="15">
        <f>VLOOKUP($A695,'Trees - celková zdrojová porost'!$A$2:$L$3471,MATCH(E$1,'Trees - celková zdrojová porost'!$A$1:$L$1,0),FALSE)</f>
        <v>22.8</v>
      </c>
      <c r="F695" s="15">
        <f>VLOOKUP($A695,'Trees - celková zdrojová porost'!$A$2:$L$3471,MATCH(F$1,'Trees - celková zdrojová porost'!$A$1:$L$1,0),FALSE)</f>
        <v>14.3</v>
      </c>
      <c r="G695" s="15">
        <f>VLOOKUP($A695,'Trees - celková zdrojová porost'!$A$2:$L$3471,MATCH(G$1,'Trees - celková zdrojová porost'!$A$1:$L$1,0),FALSE)</f>
        <v>8.5</v>
      </c>
      <c r="H695" s="15">
        <f>VLOOKUP($A695,'Trees - celková zdrojová porost'!$A$2:$L$3471,MATCH(H$1,'Trees - celková zdrojová porost'!$A$1:$L$1,0),FALSE)</f>
        <v>0</v>
      </c>
      <c r="I695" s="15" t="str">
        <f>VLOOKUP($A695,'Trees - celková zdrojová porost'!$A$2:$L$3471,MATCH(I$1,'Trees - celková zdrojová porost'!$A$1:$L$1,0),FALSE)</f>
        <v>S</v>
      </c>
      <c r="J695" s="15" t="str">
        <f>VLOOKUP($A695,'Trees - celková zdrojová porost'!$A$2:$L$3471,MATCH(J$1,'Trees - celková zdrojová porost'!$A$1:$L$1,0),FALSE)</f>
        <v>Z</v>
      </c>
      <c r="K695" s="15" t="str">
        <f>VLOOKUP($A695,'Trees - celková zdrojová porost'!$A$2:$L$3471,MATCH(K$1,'Trees - celková zdrojová porost'!$A$1:$L$1,0),FALSE)</f>
        <v>BEZ</v>
      </c>
      <c r="L695" s="16">
        <f>VLOOKUP($A695,'Trees - celková zdrojová porost'!$A$2:$L$3471,MATCH(L$1,'Trees - celková zdrojová porost'!$A$1:$L$1,0),FALSE)</f>
        <v>43195.678182870397</v>
      </c>
    </row>
    <row r="696" spans="1:12" x14ac:dyDescent="0.25">
      <c r="A696" s="15">
        <v>245</v>
      </c>
      <c r="B696" s="15">
        <f>VLOOKUP($A696,'Trees - celková zdrojová porost'!$A$2:$L$3471,MATCH(B$1,'Trees - celková zdrojová porost'!$A$1:$L$1,0),FALSE)</f>
        <v>243</v>
      </c>
      <c r="C696" s="15" t="str">
        <f>VLOOKUP($A696,'Trees - celková zdrojová porost'!$A$2:$L$3471,MATCH(C$1,'Trees - celková zdrojová porost'!$A$1:$L$1,0),FALSE)</f>
        <v>DBZ</v>
      </c>
      <c r="D696" s="15">
        <f>VLOOKUP($A696,'Trees - celková zdrojová porost'!$A$2:$L$3471,MATCH(D$1,'Trees - celková zdrojová porost'!$A$1:$L$1,0),FALSE)</f>
        <v>240</v>
      </c>
      <c r="E696" s="15">
        <f>VLOOKUP($A696,'Trees - celková zdrojová porost'!$A$2:$L$3471,MATCH(E$1,'Trees - celková zdrojová porost'!$A$1:$L$1,0),FALSE)</f>
        <v>22.9</v>
      </c>
      <c r="F696" s="15">
        <f>VLOOKUP($A696,'Trees - celková zdrojová porost'!$A$2:$L$3471,MATCH(F$1,'Trees - celková zdrojová porost'!$A$1:$L$1,0),FALSE)</f>
        <v>18</v>
      </c>
      <c r="G696" s="15">
        <f>VLOOKUP($A696,'Trees - celková zdrojová porost'!$A$2:$L$3471,MATCH(G$1,'Trees - celková zdrojová porost'!$A$1:$L$1,0),FALSE)</f>
        <v>4.9000000000000004</v>
      </c>
      <c r="H696" s="15">
        <f>VLOOKUP($A696,'Trees - celková zdrojová porost'!$A$2:$L$3471,MATCH(H$1,'Trees - celková zdrojová porost'!$A$1:$L$1,0),FALSE)</f>
        <v>0</v>
      </c>
      <c r="I696" s="15" t="str">
        <f>VLOOKUP($A696,'Trees - celková zdrojová porost'!$A$2:$L$3471,MATCH(I$1,'Trees - celková zdrojová porost'!$A$1:$L$1,0),FALSE)</f>
        <v>P</v>
      </c>
      <c r="J696" s="15" t="str">
        <f>VLOOKUP($A696,'Trees - celková zdrojová porost'!$A$2:$L$3471,MATCH(J$1,'Trees - celková zdrojová porost'!$A$1:$L$1,0),FALSE)</f>
        <v>Z</v>
      </c>
      <c r="K696" s="15" t="str">
        <f>VLOOKUP($A696,'Trees - celková zdrojová porost'!$A$2:$L$3471,MATCH(K$1,'Trees - celková zdrojová porost'!$A$1:$L$1,0),FALSE)</f>
        <v>BEZ</v>
      </c>
      <c r="L696" s="16">
        <f>VLOOKUP($A696,'Trees - celková zdrojová porost'!$A$2:$L$3471,MATCH(L$1,'Trees - celková zdrojová porost'!$A$1:$L$1,0),FALSE)</f>
        <v>43185.674201388902</v>
      </c>
    </row>
    <row r="697" spans="1:12" x14ac:dyDescent="0.25">
      <c r="A697" s="15">
        <v>1829</v>
      </c>
      <c r="B697" s="15">
        <f>VLOOKUP($A697,'Trees - celková zdrojová porost'!$A$2:$L$3471,MATCH(B$1,'Trees - celková zdrojová porost'!$A$1:$L$1,0),FALSE)</f>
        <v>0</v>
      </c>
      <c r="C697" s="15" t="str">
        <f>VLOOKUP($A697,'Trees - celková zdrojová porost'!$A$2:$L$3471,MATCH(C$1,'Trees - celková zdrojová porost'!$A$1:$L$1,0),FALSE)</f>
        <v>DBZ</v>
      </c>
      <c r="D697" s="15">
        <f>VLOOKUP($A697,'Trees - celková zdrojová porost'!$A$2:$L$3471,MATCH(D$1,'Trees - celková zdrojová porost'!$A$1:$L$1,0),FALSE)</f>
        <v>445</v>
      </c>
      <c r="E697" s="15">
        <f>VLOOKUP($A697,'Trees - celková zdrojová porost'!$A$2:$L$3471,MATCH(E$1,'Trees - celková zdrojová porost'!$A$1:$L$1,0),FALSE)</f>
        <v>23.4</v>
      </c>
      <c r="F697" s="15">
        <f>VLOOKUP($A697,'Trees - celková zdrojová porost'!$A$2:$L$3471,MATCH(F$1,'Trees - celková zdrojová porost'!$A$1:$L$1,0),FALSE)</f>
        <v>6.6</v>
      </c>
      <c r="G697" s="15">
        <f>VLOOKUP($A697,'Trees - celková zdrojová porost'!$A$2:$L$3471,MATCH(G$1,'Trees - celková zdrojová porost'!$A$1:$L$1,0),FALSE)</f>
        <v>16.8</v>
      </c>
      <c r="H697" s="15">
        <f>VLOOKUP($A697,'Trees - celková zdrojová porost'!$A$2:$L$3471,MATCH(H$1,'Trees - celková zdrojová porost'!$A$1:$L$1,0),FALSE)</f>
        <v>0</v>
      </c>
      <c r="I697" s="15" t="str">
        <f>VLOOKUP($A697,'Trees - celková zdrojová porost'!$A$2:$L$3471,MATCH(I$1,'Trees - celková zdrojová porost'!$A$1:$L$1,0),FALSE)</f>
        <v>S</v>
      </c>
      <c r="J697" s="15" t="str">
        <f>VLOOKUP($A697,'Trees - celková zdrojová porost'!$A$2:$L$3471,MATCH(J$1,'Trees - celková zdrojová porost'!$A$1:$L$1,0),FALSE)</f>
        <v>Z</v>
      </c>
      <c r="K697" s="15" t="str">
        <f>VLOOKUP($A697,'Trees - celková zdrojová porost'!$A$2:$L$3471,MATCH(K$1,'Trees - celková zdrojová porost'!$A$1:$L$1,0),FALSE)</f>
        <v>BEZ</v>
      </c>
      <c r="L697" s="16">
        <f>VLOOKUP($A697,'Trees - celková zdrojová porost'!$A$2:$L$3471,MATCH(L$1,'Trees - celková zdrojová porost'!$A$1:$L$1,0),FALSE)</f>
        <v>43210.407384259299</v>
      </c>
    </row>
    <row r="698" spans="1:12" x14ac:dyDescent="0.25">
      <c r="A698" s="15">
        <v>227</v>
      </c>
      <c r="B698" s="15">
        <f>VLOOKUP($A698,'Trees - celková zdrojová porost'!$A$2:$L$3471,MATCH(B$1,'Trees - celková zdrojová porost'!$A$1:$L$1,0),FALSE)</f>
        <v>0</v>
      </c>
      <c r="C698" s="15" t="str">
        <f>VLOOKUP($A698,'Trees - celková zdrojová porost'!$A$2:$L$3471,MATCH(C$1,'Trees - celková zdrojová porost'!$A$1:$L$1,0),FALSE)</f>
        <v>DBZ</v>
      </c>
      <c r="D698" s="15">
        <f>VLOOKUP($A698,'Trees - celková zdrojová porost'!$A$2:$L$3471,MATCH(D$1,'Trees - celková zdrojová porost'!$A$1:$L$1,0),FALSE)</f>
        <v>440</v>
      </c>
      <c r="E698" s="15">
        <f>VLOOKUP($A698,'Trees - celková zdrojová porost'!$A$2:$L$3471,MATCH(E$1,'Trees - celková zdrojová porost'!$A$1:$L$1,0),FALSE)</f>
        <v>23.5</v>
      </c>
      <c r="F698" s="15">
        <f>VLOOKUP($A698,'Trees - celková zdrojová porost'!$A$2:$L$3471,MATCH(F$1,'Trees - celková zdrojová porost'!$A$1:$L$1,0),FALSE)</f>
        <v>10</v>
      </c>
      <c r="G698" s="15">
        <f>VLOOKUP($A698,'Trees - celková zdrojová porost'!$A$2:$L$3471,MATCH(G$1,'Trees - celková zdrojová porost'!$A$1:$L$1,0),FALSE)</f>
        <v>13.5</v>
      </c>
      <c r="H698" s="15">
        <f>VLOOKUP($A698,'Trees - celková zdrojová porost'!$A$2:$L$3471,MATCH(H$1,'Trees - celková zdrojová porost'!$A$1:$L$1,0),FALSE)</f>
        <v>0</v>
      </c>
      <c r="I698" s="15" t="str">
        <f>VLOOKUP($A698,'Trees - celková zdrojová porost'!$A$2:$L$3471,MATCH(I$1,'Trees - celková zdrojová porost'!$A$1:$L$1,0),FALSE)</f>
        <v>P</v>
      </c>
      <c r="J698" s="15" t="str">
        <f>VLOOKUP($A698,'Trees - celková zdrojová porost'!$A$2:$L$3471,MATCH(J$1,'Trees - celková zdrojová porost'!$A$1:$L$1,0),FALSE)</f>
        <v>Z</v>
      </c>
      <c r="K698" s="15" t="str">
        <f>VLOOKUP($A698,'Trees - celková zdrojová porost'!$A$2:$L$3471,MATCH(K$1,'Trees - celková zdrojová porost'!$A$1:$L$1,0),FALSE)</f>
        <v>BEZ</v>
      </c>
      <c r="L698" s="16">
        <f>VLOOKUP($A698,'Trees - celková zdrojová porost'!$A$2:$L$3471,MATCH(L$1,'Trees - celková zdrojová porost'!$A$1:$L$1,0),FALSE)</f>
        <v>43185.652199074102</v>
      </c>
    </row>
    <row r="699" spans="1:12" x14ac:dyDescent="0.25">
      <c r="A699" s="15">
        <v>2094</v>
      </c>
      <c r="B699" s="15">
        <f>VLOOKUP($A699,'Trees - celková zdrojová porost'!$A$2:$L$3471,MATCH(B$1,'Trees - celková zdrojová porost'!$A$1:$L$1,0),FALSE)</f>
        <v>0</v>
      </c>
      <c r="C699" s="15" t="str">
        <f>VLOOKUP($A699,'Trees - celková zdrojová porost'!$A$2:$L$3471,MATCH(C$1,'Trees - celková zdrojová porost'!$A$1:$L$1,0),FALSE)</f>
        <v>DBZ</v>
      </c>
      <c r="D699" s="15">
        <f>VLOOKUP($A699,'Trees - celková zdrojová porost'!$A$2:$L$3471,MATCH(D$1,'Trees - celková zdrojová porost'!$A$1:$L$1,0),FALSE)</f>
        <v>600</v>
      </c>
      <c r="E699" s="15">
        <f>VLOOKUP($A699,'Trees - celková zdrojová porost'!$A$2:$L$3471,MATCH(E$1,'Trees - celková zdrojová porost'!$A$1:$L$1,0),FALSE)</f>
        <v>23.6</v>
      </c>
      <c r="F699" s="15">
        <f>VLOOKUP($A699,'Trees - celková zdrojová porost'!$A$2:$L$3471,MATCH(F$1,'Trees - celková zdrojová porost'!$A$1:$L$1,0),FALSE)</f>
        <v>11.2</v>
      </c>
      <c r="G699" s="15">
        <f>VLOOKUP($A699,'Trees - celková zdrojová porost'!$A$2:$L$3471,MATCH(G$1,'Trees - celková zdrojová porost'!$A$1:$L$1,0),FALSE)</f>
        <v>12.4</v>
      </c>
      <c r="H699" s="15">
        <f>VLOOKUP($A699,'Trees - celková zdrojová porost'!$A$2:$L$3471,MATCH(H$1,'Trees - celková zdrojová porost'!$A$1:$L$1,0),FALSE)</f>
        <v>0</v>
      </c>
      <c r="I699" s="15" t="str">
        <f>VLOOKUP($A699,'Trees - celková zdrojová porost'!$A$2:$L$3471,MATCH(I$1,'Trees - celková zdrojová porost'!$A$1:$L$1,0),FALSE)</f>
        <v>S</v>
      </c>
      <c r="J699" s="15" t="str">
        <f>VLOOKUP($A699,'Trees - celková zdrojová porost'!$A$2:$L$3471,MATCH(J$1,'Trees - celková zdrojová porost'!$A$1:$L$1,0),FALSE)</f>
        <v>Z</v>
      </c>
      <c r="K699" s="15" t="str">
        <f>VLOOKUP($A699,'Trees - celková zdrojová porost'!$A$2:$L$3471,MATCH(K$1,'Trees - celková zdrojová porost'!$A$1:$L$1,0),FALSE)</f>
        <v>BEZ</v>
      </c>
      <c r="L699" s="16">
        <f>VLOOKUP($A699,'Trees - celková zdrojová porost'!$A$2:$L$3471,MATCH(L$1,'Trees - celková zdrojová porost'!$A$1:$L$1,0),FALSE)</f>
        <v>43213.424965277802</v>
      </c>
    </row>
    <row r="700" spans="1:12" x14ac:dyDescent="0.25">
      <c r="A700" s="15">
        <v>811</v>
      </c>
      <c r="B700" s="15">
        <f>VLOOKUP($A700,'Trees - celková zdrojová porost'!$A$2:$L$3471,MATCH(B$1,'Trees - celková zdrojová porost'!$A$1:$L$1,0),FALSE)</f>
        <v>0</v>
      </c>
      <c r="C700" s="15" t="str">
        <f>VLOOKUP($A700,'Trees - celková zdrojová porost'!$A$2:$L$3471,MATCH(C$1,'Trees - celková zdrojová porost'!$A$1:$L$1,0),FALSE)</f>
        <v>DBZ</v>
      </c>
      <c r="D700" s="15">
        <f>VLOOKUP($A700,'Trees - celková zdrojová porost'!$A$2:$L$3471,MATCH(D$1,'Trees - celková zdrojová porost'!$A$1:$L$1,0),FALSE)</f>
        <v>485</v>
      </c>
      <c r="E700" s="15">
        <f>VLOOKUP($A700,'Trees - celková zdrojová porost'!$A$2:$L$3471,MATCH(E$1,'Trees - celková zdrojová porost'!$A$1:$L$1,0),FALSE)</f>
        <v>24.5</v>
      </c>
      <c r="F700" s="15">
        <f>VLOOKUP($A700,'Trees - celková zdrojová porost'!$A$2:$L$3471,MATCH(F$1,'Trees - celková zdrojová porost'!$A$1:$L$1,0),FALSE)</f>
        <v>6.7</v>
      </c>
      <c r="G700" s="15">
        <f>VLOOKUP($A700,'Trees - celková zdrojová porost'!$A$2:$L$3471,MATCH(G$1,'Trees - celková zdrojová porost'!$A$1:$L$1,0),FALSE)</f>
        <v>17.8</v>
      </c>
      <c r="H700" s="15">
        <f>VLOOKUP($A700,'Trees - celková zdrojová porost'!$A$2:$L$3471,MATCH(H$1,'Trees - celková zdrojová porost'!$A$1:$L$1,0),FALSE)</f>
        <v>0</v>
      </c>
      <c r="I700" s="15" t="str">
        <f>VLOOKUP($A700,'Trees - celková zdrojová porost'!$A$2:$L$3471,MATCH(I$1,'Trees - celková zdrojová porost'!$A$1:$L$1,0),FALSE)</f>
        <v>S</v>
      </c>
      <c r="J700" s="15" t="str">
        <f>VLOOKUP($A700,'Trees - celková zdrojová porost'!$A$2:$L$3471,MATCH(J$1,'Trees - celková zdrojová porost'!$A$1:$L$1,0),FALSE)</f>
        <v>Z</v>
      </c>
      <c r="K700" s="15" t="str">
        <f>VLOOKUP($A700,'Trees - celková zdrojová porost'!$A$2:$L$3471,MATCH(K$1,'Trees - celková zdrojová porost'!$A$1:$L$1,0),FALSE)</f>
        <v>BEZ</v>
      </c>
      <c r="L700" s="16">
        <f>VLOOKUP($A700,'Trees - celková zdrojová porost'!$A$2:$L$3471,MATCH(L$1,'Trees - celková zdrojová porost'!$A$1:$L$1,0),FALSE)</f>
        <v>43195.673032407401</v>
      </c>
    </row>
    <row r="701" spans="1:12" x14ac:dyDescent="0.25">
      <c r="A701" s="15">
        <v>445</v>
      </c>
      <c r="B701" s="15">
        <f>VLOOKUP($A701,'Trees - celková zdrojová porost'!$A$2:$L$3471,MATCH(B$1,'Trees - celková zdrojová porost'!$A$1:$L$1,0),FALSE)</f>
        <v>0</v>
      </c>
      <c r="C701" s="15" t="str">
        <f>VLOOKUP($A701,'Trees - celková zdrojová porost'!$A$2:$L$3471,MATCH(C$1,'Trees - celková zdrojová porost'!$A$1:$L$1,0),FALSE)</f>
        <v>DBZ</v>
      </c>
      <c r="D701" s="15">
        <f>VLOOKUP($A701,'Trees - celková zdrojová porost'!$A$2:$L$3471,MATCH(D$1,'Trees - celková zdrojová porost'!$A$1:$L$1,0),FALSE)</f>
        <v>580</v>
      </c>
      <c r="E701" s="15">
        <f>VLOOKUP($A701,'Trees - celková zdrojová porost'!$A$2:$L$3471,MATCH(E$1,'Trees - celková zdrojová porost'!$A$1:$L$1,0),FALSE)</f>
        <v>24.6</v>
      </c>
      <c r="F701" s="15">
        <f>VLOOKUP($A701,'Trees - celková zdrojová porost'!$A$2:$L$3471,MATCH(F$1,'Trees - celková zdrojová porost'!$A$1:$L$1,0),FALSE)</f>
        <v>12.5</v>
      </c>
      <c r="G701" s="15">
        <f>VLOOKUP($A701,'Trees - celková zdrojová porost'!$A$2:$L$3471,MATCH(G$1,'Trees - celková zdrojová porost'!$A$1:$L$1,0),FALSE)</f>
        <v>12.1</v>
      </c>
      <c r="H701" s="15">
        <f>VLOOKUP($A701,'Trees - celková zdrojová porost'!$A$2:$L$3471,MATCH(H$1,'Trees - celková zdrojová porost'!$A$1:$L$1,0),FALSE)</f>
        <v>1</v>
      </c>
      <c r="I701" s="15" t="str">
        <f>VLOOKUP($A701,'Trees - celková zdrojová porost'!$A$2:$L$3471,MATCH(I$1,'Trees - celková zdrojová porost'!$A$1:$L$1,0),FALSE)</f>
        <v>P</v>
      </c>
      <c r="J701" s="15" t="str">
        <f>VLOOKUP($A701,'Trees - celková zdrojová porost'!$A$2:$L$3471,MATCH(J$1,'Trees - celková zdrojová porost'!$A$1:$L$1,0),FALSE)</f>
        <v>Z</v>
      </c>
      <c r="K701" s="15" t="str">
        <f>VLOOKUP($A701,'Trees - celková zdrojová porost'!$A$2:$L$3471,MATCH(K$1,'Trees - celková zdrojová porost'!$A$1:$L$1,0),FALSE)</f>
        <v>BEZ</v>
      </c>
      <c r="L701" s="16">
        <f>VLOOKUP($A701,'Trees - celková zdrojová porost'!$A$2:$L$3471,MATCH(L$1,'Trees - celková zdrojová porost'!$A$1:$L$1,0),FALSE)</f>
        <v>43188.516192129602</v>
      </c>
    </row>
    <row r="702" spans="1:12" x14ac:dyDescent="0.25">
      <c r="A702">
        <v>1025</v>
      </c>
      <c r="B702">
        <f>VLOOKUP($A702,'Trees - celková zdrojová porost'!$A$2:$L$3471,MATCH(B$1,'Trees - celková zdrojová porost'!$A$1:$L$1,0),FALSE)</f>
        <v>1024</v>
      </c>
      <c r="C702" t="str">
        <f>VLOOKUP($A702,'Trees - celková zdrojová porost'!$A$2:$L$3471,MATCH(C$1,'Trees - celková zdrojová porost'!$A$1:$L$1,0),FALSE)</f>
        <v>HB</v>
      </c>
      <c r="D702">
        <f>VLOOKUP($A702,'Trees - celková zdrojová porost'!$A$2:$L$3471,MATCH(D$1,'Trees - celková zdrojová porost'!$A$1:$L$1,0),FALSE)</f>
        <v>55</v>
      </c>
      <c r="E702">
        <f>VLOOKUP($A702,'Trees - celková zdrojová porost'!$A$2:$L$3471,MATCH(E$1,'Trees - celková zdrojová porost'!$A$1:$L$1,0),FALSE)</f>
        <v>1.7</v>
      </c>
      <c r="F702">
        <f>VLOOKUP($A702,'Trees - celková zdrojová porost'!$A$2:$L$3471,MATCH(F$1,'Trees - celková zdrojová porost'!$A$1:$L$1,0),FALSE)</f>
        <v>0</v>
      </c>
      <c r="G702">
        <f>VLOOKUP($A702,'Trees - celková zdrojová porost'!$A$2:$L$3471,MATCH(G$1,'Trees - celková zdrojová porost'!$A$1:$L$1,0),FALSE)</f>
        <v>0</v>
      </c>
      <c r="H702">
        <f>VLOOKUP($A702,'Trees - celková zdrojová porost'!$A$2:$L$3471,MATCH(H$1,'Trees - celková zdrojová porost'!$A$1:$L$1,0),FALSE)</f>
        <v>1</v>
      </c>
      <c r="I702" t="str">
        <f>VLOOKUP($A702,'Trees - celková zdrojová porost'!$A$2:$L$3471,MATCH(I$1,'Trees - celková zdrojová porost'!$A$1:$L$1,0),FALSE)</f>
        <v>P</v>
      </c>
      <c r="J702" t="str">
        <f>VLOOKUP($A702,'Trees - celková zdrojová porost'!$A$2:$L$3471,MATCH(J$1,'Trees - celková zdrojová porost'!$A$1:$L$1,0),FALSE)</f>
        <v>M</v>
      </c>
      <c r="K702" t="str">
        <f>VLOOKUP($A702,'Trees - celková zdrojová porost'!$A$2:$L$3471,MATCH(K$1,'Trees - celková zdrojová porost'!$A$1:$L$1,0),FALSE)</f>
        <v/>
      </c>
      <c r="L702" s="8">
        <f>VLOOKUP($A702,'Trees - celková zdrojová porost'!$A$2:$L$3471,MATCH(L$1,'Trees - celková zdrojová porost'!$A$1:$L$1,0),FALSE)</f>
        <v>43196.5725578704</v>
      </c>
    </row>
    <row r="703" spans="1:12" x14ac:dyDescent="0.25">
      <c r="A703">
        <v>1426</v>
      </c>
      <c r="B703">
        <f>VLOOKUP($A703,'Trees - celková zdrojová porost'!$A$2:$L$3471,MATCH(B$1,'Trees - celková zdrojová porost'!$A$1:$L$1,0),FALSE)</f>
        <v>1424</v>
      </c>
      <c r="C703" t="str">
        <f>VLOOKUP($A703,'Trees - celková zdrojová porost'!$A$2:$L$3471,MATCH(C$1,'Trees - celková zdrojová porost'!$A$1:$L$1,0),FALSE)</f>
        <v>HB</v>
      </c>
      <c r="D703">
        <f>VLOOKUP($A703,'Trees - celková zdrojová porost'!$A$2:$L$3471,MATCH(D$1,'Trees - celková zdrojová porost'!$A$1:$L$1,0),FALSE)</f>
        <v>90</v>
      </c>
      <c r="E703">
        <f>VLOOKUP($A703,'Trees - celková zdrojová porost'!$A$2:$L$3471,MATCH(E$1,'Trees - celková zdrojová porost'!$A$1:$L$1,0),FALSE)</f>
        <v>1.7</v>
      </c>
      <c r="F703">
        <f>VLOOKUP($A703,'Trees - celková zdrojová porost'!$A$2:$L$3471,MATCH(F$1,'Trees - celková zdrojová porost'!$A$1:$L$1,0),FALSE)</f>
        <v>0</v>
      </c>
      <c r="G703">
        <f>VLOOKUP($A703,'Trees - celková zdrojová porost'!$A$2:$L$3471,MATCH(G$1,'Trees - celková zdrojová porost'!$A$1:$L$1,0),FALSE)</f>
        <v>0</v>
      </c>
      <c r="H703">
        <f>VLOOKUP($A703,'Trees - celková zdrojová porost'!$A$2:$L$3471,MATCH(H$1,'Trees - celková zdrojová porost'!$A$1:$L$1,0),FALSE)</f>
        <v>1</v>
      </c>
      <c r="I703" t="str">
        <f>VLOOKUP($A703,'Trees - celková zdrojová porost'!$A$2:$L$3471,MATCH(I$1,'Trees - celková zdrojová porost'!$A$1:$L$1,0),FALSE)</f>
        <v>P</v>
      </c>
      <c r="J703" t="str">
        <f>VLOOKUP($A703,'Trees - celková zdrojová porost'!$A$2:$L$3471,MATCH(J$1,'Trees - celková zdrojová porost'!$A$1:$L$1,0),FALSE)</f>
        <v>M</v>
      </c>
      <c r="K703" t="str">
        <f>VLOOKUP($A703,'Trees - celková zdrojová porost'!$A$2:$L$3471,MATCH(K$1,'Trees - celková zdrojová porost'!$A$1:$L$1,0),FALSE)</f>
        <v>ZLOM</v>
      </c>
      <c r="L703" s="8">
        <f>VLOOKUP($A703,'Trees - celková zdrojová porost'!$A$2:$L$3471,MATCH(L$1,'Trees - celková zdrojová porost'!$A$1:$L$1,0),FALSE)</f>
        <v>43202.621689814798</v>
      </c>
    </row>
    <row r="704" spans="1:12" x14ac:dyDescent="0.25">
      <c r="A704">
        <v>1427</v>
      </c>
      <c r="B704">
        <f>VLOOKUP($A704,'Trees - celková zdrojová porost'!$A$2:$L$3471,MATCH(B$1,'Trees - celková zdrojová porost'!$A$1:$L$1,0),FALSE)</f>
        <v>1424</v>
      </c>
      <c r="C704" t="str">
        <f>VLOOKUP($A704,'Trees - celková zdrojová porost'!$A$2:$L$3471,MATCH(C$1,'Trees - celková zdrojová porost'!$A$1:$L$1,0),FALSE)</f>
        <v>HB</v>
      </c>
      <c r="D704">
        <f>VLOOKUP($A704,'Trees - celková zdrojová porost'!$A$2:$L$3471,MATCH(D$1,'Trees - celková zdrojová porost'!$A$1:$L$1,0),FALSE)</f>
        <v>70</v>
      </c>
      <c r="E704">
        <f>VLOOKUP($A704,'Trees - celková zdrojová porost'!$A$2:$L$3471,MATCH(E$1,'Trees - celková zdrojová porost'!$A$1:$L$1,0),FALSE)</f>
        <v>1.8</v>
      </c>
      <c r="F704">
        <f>VLOOKUP($A704,'Trees - celková zdrojová porost'!$A$2:$L$3471,MATCH(F$1,'Trees - celková zdrojová porost'!$A$1:$L$1,0),FALSE)</f>
        <v>0</v>
      </c>
      <c r="G704">
        <f>VLOOKUP($A704,'Trees - celková zdrojová porost'!$A$2:$L$3471,MATCH(G$1,'Trees - celková zdrojová porost'!$A$1:$L$1,0),FALSE)</f>
        <v>0</v>
      </c>
      <c r="H704">
        <f>VLOOKUP($A704,'Trees - celková zdrojová porost'!$A$2:$L$3471,MATCH(H$1,'Trees - celková zdrojová porost'!$A$1:$L$1,0),FALSE)</f>
        <v>1</v>
      </c>
      <c r="I704" t="str">
        <f>VLOOKUP($A704,'Trees - celková zdrojová porost'!$A$2:$L$3471,MATCH(I$1,'Trees - celková zdrojová porost'!$A$1:$L$1,0),FALSE)</f>
        <v>P</v>
      </c>
      <c r="J704" t="str">
        <f>VLOOKUP($A704,'Trees - celková zdrojová porost'!$A$2:$L$3471,MATCH(J$1,'Trees - celková zdrojová porost'!$A$1:$L$1,0),FALSE)</f>
        <v>M</v>
      </c>
      <c r="K704" t="str">
        <f>VLOOKUP($A704,'Trees - celková zdrojová porost'!$A$2:$L$3471,MATCH(K$1,'Trees - celková zdrojová porost'!$A$1:$L$1,0),FALSE)</f>
        <v>ZLOM</v>
      </c>
      <c r="L704" s="8">
        <f>VLOOKUP($A704,'Trees - celková zdrojová porost'!$A$2:$L$3471,MATCH(L$1,'Trees - celková zdrojová porost'!$A$1:$L$1,0),FALSE)</f>
        <v>43202.621817129599</v>
      </c>
    </row>
    <row r="705" spans="1:12" x14ac:dyDescent="0.25">
      <c r="A705">
        <v>117</v>
      </c>
      <c r="B705">
        <f>VLOOKUP($A705,'Trees - celková zdrojová porost'!$A$2:$L$3471,MATCH(B$1,'Trees - celková zdrojová porost'!$A$1:$L$1,0),FALSE)</f>
        <v>117</v>
      </c>
      <c r="C705" t="str">
        <f>VLOOKUP($A705,'Trees - celková zdrojová porost'!$A$2:$L$3471,MATCH(C$1,'Trees - celková zdrojová porost'!$A$1:$L$1,0),FALSE)</f>
        <v>HB</v>
      </c>
      <c r="D705">
        <f>VLOOKUP($A705,'Trees - celková zdrojová porost'!$A$2:$L$3471,MATCH(D$1,'Trees - celková zdrojová porost'!$A$1:$L$1,0),FALSE)</f>
        <v>65</v>
      </c>
      <c r="E705">
        <f>VLOOKUP($A705,'Trees - celková zdrojová porost'!$A$2:$L$3471,MATCH(E$1,'Trees - celková zdrojová porost'!$A$1:$L$1,0),FALSE)</f>
        <v>2</v>
      </c>
      <c r="F705">
        <f>VLOOKUP($A705,'Trees - celková zdrojová porost'!$A$2:$L$3471,MATCH(F$1,'Trees - celková zdrojová porost'!$A$1:$L$1,0),FALSE)</f>
        <v>0</v>
      </c>
      <c r="G705">
        <f>VLOOKUP($A705,'Trees - celková zdrojová porost'!$A$2:$L$3471,MATCH(G$1,'Trees - celková zdrojová porost'!$A$1:$L$1,0),FALSE)</f>
        <v>0</v>
      </c>
      <c r="H705">
        <f>VLOOKUP($A705,'Trees - celková zdrojová porost'!$A$2:$L$3471,MATCH(H$1,'Trees - celková zdrojová porost'!$A$1:$L$1,0),FALSE)</f>
        <v>0</v>
      </c>
      <c r="I705" t="str">
        <f>VLOOKUP($A705,'Trees - celková zdrojová porost'!$A$2:$L$3471,MATCH(I$1,'Trees - celková zdrojová porost'!$A$1:$L$1,0),FALSE)</f>
        <v>P</v>
      </c>
      <c r="J705" t="str">
        <f>VLOOKUP($A705,'Trees - celková zdrojová porost'!$A$2:$L$3471,MATCH(J$1,'Trees - celková zdrojová porost'!$A$1:$L$1,0),FALSE)</f>
        <v>M</v>
      </c>
      <c r="K705" t="str">
        <f>VLOOKUP($A705,'Trees - celková zdrojová porost'!$A$2:$L$3471,MATCH(K$1,'Trees - celková zdrojová porost'!$A$1:$L$1,0),FALSE)</f>
        <v>ZLOM</v>
      </c>
      <c r="L705" s="8">
        <f>VLOOKUP($A705,'Trees - celková zdrojová porost'!$A$2:$L$3471,MATCH(L$1,'Trees - celková zdrojová porost'!$A$1:$L$1,0),FALSE)</f>
        <v>43185.499386574098</v>
      </c>
    </row>
    <row r="706" spans="1:12" x14ac:dyDescent="0.25">
      <c r="A706">
        <v>607</v>
      </c>
      <c r="B706">
        <f>VLOOKUP($A706,'Trees - celková zdrojová porost'!$A$2:$L$3471,MATCH(B$1,'Trees - celková zdrojová porost'!$A$1:$L$1,0),FALSE)</f>
        <v>0</v>
      </c>
      <c r="C706" t="str">
        <f>VLOOKUP($A706,'Trees - celková zdrojová porost'!$A$2:$L$3471,MATCH(C$1,'Trees - celková zdrojová porost'!$A$1:$L$1,0),FALSE)</f>
        <v>HB</v>
      </c>
      <c r="D706">
        <f>VLOOKUP($A706,'Trees - celková zdrojová porost'!$A$2:$L$3471,MATCH(D$1,'Trees - celková zdrojová porost'!$A$1:$L$1,0),FALSE)</f>
        <v>72</v>
      </c>
      <c r="E706">
        <f>VLOOKUP($A706,'Trees - celková zdrojová porost'!$A$2:$L$3471,MATCH(E$1,'Trees - celková zdrojová porost'!$A$1:$L$1,0),FALSE)</f>
        <v>2</v>
      </c>
      <c r="F706">
        <f>VLOOKUP($A706,'Trees - celková zdrojová porost'!$A$2:$L$3471,MATCH(F$1,'Trees - celková zdrojová porost'!$A$1:$L$1,0),FALSE)</f>
        <v>0</v>
      </c>
      <c r="G706">
        <f>VLOOKUP($A706,'Trees - celková zdrojová porost'!$A$2:$L$3471,MATCH(G$1,'Trees - celková zdrojová porost'!$A$1:$L$1,0),FALSE)</f>
        <v>0</v>
      </c>
      <c r="H706">
        <f>VLOOKUP($A706,'Trees - celková zdrojová porost'!$A$2:$L$3471,MATCH(H$1,'Trees - celková zdrojová porost'!$A$1:$L$1,0),FALSE)</f>
        <v>0</v>
      </c>
      <c r="I706" t="str">
        <f>VLOOKUP($A706,'Trees - celková zdrojová porost'!$A$2:$L$3471,MATCH(I$1,'Trees - celková zdrojová porost'!$A$1:$L$1,0),FALSE)</f>
        <v>P</v>
      </c>
      <c r="J706" t="str">
        <f>VLOOKUP($A706,'Trees - celková zdrojová porost'!$A$2:$L$3471,MATCH(J$1,'Trees - celková zdrojová porost'!$A$1:$L$1,0),FALSE)</f>
        <v>M</v>
      </c>
      <c r="K706" t="str">
        <f>VLOOKUP($A706,'Trees - celková zdrojová porost'!$A$2:$L$3471,MATCH(K$1,'Trees - celková zdrojová porost'!$A$1:$L$1,0),FALSE)</f>
        <v>ZLOM</v>
      </c>
      <c r="L706" s="8">
        <f>VLOOKUP($A706,'Trees - celková zdrojová porost'!$A$2:$L$3471,MATCH(L$1,'Trees - celková zdrojová porost'!$A$1:$L$1,0),FALSE)</f>
        <v>43195.476030092599</v>
      </c>
    </row>
    <row r="707" spans="1:12" x14ac:dyDescent="0.25">
      <c r="A707">
        <v>651</v>
      </c>
      <c r="B707">
        <f>VLOOKUP($A707,'Trees - celková zdrojová porost'!$A$2:$L$3471,MATCH(B$1,'Trees - celková zdrojová porost'!$A$1:$L$1,0),FALSE)</f>
        <v>651</v>
      </c>
      <c r="C707" t="str">
        <f>VLOOKUP($A707,'Trees - celková zdrojová porost'!$A$2:$L$3471,MATCH(C$1,'Trees - celková zdrojová porost'!$A$1:$L$1,0),FALSE)</f>
        <v>HB</v>
      </c>
      <c r="D707">
        <f>VLOOKUP($A707,'Trees - celková zdrojová porost'!$A$2:$L$3471,MATCH(D$1,'Trees - celková zdrojová porost'!$A$1:$L$1,0),FALSE)</f>
        <v>85</v>
      </c>
      <c r="E707">
        <f>VLOOKUP($A707,'Trees - celková zdrojová porost'!$A$2:$L$3471,MATCH(E$1,'Trees - celková zdrojová porost'!$A$1:$L$1,0),FALSE)</f>
        <v>2</v>
      </c>
      <c r="F707">
        <f>VLOOKUP($A707,'Trees - celková zdrojová porost'!$A$2:$L$3471,MATCH(F$1,'Trees - celková zdrojová porost'!$A$1:$L$1,0),FALSE)</f>
        <v>0</v>
      </c>
      <c r="G707">
        <f>VLOOKUP($A707,'Trees - celková zdrojová porost'!$A$2:$L$3471,MATCH(G$1,'Trees - celková zdrojová porost'!$A$1:$L$1,0),FALSE)</f>
        <v>0</v>
      </c>
      <c r="H707">
        <f>VLOOKUP($A707,'Trees - celková zdrojová porost'!$A$2:$L$3471,MATCH(H$1,'Trees - celková zdrojová porost'!$A$1:$L$1,0),FALSE)</f>
        <v>1</v>
      </c>
      <c r="I707" t="str">
        <f>VLOOKUP($A707,'Trees - celková zdrojová porost'!$A$2:$L$3471,MATCH(I$1,'Trees - celková zdrojová porost'!$A$1:$L$1,0),FALSE)</f>
        <v>P</v>
      </c>
      <c r="J707" t="str">
        <f>VLOOKUP($A707,'Trees - celková zdrojová porost'!$A$2:$L$3471,MATCH(J$1,'Trees - celková zdrojová porost'!$A$1:$L$1,0),FALSE)</f>
        <v>M</v>
      </c>
      <c r="K707" t="str">
        <f>VLOOKUP($A707,'Trees - celková zdrojová porost'!$A$2:$L$3471,MATCH(K$1,'Trees - celková zdrojová porost'!$A$1:$L$1,0),FALSE)</f>
        <v>ZLOM</v>
      </c>
      <c r="L707" s="8">
        <f>VLOOKUP($A707,'Trees - celková zdrojová porost'!$A$2:$L$3471,MATCH(L$1,'Trees - celková zdrojová porost'!$A$1:$L$1,0),FALSE)</f>
        <v>43195.508425925902</v>
      </c>
    </row>
    <row r="708" spans="1:12" x14ac:dyDescent="0.25">
      <c r="A708">
        <v>940</v>
      </c>
      <c r="B708">
        <f>VLOOKUP($A708,'Trees - celková zdrojová porost'!$A$2:$L$3471,MATCH(B$1,'Trees - celková zdrojová porost'!$A$1:$L$1,0),FALSE)</f>
        <v>939</v>
      </c>
      <c r="C708" t="str">
        <f>VLOOKUP($A708,'Trees - celková zdrojová porost'!$A$2:$L$3471,MATCH(C$1,'Trees - celková zdrojová porost'!$A$1:$L$1,0),FALSE)</f>
        <v>HB</v>
      </c>
      <c r="D708">
        <f>VLOOKUP($A708,'Trees - celková zdrojová porost'!$A$2:$L$3471,MATCH(D$1,'Trees - celková zdrojová porost'!$A$1:$L$1,0),FALSE)</f>
        <v>80</v>
      </c>
      <c r="E708">
        <f>VLOOKUP($A708,'Trees - celková zdrojová porost'!$A$2:$L$3471,MATCH(E$1,'Trees - celková zdrojová porost'!$A$1:$L$1,0),FALSE)</f>
        <v>2</v>
      </c>
      <c r="F708">
        <f>VLOOKUP($A708,'Trees - celková zdrojová porost'!$A$2:$L$3471,MATCH(F$1,'Trees - celková zdrojová porost'!$A$1:$L$1,0),FALSE)</f>
        <v>0</v>
      </c>
      <c r="G708">
        <f>VLOOKUP($A708,'Trees - celková zdrojová porost'!$A$2:$L$3471,MATCH(G$1,'Trees - celková zdrojová porost'!$A$1:$L$1,0),FALSE)</f>
        <v>0</v>
      </c>
      <c r="H708">
        <f>VLOOKUP($A708,'Trees - celková zdrojová porost'!$A$2:$L$3471,MATCH(H$1,'Trees - celková zdrojová porost'!$A$1:$L$1,0),FALSE)</f>
        <v>0</v>
      </c>
      <c r="I708" t="str">
        <f>VLOOKUP($A708,'Trees - celková zdrojová porost'!$A$2:$L$3471,MATCH(I$1,'Trees - celková zdrojová porost'!$A$1:$L$1,0),FALSE)</f>
        <v>P</v>
      </c>
      <c r="J708" t="str">
        <f>VLOOKUP($A708,'Trees - celková zdrojová porost'!$A$2:$L$3471,MATCH(J$1,'Trees - celková zdrojová porost'!$A$1:$L$1,0),FALSE)</f>
        <v>M</v>
      </c>
      <c r="K708" t="str">
        <f>VLOOKUP($A708,'Trees - celková zdrojová porost'!$A$2:$L$3471,MATCH(K$1,'Trees - celková zdrojová porost'!$A$1:$L$1,0),FALSE)</f>
        <v>ZLOM</v>
      </c>
      <c r="L708" s="8">
        <f>VLOOKUP($A708,'Trees - celková zdrojová porost'!$A$2:$L$3471,MATCH(L$1,'Trees - celková zdrojová porost'!$A$1:$L$1,0),FALSE)</f>
        <v>43196.442361111098</v>
      </c>
    </row>
    <row r="709" spans="1:12" x14ac:dyDescent="0.25">
      <c r="A709">
        <v>990</v>
      </c>
      <c r="B709">
        <f>VLOOKUP($A709,'Trees - celková zdrojová porost'!$A$2:$L$3471,MATCH(B$1,'Trees - celková zdrojová porost'!$A$1:$L$1,0),FALSE)</f>
        <v>987</v>
      </c>
      <c r="C709" t="str">
        <f>VLOOKUP($A709,'Trees - celková zdrojová porost'!$A$2:$L$3471,MATCH(C$1,'Trees - celková zdrojová porost'!$A$1:$L$1,0),FALSE)</f>
        <v>HB</v>
      </c>
      <c r="D709">
        <f>VLOOKUP($A709,'Trees - celková zdrojová porost'!$A$2:$L$3471,MATCH(D$1,'Trees - celková zdrojová porost'!$A$1:$L$1,0),FALSE)</f>
        <v>70</v>
      </c>
      <c r="E709">
        <f>VLOOKUP($A709,'Trees - celková zdrojová porost'!$A$2:$L$3471,MATCH(E$1,'Trees - celková zdrojová porost'!$A$1:$L$1,0),FALSE)</f>
        <v>2.1</v>
      </c>
      <c r="F709">
        <f>VLOOKUP($A709,'Trees - celková zdrojová porost'!$A$2:$L$3471,MATCH(F$1,'Trees - celková zdrojová porost'!$A$1:$L$1,0),FALSE)</f>
        <v>1.5</v>
      </c>
      <c r="G709">
        <f>VLOOKUP($A709,'Trees - celková zdrojová porost'!$A$2:$L$3471,MATCH(G$1,'Trees - celková zdrojová porost'!$A$1:$L$1,0),FALSE)</f>
        <v>0.6</v>
      </c>
      <c r="H709">
        <f>VLOOKUP($A709,'Trees - celková zdrojová porost'!$A$2:$L$3471,MATCH(H$1,'Trees - celková zdrojová porost'!$A$1:$L$1,0),FALSE)</f>
        <v>1</v>
      </c>
      <c r="I709" t="str">
        <f>VLOOKUP($A709,'Trees - celková zdrojová porost'!$A$2:$L$3471,MATCH(I$1,'Trees - celková zdrojová porost'!$A$1:$L$1,0),FALSE)</f>
        <v>P</v>
      </c>
      <c r="J709" t="str">
        <f>VLOOKUP($A709,'Trees - celková zdrojová porost'!$A$2:$L$3471,MATCH(J$1,'Trees - celková zdrojová porost'!$A$1:$L$1,0),FALSE)</f>
        <v>Z</v>
      </c>
      <c r="K709" t="str">
        <f>VLOOKUP($A709,'Trees - celková zdrojová porost'!$A$2:$L$3471,MATCH(K$1,'Trees - celková zdrojová porost'!$A$1:$L$1,0),FALSE)</f>
        <v>ZAS</v>
      </c>
      <c r="L709" s="8">
        <f>VLOOKUP($A709,'Trees - celková zdrojová porost'!$A$2:$L$3471,MATCH(L$1,'Trees - celková zdrojová porost'!$A$1:$L$1,0),FALSE)</f>
        <v>43196.532164351898</v>
      </c>
    </row>
    <row r="710" spans="1:12" x14ac:dyDescent="0.25">
      <c r="A710">
        <v>742</v>
      </c>
      <c r="B710">
        <f>VLOOKUP($A710,'Trees - celková zdrojová porost'!$A$2:$L$3471,MATCH(B$1,'Trees - celková zdrojová porost'!$A$1:$L$1,0),FALSE)</f>
        <v>741</v>
      </c>
      <c r="C710" t="str">
        <f>VLOOKUP($A710,'Trees - celková zdrojová porost'!$A$2:$L$3471,MATCH(C$1,'Trees - celková zdrojová porost'!$A$1:$L$1,0),FALSE)</f>
        <v>HB</v>
      </c>
      <c r="D710">
        <f>VLOOKUP($A710,'Trees - celková zdrojová porost'!$A$2:$L$3471,MATCH(D$1,'Trees - celková zdrojová porost'!$A$1:$L$1,0),FALSE)</f>
        <v>75</v>
      </c>
      <c r="E710">
        <f>VLOOKUP($A710,'Trees - celková zdrojová porost'!$A$2:$L$3471,MATCH(E$1,'Trees - celková zdrojová porost'!$A$1:$L$1,0),FALSE)</f>
        <v>2.2999999999999998</v>
      </c>
      <c r="F710">
        <f>VLOOKUP($A710,'Trees - celková zdrojová porost'!$A$2:$L$3471,MATCH(F$1,'Trees - celková zdrojová porost'!$A$1:$L$1,0),FALSE)</f>
        <v>1.6</v>
      </c>
      <c r="G710">
        <f>VLOOKUP($A710,'Trees - celková zdrojová porost'!$A$2:$L$3471,MATCH(G$1,'Trees - celková zdrojová porost'!$A$1:$L$1,0),FALSE)</f>
        <v>0.7</v>
      </c>
      <c r="H710">
        <f>VLOOKUP($A710,'Trees - celková zdrojová porost'!$A$2:$L$3471,MATCH(H$1,'Trees - celková zdrojová porost'!$A$1:$L$1,0),FALSE)</f>
        <v>0</v>
      </c>
      <c r="I710" t="str">
        <f>VLOOKUP($A710,'Trees - celková zdrojová porost'!$A$2:$L$3471,MATCH(I$1,'Trees - celková zdrojová porost'!$A$1:$L$1,0),FALSE)</f>
        <v>P</v>
      </c>
      <c r="J710" t="str">
        <f>VLOOKUP($A710,'Trees - celková zdrojová porost'!$A$2:$L$3471,MATCH(J$1,'Trees - celková zdrojová porost'!$A$1:$L$1,0),FALSE)</f>
        <v>Z</v>
      </c>
      <c r="K710" t="str">
        <f>VLOOKUP($A710,'Trees - celková zdrojová porost'!$A$2:$L$3471,MATCH(K$1,'Trees - celková zdrojová porost'!$A$1:$L$1,0),FALSE)</f>
        <v>ZAS</v>
      </c>
      <c r="L710" s="8">
        <f>VLOOKUP($A710,'Trees - celková zdrojová porost'!$A$2:$L$3471,MATCH(L$1,'Trees - celková zdrojová porost'!$A$1:$L$1,0),FALSE)</f>
        <v>43195.586956018502</v>
      </c>
    </row>
    <row r="711" spans="1:12" x14ac:dyDescent="0.25">
      <c r="A711">
        <v>987</v>
      </c>
      <c r="B711">
        <f>VLOOKUP($A711,'Trees - celková zdrojová porost'!$A$2:$L$3471,MATCH(B$1,'Trees - celková zdrojová porost'!$A$1:$L$1,0),FALSE)</f>
        <v>987</v>
      </c>
      <c r="C711" t="str">
        <f>VLOOKUP($A711,'Trees - celková zdrojová porost'!$A$2:$L$3471,MATCH(C$1,'Trees - celková zdrojová porost'!$A$1:$L$1,0),FALSE)</f>
        <v>HB</v>
      </c>
      <c r="D711">
        <f>VLOOKUP($A711,'Trees - celková zdrojová porost'!$A$2:$L$3471,MATCH(D$1,'Trees - celková zdrojová porost'!$A$1:$L$1,0),FALSE)</f>
        <v>70</v>
      </c>
      <c r="E711">
        <f>VLOOKUP($A711,'Trees - celková zdrojová porost'!$A$2:$L$3471,MATCH(E$1,'Trees - celková zdrojová porost'!$A$1:$L$1,0),FALSE)</f>
        <v>2.2999999999999998</v>
      </c>
      <c r="F711">
        <f>VLOOKUP($A711,'Trees - celková zdrojová porost'!$A$2:$L$3471,MATCH(F$1,'Trees - celková zdrojová porost'!$A$1:$L$1,0),FALSE)</f>
        <v>1.2</v>
      </c>
      <c r="G711">
        <f>VLOOKUP($A711,'Trees - celková zdrojová porost'!$A$2:$L$3471,MATCH(G$1,'Trees - celková zdrojová porost'!$A$1:$L$1,0),FALSE)</f>
        <v>1.1000000000000001</v>
      </c>
      <c r="H711">
        <f>VLOOKUP($A711,'Trees - celková zdrojová porost'!$A$2:$L$3471,MATCH(H$1,'Trees - celková zdrojová porost'!$A$1:$L$1,0),FALSE)</f>
        <v>0</v>
      </c>
      <c r="I711" t="str">
        <f>VLOOKUP($A711,'Trees - celková zdrojová porost'!$A$2:$L$3471,MATCH(I$1,'Trees - celková zdrojová porost'!$A$1:$L$1,0),FALSE)</f>
        <v>P</v>
      </c>
      <c r="J711" t="str">
        <f>VLOOKUP($A711,'Trees - celková zdrojová porost'!$A$2:$L$3471,MATCH(J$1,'Trees - celková zdrojová porost'!$A$1:$L$1,0),FALSE)</f>
        <v>Z</v>
      </c>
      <c r="K711" t="str">
        <f>VLOOKUP($A711,'Trees - celková zdrojová porost'!$A$2:$L$3471,MATCH(K$1,'Trees - celková zdrojová porost'!$A$1:$L$1,0),FALSE)</f>
        <v>ZAS</v>
      </c>
      <c r="L711" s="8">
        <f>VLOOKUP($A711,'Trees - celková zdrojová porost'!$A$2:$L$3471,MATCH(L$1,'Trees - celková zdrojová porost'!$A$1:$L$1,0),FALSE)</f>
        <v>43196.531724537002</v>
      </c>
    </row>
    <row r="712" spans="1:12" x14ac:dyDescent="0.25">
      <c r="A712">
        <v>1704</v>
      </c>
      <c r="B712">
        <f>VLOOKUP($A712,'Trees - celková zdrojová porost'!$A$2:$L$3471,MATCH(B$1,'Trees - celková zdrojová porost'!$A$1:$L$1,0),FALSE)</f>
        <v>1704</v>
      </c>
      <c r="C712" t="str">
        <f>VLOOKUP($A712,'Trees - celková zdrojová porost'!$A$2:$L$3471,MATCH(C$1,'Trees - celková zdrojová porost'!$A$1:$L$1,0),FALSE)</f>
        <v>HB</v>
      </c>
      <c r="D712">
        <f>VLOOKUP($A712,'Trees - celková zdrojová porost'!$A$2:$L$3471,MATCH(D$1,'Trees - celková zdrojová porost'!$A$1:$L$1,0),FALSE)</f>
        <v>90</v>
      </c>
      <c r="E712">
        <f>VLOOKUP($A712,'Trees - celková zdrojová porost'!$A$2:$L$3471,MATCH(E$1,'Trees - celková zdrojová porost'!$A$1:$L$1,0),FALSE)</f>
        <v>2.2999999999999998</v>
      </c>
      <c r="F712">
        <f>VLOOKUP($A712,'Trees - celková zdrojová porost'!$A$2:$L$3471,MATCH(F$1,'Trees - celková zdrojová porost'!$A$1:$L$1,0),FALSE)</f>
        <v>0</v>
      </c>
      <c r="G712">
        <f>VLOOKUP($A712,'Trees - celková zdrojová porost'!$A$2:$L$3471,MATCH(G$1,'Trees - celková zdrojová porost'!$A$1:$L$1,0),FALSE)</f>
        <v>0</v>
      </c>
      <c r="H712">
        <f>VLOOKUP($A712,'Trees - celková zdrojová porost'!$A$2:$L$3471,MATCH(H$1,'Trees - celková zdrojová porost'!$A$1:$L$1,0),FALSE)</f>
        <v>1</v>
      </c>
      <c r="I712" t="str">
        <f>VLOOKUP($A712,'Trees - celková zdrojová porost'!$A$2:$L$3471,MATCH(I$1,'Trees - celková zdrojová porost'!$A$1:$L$1,0),FALSE)</f>
        <v>P</v>
      </c>
      <c r="J712" t="str">
        <f>VLOOKUP($A712,'Trees - celková zdrojová porost'!$A$2:$L$3471,MATCH(J$1,'Trees - celková zdrojová porost'!$A$1:$L$1,0),FALSE)</f>
        <v>M</v>
      </c>
      <c r="K712" t="str">
        <f>VLOOKUP($A712,'Trees - celková zdrojová porost'!$A$2:$L$3471,MATCH(K$1,'Trees - celková zdrojová porost'!$A$1:$L$1,0),FALSE)</f>
        <v>ZLOM</v>
      </c>
      <c r="L712" s="8">
        <f>VLOOKUP($A712,'Trees - celková zdrojová porost'!$A$2:$L$3471,MATCH(L$1,'Trees - celková zdrojová porost'!$A$1:$L$1,0),FALSE)</f>
        <v>43209.5733680556</v>
      </c>
    </row>
    <row r="713" spans="1:12" x14ac:dyDescent="0.25">
      <c r="A713">
        <v>2046</v>
      </c>
      <c r="B713">
        <f>VLOOKUP($A713,'Trees - celková zdrojová porost'!$A$2:$L$3471,MATCH(B$1,'Trees - celková zdrojová porost'!$A$1:$L$1,0),FALSE)</f>
        <v>2044</v>
      </c>
      <c r="C713" t="str">
        <f>VLOOKUP($A713,'Trees - celková zdrojová porost'!$A$2:$L$3471,MATCH(C$1,'Trees - celková zdrojová porost'!$A$1:$L$1,0),FALSE)</f>
        <v>HB</v>
      </c>
      <c r="D713">
        <f>VLOOKUP($A713,'Trees - celková zdrojová porost'!$A$2:$L$3471,MATCH(D$1,'Trees - celková zdrojová porost'!$A$1:$L$1,0),FALSE)</f>
        <v>100</v>
      </c>
      <c r="E713">
        <f>VLOOKUP($A713,'Trees - celková zdrojová porost'!$A$2:$L$3471,MATCH(E$1,'Trees - celková zdrojová porost'!$A$1:$L$1,0),FALSE)</f>
        <v>2.2999999999999998</v>
      </c>
      <c r="F713">
        <f>VLOOKUP($A713,'Trees - celková zdrojová porost'!$A$2:$L$3471,MATCH(F$1,'Trees - celková zdrojová porost'!$A$1:$L$1,0),FALSE)</f>
        <v>0</v>
      </c>
      <c r="G713">
        <f>VLOOKUP($A713,'Trees - celková zdrojová porost'!$A$2:$L$3471,MATCH(G$1,'Trees - celková zdrojová porost'!$A$1:$L$1,0),FALSE)</f>
        <v>0</v>
      </c>
      <c r="H713">
        <f>VLOOKUP($A713,'Trees - celková zdrojová porost'!$A$2:$L$3471,MATCH(H$1,'Trees - celková zdrojová porost'!$A$1:$L$1,0),FALSE)</f>
        <v>1</v>
      </c>
      <c r="I713" t="str">
        <f>VLOOKUP($A713,'Trees - celková zdrojová porost'!$A$2:$L$3471,MATCH(I$1,'Trees - celková zdrojová porost'!$A$1:$L$1,0),FALSE)</f>
        <v>P</v>
      </c>
      <c r="J713" t="str">
        <f>VLOOKUP($A713,'Trees - celková zdrojová porost'!$A$2:$L$3471,MATCH(J$1,'Trees - celková zdrojová porost'!$A$1:$L$1,0),FALSE)</f>
        <v>M</v>
      </c>
      <c r="K713" t="str">
        <f>VLOOKUP($A713,'Trees - celková zdrojová porost'!$A$2:$L$3471,MATCH(K$1,'Trees - celková zdrojová porost'!$A$1:$L$1,0),FALSE)</f>
        <v>ZLOM</v>
      </c>
      <c r="L713" s="8">
        <f>VLOOKUP($A713,'Trees - celková zdrojová porost'!$A$2:$L$3471,MATCH(L$1,'Trees - celková zdrojová porost'!$A$1:$L$1,0),FALSE)</f>
        <v>43213.392523148097</v>
      </c>
    </row>
    <row r="714" spans="1:12" x14ac:dyDescent="0.25">
      <c r="A714">
        <v>2160</v>
      </c>
      <c r="B714">
        <f>VLOOKUP($A714,'Trees - celková zdrojová porost'!$A$2:$L$3471,MATCH(B$1,'Trees - celková zdrojová porost'!$A$1:$L$1,0),FALSE)</f>
        <v>2156</v>
      </c>
      <c r="C714" t="str">
        <f>VLOOKUP($A714,'Trees - celková zdrojová porost'!$A$2:$L$3471,MATCH(C$1,'Trees - celková zdrojová porost'!$A$1:$L$1,0),FALSE)</f>
        <v>HB</v>
      </c>
      <c r="D714">
        <f>VLOOKUP($A714,'Trees - celková zdrojová porost'!$A$2:$L$3471,MATCH(D$1,'Trees - celková zdrojová porost'!$A$1:$L$1,0),FALSE)</f>
        <v>72</v>
      </c>
      <c r="E714">
        <f>VLOOKUP($A714,'Trees - celková zdrojová porost'!$A$2:$L$3471,MATCH(E$1,'Trees - celková zdrojová porost'!$A$1:$L$1,0),FALSE)</f>
        <v>2.2999999999999998</v>
      </c>
      <c r="F714">
        <f>VLOOKUP($A714,'Trees - celková zdrojová porost'!$A$2:$L$3471,MATCH(F$1,'Trees - celková zdrojová porost'!$A$1:$L$1,0),FALSE)</f>
        <v>0</v>
      </c>
      <c r="G714">
        <f>VLOOKUP($A714,'Trees - celková zdrojová porost'!$A$2:$L$3471,MATCH(G$1,'Trees - celková zdrojová porost'!$A$1:$L$1,0),FALSE)</f>
        <v>0</v>
      </c>
      <c r="H714">
        <f>VLOOKUP($A714,'Trees - celková zdrojová porost'!$A$2:$L$3471,MATCH(H$1,'Trees - celková zdrojová porost'!$A$1:$L$1,0),FALSE)</f>
        <v>1</v>
      </c>
      <c r="I714" t="str">
        <f>VLOOKUP($A714,'Trees - celková zdrojová porost'!$A$2:$L$3471,MATCH(I$1,'Trees - celková zdrojová porost'!$A$1:$L$1,0),FALSE)</f>
        <v>P</v>
      </c>
      <c r="J714" t="str">
        <f>VLOOKUP($A714,'Trees - celková zdrojová porost'!$A$2:$L$3471,MATCH(J$1,'Trees - celková zdrojová porost'!$A$1:$L$1,0),FALSE)</f>
        <v>M</v>
      </c>
      <c r="K714" t="str">
        <f>VLOOKUP($A714,'Trees - celková zdrojová porost'!$A$2:$L$3471,MATCH(K$1,'Trees - celková zdrojová porost'!$A$1:$L$1,0),FALSE)</f>
        <v>ZLOM</v>
      </c>
      <c r="L714" s="8">
        <f>VLOOKUP($A714,'Trees - celková zdrojová porost'!$A$2:$L$3471,MATCH(L$1,'Trees - celková zdrojová porost'!$A$1:$L$1,0),FALSE)</f>
        <v>43213.5077662037</v>
      </c>
    </row>
    <row r="715" spans="1:12" x14ac:dyDescent="0.25">
      <c r="A715">
        <v>3194</v>
      </c>
      <c r="B715">
        <f>VLOOKUP($A715,'Trees - celková zdrojová porost'!$A$2:$L$3471,MATCH(B$1,'Trees - celková zdrojová porost'!$A$1:$L$1,0),FALSE)</f>
        <v>3192</v>
      </c>
      <c r="C715" t="str">
        <f>VLOOKUP($A715,'Trees - celková zdrojová porost'!$A$2:$L$3471,MATCH(C$1,'Trees - celková zdrojová porost'!$A$1:$L$1,0),FALSE)</f>
        <v>HB</v>
      </c>
      <c r="D715">
        <f>VLOOKUP($A715,'Trees - celková zdrojová porost'!$A$2:$L$3471,MATCH(D$1,'Trees - celková zdrojová porost'!$A$1:$L$1,0),FALSE)</f>
        <v>90</v>
      </c>
      <c r="E715">
        <f>VLOOKUP($A715,'Trees - celková zdrojová porost'!$A$2:$L$3471,MATCH(E$1,'Trees - celková zdrojová porost'!$A$1:$L$1,0),FALSE)</f>
        <v>2.4</v>
      </c>
      <c r="F715">
        <f>VLOOKUP($A715,'Trees - celková zdrojová porost'!$A$2:$L$3471,MATCH(F$1,'Trees - celková zdrojová porost'!$A$1:$L$1,0),FALSE)</f>
        <v>0</v>
      </c>
      <c r="G715">
        <f>VLOOKUP($A715,'Trees - celková zdrojová porost'!$A$2:$L$3471,MATCH(G$1,'Trees - celková zdrojová porost'!$A$1:$L$1,0),FALSE)</f>
        <v>0</v>
      </c>
      <c r="H715">
        <f>VLOOKUP($A715,'Trees - celková zdrojová porost'!$A$2:$L$3471,MATCH(H$1,'Trees - celková zdrojová porost'!$A$1:$L$1,0),FALSE)</f>
        <v>1</v>
      </c>
      <c r="I715" t="str">
        <f>VLOOKUP($A715,'Trees - celková zdrojová porost'!$A$2:$L$3471,MATCH(I$1,'Trees - celková zdrojová porost'!$A$1:$L$1,0),FALSE)</f>
        <v>P</v>
      </c>
      <c r="J715" t="str">
        <f>VLOOKUP($A715,'Trees - celková zdrojová porost'!$A$2:$L$3471,MATCH(J$1,'Trees - celková zdrojová porost'!$A$1:$L$1,0),FALSE)</f>
        <v>M</v>
      </c>
      <c r="K715" t="str">
        <f>VLOOKUP($A715,'Trees - celková zdrojová porost'!$A$2:$L$3471,MATCH(K$1,'Trees - celková zdrojová porost'!$A$1:$L$1,0),FALSE)</f>
        <v>ZLOM</v>
      </c>
      <c r="L715" s="8">
        <f>VLOOKUP($A715,'Trees - celková zdrojová porost'!$A$2:$L$3471,MATCH(L$1,'Trees - celková zdrojová porost'!$A$1:$L$1,0),FALSE)</f>
        <v>43251.503634259301</v>
      </c>
    </row>
    <row r="716" spans="1:12" x14ac:dyDescent="0.25">
      <c r="A716">
        <v>254</v>
      </c>
      <c r="B716">
        <f>VLOOKUP($A716,'Trees - celková zdrojová porost'!$A$2:$L$3471,MATCH(B$1,'Trees - celková zdrojová porost'!$A$1:$L$1,0),FALSE)</f>
        <v>253</v>
      </c>
      <c r="C716" t="str">
        <f>VLOOKUP($A716,'Trees - celková zdrojová porost'!$A$2:$L$3471,MATCH(C$1,'Trees - celková zdrojová porost'!$A$1:$L$1,0),FALSE)</f>
        <v>HB</v>
      </c>
      <c r="D716">
        <f>VLOOKUP($A716,'Trees - celková zdrojová porost'!$A$2:$L$3471,MATCH(D$1,'Trees - celková zdrojová porost'!$A$1:$L$1,0),FALSE)</f>
        <v>60</v>
      </c>
      <c r="E716">
        <f>VLOOKUP($A716,'Trees - celková zdrojová porost'!$A$2:$L$3471,MATCH(E$1,'Trees - celková zdrojová porost'!$A$1:$L$1,0),FALSE)</f>
        <v>2.5</v>
      </c>
      <c r="F716">
        <f>VLOOKUP($A716,'Trees - celková zdrojová porost'!$A$2:$L$3471,MATCH(F$1,'Trees - celková zdrojová porost'!$A$1:$L$1,0),FALSE)</f>
        <v>0</v>
      </c>
      <c r="G716">
        <f>VLOOKUP($A716,'Trees - celková zdrojová porost'!$A$2:$L$3471,MATCH(G$1,'Trees - celková zdrojová porost'!$A$1:$L$1,0),FALSE)</f>
        <v>0</v>
      </c>
      <c r="H716">
        <f>VLOOKUP($A716,'Trees - celková zdrojová porost'!$A$2:$L$3471,MATCH(H$1,'Trees - celková zdrojová porost'!$A$1:$L$1,0),FALSE)</f>
        <v>1</v>
      </c>
      <c r="I716" t="str">
        <f>VLOOKUP($A716,'Trees - celková zdrojová porost'!$A$2:$L$3471,MATCH(I$1,'Trees - celková zdrojová porost'!$A$1:$L$1,0),FALSE)</f>
        <v>P</v>
      </c>
      <c r="J716" t="str">
        <f>VLOOKUP($A716,'Trees - celková zdrojová porost'!$A$2:$L$3471,MATCH(J$1,'Trees - celková zdrojová porost'!$A$1:$L$1,0),FALSE)</f>
        <v>M</v>
      </c>
      <c r="K716" t="str">
        <f>VLOOKUP($A716,'Trees - celková zdrojová porost'!$A$2:$L$3471,MATCH(K$1,'Trees - celková zdrojová porost'!$A$1:$L$1,0),FALSE)</f>
        <v>ZLOM</v>
      </c>
      <c r="L716" s="8">
        <f>VLOOKUP($A716,'Trees - celková zdrojová porost'!$A$2:$L$3471,MATCH(L$1,'Trees - celková zdrojová porost'!$A$1:$L$1,0),FALSE)</f>
        <v>43185.6972916667</v>
      </c>
    </row>
    <row r="717" spans="1:12" x14ac:dyDescent="0.25">
      <c r="A717">
        <v>668</v>
      </c>
      <c r="B717">
        <f>VLOOKUP($A717,'Trees - celková zdrojová porost'!$A$2:$L$3471,MATCH(B$1,'Trees - celková zdrojová porost'!$A$1:$L$1,0),FALSE)</f>
        <v>667</v>
      </c>
      <c r="C717" t="str">
        <f>VLOOKUP($A717,'Trees - celková zdrojová porost'!$A$2:$L$3471,MATCH(C$1,'Trees - celková zdrojová porost'!$A$1:$L$1,0),FALSE)</f>
        <v>HB</v>
      </c>
      <c r="D717">
        <f>VLOOKUP($A717,'Trees - celková zdrojová porost'!$A$2:$L$3471,MATCH(D$1,'Trees - celková zdrojová porost'!$A$1:$L$1,0),FALSE)</f>
        <v>92</v>
      </c>
      <c r="E717">
        <f>VLOOKUP($A717,'Trees - celková zdrojová porost'!$A$2:$L$3471,MATCH(E$1,'Trees - celková zdrojová porost'!$A$1:$L$1,0),FALSE)</f>
        <v>2.5</v>
      </c>
      <c r="F717">
        <f>VLOOKUP($A717,'Trees - celková zdrojová porost'!$A$2:$L$3471,MATCH(F$1,'Trees - celková zdrojová porost'!$A$1:$L$1,0),FALSE)</f>
        <v>1.1000000000000001</v>
      </c>
      <c r="G717">
        <f>VLOOKUP($A717,'Trees - celková zdrojová porost'!$A$2:$L$3471,MATCH(G$1,'Trees - celková zdrojová porost'!$A$1:$L$1,0),FALSE)</f>
        <v>1.4</v>
      </c>
      <c r="H717">
        <f>VLOOKUP($A717,'Trees - celková zdrojová porost'!$A$2:$L$3471,MATCH(H$1,'Trees - celková zdrojová porost'!$A$1:$L$1,0),FALSE)</f>
        <v>0</v>
      </c>
      <c r="I717" t="str">
        <f>VLOOKUP($A717,'Trees - celková zdrojová porost'!$A$2:$L$3471,MATCH(I$1,'Trees - celková zdrojová porost'!$A$1:$L$1,0),FALSE)</f>
        <v>P</v>
      </c>
      <c r="J717" t="str">
        <f>VLOOKUP($A717,'Trees - celková zdrojová porost'!$A$2:$L$3471,MATCH(J$1,'Trees - celková zdrojová porost'!$A$1:$L$1,0),FALSE)</f>
        <v>Z</v>
      </c>
      <c r="K717" t="str">
        <f>VLOOKUP($A717,'Trees - celková zdrojová porost'!$A$2:$L$3471,MATCH(K$1,'Trees - celková zdrojová porost'!$A$1:$L$1,0),FALSE)</f>
        <v>BEZ</v>
      </c>
      <c r="L717" s="8">
        <f>VLOOKUP($A717,'Trees - celková zdrojová porost'!$A$2:$L$3471,MATCH(L$1,'Trees - celková zdrojová porost'!$A$1:$L$1,0),FALSE)</f>
        <v>43195.512025463002</v>
      </c>
    </row>
    <row r="718" spans="1:12" x14ac:dyDescent="0.25">
      <c r="A718">
        <v>1528</v>
      </c>
      <c r="B718">
        <f>VLOOKUP($A718,'Trees - celková zdrojová porost'!$A$2:$L$3471,MATCH(B$1,'Trees - celková zdrojová porost'!$A$1:$L$1,0),FALSE)</f>
        <v>1525</v>
      </c>
      <c r="C718" t="str">
        <f>VLOOKUP($A718,'Trees - celková zdrojová porost'!$A$2:$L$3471,MATCH(C$1,'Trees - celková zdrojová porost'!$A$1:$L$1,0),FALSE)</f>
        <v>HB</v>
      </c>
      <c r="D718">
        <f>VLOOKUP($A718,'Trees - celková zdrojová porost'!$A$2:$L$3471,MATCH(D$1,'Trees - celková zdrojová porost'!$A$1:$L$1,0),FALSE)</f>
        <v>90</v>
      </c>
      <c r="E718">
        <f>VLOOKUP($A718,'Trees - celková zdrojová porost'!$A$2:$L$3471,MATCH(E$1,'Trees - celková zdrojová porost'!$A$1:$L$1,0),FALSE)</f>
        <v>2.5</v>
      </c>
      <c r="F718">
        <f>VLOOKUP($A718,'Trees - celková zdrojová porost'!$A$2:$L$3471,MATCH(F$1,'Trees - celková zdrojová porost'!$A$1:$L$1,0),FALSE)</f>
        <v>0</v>
      </c>
      <c r="G718">
        <f>VLOOKUP($A718,'Trees - celková zdrojová porost'!$A$2:$L$3471,MATCH(G$1,'Trees - celková zdrojová porost'!$A$1:$L$1,0),FALSE)</f>
        <v>0</v>
      </c>
      <c r="H718">
        <f>VLOOKUP($A718,'Trees - celková zdrojová porost'!$A$2:$L$3471,MATCH(H$1,'Trees - celková zdrojová porost'!$A$1:$L$1,0),FALSE)</f>
        <v>0</v>
      </c>
      <c r="I718" t="str">
        <f>VLOOKUP($A718,'Trees - celková zdrojová porost'!$A$2:$L$3471,MATCH(I$1,'Trees - celková zdrojová porost'!$A$1:$L$1,0),FALSE)</f>
        <v>P</v>
      </c>
      <c r="J718" t="str">
        <f>VLOOKUP($A718,'Trees - celková zdrojová porost'!$A$2:$L$3471,MATCH(J$1,'Trees - celková zdrojová porost'!$A$1:$L$1,0),FALSE)</f>
        <v>M</v>
      </c>
      <c r="K718" t="str">
        <f>VLOOKUP($A718,'Trees - celková zdrojová porost'!$A$2:$L$3471,MATCH(K$1,'Trees - celková zdrojová porost'!$A$1:$L$1,0),FALSE)</f>
        <v>ZLOM</v>
      </c>
      <c r="L718" s="8">
        <f>VLOOKUP($A718,'Trees - celková zdrojová porost'!$A$2:$L$3471,MATCH(L$1,'Trees - celková zdrojová porost'!$A$1:$L$1,0),FALSE)</f>
        <v>43209.424988425897</v>
      </c>
    </row>
    <row r="719" spans="1:12" x14ac:dyDescent="0.25">
      <c r="A719">
        <v>1760</v>
      </c>
      <c r="B719">
        <f>VLOOKUP($A719,'Trees - celková zdrojová porost'!$A$2:$L$3471,MATCH(B$1,'Trees - celková zdrojová porost'!$A$1:$L$1,0),FALSE)</f>
        <v>1759</v>
      </c>
      <c r="C719" t="str">
        <f>VLOOKUP($A719,'Trees - celková zdrojová porost'!$A$2:$L$3471,MATCH(C$1,'Trees - celková zdrojová porost'!$A$1:$L$1,0),FALSE)</f>
        <v>HB</v>
      </c>
      <c r="D719">
        <f>VLOOKUP($A719,'Trees - celková zdrojová porost'!$A$2:$L$3471,MATCH(D$1,'Trees - celková zdrojová porost'!$A$1:$L$1,0),FALSE)</f>
        <v>65</v>
      </c>
      <c r="E719">
        <f>VLOOKUP($A719,'Trees - celková zdrojová porost'!$A$2:$L$3471,MATCH(E$1,'Trees - celková zdrojová porost'!$A$1:$L$1,0),FALSE)</f>
        <v>2.5</v>
      </c>
      <c r="F719">
        <f>VLOOKUP($A719,'Trees - celková zdrojová porost'!$A$2:$L$3471,MATCH(F$1,'Trees - celková zdrojová porost'!$A$1:$L$1,0),FALSE)</f>
        <v>0</v>
      </c>
      <c r="G719">
        <f>VLOOKUP($A719,'Trees - celková zdrojová porost'!$A$2:$L$3471,MATCH(G$1,'Trees - celková zdrojová porost'!$A$1:$L$1,0),FALSE)</f>
        <v>0</v>
      </c>
      <c r="H719">
        <f>VLOOKUP($A719,'Trees - celková zdrojová porost'!$A$2:$L$3471,MATCH(H$1,'Trees - celková zdrojová porost'!$A$1:$L$1,0),FALSE)</f>
        <v>1</v>
      </c>
      <c r="I719" t="str">
        <f>VLOOKUP($A719,'Trees - celková zdrojová porost'!$A$2:$L$3471,MATCH(I$1,'Trees - celková zdrojová porost'!$A$1:$L$1,0),FALSE)</f>
        <v>P</v>
      </c>
      <c r="J719" t="str">
        <f>VLOOKUP($A719,'Trees - celková zdrojová porost'!$A$2:$L$3471,MATCH(J$1,'Trees - celková zdrojová porost'!$A$1:$L$1,0),FALSE)</f>
        <v>M</v>
      </c>
      <c r="K719" t="str">
        <f>VLOOKUP($A719,'Trees - celková zdrojová porost'!$A$2:$L$3471,MATCH(K$1,'Trees - celková zdrojová porost'!$A$1:$L$1,0),FALSE)</f>
        <v>ZLOM</v>
      </c>
      <c r="L719" s="8">
        <f>VLOOKUP($A719,'Trees - celková zdrojová porost'!$A$2:$L$3471,MATCH(L$1,'Trees - celková zdrojová porost'!$A$1:$L$1,0),FALSE)</f>
        <v>43209.623761574097</v>
      </c>
    </row>
    <row r="720" spans="1:12" x14ac:dyDescent="0.25">
      <c r="A720">
        <v>1055</v>
      </c>
      <c r="B720">
        <f>VLOOKUP($A720,'Trees - celková zdrojová porost'!$A$2:$L$3471,MATCH(B$1,'Trees - celková zdrojová porost'!$A$1:$L$1,0),FALSE)</f>
        <v>1053</v>
      </c>
      <c r="C720" t="str">
        <f>VLOOKUP($A720,'Trees - celková zdrojová porost'!$A$2:$L$3471,MATCH(C$1,'Trees - celková zdrojová porost'!$A$1:$L$1,0),FALSE)</f>
        <v>HB</v>
      </c>
      <c r="D720">
        <f>VLOOKUP($A720,'Trees - celková zdrojová porost'!$A$2:$L$3471,MATCH(D$1,'Trees - celková zdrojová porost'!$A$1:$L$1,0),FALSE)</f>
        <v>70</v>
      </c>
      <c r="E720">
        <f>VLOOKUP($A720,'Trees - celková zdrojová porost'!$A$2:$L$3471,MATCH(E$1,'Trees - celková zdrojová porost'!$A$1:$L$1,0),FALSE)</f>
        <v>2.6</v>
      </c>
      <c r="F720">
        <f>VLOOKUP($A720,'Trees - celková zdrojová porost'!$A$2:$L$3471,MATCH(F$1,'Trees - celková zdrojová porost'!$A$1:$L$1,0),FALSE)</f>
        <v>0</v>
      </c>
      <c r="G720">
        <f>VLOOKUP($A720,'Trees - celková zdrojová porost'!$A$2:$L$3471,MATCH(G$1,'Trees - celková zdrojová porost'!$A$1:$L$1,0),FALSE)</f>
        <v>0</v>
      </c>
      <c r="H720">
        <f>VLOOKUP($A720,'Trees - celková zdrojová porost'!$A$2:$L$3471,MATCH(H$1,'Trees - celková zdrojová porost'!$A$1:$L$1,0),FALSE)</f>
        <v>1</v>
      </c>
      <c r="I720" t="str">
        <f>VLOOKUP($A720,'Trees - celková zdrojová porost'!$A$2:$L$3471,MATCH(I$1,'Trees - celková zdrojová porost'!$A$1:$L$1,0),FALSE)</f>
        <v>P</v>
      </c>
      <c r="J720" t="str">
        <f>VLOOKUP($A720,'Trees - celková zdrojová porost'!$A$2:$L$3471,MATCH(J$1,'Trees - celková zdrojová porost'!$A$1:$L$1,0),FALSE)</f>
        <v>M</v>
      </c>
      <c r="K720" t="str">
        <f>VLOOKUP($A720,'Trees - celková zdrojová porost'!$A$2:$L$3471,MATCH(K$1,'Trees - celková zdrojová porost'!$A$1:$L$1,0),FALSE)</f>
        <v>ZLOM</v>
      </c>
      <c r="L720" s="8">
        <f>VLOOKUP($A720,'Trees - celková zdrojová porost'!$A$2:$L$3471,MATCH(L$1,'Trees - celková zdrojová porost'!$A$1:$L$1,0),FALSE)</f>
        <v>43196.578240740702</v>
      </c>
    </row>
    <row r="721" spans="1:12" x14ac:dyDescent="0.25">
      <c r="A721">
        <v>1425</v>
      </c>
      <c r="B721">
        <f>VLOOKUP($A721,'Trees - celková zdrojová porost'!$A$2:$L$3471,MATCH(B$1,'Trees - celková zdrojová porost'!$A$1:$L$1,0),FALSE)</f>
        <v>1424</v>
      </c>
      <c r="C721" t="str">
        <f>VLOOKUP($A721,'Trees - celková zdrojová porost'!$A$2:$L$3471,MATCH(C$1,'Trees - celková zdrojová porost'!$A$1:$L$1,0),FALSE)</f>
        <v>HB</v>
      </c>
      <c r="D721">
        <f>VLOOKUP($A721,'Trees - celková zdrojová porost'!$A$2:$L$3471,MATCH(D$1,'Trees - celková zdrojová porost'!$A$1:$L$1,0),FALSE)</f>
        <v>72</v>
      </c>
      <c r="E721">
        <f>VLOOKUP($A721,'Trees - celková zdrojová porost'!$A$2:$L$3471,MATCH(E$1,'Trees - celková zdrojová porost'!$A$1:$L$1,0),FALSE)</f>
        <v>2.6</v>
      </c>
      <c r="F721">
        <f>VLOOKUP($A721,'Trees - celková zdrojová porost'!$A$2:$L$3471,MATCH(F$1,'Trees - celková zdrojová porost'!$A$1:$L$1,0),FALSE)</f>
        <v>0</v>
      </c>
      <c r="G721">
        <f>VLOOKUP($A721,'Trees - celková zdrojová porost'!$A$2:$L$3471,MATCH(G$1,'Trees - celková zdrojová porost'!$A$1:$L$1,0),FALSE)</f>
        <v>0</v>
      </c>
      <c r="H721">
        <f>VLOOKUP($A721,'Trees - celková zdrojová porost'!$A$2:$L$3471,MATCH(H$1,'Trees - celková zdrojová porost'!$A$1:$L$1,0),FALSE)</f>
        <v>1</v>
      </c>
      <c r="I721" t="str">
        <f>VLOOKUP($A721,'Trees - celková zdrojová porost'!$A$2:$L$3471,MATCH(I$1,'Trees - celková zdrojová porost'!$A$1:$L$1,0),FALSE)</f>
        <v>P</v>
      </c>
      <c r="J721" t="str">
        <f>VLOOKUP($A721,'Trees - celková zdrojová porost'!$A$2:$L$3471,MATCH(J$1,'Trees - celková zdrojová porost'!$A$1:$L$1,0),FALSE)</f>
        <v>M</v>
      </c>
      <c r="K721" t="str">
        <f>VLOOKUP($A721,'Trees - celková zdrojová porost'!$A$2:$L$3471,MATCH(K$1,'Trees - celková zdrojová porost'!$A$1:$L$1,0),FALSE)</f>
        <v>ZLOM</v>
      </c>
      <c r="L721" s="8">
        <f>VLOOKUP($A721,'Trees - celková zdrojová porost'!$A$2:$L$3471,MATCH(L$1,'Trees - celková zdrojová porost'!$A$1:$L$1,0),FALSE)</f>
        <v>43202.621597222198</v>
      </c>
    </row>
    <row r="722" spans="1:12" x14ac:dyDescent="0.25">
      <c r="A722">
        <v>1804</v>
      </c>
      <c r="B722">
        <f>VLOOKUP($A722,'Trees - celková zdrojová porost'!$A$2:$L$3471,MATCH(B$1,'Trees - celková zdrojová porost'!$A$1:$L$1,0),FALSE)</f>
        <v>1804</v>
      </c>
      <c r="C722" t="str">
        <f>VLOOKUP($A722,'Trees - celková zdrojová porost'!$A$2:$L$3471,MATCH(C$1,'Trees - celková zdrojová porost'!$A$1:$L$1,0),FALSE)</f>
        <v>HB</v>
      </c>
      <c r="D722">
        <f>VLOOKUP($A722,'Trees - celková zdrojová porost'!$A$2:$L$3471,MATCH(D$1,'Trees - celková zdrojová porost'!$A$1:$L$1,0),FALSE)</f>
        <v>72</v>
      </c>
      <c r="E722">
        <f>VLOOKUP($A722,'Trees - celková zdrojová porost'!$A$2:$L$3471,MATCH(E$1,'Trees - celková zdrojová porost'!$A$1:$L$1,0),FALSE)</f>
        <v>2.7</v>
      </c>
      <c r="F722">
        <f>VLOOKUP($A722,'Trees - celková zdrojová porost'!$A$2:$L$3471,MATCH(F$1,'Trees - celková zdrojová porost'!$A$1:$L$1,0),FALSE)</f>
        <v>0</v>
      </c>
      <c r="G722">
        <f>VLOOKUP($A722,'Trees - celková zdrojová porost'!$A$2:$L$3471,MATCH(G$1,'Trees - celková zdrojová porost'!$A$1:$L$1,0),FALSE)</f>
        <v>0</v>
      </c>
      <c r="H722">
        <f>VLOOKUP($A722,'Trees - celková zdrojová porost'!$A$2:$L$3471,MATCH(H$1,'Trees - celková zdrojová porost'!$A$1:$L$1,0),FALSE)</f>
        <v>1</v>
      </c>
      <c r="I722" t="str">
        <f>VLOOKUP($A722,'Trees - celková zdrojová porost'!$A$2:$L$3471,MATCH(I$1,'Trees - celková zdrojová porost'!$A$1:$L$1,0),FALSE)</f>
        <v>P</v>
      </c>
      <c r="J722" t="str">
        <f>VLOOKUP($A722,'Trees - celková zdrojová porost'!$A$2:$L$3471,MATCH(J$1,'Trees - celková zdrojová porost'!$A$1:$L$1,0),FALSE)</f>
        <v>M</v>
      </c>
      <c r="K722" t="str">
        <f>VLOOKUP($A722,'Trees - celková zdrojová porost'!$A$2:$L$3471,MATCH(K$1,'Trees - celková zdrojová porost'!$A$1:$L$1,0),FALSE)</f>
        <v>ZLOM</v>
      </c>
      <c r="L722" s="8">
        <f>VLOOKUP($A722,'Trees - celková zdrojová porost'!$A$2:$L$3471,MATCH(L$1,'Trees - celková zdrojová porost'!$A$1:$L$1,0),FALSE)</f>
        <v>43209.6394560185</v>
      </c>
    </row>
    <row r="723" spans="1:12" x14ac:dyDescent="0.25">
      <c r="A723">
        <v>1086</v>
      </c>
      <c r="B723">
        <f>VLOOKUP($A723,'Trees - celková zdrojová porost'!$A$2:$L$3471,MATCH(B$1,'Trees - celková zdrojová porost'!$A$1:$L$1,0),FALSE)</f>
        <v>1078</v>
      </c>
      <c r="C723" t="str">
        <f>VLOOKUP($A723,'Trees - celková zdrojová porost'!$A$2:$L$3471,MATCH(C$1,'Trees - celková zdrojová porost'!$A$1:$L$1,0),FALSE)</f>
        <v>HB</v>
      </c>
      <c r="D723">
        <f>VLOOKUP($A723,'Trees - celková zdrojová porost'!$A$2:$L$3471,MATCH(D$1,'Trees - celková zdrojová porost'!$A$1:$L$1,0),FALSE)</f>
        <v>76</v>
      </c>
      <c r="E723">
        <f>VLOOKUP($A723,'Trees - celková zdrojová porost'!$A$2:$L$3471,MATCH(E$1,'Trees - celková zdrojová porost'!$A$1:$L$1,0),FALSE)</f>
        <v>2.8</v>
      </c>
      <c r="F723">
        <f>VLOOKUP($A723,'Trees - celková zdrojová porost'!$A$2:$L$3471,MATCH(F$1,'Trees - celková zdrojová porost'!$A$1:$L$1,0),FALSE)</f>
        <v>1.4</v>
      </c>
      <c r="G723">
        <f>VLOOKUP($A723,'Trees - celková zdrojová porost'!$A$2:$L$3471,MATCH(G$1,'Trees - celková zdrojová porost'!$A$1:$L$1,0),FALSE)</f>
        <v>1.4</v>
      </c>
      <c r="H723">
        <f>VLOOKUP($A723,'Trees - celková zdrojová porost'!$A$2:$L$3471,MATCH(H$1,'Trees - celková zdrojová porost'!$A$1:$L$1,0),FALSE)</f>
        <v>0</v>
      </c>
      <c r="I723" t="str">
        <f>VLOOKUP($A723,'Trees - celková zdrojová porost'!$A$2:$L$3471,MATCH(I$1,'Trees - celková zdrojová porost'!$A$1:$L$1,0),FALSE)</f>
        <v>P</v>
      </c>
      <c r="J723" t="str">
        <f>VLOOKUP($A723,'Trees - celková zdrojová porost'!$A$2:$L$3471,MATCH(J$1,'Trees - celková zdrojová porost'!$A$1:$L$1,0),FALSE)</f>
        <v>Z</v>
      </c>
      <c r="K723" t="str">
        <f>VLOOKUP($A723,'Trees - celková zdrojová porost'!$A$2:$L$3471,MATCH(K$1,'Trees - celková zdrojová porost'!$A$1:$L$1,0),FALSE)</f>
        <v>ZAS</v>
      </c>
      <c r="L723" s="8">
        <f>VLOOKUP($A723,'Trees - celková zdrojová porost'!$A$2:$L$3471,MATCH(L$1,'Trees - celková zdrojová porost'!$A$1:$L$1,0),FALSE)</f>
        <v>43196.612881944398</v>
      </c>
    </row>
    <row r="724" spans="1:12" x14ac:dyDescent="0.25">
      <c r="A724">
        <v>1837</v>
      </c>
      <c r="B724">
        <f>VLOOKUP($A724,'Trees - celková zdrojová porost'!$A$2:$L$3471,MATCH(B$1,'Trees - celková zdrojová porost'!$A$1:$L$1,0),FALSE)</f>
        <v>1836</v>
      </c>
      <c r="C724" t="str">
        <f>VLOOKUP($A724,'Trees - celková zdrojová porost'!$A$2:$L$3471,MATCH(C$1,'Trees - celková zdrojová porost'!$A$1:$L$1,0),FALSE)</f>
        <v>HB</v>
      </c>
      <c r="D724">
        <f>VLOOKUP($A724,'Trees - celková zdrojová porost'!$A$2:$L$3471,MATCH(D$1,'Trees - celková zdrojová porost'!$A$1:$L$1,0),FALSE)</f>
        <v>120</v>
      </c>
      <c r="E724">
        <f>VLOOKUP($A724,'Trees - celková zdrojová porost'!$A$2:$L$3471,MATCH(E$1,'Trees - celková zdrojová porost'!$A$1:$L$1,0),FALSE)</f>
        <v>2.8</v>
      </c>
      <c r="F724">
        <f>VLOOKUP($A724,'Trees - celková zdrojová porost'!$A$2:$L$3471,MATCH(F$1,'Trees - celková zdrojová porost'!$A$1:$L$1,0),FALSE)</f>
        <v>0</v>
      </c>
      <c r="G724">
        <f>VLOOKUP($A724,'Trees - celková zdrojová porost'!$A$2:$L$3471,MATCH(G$1,'Trees - celková zdrojová porost'!$A$1:$L$1,0),FALSE)</f>
        <v>0</v>
      </c>
      <c r="H724">
        <f>VLOOKUP($A724,'Trees - celková zdrojová porost'!$A$2:$L$3471,MATCH(H$1,'Trees - celková zdrojová porost'!$A$1:$L$1,0),FALSE)</f>
        <v>1</v>
      </c>
      <c r="I724" t="str">
        <f>VLOOKUP($A724,'Trees - celková zdrojová porost'!$A$2:$L$3471,MATCH(I$1,'Trees - celková zdrojová porost'!$A$1:$L$1,0),FALSE)</f>
        <v>P</v>
      </c>
      <c r="J724" t="str">
        <f>VLOOKUP($A724,'Trees - celková zdrojová porost'!$A$2:$L$3471,MATCH(J$1,'Trees - celková zdrojová porost'!$A$1:$L$1,0),FALSE)</f>
        <v>M</v>
      </c>
      <c r="K724" t="str">
        <f>VLOOKUP($A724,'Trees - celková zdrojová porost'!$A$2:$L$3471,MATCH(K$1,'Trees - celková zdrojová porost'!$A$1:$L$1,0),FALSE)</f>
        <v>ZLOM</v>
      </c>
      <c r="L724" s="8">
        <f>VLOOKUP($A724,'Trees - celková zdrojová porost'!$A$2:$L$3471,MATCH(L$1,'Trees - celková zdrojová porost'!$A$1:$L$1,0),FALSE)</f>
        <v>43210.409027777801</v>
      </c>
    </row>
    <row r="725" spans="1:12" x14ac:dyDescent="0.25">
      <c r="A725">
        <v>2234</v>
      </c>
      <c r="B725">
        <f>VLOOKUP($A725,'Trees - celková zdrojová porost'!$A$2:$L$3471,MATCH(B$1,'Trees - celková zdrojová porost'!$A$1:$L$1,0),FALSE)</f>
        <v>2234</v>
      </c>
      <c r="C725" t="str">
        <f>VLOOKUP($A725,'Trees - celková zdrojová porost'!$A$2:$L$3471,MATCH(C$1,'Trees - celková zdrojová porost'!$A$1:$L$1,0),FALSE)</f>
        <v>HB</v>
      </c>
      <c r="D725">
        <f>VLOOKUP($A725,'Trees - celková zdrojová porost'!$A$2:$L$3471,MATCH(D$1,'Trees - celková zdrojová porost'!$A$1:$L$1,0),FALSE)</f>
        <v>70</v>
      </c>
      <c r="E725">
        <f>VLOOKUP($A725,'Trees - celková zdrojová porost'!$A$2:$L$3471,MATCH(E$1,'Trees - celková zdrojová porost'!$A$1:$L$1,0),FALSE)</f>
        <v>2.8</v>
      </c>
      <c r="F725">
        <f>VLOOKUP($A725,'Trees - celková zdrojová porost'!$A$2:$L$3471,MATCH(F$1,'Trees - celková zdrojová porost'!$A$1:$L$1,0),FALSE)</f>
        <v>0</v>
      </c>
      <c r="G725">
        <f>VLOOKUP($A725,'Trees - celková zdrojová porost'!$A$2:$L$3471,MATCH(G$1,'Trees - celková zdrojová porost'!$A$1:$L$1,0),FALSE)</f>
        <v>0</v>
      </c>
      <c r="H725">
        <f>VLOOKUP($A725,'Trees - celková zdrojová porost'!$A$2:$L$3471,MATCH(H$1,'Trees - celková zdrojová porost'!$A$1:$L$1,0),FALSE)</f>
        <v>1</v>
      </c>
      <c r="I725" t="str">
        <f>VLOOKUP($A725,'Trees - celková zdrojová porost'!$A$2:$L$3471,MATCH(I$1,'Trees - celková zdrojová porost'!$A$1:$L$1,0),FALSE)</f>
        <v>P</v>
      </c>
      <c r="J725" t="str">
        <f>VLOOKUP($A725,'Trees - celková zdrojová porost'!$A$2:$L$3471,MATCH(J$1,'Trees - celková zdrojová porost'!$A$1:$L$1,0),FALSE)</f>
        <v>M</v>
      </c>
      <c r="K725" t="str">
        <f>VLOOKUP($A725,'Trees - celková zdrojová porost'!$A$2:$L$3471,MATCH(K$1,'Trees - celková zdrojová porost'!$A$1:$L$1,0),FALSE)</f>
        <v>ZLOM</v>
      </c>
      <c r="L725" s="8">
        <f>VLOOKUP($A725,'Trees - celková zdrojová porost'!$A$2:$L$3471,MATCH(L$1,'Trees - celková zdrojová porost'!$A$1:$L$1,0),FALSE)</f>
        <v>43216.417199074102</v>
      </c>
    </row>
    <row r="726" spans="1:12" x14ac:dyDescent="0.25">
      <c r="A726">
        <v>890</v>
      </c>
      <c r="B726">
        <f>VLOOKUP($A726,'Trees - celková zdrojová porost'!$A$2:$L$3471,MATCH(B$1,'Trees - celková zdrojová porost'!$A$1:$L$1,0),FALSE)</f>
        <v>889</v>
      </c>
      <c r="C726" t="str">
        <f>VLOOKUP($A726,'Trees - celková zdrojová porost'!$A$2:$L$3471,MATCH(C$1,'Trees - celková zdrojová porost'!$A$1:$L$1,0),FALSE)</f>
        <v>HB</v>
      </c>
      <c r="D726">
        <f>VLOOKUP($A726,'Trees - celková zdrojová porost'!$A$2:$L$3471,MATCH(D$1,'Trees - celková zdrojová porost'!$A$1:$L$1,0),FALSE)</f>
        <v>73</v>
      </c>
      <c r="E726">
        <f>VLOOKUP($A726,'Trees - celková zdrojová porost'!$A$2:$L$3471,MATCH(E$1,'Trees - celková zdrojová porost'!$A$1:$L$1,0),FALSE)</f>
        <v>2.9</v>
      </c>
      <c r="F726">
        <f>VLOOKUP($A726,'Trees - celková zdrojová porost'!$A$2:$L$3471,MATCH(F$1,'Trees - celková zdrojová porost'!$A$1:$L$1,0),FALSE)</f>
        <v>1.4</v>
      </c>
      <c r="G726">
        <f>VLOOKUP($A726,'Trees - celková zdrojová porost'!$A$2:$L$3471,MATCH(G$1,'Trees - celková zdrojová porost'!$A$1:$L$1,0),FALSE)</f>
        <v>1.5</v>
      </c>
      <c r="H726">
        <f>VLOOKUP($A726,'Trees - celková zdrojová porost'!$A$2:$L$3471,MATCH(H$1,'Trees - celková zdrojová porost'!$A$1:$L$1,0),FALSE)</f>
        <v>0</v>
      </c>
      <c r="I726" t="str">
        <f>VLOOKUP($A726,'Trees - celková zdrojová porost'!$A$2:$L$3471,MATCH(I$1,'Trees - celková zdrojová porost'!$A$1:$L$1,0),FALSE)</f>
        <v>P</v>
      </c>
      <c r="J726" t="str">
        <f>VLOOKUP($A726,'Trees - celková zdrojová porost'!$A$2:$L$3471,MATCH(J$1,'Trees - celková zdrojová porost'!$A$1:$L$1,0),FALSE)</f>
        <v>Z</v>
      </c>
      <c r="K726" t="str">
        <f>VLOOKUP($A726,'Trees - celková zdrojová porost'!$A$2:$L$3471,MATCH(K$1,'Trees - celková zdrojová porost'!$A$1:$L$1,0),FALSE)</f>
        <v>ZAS</v>
      </c>
      <c r="L726" s="8">
        <f>VLOOKUP($A726,'Trees - celková zdrojová porost'!$A$2:$L$3471,MATCH(L$1,'Trees - celková zdrojová porost'!$A$1:$L$1,0),FALSE)</f>
        <v>43196.411145833299</v>
      </c>
    </row>
    <row r="727" spans="1:12" x14ac:dyDescent="0.25">
      <c r="A727">
        <v>653</v>
      </c>
      <c r="B727">
        <f>VLOOKUP($A727,'Trees - celková zdrojová porost'!$A$2:$L$3471,MATCH(B$1,'Trees - celková zdrojová porost'!$A$1:$L$1,0),FALSE)</f>
        <v>651</v>
      </c>
      <c r="C727" t="str">
        <f>VLOOKUP($A727,'Trees - celková zdrojová porost'!$A$2:$L$3471,MATCH(C$1,'Trees - celková zdrojová porost'!$A$1:$L$1,0),FALSE)</f>
        <v>HB</v>
      </c>
      <c r="D727">
        <f>VLOOKUP($A727,'Trees - celková zdrojová porost'!$A$2:$L$3471,MATCH(D$1,'Trees - celková zdrojová porost'!$A$1:$L$1,0),FALSE)</f>
        <v>80</v>
      </c>
      <c r="E727">
        <f>VLOOKUP($A727,'Trees - celková zdrojová porost'!$A$2:$L$3471,MATCH(E$1,'Trees - celková zdrojová porost'!$A$1:$L$1,0),FALSE)</f>
        <v>3.2</v>
      </c>
      <c r="F727">
        <f>VLOOKUP($A727,'Trees - celková zdrojová porost'!$A$2:$L$3471,MATCH(F$1,'Trees - celková zdrojová porost'!$A$1:$L$1,0),FALSE)</f>
        <v>0</v>
      </c>
      <c r="G727">
        <f>VLOOKUP($A727,'Trees - celková zdrojová porost'!$A$2:$L$3471,MATCH(G$1,'Trees - celková zdrojová porost'!$A$1:$L$1,0),FALSE)</f>
        <v>0</v>
      </c>
      <c r="H727">
        <f>VLOOKUP($A727,'Trees - celková zdrojová porost'!$A$2:$L$3471,MATCH(H$1,'Trees - celková zdrojová porost'!$A$1:$L$1,0),FALSE)</f>
        <v>0</v>
      </c>
      <c r="I727" t="str">
        <f>VLOOKUP($A727,'Trees - celková zdrojová porost'!$A$2:$L$3471,MATCH(I$1,'Trees - celková zdrojová porost'!$A$1:$L$1,0),FALSE)</f>
        <v>P</v>
      </c>
      <c r="J727" t="str">
        <f>VLOOKUP($A727,'Trees - celková zdrojová porost'!$A$2:$L$3471,MATCH(J$1,'Trees - celková zdrojová porost'!$A$1:$L$1,0),FALSE)</f>
        <v>M</v>
      </c>
      <c r="K727" t="str">
        <f>VLOOKUP($A727,'Trees - celková zdrojová porost'!$A$2:$L$3471,MATCH(K$1,'Trees - celková zdrojová porost'!$A$1:$L$1,0),FALSE)</f>
        <v>ZLOM</v>
      </c>
      <c r="L727" s="8">
        <f>VLOOKUP($A727,'Trees - celková zdrojová porost'!$A$2:$L$3471,MATCH(L$1,'Trees - celková zdrojová porost'!$A$1:$L$1,0),FALSE)</f>
        <v>43195.5086689815</v>
      </c>
    </row>
    <row r="728" spans="1:12" x14ac:dyDescent="0.25">
      <c r="A728">
        <v>1330</v>
      </c>
      <c r="B728">
        <f>VLOOKUP($A728,'Trees - celková zdrojová porost'!$A$2:$L$3471,MATCH(B$1,'Trees - celková zdrojová porost'!$A$1:$L$1,0),FALSE)</f>
        <v>1328</v>
      </c>
      <c r="C728" t="str">
        <f>VLOOKUP($A728,'Trees - celková zdrojová porost'!$A$2:$L$3471,MATCH(C$1,'Trees - celková zdrojová porost'!$A$1:$L$1,0),FALSE)</f>
        <v>HB</v>
      </c>
      <c r="D728">
        <f>VLOOKUP($A728,'Trees - celková zdrojová porost'!$A$2:$L$3471,MATCH(D$1,'Trees - celková zdrojová porost'!$A$1:$L$1,0),FALSE)</f>
        <v>70</v>
      </c>
      <c r="E728">
        <f>VLOOKUP($A728,'Trees - celková zdrojová porost'!$A$2:$L$3471,MATCH(E$1,'Trees - celková zdrojová porost'!$A$1:$L$1,0),FALSE)</f>
        <v>3.2</v>
      </c>
      <c r="F728">
        <f>VLOOKUP($A728,'Trees - celková zdrojová porost'!$A$2:$L$3471,MATCH(F$1,'Trees - celková zdrojová porost'!$A$1:$L$1,0),FALSE)</f>
        <v>0.8</v>
      </c>
      <c r="G728">
        <f>VLOOKUP($A728,'Trees - celková zdrojová porost'!$A$2:$L$3471,MATCH(G$1,'Trees - celková zdrojová porost'!$A$1:$L$1,0),FALSE)</f>
        <v>2.4</v>
      </c>
      <c r="H728">
        <f>VLOOKUP($A728,'Trees - celková zdrojová porost'!$A$2:$L$3471,MATCH(H$1,'Trees - celková zdrojová porost'!$A$1:$L$1,0),FALSE)</f>
        <v>1</v>
      </c>
      <c r="I728" t="str">
        <f>VLOOKUP($A728,'Trees - celková zdrojová porost'!$A$2:$L$3471,MATCH(I$1,'Trees - celková zdrojová porost'!$A$1:$L$1,0),FALSE)</f>
        <v>P</v>
      </c>
      <c r="J728" t="str">
        <f>VLOOKUP($A728,'Trees - celková zdrojová porost'!$A$2:$L$3471,MATCH(J$1,'Trees - celková zdrojová porost'!$A$1:$L$1,0),FALSE)</f>
        <v>Z</v>
      </c>
      <c r="K728" t="str">
        <f>VLOOKUP($A728,'Trees - celková zdrojová porost'!$A$2:$L$3471,MATCH(K$1,'Trees - celková zdrojová porost'!$A$1:$L$1,0),FALSE)</f>
        <v>ZAS</v>
      </c>
      <c r="L728" s="8">
        <f>VLOOKUP($A728,'Trees - celková zdrojová porost'!$A$2:$L$3471,MATCH(L$1,'Trees - celková zdrojová porost'!$A$1:$L$1,0),FALSE)</f>
        <v>43202.534409722197</v>
      </c>
    </row>
    <row r="729" spans="1:12" x14ac:dyDescent="0.25">
      <c r="A729">
        <v>1656</v>
      </c>
      <c r="B729">
        <f>VLOOKUP($A729,'Trees - celková zdrojová porost'!$A$2:$L$3471,MATCH(B$1,'Trees - celková zdrojová porost'!$A$1:$L$1,0),FALSE)</f>
        <v>1656</v>
      </c>
      <c r="C729" t="str">
        <f>VLOOKUP($A729,'Trees - celková zdrojová porost'!$A$2:$L$3471,MATCH(C$1,'Trees - celková zdrojová porost'!$A$1:$L$1,0),FALSE)</f>
        <v>HB</v>
      </c>
      <c r="D729">
        <f>VLOOKUP($A729,'Trees - celková zdrojová porost'!$A$2:$L$3471,MATCH(D$1,'Trees - celková zdrojová porost'!$A$1:$L$1,0),FALSE)</f>
        <v>70</v>
      </c>
      <c r="E729">
        <f>VLOOKUP($A729,'Trees - celková zdrojová porost'!$A$2:$L$3471,MATCH(E$1,'Trees - celková zdrojová porost'!$A$1:$L$1,0),FALSE)</f>
        <v>3.2</v>
      </c>
      <c r="F729">
        <f>VLOOKUP($A729,'Trees - celková zdrojová porost'!$A$2:$L$3471,MATCH(F$1,'Trees - celková zdrojová porost'!$A$1:$L$1,0),FALSE)</f>
        <v>0</v>
      </c>
      <c r="G729">
        <f>VLOOKUP($A729,'Trees - celková zdrojová porost'!$A$2:$L$3471,MATCH(G$1,'Trees - celková zdrojová porost'!$A$1:$L$1,0),FALSE)</f>
        <v>0</v>
      </c>
      <c r="H729">
        <f>VLOOKUP($A729,'Trees - celková zdrojová porost'!$A$2:$L$3471,MATCH(H$1,'Trees - celková zdrojová porost'!$A$1:$L$1,0),FALSE)</f>
        <v>1</v>
      </c>
      <c r="I729" t="str">
        <f>VLOOKUP($A729,'Trees - celková zdrojová porost'!$A$2:$L$3471,MATCH(I$1,'Trees - celková zdrojová porost'!$A$1:$L$1,0),FALSE)</f>
        <v>P</v>
      </c>
      <c r="J729" t="str">
        <f>VLOOKUP($A729,'Trees - celková zdrojová porost'!$A$2:$L$3471,MATCH(J$1,'Trees - celková zdrojová porost'!$A$1:$L$1,0),FALSE)</f>
        <v>M</v>
      </c>
      <c r="K729" t="str">
        <f>VLOOKUP($A729,'Trees - celková zdrojová porost'!$A$2:$L$3471,MATCH(K$1,'Trees - celková zdrojová porost'!$A$1:$L$1,0),FALSE)</f>
        <v>ZAS</v>
      </c>
      <c r="L729" s="8">
        <f>VLOOKUP($A729,'Trees - celková zdrojová porost'!$A$2:$L$3471,MATCH(L$1,'Trees - celková zdrojová porost'!$A$1:$L$1,0),FALSE)</f>
        <v>43209.509317129603</v>
      </c>
    </row>
    <row r="730" spans="1:12" x14ac:dyDescent="0.25">
      <c r="A730">
        <v>1961</v>
      </c>
      <c r="B730">
        <f>VLOOKUP($A730,'Trees - celková zdrojová porost'!$A$2:$L$3471,MATCH(B$1,'Trees - celková zdrojová porost'!$A$1:$L$1,0),FALSE)</f>
        <v>1961</v>
      </c>
      <c r="C730" t="str">
        <f>VLOOKUP($A730,'Trees - celková zdrojová porost'!$A$2:$L$3471,MATCH(C$1,'Trees - celková zdrojová porost'!$A$1:$L$1,0),FALSE)</f>
        <v>HB</v>
      </c>
      <c r="D730">
        <f>VLOOKUP($A730,'Trees - celková zdrojová porost'!$A$2:$L$3471,MATCH(D$1,'Trees - celková zdrojová porost'!$A$1:$L$1,0),FALSE)</f>
        <v>73</v>
      </c>
      <c r="E730">
        <f>VLOOKUP($A730,'Trees - celková zdrojová porost'!$A$2:$L$3471,MATCH(E$1,'Trees - celková zdrojová porost'!$A$1:$L$1,0),FALSE)</f>
        <v>3.2</v>
      </c>
      <c r="F730">
        <f>VLOOKUP($A730,'Trees - celková zdrojová porost'!$A$2:$L$3471,MATCH(F$1,'Trees - celková zdrojová porost'!$A$1:$L$1,0),FALSE)</f>
        <v>0</v>
      </c>
      <c r="G730">
        <f>VLOOKUP($A730,'Trees - celková zdrojová porost'!$A$2:$L$3471,MATCH(G$1,'Trees - celková zdrojová porost'!$A$1:$L$1,0),FALSE)</f>
        <v>0</v>
      </c>
      <c r="H730">
        <f>VLOOKUP($A730,'Trees - celková zdrojová porost'!$A$2:$L$3471,MATCH(H$1,'Trees - celková zdrojová porost'!$A$1:$L$1,0),FALSE)</f>
        <v>1</v>
      </c>
      <c r="I730" t="str">
        <f>VLOOKUP($A730,'Trees - celková zdrojová porost'!$A$2:$L$3471,MATCH(I$1,'Trees - celková zdrojová porost'!$A$1:$L$1,0),FALSE)</f>
        <v>P</v>
      </c>
      <c r="J730" t="str">
        <f>VLOOKUP($A730,'Trees - celková zdrojová porost'!$A$2:$L$3471,MATCH(J$1,'Trees - celková zdrojová porost'!$A$1:$L$1,0),FALSE)</f>
        <v>M</v>
      </c>
      <c r="K730" t="str">
        <f>VLOOKUP($A730,'Trees - celková zdrojová porost'!$A$2:$L$3471,MATCH(K$1,'Trees - celková zdrojová porost'!$A$1:$L$1,0),FALSE)</f>
        <v>ZLOM</v>
      </c>
      <c r="L730" s="8">
        <f>VLOOKUP($A730,'Trees - celková zdrojová porost'!$A$2:$L$3471,MATCH(L$1,'Trees - celková zdrojová porost'!$A$1:$L$1,0),FALSE)</f>
        <v>43210.5321064815</v>
      </c>
    </row>
    <row r="731" spans="1:12" x14ac:dyDescent="0.25">
      <c r="A731">
        <v>1226</v>
      </c>
      <c r="B731">
        <f>VLOOKUP($A731,'Trees - celková zdrojová porost'!$A$2:$L$3471,MATCH(B$1,'Trees - celková zdrojová porost'!$A$1:$L$1,0),FALSE)</f>
        <v>1223</v>
      </c>
      <c r="C731" t="str">
        <f>VLOOKUP($A731,'Trees - celková zdrojová porost'!$A$2:$L$3471,MATCH(C$1,'Trees - celková zdrojová porost'!$A$1:$L$1,0),FALSE)</f>
        <v>HB</v>
      </c>
      <c r="D731">
        <f>VLOOKUP($A731,'Trees - celková zdrojová porost'!$A$2:$L$3471,MATCH(D$1,'Trees - celková zdrojová porost'!$A$1:$L$1,0),FALSE)</f>
        <v>70</v>
      </c>
      <c r="E731">
        <f>VLOOKUP($A731,'Trees - celková zdrojová porost'!$A$2:$L$3471,MATCH(E$1,'Trees - celková zdrojová porost'!$A$1:$L$1,0),FALSE)</f>
        <v>3.4</v>
      </c>
      <c r="F731">
        <f>VLOOKUP($A731,'Trees - celková zdrojová porost'!$A$2:$L$3471,MATCH(F$1,'Trees - celková zdrojová porost'!$A$1:$L$1,0),FALSE)</f>
        <v>1.3</v>
      </c>
      <c r="G731">
        <f>VLOOKUP($A731,'Trees - celková zdrojová porost'!$A$2:$L$3471,MATCH(G$1,'Trees - celková zdrojová porost'!$A$1:$L$1,0),FALSE)</f>
        <v>2.1</v>
      </c>
      <c r="H731">
        <f>VLOOKUP($A731,'Trees - celková zdrojová porost'!$A$2:$L$3471,MATCH(H$1,'Trees - celková zdrojová porost'!$A$1:$L$1,0),FALSE)</f>
        <v>1</v>
      </c>
      <c r="I731" t="str">
        <f>VLOOKUP($A731,'Trees - celková zdrojová porost'!$A$2:$L$3471,MATCH(I$1,'Trees - celková zdrojová porost'!$A$1:$L$1,0),FALSE)</f>
        <v>P</v>
      </c>
      <c r="J731" t="str">
        <f>VLOOKUP($A731,'Trees - celková zdrojová porost'!$A$2:$L$3471,MATCH(J$1,'Trees - celková zdrojová porost'!$A$1:$L$1,0),FALSE)</f>
        <v>Z</v>
      </c>
      <c r="K731" t="str">
        <f>VLOOKUP($A731,'Trees - celková zdrojová porost'!$A$2:$L$3471,MATCH(K$1,'Trees - celková zdrojová porost'!$A$1:$L$1,0),FALSE)</f>
        <v>ZAS</v>
      </c>
      <c r="L731" s="8">
        <f>VLOOKUP($A731,'Trees - celková zdrojová porost'!$A$2:$L$3471,MATCH(L$1,'Trees - celková zdrojová porost'!$A$1:$L$1,0),FALSE)</f>
        <v>43202.451469907399</v>
      </c>
    </row>
    <row r="732" spans="1:12" x14ac:dyDescent="0.25">
      <c r="A732">
        <v>2074</v>
      </c>
      <c r="B732">
        <f>VLOOKUP($A732,'Trees - celková zdrojová porost'!$A$2:$L$3471,MATCH(B$1,'Trees - celková zdrojová porost'!$A$1:$L$1,0),FALSE)</f>
        <v>0</v>
      </c>
      <c r="C732" t="str">
        <f>VLOOKUP($A732,'Trees - celková zdrojová porost'!$A$2:$L$3471,MATCH(C$1,'Trees - celková zdrojová porost'!$A$1:$L$1,0),FALSE)</f>
        <v>HB</v>
      </c>
      <c r="D732">
        <f>VLOOKUP($A732,'Trees - celková zdrojová porost'!$A$2:$L$3471,MATCH(D$1,'Trees - celková zdrojová porost'!$A$1:$L$1,0),FALSE)</f>
        <v>90</v>
      </c>
      <c r="E732">
        <f>VLOOKUP($A732,'Trees - celková zdrojová porost'!$A$2:$L$3471,MATCH(E$1,'Trees - celková zdrojová porost'!$A$1:$L$1,0),FALSE)</f>
        <v>3.4</v>
      </c>
      <c r="F732">
        <f>VLOOKUP($A732,'Trees - celková zdrojová porost'!$A$2:$L$3471,MATCH(F$1,'Trees - celková zdrojová porost'!$A$1:$L$1,0),FALSE)</f>
        <v>1.5</v>
      </c>
      <c r="G732">
        <f>VLOOKUP($A732,'Trees - celková zdrojová porost'!$A$2:$L$3471,MATCH(G$1,'Trees - celková zdrojová porost'!$A$1:$L$1,0),FALSE)</f>
        <v>1.9</v>
      </c>
      <c r="H732">
        <f>VLOOKUP($A732,'Trees - celková zdrojová porost'!$A$2:$L$3471,MATCH(H$1,'Trees - celková zdrojová porost'!$A$1:$L$1,0),FALSE)</f>
        <v>1</v>
      </c>
      <c r="I732" t="str">
        <f>VLOOKUP($A732,'Trees - celková zdrojová porost'!$A$2:$L$3471,MATCH(I$1,'Trees - celková zdrojová porost'!$A$1:$L$1,0),FALSE)</f>
        <v>P</v>
      </c>
      <c r="J732" t="str">
        <f>VLOOKUP($A732,'Trees - celková zdrojová porost'!$A$2:$L$3471,MATCH(J$1,'Trees - celková zdrojová porost'!$A$1:$L$1,0),FALSE)</f>
        <v>Z</v>
      </c>
      <c r="K732" t="str">
        <f>VLOOKUP($A732,'Trees - celková zdrojová porost'!$A$2:$L$3471,MATCH(K$1,'Trees - celková zdrojová porost'!$A$1:$L$1,0),FALSE)</f>
        <v>ZAS</v>
      </c>
      <c r="L732" s="8">
        <f>VLOOKUP($A732,'Trees - celková zdrojová porost'!$A$2:$L$3471,MATCH(L$1,'Trees - celková zdrojová porost'!$A$1:$L$1,0),FALSE)</f>
        <v>43213.420694444401</v>
      </c>
    </row>
    <row r="733" spans="1:12" x14ac:dyDescent="0.25">
      <c r="A733">
        <v>3008</v>
      </c>
      <c r="B733">
        <f>VLOOKUP($A733,'Trees - celková zdrojová porost'!$A$2:$L$3471,MATCH(B$1,'Trees - celková zdrojová porost'!$A$1:$L$1,0),FALSE)</f>
        <v>3008</v>
      </c>
      <c r="C733" t="str">
        <f>VLOOKUP($A733,'Trees - celková zdrojová porost'!$A$2:$L$3471,MATCH(C$1,'Trees - celková zdrojová porost'!$A$1:$L$1,0),FALSE)</f>
        <v>HB</v>
      </c>
      <c r="D733">
        <f>VLOOKUP($A733,'Trees - celková zdrojová porost'!$A$2:$L$3471,MATCH(D$1,'Trees - celková zdrojová porost'!$A$1:$L$1,0),FALSE)</f>
        <v>66</v>
      </c>
      <c r="E733">
        <f>VLOOKUP($A733,'Trees - celková zdrojová porost'!$A$2:$L$3471,MATCH(E$1,'Trees - celková zdrojová porost'!$A$1:$L$1,0),FALSE)</f>
        <v>3.4</v>
      </c>
      <c r="F733">
        <f>VLOOKUP($A733,'Trees - celková zdrojová porost'!$A$2:$L$3471,MATCH(F$1,'Trees - celková zdrojová porost'!$A$1:$L$1,0),FALSE)</f>
        <v>0</v>
      </c>
      <c r="G733">
        <f>VLOOKUP($A733,'Trees - celková zdrojová porost'!$A$2:$L$3471,MATCH(G$1,'Trees - celková zdrojová porost'!$A$1:$L$1,0),FALSE)</f>
        <v>0</v>
      </c>
      <c r="H733">
        <f>VLOOKUP($A733,'Trees - celková zdrojová porost'!$A$2:$L$3471,MATCH(H$1,'Trees - celková zdrojová porost'!$A$1:$L$1,0),FALSE)</f>
        <v>1</v>
      </c>
      <c r="I733" t="str">
        <f>VLOOKUP($A733,'Trees - celková zdrojová porost'!$A$2:$L$3471,MATCH(I$1,'Trees - celková zdrojová porost'!$A$1:$L$1,0),FALSE)</f>
        <v>P</v>
      </c>
      <c r="J733" t="str">
        <f>VLOOKUP($A733,'Trees - celková zdrojová porost'!$A$2:$L$3471,MATCH(J$1,'Trees - celková zdrojová porost'!$A$1:$L$1,0),FALSE)</f>
        <v>M</v>
      </c>
      <c r="K733" t="str">
        <f>VLOOKUP($A733,'Trees - celková zdrojová porost'!$A$2:$L$3471,MATCH(K$1,'Trees - celková zdrojová porost'!$A$1:$L$1,0),FALSE)</f>
        <v>ZLOM</v>
      </c>
      <c r="L733" s="8">
        <f>VLOOKUP($A733,'Trees - celková zdrojová porost'!$A$2:$L$3471,MATCH(L$1,'Trees - celková zdrojová porost'!$A$1:$L$1,0),FALSE)</f>
        <v>43231.5705787037</v>
      </c>
    </row>
    <row r="734" spans="1:12" x14ac:dyDescent="0.25">
      <c r="A734">
        <v>296</v>
      </c>
      <c r="B734">
        <f>VLOOKUP($A734,'Trees - celková zdrojová porost'!$A$2:$L$3471,MATCH(B$1,'Trees - celková zdrojová porost'!$A$1:$L$1,0),FALSE)</f>
        <v>296</v>
      </c>
      <c r="C734" t="str">
        <f>VLOOKUP($A734,'Trees - celková zdrojová porost'!$A$2:$L$3471,MATCH(C$1,'Trees - celková zdrojová porost'!$A$1:$L$1,0),FALSE)</f>
        <v>HB</v>
      </c>
      <c r="D734">
        <f>VLOOKUP($A734,'Trees - celková zdrojová porost'!$A$2:$L$3471,MATCH(D$1,'Trees - celková zdrojová porost'!$A$1:$L$1,0),FALSE)</f>
        <v>110</v>
      </c>
      <c r="E734">
        <f>VLOOKUP($A734,'Trees - celková zdrojová porost'!$A$2:$L$3471,MATCH(E$1,'Trees - celková zdrojová porost'!$A$1:$L$1,0),FALSE)</f>
        <v>3.5</v>
      </c>
      <c r="F734">
        <f>VLOOKUP($A734,'Trees - celková zdrojová porost'!$A$2:$L$3471,MATCH(F$1,'Trees - celková zdrojová porost'!$A$1:$L$1,0),FALSE)</f>
        <v>0</v>
      </c>
      <c r="G734">
        <f>VLOOKUP($A734,'Trees - celková zdrojová porost'!$A$2:$L$3471,MATCH(G$1,'Trees - celková zdrojová porost'!$A$1:$L$1,0),FALSE)</f>
        <v>0</v>
      </c>
      <c r="H734">
        <f>VLOOKUP($A734,'Trees - celková zdrojová porost'!$A$2:$L$3471,MATCH(H$1,'Trees - celková zdrojová porost'!$A$1:$L$1,0),FALSE)</f>
        <v>0</v>
      </c>
      <c r="I734" t="str">
        <f>VLOOKUP($A734,'Trees - celková zdrojová porost'!$A$2:$L$3471,MATCH(I$1,'Trees - celková zdrojová porost'!$A$1:$L$1,0),FALSE)</f>
        <v>P</v>
      </c>
      <c r="J734" t="str">
        <f>VLOOKUP($A734,'Trees - celková zdrojová porost'!$A$2:$L$3471,MATCH(J$1,'Trees - celková zdrojová porost'!$A$1:$L$1,0),FALSE)</f>
        <v>M</v>
      </c>
      <c r="K734" t="str">
        <f>VLOOKUP($A734,'Trees - celková zdrojová porost'!$A$2:$L$3471,MATCH(K$1,'Trees - celková zdrojová porost'!$A$1:$L$1,0),FALSE)</f>
        <v>ZLOM</v>
      </c>
      <c r="L734" s="8">
        <f>VLOOKUP($A734,'Trees - celková zdrojová porost'!$A$2:$L$3471,MATCH(L$1,'Trees - celková zdrojová porost'!$A$1:$L$1,0),FALSE)</f>
        <v>43185.707152777803</v>
      </c>
    </row>
    <row r="735" spans="1:12" x14ac:dyDescent="0.25">
      <c r="A735">
        <v>1152</v>
      </c>
      <c r="B735">
        <f>VLOOKUP($A735,'Trees - celková zdrojová porost'!$A$2:$L$3471,MATCH(B$1,'Trees - celková zdrojová porost'!$A$1:$L$1,0),FALSE)</f>
        <v>1149</v>
      </c>
      <c r="C735" t="str">
        <f>VLOOKUP($A735,'Trees - celková zdrojová porost'!$A$2:$L$3471,MATCH(C$1,'Trees - celková zdrojová porost'!$A$1:$L$1,0),FALSE)</f>
        <v>HB</v>
      </c>
      <c r="D735">
        <f>VLOOKUP($A735,'Trees - celková zdrojová porost'!$A$2:$L$3471,MATCH(D$1,'Trees - celková zdrojová porost'!$A$1:$L$1,0),FALSE)</f>
        <v>110</v>
      </c>
      <c r="E735">
        <f>VLOOKUP($A735,'Trees - celková zdrojová porost'!$A$2:$L$3471,MATCH(E$1,'Trees - celková zdrojová porost'!$A$1:$L$1,0),FALSE)</f>
        <v>3.5</v>
      </c>
      <c r="F735">
        <f>VLOOKUP($A735,'Trees - celková zdrojová porost'!$A$2:$L$3471,MATCH(F$1,'Trees - celková zdrojová porost'!$A$1:$L$1,0),FALSE)</f>
        <v>1</v>
      </c>
      <c r="G735">
        <f>VLOOKUP($A735,'Trees - celková zdrojová porost'!$A$2:$L$3471,MATCH(G$1,'Trees - celková zdrojová porost'!$A$1:$L$1,0),FALSE)</f>
        <v>2.5</v>
      </c>
      <c r="H735">
        <f>VLOOKUP($A735,'Trees - celková zdrojová porost'!$A$2:$L$3471,MATCH(H$1,'Trees - celková zdrojová porost'!$A$1:$L$1,0),FALSE)</f>
        <v>1</v>
      </c>
      <c r="I735" t="str">
        <f>VLOOKUP($A735,'Trees - celková zdrojová porost'!$A$2:$L$3471,MATCH(I$1,'Trees - celková zdrojová porost'!$A$1:$L$1,0),FALSE)</f>
        <v>P</v>
      </c>
      <c r="J735" t="str">
        <f>VLOOKUP($A735,'Trees - celková zdrojová porost'!$A$2:$L$3471,MATCH(J$1,'Trees - celková zdrojová porost'!$A$1:$L$1,0),FALSE)</f>
        <v>Z</v>
      </c>
      <c r="K735" t="str">
        <f>VLOOKUP($A735,'Trees - celková zdrojová porost'!$A$2:$L$3471,MATCH(K$1,'Trees - celková zdrojová porost'!$A$1:$L$1,0),FALSE)</f>
        <v>ZAS</v>
      </c>
      <c r="L735" s="8">
        <f>VLOOKUP($A735,'Trees - celková zdrojová porost'!$A$2:$L$3471,MATCH(L$1,'Trees - celková zdrojová porost'!$A$1:$L$1,0),FALSE)</f>
        <v>43196.677511574097</v>
      </c>
    </row>
    <row r="736" spans="1:12" x14ac:dyDescent="0.25">
      <c r="A736">
        <v>2999</v>
      </c>
      <c r="B736">
        <f>VLOOKUP($A736,'Trees - celková zdrojová porost'!$A$2:$L$3471,MATCH(B$1,'Trees - celková zdrojová porost'!$A$1:$L$1,0),FALSE)</f>
        <v>2999</v>
      </c>
      <c r="C736" t="str">
        <f>VLOOKUP($A736,'Trees - celková zdrojová porost'!$A$2:$L$3471,MATCH(C$1,'Trees - celková zdrojová porost'!$A$1:$L$1,0),FALSE)</f>
        <v>HB</v>
      </c>
      <c r="D736">
        <f>VLOOKUP($A736,'Trees - celková zdrojová porost'!$A$2:$L$3471,MATCH(D$1,'Trees - celková zdrojová porost'!$A$1:$L$1,0),FALSE)</f>
        <v>110</v>
      </c>
      <c r="E736">
        <f>VLOOKUP($A736,'Trees - celková zdrojová porost'!$A$2:$L$3471,MATCH(E$1,'Trees - celková zdrojová porost'!$A$1:$L$1,0),FALSE)</f>
        <v>3.5</v>
      </c>
      <c r="F736">
        <f>VLOOKUP($A736,'Trees - celková zdrojová porost'!$A$2:$L$3471,MATCH(F$1,'Trees - celková zdrojová porost'!$A$1:$L$1,0),FALSE)</f>
        <v>0</v>
      </c>
      <c r="G736">
        <f>VLOOKUP($A736,'Trees - celková zdrojová porost'!$A$2:$L$3471,MATCH(G$1,'Trees - celková zdrojová porost'!$A$1:$L$1,0),FALSE)</f>
        <v>0</v>
      </c>
      <c r="H736">
        <f>VLOOKUP($A736,'Trees - celková zdrojová porost'!$A$2:$L$3471,MATCH(H$1,'Trees - celková zdrojová porost'!$A$1:$L$1,0),FALSE)</f>
        <v>1</v>
      </c>
      <c r="I736" t="str">
        <f>VLOOKUP($A736,'Trees - celková zdrojová porost'!$A$2:$L$3471,MATCH(I$1,'Trees - celková zdrojová porost'!$A$1:$L$1,0),FALSE)</f>
        <v>P</v>
      </c>
      <c r="J736" t="str">
        <f>VLOOKUP($A736,'Trees - celková zdrojová porost'!$A$2:$L$3471,MATCH(J$1,'Trees - celková zdrojová porost'!$A$1:$L$1,0),FALSE)</f>
        <v>M</v>
      </c>
      <c r="K736" t="str">
        <f>VLOOKUP($A736,'Trees - celková zdrojová porost'!$A$2:$L$3471,MATCH(K$1,'Trees - celková zdrojová porost'!$A$1:$L$1,0),FALSE)</f>
        <v>ZLOM</v>
      </c>
      <c r="L736" s="8">
        <f>VLOOKUP($A736,'Trees - celková zdrojová porost'!$A$2:$L$3471,MATCH(L$1,'Trees - celková zdrojová porost'!$A$1:$L$1,0),FALSE)</f>
        <v>43231.526446759301</v>
      </c>
    </row>
    <row r="737" spans="1:12" x14ac:dyDescent="0.25">
      <c r="A737">
        <v>1104</v>
      </c>
      <c r="B737">
        <f>VLOOKUP($A737,'Trees - celková zdrojová porost'!$A$2:$L$3471,MATCH(B$1,'Trees - celková zdrojová porost'!$A$1:$L$1,0),FALSE)</f>
        <v>1099</v>
      </c>
      <c r="C737" t="str">
        <f>VLOOKUP($A737,'Trees - celková zdrojová porost'!$A$2:$L$3471,MATCH(C$1,'Trees - celková zdrojová porost'!$A$1:$L$1,0),FALSE)</f>
        <v>HB</v>
      </c>
      <c r="D737">
        <f>VLOOKUP($A737,'Trees - celková zdrojová porost'!$A$2:$L$3471,MATCH(D$1,'Trees - celková zdrojová porost'!$A$1:$L$1,0),FALSE)</f>
        <v>70</v>
      </c>
      <c r="E737">
        <f>VLOOKUP($A737,'Trees - celková zdrojová porost'!$A$2:$L$3471,MATCH(E$1,'Trees - celková zdrojová porost'!$A$1:$L$1,0),FALSE)</f>
        <v>3.6</v>
      </c>
      <c r="F737">
        <f>VLOOKUP($A737,'Trees - celková zdrojová porost'!$A$2:$L$3471,MATCH(F$1,'Trees - celková zdrojová porost'!$A$1:$L$1,0),FALSE)</f>
        <v>0.6</v>
      </c>
      <c r="G737">
        <f>VLOOKUP($A737,'Trees - celková zdrojová porost'!$A$2:$L$3471,MATCH(G$1,'Trees - celková zdrojová porost'!$A$1:$L$1,0),FALSE)</f>
        <v>3</v>
      </c>
      <c r="H737">
        <f>VLOOKUP($A737,'Trees - celková zdrojová porost'!$A$2:$L$3471,MATCH(H$1,'Trees - celková zdrojová porost'!$A$1:$L$1,0),FALSE)</f>
        <v>0</v>
      </c>
      <c r="I737" t="str">
        <f>VLOOKUP($A737,'Trees - celková zdrojová porost'!$A$2:$L$3471,MATCH(I$1,'Trees - celková zdrojová porost'!$A$1:$L$1,0),FALSE)</f>
        <v>P</v>
      </c>
      <c r="J737" t="str">
        <f>VLOOKUP($A737,'Trees - celková zdrojová porost'!$A$2:$L$3471,MATCH(J$1,'Trees - celková zdrojová porost'!$A$1:$L$1,0),FALSE)</f>
        <v>Z</v>
      </c>
      <c r="K737" t="str">
        <f>VLOOKUP($A737,'Trees - celková zdrojová porost'!$A$2:$L$3471,MATCH(K$1,'Trees - celková zdrojová porost'!$A$1:$L$1,0),FALSE)</f>
        <v>ZAS</v>
      </c>
      <c r="L737" s="8">
        <f>VLOOKUP($A737,'Trees - celková zdrojová porost'!$A$2:$L$3471,MATCH(L$1,'Trees - celková zdrojová porost'!$A$1:$L$1,0),FALSE)</f>
        <v>43196.615775462997</v>
      </c>
    </row>
    <row r="738" spans="1:12" x14ac:dyDescent="0.25">
      <c r="A738">
        <v>1548</v>
      </c>
      <c r="B738">
        <f>VLOOKUP($A738,'Trees - celková zdrojová porost'!$A$2:$L$3471,MATCH(B$1,'Trees - celková zdrojová porost'!$A$1:$L$1,0),FALSE)</f>
        <v>1547</v>
      </c>
      <c r="C738" t="str">
        <f>VLOOKUP($A738,'Trees - celková zdrojová porost'!$A$2:$L$3471,MATCH(C$1,'Trees - celková zdrojová porost'!$A$1:$L$1,0),FALSE)</f>
        <v>HB</v>
      </c>
      <c r="D738">
        <f>VLOOKUP($A738,'Trees - celková zdrojová porost'!$A$2:$L$3471,MATCH(D$1,'Trees - celková zdrojová porost'!$A$1:$L$1,0),FALSE)</f>
        <v>70</v>
      </c>
      <c r="E738">
        <f>VLOOKUP($A738,'Trees - celková zdrojová porost'!$A$2:$L$3471,MATCH(E$1,'Trees - celková zdrojová porost'!$A$1:$L$1,0),FALSE)</f>
        <v>3.6</v>
      </c>
      <c r="F738">
        <f>VLOOKUP($A738,'Trees - celková zdrojová porost'!$A$2:$L$3471,MATCH(F$1,'Trees - celková zdrojová porost'!$A$1:$L$1,0),FALSE)</f>
        <v>0</v>
      </c>
      <c r="G738">
        <f>VLOOKUP($A738,'Trees - celková zdrojová porost'!$A$2:$L$3471,MATCH(G$1,'Trees - celková zdrojová porost'!$A$1:$L$1,0),FALSE)</f>
        <v>0</v>
      </c>
      <c r="H738">
        <f>VLOOKUP($A738,'Trees - celková zdrojová porost'!$A$2:$L$3471,MATCH(H$1,'Trees - celková zdrojová porost'!$A$1:$L$1,0),FALSE)</f>
        <v>1</v>
      </c>
      <c r="I738" t="str">
        <f>VLOOKUP($A738,'Trees - celková zdrojová porost'!$A$2:$L$3471,MATCH(I$1,'Trees - celková zdrojová porost'!$A$1:$L$1,0),FALSE)</f>
        <v>P</v>
      </c>
      <c r="J738" t="str">
        <f>VLOOKUP($A738,'Trees - celková zdrojová porost'!$A$2:$L$3471,MATCH(J$1,'Trees - celková zdrojová porost'!$A$1:$L$1,0),FALSE)</f>
        <v>M</v>
      </c>
      <c r="K738" t="str">
        <f>VLOOKUP($A738,'Trees - celková zdrojová porost'!$A$2:$L$3471,MATCH(K$1,'Trees - celková zdrojová porost'!$A$1:$L$1,0),FALSE)</f>
        <v>ZAS</v>
      </c>
      <c r="L738" s="8">
        <f>VLOOKUP($A738,'Trees - celková zdrojová porost'!$A$2:$L$3471,MATCH(L$1,'Trees - celková zdrojová porost'!$A$1:$L$1,0),FALSE)</f>
        <v>43209.4276157407</v>
      </c>
    </row>
    <row r="739" spans="1:12" x14ac:dyDescent="0.25">
      <c r="A739">
        <v>776</v>
      </c>
      <c r="B739">
        <f>VLOOKUP($A739,'Trees - celková zdrojová porost'!$A$2:$L$3471,MATCH(B$1,'Trees - celková zdrojová porost'!$A$1:$L$1,0),FALSE)</f>
        <v>774</v>
      </c>
      <c r="C739" t="str">
        <f>VLOOKUP($A739,'Trees - celková zdrojová porost'!$A$2:$L$3471,MATCH(C$1,'Trees - celková zdrojová porost'!$A$1:$L$1,0),FALSE)</f>
        <v>HB</v>
      </c>
      <c r="D739">
        <f>VLOOKUP($A739,'Trees - celková zdrojová porost'!$A$2:$L$3471,MATCH(D$1,'Trees - celková zdrojová porost'!$A$1:$L$1,0),FALSE)</f>
        <v>70</v>
      </c>
      <c r="E739">
        <f>VLOOKUP($A739,'Trees - celková zdrojová porost'!$A$2:$L$3471,MATCH(E$1,'Trees - celková zdrojová porost'!$A$1:$L$1,0),FALSE)</f>
        <v>3.7</v>
      </c>
      <c r="F739">
        <f>VLOOKUP($A739,'Trees - celková zdrojová porost'!$A$2:$L$3471,MATCH(F$1,'Trees - celková zdrojová porost'!$A$1:$L$1,0),FALSE)</f>
        <v>0</v>
      </c>
      <c r="G739">
        <f>VLOOKUP($A739,'Trees - celková zdrojová porost'!$A$2:$L$3471,MATCH(G$1,'Trees - celková zdrojová porost'!$A$1:$L$1,0),FALSE)</f>
        <v>0</v>
      </c>
      <c r="H739">
        <f>VLOOKUP($A739,'Trees - celková zdrojová porost'!$A$2:$L$3471,MATCH(H$1,'Trees - celková zdrojová porost'!$A$1:$L$1,0),FALSE)</f>
        <v>1</v>
      </c>
      <c r="I739" t="str">
        <f>VLOOKUP($A739,'Trees - celková zdrojová porost'!$A$2:$L$3471,MATCH(I$1,'Trees - celková zdrojová porost'!$A$1:$L$1,0),FALSE)</f>
        <v>P</v>
      </c>
      <c r="J739" t="str">
        <f>VLOOKUP($A739,'Trees - celková zdrojová porost'!$A$2:$L$3471,MATCH(J$1,'Trees - celková zdrojová porost'!$A$1:$L$1,0),FALSE)</f>
        <v>M</v>
      </c>
      <c r="K739" t="str">
        <f>VLOOKUP($A739,'Trees - celková zdrojová porost'!$A$2:$L$3471,MATCH(K$1,'Trees - celková zdrojová porost'!$A$1:$L$1,0),FALSE)</f>
        <v>ZLOM</v>
      </c>
      <c r="L739" s="8">
        <f>VLOOKUP($A739,'Trees - celková zdrojová porost'!$A$2:$L$3471,MATCH(L$1,'Trees - celková zdrojová porost'!$A$1:$L$1,0),FALSE)</f>
        <v>43195.624108796299</v>
      </c>
    </row>
    <row r="740" spans="1:12" x14ac:dyDescent="0.25">
      <c r="A740">
        <v>1037</v>
      </c>
      <c r="B740">
        <f>VLOOKUP($A740,'Trees - celková zdrojová porost'!$A$2:$L$3471,MATCH(B$1,'Trees - celková zdrojová porost'!$A$1:$L$1,0),FALSE)</f>
        <v>1036</v>
      </c>
      <c r="C740" t="str">
        <f>VLOOKUP($A740,'Trees - celková zdrojová porost'!$A$2:$L$3471,MATCH(C$1,'Trees - celková zdrojová porost'!$A$1:$L$1,0),FALSE)</f>
        <v>HB</v>
      </c>
      <c r="D740">
        <f>VLOOKUP($A740,'Trees - celková zdrojová porost'!$A$2:$L$3471,MATCH(D$1,'Trees - celková zdrojová porost'!$A$1:$L$1,0),FALSE)</f>
        <v>75</v>
      </c>
      <c r="E740">
        <f>VLOOKUP($A740,'Trees - celková zdrojová porost'!$A$2:$L$3471,MATCH(E$1,'Trees - celková zdrojová porost'!$A$1:$L$1,0),FALSE)</f>
        <v>3.7</v>
      </c>
      <c r="F740">
        <f>VLOOKUP($A740,'Trees - celková zdrojová porost'!$A$2:$L$3471,MATCH(F$1,'Trees - celková zdrojová porost'!$A$1:$L$1,0),FALSE)</f>
        <v>0.7</v>
      </c>
      <c r="G740">
        <f>VLOOKUP($A740,'Trees - celková zdrojová porost'!$A$2:$L$3471,MATCH(G$1,'Trees - celková zdrojová porost'!$A$1:$L$1,0),FALSE)</f>
        <v>3</v>
      </c>
      <c r="H740">
        <f>VLOOKUP($A740,'Trees - celková zdrojová porost'!$A$2:$L$3471,MATCH(H$1,'Trees - celková zdrojová porost'!$A$1:$L$1,0),FALSE)</f>
        <v>1</v>
      </c>
      <c r="I740" t="str">
        <f>VLOOKUP($A740,'Trees - celková zdrojová porost'!$A$2:$L$3471,MATCH(I$1,'Trees - celková zdrojová porost'!$A$1:$L$1,0),FALSE)</f>
        <v>P</v>
      </c>
      <c r="J740" t="str">
        <f>VLOOKUP($A740,'Trees - celková zdrojová porost'!$A$2:$L$3471,MATCH(J$1,'Trees - celková zdrojová porost'!$A$1:$L$1,0),FALSE)</f>
        <v>Z</v>
      </c>
      <c r="K740" t="str">
        <f>VLOOKUP($A740,'Trees - celková zdrojová porost'!$A$2:$L$3471,MATCH(K$1,'Trees - celková zdrojová porost'!$A$1:$L$1,0),FALSE)</f>
        <v>ZAS</v>
      </c>
      <c r="L740" s="8">
        <f>VLOOKUP($A740,'Trees - celková zdrojová porost'!$A$2:$L$3471,MATCH(L$1,'Trees - celková zdrojová porost'!$A$1:$L$1,0),FALSE)</f>
        <v>43196.573993055601</v>
      </c>
    </row>
    <row r="741" spans="1:12" x14ac:dyDescent="0.25">
      <c r="A741">
        <v>1053</v>
      </c>
      <c r="B741">
        <f>VLOOKUP($A741,'Trees - celková zdrojová porost'!$A$2:$L$3471,MATCH(B$1,'Trees - celková zdrojová porost'!$A$1:$L$1,0),FALSE)</f>
        <v>1053</v>
      </c>
      <c r="C741" t="str">
        <f>VLOOKUP($A741,'Trees - celková zdrojová porost'!$A$2:$L$3471,MATCH(C$1,'Trees - celková zdrojová porost'!$A$1:$L$1,0),FALSE)</f>
        <v>HB</v>
      </c>
      <c r="D741">
        <f>VLOOKUP($A741,'Trees - celková zdrojová porost'!$A$2:$L$3471,MATCH(D$1,'Trees - celková zdrojová porost'!$A$1:$L$1,0),FALSE)</f>
        <v>65</v>
      </c>
      <c r="E741">
        <f>VLOOKUP($A741,'Trees - celková zdrojová porost'!$A$2:$L$3471,MATCH(E$1,'Trees - celková zdrojová porost'!$A$1:$L$1,0),FALSE)</f>
        <v>3.7</v>
      </c>
      <c r="F741">
        <f>VLOOKUP($A741,'Trees - celková zdrojová porost'!$A$2:$L$3471,MATCH(F$1,'Trees - celková zdrojová porost'!$A$1:$L$1,0),FALSE)</f>
        <v>0</v>
      </c>
      <c r="G741">
        <f>VLOOKUP($A741,'Trees - celková zdrojová porost'!$A$2:$L$3471,MATCH(G$1,'Trees - celková zdrojová porost'!$A$1:$L$1,0),FALSE)</f>
        <v>0</v>
      </c>
      <c r="H741">
        <f>VLOOKUP($A741,'Trees - celková zdrojová porost'!$A$2:$L$3471,MATCH(H$1,'Trees - celková zdrojová porost'!$A$1:$L$1,0),FALSE)</f>
        <v>1</v>
      </c>
      <c r="I741" t="str">
        <f>VLOOKUP($A741,'Trees - celková zdrojová porost'!$A$2:$L$3471,MATCH(I$1,'Trees - celková zdrojová porost'!$A$1:$L$1,0),FALSE)</f>
        <v>P</v>
      </c>
      <c r="J741" t="str">
        <f>VLOOKUP($A741,'Trees - celková zdrojová porost'!$A$2:$L$3471,MATCH(J$1,'Trees - celková zdrojová porost'!$A$1:$L$1,0),FALSE)</f>
        <v>M</v>
      </c>
      <c r="K741" t="str">
        <f>VLOOKUP($A741,'Trees - celková zdrojová porost'!$A$2:$L$3471,MATCH(K$1,'Trees - celková zdrojová porost'!$A$1:$L$1,0),FALSE)</f>
        <v>ZLOM</v>
      </c>
      <c r="L741" s="8">
        <f>VLOOKUP($A741,'Trees - celková zdrojová porost'!$A$2:$L$3471,MATCH(L$1,'Trees - celková zdrojová porost'!$A$1:$L$1,0),FALSE)</f>
        <v>43196.577939814801</v>
      </c>
    </row>
    <row r="742" spans="1:12" x14ac:dyDescent="0.25">
      <c r="A742">
        <v>1227</v>
      </c>
      <c r="B742">
        <f>VLOOKUP($A742,'Trees - celková zdrojová porost'!$A$2:$L$3471,MATCH(B$1,'Trees - celková zdrojová porost'!$A$1:$L$1,0),FALSE)</f>
        <v>1223</v>
      </c>
      <c r="C742" t="str">
        <f>VLOOKUP($A742,'Trees - celková zdrojová porost'!$A$2:$L$3471,MATCH(C$1,'Trees - celková zdrojová porost'!$A$1:$L$1,0),FALSE)</f>
        <v>HB</v>
      </c>
      <c r="D742">
        <f>VLOOKUP($A742,'Trees - celková zdrojová porost'!$A$2:$L$3471,MATCH(D$1,'Trees - celková zdrojová porost'!$A$1:$L$1,0),FALSE)</f>
        <v>85</v>
      </c>
      <c r="E742">
        <f>VLOOKUP($A742,'Trees - celková zdrojová porost'!$A$2:$L$3471,MATCH(E$1,'Trees - celková zdrojová porost'!$A$1:$L$1,0),FALSE)</f>
        <v>3.7</v>
      </c>
      <c r="F742">
        <f>VLOOKUP($A742,'Trees - celková zdrojová porost'!$A$2:$L$3471,MATCH(F$1,'Trees - celková zdrojová porost'!$A$1:$L$1,0),FALSE)</f>
        <v>1.4</v>
      </c>
      <c r="G742">
        <f>VLOOKUP($A742,'Trees - celková zdrojová porost'!$A$2:$L$3471,MATCH(G$1,'Trees - celková zdrojová porost'!$A$1:$L$1,0),FALSE)</f>
        <v>2.2999999999999998</v>
      </c>
      <c r="H742">
        <f>VLOOKUP($A742,'Trees - celková zdrojová porost'!$A$2:$L$3471,MATCH(H$1,'Trees - celková zdrojová porost'!$A$1:$L$1,0),FALSE)</f>
        <v>0</v>
      </c>
      <c r="I742" t="str">
        <f>VLOOKUP($A742,'Trees - celková zdrojová porost'!$A$2:$L$3471,MATCH(I$1,'Trees - celková zdrojová porost'!$A$1:$L$1,0),FALSE)</f>
        <v>P</v>
      </c>
      <c r="J742" t="str">
        <f>VLOOKUP($A742,'Trees - celková zdrojová porost'!$A$2:$L$3471,MATCH(J$1,'Trees - celková zdrojová porost'!$A$1:$L$1,0),FALSE)</f>
        <v>Z</v>
      </c>
      <c r="K742" t="str">
        <f>VLOOKUP($A742,'Trees - celková zdrojová porost'!$A$2:$L$3471,MATCH(K$1,'Trees - celková zdrojová porost'!$A$1:$L$1,0),FALSE)</f>
        <v>ZAS</v>
      </c>
      <c r="L742" s="8">
        <f>VLOOKUP($A742,'Trees - celková zdrojová porost'!$A$2:$L$3471,MATCH(L$1,'Trees - celková zdrojová porost'!$A$1:$L$1,0),FALSE)</f>
        <v>43202.455590277801</v>
      </c>
    </row>
    <row r="743" spans="1:12" x14ac:dyDescent="0.25">
      <c r="A743">
        <v>2279</v>
      </c>
      <c r="B743">
        <f>VLOOKUP($A743,'Trees - celková zdrojová porost'!$A$2:$L$3471,MATCH(B$1,'Trees - celková zdrojová porost'!$A$1:$L$1,0),FALSE)</f>
        <v>2279</v>
      </c>
      <c r="C743" t="str">
        <f>VLOOKUP($A743,'Trees - celková zdrojová porost'!$A$2:$L$3471,MATCH(C$1,'Trees - celková zdrojová porost'!$A$1:$L$1,0),FALSE)</f>
        <v>HB</v>
      </c>
      <c r="D743">
        <f>VLOOKUP($A743,'Trees - celková zdrojová porost'!$A$2:$L$3471,MATCH(D$1,'Trees - celková zdrojová porost'!$A$1:$L$1,0),FALSE)</f>
        <v>80</v>
      </c>
      <c r="E743">
        <f>VLOOKUP($A743,'Trees - celková zdrojová porost'!$A$2:$L$3471,MATCH(E$1,'Trees - celková zdrojová porost'!$A$1:$L$1,0),FALSE)</f>
        <v>3.7</v>
      </c>
      <c r="F743">
        <f>VLOOKUP($A743,'Trees - celková zdrojová porost'!$A$2:$L$3471,MATCH(F$1,'Trees - celková zdrojová porost'!$A$1:$L$1,0),FALSE)</f>
        <v>0</v>
      </c>
      <c r="G743">
        <f>VLOOKUP($A743,'Trees - celková zdrojová porost'!$A$2:$L$3471,MATCH(G$1,'Trees - celková zdrojová porost'!$A$1:$L$1,0),FALSE)</f>
        <v>0</v>
      </c>
      <c r="H743">
        <f>VLOOKUP($A743,'Trees - celková zdrojová porost'!$A$2:$L$3471,MATCH(H$1,'Trees - celková zdrojová porost'!$A$1:$L$1,0),FALSE)</f>
        <v>0</v>
      </c>
      <c r="I743" t="str">
        <f>VLOOKUP($A743,'Trees - celková zdrojová porost'!$A$2:$L$3471,MATCH(I$1,'Trees - celková zdrojová porost'!$A$1:$L$1,0),FALSE)</f>
        <v>P</v>
      </c>
      <c r="J743" t="str">
        <f>VLOOKUP($A743,'Trees - celková zdrojová porost'!$A$2:$L$3471,MATCH(J$1,'Trees - celková zdrojová porost'!$A$1:$L$1,0),FALSE)</f>
        <v>M</v>
      </c>
      <c r="K743" t="str">
        <f>VLOOKUP($A743,'Trees - celková zdrojová porost'!$A$2:$L$3471,MATCH(K$1,'Trees - celková zdrojová porost'!$A$1:$L$1,0),FALSE)</f>
        <v>ZLOM</v>
      </c>
      <c r="L743" s="8">
        <f>VLOOKUP($A743,'Trees - celková zdrojová porost'!$A$2:$L$3471,MATCH(L$1,'Trees - celková zdrojová porost'!$A$1:$L$1,0),FALSE)</f>
        <v>43216.425613425898</v>
      </c>
    </row>
    <row r="744" spans="1:12" x14ac:dyDescent="0.25">
      <c r="A744">
        <v>1836</v>
      </c>
      <c r="B744">
        <f>VLOOKUP($A744,'Trees - celková zdrojová porost'!$A$2:$L$3471,MATCH(B$1,'Trees - celková zdrojová porost'!$A$1:$L$1,0),FALSE)</f>
        <v>1836</v>
      </c>
      <c r="C744" t="str">
        <f>VLOOKUP($A744,'Trees - celková zdrojová porost'!$A$2:$L$3471,MATCH(C$1,'Trees - celková zdrojová porost'!$A$1:$L$1,0),FALSE)</f>
        <v>HB</v>
      </c>
      <c r="D744">
        <f>VLOOKUP($A744,'Trees - celková zdrojová porost'!$A$2:$L$3471,MATCH(D$1,'Trees - celková zdrojová porost'!$A$1:$L$1,0),FALSE)</f>
        <v>120</v>
      </c>
      <c r="E744">
        <f>VLOOKUP($A744,'Trees - celková zdrojová porost'!$A$2:$L$3471,MATCH(E$1,'Trees - celková zdrojová porost'!$A$1:$L$1,0),FALSE)</f>
        <v>3.8</v>
      </c>
      <c r="F744">
        <f>VLOOKUP($A744,'Trees - celková zdrojová porost'!$A$2:$L$3471,MATCH(F$1,'Trees - celková zdrojová porost'!$A$1:$L$1,0),FALSE)</f>
        <v>1.35</v>
      </c>
      <c r="G744">
        <f>VLOOKUP($A744,'Trees - celková zdrojová porost'!$A$2:$L$3471,MATCH(G$1,'Trees - celková zdrojová porost'!$A$1:$L$1,0),FALSE)</f>
        <v>2.4500000000000002</v>
      </c>
      <c r="H744">
        <f>VLOOKUP($A744,'Trees - celková zdrojová porost'!$A$2:$L$3471,MATCH(H$1,'Trees - celková zdrojová porost'!$A$1:$L$1,0),FALSE)</f>
        <v>0</v>
      </c>
      <c r="I744" t="str">
        <f>VLOOKUP($A744,'Trees - celková zdrojová porost'!$A$2:$L$3471,MATCH(I$1,'Trees - celková zdrojová porost'!$A$1:$L$1,0),FALSE)</f>
        <v>P</v>
      </c>
      <c r="J744" t="str">
        <f>VLOOKUP($A744,'Trees - celková zdrojová porost'!$A$2:$L$3471,MATCH(J$1,'Trees - celková zdrojová porost'!$A$1:$L$1,0),FALSE)</f>
        <v>Z</v>
      </c>
      <c r="K744" t="str">
        <f>VLOOKUP($A744,'Trees - celková zdrojová porost'!$A$2:$L$3471,MATCH(K$1,'Trees - celková zdrojová porost'!$A$1:$L$1,0),FALSE)</f>
        <v>ZLOM</v>
      </c>
      <c r="L744" s="8">
        <f>VLOOKUP($A744,'Trees - celková zdrojová porost'!$A$2:$L$3471,MATCH(L$1,'Trees - celková zdrojová porost'!$A$1:$L$1,0),FALSE)</f>
        <v>43210.408668981501</v>
      </c>
    </row>
    <row r="745" spans="1:12" x14ac:dyDescent="0.25">
      <c r="A745">
        <v>2121</v>
      </c>
      <c r="B745">
        <f>VLOOKUP($A745,'Trees - celková zdrojová porost'!$A$2:$L$3471,MATCH(B$1,'Trees - celková zdrojová porost'!$A$1:$L$1,0),FALSE)</f>
        <v>2120</v>
      </c>
      <c r="C745" t="str">
        <f>VLOOKUP($A745,'Trees - celková zdrojová porost'!$A$2:$L$3471,MATCH(C$1,'Trees - celková zdrojová porost'!$A$1:$L$1,0),FALSE)</f>
        <v>HB</v>
      </c>
      <c r="D745">
        <f>VLOOKUP($A745,'Trees - celková zdrojová porost'!$A$2:$L$3471,MATCH(D$1,'Trees - celková zdrojová porost'!$A$1:$L$1,0),FALSE)</f>
        <v>70</v>
      </c>
      <c r="E745">
        <f>VLOOKUP($A745,'Trees - celková zdrojová porost'!$A$2:$L$3471,MATCH(E$1,'Trees - celková zdrojová porost'!$A$1:$L$1,0),FALSE)</f>
        <v>3.8</v>
      </c>
      <c r="F745">
        <f>VLOOKUP($A745,'Trees - celková zdrojová porost'!$A$2:$L$3471,MATCH(F$1,'Trees - celková zdrojová porost'!$A$1:$L$1,0),FALSE)</f>
        <v>0</v>
      </c>
      <c r="G745">
        <f>VLOOKUP($A745,'Trees - celková zdrojová porost'!$A$2:$L$3471,MATCH(G$1,'Trees - celková zdrojová porost'!$A$1:$L$1,0),FALSE)</f>
        <v>0</v>
      </c>
      <c r="H745">
        <f>VLOOKUP($A745,'Trees - celková zdrojová porost'!$A$2:$L$3471,MATCH(H$1,'Trees - celková zdrojová porost'!$A$1:$L$1,0),FALSE)</f>
        <v>1</v>
      </c>
      <c r="I745" t="str">
        <f>VLOOKUP($A745,'Trees - celková zdrojová porost'!$A$2:$L$3471,MATCH(I$1,'Trees - celková zdrojová porost'!$A$1:$L$1,0),FALSE)</f>
        <v>P</v>
      </c>
      <c r="J745" t="str">
        <f>VLOOKUP($A745,'Trees - celková zdrojová porost'!$A$2:$L$3471,MATCH(J$1,'Trees - celková zdrojová porost'!$A$1:$L$1,0),FALSE)</f>
        <v>M</v>
      </c>
      <c r="K745" t="str">
        <f>VLOOKUP($A745,'Trees - celková zdrojová porost'!$A$2:$L$3471,MATCH(K$1,'Trees - celková zdrojová porost'!$A$1:$L$1,0),FALSE)</f>
        <v>ZLOM</v>
      </c>
      <c r="L745" s="8">
        <f>VLOOKUP($A745,'Trees - celková zdrojová porost'!$A$2:$L$3471,MATCH(L$1,'Trees - celková zdrojová porost'!$A$1:$L$1,0),FALSE)</f>
        <v>43213.431122685201</v>
      </c>
    </row>
    <row r="746" spans="1:12" x14ac:dyDescent="0.25">
      <c r="A746">
        <v>2291</v>
      </c>
      <c r="B746">
        <f>VLOOKUP($A746,'Trees - celková zdrojová porost'!$A$2:$L$3471,MATCH(B$1,'Trees - celková zdrojová porost'!$A$1:$L$1,0),FALSE)</f>
        <v>2290</v>
      </c>
      <c r="C746" t="str">
        <f>VLOOKUP($A746,'Trees - celková zdrojová porost'!$A$2:$L$3471,MATCH(C$1,'Trees - celková zdrojová porost'!$A$1:$L$1,0),FALSE)</f>
        <v>HB</v>
      </c>
      <c r="D746">
        <f>VLOOKUP($A746,'Trees - celková zdrojová porost'!$A$2:$L$3471,MATCH(D$1,'Trees - celková zdrojová porost'!$A$1:$L$1,0),FALSE)</f>
        <v>70</v>
      </c>
      <c r="E746">
        <f>VLOOKUP($A746,'Trees - celková zdrojová porost'!$A$2:$L$3471,MATCH(E$1,'Trees - celková zdrojová porost'!$A$1:$L$1,0),FALSE)</f>
        <v>3.8</v>
      </c>
      <c r="F746">
        <f>VLOOKUP($A746,'Trees - celková zdrojová porost'!$A$2:$L$3471,MATCH(F$1,'Trees - celková zdrojová porost'!$A$1:$L$1,0),FALSE)</f>
        <v>0</v>
      </c>
      <c r="G746">
        <f>VLOOKUP($A746,'Trees - celková zdrojová porost'!$A$2:$L$3471,MATCH(G$1,'Trees - celková zdrojová porost'!$A$1:$L$1,0),FALSE)</f>
        <v>0</v>
      </c>
      <c r="H746">
        <f>VLOOKUP($A746,'Trees - celková zdrojová porost'!$A$2:$L$3471,MATCH(H$1,'Trees - celková zdrojová porost'!$A$1:$L$1,0),FALSE)</f>
        <v>1</v>
      </c>
      <c r="I746" t="str">
        <f>VLOOKUP($A746,'Trees - celková zdrojová porost'!$A$2:$L$3471,MATCH(I$1,'Trees - celková zdrojová porost'!$A$1:$L$1,0),FALSE)</f>
        <v>P</v>
      </c>
      <c r="J746" t="str">
        <f>VLOOKUP($A746,'Trees - celková zdrojová porost'!$A$2:$L$3471,MATCH(J$1,'Trees - celková zdrojová porost'!$A$1:$L$1,0),FALSE)</f>
        <v>M</v>
      </c>
      <c r="K746" t="str">
        <f>VLOOKUP($A746,'Trees - celková zdrojová porost'!$A$2:$L$3471,MATCH(K$1,'Trees - celková zdrojová porost'!$A$1:$L$1,0),FALSE)</f>
        <v>ZLOM</v>
      </c>
      <c r="L746" s="8">
        <f>VLOOKUP($A746,'Trees - celková zdrojová porost'!$A$2:$L$3471,MATCH(L$1,'Trees - celková zdrojová porost'!$A$1:$L$1,0),FALSE)</f>
        <v>43216.427731481497</v>
      </c>
    </row>
    <row r="747" spans="1:12" x14ac:dyDescent="0.25">
      <c r="A747">
        <v>3036</v>
      </c>
      <c r="B747">
        <f>VLOOKUP($A747,'Trees - celková zdrojová porost'!$A$2:$L$3471,MATCH(B$1,'Trees - celková zdrojová porost'!$A$1:$L$1,0),FALSE)</f>
        <v>3033</v>
      </c>
      <c r="C747" t="str">
        <f>VLOOKUP($A747,'Trees - celková zdrojová porost'!$A$2:$L$3471,MATCH(C$1,'Trees - celková zdrojová porost'!$A$1:$L$1,0),FALSE)</f>
        <v>HB</v>
      </c>
      <c r="D747">
        <f>VLOOKUP($A747,'Trees - celková zdrojová porost'!$A$2:$L$3471,MATCH(D$1,'Trees - celková zdrojová porost'!$A$1:$L$1,0),FALSE)</f>
        <v>75</v>
      </c>
      <c r="E747">
        <f>VLOOKUP($A747,'Trees - celková zdrojová porost'!$A$2:$L$3471,MATCH(E$1,'Trees - celková zdrojová porost'!$A$1:$L$1,0),FALSE)</f>
        <v>3.8</v>
      </c>
      <c r="F747">
        <f>VLOOKUP($A747,'Trees - celková zdrojová porost'!$A$2:$L$3471,MATCH(F$1,'Trees - celková zdrojová porost'!$A$1:$L$1,0),FALSE)</f>
        <v>0</v>
      </c>
      <c r="G747">
        <f>VLOOKUP($A747,'Trees - celková zdrojová porost'!$A$2:$L$3471,MATCH(G$1,'Trees - celková zdrojová porost'!$A$1:$L$1,0),FALSE)</f>
        <v>0</v>
      </c>
      <c r="H747">
        <f>VLOOKUP($A747,'Trees - celková zdrojová porost'!$A$2:$L$3471,MATCH(H$1,'Trees - celková zdrojová porost'!$A$1:$L$1,0),FALSE)</f>
        <v>1</v>
      </c>
      <c r="I747" t="str">
        <f>VLOOKUP($A747,'Trees - celková zdrojová porost'!$A$2:$L$3471,MATCH(I$1,'Trees - celková zdrojová porost'!$A$1:$L$1,0),FALSE)</f>
        <v>P</v>
      </c>
      <c r="J747" t="str">
        <f>VLOOKUP($A747,'Trees - celková zdrojová porost'!$A$2:$L$3471,MATCH(J$1,'Trees - celková zdrojová porost'!$A$1:$L$1,0),FALSE)</f>
        <v>M</v>
      </c>
      <c r="K747" t="str">
        <f>VLOOKUP($A747,'Trees - celková zdrojová porost'!$A$2:$L$3471,MATCH(K$1,'Trees - celková zdrojová porost'!$A$1:$L$1,0),FALSE)</f>
        <v>ZLOM</v>
      </c>
      <c r="L747" s="8">
        <f>VLOOKUP($A747,'Trees - celková zdrojová porost'!$A$2:$L$3471,MATCH(L$1,'Trees - celková zdrojová porost'!$A$1:$L$1,0),FALSE)</f>
        <v>43231.5753819444</v>
      </c>
    </row>
    <row r="748" spans="1:12" x14ac:dyDescent="0.25">
      <c r="A748">
        <v>3093</v>
      </c>
      <c r="B748">
        <f>VLOOKUP($A748,'Trees - celková zdrojová porost'!$A$2:$L$3471,MATCH(B$1,'Trees - celková zdrojová porost'!$A$1:$L$1,0),FALSE)</f>
        <v>0</v>
      </c>
      <c r="C748" t="str">
        <f>VLOOKUP($A748,'Trees - celková zdrojová porost'!$A$2:$L$3471,MATCH(C$1,'Trees - celková zdrojová porost'!$A$1:$L$1,0),FALSE)</f>
        <v>HB</v>
      </c>
      <c r="D748">
        <f>VLOOKUP($A748,'Trees - celková zdrojová porost'!$A$2:$L$3471,MATCH(D$1,'Trees - celková zdrojová porost'!$A$1:$L$1,0),FALSE)</f>
        <v>70</v>
      </c>
      <c r="E748">
        <f>VLOOKUP($A748,'Trees - celková zdrojová porost'!$A$2:$L$3471,MATCH(E$1,'Trees - celková zdrojová porost'!$A$1:$L$1,0),FALSE)</f>
        <v>3.8</v>
      </c>
      <c r="F748">
        <f>VLOOKUP($A748,'Trees - celková zdrojová porost'!$A$2:$L$3471,MATCH(F$1,'Trees - celková zdrojová porost'!$A$1:$L$1,0),FALSE)</f>
        <v>0</v>
      </c>
      <c r="G748">
        <f>VLOOKUP($A748,'Trees - celková zdrojová porost'!$A$2:$L$3471,MATCH(G$1,'Trees - celková zdrojová porost'!$A$1:$L$1,0),FALSE)</f>
        <v>0</v>
      </c>
      <c r="H748">
        <f>VLOOKUP($A748,'Trees - celková zdrojová porost'!$A$2:$L$3471,MATCH(H$1,'Trees - celková zdrojová porost'!$A$1:$L$1,0),FALSE)</f>
        <v>1</v>
      </c>
      <c r="I748" t="str">
        <f>VLOOKUP($A748,'Trees - celková zdrojová porost'!$A$2:$L$3471,MATCH(I$1,'Trees - celková zdrojová porost'!$A$1:$L$1,0),FALSE)</f>
        <v>P</v>
      </c>
      <c r="J748" t="str">
        <f>VLOOKUP($A748,'Trees - celková zdrojová porost'!$A$2:$L$3471,MATCH(J$1,'Trees - celková zdrojová porost'!$A$1:$L$1,0),FALSE)</f>
        <v>M</v>
      </c>
      <c r="K748" t="str">
        <f>VLOOKUP($A748,'Trees - celková zdrojová porost'!$A$2:$L$3471,MATCH(K$1,'Trees - celková zdrojová porost'!$A$1:$L$1,0),FALSE)</f>
        <v>ZLOM</v>
      </c>
      <c r="L748" s="8">
        <f>VLOOKUP($A748,'Trees - celková zdrojová porost'!$A$2:$L$3471,MATCH(L$1,'Trees - celková zdrojová porost'!$A$1:$L$1,0),FALSE)</f>
        <v>43231.587129629603</v>
      </c>
    </row>
    <row r="749" spans="1:12" x14ac:dyDescent="0.25">
      <c r="A749">
        <v>930</v>
      </c>
      <c r="B749">
        <f>VLOOKUP($A749,'Trees - celková zdrojová porost'!$A$2:$L$3471,MATCH(B$1,'Trees - celková zdrojová porost'!$A$1:$L$1,0),FALSE)</f>
        <v>929</v>
      </c>
      <c r="C749" t="str">
        <f>VLOOKUP($A749,'Trees - celková zdrojová porost'!$A$2:$L$3471,MATCH(C$1,'Trees - celková zdrojová porost'!$A$1:$L$1,0),FALSE)</f>
        <v>HB</v>
      </c>
      <c r="D749">
        <f>VLOOKUP($A749,'Trees - celková zdrojová porost'!$A$2:$L$3471,MATCH(D$1,'Trees - celková zdrojová porost'!$A$1:$L$1,0),FALSE)</f>
        <v>80</v>
      </c>
      <c r="E749">
        <f>VLOOKUP($A749,'Trees - celková zdrojová porost'!$A$2:$L$3471,MATCH(E$1,'Trees - celková zdrojová porost'!$A$1:$L$1,0),FALSE)</f>
        <v>3.9</v>
      </c>
      <c r="F749">
        <f>VLOOKUP($A749,'Trees - celková zdrojová porost'!$A$2:$L$3471,MATCH(F$1,'Trees - celková zdrojová porost'!$A$1:$L$1,0),FALSE)</f>
        <v>1.7</v>
      </c>
      <c r="G749">
        <f>VLOOKUP($A749,'Trees - celková zdrojová porost'!$A$2:$L$3471,MATCH(G$1,'Trees - celková zdrojová porost'!$A$1:$L$1,0),FALSE)</f>
        <v>2.2000000000000002</v>
      </c>
      <c r="H749">
        <f>VLOOKUP($A749,'Trees - celková zdrojová porost'!$A$2:$L$3471,MATCH(H$1,'Trees - celková zdrojová porost'!$A$1:$L$1,0),FALSE)</f>
        <v>0</v>
      </c>
      <c r="I749" t="str">
        <f>VLOOKUP($A749,'Trees - celková zdrojová porost'!$A$2:$L$3471,MATCH(I$1,'Trees - celková zdrojová porost'!$A$1:$L$1,0),FALSE)</f>
        <v>P</v>
      </c>
      <c r="J749" t="str">
        <f>VLOOKUP($A749,'Trees - celková zdrojová porost'!$A$2:$L$3471,MATCH(J$1,'Trees - celková zdrojová porost'!$A$1:$L$1,0),FALSE)</f>
        <v>Z</v>
      </c>
      <c r="K749" t="str">
        <f>VLOOKUP($A749,'Trees - celková zdrojová porost'!$A$2:$L$3471,MATCH(K$1,'Trees - celková zdrojová porost'!$A$1:$L$1,0),FALSE)</f>
        <v>ZAS</v>
      </c>
      <c r="L749" s="8">
        <f>VLOOKUP($A749,'Trees - celková zdrojová porost'!$A$2:$L$3471,MATCH(L$1,'Trees - celková zdrojová porost'!$A$1:$L$1,0),FALSE)</f>
        <v>43196.440949074102</v>
      </c>
    </row>
    <row r="750" spans="1:12" x14ac:dyDescent="0.25">
      <c r="A750">
        <v>3128</v>
      </c>
      <c r="B750">
        <f>VLOOKUP($A750,'Trees - celková zdrojová porost'!$A$2:$L$3471,MATCH(B$1,'Trees - celková zdrojová porost'!$A$1:$L$1,0),FALSE)</f>
        <v>3128</v>
      </c>
      <c r="C750" t="str">
        <f>VLOOKUP($A750,'Trees - celková zdrojová porost'!$A$2:$L$3471,MATCH(C$1,'Trees - celková zdrojová porost'!$A$1:$L$1,0),FALSE)</f>
        <v>HB</v>
      </c>
      <c r="D750">
        <f>VLOOKUP($A750,'Trees - celková zdrojová porost'!$A$2:$L$3471,MATCH(D$1,'Trees - celková zdrojová porost'!$A$1:$L$1,0),FALSE)</f>
        <v>75</v>
      </c>
      <c r="E750">
        <f>VLOOKUP($A750,'Trees - celková zdrojová porost'!$A$2:$L$3471,MATCH(E$1,'Trees - celková zdrojová porost'!$A$1:$L$1,0),FALSE)</f>
        <v>3.9</v>
      </c>
      <c r="F750">
        <f>VLOOKUP($A750,'Trees - celková zdrojová porost'!$A$2:$L$3471,MATCH(F$1,'Trees - celková zdrojová porost'!$A$1:$L$1,0),FALSE)</f>
        <v>0</v>
      </c>
      <c r="G750">
        <f>VLOOKUP($A750,'Trees - celková zdrojová porost'!$A$2:$L$3471,MATCH(G$1,'Trees - celková zdrojová porost'!$A$1:$L$1,0),FALSE)</f>
        <v>0</v>
      </c>
      <c r="H750">
        <f>VLOOKUP($A750,'Trees - celková zdrojová porost'!$A$2:$L$3471,MATCH(H$1,'Trees - celková zdrojová porost'!$A$1:$L$1,0),FALSE)</f>
        <v>1</v>
      </c>
      <c r="I750" t="str">
        <f>VLOOKUP($A750,'Trees - celková zdrojová porost'!$A$2:$L$3471,MATCH(I$1,'Trees - celková zdrojová porost'!$A$1:$L$1,0),FALSE)</f>
        <v>P</v>
      </c>
      <c r="J750" t="str">
        <f>VLOOKUP($A750,'Trees - celková zdrojová porost'!$A$2:$L$3471,MATCH(J$1,'Trees - celková zdrojová porost'!$A$1:$L$1,0),FALSE)</f>
        <v>M</v>
      </c>
      <c r="K750" t="str">
        <f>VLOOKUP($A750,'Trees - celková zdrojová porost'!$A$2:$L$3471,MATCH(K$1,'Trees - celková zdrojová porost'!$A$1:$L$1,0),FALSE)</f>
        <v>ZLOM</v>
      </c>
      <c r="L750" s="8">
        <f>VLOOKUP($A750,'Trees - celková zdrojová porost'!$A$2:$L$3471,MATCH(L$1,'Trees - celková zdrojová porost'!$A$1:$L$1,0),FALSE)</f>
        <v>43251.490775462997</v>
      </c>
    </row>
    <row r="751" spans="1:12" x14ac:dyDescent="0.25">
      <c r="A751">
        <v>39</v>
      </c>
      <c r="B751">
        <f>VLOOKUP($A751,'Trees - celková zdrojová porost'!$A$2:$L$3471,MATCH(B$1,'Trees - celková zdrojová porost'!$A$1:$L$1,0),FALSE)</f>
        <v>38</v>
      </c>
      <c r="C751" t="str">
        <f>VLOOKUP($A751,'Trees - celková zdrojová porost'!$A$2:$L$3471,MATCH(C$1,'Trees - celková zdrojová porost'!$A$1:$L$1,0),FALSE)</f>
        <v>HB</v>
      </c>
      <c r="D751">
        <f>VLOOKUP($A751,'Trees - celková zdrojová porost'!$A$2:$L$3471,MATCH(D$1,'Trees - celková zdrojová porost'!$A$1:$L$1,0),FALSE)</f>
        <v>75</v>
      </c>
      <c r="E751">
        <f>VLOOKUP($A751,'Trees - celková zdrojová porost'!$A$2:$L$3471,MATCH(E$1,'Trees - celková zdrojová porost'!$A$1:$L$1,0),FALSE)</f>
        <v>4</v>
      </c>
      <c r="F751">
        <f>VLOOKUP($A751,'Trees - celková zdrojová porost'!$A$2:$L$3471,MATCH(F$1,'Trees - celková zdrojová porost'!$A$1:$L$1,0),FALSE)</f>
        <v>0</v>
      </c>
      <c r="G751">
        <f>VLOOKUP($A751,'Trees - celková zdrojová porost'!$A$2:$L$3471,MATCH(G$1,'Trees - celková zdrojová porost'!$A$1:$L$1,0),FALSE)</f>
        <v>0</v>
      </c>
      <c r="H751">
        <f>VLOOKUP($A751,'Trees - celková zdrojová porost'!$A$2:$L$3471,MATCH(H$1,'Trees - celková zdrojová porost'!$A$1:$L$1,0),FALSE)</f>
        <v>0</v>
      </c>
      <c r="I751" t="str">
        <f>VLOOKUP($A751,'Trees - celková zdrojová porost'!$A$2:$L$3471,MATCH(I$1,'Trees - celková zdrojová porost'!$A$1:$L$1,0),FALSE)</f>
        <v>P</v>
      </c>
      <c r="J751" t="str">
        <f>VLOOKUP($A751,'Trees - celková zdrojová porost'!$A$2:$L$3471,MATCH(J$1,'Trees - celková zdrojová porost'!$A$1:$L$1,0),FALSE)</f>
        <v>M</v>
      </c>
      <c r="K751" t="str">
        <f>VLOOKUP($A751,'Trees - celková zdrojová porost'!$A$2:$L$3471,MATCH(K$1,'Trees - celková zdrojová porost'!$A$1:$L$1,0),FALSE)</f>
        <v>ZLOM</v>
      </c>
      <c r="L751" s="8">
        <f>VLOOKUP($A751,'Trees - celková zdrojová porost'!$A$2:$L$3471,MATCH(L$1,'Trees - celková zdrojová porost'!$A$1:$L$1,0),FALSE)</f>
        <v>43184.598657407398</v>
      </c>
    </row>
    <row r="752" spans="1:12" x14ac:dyDescent="0.25">
      <c r="A752">
        <v>63</v>
      </c>
      <c r="B752">
        <f>VLOOKUP($A752,'Trees - celková zdrojová porost'!$A$2:$L$3471,MATCH(B$1,'Trees - celková zdrojová porost'!$A$1:$L$1,0),FALSE)</f>
        <v>61</v>
      </c>
      <c r="C752" t="str">
        <f>VLOOKUP($A752,'Trees - celková zdrojová porost'!$A$2:$L$3471,MATCH(C$1,'Trees - celková zdrojová porost'!$A$1:$L$1,0),FALSE)</f>
        <v>HB</v>
      </c>
      <c r="D752">
        <f>VLOOKUP($A752,'Trees - celková zdrojová porost'!$A$2:$L$3471,MATCH(D$1,'Trees - celková zdrojová porost'!$A$1:$L$1,0),FALSE)</f>
        <v>60</v>
      </c>
      <c r="E752">
        <f>VLOOKUP($A752,'Trees - celková zdrojová porost'!$A$2:$L$3471,MATCH(E$1,'Trees - celková zdrojová porost'!$A$1:$L$1,0),FALSE)</f>
        <v>4</v>
      </c>
      <c r="F752">
        <f>VLOOKUP($A752,'Trees - celková zdrojová porost'!$A$2:$L$3471,MATCH(F$1,'Trees - celková zdrojová porost'!$A$1:$L$1,0),FALSE)</f>
        <v>0</v>
      </c>
      <c r="G752">
        <f>VLOOKUP($A752,'Trees - celková zdrojová porost'!$A$2:$L$3471,MATCH(G$1,'Trees - celková zdrojová porost'!$A$1:$L$1,0),FALSE)</f>
        <v>0</v>
      </c>
      <c r="H752">
        <f>VLOOKUP($A752,'Trees - celková zdrojová porost'!$A$2:$L$3471,MATCH(H$1,'Trees - celková zdrojová porost'!$A$1:$L$1,0),FALSE)</f>
        <v>0</v>
      </c>
      <c r="I752" t="str">
        <f>VLOOKUP($A752,'Trees - celková zdrojová porost'!$A$2:$L$3471,MATCH(I$1,'Trees - celková zdrojová porost'!$A$1:$L$1,0),FALSE)</f>
        <v>P</v>
      </c>
      <c r="J752" t="str">
        <f>VLOOKUP($A752,'Trees - celková zdrojová porost'!$A$2:$L$3471,MATCH(J$1,'Trees - celková zdrojová porost'!$A$1:$L$1,0),FALSE)</f>
        <v>M</v>
      </c>
      <c r="K752" t="str">
        <f>VLOOKUP($A752,'Trees - celková zdrojová porost'!$A$2:$L$3471,MATCH(K$1,'Trees - celková zdrojová porost'!$A$1:$L$1,0),FALSE)</f>
        <v>ZLOM</v>
      </c>
      <c r="L752" s="8">
        <f>VLOOKUP($A752,'Trees - celková zdrojová porost'!$A$2:$L$3471,MATCH(L$1,'Trees - celková zdrojová porost'!$A$1:$L$1,0),FALSE)</f>
        <v>43184.646724537</v>
      </c>
    </row>
    <row r="753" spans="1:12" x14ac:dyDescent="0.25">
      <c r="A753">
        <v>68</v>
      </c>
      <c r="B753">
        <f>VLOOKUP($A753,'Trees - celková zdrojová porost'!$A$2:$L$3471,MATCH(B$1,'Trees - celková zdrojová porost'!$A$1:$L$1,0),FALSE)</f>
        <v>68</v>
      </c>
      <c r="C753" t="str">
        <f>VLOOKUP($A753,'Trees - celková zdrojová porost'!$A$2:$L$3471,MATCH(C$1,'Trees - celková zdrojová porost'!$A$1:$L$1,0),FALSE)</f>
        <v>HB</v>
      </c>
      <c r="D753">
        <f>VLOOKUP($A753,'Trees - celková zdrojová porost'!$A$2:$L$3471,MATCH(D$1,'Trees - celková zdrojová porost'!$A$1:$L$1,0),FALSE)</f>
        <v>97</v>
      </c>
      <c r="E753">
        <f>VLOOKUP($A753,'Trees - celková zdrojová porost'!$A$2:$L$3471,MATCH(E$1,'Trees - celková zdrojová porost'!$A$1:$L$1,0),FALSE)</f>
        <v>4</v>
      </c>
      <c r="F753">
        <f>VLOOKUP($A753,'Trees - celková zdrojová porost'!$A$2:$L$3471,MATCH(F$1,'Trees - celková zdrojová porost'!$A$1:$L$1,0),FALSE)</f>
        <v>0</v>
      </c>
      <c r="G753">
        <f>VLOOKUP($A753,'Trees - celková zdrojová porost'!$A$2:$L$3471,MATCH(G$1,'Trees - celková zdrojová porost'!$A$1:$L$1,0),FALSE)</f>
        <v>0</v>
      </c>
      <c r="H753">
        <f>VLOOKUP($A753,'Trees - celková zdrojová porost'!$A$2:$L$3471,MATCH(H$1,'Trees - celková zdrojová porost'!$A$1:$L$1,0),FALSE)</f>
        <v>0</v>
      </c>
      <c r="I753" t="str">
        <f>VLOOKUP($A753,'Trees - celková zdrojová porost'!$A$2:$L$3471,MATCH(I$1,'Trees - celková zdrojová porost'!$A$1:$L$1,0),FALSE)</f>
        <v>P</v>
      </c>
      <c r="J753" t="str">
        <f>VLOOKUP($A753,'Trees - celková zdrojová porost'!$A$2:$L$3471,MATCH(J$1,'Trees - celková zdrojová porost'!$A$1:$L$1,0),FALSE)</f>
        <v>M</v>
      </c>
      <c r="K753" t="str">
        <f>VLOOKUP($A753,'Trees - celková zdrojová porost'!$A$2:$L$3471,MATCH(K$1,'Trees - celková zdrojová porost'!$A$1:$L$1,0),FALSE)</f>
        <v>ZLOM</v>
      </c>
      <c r="L753" s="8">
        <f>VLOOKUP($A753,'Trees - celková zdrojová porost'!$A$2:$L$3471,MATCH(L$1,'Trees - celková zdrojová porost'!$A$1:$L$1,0),FALSE)</f>
        <v>43184.6481712963</v>
      </c>
    </row>
    <row r="754" spans="1:12" x14ac:dyDescent="0.25">
      <c r="A754">
        <v>73</v>
      </c>
      <c r="B754">
        <f>VLOOKUP($A754,'Trees - celková zdrojová porost'!$A$2:$L$3471,MATCH(B$1,'Trees - celková zdrojová porost'!$A$1:$L$1,0),FALSE)</f>
        <v>70</v>
      </c>
      <c r="C754" t="str">
        <f>VLOOKUP($A754,'Trees - celková zdrojová porost'!$A$2:$L$3471,MATCH(C$1,'Trees - celková zdrojová porost'!$A$1:$L$1,0),FALSE)</f>
        <v>HB</v>
      </c>
      <c r="D754">
        <f>VLOOKUP($A754,'Trees - celková zdrojová porost'!$A$2:$L$3471,MATCH(D$1,'Trees - celková zdrojová porost'!$A$1:$L$1,0),FALSE)</f>
        <v>68</v>
      </c>
      <c r="E754">
        <f>VLOOKUP($A754,'Trees - celková zdrojová porost'!$A$2:$L$3471,MATCH(E$1,'Trees - celková zdrojová porost'!$A$1:$L$1,0),FALSE)</f>
        <v>4</v>
      </c>
      <c r="F754">
        <f>VLOOKUP($A754,'Trees - celková zdrojová porost'!$A$2:$L$3471,MATCH(F$1,'Trees - celková zdrojová porost'!$A$1:$L$1,0),FALSE)</f>
        <v>0</v>
      </c>
      <c r="G754">
        <f>VLOOKUP($A754,'Trees - celková zdrojová porost'!$A$2:$L$3471,MATCH(G$1,'Trees - celková zdrojová porost'!$A$1:$L$1,0),FALSE)</f>
        <v>0</v>
      </c>
      <c r="H754">
        <f>VLOOKUP($A754,'Trees - celková zdrojová porost'!$A$2:$L$3471,MATCH(H$1,'Trees - celková zdrojová porost'!$A$1:$L$1,0),FALSE)</f>
        <v>0</v>
      </c>
      <c r="I754" t="str">
        <f>VLOOKUP($A754,'Trees - celková zdrojová porost'!$A$2:$L$3471,MATCH(I$1,'Trees - celková zdrojová porost'!$A$1:$L$1,0),FALSE)</f>
        <v>P</v>
      </c>
      <c r="J754" t="str">
        <f>VLOOKUP($A754,'Trees - celková zdrojová porost'!$A$2:$L$3471,MATCH(J$1,'Trees - celková zdrojová porost'!$A$1:$L$1,0),FALSE)</f>
        <v>M</v>
      </c>
      <c r="K754" t="str">
        <f>VLOOKUP($A754,'Trees - celková zdrojová porost'!$A$2:$L$3471,MATCH(K$1,'Trees - celková zdrojová porost'!$A$1:$L$1,0),FALSE)</f>
        <v>ZLOM</v>
      </c>
      <c r="L754" s="8">
        <f>VLOOKUP($A754,'Trees - celková zdrojová porost'!$A$2:$L$3471,MATCH(L$1,'Trees - celková zdrojová porost'!$A$1:$L$1,0),FALSE)</f>
        <v>43184.649409722202</v>
      </c>
    </row>
    <row r="755" spans="1:12" x14ac:dyDescent="0.25">
      <c r="A755">
        <v>85</v>
      </c>
      <c r="B755">
        <f>VLOOKUP($A755,'Trees - celková zdrojová porost'!$A$2:$L$3471,MATCH(B$1,'Trees - celková zdrojová porost'!$A$1:$L$1,0),FALSE)</f>
        <v>0</v>
      </c>
      <c r="C755" t="str">
        <f>VLOOKUP($A755,'Trees - celková zdrojová porost'!$A$2:$L$3471,MATCH(C$1,'Trees - celková zdrojová porost'!$A$1:$L$1,0),FALSE)</f>
        <v>HB</v>
      </c>
      <c r="D755">
        <f>VLOOKUP($A755,'Trees - celková zdrojová porost'!$A$2:$L$3471,MATCH(D$1,'Trees - celková zdrojová porost'!$A$1:$L$1,0),FALSE)</f>
        <v>55</v>
      </c>
      <c r="E755">
        <f>VLOOKUP($A755,'Trees - celková zdrojová porost'!$A$2:$L$3471,MATCH(E$1,'Trees - celková zdrojová porost'!$A$1:$L$1,0),FALSE)</f>
        <v>4</v>
      </c>
      <c r="F755">
        <f>VLOOKUP($A755,'Trees - celková zdrojová porost'!$A$2:$L$3471,MATCH(F$1,'Trees - celková zdrojová porost'!$A$1:$L$1,0),FALSE)</f>
        <v>0</v>
      </c>
      <c r="G755">
        <f>VLOOKUP($A755,'Trees - celková zdrojová porost'!$A$2:$L$3471,MATCH(G$1,'Trees - celková zdrojová porost'!$A$1:$L$1,0),FALSE)</f>
        <v>0</v>
      </c>
      <c r="H755">
        <f>VLOOKUP($A755,'Trees - celková zdrojová porost'!$A$2:$L$3471,MATCH(H$1,'Trees - celková zdrojová porost'!$A$1:$L$1,0),FALSE)</f>
        <v>1</v>
      </c>
      <c r="I755" t="str">
        <f>VLOOKUP($A755,'Trees - celková zdrojová porost'!$A$2:$L$3471,MATCH(I$1,'Trees - celková zdrojová porost'!$A$1:$L$1,0),FALSE)</f>
        <v>P</v>
      </c>
      <c r="J755" t="str">
        <f>VLOOKUP($A755,'Trees - celková zdrojová porost'!$A$2:$L$3471,MATCH(J$1,'Trees - celková zdrojová porost'!$A$1:$L$1,0),FALSE)</f>
        <v>M</v>
      </c>
      <c r="K755" t="str">
        <f>VLOOKUP($A755,'Trees - celková zdrojová porost'!$A$2:$L$3471,MATCH(K$1,'Trees - celková zdrojová porost'!$A$1:$L$1,0),FALSE)</f>
        <v>ZLOM</v>
      </c>
      <c r="L755" s="8">
        <f>VLOOKUP($A755,'Trees - celková zdrojová porost'!$A$2:$L$3471,MATCH(L$1,'Trees - celková zdrojová porost'!$A$1:$L$1,0),FALSE)</f>
        <v>43185.469050925902</v>
      </c>
    </row>
    <row r="756" spans="1:12" x14ac:dyDescent="0.25">
      <c r="A756">
        <v>225</v>
      </c>
      <c r="B756">
        <f>VLOOKUP($A756,'Trees - celková zdrojová porost'!$A$2:$L$3471,MATCH(B$1,'Trees - celková zdrojová porost'!$A$1:$L$1,0),FALSE)</f>
        <v>224</v>
      </c>
      <c r="C756" t="str">
        <f>VLOOKUP($A756,'Trees - celková zdrojová porost'!$A$2:$L$3471,MATCH(C$1,'Trees - celková zdrojová porost'!$A$1:$L$1,0),FALSE)</f>
        <v>HB</v>
      </c>
      <c r="D756">
        <f>VLOOKUP($A756,'Trees - celková zdrojová porost'!$A$2:$L$3471,MATCH(D$1,'Trees - celková zdrojová porost'!$A$1:$L$1,0),FALSE)</f>
        <v>60</v>
      </c>
      <c r="E756">
        <f>VLOOKUP($A756,'Trees - celková zdrojová porost'!$A$2:$L$3471,MATCH(E$1,'Trees - celková zdrojová porost'!$A$1:$L$1,0),FALSE)</f>
        <v>4</v>
      </c>
      <c r="F756">
        <f>VLOOKUP($A756,'Trees - celková zdrojová porost'!$A$2:$L$3471,MATCH(F$1,'Trees - celková zdrojová porost'!$A$1:$L$1,0),FALSE)</f>
        <v>0</v>
      </c>
      <c r="G756">
        <f>VLOOKUP($A756,'Trees - celková zdrojová porost'!$A$2:$L$3471,MATCH(G$1,'Trees - celková zdrojová porost'!$A$1:$L$1,0),FALSE)</f>
        <v>0</v>
      </c>
      <c r="H756">
        <f>VLOOKUP($A756,'Trees - celková zdrojová porost'!$A$2:$L$3471,MATCH(H$1,'Trees - celková zdrojová porost'!$A$1:$L$1,0),FALSE)</f>
        <v>0</v>
      </c>
      <c r="I756" t="str">
        <f>VLOOKUP($A756,'Trees - celková zdrojová porost'!$A$2:$L$3471,MATCH(I$1,'Trees - celková zdrojová porost'!$A$1:$L$1,0),FALSE)</f>
        <v>P</v>
      </c>
      <c r="J756" t="str">
        <f>VLOOKUP($A756,'Trees - celková zdrojová porost'!$A$2:$L$3471,MATCH(J$1,'Trees - celková zdrojová porost'!$A$1:$L$1,0),FALSE)</f>
        <v>M</v>
      </c>
      <c r="K756" t="str">
        <f>VLOOKUP($A756,'Trees - celková zdrojová porost'!$A$2:$L$3471,MATCH(K$1,'Trees - celková zdrojová porost'!$A$1:$L$1,0),FALSE)</f>
        <v>ZLOM</v>
      </c>
      <c r="L756" s="8">
        <f>VLOOKUP($A756,'Trees - celková zdrojová porost'!$A$2:$L$3471,MATCH(L$1,'Trees - celková zdrojová porost'!$A$1:$L$1,0),FALSE)</f>
        <v>43185.651678240698</v>
      </c>
    </row>
    <row r="757" spans="1:12" x14ac:dyDescent="0.25">
      <c r="A757">
        <v>499</v>
      </c>
      <c r="B757">
        <f>VLOOKUP($A757,'Trees - celková zdrojová porost'!$A$2:$L$3471,MATCH(B$1,'Trees - celková zdrojová porost'!$A$1:$L$1,0),FALSE)</f>
        <v>498</v>
      </c>
      <c r="C757" t="str">
        <f>VLOOKUP($A757,'Trees - celková zdrojová porost'!$A$2:$L$3471,MATCH(C$1,'Trees - celková zdrojová porost'!$A$1:$L$1,0),FALSE)</f>
        <v>HB</v>
      </c>
      <c r="D757">
        <f>VLOOKUP($A757,'Trees - celková zdrojová porost'!$A$2:$L$3471,MATCH(D$1,'Trees - celková zdrojová porost'!$A$1:$L$1,0),FALSE)</f>
        <v>71</v>
      </c>
      <c r="E757">
        <f>VLOOKUP($A757,'Trees - celková zdrojová porost'!$A$2:$L$3471,MATCH(E$1,'Trees - celková zdrojová porost'!$A$1:$L$1,0),FALSE)</f>
        <v>4</v>
      </c>
      <c r="F757">
        <f>VLOOKUP($A757,'Trees - celková zdrojová porost'!$A$2:$L$3471,MATCH(F$1,'Trees - celková zdrojová porost'!$A$1:$L$1,0),FALSE)</f>
        <v>0</v>
      </c>
      <c r="G757">
        <f>VLOOKUP($A757,'Trees - celková zdrojová porost'!$A$2:$L$3471,MATCH(G$1,'Trees - celková zdrojová porost'!$A$1:$L$1,0),FALSE)</f>
        <v>0</v>
      </c>
      <c r="H757">
        <f>VLOOKUP($A757,'Trees - celková zdrojová porost'!$A$2:$L$3471,MATCH(H$1,'Trees - celková zdrojová porost'!$A$1:$L$1,0),FALSE)</f>
        <v>0</v>
      </c>
      <c r="I757" t="str">
        <f>VLOOKUP($A757,'Trees - celková zdrojová porost'!$A$2:$L$3471,MATCH(I$1,'Trees - celková zdrojová porost'!$A$1:$L$1,0),FALSE)</f>
        <v>P</v>
      </c>
      <c r="J757" t="str">
        <f>VLOOKUP($A757,'Trees - celková zdrojová porost'!$A$2:$L$3471,MATCH(J$1,'Trees - celková zdrojová porost'!$A$1:$L$1,0),FALSE)</f>
        <v>Z</v>
      </c>
      <c r="K757" t="str">
        <f>VLOOKUP($A757,'Trees - celková zdrojová porost'!$A$2:$L$3471,MATCH(K$1,'Trees - celková zdrojová porost'!$A$1:$L$1,0),FALSE)</f>
        <v>ZAS</v>
      </c>
      <c r="L757" s="8">
        <f>VLOOKUP($A757,'Trees - celková zdrojová porost'!$A$2:$L$3471,MATCH(L$1,'Trees - celková zdrojová porost'!$A$1:$L$1,0),FALSE)</f>
        <v>43188.596851851798</v>
      </c>
    </row>
    <row r="758" spans="1:12" x14ac:dyDescent="0.25">
      <c r="A758">
        <v>829</v>
      </c>
      <c r="B758">
        <f>VLOOKUP($A758,'Trees - celková zdrojová porost'!$A$2:$L$3471,MATCH(B$1,'Trees - celková zdrojová porost'!$A$1:$L$1,0),FALSE)</f>
        <v>826</v>
      </c>
      <c r="C758" t="str">
        <f>VLOOKUP($A758,'Trees - celková zdrojová porost'!$A$2:$L$3471,MATCH(C$1,'Trees - celková zdrojová porost'!$A$1:$L$1,0),FALSE)</f>
        <v>HB</v>
      </c>
      <c r="D758">
        <f>VLOOKUP($A758,'Trees - celková zdrojová porost'!$A$2:$L$3471,MATCH(D$1,'Trees - celková zdrojová porost'!$A$1:$L$1,0),FALSE)</f>
        <v>83</v>
      </c>
      <c r="E758">
        <f>VLOOKUP($A758,'Trees - celková zdrojová porost'!$A$2:$L$3471,MATCH(E$1,'Trees - celková zdrojová porost'!$A$1:$L$1,0),FALSE)</f>
        <v>4</v>
      </c>
      <c r="F758">
        <f>VLOOKUP($A758,'Trees - celková zdrojová porost'!$A$2:$L$3471,MATCH(F$1,'Trees - celková zdrojová porost'!$A$1:$L$1,0),FALSE)</f>
        <v>1.1000000000000001</v>
      </c>
      <c r="G758">
        <f>VLOOKUP($A758,'Trees - celková zdrojová porost'!$A$2:$L$3471,MATCH(G$1,'Trees - celková zdrojová porost'!$A$1:$L$1,0),FALSE)</f>
        <v>2.9</v>
      </c>
      <c r="H758">
        <f>VLOOKUP($A758,'Trees - celková zdrojová porost'!$A$2:$L$3471,MATCH(H$1,'Trees - celková zdrojová porost'!$A$1:$L$1,0),FALSE)</f>
        <v>1</v>
      </c>
      <c r="I758" t="str">
        <f>VLOOKUP($A758,'Trees - celková zdrojová porost'!$A$2:$L$3471,MATCH(I$1,'Trees - celková zdrojová porost'!$A$1:$L$1,0),FALSE)</f>
        <v>P</v>
      </c>
      <c r="J758" t="str">
        <f>VLOOKUP($A758,'Trees - celková zdrojová porost'!$A$2:$L$3471,MATCH(J$1,'Trees - celková zdrojová porost'!$A$1:$L$1,0),FALSE)</f>
        <v>Z</v>
      </c>
      <c r="K758" t="str">
        <f>VLOOKUP($A758,'Trees - celková zdrojová porost'!$A$2:$L$3471,MATCH(K$1,'Trees - celková zdrojová porost'!$A$1:$L$1,0),FALSE)</f>
        <v>ZLOM</v>
      </c>
      <c r="L758" s="8">
        <f>VLOOKUP($A758,'Trees - celková zdrojová porost'!$A$2:$L$3471,MATCH(L$1,'Trees - celková zdrojová porost'!$A$1:$L$1,0),FALSE)</f>
        <v>43195.676111111097</v>
      </c>
    </row>
    <row r="759" spans="1:12" x14ac:dyDescent="0.25">
      <c r="A759">
        <v>747</v>
      </c>
      <c r="B759">
        <f>VLOOKUP($A759,'Trees - celková zdrojová porost'!$A$2:$L$3471,MATCH(B$1,'Trees - celková zdrojová porost'!$A$1:$L$1,0),FALSE)</f>
        <v>746</v>
      </c>
      <c r="C759" t="str">
        <f>VLOOKUP($A759,'Trees - celková zdrojová porost'!$A$2:$L$3471,MATCH(C$1,'Trees - celková zdrojová porost'!$A$1:$L$1,0),FALSE)</f>
        <v>HB</v>
      </c>
      <c r="D759">
        <f>VLOOKUP($A759,'Trees - celková zdrojová porost'!$A$2:$L$3471,MATCH(D$1,'Trees - celková zdrojová porost'!$A$1:$L$1,0),FALSE)</f>
        <v>72</v>
      </c>
      <c r="E759">
        <f>VLOOKUP($A759,'Trees - celková zdrojová porost'!$A$2:$L$3471,MATCH(E$1,'Trees - celková zdrojová porost'!$A$1:$L$1,0),FALSE)</f>
        <v>4.0999999999999996</v>
      </c>
      <c r="F759">
        <f>VLOOKUP($A759,'Trees - celková zdrojová porost'!$A$2:$L$3471,MATCH(F$1,'Trees - celková zdrojová porost'!$A$1:$L$1,0),FALSE)</f>
        <v>1.4</v>
      </c>
      <c r="G759">
        <f>VLOOKUP($A759,'Trees - celková zdrojová porost'!$A$2:$L$3471,MATCH(G$1,'Trees - celková zdrojová porost'!$A$1:$L$1,0),FALSE)</f>
        <v>2.7</v>
      </c>
      <c r="H759">
        <f>VLOOKUP($A759,'Trees - celková zdrojová porost'!$A$2:$L$3471,MATCH(H$1,'Trees - celková zdrojová porost'!$A$1:$L$1,0),FALSE)</f>
        <v>0</v>
      </c>
      <c r="I759" t="str">
        <f>VLOOKUP($A759,'Trees - celková zdrojová porost'!$A$2:$L$3471,MATCH(I$1,'Trees - celková zdrojová porost'!$A$1:$L$1,0),FALSE)</f>
        <v>P</v>
      </c>
      <c r="J759" t="str">
        <f>VLOOKUP($A759,'Trees - celková zdrojová porost'!$A$2:$L$3471,MATCH(J$1,'Trees - celková zdrojová porost'!$A$1:$L$1,0),FALSE)</f>
        <v>Z</v>
      </c>
      <c r="K759" t="str">
        <f>VLOOKUP($A759,'Trees - celková zdrojová porost'!$A$2:$L$3471,MATCH(K$1,'Trees - celková zdrojová porost'!$A$1:$L$1,0),FALSE)</f>
        <v>ZLOM</v>
      </c>
      <c r="L759" s="8">
        <f>VLOOKUP($A759,'Trees - celková zdrojová porost'!$A$2:$L$3471,MATCH(L$1,'Trees - celková zdrojová porost'!$A$1:$L$1,0),FALSE)</f>
        <v>43195.592557870397</v>
      </c>
    </row>
    <row r="760" spans="1:12" x14ac:dyDescent="0.25">
      <c r="A760">
        <v>807</v>
      </c>
      <c r="B760">
        <f>VLOOKUP($A760,'Trees - celková zdrojová porost'!$A$2:$L$3471,MATCH(B$1,'Trees - celková zdrojová porost'!$A$1:$L$1,0),FALSE)</f>
        <v>805</v>
      </c>
      <c r="C760" t="str">
        <f>VLOOKUP($A760,'Trees - celková zdrojová porost'!$A$2:$L$3471,MATCH(C$1,'Trees - celková zdrojová porost'!$A$1:$L$1,0),FALSE)</f>
        <v>HB</v>
      </c>
      <c r="D760">
        <f>VLOOKUP($A760,'Trees - celková zdrojová porost'!$A$2:$L$3471,MATCH(D$1,'Trees - celková zdrojová porost'!$A$1:$L$1,0),FALSE)</f>
        <v>60</v>
      </c>
      <c r="E760">
        <f>VLOOKUP($A760,'Trees - celková zdrojová porost'!$A$2:$L$3471,MATCH(E$1,'Trees - celková zdrojová porost'!$A$1:$L$1,0),FALSE)</f>
        <v>4.0999999999999996</v>
      </c>
      <c r="F760">
        <f>VLOOKUP($A760,'Trees - celková zdrojová porost'!$A$2:$L$3471,MATCH(F$1,'Trees - celková zdrojová porost'!$A$1:$L$1,0),FALSE)</f>
        <v>0</v>
      </c>
      <c r="G760">
        <f>VLOOKUP($A760,'Trees - celková zdrojová porost'!$A$2:$L$3471,MATCH(G$1,'Trees - celková zdrojová porost'!$A$1:$L$1,0),FALSE)</f>
        <v>0</v>
      </c>
      <c r="H760">
        <f>VLOOKUP($A760,'Trees - celková zdrojová porost'!$A$2:$L$3471,MATCH(H$1,'Trees - celková zdrojová porost'!$A$1:$L$1,0),FALSE)</f>
        <v>0</v>
      </c>
      <c r="I760" t="str">
        <f>VLOOKUP($A760,'Trees - celková zdrojová porost'!$A$2:$L$3471,MATCH(I$1,'Trees - celková zdrojová porost'!$A$1:$L$1,0),FALSE)</f>
        <v>P</v>
      </c>
      <c r="J760" t="str">
        <f>VLOOKUP($A760,'Trees - celková zdrojová porost'!$A$2:$L$3471,MATCH(J$1,'Trees - celková zdrojová porost'!$A$1:$L$1,0),FALSE)</f>
        <v>M</v>
      </c>
      <c r="K760" t="str">
        <f>VLOOKUP($A760,'Trees - celková zdrojová porost'!$A$2:$L$3471,MATCH(K$1,'Trees - celková zdrojová porost'!$A$1:$L$1,0),FALSE)</f>
        <v>ZAS</v>
      </c>
      <c r="L760" s="8">
        <f>VLOOKUP($A760,'Trees - celková zdrojová porost'!$A$2:$L$3471,MATCH(L$1,'Trees - celková zdrojová porost'!$A$1:$L$1,0),FALSE)</f>
        <v>43195.661423611098</v>
      </c>
    </row>
    <row r="761" spans="1:12" x14ac:dyDescent="0.25">
      <c r="A761">
        <v>1225</v>
      </c>
      <c r="B761">
        <f>VLOOKUP($A761,'Trees - celková zdrojová porost'!$A$2:$L$3471,MATCH(B$1,'Trees - celková zdrojová porost'!$A$1:$L$1,0),FALSE)</f>
        <v>1223</v>
      </c>
      <c r="C761" t="str">
        <f>VLOOKUP($A761,'Trees - celková zdrojová porost'!$A$2:$L$3471,MATCH(C$1,'Trees - celková zdrojová porost'!$A$1:$L$1,0),FALSE)</f>
        <v>HB</v>
      </c>
      <c r="D761">
        <f>VLOOKUP($A761,'Trees - celková zdrojová porost'!$A$2:$L$3471,MATCH(D$1,'Trees - celková zdrojová porost'!$A$1:$L$1,0),FALSE)</f>
        <v>65</v>
      </c>
      <c r="E761">
        <f>VLOOKUP($A761,'Trees - celková zdrojová porost'!$A$2:$L$3471,MATCH(E$1,'Trees - celková zdrojová porost'!$A$1:$L$1,0),FALSE)</f>
        <v>4.0999999999999996</v>
      </c>
      <c r="F761">
        <f>VLOOKUP($A761,'Trees - celková zdrojová porost'!$A$2:$L$3471,MATCH(F$1,'Trees - celková zdrojová porost'!$A$1:$L$1,0),FALSE)</f>
        <v>1.2</v>
      </c>
      <c r="G761">
        <f>VLOOKUP($A761,'Trees - celková zdrojová porost'!$A$2:$L$3471,MATCH(G$1,'Trees - celková zdrojová porost'!$A$1:$L$1,0),FALSE)</f>
        <v>2.9</v>
      </c>
      <c r="H761">
        <f>VLOOKUP($A761,'Trees - celková zdrojová porost'!$A$2:$L$3471,MATCH(H$1,'Trees - celková zdrojová porost'!$A$1:$L$1,0),FALSE)</f>
        <v>1</v>
      </c>
      <c r="I761" t="str">
        <f>VLOOKUP($A761,'Trees - celková zdrojová porost'!$A$2:$L$3471,MATCH(I$1,'Trees - celková zdrojová porost'!$A$1:$L$1,0),FALSE)</f>
        <v>P</v>
      </c>
      <c r="J761" t="str">
        <f>VLOOKUP($A761,'Trees - celková zdrojová porost'!$A$2:$L$3471,MATCH(J$1,'Trees - celková zdrojová porost'!$A$1:$L$1,0),FALSE)</f>
        <v>Z</v>
      </c>
      <c r="K761" t="str">
        <f>VLOOKUP($A761,'Trees - celková zdrojová porost'!$A$2:$L$3471,MATCH(K$1,'Trees - celková zdrojová porost'!$A$1:$L$1,0),FALSE)</f>
        <v>ZLOM</v>
      </c>
      <c r="L761" s="8">
        <f>VLOOKUP($A761,'Trees - celková zdrojová porost'!$A$2:$L$3471,MATCH(L$1,'Trees - celková zdrojová porost'!$A$1:$L$1,0),FALSE)</f>
        <v>43202.451284722199</v>
      </c>
    </row>
    <row r="762" spans="1:12" x14ac:dyDescent="0.25">
      <c r="A762">
        <v>1994</v>
      </c>
      <c r="B762">
        <f>VLOOKUP($A762,'Trees - celková zdrojová porost'!$A$2:$L$3471,MATCH(B$1,'Trees - celková zdrojová porost'!$A$1:$L$1,0),FALSE)</f>
        <v>1993</v>
      </c>
      <c r="C762" t="str">
        <f>VLOOKUP($A762,'Trees - celková zdrojová porost'!$A$2:$L$3471,MATCH(C$1,'Trees - celková zdrojová porost'!$A$1:$L$1,0),FALSE)</f>
        <v>HB</v>
      </c>
      <c r="D762">
        <f>VLOOKUP($A762,'Trees - celková zdrojová porost'!$A$2:$L$3471,MATCH(D$1,'Trees - celková zdrojová porost'!$A$1:$L$1,0),FALSE)</f>
        <v>80</v>
      </c>
      <c r="E762">
        <f>VLOOKUP($A762,'Trees - celková zdrojová porost'!$A$2:$L$3471,MATCH(E$1,'Trees - celková zdrojová porost'!$A$1:$L$1,0),FALSE)</f>
        <v>4.0999999999999996</v>
      </c>
      <c r="F762">
        <f>VLOOKUP($A762,'Trees - celková zdrojová porost'!$A$2:$L$3471,MATCH(F$1,'Trees - celková zdrojová porost'!$A$1:$L$1,0),FALSE)</f>
        <v>0</v>
      </c>
      <c r="G762">
        <f>VLOOKUP($A762,'Trees - celková zdrojová porost'!$A$2:$L$3471,MATCH(G$1,'Trees - celková zdrojová porost'!$A$1:$L$1,0),FALSE)</f>
        <v>0</v>
      </c>
      <c r="H762">
        <f>VLOOKUP($A762,'Trees - celková zdrojová porost'!$A$2:$L$3471,MATCH(H$1,'Trees - celková zdrojová porost'!$A$1:$L$1,0),FALSE)</f>
        <v>1</v>
      </c>
      <c r="I762" t="str">
        <f>VLOOKUP($A762,'Trees - celková zdrojová porost'!$A$2:$L$3471,MATCH(I$1,'Trees - celková zdrojová porost'!$A$1:$L$1,0),FALSE)</f>
        <v>P</v>
      </c>
      <c r="J762" t="str">
        <f>VLOOKUP($A762,'Trees - celková zdrojová porost'!$A$2:$L$3471,MATCH(J$1,'Trees - celková zdrojová porost'!$A$1:$L$1,0),FALSE)</f>
        <v>M</v>
      </c>
      <c r="K762" t="str">
        <f>VLOOKUP($A762,'Trees - celková zdrojová porost'!$A$2:$L$3471,MATCH(K$1,'Trees - celková zdrojová porost'!$A$1:$L$1,0),FALSE)</f>
        <v>ZLOM</v>
      </c>
      <c r="L762" s="8">
        <f>VLOOKUP($A762,'Trees - celková zdrojová porost'!$A$2:$L$3471,MATCH(L$1,'Trees - celková zdrojová porost'!$A$1:$L$1,0),FALSE)</f>
        <v>43210.570555555598</v>
      </c>
    </row>
    <row r="763" spans="1:12" x14ac:dyDescent="0.25">
      <c r="A763">
        <v>3028</v>
      </c>
      <c r="B763">
        <f>VLOOKUP($A763,'Trees - celková zdrojová porost'!$A$2:$L$3471,MATCH(B$1,'Trees - celková zdrojová porost'!$A$1:$L$1,0),FALSE)</f>
        <v>3028</v>
      </c>
      <c r="C763" t="str">
        <f>VLOOKUP($A763,'Trees - celková zdrojová porost'!$A$2:$L$3471,MATCH(C$1,'Trees - celková zdrojová porost'!$A$1:$L$1,0),FALSE)</f>
        <v>HB</v>
      </c>
      <c r="D763">
        <f>VLOOKUP($A763,'Trees - celková zdrojová porost'!$A$2:$L$3471,MATCH(D$1,'Trees - celková zdrojová porost'!$A$1:$L$1,0),FALSE)</f>
        <v>75</v>
      </c>
      <c r="E763">
        <f>VLOOKUP($A763,'Trees - celková zdrojová porost'!$A$2:$L$3471,MATCH(E$1,'Trees - celková zdrojová porost'!$A$1:$L$1,0),FALSE)</f>
        <v>4.0999999999999996</v>
      </c>
      <c r="F763">
        <f>VLOOKUP($A763,'Trees - celková zdrojová porost'!$A$2:$L$3471,MATCH(F$1,'Trees - celková zdrojová porost'!$A$1:$L$1,0),FALSE)</f>
        <v>0</v>
      </c>
      <c r="G763">
        <f>VLOOKUP($A763,'Trees - celková zdrojová porost'!$A$2:$L$3471,MATCH(G$1,'Trees - celková zdrojová porost'!$A$1:$L$1,0),FALSE)</f>
        <v>0</v>
      </c>
      <c r="H763">
        <f>VLOOKUP($A763,'Trees - celková zdrojová porost'!$A$2:$L$3471,MATCH(H$1,'Trees - celková zdrojová porost'!$A$1:$L$1,0),FALSE)</f>
        <v>1</v>
      </c>
      <c r="I763" t="str">
        <f>VLOOKUP($A763,'Trees - celková zdrojová porost'!$A$2:$L$3471,MATCH(I$1,'Trees - celková zdrojová porost'!$A$1:$L$1,0),FALSE)</f>
        <v>P</v>
      </c>
      <c r="J763" t="str">
        <f>VLOOKUP($A763,'Trees - celková zdrojová porost'!$A$2:$L$3471,MATCH(J$1,'Trees - celková zdrojová porost'!$A$1:$L$1,0),FALSE)</f>
        <v>M</v>
      </c>
      <c r="K763" t="str">
        <f>VLOOKUP($A763,'Trees - celková zdrojová porost'!$A$2:$L$3471,MATCH(K$1,'Trees - celková zdrojová porost'!$A$1:$L$1,0),FALSE)</f>
        <v>ZLOM</v>
      </c>
      <c r="L763" s="8">
        <f>VLOOKUP($A763,'Trees - celková zdrojová porost'!$A$2:$L$3471,MATCH(L$1,'Trees - celková zdrojová porost'!$A$1:$L$1,0),FALSE)</f>
        <v>43231.573946759301</v>
      </c>
    </row>
    <row r="764" spans="1:12" x14ac:dyDescent="0.25">
      <c r="A764">
        <v>1177</v>
      </c>
      <c r="B764">
        <f>VLOOKUP($A764,'Trees - celková zdrojová porost'!$A$2:$L$3471,MATCH(B$1,'Trees - celková zdrojová porost'!$A$1:$L$1,0),FALSE)</f>
        <v>1174</v>
      </c>
      <c r="C764" t="str">
        <f>VLOOKUP($A764,'Trees - celková zdrojová porost'!$A$2:$L$3471,MATCH(C$1,'Trees - celková zdrojová porost'!$A$1:$L$1,0),FALSE)</f>
        <v>HB</v>
      </c>
      <c r="D764">
        <f>VLOOKUP($A764,'Trees - celková zdrojová porost'!$A$2:$L$3471,MATCH(D$1,'Trees - celková zdrojová porost'!$A$1:$L$1,0),FALSE)</f>
        <v>70</v>
      </c>
      <c r="E764">
        <f>VLOOKUP($A764,'Trees - celková zdrojová porost'!$A$2:$L$3471,MATCH(E$1,'Trees - celková zdrojová porost'!$A$1:$L$1,0),FALSE)</f>
        <v>4.2</v>
      </c>
      <c r="F764">
        <f>VLOOKUP($A764,'Trees - celková zdrojová porost'!$A$2:$L$3471,MATCH(F$1,'Trees - celková zdrojová porost'!$A$1:$L$1,0),FALSE)</f>
        <v>0</v>
      </c>
      <c r="G764">
        <f>VLOOKUP($A764,'Trees - celková zdrojová porost'!$A$2:$L$3471,MATCH(G$1,'Trees - celková zdrojová porost'!$A$1:$L$1,0),FALSE)</f>
        <v>0</v>
      </c>
      <c r="H764">
        <f>VLOOKUP($A764,'Trees - celková zdrojová porost'!$A$2:$L$3471,MATCH(H$1,'Trees - celková zdrojová porost'!$A$1:$L$1,0),FALSE)</f>
        <v>1</v>
      </c>
      <c r="I764" t="str">
        <f>VLOOKUP($A764,'Trees - celková zdrojová porost'!$A$2:$L$3471,MATCH(I$1,'Trees - celková zdrojová porost'!$A$1:$L$1,0),FALSE)</f>
        <v>P</v>
      </c>
      <c r="J764" t="str">
        <f>VLOOKUP($A764,'Trees - celková zdrojová porost'!$A$2:$L$3471,MATCH(J$1,'Trees - celková zdrojová porost'!$A$1:$L$1,0),FALSE)</f>
        <v>M</v>
      </c>
      <c r="K764" t="str">
        <f>VLOOKUP($A764,'Trees - celková zdrojová porost'!$A$2:$L$3471,MATCH(K$1,'Trees - celková zdrojová porost'!$A$1:$L$1,0),FALSE)</f>
        <v>ZLOM</v>
      </c>
      <c r="L764" s="8">
        <f>VLOOKUP($A764,'Trees - celková zdrojová porost'!$A$2:$L$3471,MATCH(L$1,'Trees - celková zdrojová porost'!$A$1:$L$1,0),FALSE)</f>
        <v>43196.712615740696</v>
      </c>
    </row>
    <row r="765" spans="1:12" x14ac:dyDescent="0.25">
      <c r="A765">
        <v>1218</v>
      </c>
      <c r="B765">
        <f>VLOOKUP($A765,'Trees - celková zdrojová porost'!$A$2:$L$3471,MATCH(B$1,'Trees - celková zdrojová porost'!$A$1:$L$1,0),FALSE)</f>
        <v>1211</v>
      </c>
      <c r="C765" t="str">
        <f>VLOOKUP($A765,'Trees - celková zdrojová porost'!$A$2:$L$3471,MATCH(C$1,'Trees - celková zdrojová porost'!$A$1:$L$1,0),FALSE)</f>
        <v>HB</v>
      </c>
      <c r="D765">
        <f>VLOOKUP($A765,'Trees - celková zdrojová porost'!$A$2:$L$3471,MATCH(D$1,'Trees - celková zdrojová porost'!$A$1:$L$1,0),FALSE)</f>
        <v>90</v>
      </c>
      <c r="E765">
        <f>VLOOKUP($A765,'Trees - celková zdrojová porost'!$A$2:$L$3471,MATCH(E$1,'Trees - celková zdrojová porost'!$A$1:$L$1,0),FALSE)</f>
        <v>4.2</v>
      </c>
      <c r="F765">
        <f>VLOOKUP($A765,'Trees - celková zdrojová porost'!$A$2:$L$3471,MATCH(F$1,'Trees - celková zdrojová porost'!$A$1:$L$1,0),FALSE)</f>
        <v>1.5</v>
      </c>
      <c r="G765">
        <f>VLOOKUP($A765,'Trees - celková zdrojová porost'!$A$2:$L$3471,MATCH(G$1,'Trees - celková zdrojová porost'!$A$1:$L$1,0),FALSE)</f>
        <v>2.7</v>
      </c>
      <c r="H765">
        <f>VLOOKUP($A765,'Trees - celková zdrojová porost'!$A$2:$L$3471,MATCH(H$1,'Trees - celková zdrojová porost'!$A$1:$L$1,0),FALSE)</f>
        <v>1</v>
      </c>
      <c r="I765" t="str">
        <f>VLOOKUP($A765,'Trees - celková zdrojová porost'!$A$2:$L$3471,MATCH(I$1,'Trees - celková zdrojová porost'!$A$1:$L$1,0),FALSE)</f>
        <v>P</v>
      </c>
      <c r="J765" t="str">
        <f>VLOOKUP($A765,'Trees - celková zdrojová porost'!$A$2:$L$3471,MATCH(J$1,'Trees - celková zdrojová porost'!$A$1:$L$1,0),FALSE)</f>
        <v>Z</v>
      </c>
      <c r="K765" t="str">
        <f>VLOOKUP($A765,'Trees - celková zdrojová porost'!$A$2:$L$3471,MATCH(K$1,'Trees - celková zdrojová porost'!$A$1:$L$1,0),FALSE)</f>
        <v>ZAS</v>
      </c>
      <c r="L765" s="8">
        <f>VLOOKUP($A765,'Trees - celková zdrojová porost'!$A$2:$L$3471,MATCH(L$1,'Trees - celková zdrojová porost'!$A$1:$L$1,0),FALSE)</f>
        <v>43196.720081018502</v>
      </c>
    </row>
    <row r="766" spans="1:12" x14ac:dyDescent="0.25">
      <c r="A766">
        <v>1408</v>
      </c>
      <c r="B766">
        <f>VLOOKUP($A766,'Trees - celková zdrojová porost'!$A$2:$L$3471,MATCH(B$1,'Trees - celková zdrojová porost'!$A$1:$L$1,0),FALSE)</f>
        <v>0</v>
      </c>
      <c r="C766" t="str">
        <f>VLOOKUP($A766,'Trees - celková zdrojová porost'!$A$2:$L$3471,MATCH(C$1,'Trees - celková zdrojová porost'!$A$1:$L$1,0),FALSE)</f>
        <v>HB</v>
      </c>
      <c r="D766">
        <f>VLOOKUP($A766,'Trees - celková zdrojová porost'!$A$2:$L$3471,MATCH(D$1,'Trees - celková zdrojová porost'!$A$1:$L$1,0),FALSE)</f>
        <v>100</v>
      </c>
      <c r="E766">
        <f>VLOOKUP($A766,'Trees - celková zdrojová porost'!$A$2:$L$3471,MATCH(E$1,'Trees - celková zdrojová porost'!$A$1:$L$1,0),FALSE)</f>
        <v>4.2</v>
      </c>
      <c r="F766">
        <f>VLOOKUP($A766,'Trees - celková zdrojová porost'!$A$2:$L$3471,MATCH(F$1,'Trees - celková zdrojová porost'!$A$1:$L$1,0),FALSE)</f>
        <v>1.2</v>
      </c>
      <c r="G766">
        <f>VLOOKUP($A766,'Trees - celková zdrojová porost'!$A$2:$L$3471,MATCH(G$1,'Trees - celková zdrojová porost'!$A$1:$L$1,0),FALSE)</f>
        <v>3</v>
      </c>
      <c r="H766">
        <f>VLOOKUP($A766,'Trees - celková zdrojová porost'!$A$2:$L$3471,MATCH(H$1,'Trees - celková zdrojová porost'!$A$1:$L$1,0),FALSE)</f>
        <v>0</v>
      </c>
      <c r="I766" t="str">
        <f>VLOOKUP($A766,'Trees - celková zdrojová porost'!$A$2:$L$3471,MATCH(I$1,'Trees - celková zdrojová porost'!$A$1:$L$1,0),FALSE)</f>
        <v>P</v>
      </c>
      <c r="J766" t="str">
        <f>VLOOKUP($A766,'Trees - celková zdrojová porost'!$A$2:$L$3471,MATCH(J$1,'Trees - celková zdrojová porost'!$A$1:$L$1,0),FALSE)</f>
        <v>Z</v>
      </c>
      <c r="K766" t="str">
        <f>VLOOKUP($A766,'Trees - celková zdrojová porost'!$A$2:$L$3471,MATCH(K$1,'Trees - celková zdrojová porost'!$A$1:$L$1,0),FALSE)</f>
        <v>ZAS</v>
      </c>
      <c r="L766" s="8">
        <f>VLOOKUP($A766,'Trees - celková zdrojová porost'!$A$2:$L$3471,MATCH(L$1,'Trees - celková zdrojová porost'!$A$1:$L$1,0),FALSE)</f>
        <v>43202.589247685202</v>
      </c>
    </row>
    <row r="767" spans="1:12" x14ac:dyDescent="0.25">
      <c r="A767">
        <v>1415</v>
      </c>
      <c r="B767">
        <f>VLOOKUP($A767,'Trees - celková zdrojová porost'!$A$2:$L$3471,MATCH(B$1,'Trees - celková zdrojová porost'!$A$1:$L$1,0),FALSE)</f>
        <v>1413</v>
      </c>
      <c r="C767" t="str">
        <f>VLOOKUP($A767,'Trees - celková zdrojová porost'!$A$2:$L$3471,MATCH(C$1,'Trees - celková zdrojová porost'!$A$1:$L$1,0),FALSE)</f>
        <v>HB</v>
      </c>
      <c r="D767">
        <f>VLOOKUP($A767,'Trees - celková zdrojová porost'!$A$2:$L$3471,MATCH(D$1,'Trees - celková zdrojová porost'!$A$1:$L$1,0),FALSE)</f>
        <v>71</v>
      </c>
      <c r="E767">
        <f>VLOOKUP($A767,'Trees - celková zdrojová porost'!$A$2:$L$3471,MATCH(E$1,'Trees - celková zdrojová porost'!$A$1:$L$1,0),FALSE)</f>
        <v>4.2</v>
      </c>
      <c r="F767">
        <f>VLOOKUP($A767,'Trees - celková zdrojová porost'!$A$2:$L$3471,MATCH(F$1,'Trees - celková zdrojová porost'!$A$1:$L$1,0),FALSE)</f>
        <v>0.9</v>
      </c>
      <c r="G767">
        <f>VLOOKUP($A767,'Trees - celková zdrojová porost'!$A$2:$L$3471,MATCH(G$1,'Trees - celková zdrojová porost'!$A$1:$L$1,0),FALSE)</f>
        <v>3.3</v>
      </c>
      <c r="H767">
        <f>VLOOKUP($A767,'Trees - celková zdrojová porost'!$A$2:$L$3471,MATCH(H$1,'Trees - celková zdrojová porost'!$A$1:$L$1,0),FALSE)</f>
        <v>0</v>
      </c>
      <c r="I767" t="str">
        <f>VLOOKUP($A767,'Trees - celková zdrojová porost'!$A$2:$L$3471,MATCH(I$1,'Trees - celková zdrojová porost'!$A$1:$L$1,0),FALSE)</f>
        <v>P</v>
      </c>
      <c r="J767" t="str">
        <f>VLOOKUP($A767,'Trees - celková zdrojová porost'!$A$2:$L$3471,MATCH(J$1,'Trees - celková zdrojová porost'!$A$1:$L$1,0),FALSE)</f>
        <v>Z</v>
      </c>
      <c r="K767" t="str">
        <f>VLOOKUP($A767,'Trees - celková zdrojová porost'!$A$2:$L$3471,MATCH(K$1,'Trees - celková zdrojová porost'!$A$1:$L$1,0),FALSE)</f>
        <v>ZLOM</v>
      </c>
      <c r="L767" s="8">
        <f>VLOOKUP($A767,'Trees - celková zdrojová porost'!$A$2:$L$3471,MATCH(L$1,'Trees - celková zdrojová porost'!$A$1:$L$1,0),FALSE)</f>
        <v>43202.591203703698</v>
      </c>
    </row>
    <row r="768" spans="1:12" x14ac:dyDescent="0.25">
      <c r="A768">
        <v>2709</v>
      </c>
      <c r="B768">
        <f>VLOOKUP($A768,'Trees - celková zdrojová porost'!$A$2:$L$3471,MATCH(B$1,'Trees - celková zdrojová porost'!$A$1:$L$1,0),FALSE)</f>
        <v>2709</v>
      </c>
      <c r="C768" t="str">
        <f>VLOOKUP($A768,'Trees - celková zdrojová porost'!$A$2:$L$3471,MATCH(C$1,'Trees - celková zdrojová porost'!$A$1:$L$1,0),FALSE)</f>
        <v>HB</v>
      </c>
      <c r="D768">
        <f>VLOOKUP($A768,'Trees - celková zdrojová porost'!$A$2:$L$3471,MATCH(D$1,'Trees - celková zdrojová porost'!$A$1:$L$1,0),FALSE)</f>
        <v>135</v>
      </c>
      <c r="E768">
        <f>VLOOKUP($A768,'Trees - celková zdrojová porost'!$A$2:$L$3471,MATCH(E$1,'Trees - celková zdrojová porost'!$A$1:$L$1,0),FALSE)</f>
        <v>4.2</v>
      </c>
      <c r="F768">
        <f>VLOOKUP($A768,'Trees - celková zdrojová porost'!$A$2:$L$3471,MATCH(F$1,'Trees - celková zdrojová porost'!$A$1:$L$1,0),FALSE)</f>
        <v>1.5</v>
      </c>
      <c r="G768">
        <f>VLOOKUP($A768,'Trees - celková zdrojová porost'!$A$2:$L$3471,MATCH(G$1,'Trees - celková zdrojová porost'!$A$1:$L$1,0),FALSE)</f>
        <v>2.7</v>
      </c>
      <c r="H768">
        <f>VLOOKUP($A768,'Trees - celková zdrojová porost'!$A$2:$L$3471,MATCH(H$1,'Trees - celková zdrojová porost'!$A$1:$L$1,0),FALSE)</f>
        <v>1</v>
      </c>
      <c r="I768" t="str">
        <f>VLOOKUP($A768,'Trees - celková zdrojová porost'!$A$2:$L$3471,MATCH(I$1,'Trees - celková zdrojová porost'!$A$1:$L$1,0),FALSE)</f>
        <v>P</v>
      </c>
      <c r="J768" t="str">
        <f>VLOOKUP($A768,'Trees - celková zdrojová porost'!$A$2:$L$3471,MATCH(J$1,'Trees - celková zdrojová porost'!$A$1:$L$1,0),FALSE)</f>
        <v>Z</v>
      </c>
      <c r="K768" t="str">
        <f>VLOOKUP($A768,'Trees - celková zdrojová porost'!$A$2:$L$3471,MATCH(K$1,'Trees - celková zdrojová porost'!$A$1:$L$1,0),FALSE)</f>
        <v>BEZ</v>
      </c>
      <c r="L768" s="8">
        <f>VLOOKUP($A768,'Trees - celková zdrojová porost'!$A$2:$L$3471,MATCH(L$1,'Trees - celková zdrojová porost'!$A$1:$L$1,0),FALSE)</f>
        <v>43230.559490740699</v>
      </c>
    </row>
    <row r="769" spans="1:12" x14ac:dyDescent="0.25">
      <c r="A769">
        <v>624</v>
      </c>
      <c r="B769">
        <f>VLOOKUP($A769,'Trees - celková zdrojová porost'!$A$2:$L$3471,MATCH(B$1,'Trees - celková zdrojová porost'!$A$1:$L$1,0),FALSE)</f>
        <v>622</v>
      </c>
      <c r="C769" t="str">
        <f>VLOOKUP($A769,'Trees - celková zdrojová porost'!$A$2:$L$3471,MATCH(C$1,'Trees - celková zdrojová porost'!$A$1:$L$1,0),FALSE)</f>
        <v>HB</v>
      </c>
      <c r="D769">
        <f>VLOOKUP($A769,'Trees - celková zdrojová porost'!$A$2:$L$3471,MATCH(D$1,'Trees - celková zdrojová porost'!$A$1:$L$1,0),FALSE)</f>
        <v>70</v>
      </c>
      <c r="E769">
        <f>VLOOKUP($A769,'Trees - celková zdrojová porost'!$A$2:$L$3471,MATCH(E$1,'Trees - celková zdrojová porost'!$A$1:$L$1,0),FALSE)</f>
        <v>4.3</v>
      </c>
      <c r="F769">
        <f>VLOOKUP($A769,'Trees - celková zdrojová porost'!$A$2:$L$3471,MATCH(F$1,'Trees - celková zdrojová porost'!$A$1:$L$1,0),FALSE)</f>
        <v>0</v>
      </c>
      <c r="G769">
        <f>VLOOKUP($A769,'Trees - celková zdrojová porost'!$A$2:$L$3471,MATCH(G$1,'Trees - celková zdrojová porost'!$A$1:$L$1,0),FALSE)</f>
        <v>0</v>
      </c>
      <c r="H769">
        <f>VLOOKUP($A769,'Trees - celková zdrojová porost'!$A$2:$L$3471,MATCH(H$1,'Trees - celková zdrojová porost'!$A$1:$L$1,0),FALSE)</f>
        <v>0</v>
      </c>
      <c r="I769" t="str">
        <f>VLOOKUP($A769,'Trees - celková zdrojová porost'!$A$2:$L$3471,MATCH(I$1,'Trees - celková zdrojová porost'!$A$1:$L$1,0),FALSE)</f>
        <v>P</v>
      </c>
      <c r="J769" t="str">
        <f>VLOOKUP($A769,'Trees - celková zdrojová porost'!$A$2:$L$3471,MATCH(J$1,'Trees - celková zdrojová porost'!$A$1:$L$1,0),FALSE)</f>
        <v>M</v>
      </c>
      <c r="K769" t="str">
        <f>VLOOKUP($A769,'Trees - celková zdrojová porost'!$A$2:$L$3471,MATCH(K$1,'Trees - celková zdrojová porost'!$A$1:$L$1,0),FALSE)</f>
        <v>ZLOM</v>
      </c>
      <c r="L769" s="8">
        <f>VLOOKUP($A769,'Trees - celková zdrojová porost'!$A$2:$L$3471,MATCH(L$1,'Trees - celková zdrojová porost'!$A$1:$L$1,0),FALSE)</f>
        <v>43195.479016203702</v>
      </c>
    </row>
    <row r="770" spans="1:12" x14ac:dyDescent="0.25">
      <c r="A770">
        <v>746</v>
      </c>
      <c r="B770">
        <f>VLOOKUP($A770,'Trees - celková zdrojová porost'!$A$2:$L$3471,MATCH(B$1,'Trees - celková zdrojová porost'!$A$1:$L$1,0),FALSE)</f>
        <v>746</v>
      </c>
      <c r="C770" t="str">
        <f>VLOOKUP($A770,'Trees - celková zdrojová porost'!$A$2:$L$3471,MATCH(C$1,'Trees - celková zdrojová porost'!$A$1:$L$1,0),FALSE)</f>
        <v>HB</v>
      </c>
      <c r="D770">
        <f>VLOOKUP($A770,'Trees - celková zdrojová porost'!$A$2:$L$3471,MATCH(D$1,'Trees - celková zdrojová porost'!$A$1:$L$1,0),FALSE)</f>
        <v>72</v>
      </c>
      <c r="E770">
        <f>VLOOKUP($A770,'Trees - celková zdrojová porost'!$A$2:$L$3471,MATCH(E$1,'Trees - celková zdrojová porost'!$A$1:$L$1,0),FALSE)</f>
        <v>4.3</v>
      </c>
      <c r="F770">
        <f>VLOOKUP($A770,'Trees - celková zdrojová porost'!$A$2:$L$3471,MATCH(F$1,'Trees - celková zdrojová porost'!$A$1:$L$1,0),FALSE)</f>
        <v>1.3</v>
      </c>
      <c r="G770">
        <f>VLOOKUP($A770,'Trees - celková zdrojová porost'!$A$2:$L$3471,MATCH(G$1,'Trees - celková zdrojová porost'!$A$1:$L$1,0),FALSE)</f>
        <v>3</v>
      </c>
      <c r="H770">
        <f>VLOOKUP($A770,'Trees - celková zdrojová porost'!$A$2:$L$3471,MATCH(H$1,'Trees - celková zdrojová porost'!$A$1:$L$1,0),FALSE)</f>
        <v>0</v>
      </c>
      <c r="I770" t="str">
        <f>VLOOKUP($A770,'Trees - celková zdrojová porost'!$A$2:$L$3471,MATCH(I$1,'Trees - celková zdrojová porost'!$A$1:$L$1,0),FALSE)</f>
        <v>P</v>
      </c>
      <c r="J770" t="str">
        <f>VLOOKUP($A770,'Trees - celková zdrojová porost'!$A$2:$L$3471,MATCH(J$1,'Trees - celková zdrojová porost'!$A$1:$L$1,0),FALSE)</f>
        <v>Z</v>
      </c>
      <c r="K770" t="str">
        <f>VLOOKUP($A770,'Trees - celková zdrojová porost'!$A$2:$L$3471,MATCH(K$1,'Trees - celková zdrojová porost'!$A$1:$L$1,0),FALSE)</f>
        <v>BEZ</v>
      </c>
      <c r="L770" s="8">
        <f>VLOOKUP($A770,'Trees - celková zdrojová porost'!$A$2:$L$3471,MATCH(L$1,'Trees - celková zdrojová porost'!$A$1:$L$1,0),FALSE)</f>
        <v>43195.592407407399</v>
      </c>
    </row>
    <row r="771" spans="1:12" x14ac:dyDescent="0.25">
      <c r="A771">
        <v>1109</v>
      </c>
      <c r="B771">
        <f>VLOOKUP($A771,'Trees - celková zdrojová porost'!$A$2:$L$3471,MATCH(B$1,'Trees - celková zdrojová porost'!$A$1:$L$1,0),FALSE)</f>
        <v>1099</v>
      </c>
      <c r="C771" t="str">
        <f>VLOOKUP($A771,'Trees - celková zdrojová porost'!$A$2:$L$3471,MATCH(C$1,'Trees - celková zdrojová porost'!$A$1:$L$1,0),FALSE)</f>
        <v>HB</v>
      </c>
      <c r="D771">
        <f>VLOOKUP($A771,'Trees - celková zdrojová porost'!$A$2:$L$3471,MATCH(D$1,'Trees - celková zdrojová porost'!$A$1:$L$1,0),FALSE)</f>
        <v>65</v>
      </c>
      <c r="E771">
        <f>VLOOKUP($A771,'Trees - celková zdrojová porost'!$A$2:$L$3471,MATCH(E$1,'Trees - celková zdrojová porost'!$A$1:$L$1,0),FALSE)</f>
        <v>4.3</v>
      </c>
      <c r="F771">
        <f>VLOOKUP($A771,'Trees - celková zdrojová porost'!$A$2:$L$3471,MATCH(F$1,'Trees - celková zdrojová porost'!$A$1:$L$1,0),FALSE)</f>
        <v>0</v>
      </c>
      <c r="G771">
        <f>VLOOKUP($A771,'Trees - celková zdrojová porost'!$A$2:$L$3471,MATCH(G$1,'Trees - celková zdrojová porost'!$A$1:$L$1,0),FALSE)</f>
        <v>0</v>
      </c>
      <c r="H771">
        <f>VLOOKUP($A771,'Trees - celková zdrojová porost'!$A$2:$L$3471,MATCH(H$1,'Trees - celková zdrojová porost'!$A$1:$L$1,0),FALSE)</f>
        <v>1</v>
      </c>
      <c r="I771" t="str">
        <f>VLOOKUP($A771,'Trees - celková zdrojová porost'!$A$2:$L$3471,MATCH(I$1,'Trees - celková zdrojová porost'!$A$1:$L$1,0),FALSE)</f>
        <v>P</v>
      </c>
      <c r="J771" t="str">
        <f>VLOOKUP($A771,'Trees - celková zdrojová porost'!$A$2:$L$3471,MATCH(J$1,'Trees - celková zdrojová porost'!$A$1:$L$1,0),FALSE)</f>
        <v>M</v>
      </c>
      <c r="K771" t="str">
        <f>VLOOKUP($A771,'Trees - celková zdrojová porost'!$A$2:$L$3471,MATCH(K$1,'Trees - celková zdrojová porost'!$A$1:$L$1,0),FALSE)</f>
        <v>ZLOM</v>
      </c>
      <c r="L771" s="8">
        <f>VLOOKUP($A771,'Trees - celková zdrojová porost'!$A$2:$L$3471,MATCH(L$1,'Trees - celková zdrojová porost'!$A$1:$L$1,0),FALSE)</f>
        <v>43196.616701388899</v>
      </c>
    </row>
    <row r="772" spans="1:12" x14ac:dyDescent="0.25">
      <c r="A772">
        <v>1257</v>
      </c>
      <c r="B772">
        <f>VLOOKUP($A772,'Trees - celková zdrojová porost'!$A$2:$L$3471,MATCH(B$1,'Trees - celková zdrojová porost'!$A$1:$L$1,0),FALSE)</f>
        <v>1257</v>
      </c>
      <c r="C772" t="str">
        <f>VLOOKUP($A772,'Trees - celková zdrojová porost'!$A$2:$L$3471,MATCH(C$1,'Trees - celková zdrojová porost'!$A$1:$L$1,0),FALSE)</f>
        <v>HB</v>
      </c>
      <c r="D772">
        <f>VLOOKUP($A772,'Trees - celková zdrojová porost'!$A$2:$L$3471,MATCH(D$1,'Trees - celková zdrojová porost'!$A$1:$L$1,0),FALSE)</f>
        <v>95</v>
      </c>
      <c r="E772">
        <f>VLOOKUP($A772,'Trees - celková zdrojová porost'!$A$2:$L$3471,MATCH(E$1,'Trees - celková zdrojová porost'!$A$1:$L$1,0),FALSE)</f>
        <v>4.3</v>
      </c>
      <c r="F772">
        <f>VLOOKUP($A772,'Trees - celková zdrojová porost'!$A$2:$L$3471,MATCH(F$1,'Trees - celková zdrojová porost'!$A$1:$L$1,0),FALSE)</f>
        <v>1.4</v>
      </c>
      <c r="G772">
        <f>VLOOKUP($A772,'Trees - celková zdrojová porost'!$A$2:$L$3471,MATCH(G$1,'Trees - celková zdrojová porost'!$A$1:$L$1,0),FALSE)</f>
        <v>2.9</v>
      </c>
      <c r="H772">
        <f>VLOOKUP($A772,'Trees - celková zdrojová porost'!$A$2:$L$3471,MATCH(H$1,'Trees - celková zdrojová porost'!$A$1:$L$1,0),FALSE)</f>
        <v>1</v>
      </c>
      <c r="I772" t="str">
        <f>VLOOKUP($A772,'Trees - celková zdrojová porost'!$A$2:$L$3471,MATCH(I$1,'Trees - celková zdrojová porost'!$A$1:$L$1,0),FALSE)</f>
        <v>P</v>
      </c>
      <c r="J772" t="str">
        <f>VLOOKUP($A772,'Trees - celková zdrojová porost'!$A$2:$L$3471,MATCH(J$1,'Trees - celková zdrojová porost'!$A$1:$L$1,0),FALSE)</f>
        <v>Z</v>
      </c>
      <c r="K772" t="str">
        <f>VLOOKUP($A772,'Trees - celková zdrojová porost'!$A$2:$L$3471,MATCH(K$1,'Trees - celková zdrojová porost'!$A$1:$L$1,0),FALSE)</f>
        <v>ZAS</v>
      </c>
      <c r="L772" s="8">
        <f>VLOOKUP($A772,'Trees - celková zdrojová porost'!$A$2:$L$3471,MATCH(L$1,'Trees - celková zdrojová porost'!$A$1:$L$1,0),FALSE)</f>
        <v>43202.462037037003</v>
      </c>
    </row>
    <row r="773" spans="1:12" x14ac:dyDescent="0.25">
      <c r="A773">
        <v>1533</v>
      </c>
      <c r="B773">
        <f>VLOOKUP($A773,'Trees - celková zdrojová porost'!$A$2:$L$3471,MATCH(B$1,'Trees - celková zdrojová porost'!$A$1:$L$1,0),FALSE)</f>
        <v>1530</v>
      </c>
      <c r="C773" t="str">
        <f>VLOOKUP($A773,'Trees - celková zdrojová porost'!$A$2:$L$3471,MATCH(C$1,'Trees - celková zdrojová porost'!$A$1:$L$1,0),FALSE)</f>
        <v>HB</v>
      </c>
      <c r="D773">
        <f>VLOOKUP($A773,'Trees - celková zdrojová porost'!$A$2:$L$3471,MATCH(D$1,'Trees - celková zdrojová porost'!$A$1:$L$1,0),FALSE)</f>
        <v>90</v>
      </c>
      <c r="E773">
        <f>VLOOKUP($A773,'Trees - celková zdrojová porost'!$A$2:$L$3471,MATCH(E$1,'Trees - celková zdrojová porost'!$A$1:$L$1,0),FALSE)</f>
        <v>4.3</v>
      </c>
      <c r="F773">
        <f>VLOOKUP($A773,'Trees - celková zdrojová porost'!$A$2:$L$3471,MATCH(F$1,'Trees - celková zdrojová porost'!$A$1:$L$1,0),FALSE)</f>
        <v>0.9</v>
      </c>
      <c r="G773">
        <f>VLOOKUP($A773,'Trees - celková zdrojová porost'!$A$2:$L$3471,MATCH(G$1,'Trees - celková zdrojová porost'!$A$1:$L$1,0),FALSE)</f>
        <v>3.4</v>
      </c>
      <c r="H773">
        <f>VLOOKUP($A773,'Trees - celková zdrojová porost'!$A$2:$L$3471,MATCH(H$1,'Trees - celková zdrojová porost'!$A$1:$L$1,0),FALSE)</f>
        <v>0</v>
      </c>
      <c r="I773" t="str">
        <f>VLOOKUP($A773,'Trees - celková zdrojová porost'!$A$2:$L$3471,MATCH(I$1,'Trees - celková zdrojová porost'!$A$1:$L$1,0),FALSE)</f>
        <v>P</v>
      </c>
      <c r="J773" t="str">
        <f>VLOOKUP($A773,'Trees - celková zdrojová porost'!$A$2:$L$3471,MATCH(J$1,'Trees - celková zdrojová porost'!$A$1:$L$1,0),FALSE)</f>
        <v>Z</v>
      </c>
      <c r="K773" t="str">
        <f>VLOOKUP($A773,'Trees - celková zdrojová porost'!$A$2:$L$3471,MATCH(K$1,'Trees - celková zdrojová porost'!$A$1:$L$1,0),FALSE)</f>
        <v>BEZ</v>
      </c>
      <c r="L773" s="8">
        <f>VLOOKUP($A773,'Trees - celková zdrojová porost'!$A$2:$L$3471,MATCH(L$1,'Trees - celková zdrojová porost'!$A$1:$L$1,0),FALSE)</f>
        <v>43209.425682870402</v>
      </c>
    </row>
    <row r="774" spans="1:12" x14ac:dyDescent="0.25">
      <c r="A774">
        <v>3124</v>
      </c>
      <c r="B774">
        <f>VLOOKUP($A774,'Trees - celková zdrojová porost'!$A$2:$L$3471,MATCH(B$1,'Trees - celková zdrojová porost'!$A$1:$L$1,0),FALSE)</f>
        <v>3124</v>
      </c>
      <c r="C774" t="str">
        <f>VLOOKUP($A774,'Trees - celková zdrojová porost'!$A$2:$L$3471,MATCH(C$1,'Trees - celková zdrojová porost'!$A$1:$L$1,0),FALSE)</f>
        <v>HB</v>
      </c>
      <c r="D774">
        <f>VLOOKUP($A774,'Trees - celková zdrojová porost'!$A$2:$L$3471,MATCH(D$1,'Trees - celková zdrojová porost'!$A$1:$L$1,0),FALSE)</f>
        <v>85</v>
      </c>
      <c r="E774">
        <f>VLOOKUP($A774,'Trees - celková zdrojová porost'!$A$2:$L$3471,MATCH(E$1,'Trees - celková zdrojová porost'!$A$1:$L$1,0),FALSE)</f>
        <v>4.3</v>
      </c>
      <c r="F774">
        <f>VLOOKUP($A774,'Trees - celková zdrojová porost'!$A$2:$L$3471,MATCH(F$1,'Trees - celková zdrojová porost'!$A$1:$L$1,0),FALSE)</f>
        <v>1.1499999999999999</v>
      </c>
      <c r="G774">
        <f>VLOOKUP($A774,'Trees - celková zdrojová porost'!$A$2:$L$3471,MATCH(G$1,'Trees - celková zdrojová porost'!$A$1:$L$1,0),FALSE)</f>
        <v>3.15</v>
      </c>
      <c r="H774">
        <f>VLOOKUP($A774,'Trees - celková zdrojová porost'!$A$2:$L$3471,MATCH(H$1,'Trees - celková zdrojová porost'!$A$1:$L$1,0),FALSE)</f>
        <v>1</v>
      </c>
      <c r="I774" t="str">
        <f>VLOOKUP($A774,'Trees - celková zdrojová porost'!$A$2:$L$3471,MATCH(I$1,'Trees - celková zdrojová porost'!$A$1:$L$1,0),FALSE)</f>
        <v>P</v>
      </c>
      <c r="J774" t="str">
        <f>VLOOKUP($A774,'Trees - celková zdrojová porost'!$A$2:$L$3471,MATCH(J$1,'Trees - celková zdrojová porost'!$A$1:$L$1,0),FALSE)</f>
        <v>Z</v>
      </c>
      <c r="K774" t="str">
        <f>VLOOKUP($A774,'Trees - celková zdrojová porost'!$A$2:$L$3471,MATCH(K$1,'Trees - celková zdrojová porost'!$A$1:$L$1,0),FALSE)</f>
        <v>ZAS</v>
      </c>
      <c r="L774" s="8">
        <f>VLOOKUP($A774,'Trees - celková zdrojová porost'!$A$2:$L$3471,MATCH(L$1,'Trees - celková zdrojová porost'!$A$1:$L$1,0),FALSE)</f>
        <v>43251.490243055603</v>
      </c>
    </row>
    <row r="775" spans="1:12" x14ac:dyDescent="0.25">
      <c r="A775">
        <v>846</v>
      </c>
      <c r="B775">
        <f>VLOOKUP($A775,'Trees - celková zdrojová porost'!$A$2:$L$3471,MATCH(B$1,'Trees - celková zdrojová porost'!$A$1:$L$1,0),FALSE)</f>
        <v>845</v>
      </c>
      <c r="C775" t="str">
        <f>VLOOKUP($A775,'Trees - celková zdrojová porost'!$A$2:$L$3471,MATCH(C$1,'Trees - celková zdrojová porost'!$A$1:$L$1,0),FALSE)</f>
        <v>HB</v>
      </c>
      <c r="D775">
        <f>VLOOKUP($A775,'Trees - celková zdrojová porost'!$A$2:$L$3471,MATCH(D$1,'Trees - celková zdrojová porost'!$A$1:$L$1,0),FALSE)</f>
        <v>92</v>
      </c>
      <c r="E775">
        <f>VLOOKUP($A775,'Trees - celková zdrojová porost'!$A$2:$L$3471,MATCH(E$1,'Trees - celková zdrojová porost'!$A$1:$L$1,0),FALSE)</f>
        <v>4.4000000000000004</v>
      </c>
      <c r="F775">
        <f>VLOOKUP($A775,'Trees - celková zdrojová porost'!$A$2:$L$3471,MATCH(F$1,'Trees - celková zdrojová porost'!$A$1:$L$1,0),FALSE)</f>
        <v>0</v>
      </c>
      <c r="G775">
        <f>VLOOKUP($A775,'Trees - celková zdrojová porost'!$A$2:$L$3471,MATCH(G$1,'Trees - celková zdrojová porost'!$A$1:$L$1,0),FALSE)</f>
        <v>0</v>
      </c>
      <c r="H775">
        <f>VLOOKUP($A775,'Trees - celková zdrojová porost'!$A$2:$L$3471,MATCH(H$1,'Trees - celková zdrojová porost'!$A$1:$L$1,0),FALSE)</f>
        <v>0</v>
      </c>
      <c r="I775" t="str">
        <f>VLOOKUP($A775,'Trees - celková zdrojová porost'!$A$2:$L$3471,MATCH(I$1,'Trees - celková zdrojová porost'!$A$1:$L$1,0),FALSE)</f>
        <v>P</v>
      </c>
      <c r="J775" t="str">
        <f>VLOOKUP($A775,'Trees - celková zdrojová porost'!$A$2:$L$3471,MATCH(J$1,'Trees - celková zdrojová porost'!$A$1:$L$1,0),FALSE)</f>
        <v>M</v>
      </c>
      <c r="K775" t="str">
        <f>VLOOKUP($A775,'Trees - celková zdrojová porost'!$A$2:$L$3471,MATCH(K$1,'Trees - celková zdrojová porost'!$A$1:$L$1,0),FALSE)</f>
        <v>ZLOM</v>
      </c>
      <c r="L775" s="8">
        <f>VLOOKUP($A775,'Trees - celková zdrojová porost'!$A$2:$L$3471,MATCH(L$1,'Trees - celková zdrojová porost'!$A$1:$L$1,0),FALSE)</f>
        <v>43195.679305555597</v>
      </c>
    </row>
    <row r="776" spans="1:12" x14ac:dyDescent="0.25">
      <c r="A776">
        <v>1262</v>
      </c>
      <c r="B776">
        <f>VLOOKUP($A776,'Trees - celková zdrojová porost'!$A$2:$L$3471,MATCH(B$1,'Trees - celková zdrojová porost'!$A$1:$L$1,0),FALSE)</f>
        <v>1261</v>
      </c>
      <c r="C776" t="str">
        <f>VLOOKUP($A776,'Trees - celková zdrojová porost'!$A$2:$L$3471,MATCH(C$1,'Trees - celková zdrojová porost'!$A$1:$L$1,0),FALSE)</f>
        <v>HB</v>
      </c>
      <c r="D776">
        <f>VLOOKUP($A776,'Trees - celková zdrojová porost'!$A$2:$L$3471,MATCH(D$1,'Trees - celková zdrojová porost'!$A$1:$L$1,0),FALSE)</f>
        <v>85</v>
      </c>
      <c r="E776">
        <f>VLOOKUP($A776,'Trees - celková zdrojová porost'!$A$2:$L$3471,MATCH(E$1,'Trees - celková zdrojová porost'!$A$1:$L$1,0),FALSE)</f>
        <v>4.4000000000000004</v>
      </c>
      <c r="F776">
        <f>VLOOKUP($A776,'Trees - celková zdrojová porost'!$A$2:$L$3471,MATCH(F$1,'Trees - celková zdrojová porost'!$A$1:$L$1,0),FALSE)</f>
        <v>0</v>
      </c>
      <c r="G776">
        <f>VLOOKUP($A776,'Trees - celková zdrojová porost'!$A$2:$L$3471,MATCH(G$1,'Trees - celková zdrojová porost'!$A$1:$L$1,0),FALSE)</f>
        <v>0</v>
      </c>
      <c r="H776">
        <f>VLOOKUP($A776,'Trees - celková zdrojová porost'!$A$2:$L$3471,MATCH(H$1,'Trees - celková zdrojová porost'!$A$1:$L$1,0),FALSE)</f>
        <v>1</v>
      </c>
      <c r="I776" t="str">
        <f>VLOOKUP($A776,'Trees - celková zdrojová porost'!$A$2:$L$3471,MATCH(I$1,'Trees - celková zdrojová porost'!$A$1:$L$1,0),FALSE)</f>
        <v>P</v>
      </c>
      <c r="J776" t="str">
        <f>VLOOKUP($A776,'Trees - celková zdrojová porost'!$A$2:$L$3471,MATCH(J$1,'Trees - celková zdrojová porost'!$A$1:$L$1,0),FALSE)</f>
        <v>M</v>
      </c>
      <c r="K776" t="str">
        <f>VLOOKUP($A776,'Trees - celková zdrojová porost'!$A$2:$L$3471,MATCH(K$1,'Trees - celková zdrojová porost'!$A$1:$L$1,0),FALSE)</f>
        <v>ZLOM</v>
      </c>
      <c r="L776" s="8">
        <f>VLOOKUP($A776,'Trees - celková zdrojová porost'!$A$2:$L$3471,MATCH(L$1,'Trees - celková zdrojová porost'!$A$1:$L$1,0),FALSE)</f>
        <v>43202.462615740696</v>
      </c>
    </row>
    <row r="777" spans="1:12" x14ac:dyDescent="0.25">
      <c r="A777">
        <v>2200</v>
      </c>
      <c r="B777">
        <f>VLOOKUP($A777,'Trees - celková zdrojová porost'!$A$2:$L$3471,MATCH(B$1,'Trees - celková zdrojová porost'!$A$1:$L$1,0),FALSE)</f>
        <v>2200</v>
      </c>
      <c r="C777" t="str">
        <f>VLOOKUP($A777,'Trees - celková zdrojová porost'!$A$2:$L$3471,MATCH(C$1,'Trees - celková zdrojová porost'!$A$1:$L$1,0),FALSE)</f>
        <v>HB</v>
      </c>
      <c r="D777">
        <f>VLOOKUP($A777,'Trees - celková zdrojová porost'!$A$2:$L$3471,MATCH(D$1,'Trees - celková zdrojová porost'!$A$1:$L$1,0),FALSE)</f>
        <v>90</v>
      </c>
      <c r="E777">
        <f>VLOOKUP($A777,'Trees - celková zdrojová porost'!$A$2:$L$3471,MATCH(E$1,'Trees - celková zdrojová porost'!$A$1:$L$1,0),FALSE)</f>
        <v>4.4000000000000004</v>
      </c>
      <c r="F777">
        <f>VLOOKUP($A777,'Trees - celková zdrojová porost'!$A$2:$L$3471,MATCH(F$1,'Trees - celková zdrojová porost'!$A$1:$L$1,0),FALSE)</f>
        <v>0</v>
      </c>
      <c r="G777">
        <f>VLOOKUP($A777,'Trees - celková zdrojová porost'!$A$2:$L$3471,MATCH(G$1,'Trees - celková zdrojová porost'!$A$1:$L$1,0),FALSE)</f>
        <v>0</v>
      </c>
      <c r="H777">
        <f>VLOOKUP($A777,'Trees - celková zdrojová porost'!$A$2:$L$3471,MATCH(H$1,'Trees - celková zdrojová porost'!$A$1:$L$1,0),FALSE)</f>
        <v>1</v>
      </c>
      <c r="I777" t="str">
        <f>VLOOKUP($A777,'Trees - celková zdrojová porost'!$A$2:$L$3471,MATCH(I$1,'Trees - celková zdrojová porost'!$A$1:$L$1,0),FALSE)</f>
        <v>P</v>
      </c>
      <c r="J777" t="str">
        <f>VLOOKUP($A777,'Trees - celková zdrojová porost'!$A$2:$L$3471,MATCH(J$1,'Trees - celková zdrojová porost'!$A$1:$L$1,0),FALSE)</f>
        <v>M</v>
      </c>
      <c r="K777" t="str">
        <f>VLOOKUP($A777,'Trees - celková zdrojová porost'!$A$2:$L$3471,MATCH(K$1,'Trees - celková zdrojová porost'!$A$1:$L$1,0),FALSE)</f>
        <v>ZLOM</v>
      </c>
      <c r="L777" s="8">
        <f>VLOOKUP($A777,'Trees - celková zdrojová porost'!$A$2:$L$3471,MATCH(L$1,'Trees - celková zdrojová porost'!$A$1:$L$1,0),FALSE)</f>
        <v>43213.5154861111</v>
      </c>
    </row>
    <row r="778" spans="1:12" x14ac:dyDescent="0.25">
      <c r="A778">
        <v>297</v>
      </c>
      <c r="B778">
        <f>VLOOKUP($A778,'Trees - celková zdrojová porost'!$A$2:$L$3471,MATCH(B$1,'Trees - celková zdrojová porost'!$A$1:$L$1,0),FALSE)</f>
        <v>296</v>
      </c>
      <c r="C778" t="str">
        <f>VLOOKUP($A778,'Trees - celková zdrojová porost'!$A$2:$L$3471,MATCH(C$1,'Trees - celková zdrojová porost'!$A$1:$L$1,0),FALSE)</f>
        <v>HB</v>
      </c>
      <c r="D778">
        <f>VLOOKUP($A778,'Trees - celková zdrojová porost'!$A$2:$L$3471,MATCH(D$1,'Trees - celková zdrojová porost'!$A$1:$L$1,0),FALSE)</f>
        <v>59</v>
      </c>
      <c r="E778">
        <f>VLOOKUP($A778,'Trees - celková zdrojová porost'!$A$2:$L$3471,MATCH(E$1,'Trees - celková zdrojová porost'!$A$1:$L$1,0),FALSE)</f>
        <v>4.5</v>
      </c>
      <c r="F778">
        <f>VLOOKUP($A778,'Trees - celková zdrojová porost'!$A$2:$L$3471,MATCH(F$1,'Trees - celková zdrojová porost'!$A$1:$L$1,0),FALSE)</f>
        <v>0</v>
      </c>
      <c r="G778">
        <f>VLOOKUP($A778,'Trees - celková zdrojová porost'!$A$2:$L$3471,MATCH(G$1,'Trees - celková zdrojová porost'!$A$1:$L$1,0),FALSE)</f>
        <v>0</v>
      </c>
      <c r="H778">
        <f>VLOOKUP($A778,'Trees - celková zdrojová porost'!$A$2:$L$3471,MATCH(H$1,'Trees - celková zdrojová porost'!$A$1:$L$1,0),FALSE)</f>
        <v>0</v>
      </c>
      <c r="I778" t="str">
        <f>VLOOKUP($A778,'Trees - celková zdrojová porost'!$A$2:$L$3471,MATCH(I$1,'Trees - celková zdrojová porost'!$A$1:$L$1,0),FALSE)</f>
        <v>P</v>
      </c>
      <c r="J778" t="str">
        <f>VLOOKUP($A778,'Trees - celková zdrojová porost'!$A$2:$L$3471,MATCH(J$1,'Trees - celková zdrojová porost'!$A$1:$L$1,0),FALSE)</f>
        <v>Z</v>
      </c>
      <c r="K778" t="str">
        <f>VLOOKUP($A778,'Trees - celková zdrojová porost'!$A$2:$L$3471,MATCH(K$1,'Trees - celková zdrojová porost'!$A$1:$L$1,0),FALSE)</f>
        <v>BEZ</v>
      </c>
      <c r="L778" s="8">
        <f>VLOOKUP($A778,'Trees - celková zdrojová porost'!$A$2:$L$3471,MATCH(L$1,'Trees - celková zdrojová porost'!$A$1:$L$1,0),FALSE)</f>
        <v>43185.707291666702</v>
      </c>
    </row>
    <row r="779" spans="1:12" x14ac:dyDescent="0.25">
      <c r="A779">
        <v>347</v>
      </c>
      <c r="B779">
        <f>VLOOKUP($A779,'Trees - celková zdrojová porost'!$A$2:$L$3471,MATCH(B$1,'Trees - celková zdrojová porost'!$A$1:$L$1,0),FALSE)</f>
        <v>346</v>
      </c>
      <c r="C779" t="str">
        <f>VLOOKUP($A779,'Trees - celková zdrojová porost'!$A$2:$L$3471,MATCH(C$1,'Trees - celková zdrojová porost'!$A$1:$L$1,0),FALSE)</f>
        <v>HB</v>
      </c>
      <c r="D779">
        <f>VLOOKUP($A779,'Trees - celková zdrojová porost'!$A$2:$L$3471,MATCH(D$1,'Trees - celková zdrojová porost'!$A$1:$L$1,0),FALSE)</f>
        <v>73</v>
      </c>
      <c r="E779">
        <f>VLOOKUP($A779,'Trees - celková zdrojová porost'!$A$2:$L$3471,MATCH(E$1,'Trees - celková zdrojová porost'!$A$1:$L$1,0),FALSE)</f>
        <v>4.5</v>
      </c>
      <c r="F779">
        <f>VLOOKUP($A779,'Trees - celková zdrojová porost'!$A$2:$L$3471,MATCH(F$1,'Trees - celková zdrojová porost'!$A$1:$L$1,0),FALSE)</f>
        <v>0</v>
      </c>
      <c r="G779">
        <f>VLOOKUP($A779,'Trees - celková zdrojová porost'!$A$2:$L$3471,MATCH(G$1,'Trees - celková zdrojová porost'!$A$1:$L$1,0),FALSE)</f>
        <v>0</v>
      </c>
      <c r="H779">
        <f>VLOOKUP($A779,'Trees - celková zdrojová porost'!$A$2:$L$3471,MATCH(H$1,'Trees - celková zdrojová porost'!$A$1:$L$1,0),FALSE)</f>
        <v>0</v>
      </c>
      <c r="I779" t="str">
        <f>VLOOKUP($A779,'Trees - celková zdrojová porost'!$A$2:$L$3471,MATCH(I$1,'Trees - celková zdrojová porost'!$A$1:$L$1,0),FALSE)</f>
        <v>P</v>
      </c>
      <c r="J779" t="str">
        <f>VLOOKUP($A779,'Trees - celková zdrojová porost'!$A$2:$L$3471,MATCH(J$1,'Trees - celková zdrojová porost'!$A$1:$L$1,0),FALSE)</f>
        <v>M</v>
      </c>
      <c r="K779" t="str">
        <f>VLOOKUP($A779,'Trees - celková zdrojová porost'!$A$2:$L$3471,MATCH(K$1,'Trees - celková zdrojová porost'!$A$1:$L$1,0),FALSE)</f>
        <v>ZLOM</v>
      </c>
      <c r="L779" s="8">
        <f>VLOOKUP($A779,'Trees - celková zdrojová porost'!$A$2:$L$3471,MATCH(L$1,'Trees - celková zdrojová porost'!$A$1:$L$1,0),FALSE)</f>
        <v>43188.457800925898</v>
      </c>
    </row>
    <row r="780" spans="1:12" x14ac:dyDescent="0.25">
      <c r="A780">
        <v>594</v>
      </c>
      <c r="B780">
        <f>VLOOKUP($A780,'Trees - celková zdrojová porost'!$A$2:$L$3471,MATCH(B$1,'Trees - celková zdrojová porost'!$A$1:$L$1,0),FALSE)</f>
        <v>592</v>
      </c>
      <c r="C780" t="str">
        <f>VLOOKUP($A780,'Trees - celková zdrojová porost'!$A$2:$L$3471,MATCH(C$1,'Trees - celková zdrojová porost'!$A$1:$L$1,0),FALSE)</f>
        <v>HB</v>
      </c>
      <c r="D780">
        <f>VLOOKUP($A780,'Trees - celková zdrojová porost'!$A$2:$L$3471,MATCH(D$1,'Trees - celková zdrojová porost'!$A$1:$L$1,0),FALSE)</f>
        <v>62</v>
      </c>
      <c r="E780">
        <f>VLOOKUP($A780,'Trees - celková zdrojová porost'!$A$2:$L$3471,MATCH(E$1,'Trees - celková zdrojová porost'!$A$1:$L$1,0),FALSE)</f>
        <v>4.5</v>
      </c>
      <c r="F780">
        <f>VLOOKUP($A780,'Trees - celková zdrojová porost'!$A$2:$L$3471,MATCH(F$1,'Trees - celková zdrojová porost'!$A$1:$L$1,0),FALSE)</f>
        <v>0</v>
      </c>
      <c r="G780">
        <f>VLOOKUP($A780,'Trees - celková zdrojová porost'!$A$2:$L$3471,MATCH(G$1,'Trees - celková zdrojová porost'!$A$1:$L$1,0),FALSE)</f>
        <v>0</v>
      </c>
      <c r="H780">
        <f>VLOOKUP($A780,'Trees - celková zdrojová porost'!$A$2:$L$3471,MATCH(H$1,'Trees - celková zdrojová porost'!$A$1:$L$1,0),FALSE)</f>
        <v>0</v>
      </c>
      <c r="I780" t="str">
        <f>VLOOKUP($A780,'Trees - celková zdrojová porost'!$A$2:$L$3471,MATCH(I$1,'Trees - celková zdrojová porost'!$A$1:$L$1,0),FALSE)</f>
        <v>P</v>
      </c>
      <c r="J780" t="str">
        <f>VLOOKUP($A780,'Trees - celková zdrojová porost'!$A$2:$L$3471,MATCH(J$1,'Trees - celková zdrojová porost'!$A$1:$L$1,0),FALSE)</f>
        <v>M</v>
      </c>
      <c r="K780" t="str">
        <f>VLOOKUP($A780,'Trees - celková zdrojová porost'!$A$2:$L$3471,MATCH(K$1,'Trees - celková zdrojová porost'!$A$1:$L$1,0),FALSE)</f>
        <v>ZLOM</v>
      </c>
      <c r="L780" s="8">
        <f>VLOOKUP($A780,'Trees - celková zdrojová porost'!$A$2:$L$3471,MATCH(L$1,'Trees - celková zdrojová porost'!$A$1:$L$1,0),FALSE)</f>
        <v>43195.4522222222</v>
      </c>
    </row>
    <row r="781" spans="1:12" x14ac:dyDescent="0.25">
      <c r="A781">
        <v>686</v>
      </c>
      <c r="B781">
        <f>VLOOKUP($A781,'Trees - celková zdrojová porost'!$A$2:$L$3471,MATCH(B$1,'Trees - celková zdrojová porost'!$A$1:$L$1,0),FALSE)</f>
        <v>684</v>
      </c>
      <c r="C781" t="str">
        <f>VLOOKUP($A781,'Trees - celková zdrojová porost'!$A$2:$L$3471,MATCH(C$1,'Trees - celková zdrojová porost'!$A$1:$L$1,0),FALSE)</f>
        <v>HB</v>
      </c>
      <c r="D781">
        <f>VLOOKUP($A781,'Trees - celková zdrojová porost'!$A$2:$L$3471,MATCH(D$1,'Trees - celková zdrojová porost'!$A$1:$L$1,0),FALSE)</f>
        <v>70</v>
      </c>
      <c r="E781">
        <f>VLOOKUP($A781,'Trees - celková zdrojová porost'!$A$2:$L$3471,MATCH(E$1,'Trees - celková zdrojová porost'!$A$1:$L$1,0),FALSE)</f>
        <v>4.5</v>
      </c>
      <c r="F781">
        <f>VLOOKUP($A781,'Trees - celková zdrojová porost'!$A$2:$L$3471,MATCH(F$1,'Trees - celková zdrojová porost'!$A$1:$L$1,0),FALSE)</f>
        <v>1.5</v>
      </c>
      <c r="G781">
        <f>VLOOKUP($A781,'Trees - celková zdrojová porost'!$A$2:$L$3471,MATCH(G$1,'Trees - celková zdrojová porost'!$A$1:$L$1,0),FALSE)</f>
        <v>3</v>
      </c>
      <c r="H781">
        <f>VLOOKUP($A781,'Trees - celková zdrojová porost'!$A$2:$L$3471,MATCH(H$1,'Trees - celková zdrojová porost'!$A$1:$L$1,0),FALSE)</f>
        <v>1</v>
      </c>
      <c r="I781" t="str">
        <f>VLOOKUP($A781,'Trees - celková zdrojová porost'!$A$2:$L$3471,MATCH(I$1,'Trees - celková zdrojová porost'!$A$1:$L$1,0),FALSE)</f>
        <v>P</v>
      </c>
      <c r="J781" t="str">
        <f>VLOOKUP($A781,'Trees - celková zdrojová porost'!$A$2:$L$3471,MATCH(J$1,'Trees - celková zdrojová porost'!$A$1:$L$1,0),FALSE)</f>
        <v>Z</v>
      </c>
      <c r="K781" t="str">
        <f>VLOOKUP($A781,'Trees - celková zdrojová porost'!$A$2:$L$3471,MATCH(K$1,'Trees - celková zdrojová porost'!$A$1:$L$1,0),FALSE)</f>
        <v>ZAS</v>
      </c>
      <c r="L781" s="8">
        <f>VLOOKUP($A781,'Trees - celková zdrojová porost'!$A$2:$L$3471,MATCH(L$1,'Trees - celková zdrojová porost'!$A$1:$L$1,0),FALSE)</f>
        <v>43195.556608796302</v>
      </c>
    </row>
    <row r="782" spans="1:12" x14ac:dyDescent="0.25">
      <c r="A782">
        <v>1131</v>
      </c>
      <c r="B782">
        <f>VLOOKUP($A782,'Trees - celková zdrojová porost'!$A$2:$L$3471,MATCH(B$1,'Trees - celková zdrojová porost'!$A$1:$L$1,0),FALSE)</f>
        <v>1131</v>
      </c>
      <c r="C782" t="str">
        <f>VLOOKUP($A782,'Trees - celková zdrojová porost'!$A$2:$L$3471,MATCH(C$1,'Trees - celková zdrojová porost'!$A$1:$L$1,0),FALSE)</f>
        <v>HB</v>
      </c>
      <c r="D782">
        <f>VLOOKUP($A782,'Trees - celková zdrojová porost'!$A$2:$L$3471,MATCH(D$1,'Trees - celková zdrojová porost'!$A$1:$L$1,0),FALSE)</f>
        <v>65</v>
      </c>
      <c r="E782">
        <f>VLOOKUP($A782,'Trees - celková zdrojová porost'!$A$2:$L$3471,MATCH(E$1,'Trees - celková zdrojová porost'!$A$1:$L$1,0),FALSE)</f>
        <v>4.5</v>
      </c>
      <c r="F782">
        <f>VLOOKUP($A782,'Trees - celková zdrojová porost'!$A$2:$L$3471,MATCH(F$1,'Trees - celková zdrojová porost'!$A$1:$L$1,0),FALSE)</f>
        <v>1.2</v>
      </c>
      <c r="G782">
        <f>VLOOKUP($A782,'Trees - celková zdrojová porost'!$A$2:$L$3471,MATCH(G$1,'Trees - celková zdrojová porost'!$A$1:$L$1,0),FALSE)</f>
        <v>3.3</v>
      </c>
      <c r="H782">
        <f>VLOOKUP($A782,'Trees - celková zdrojová porost'!$A$2:$L$3471,MATCH(H$1,'Trees - celková zdrojová porost'!$A$1:$L$1,0),FALSE)</f>
        <v>0</v>
      </c>
      <c r="I782" t="str">
        <f>VLOOKUP($A782,'Trees - celková zdrojová porost'!$A$2:$L$3471,MATCH(I$1,'Trees - celková zdrojová porost'!$A$1:$L$1,0),FALSE)</f>
        <v>P</v>
      </c>
      <c r="J782" t="str">
        <f>VLOOKUP($A782,'Trees - celková zdrojová porost'!$A$2:$L$3471,MATCH(J$1,'Trees - celková zdrojová porost'!$A$1:$L$1,0),FALSE)</f>
        <v>Z</v>
      </c>
      <c r="K782" t="str">
        <f>VLOOKUP($A782,'Trees - celková zdrojová porost'!$A$2:$L$3471,MATCH(K$1,'Trees - celková zdrojová porost'!$A$1:$L$1,0),FALSE)</f>
        <v>ZAS</v>
      </c>
      <c r="L782" s="8">
        <f>VLOOKUP($A782,'Trees - celková zdrojová porost'!$A$2:$L$3471,MATCH(L$1,'Trees - celková zdrojová porost'!$A$1:$L$1,0),FALSE)</f>
        <v>43196.674293981501</v>
      </c>
    </row>
    <row r="783" spans="1:12" x14ac:dyDescent="0.25">
      <c r="A783">
        <v>1141</v>
      </c>
      <c r="B783">
        <f>VLOOKUP($A783,'Trees - celková zdrojová porost'!$A$2:$L$3471,MATCH(B$1,'Trees - celková zdrojová porost'!$A$1:$L$1,0),FALSE)</f>
        <v>1140</v>
      </c>
      <c r="C783" t="str">
        <f>VLOOKUP($A783,'Trees - celková zdrojová porost'!$A$2:$L$3471,MATCH(C$1,'Trees - celková zdrojová porost'!$A$1:$L$1,0),FALSE)</f>
        <v>HB</v>
      </c>
      <c r="D783">
        <f>VLOOKUP($A783,'Trees - celková zdrojová porost'!$A$2:$L$3471,MATCH(D$1,'Trees - celková zdrojová porost'!$A$1:$L$1,0),FALSE)</f>
        <v>90</v>
      </c>
      <c r="E783">
        <f>VLOOKUP($A783,'Trees - celková zdrojová porost'!$A$2:$L$3471,MATCH(E$1,'Trees - celková zdrojová porost'!$A$1:$L$1,0),FALSE)</f>
        <v>4.5</v>
      </c>
      <c r="F783">
        <f>VLOOKUP($A783,'Trees - celková zdrojová porost'!$A$2:$L$3471,MATCH(F$1,'Trees - celková zdrojová porost'!$A$1:$L$1,0),FALSE)</f>
        <v>0</v>
      </c>
      <c r="G783">
        <f>VLOOKUP($A783,'Trees - celková zdrojová porost'!$A$2:$L$3471,MATCH(G$1,'Trees - celková zdrojová porost'!$A$1:$L$1,0),FALSE)</f>
        <v>0</v>
      </c>
      <c r="H783">
        <f>VLOOKUP($A783,'Trees - celková zdrojová porost'!$A$2:$L$3471,MATCH(H$1,'Trees - celková zdrojová porost'!$A$1:$L$1,0),FALSE)</f>
        <v>1</v>
      </c>
      <c r="I783" t="str">
        <f>VLOOKUP($A783,'Trees - celková zdrojová porost'!$A$2:$L$3471,MATCH(I$1,'Trees - celková zdrojová porost'!$A$1:$L$1,0),FALSE)</f>
        <v>P</v>
      </c>
      <c r="J783" t="str">
        <f>VLOOKUP($A783,'Trees - celková zdrojová porost'!$A$2:$L$3471,MATCH(J$1,'Trees - celková zdrojová porost'!$A$1:$L$1,0),FALSE)</f>
        <v>M</v>
      </c>
      <c r="K783" t="str">
        <f>VLOOKUP($A783,'Trees - celková zdrojová porost'!$A$2:$L$3471,MATCH(K$1,'Trees - celková zdrojová porost'!$A$1:$L$1,0),FALSE)</f>
        <v>ZLOM</v>
      </c>
      <c r="L783" s="8">
        <f>VLOOKUP($A783,'Trees - celková zdrojová porost'!$A$2:$L$3471,MATCH(L$1,'Trees - celková zdrojová porost'!$A$1:$L$1,0),FALSE)</f>
        <v>43196.675717592603</v>
      </c>
    </row>
    <row r="784" spans="1:12" x14ac:dyDescent="0.25">
      <c r="A784">
        <v>1509</v>
      </c>
      <c r="B784">
        <f>VLOOKUP($A784,'Trees - celková zdrojová porost'!$A$2:$L$3471,MATCH(B$1,'Trees - celková zdrojová porost'!$A$1:$L$1,0),FALSE)</f>
        <v>1509</v>
      </c>
      <c r="C784" t="str">
        <f>VLOOKUP($A784,'Trees - celková zdrojová porost'!$A$2:$L$3471,MATCH(C$1,'Trees - celková zdrojová porost'!$A$1:$L$1,0),FALSE)</f>
        <v>HB</v>
      </c>
      <c r="D784">
        <f>VLOOKUP($A784,'Trees - celková zdrojová porost'!$A$2:$L$3471,MATCH(D$1,'Trees - celková zdrojová porost'!$A$1:$L$1,0),FALSE)</f>
        <v>70</v>
      </c>
      <c r="E784">
        <f>VLOOKUP($A784,'Trees - celková zdrojová porost'!$A$2:$L$3471,MATCH(E$1,'Trees - celková zdrojová porost'!$A$1:$L$1,0),FALSE)</f>
        <v>4.5</v>
      </c>
      <c r="F784">
        <f>VLOOKUP($A784,'Trees - celková zdrojová porost'!$A$2:$L$3471,MATCH(F$1,'Trees - celková zdrojová porost'!$A$1:$L$1,0),FALSE)</f>
        <v>0</v>
      </c>
      <c r="G784">
        <f>VLOOKUP($A784,'Trees - celková zdrojová porost'!$A$2:$L$3471,MATCH(G$1,'Trees - celková zdrojová porost'!$A$1:$L$1,0),FALSE)</f>
        <v>0</v>
      </c>
      <c r="H784">
        <f>VLOOKUP($A784,'Trees - celková zdrojová porost'!$A$2:$L$3471,MATCH(H$1,'Trees - celková zdrojová porost'!$A$1:$L$1,0),FALSE)</f>
        <v>0</v>
      </c>
      <c r="I784" t="str">
        <f>VLOOKUP($A784,'Trees - celková zdrojová porost'!$A$2:$L$3471,MATCH(I$1,'Trees - celková zdrojová porost'!$A$1:$L$1,0),FALSE)</f>
        <v>P</v>
      </c>
      <c r="J784" t="str">
        <f>VLOOKUP($A784,'Trees - celková zdrojová porost'!$A$2:$L$3471,MATCH(J$1,'Trees - celková zdrojová porost'!$A$1:$L$1,0),FALSE)</f>
        <v>M</v>
      </c>
      <c r="K784" t="str">
        <f>VLOOKUP($A784,'Trees - celková zdrojová porost'!$A$2:$L$3471,MATCH(K$1,'Trees - celková zdrojová porost'!$A$1:$L$1,0),FALSE)</f>
        <v>ZAS</v>
      </c>
      <c r="L784" s="8">
        <f>VLOOKUP($A784,'Trees - celková zdrojová porost'!$A$2:$L$3471,MATCH(L$1,'Trees - celková zdrojová porost'!$A$1:$L$1,0),FALSE)</f>
        <v>43209.420138888898</v>
      </c>
    </row>
    <row r="785" spans="1:12" x14ac:dyDescent="0.25">
      <c r="A785">
        <v>2489</v>
      </c>
      <c r="B785">
        <f>VLOOKUP($A785,'Trees - celková zdrojová porost'!$A$2:$L$3471,MATCH(B$1,'Trees - celková zdrojová porost'!$A$1:$L$1,0),FALSE)</f>
        <v>2488</v>
      </c>
      <c r="C785" t="str">
        <f>VLOOKUP($A785,'Trees - celková zdrojová porost'!$A$2:$L$3471,MATCH(C$1,'Trees - celková zdrojová porost'!$A$1:$L$1,0),FALSE)</f>
        <v>HB</v>
      </c>
      <c r="D785">
        <f>VLOOKUP($A785,'Trees - celková zdrojová porost'!$A$2:$L$3471,MATCH(D$1,'Trees - celková zdrojová porost'!$A$1:$L$1,0),FALSE)</f>
        <v>70</v>
      </c>
      <c r="E785">
        <f>VLOOKUP($A785,'Trees - celková zdrojová porost'!$A$2:$L$3471,MATCH(E$1,'Trees - celková zdrojová porost'!$A$1:$L$1,0),FALSE)</f>
        <v>4.5</v>
      </c>
      <c r="F785">
        <f>VLOOKUP($A785,'Trees - celková zdrojová porost'!$A$2:$L$3471,MATCH(F$1,'Trees - celková zdrojová porost'!$A$1:$L$1,0),FALSE)</f>
        <v>0</v>
      </c>
      <c r="G785">
        <f>VLOOKUP($A785,'Trees - celková zdrojová porost'!$A$2:$L$3471,MATCH(G$1,'Trees - celková zdrojová porost'!$A$1:$L$1,0),FALSE)</f>
        <v>0</v>
      </c>
      <c r="H785">
        <f>VLOOKUP($A785,'Trees - celková zdrojová porost'!$A$2:$L$3471,MATCH(H$1,'Trees - celková zdrojová porost'!$A$1:$L$1,0),FALSE)</f>
        <v>1</v>
      </c>
      <c r="I785" t="str">
        <f>VLOOKUP($A785,'Trees - celková zdrojová porost'!$A$2:$L$3471,MATCH(I$1,'Trees - celková zdrojová porost'!$A$1:$L$1,0),FALSE)</f>
        <v>P</v>
      </c>
      <c r="J785" t="str">
        <f>VLOOKUP($A785,'Trees - celková zdrojová porost'!$A$2:$L$3471,MATCH(J$1,'Trees - celková zdrojová porost'!$A$1:$L$1,0),FALSE)</f>
        <v>M</v>
      </c>
      <c r="K785" t="str">
        <f>VLOOKUP($A785,'Trees - celková zdrojová porost'!$A$2:$L$3471,MATCH(K$1,'Trees - celková zdrojová porost'!$A$1:$L$1,0),FALSE)</f>
        <v>ZLOM</v>
      </c>
      <c r="L785" s="8">
        <f>VLOOKUP($A785,'Trees - celková zdrojová porost'!$A$2:$L$3471,MATCH(L$1,'Trees - celková zdrojová porost'!$A$1:$L$1,0),FALSE)</f>
        <v>43216.622326388897</v>
      </c>
    </row>
    <row r="786" spans="1:12" x14ac:dyDescent="0.25">
      <c r="A786">
        <v>513</v>
      </c>
      <c r="B786">
        <f>VLOOKUP($A786,'Trees - celková zdrojová porost'!$A$2:$L$3471,MATCH(B$1,'Trees - celková zdrojová porost'!$A$1:$L$1,0),FALSE)</f>
        <v>513</v>
      </c>
      <c r="C786" t="str">
        <f>VLOOKUP($A786,'Trees - celková zdrojová porost'!$A$2:$L$3471,MATCH(C$1,'Trees - celková zdrojová porost'!$A$1:$L$1,0),FALSE)</f>
        <v>HB</v>
      </c>
      <c r="D786">
        <f>VLOOKUP($A786,'Trees - celková zdrojová porost'!$A$2:$L$3471,MATCH(D$1,'Trees - celková zdrojová porost'!$A$1:$L$1,0),FALSE)</f>
        <v>101</v>
      </c>
      <c r="E786">
        <f>VLOOKUP($A786,'Trees - celková zdrojová porost'!$A$2:$L$3471,MATCH(E$1,'Trees - celková zdrojová porost'!$A$1:$L$1,0),FALSE)</f>
        <v>4.5999999999999996</v>
      </c>
      <c r="F786">
        <f>VLOOKUP($A786,'Trees - celková zdrojová porost'!$A$2:$L$3471,MATCH(F$1,'Trees - celková zdrojová porost'!$A$1:$L$1,0),FALSE)</f>
        <v>1.5</v>
      </c>
      <c r="G786">
        <f>VLOOKUP($A786,'Trees - celková zdrojová porost'!$A$2:$L$3471,MATCH(G$1,'Trees - celková zdrojová porost'!$A$1:$L$1,0),FALSE)</f>
        <v>3.1</v>
      </c>
      <c r="H786">
        <f>VLOOKUP($A786,'Trees - celková zdrojová porost'!$A$2:$L$3471,MATCH(H$1,'Trees - celková zdrojová porost'!$A$1:$L$1,0),FALSE)</f>
        <v>0</v>
      </c>
      <c r="I786" t="str">
        <f>VLOOKUP($A786,'Trees - celková zdrojová porost'!$A$2:$L$3471,MATCH(I$1,'Trees - celková zdrojová porost'!$A$1:$L$1,0),FALSE)</f>
        <v>P</v>
      </c>
      <c r="J786" t="str">
        <f>VLOOKUP($A786,'Trees - celková zdrojová porost'!$A$2:$L$3471,MATCH(J$1,'Trees - celková zdrojová porost'!$A$1:$L$1,0),FALSE)</f>
        <v>Z</v>
      </c>
      <c r="K786" t="str">
        <f>VLOOKUP($A786,'Trees - celková zdrojová porost'!$A$2:$L$3471,MATCH(K$1,'Trees - celková zdrojová porost'!$A$1:$L$1,0),FALSE)</f>
        <v>BEZ</v>
      </c>
      <c r="L786" s="8">
        <f>VLOOKUP($A786,'Trees - celková zdrojová porost'!$A$2:$L$3471,MATCH(L$1,'Trees - celková zdrojová porost'!$A$1:$L$1,0),FALSE)</f>
        <v>43188.599386574097</v>
      </c>
    </row>
    <row r="787" spans="1:12" x14ac:dyDescent="0.25">
      <c r="A787">
        <v>778</v>
      </c>
      <c r="B787">
        <f>VLOOKUP($A787,'Trees - celková zdrojová porost'!$A$2:$L$3471,MATCH(B$1,'Trees - celková zdrojová porost'!$A$1:$L$1,0),FALSE)</f>
        <v>0</v>
      </c>
      <c r="C787" t="str">
        <f>VLOOKUP($A787,'Trees - celková zdrojová porost'!$A$2:$L$3471,MATCH(C$1,'Trees - celková zdrojová porost'!$A$1:$L$1,0),FALSE)</f>
        <v>HB</v>
      </c>
      <c r="D787">
        <f>VLOOKUP($A787,'Trees - celková zdrojová porost'!$A$2:$L$3471,MATCH(D$1,'Trees - celková zdrojová porost'!$A$1:$L$1,0),FALSE)</f>
        <v>93</v>
      </c>
      <c r="E787">
        <f>VLOOKUP($A787,'Trees - celková zdrojová porost'!$A$2:$L$3471,MATCH(E$1,'Trees - celková zdrojová porost'!$A$1:$L$1,0),FALSE)</f>
        <v>4.5999999999999996</v>
      </c>
      <c r="F787">
        <f>VLOOKUP($A787,'Trees - celková zdrojová porost'!$A$2:$L$3471,MATCH(F$1,'Trees - celková zdrojová porost'!$A$1:$L$1,0),FALSE)</f>
        <v>1.45</v>
      </c>
      <c r="G787">
        <f>VLOOKUP($A787,'Trees - celková zdrojová porost'!$A$2:$L$3471,MATCH(G$1,'Trees - celková zdrojová porost'!$A$1:$L$1,0),FALSE)</f>
        <v>3.15</v>
      </c>
      <c r="H787">
        <f>VLOOKUP($A787,'Trees - celková zdrojová porost'!$A$2:$L$3471,MATCH(H$1,'Trees - celková zdrojová porost'!$A$1:$L$1,0),FALSE)</f>
        <v>0</v>
      </c>
      <c r="I787" t="str">
        <f>VLOOKUP($A787,'Trees - celková zdrojová porost'!$A$2:$L$3471,MATCH(I$1,'Trees - celková zdrojová porost'!$A$1:$L$1,0),FALSE)</f>
        <v>P</v>
      </c>
      <c r="J787" t="str">
        <f>VLOOKUP($A787,'Trees - celková zdrojová porost'!$A$2:$L$3471,MATCH(J$1,'Trees - celková zdrojová porost'!$A$1:$L$1,0),FALSE)</f>
        <v>Z</v>
      </c>
      <c r="K787" t="str">
        <f>VLOOKUP($A787,'Trees - celková zdrojová porost'!$A$2:$L$3471,MATCH(K$1,'Trees - celková zdrojová porost'!$A$1:$L$1,0),FALSE)</f>
        <v>ZAS</v>
      </c>
      <c r="L787" s="8">
        <f>VLOOKUP($A787,'Trees - celková zdrojová porost'!$A$2:$L$3471,MATCH(L$1,'Trees - celková zdrojová porost'!$A$1:$L$1,0),FALSE)</f>
        <v>43195.624467592599</v>
      </c>
    </row>
    <row r="788" spans="1:12" x14ac:dyDescent="0.25">
      <c r="A788">
        <v>1228</v>
      </c>
      <c r="B788">
        <f>VLOOKUP($A788,'Trees - celková zdrojová porost'!$A$2:$L$3471,MATCH(B$1,'Trees - celková zdrojová porost'!$A$1:$L$1,0),FALSE)</f>
        <v>1223</v>
      </c>
      <c r="C788" t="str">
        <f>VLOOKUP($A788,'Trees - celková zdrojová porost'!$A$2:$L$3471,MATCH(C$1,'Trees - celková zdrojová porost'!$A$1:$L$1,0),FALSE)</f>
        <v>HB</v>
      </c>
      <c r="D788">
        <f>VLOOKUP($A788,'Trees - celková zdrojová porost'!$A$2:$L$3471,MATCH(D$1,'Trees - celková zdrojová porost'!$A$1:$L$1,0),FALSE)</f>
        <v>70</v>
      </c>
      <c r="E788">
        <f>VLOOKUP($A788,'Trees - celková zdrojová porost'!$A$2:$L$3471,MATCH(E$1,'Trees - celková zdrojová porost'!$A$1:$L$1,0),FALSE)</f>
        <v>4.5999999999999996</v>
      </c>
      <c r="F788">
        <f>VLOOKUP($A788,'Trees - celková zdrojová porost'!$A$2:$L$3471,MATCH(F$1,'Trees - celková zdrojová porost'!$A$1:$L$1,0),FALSE)</f>
        <v>0.9</v>
      </c>
      <c r="G788">
        <f>VLOOKUP($A788,'Trees - celková zdrojová porost'!$A$2:$L$3471,MATCH(G$1,'Trees - celková zdrojová porost'!$A$1:$L$1,0),FALSE)</f>
        <v>3.7</v>
      </c>
      <c r="H788">
        <f>VLOOKUP($A788,'Trees - celková zdrojová porost'!$A$2:$L$3471,MATCH(H$1,'Trees - celková zdrojová porost'!$A$1:$L$1,0),FALSE)</f>
        <v>0</v>
      </c>
      <c r="I788" t="str">
        <f>VLOOKUP($A788,'Trees - celková zdrojová porost'!$A$2:$L$3471,MATCH(I$1,'Trees - celková zdrojová porost'!$A$1:$L$1,0),FALSE)</f>
        <v>P</v>
      </c>
      <c r="J788" t="str">
        <f>VLOOKUP($A788,'Trees - celková zdrojová porost'!$A$2:$L$3471,MATCH(J$1,'Trees - celková zdrojová porost'!$A$1:$L$1,0),FALSE)</f>
        <v>Z</v>
      </c>
      <c r="K788" t="str">
        <f>VLOOKUP($A788,'Trees - celková zdrojová porost'!$A$2:$L$3471,MATCH(K$1,'Trees - celková zdrojová porost'!$A$1:$L$1,0),FALSE)</f>
        <v>ZAS</v>
      </c>
      <c r="L788" s="8">
        <f>VLOOKUP($A788,'Trees - celková zdrojová porost'!$A$2:$L$3471,MATCH(L$1,'Trees - celková zdrojová porost'!$A$1:$L$1,0),FALSE)</f>
        <v>43202.455717592602</v>
      </c>
    </row>
    <row r="789" spans="1:12" x14ac:dyDescent="0.25">
      <c r="A789">
        <v>1398</v>
      </c>
      <c r="B789">
        <f>VLOOKUP($A789,'Trees - celková zdrojová porost'!$A$2:$L$3471,MATCH(B$1,'Trees - celková zdrojová porost'!$A$1:$L$1,0),FALSE)</f>
        <v>1398</v>
      </c>
      <c r="C789" t="str">
        <f>VLOOKUP($A789,'Trees - celková zdrojová porost'!$A$2:$L$3471,MATCH(C$1,'Trees - celková zdrojová porost'!$A$1:$L$1,0),FALSE)</f>
        <v>HB</v>
      </c>
      <c r="D789">
        <f>VLOOKUP($A789,'Trees - celková zdrojová porost'!$A$2:$L$3471,MATCH(D$1,'Trees - celková zdrojová porost'!$A$1:$L$1,0),FALSE)</f>
        <v>100</v>
      </c>
      <c r="E789">
        <f>VLOOKUP($A789,'Trees - celková zdrojová porost'!$A$2:$L$3471,MATCH(E$1,'Trees - celková zdrojová porost'!$A$1:$L$1,0),FALSE)</f>
        <v>4.5999999999999996</v>
      </c>
      <c r="F789">
        <f>VLOOKUP($A789,'Trees - celková zdrojová porost'!$A$2:$L$3471,MATCH(F$1,'Trees - celková zdrojová porost'!$A$1:$L$1,0),FALSE)</f>
        <v>0</v>
      </c>
      <c r="G789">
        <f>VLOOKUP($A789,'Trees - celková zdrojová porost'!$A$2:$L$3471,MATCH(G$1,'Trees - celková zdrojová porost'!$A$1:$L$1,0),FALSE)</f>
        <v>0</v>
      </c>
      <c r="H789">
        <f>VLOOKUP($A789,'Trees - celková zdrojová porost'!$A$2:$L$3471,MATCH(H$1,'Trees - celková zdrojová porost'!$A$1:$L$1,0),FALSE)</f>
        <v>1</v>
      </c>
      <c r="I789" t="str">
        <f>VLOOKUP($A789,'Trees - celková zdrojová porost'!$A$2:$L$3471,MATCH(I$1,'Trees - celková zdrojová porost'!$A$1:$L$1,0),FALSE)</f>
        <v>P</v>
      </c>
      <c r="J789" t="str">
        <f>VLOOKUP($A789,'Trees - celková zdrojová porost'!$A$2:$L$3471,MATCH(J$1,'Trees - celková zdrojová porost'!$A$1:$L$1,0),FALSE)</f>
        <v>M</v>
      </c>
      <c r="K789" t="str">
        <f>VLOOKUP($A789,'Trees - celková zdrojová porost'!$A$2:$L$3471,MATCH(K$1,'Trees - celková zdrojová porost'!$A$1:$L$1,0),FALSE)</f>
        <v>ZLOM</v>
      </c>
      <c r="L789" s="8">
        <f>VLOOKUP($A789,'Trees - celková zdrojová porost'!$A$2:$L$3471,MATCH(L$1,'Trees - celková zdrojová porost'!$A$1:$L$1,0),FALSE)</f>
        <v>43202.585416666698</v>
      </c>
    </row>
    <row r="790" spans="1:12" x14ac:dyDescent="0.25">
      <c r="A790">
        <v>1268</v>
      </c>
      <c r="B790">
        <f>VLOOKUP($A790,'Trees - celková zdrojová porost'!$A$2:$L$3471,MATCH(B$1,'Trees - celková zdrojová porost'!$A$1:$L$1,0),FALSE)</f>
        <v>1263</v>
      </c>
      <c r="C790" t="str">
        <f>VLOOKUP($A790,'Trees - celková zdrojová porost'!$A$2:$L$3471,MATCH(C$1,'Trees - celková zdrojová porost'!$A$1:$L$1,0),FALSE)</f>
        <v>HB</v>
      </c>
      <c r="D790">
        <f>VLOOKUP($A790,'Trees - celková zdrojová porost'!$A$2:$L$3471,MATCH(D$1,'Trees - celková zdrojová porost'!$A$1:$L$1,0),FALSE)</f>
        <v>70</v>
      </c>
      <c r="E790">
        <f>VLOOKUP($A790,'Trees - celková zdrojová porost'!$A$2:$L$3471,MATCH(E$1,'Trees - celková zdrojová porost'!$A$1:$L$1,0),FALSE)</f>
        <v>4.7</v>
      </c>
      <c r="F790">
        <f>VLOOKUP($A790,'Trees - celková zdrojová porost'!$A$2:$L$3471,MATCH(F$1,'Trees - celková zdrojová porost'!$A$1:$L$1,0),FALSE)</f>
        <v>0</v>
      </c>
      <c r="G790">
        <f>VLOOKUP($A790,'Trees - celková zdrojová porost'!$A$2:$L$3471,MATCH(G$1,'Trees - celková zdrojová porost'!$A$1:$L$1,0),FALSE)</f>
        <v>0</v>
      </c>
      <c r="H790">
        <f>VLOOKUP($A790,'Trees - celková zdrojová porost'!$A$2:$L$3471,MATCH(H$1,'Trees - celková zdrojová porost'!$A$1:$L$1,0),FALSE)</f>
        <v>0</v>
      </c>
      <c r="I790" t="str">
        <f>VLOOKUP($A790,'Trees - celková zdrojová porost'!$A$2:$L$3471,MATCH(I$1,'Trees - celková zdrojová porost'!$A$1:$L$1,0),FALSE)</f>
        <v>P</v>
      </c>
      <c r="J790" t="str">
        <f>VLOOKUP($A790,'Trees - celková zdrojová porost'!$A$2:$L$3471,MATCH(J$1,'Trees - celková zdrojová porost'!$A$1:$L$1,0),FALSE)</f>
        <v>M</v>
      </c>
      <c r="K790" t="str">
        <f>VLOOKUP($A790,'Trees - celková zdrojová porost'!$A$2:$L$3471,MATCH(K$1,'Trees - celková zdrojová porost'!$A$1:$L$1,0),FALSE)</f>
        <v>ZAS</v>
      </c>
      <c r="L790" s="8">
        <f>VLOOKUP($A790,'Trees - celková zdrojová porost'!$A$2:$L$3471,MATCH(L$1,'Trees - celková zdrojová porost'!$A$1:$L$1,0),FALSE)</f>
        <v>43202.463483796302</v>
      </c>
    </row>
    <row r="791" spans="1:12" x14ac:dyDescent="0.25">
      <c r="A791">
        <v>1898</v>
      </c>
      <c r="B791">
        <f>VLOOKUP($A791,'Trees - celková zdrojová porost'!$A$2:$L$3471,MATCH(B$1,'Trees - celková zdrojová porost'!$A$1:$L$1,0),FALSE)</f>
        <v>1893</v>
      </c>
      <c r="C791" t="str">
        <f>VLOOKUP($A791,'Trees - celková zdrojová porost'!$A$2:$L$3471,MATCH(C$1,'Trees - celková zdrojová porost'!$A$1:$L$1,0),FALSE)</f>
        <v>HB</v>
      </c>
      <c r="D791">
        <f>VLOOKUP($A791,'Trees - celková zdrojová porost'!$A$2:$L$3471,MATCH(D$1,'Trees - celková zdrojová porost'!$A$1:$L$1,0),FALSE)</f>
        <v>70</v>
      </c>
      <c r="E791">
        <f>VLOOKUP($A791,'Trees - celková zdrojová porost'!$A$2:$L$3471,MATCH(E$1,'Trees - celková zdrojová porost'!$A$1:$L$1,0),FALSE)</f>
        <v>4.7</v>
      </c>
      <c r="F791">
        <f>VLOOKUP($A791,'Trees - celková zdrojová porost'!$A$2:$L$3471,MATCH(F$1,'Trees - celková zdrojová porost'!$A$1:$L$1,0),FALSE)</f>
        <v>0</v>
      </c>
      <c r="G791">
        <f>VLOOKUP($A791,'Trees - celková zdrojová porost'!$A$2:$L$3471,MATCH(G$1,'Trees - celková zdrojová porost'!$A$1:$L$1,0),FALSE)</f>
        <v>0</v>
      </c>
      <c r="H791">
        <f>VLOOKUP($A791,'Trees - celková zdrojová porost'!$A$2:$L$3471,MATCH(H$1,'Trees - celková zdrojová porost'!$A$1:$L$1,0),FALSE)</f>
        <v>1</v>
      </c>
      <c r="I791" t="str">
        <f>VLOOKUP($A791,'Trees - celková zdrojová porost'!$A$2:$L$3471,MATCH(I$1,'Trees - celková zdrojová porost'!$A$1:$L$1,0),FALSE)</f>
        <v>P</v>
      </c>
      <c r="J791" t="str">
        <f>VLOOKUP($A791,'Trees - celková zdrojová porost'!$A$2:$L$3471,MATCH(J$1,'Trees - celková zdrojová porost'!$A$1:$L$1,0),FALSE)</f>
        <v>M</v>
      </c>
      <c r="K791" t="str">
        <f>VLOOKUP($A791,'Trees - celková zdrojová porost'!$A$2:$L$3471,MATCH(K$1,'Trees - celková zdrojová porost'!$A$1:$L$1,0),FALSE)</f>
        <v>ZLOM</v>
      </c>
      <c r="L791" s="8">
        <f>VLOOKUP($A791,'Trees - celková zdrojová porost'!$A$2:$L$3471,MATCH(L$1,'Trees - celková zdrojová porost'!$A$1:$L$1,0),FALSE)</f>
        <v>43210.455162036997</v>
      </c>
    </row>
    <row r="792" spans="1:12" x14ac:dyDescent="0.25">
      <c r="A792">
        <v>880</v>
      </c>
      <c r="B792">
        <f>VLOOKUP($A792,'Trees - celková zdrojová porost'!$A$2:$L$3471,MATCH(B$1,'Trees - celková zdrojová porost'!$A$1:$L$1,0),FALSE)</f>
        <v>879</v>
      </c>
      <c r="C792" t="str">
        <f>VLOOKUP($A792,'Trees - celková zdrojová porost'!$A$2:$L$3471,MATCH(C$1,'Trees - celková zdrojová porost'!$A$1:$L$1,0),FALSE)</f>
        <v>HB</v>
      </c>
      <c r="D792">
        <f>VLOOKUP($A792,'Trees - celková zdrojová porost'!$A$2:$L$3471,MATCH(D$1,'Trees - celková zdrojová porost'!$A$1:$L$1,0),FALSE)</f>
        <v>63</v>
      </c>
      <c r="E792">
        <f>VLOOKUP($A792,'Trees - celková zdrojová porost'!$A$2:$L$3471,MATCH(E$1,'Trees - celková zdrojová porost'!$A$1:$L$1,0),FALSE)</f>
        <v>4.8</v>
      </c>
      <c r="F792">
        <f>VLOOKUP($A792,'Trees - celková zdrojová porost'!$A$2:$L$3471,MATCH(F$1,'Trees - celková zdrojová porost'!$A$1:$L$1,0),FALSE)</f>
        <v>0</v>
      </c>
      <c r="G792">
        <f>VLOOKUP($A792,'Trees - celková zdrojová porost'!$A$2:$L$3471,MATCH(G$1,'Trees - celková zdrojová porost'!$A$1:$L$1,0),FALSE)</f>
        <v>0</v>
      </c>
      <c r="H792">
        <f>VLOOKUP($A792,'Trees - celková zdrojová porost'!$A$2:$L$3471,MATCH(H$1,'Trees - celková zdrojová porost'!$A$1:$L$1,0),FALSE)</f>
        <v>0</v>
      </c>
      <c r="I792" t="str">
        <f>VLOOKUP($A792,'Trees - celková zdrojová porost'!$A$2:$L$3471,MATCH(I$1,'Trees - celková zdrojová porost'!$A$1:$L$1,0),FALSE)</f>
        <v>P</v>
      </c>
      <c r="J792" t="str">
        <f>VLOOKUP($A792,'Trees - celková zdrojová porost'!$A$2:$L$3471,MATCH(J$1,'Trees - celková zdrojová porost'!$A$1:$L$1,0),FALSE)</f>
        <v>M</v>
      </c>
      <c r="K792" t="str">
        <f>VLOOKUP($A792,'Trees - celková zdrojová porost'!$A$2:$L$3471,MATCH(K$1,'Trees - celková zdrojová porost'!$A$1:$L$1,0),FALSE)</f>
        <v>ZAS</v>
      </c>
      <c r="L792" s="8">
        <f>VLOOKUP($A792,'Trees - celková zdrojová porost'!$A$2:$L$3471,MATCH(L$1,'Trees - celková zdrojová porost'!$A$1:$L$1,0),FALSE)</f>
        <v>43196.409884259301</v>
      </c>
    </row>
    <row r="793" spans="1:12" x14ac:dyDescent="0.25">
      <c r="A793">
        <v>1298</v>
      </c>
      <c r="B793">
        <f>VLOOKUP($A793,'Trees - celková zdrojová porost'!$A$2:$L$3471,MATCH(B$1,'Trees - celková zdrojová porost'!$A$1:$L$1,0),FALSE)</f>
        <v>1293</v>
      </c>
      <c r="C793" t="str">
        <f>VLOOKUP($A793,'Trees - celková zdrojová porost'!$A$2:$L$3471,MATCH(C$1,'Trees - celková zdrojová porost'!$A$1:$L$1,0),FALSE)</f>
        <v>HB</v>
      </c>
      <c r="D793">
        <f>VLOOKUP($A793,'Trees - celková zdrojová porost'!$A$2:$L$3471,MATCH(D$1,'Trees - celková zdrojová porost'!$A$1:$L$1,0),FALSE)</f>
        <v>82</v>
      </c>
      <c r="E793">
        <f>VLOOKUP($A793,'Trees - celková zdrojová porost'!$A$2:$L$3471,MATCH(E$1,'Trees - celková zdrojová porost'!$A$1:$L$1,0),FALSE)</f>
        <v>4.8</v>
      </c>
      <c r="F793">
        <f>VLOOKUP($A793,'Trees - celková zdrojová porost'!$A$2:$L$3471,MATCH(F$1,'Trees - celková zdrojová porost'!$A$1:$L$1,0),FALSE)</f>
        <v>0</v>
      </c>
      <c r="G793">
        <f>VLOOKUP($A793,'Trees - celková zdrojová porost'!$A$2:$L$3471,MATCH(G$1,'Trees - celková zdrojová porost'!$A$1:$L$1,0),FALSE)</f>
        <v>0</v>
      </c>
      <c r="H793">
        <f>VLOOKUP($A793,'Trees - celková zdrojová porost'!$A$2:$L$3471,MATCH(H$1,'Trees - celková zdrojová porost'!$A$1:$L$1,0),FALSE)</f>
        <v>1</v>
      </c>
      <c r="I793" t="str">
        <f>VLOOKUP($A793,'Trees - celková zdrojová porost'!$A$2:$L$3471,MATCH(I$1,'Trees - celková zdrojová porost'!$A$1:$L$1,0),FALSE)</f>
        <v>P</v>
      </c>
      <c r="J793" t="str">
        <f>VLOOKUP($A793,'Trees - celková zdrojová porost'!$A$2:$L$3471,MATCH(J$1,'Trees - celková zdrojová porost'!$A$1:$L$1,0),FALSE)</f>
        <v>M</v>
      </c>
      <c r="K793" t="str">
        <f>VLOOKUP($A793,'Trees - celková zdrojová porost'!$A$2:$L$3471,MATCH(K$1,'Trees - celková zdrojová porost'!$A$1:$L$1,0),FALSE)</f>
        <v>ZLOM</v>
      </c>
      <c r="L793" s="8">
        <f>VLOOKUP($A793,'Trees - celková zdrojová porost'!$A$2:$L$3471,MATCH(L$1,'Trees - celková zdrojová porost'!$A$1:$L$1,0),FALSE)</f>
        <v>43202.4846875</v>
      </c>
    </row>
    <row r="794" spans="1:12" x14ac:dyDescent="0.25">
      <c r="A794">
        <v>1432</v>
      </c>
      <c r="B794">
        <f>VLOOKUP($A794,'Trees - celková zdrojová porost'!$A$2:$L$3471,MATCH(B$1,'Trees - celková zdrojová porost'!$A$1:$L$1,0),FALSE)</f>
        <v>1424</v>
      </c>
      <c r="C794" t="str">
        <f>VLOOKUP($A794,'Trees - celková zdrojová porost'!$A$2:$L$3471,MATCH(C$1,'Trees - celková zdrojová porost'!$A$1:$L$1,0),FALSE)</f>
        <v>HB</v>
      </c>
      <c r="D794">
        <f>VLOOKUP($A794,'Trees - celková zdrojová porost'!$A$2:$L$3471,MATCH(D$1,'Trees - celková zdrojová porost'!$A$1:$L$1,0),FALSE)</f>
        <v>160</v>
      </c>
      <c r="E794">
        <f>VLOOKUP($A794,'Trees - celková zdrojová porost'!$A$2:$L$3471,MATCH(E$1,'Trees - celková zdrojová porost'!$A$1:$L$1,0),FALSE)</f>
        <v>4.8</v>
      </c>
      <c r="F794">
        <f>VLOOKUP($A794,'Trees - celková zdrojová porost'!$A$2:$L$3471,MATCH(F$1,'Trees - celková zdrojová porost'!$A$1:$L$1,0),FALSE)</f>
        <v>1.6</v>
      </c>
      <c r="G794">
        <f>VLOOKUP($A794,'Trees - celková zdrojová porost'!$A$2:$L$3471,MATCH(G$1,'Trees - celková zdrojová porost'!$A$1:$L$1,0),FALSE)</f>
        <v>3.2</v>
      </c>
      <c r="H794">
        <f>VLOOKUP($A794,'Trees - celková zdrojová porost'!$A$2:$L$3471,MATCH(H$1,'Trees - celková zdrojová porost'!$A$1:$L$1,0),FALSE)</f>
        <v>1</v>
      </c>
      <c r="I794" t="str">
        <f>VLOOKUP($A794,'Trees - celková zdrojová porost'!$A$2:$L$3471,MATCH(I$1,'Trees - celková zdrojová porost'!$A$1:$L$1,0),FALSE)</f>
        <v>P</v>
      </c>
      <c r="J794" t="str">
        <f>VLOOKUP($A794,'Trees - celková zdrojová porost'!$A$2:$L$3471,MATCH(J$1,'Trees - celková zdrojová porost'!$A$1:$L$1,0),FALSE)</f>
        <v>Z</v>
      </c>
      <c r="K794" t="str">
        <f>VLOOKUP($A794,'Trees - celková zdrojová porost'!$A$2:$L$3471,MATCH(K$1,'Trees - celková zdrojová porost'!$A$1:$L$1,0),FALSE)</f>
        <v>ZAS</v>
      </c>
      <c r="L794" s="8">
        <f>VLOOKUP($A794,'Trees - celková zdrojová porost'!$A$2:$L$3471,MATCH(L$1,'Trees - celková zdrojová porost'!$A$1:$L$1,0),FALSE)</f>
        <v>43202.622418981497</v>
      </c>
    </row>
    <row r="795" spans="1:12" x14ac:dyDescent="0.25">
      <c r="A795">
        <v>384</v>
      </c>
      <c r="B795">
        <f>VLOOKUP($A795,'Trees - celková zdrojová porost'!$A$2:$L$3471,MATCH(B$1,'Trees - celková zdrojová porost'!$A$1:$L$1,0),FALSE)</f>
        <v>382</v>
      </c>
      <c r="C795" t="str">
        <f>VLOOKUP($A795,'Trees - celková zdrojová porost'!$A$2:$L$3471,MATCH(C$1,'Trees - celková zdrojová porost'!$A$1:$L$1,0),FALSE)</f>
        <v>HB</v>
      </c>
      <c r="D795">
        <f>VLOOKUP($A795,'Trees - celková zdrojová porost'!$A$2:$L$3471,MATCH(D$1,'Trees - celková zdrojová porost'!$A$1:$L$1,0),FALSE)</f>
        <v>79</v>
      </c>
      <c r="E795">
        <f>VLOOKUP($A795,'Trees - celková zdrojová porost'!$A$2:$L$3471,MATCH(E$1,'Trees - celková zdrojová porost'!$A$1:$L$1,0),FALSE)</f>
        <v>4.9000000000000004</v>
      </c>
      <c r="F795">
        <f>VLOOKUP($A795,'Trees - celková zdrojová porost'!$A$2:$L$3471,MATCH(F$1,'Trees - celková zdrojová porost'!$A$1:$L$1,0),FALSE)</f>
        <v>0</v>
      </c>
      <c r="G795">
        <f>VLOOKUP($A795,'Trees - celková zdrojová porost'!$A$2:$L$3471,MATCH(G$1,'Trees - celková zdrojová porost'!$A$1:$L$1,0),FALSE)</f>
        <v>0</v>
      </c>
      <c r="H795">
        <f>VLOOKUP($A795,'Trees - celková zdrojová porost'!$A$2:$L$3471,MATCH(H$1,'Trees - celková zdrojová porost'!$A$1:$L$1,0),FALSE)</f>
        <v>1</v>
      </c>
      <c r="I795" t="str">
        <f>VLOOKUP($A795,'Trees - celková zdrojová porost'!$A$2:$L$3471,MATCH(I$1,'Trees - celková zdrojová porost'!$A$1:$L$1,0),FALSE)</f>
        <v>P</v>
      </c>
      <c r="J795" t="str">
        <f>VLOOKUP($A795,'Trees - celková zdrojová porost'!$A$2:$L$3471,MATCH(J$1,'Trees - celková zdrojová porost'!$A$1:$L$1,0),FALSE)</f>
        <v>M</v>
      </c>
      <c r="K795" t="str">
        <f>VLOOKUP($A795,'Trees - celková zdrojová porost'!$A$2:$L$3471,MATCH(K$1,'Trees - celková zdrojová porost'!$A$1:$L$1,0),FALSE)</f>
        <v>ZLOM</v>
      </c>
      <c r="L795" s="8">
        <f>VLOOKUP($A795,'Trees - celková zdrojová porost'!$A$2:$L$3471,MATCH(L$1,'Trees - celková zdrojová porost'!$A$1:$L$1,0),FALSE)</f>
        <v>43188.464537036998</v>
      </c>
    </row>
    <row r="796" spans="1:12" x14ac:dyDescent="0.25">
      <c r="A796">
        <v>1252</v>
      </c>
      <c r="B796">
        <f>VLOOKUP($A796,'Trees - celková zdrojová porost'!$A$2:$L$3471,MATCH(B$1,'Trees - celková zdrojová porost'!$A$1:$L$1,0),FALSE)</f>
        <v>1250</v>
      </c>
      <c r="C796" t="str">
        <f>VLOOKUP($A796,'Trees - celková zdrojová porost'!$A$2:$L$3471,MATCH(C$1,'Trees - celková zdrojová porost'!$A$1:$L$1,0),FALSE)</f>
        <v>HB</v>
      </c>
      <c r="D796">
        <f>VLOOKUP($A796,'Trees - celková zdrojová porost'!$A$2:$L$3471,MATCH(D$1,'Trees - celková zdrojová porost'!$A$1:$L$1,0),FALSE)</f>
        <v>65</v>
      </c>
      <c r="E796">
        <f>VLOOKUP($A796,'Trees - celková zdrojová porost'!$A$2:$L$3471,MATCH(E$1,'Trees - celková zdrojová porost'!$A$1:$L$1,0),FALSE)</f>
        <v>4.9000000000000004</v>
      </c>
      <c r="F796">
        <f>VLOOKUP($A796,'Trees - celková zdrojová porost'!$A$2:$L$3471,MATCH(F$1,'Trees - celková zdrojová porost'!$A$1:$L$1,0),FALSE)</f>
        <v>1.3</v>
      </c>
      <c r="G796">
        <f>VLOOKUP($A796,'Trees - celková zdrojová porost'!$A$2:$L$3471,MATCH(G$1,'Trees - celková zdrojová porost'!$A$1:$L$1,0),FALSE)</f>
        <v>3.6</v>
      </c>
      <c r="H796">
        <f>VLOOKUP($A796,'Trees - celková zdrojová porost'!$A$2:$L$3471,MATCH(H$1,'Trees - celková zdrojová porost'!$A$1:$L$1,0),FALSE)</f>
        <v>1</v>
      </c>
      <c r="I796" t="str">
        <f>VLOOKUP($A796,'Trees - celková zdrojová porost'!$A$2:$L$3471,MATCH(I$1,'Trees - celková zdrojová porost'!$A$1:$L$1,0),FALSE)</f>
        <v>P</v>
      </c>
      <c r="J796" t="str">
        <f>VLOOKUP($A796,'Trees - celková zdrojová porost'!$A$2:$L$3471,MATCH(J$1,'Trees - celková zdrojová porost'!$A$1:$L$1,0),FALSE)</f>
        <v>Z</v>
      </c>
      <c r="K796" t="str">
        <f>VLOOKUP($A796,'Trees - celková zdrojová porost'!$A$2:$L$3471,MATCH(K$1,'Trees - celková zdrojová porost'!$A$1:$L$1,0),FALSE)</f>
        <v>ZAS</v>
      </c>
      <c r="L796" s="8">
        <f>VLOOKUP($A796,'Trees - celková zdrojová porost'!$A$2:$L$3471,MATCH(L$1,'Trees - celková zdrojová porost'!$A$1:$L$1,0),FALSE)</f>
        <v>43202.460405092599</v>
      </c>
    </row>
    <row r="797" spans="1:12" x14ac:dyDescent="0.25">
      <c r="A797">
        <v>1416</v>
      </c>
      <c r="B797">
        <f>VLOOKUP($A797,'Trees - celková zdrojová porost'!$A$2:$L$3471,MATCH(B$1,'Trees - celková zdrojová porost'!$A$1:$L$1,0),FALSE)</f>
        <v>1413</v>
      </c>
      <c r="C797" t="str">
        <f>VLOOKUP($A797,'Trees - celková zdrojová porost'!$A$2:$L$3471,MATCH(C$1,'Trees - celková zdrojová porost'!$A$1:$L$1,0),FALSE)</f>
        <v>HB</v>
      </c>
      <c r="D797">
        <f>VLOOKUP($A797,'Trees - celková zdrojová porost'!$A$2:$L$3471,MATCH(D$1,'Trees - celková zdrojová porost'!$A$1:$L$1,0),FALSE)</f>
        <v>90</v>
      </c>
      <c r="E797">
        <f>VLOOKUP($A797,'Trees - celková zdrojová porost'!$A$2:$L$3471,MATCH(E$1,'Trees - celková zdrojová porost'!$A$1:$L$1,0),FALSE)</f>
        <v>4.9000000000000004</v>
      </c>
      <c r="F797">
        <f>VLOOKUP($A797,'Trees - celková zdrojová porost'!$A$2:$L$3471,MATCH(F$1,'Trees - celková zdrojová porost'!$A$1:$L$1,0),FALSE)</f>
        <v>0</v>
      </c>
      <c r="G797">
        <f>VLOOKUP($A797,'Trees - celková zdrojová porost'!$A$2:$L$3471,MATCH(G$1,'Trees - celková zdrojová porost'!$A$1:$L$1,0),FALSE)</f>
        <v>0</v>
      </c>
      <c r="H797">
        <f>VLOOKUP($A797,'Trees - celková zdrojová porost'!$A$2:$L$3471,MATCH(H$1,'Trees - celková zdrojová porost'!$A$1:$L$1,0),FALSE)</f>
        <v>1</v>
      </c>
      <c r="I797" t="str">
        <f>VLOOKUP($A797,'Trees - celková zdrojová porost'!$A$2:$L$3471,MATCH(I$1,'Trees - celková zdrojová porost'!$A$1:$L$1,0),FALSE)</f>
        <v>P</v>
      </c>
      <c r="J797" t="str">
        <f>VLOOKUP($A797,'Trees - celková zdrojová porost'!$A$2:$L$3471,MATCH(J$1,'Trees - celková zdrojová porost'!$A$1:$L$1,0),FALSE)</f>
        <v>M</v>
      </c>
      <c r="K797" t="str">
        <f>VLOOKUP($A797,'Trees - celková zdrojová porost'!$A$2:$L$3471,MATCH(K$1,'Trees - celková zdrojová porost'!$A$1:$L$1,0),FALSE)</f>
        <v>ZAS</v>
      </c>
      <c r="L797" s="8">
        <f>VLOOKUP($A797,'Trees - celková zdrojová porost'!$A$2:$L$3471,MATCH(L$1,'Trees - celková zdrojová porost'!$A$1:$L$1,0),FALSE)</f>
        <v>43202.591331018499</v>
      </c>
    </row>
    <row r="798" spans="1:12" x14ac:dyDescent="0.25">
      <c r="A798">
        <v>2021</v>
      </c>
      <c r="B798">
        <f>VLOOKUP($A798,'Trees - celková zdrojová porost'!$A$2:$L$3471,MATCH(B$1,'Trees - celková zdrojová porost'!$A$1:$L$1,0),FALSE)</f>
        <v>2018</v>
      </c>
      <c r="C798" t="str">
        <f>VLOOKUP($A798,'Trees - celková zdrojová porost'!$A$2:$L$3471,MATCH(C$1,'Trees - celková zdrojová porost'!$A$1:$L$1,0),FALSE)</f>
        <v>HB</v>
      </c>
      <c r="D798">
        <f>VLOOKUP($A798,'Trees - celková zdrojová porost'!$A$2:$L$3471,MATCH(D$1,'Trees - celková zdrojová porost'!$A$1:$L$1,0),FALSE)</f>
        <v>100</v>
      </c>
      <c r="E798">
        <f>VLOOKUP($A798,'Trees - celková zdrojová porost'!$A$2:$L$3471,MATCH(E$1,'Trees - celková zdrojová porost'!$A$1:$L$1,0),FALSE)</f>
        <v>4.9000000000000004</v>
      </c>
      <c r="F798">
        <f>VLOOKUP($A798,'Trees - celková zdrojová porost'!$A$2:$L$3471,MATCH(F$1,'Trees - celková zdrojová porost'!$A$1:$L$1,0),FALSE)</f>
        <v>0</v>
      </c>
      <c r="G798">
        <f>VLOOKUP($A798,'Trees - celková zdrojová porost'!$A$2:$L$3471,MATCH(G$1,'Trees - celková zdrojová porost'!$A$1:$L$1,0),FALSE)</f>
        <v>0</v>
      </c>
      <c r="H798">
        <f>VLOOKUP($A798,'Trees - celková zdrojová porost'!$A$2:$L$3471,MATCH(H$1,'Trees - celková zdrojová porost'!$A$1:$L$1,0),FALSE)</f>
        <v>1</v>
      </c>
      <c r="I798" t="str">
        <f>VLOOKUP($A798,'Trees - celková zdrojová porost'!$A$2:$L$3471,MATCH(I$1,'Trees - celková zdrojová porost'!$A$1:$L$1,0),FALSE)</f>
        <v>P</v>
      </c>
      <c r="J798" t="str">
        <f>VLOOKUP($A798,'Trees - celková zdrojová porost'!$A$2:$L$3471,MATCH(J$1,'Trees - celková zdrojová porost'!$A$1:$L$1,0),FALSE)</f>
        <v>M</v>
      </c>
      <c r="K798" t="str">
        <f>VLOOKUP($A798,'Trees - celková zdrojová porost'!$A$2:$L$3471,MATCH(K$1,'Trees - celková zdrojová porost'!$A$1:$L$1,0),FALSE)</f>
        <v>ZAS</v>
      </c>
      <c r="L798" s="8">
        <f>VLOOKUP($A798,'Trees - celková zdrojová porost'!$A$2:$L$3471,MATCH(L$1,'Trees - celková zdrojová porost'!$A$1:$L$1,0),FALSE)</f>
        <v>43210.580428240697</v>
      </c>
    </row>
    <row r="799" spans="1:12" x14ac:dyDescent="0.25">
      <c r="A799">
        <v>3000</v>
      </c>
      <c r="B799">
        <f>VLOOKUP($A799,'Trees - celková zdrojová porost'!$A$2:$L$3471,MATCH(B$1,'Trees - celková zdrojová porost'!$A$1:$L$1,0),FALSE)</f>
        <v>2999</v>
      </c>
      <c r="C799" t="str">
        <f>VLOOKUP($A799,'Trees - celková zdrojová porost'!$A$2:$L$3471,MATCH(C$1,'Trees - celková zdrojová porost'!$A$1:$L$1,0),FALSE)</f>
        <v>HB</v>
      </c>
      <c r="D799">
        <f>VLOOKUP($A799,'Trees - celková zdrojová porost'!$A$2:$L$3471,MATCH(D$1,'Trees - celková zdrojová porost'!$A$1:$L$1,0),FALSE)</f>
        <v>95</v>
      </c>
      <c r="E799">
        <f>VLOOKUP($A799,'Trees - celková zdrojová porost'!$A$2:$L$3471,MATCH(E$1,'Trees - celková zdrojová porost'!$A$1:$L$1,0),FALSE)</f>
        <v>4.9000000000000004</v>
      </c>
      <c r="F799">
        <f>VLOOKUP($A799,'Trees - celková zdrojová porost'!$A$2:$L$3471,MATCH(F$1,'Trees - celková zdrojová porost'!$A$1:$L$1,0),FALSE)</f>
        <v>0</v>
      </c>
      <c r="G799">
        <f>VLOOKUP($A799,'Trees - celková zdrojová porost'!$A$2:$L$3471,MATCH(G$1,'Trees - celková zdrojová porost'!$A$1:$L$1,0),FALSE)</f>
        <v>0</v>
      </c>
      <c r="H799">
        <f>VLOOKUP($A799,'Trees - celková zdrojová porost'!$A$2:$L$3471,MATCH(H$1,'Trees - celková zdrojová porost'!$A$1:$L$1,0),FALSE)</f>
        <v>1</v>
      </c>
      <c r="I799" t="str">
        <f>VLOOKUP($A799,'Trees - celková zdrojová porost'!$A$2:$L$3471,MATCH(I$1,'Trees - celková zdrojová porost'!$A$1:$L$1,0),FALSE)</f>
        <v>P</v>
      </c>
      <c r="J799" t="str">
        <f>VLOOKUP($A799,'Trees - celková zdrojová porost'!$A$2:$L$3471,MATCH(J$1,'Trees - celková zdrojová porost'!$A$1:$L$1,0),FALSE)</f>
        <v>M</v>
      </c>
      <c r="K799" t="str">
        <f>VLOOKUP($A799,'Trees - celková zdrojová porost'!$A$2:$L$3471,MATCH(K$1,'Trees - celková zdrojová porost'!$A$1:$L$1,0),FALSE)</f>
        <v>ZLOM</v>
      </c>
      <c r="L799" s="8">
        <f>VLOOKUP($A799,'Trees - celková zdrojová porost'!$A$2:$L$3471,MATCH(L$1,'Trees - celková zdrojová porost'!$A$1:$L$1,0),FALSE)</f>
        <v>43231.526597222197</v>
      </c>
    </row>
    <row r="800" spans="1:12" x14ac:dyDescent="0.25">
      <c r="A800">
        <v>76</v>
      </c>
      <c r="B800">
        <f>VLOOKUP($A800,'Trees - celková zdrojová porost'!$A$2:$L$3471,MATCH(B$1,'Trees - celková zdrojová porost'!$A$1:$L$1,0),FALSE)</f>
        <v>70</v>
      </c>
      <c r="C800" t="str">
        <f>VLOOKUP($A800,'Trees - celková zdrojová porost'!$A$2:$L$3471,MATCH(C$1,'Trees - celková zdrojová porost'!$A$1:$L$1,0),FALSE)</f>
        <v>HB</v>
      </c>
      <c r="D800">
        <f>VLOOKUP($A800,'Trees - celková zdrojová porost'!$A$2:$L$3471,MATCH(D$1,'Trees - celková zdrojová porost'!$A$1:$L$1,0),FALSE)</f>
        <v>47</v>
      </c>
      <c r="E800">
        <f>VLOOKUP($A800,'Trees - celková zdrojová porost'!$A$2:$L$3471,MATCH(E$1,'Trees - celková zdrojová porost'!$A$1:$L$1,0),FALSE)</f>
        <v>5</v>
      </c>
      <c r="F800">
        <f>VLOOKUP($A800,'Trees - celková zdrojová porost'!$A$2:$L$3471,MATCH(F$1,'Trees - celková zdrojová porost'!$A$1:$L$1,0),FALSE)</f>
        <v>0</v>
      </c>
      <c r="G800">
        <f>VLOOKUP($A800,'Trees - celková zdrojová porost'!$A$2:$L$3471,MATCH(G$1,'Trees - celková zdrojová porost'!$A$1:$L$1,0),FALSE)</f>
        <v>0</v>
      </c>
      <c r="H800">
        <f>VLOOKUP($A800,'Trees - celková zdrojová porost'!$A$2:$L$3471,MATCH(H$1,'Trees - celková zdrojová porost'!$A$1:$L$1,0),FALSE)</f>
        <v>0</v>
      </c>
      <c r="I800" t="str">
        <f>VLOOKUP($A800,'Trees - celková zdrojová porost'!$A$2:$L$3471,MATCH(I$1,'Trees - celková zdrojová porost'!$A$1:$L$1,0),FALSE)</f>
        <v>P</v>
      </c>
      <c r="J800" t="str">
        <f>VLOOKUP($A800,'Trees - celková zdrojová porost'!$A$2:$L$3471,MATCH(J$1,'Trees - celková zdrojová porost'!$A$1:$L$1,0),FALSE)</f>
        <v>M</v>
      </c>
      <c r="K800" t="str">
        <f>VLOOKUP($A800,'Trees - celková zdrojová porost'!$A$2:$L$3471,MATCH(K$1,'Trees - celková zdrojová porost'!$A$1:$L$1,0),FALSE)</f>
        <v>ZAS</v>
      </c>
      <c r="L800" s="8">
        <f>VLOOKUP($A800,'Trees - celková zdrojová porost'!$A$2:$L$3471,MATCH(L$1,'Trees - celková zdrojová porost'!$A$1:$L$1,0),FALSE)</f>
        <v>43184.650081018503</v>
      </c>
    </row>
    <row r="801" spans="1:12" x14ac:dyDescent="0.25">
      <c r="A801">
        <v>157</v>
      </c>
      <c r="B801">
        <f>VLOOKUP($A801,'Trees - celková zdrojová porost'!$A$2:$L$3471,MATCH(B$1,'Trees - celková zdrojová porost'!$A$1:$L$1,0),FALSE)</f>
        <v>0</v>
      </c>
      <c r="C801" t="str">
        <f>VLOOKUP($A801,'Trees - celková zdrojová porost'!$A$2:$L$3471,MATCH(C$1,'Trees - celková zdrojová porost'!$A$1:$L$1,0),FALSE)</f>
        <v>HB</v>
      </c>
      <c r="D801">
        <f>VLOOKUP($A801,'Trees - celková zdrojová porost'!$A$2:$L$3471,MATCH(D$1,'Trees - celková zdrojová porost'!$A$1:$L$1,0),FALSE)</f>
        <v>57</v>
      </c>
      <c r="E801">
        <f>VLOOKUP($A801,'Trees - celková zdrojová porost'!$A$2:$L$3471,MATCH(E$1,'Trees - celková zdrojová porost'!$A$1:$L$1,0),FALSE)</f>
        <v>5</v>
      </c>
      <c r="F801">
        <f>VLOOKUP($A801,'Trees - celková zdrojová porost'!$A$2:$L$3471,MATCH(F$1,'Trees - celková zdrojová porost'!$A$1:$L$1,0),FALSE)</f>
        <v>1.8</v>
      </c>
      <c r="G801">
        <f>VLOOKUP($A801,'Trees - celková zdrojová porost'!$A$2:$L$3471,MATCH(G$1,'Trees - celková zdrojová porost'!$A$1:$L$1,0),FALSE)</f>
        <v>3.2</v>
      </c>
      <c r="H801">
        <f>VLOOKUP($A801,'Trees - celková zdrojová porost'!$A$2:$L$3471,MATCH(H$1,'Trees - celková zdrojová porost'!$A$1:$L$1,0),FALSE)</f>
        <v>0</v>
      </c>
      <c r="I801" t="str">
        <f>VLOOKUP($A801,'Trees - celková zdrojová porost'!$A$2:$L$3471,MATCH(I$1,'Trees - celková zdrojová porost'!$A$1:$L$1,0),FALSE)</f>
        <v>P</v>
      </c>
      <c r="J801" t="str">
        <f>VLOOKUP($A801,'Trees - celková zdrojová porost'!$A$2:$L$3471,MATCH(J$1,'Trees - celková zdrojová porost'!$A$1:$L$1,0),FALSE)</f>
        <v>Z</v>
      </c>
      <c r="K801" t="str">
        <f>VLOOKUP($A801,'Trees - celková zdrojová porost'!$A$2:$L$3471,MATCH(K$1,'Trees - celková zdrojová porost'!$A$1:$L$1,0),FALSE)</f>
        <v>BEZ</v>
      </c>
      <c r="L801" s="8">
        <f>VLOOKUP($A801,'Trees - celková zdrojová porost'!$A$2:$L$3471,MATCH(L$1,'Trees - celková zdrojová porost'!$A$1:$L$1,0),FALSE)</f>
        <v>43185.553032407399</v>
      </c>
    </row>
    <row r="802" spans="1:12" x14ac:dyDescent="0.25">
      <c r="A802">
        <v>494</v>
      </c>
      <c r="B802">
        <f>VLOOKUP($A802,'Trees - celková zdrojová porost'!$A$2:$L$3471,MATCH(B$1,'Trees - celková zdrojová porost'!$A$1:$L$1,0),FALSE)</f>
        <v>494</v>
      </c>
      <c r="C802" t="str">
        <f>VLOOKUP($A802,'Trees - celková zdrojová porost'!$A$2:$L$3471,MATCH(C$1,'Trees - celková zdrojová porost'!$A$1:$L$1,0),FALSE)</f>
        <v>HB</v>
      </c>
      <c r="D802">
        <f>VLOOKUP($A802,'Trees - celková zdrojová porost'!$A$2:$L$3471,MATCH(D$1,'Trees - celková zdrojová porost'!$A$1:$L$1,0),FALSE)</f>
        <v>80</v>
      </c>
      <c r="E802">
        <f>VLOOKUP($A802,'Trees - celková zdrojová porost'!$A$2:$L$3471,MATCH(E$1,'Trees - celková zdrojová porost'!$A$1:$L$1,0),FALSE)</f>
        <v>5</v>
      </c>
      <c r="F802">
        <f>VLOOKUP($A802,'Trees - celková zdrojová porost'!$A$2:$L$3471,MATCH(F$1,'Trees - celková zdrojová porost'!$A$1:$L$1,0),FALSE)</f>
        <v>0</v>
      </c>
      <c r="G802">
        <f>VLOOKUP($A802,'Trees - celková zdrojová porost'!$A$2:$L$3471,MATCH(G$1,'Trees - celková zdrojová porost'!$A$1:$L$1,0),FALSE)</f>
        <v>0</v>
      </c>
      <c r="H802">
        <f>VLOOKUP($A802,'Trees - celková zdrojová porost'!$A$2:$L$3471,MATCH(H$1,'Trees - celková zdrojová porost'!$A$1:$L$1,0),FALSE)</f>
        <v>1</v>
      </c>
      <c r="I802" t="str">
        <f>VLOOKUP($A802,'Trees - celková zdrojová porost'!$A$2:$L$3471,MATCH(I$1,'Trees - celková zdrojová porost'!$A$1:$L$1,0),FALSE)</f>
        <v>P</v>
      </c>
      <c r="J802" t="str">
        <f>VLOOKUP($A802,'Trees - celková zdrojová porost'!$A$2:$L$3471,MATCH(J$1,'Trees - celková zdrojová porost'!$A$1:$L$1,0),FALSE)</f>
        <v>M</v>
      </c>
      <c r="K802" t="str">
        <f>VLOOKUP($A802,'Trees - celková zdrojová porost'!$A$2:$L$3471,MATCH(K$1,'Trees - celková zdrojová porost'!$A$1:$L$1,0),FALSE)</f>
        <v>ZLOM</v>
      </c>
      <c r="L802" s="8">
        <f>VLOOKUP($A802,'Trees - celková zdrojová porost'!$A$2:$L$3471,MATCH(L$1,'Trees - celková zdrojová porost'!$A$1:$L$1,0),FALSE)</f>
        <v>43188.5961342593</v>
      </c>
    </row>
    <row r="803" spans="1:12" x14ac:dyDescent="0.25">
      <c r="A803">
        <v>338</v>
      </c>
      <c r="B803">
        <f>VLOOKUP($A803,'Trees - celková zdrojová porost'!$A$2:$L$3471,MATCH(B$1,'Trees - celková zdrojová porost'!$A$1:$L$1,0),FALSE)</f>
        <v>0</v>
      </c>
      <c r="C803" t="str">
        <f>VLOOKUP($A803,'Trees - celková zdrojová porost'!$A$2:$L$3471,MATCH(C$1,'Trees - celková zdrojová porost'!$A$1:$L$1,0),FALSE)</f>
        <v>HB</v>
      </c>
      <c r="D803">
        <f>VLOOKUP($A803,'Trees - celková zdrojová porost'!$A$2:$L$3471,MATCH(D$1,'Trees - celková zdrojová porost'!$A$1:$L$1,0),FALSE)</f>
        <v>60</v>
      </c>
      <c r="E803">
        <f>VLOOKUP($A803,'Trees - celková zdrojová porost'!$A$2:$L$3471,MATCH(E$1,'Trees - celková zdrojová porost'!$A$1:$L$1,0),FALSE)</f>
        <v>5.0999999999999996</v>
      </c>
      <c r="F803">
        <f>VLOOKUP($A803,'Trees - celková zdrojová porost'!$A$2:$L$3471,MATCH(F$1,'Trees - celková zdrojová porost'!$A$1:$L$1,0),FALSE)</f>
        <v>4.5</v>
      </c>
      <c r="G803">
        <f>VLOOKUP($A803,'Trees - celková zdrojová porost'!$A$2:$L$3471,MATCH(G$1,'Trees - celková zdrojová porost'!$A$1:$L$1,0),FALSE)</f>
        <v>0.6</v>
      </c>
      <c r="H803">
        <f>VLOOKUP($A803,'Trees - celková zdrojová porost'!$A$2:$L$3471,MATCH(H$1,'Trees - celková zdrojová porost'!$A$1:$L$1,0),FALSE)</f>
        <v>0</v>
      </c>
      <c r="I803" t="str">
        <f>VLOOKUP($A803,'Trees - celková zdrojová porost'!$A$2:$L$3471,MATCH(I$1,'Trees - celková zdrojová porost'!$A$1:$L$1,0),FALSE)</f>
        <v>P</v>
      </c>
      <c r="J803" t="str">
        <f>VLOOKUP($A803,'Trees - celková zdrojová porost'!$A$2:$L$3471,MATCH(J$1,'Trees - celková zdrojová porost'!$A$1:$L$1,0),FALSE)</f>
        <v>Z</v>
      </c>
      <c r="K803" t="str">
        <f>VLOOKUP($A803,'Trees - celková zdrojová porost'!$A$2:$L$3471,MATCH(K$1,'Trees - celková zdrojová porost'!$A$1:$L$1,0),FALSE)</f>
        <v>ZAS</v>
      </c>
      <c r="L803" s="8">
        <f>VLOOKUP($A803,'Trees - celková zdrojová porost'!$A$2:$L$3471,MATCH(L$1,'Trees - celková zdrojová porost'!$A$1:$L$1,0),FALSE)</f>
        <v>43188.456087963001</v>
      </c>
    </row>
    <row r="804" spans="1:12" x14ac:dyDescent="0.25">
      <c r="A804">
        <v>1015</v>
      </c>
      <c r="B804">
        <f>VLOOKUP($A804,'Trees - celková zdrojová porost'!$A$2:$L$3471,MATCH(B$1,'Trees - celková zdrojová porost'!$A$1:$L$1,0),FALSE)</f>
        <v>1013</v>
      </c>
      <c r="C804" t="str">
        <f>VLOOKUP($A804,'Trees - celková zdrojová porost'!$A$2:$L$3471,MATCH(C$1,'Trees - celková zdrojová porost'!$A$1:$L$1,0),FALSE)</f>
        <v>HB</v>
      </c>
      <c r="D804">
        <f>VLOOKUP($A804,'Trees - celková zdrojová porost'!$A$2:$L$3471,MATCH(D$1,'Trees - celková zdrojová porost'!$A$1:$L$1,0),FALSE)</f>
        <v>69</v>
      </c>
      <c r="E804">
        <f>VLOOKUP($A804,'Trees - celková zdrojová porost'!$A$2:$L$3471,MATCH(E$1,'Trees - celková zdrojová porost'!$A$1:$L$1,0),FALSE)</f>
        <v>5.0999999999999996</v>
      </c>
      <c r="F804">
        <f>VLOOKUP($A804,'Trees - celková zdrojová porost'!$A$2:$L$3471,MATCH(F$1,'Trees - celková zdrojová porost'!$A$1:$L$1,0),FALSE)</f>
        <v>1.5</v>
      </c>
      <c r="G804">
        <f>VLOOKUP($A804,'Trees - celková zdrojová porost'!$A$2:$L$3471,MATCH(G$1,'Trees - celková zdrojová porost'!$A$1:$L$1,0),FALSE)</f>
        <v>3.6</v>
      </c>
      <c r="H804">
        <f>VLOOKUP($A804,'Trees - celková zdrojová porost'!$A$2:$L$3471,MATCH(H$1,'Trees - celková zdrojová porost'!$A$1:$L$1,0),FALSE)</f>
        <v>0</v>
      </c>
      <c r="I804" t="str">
        <f>VLOOKUP($A804,'Trees - celková zdrojová porost'!$A$2:$L$3471,MATCH(I$1,'Trees - celková zdrojová porost'!$A$1:$L$1,0),FALSE)</f>
        <v>P</v>
      </c>
      <c r="J804" t="str">
        <f>VLOOKUP($A804,'Trees - celková zdrojová porost'!$A$2:$L$3471,MATCH(J$1,'Trees - celková zdrojová porost'!$A$1:$L$1,0),FALSE)</f>
        <v>Z</v>
      </c>
      <c r="K804" t="str">
        <f>VLOOKUP($A804,'Trees - celková zdrojová porost'!$A$2:$L$3471,MATCH(K$1,'Trees - celková zdrojová porost'!$A$1:$L$1,0),FALSE)</f>
        <v>ZAS</v>
      </c>
      <c r="L804" s="8">
        <f>VLOOKUP($A804,'Trees - celková zdrojová porost'!$A$2:$L$3471,MATCH(L$1,'Trees - celková zdrojová porost'!$A$1:$L$1,0),FALSE)</f>
        <v>43196.538182870398</v>
      </c>
    </row>
    <row r="805" spans="1:12" x14ac:dyDescent="0.25">
      <c r="A805">
        <v>1090</v>
      </c>
      <c r="B805">
        <f>VLOOKUP($A805,'Trees - celková zdrojová porost'!$A$2:$L$3471,MATCH(B$1,'Trees - celková zdrojová porost'!$A$1:$L$1,0),FALSE)</f>
        <v>0</v>
      </c>
      <c r="C805" t="str">
        <f>VLOOKUP($A805,'Trees - celková zdrojová porost'!$A$2:$L$3471,MATCH(C$1,'Trees - celková zdrojová porost'!$A$1:$L$1,0),FALSE)</f>
        <v>HB</v>
      </c>
      <c r="D805">
        <f>VLOOKUP($A805,'Trees - celková zdrojová porost'!$A$2:$L$3471,MATCH(D$1,'Trees - celková zdrojová porost'!$A$1:$L$1,0),FALSE)</f>
        <v>65</v>
      </c>
      <c r="E805">
        <f>VLOOKUP($A805,'Trees - celková zdrojová porost'!$A$2:$L$3471,MATCH(E$1,'Trees - celková zdrojová porost'!$A$1:$L$1,0),FALSE)</f>
        <v>5.0999999999999996</v>
      </c>
      <c r="F805">
        <f>VLOOKUP($A805,'Trees - celková zdrojová porost'!$A$2:$L$3471,MATCH(F$1,'Trees - celková zdrojová porost'!$A$1:$L$1,0),FALSE)</f>
        <v>0</v>
      </c>
      <c r="G805">
        <f>VLOOKUP($A805,'Trees - celková zdrojová porost'!$A$2:$L$3471,MATCH(G$1,'Trees - celková zdrojová porost'!$A$1:$L$1,0),FALSE)</f>
        <v>0</v>
      </c>
      <c r="H805">
        <f>VLOOKUP($A805,'Trees - celková zdrojová porost'!$A$2:$L$3471,MATCH(H$1,'Trees - celková zdrojová porost'!$A$1:$L$1,0),FALSE)</f>
        <v>1</v>
      </c>
      <c r="I805" t="str">
        <f>VLOOKUP($A805,'Trees - celková zdrojová porost'!$A$2:$L$3471,MATCH(I$1,'Trees - celková zdrojová porost'!$A$1:$L$1,0),FALSE)</f>
        <v>P</v>
      </c>
      <c r="J805" t="str">
        <f>VLOOKUP($A805,'Trees - celková zdrojová porost'!$A$2:$L$3471,MATCH(J$1,'Trees - celková zdrojová porost'!$A$1:$L$1,0),FALSE)</f>
        <v>M</v>
      </c>
      <c r="K805" t="str">
        <f>VLOOKUP($A805,'Trees - celková zdrojová porost'!$A$2:$L$3471,MATCH(K$1,'Trees - celková zdrojová porost'!$A$1:$L$1,0),FALSE)</f>
        <v>ZAS</v>
      </c>
      <c r="L805" s="8">
        <f>VLOOKUP($A805,'Trees - celková zdrojová porost'!$A$2:$L$3471,MATCH(L$1,'Trees - celková zdrojová porost'!$A$1:$L$1,0),FALSE)</f>
        <v>43196.613506944399</v>
      </c>
    </row>
    <row r="806" spans="1:12" x14ac:dyDescent="0.25">
      <c r="A806">
        <v>1111</v>
      </c>
      <c r="B806">
        <f>VLOOKUP($A806,'Trees - celková zdrojová porost'!$A$2:$L$3471,MATCH(B$1,'Trees - celková zdrojová porost'!$A$1:$L$1,0),FALSE)</f>
        <v>1099</v>
      </c>
      <c r="C806" t="str">
        <f>VLOOKUP($A806,'Trees - celková zdrojová porost'!$A$2:$L$3471,MATCH(C$1,'Trees - celková zdrojová porost'!$A$1:$L$1,0),FALSE)</f>
        <v>HB</v>
      </c>
      <c r="D806">
        <f>VLOOKUP($A806,'Trees - celková zdrojová porost'!$A$2:$L$3471,MATCH(D$1,'Trees - celková zdrojová porost'!$A$1:$L$1,0),FALSE)</f>
        <v>66</v>
      </c>
      <c r="E806">
        <f>VLOOKUP($A806,'Trees - celková zdrojová porost'!$A$2:$L$3471,MATCH(E$1,'Trees - celková zdrojová porost'!$A$1:$L$1,0),FALSE)</f>
        <v>5.0999999999999996</v>
      </c>
      <c r="F806">
        <f>VLOOKUP($A806,'Trees - celková zdrojová porost'!$A$2:$L$3471,MATCH(F$1,'Trees - celková zdrojová porost'!$A$1:$L$1,0),FALSE)</f>
        <v>0</v>
      </c>
      <c r="G806">
        <f>VLOOKUP($A806,'Trees - celková zdrojová porost'!$A$2:$L$3471,MATCH(G$1,'Trees - celková zdrojová porost'!$A$1:$L$1,0),FALSE)</f>
        <v>0</v>
      </c>
      <c r="H806">
        <f>VLOOKUP($A806,'Trees - celková zdrojová porost'!$A$2:$L$3471,MATCH(H$1,'Trees - celková zdrojová porost'!$A$1:$L$1,0),FALSE)</f>
        <v>1</v>
      </c>
      <c r="I806" t="str">
        <f>VLOOKUP($A806,'Trees - celková zdrojová porost'!$A$2:$L$3471,MATCH(I$1,'Trees - celková zdrojová porost'!$A$1:$L$1,0),FALSE)</f>
        <v>P</v>
      </c>
      <c r="J806" t="str">
        <f>VLOOKUP($A806,'Trees - celková zdrojová porost'!$A$2:$L$3471,MATCH(J$1,'Trees - celková zdrojová porost'!$A$1:$L$1,0),FALSE)</f>
        <v>M</v>
      </c>
      <c r="K806" t="str">
        <f>VLOOKUP($A806,'Trees - celková zdrojová porost'!$A$2:$L$3471,MATCH(K$1,'Trees - celková zdrojová porost'!$A$1:$L$1,0),FALSE)</f>
        <v>ZAS</v>
      </c>
      <c r="L806" s="8">
        <f>VLOOKUP($A806,'Trees - celková zdrojová porost'!$A$2:$L$3471,MATCH(L$1,'Trees - celková zdrojová porost'!$A$1:$L$1,0),FALSE)</f>
        <v>43196.617060185199</v>
      </c>
    </row>
    <row r="807" spans="1:12" x14ac:dyDescent="0.25">
      <c r="A807">
        <v>1148</v>
      </c>
      <c r="B807">
        <f>VLOOKUP($A807,'Trees - celková zdrojová porost'!$A$2:$L$3471,MATCH(B$1,'Trees - celková zdrojová porost'!$A$1:$L$1,0),FALSE)</f>
        <v>1147</v>
      </c>
      <c r="C807" t="str">
        <f>VLOOKUP($A807,'Trees - celková zdrojová porost'!$A$2:$L$3471,MATCH(C$1,'Trees - celková zdrojová porost'!$A$1:$L$1,0),FALSE)</f>
        <v>HB</v>
      </c>
      <c r="D807">
        <f>VLOOKUP($A807,'Trees - celková zdrojová porost'!$A$2:$L$3471,MATCH(D$1,'Trees - celková zdrojová porost'!$A$1:$L$1,0),FALSE)</f>
        <v>80</v>
      </c>
      <c r="E807">
        <f>VLOOKUP($A807,'Trees - celková zdrojová porost'!$A$2:$L$3471,MATCH(E$1,'Trees - celková zdrojová porost'!$A$1:$L$1,0),FALSE)</f>
        <v>5.0999999999999996</v>
      </c>
      <c r="F807">
        <f>VLOOKUP($A807,'Trees - celková zdrojová porost'!$A$2:$L$3471,MATCH(F$1,'Trees - celková zdrojová porost'!$A$1:$L$1,0),FALSE)</f>
        <v>1.5</v>
      </c>
      <c r="G807">
        <f>VLOOKUP($A807,'Trees - celková zdrojová porost'!$A$2:$L$3471,MATCH(G$1,'Trees - celková zdrojová porost'!$A$1:$L$1,0),FALSE)</f>
        <v>3.6</v>
      </c>
      <c r="H807">
        <f>VLOOKUP($A807,'Trees - celková zdrojová porost'!$A$2:$L$3471,MATCH(H$1,'Trees - celková zdrojová porost'!$A$1:$L$1,0),FALSE)</f>
        <v>1</v>
      </c>
      <c r="I807" t="str">
        <f>VLOOKUP($A807,'Trees - celková zdrojová porost'!$A$2:$L$3471,MATCH(I$1,'Trees - celková zdrojová porost'!$A$1:$L$1,0),FALSE)</f>
        <v>P</v>
      </c>
      <c r="J807" t="str">
        <f>VLOOKUP($A807,'Trees - celková zdrojová porost'!$A$2:$L$3471,MATCH(J$1,'Trees - celková zdrojová porost'!$A$1:$L$1,0),FALSE)</f>
        <v>Z</v>
      </c>
      <c r="K807" t="str">
        <f>VLOOKUP($A807,'Trees - celková zdrojová porost'!$A$2:$L$3471,MATCH(K$1,'Trees - celková zdrojová porost'!$A$1:$L$1,0),FALSE)</f>
        <v>ZAS</v>
      </c>
      <c r="L807" s="8">
        <f>VLOOKUP($A807,'Trees - celková zdrojová porost'!$A$2:$L$3471,MATCH(L$1,'Trees - celková zdrojová porost'!$A$1:$L$1,0),FALSE)</f>
        <v>43196.6769444444</v>
      </c>
    </row>
    <row r="808" spans="1:12" x14ac:dyDescent="0.25">
      <c r="A808">
        <v>1157</v>
      </c>
      <c r="B808">
        <f>VLOOKUP($A808,'Trees - celková zdrojová porost'!$A$2:$L$3471,MATCH(B$1,'Trees - celková zdrojová porost'!$A$1:$L$1,0),FALSE)</f>
        <v>1154</v>
      </c>
      <c r="C808" t="str">
        <f>VLOOKUP($A808,'Trees - celková zdrojová porost'!$A$2:$L$3471,MATCH(C$1,'Trees - celková zdrojová porost'!$A$1:$L$1,0),FALSE)</f>
        <v>HB</v>
      </c>
      <c r="D808">
        <f>VLOOKUP($A808,'Trees - celková zdrojová porost'!$A$2:$L$3471,MATCH(D$1,'Trees - celková zdrojová porost'!$A$1:$L$1,0),FALSE)</f>
        <v>65</v>
      </c>
      <c r="E808">
        <f>VLOOKUP($A808,'Trees - celková zdrojová porost'!$A$2:$L$3471,MATCH(E$1,'Trees - celková zdrojová porost'!$A$1:$L$1,0),FALSE)</f>
        <v>5.0999999999999996</v>
      </c>
      <c r="F808">
        <f>VLOOKUP($A808,'Trees - celková zdrojová porost'!$A$2:$L$3471,MATCH(F$1,'Trees - celková zdrojová porost'!$A$1:$L$1,0),FALSE)</f>
        <v>1.3</v>
      </c>
      <c r="G808">
        <f>VLOOKUP($A808,'Trees - celková zdrojová porost'!$A$2:$L$3471,MATCH(G$1,'Trees - celková zdrojová porost'!$A$1:$L$1,0),FALSE)</f>
        <v>3.8</v>
      </c>
      <c r="H808">
        <f>VLOOKUP($A808,'Trees - celková zdrojová porost'!$A$2:$L$3471,MATCH(H$1,'Trees - celková zdrojová porost'!$A$1:$L$1,0),FALSE)</f>
        <v>0</v>
      </c>
      <c r="I808" t="str">
        <f>VLOOKUP($A808,'Trees - celková zdrojová porost'!$A$2:$L$3471,MATCH(I$1,'Trees - celková zdrojová porost'!$A$1:$L$1,0),FALSE)</f>
        <v>P</v>
      </c>
      <c r="J808" t="str">
        <f>VLOOKUP($A808,'Trees - celková zdrojová porost'!$A$2:$L$3471,MATCH(J$1,'Trees - celková zdrojová porost'!$A$1:$L$1,0),FALSE)</f>
        <v>Z</v>
      </c>
      <c r="K808" t="str">
        <f>VLOOKUP($A808,'Trees - celková zdrojová porost'!$A$2:$L$3471,MATCH(K$1,'Trees - celková zdrojová porost'!$A$1:$L$1,0),FALSE)</f>
        <v>ZAS</v>
      </c>
      <c r="L808" s="8">
        <f>VLOOKUP($A808,'Trees - celková zdrojová porost'!$A$2:$L$3471,MATCH(L$1,'Trees - celková zdrojová porost'!$A$1:$L$1,0),FALSE)</f>
        <v>43196.678634259297</v>
      </c>
    </row>
    <row r="809" spans="1:12" x14ac:dyDescent="0.25">
      <c r="A809">
        <v>1301</v>
      </c>
      <c r="B809">
        <f>VLOOKUP($A809,'Trees - celková zdrojová porost'!$A$2:$L$3471,MATCH(B$1,'Trees - celková zdrojová porost'!$A$1:$L$1,0),FALSE)</f>
        <v>1301</v>
      </c>
      <c r="C809" t="str">
        <f>VLOOKUP($A809,'Trees - celková zdrojová porost'!$A$2:$L$3471,MATCH(C$1,'Trees - celková zdrojová porost'!$A$1:$L$1,0),FALSE)</f>
        <v>HB</v>
      </c>
      <c r="D809">
        <f>VLOOKUP($A809,'Trees - celková zdrojová porost'!$A$2:$L$3471,MATCH(D$1,'Trees - celková zdrojová porost'!$A$1:$L$1,0),FALSE)</f>
        <v>90</v>
      </c>
      <c r="E809">
        <f>VLOOKUP($A809,'Trees - celková zdrojová porost'!$A$2:$L$3471,MATCH(E$1,'Trees - celková zdrojová porost'!$A$1:$L$1,0),FALSE)</f>
        <v>5.0999999999999996</v>
      </c>
      <c r="F809">
        <f>VLOOKUP($A809,'Trees - celková zdrojová porost'!$A$2:$L$3471,MATCH(F$1,'Trees - celková zdrojová porost'!$A$1:$L$1,0),FALSE)</f>
        <v>0.8</v>
      </c>
      <c r="G809">
        <f>VLOOKUP($A809,'Trees - celková zdrojová porost'!$A$2:$L$3471,MATCH(G$1,'Trees - celková zdrojová porost'!$A$1:$L$1,0),FALSE)</f>
        <v>4.3</v>
      </c>
      <c r="H809">
        <f>VLOOKUP($A809,'Trees - celková zdrojová porost'!$A$2:$L$3471,MATCH(H$1,'Trees - celková zdrojová porost'!$A$1:$L$1,0),FALSE)</f>
        <v>1</v>
      </c>
      <c r="I809" t="str">
        <f>VLOOKUP($A809,'Trees - celková zdrojová porost'!$A$2:$L$3471,MATCH(I$1,'Trees - celková zdrojová porost'!$A$1:$L$1,0),FALSE)</f>
        <v>P</v>
      </c>
      <c r="J809" t="str">
        <f>VLOOKUP($A809,'Trees - celková zdrojová porost'!$A$2:$L$3471,MATCH(J$1,'Trees - celková zdrojová porost'!$A$1:$L$1,0),FALSE)</f>
        <v>Z</v>
      </c>
      <c r="K809" t="str">
        <f>VLOOKUP($A809,'Trees - celková zdrojová porost'!$A$2:$L$3471,MATCH(K$1,'Trees - celková zdrojová porost'!$A$1:$L$1,0),FALSE)</f>
        <v>ZAS</v>
      </c>
      <c r="L809" s="8">
        <f>VLOOKUP($A809,'Trees - celková zdrojová porost'!$A$2:$L$3471,MATCH(L$1,'Trees - celková zdrojová porost'!$A$1:$L$1,0),FALSE)</f>
        <v>43202.529293981497</v>
      </c>
    </row>
    <row r="810" spans="1:12" x14ac:dyDescent="0.25">
      <c r="A810">
        <v>1310</v>
      </c>
      <c r="B810">
        <f>VLOOKUP($A810,'Trees - celková zdrojová porost'!$A$2:$L$3471,MATCH(B$1,'Trees - celková zdrojová porost'!$A$1:$L$1,0),FALSE)</f>
        <v>1307</v>
      </c>
      <c r="C810" t="str">
        <f>VLOOKUP($A810,'Trees - celková zdrojová porost'!$A$2:$L$3471,MATCH(C$1,'Trees - celková zdrojová porost'!$A$1:$L$1,0),FALSE)</f>
        <v>HB</v>
      </c>
      <c r="D810">
        <f>VLOOKUP($A810,'Trees - celková zdrojová porost'!$A$2:$L$3471,MATCH(D$1,'Trees - celková zdrojová porost'!$A$1:$L$1,0),FALSE)</f>
        <v>70</v>
      </c>
      <c r="E810">
        <f>VLOOKUP($A810,'Trees - celková zdrojová porost'!$A$2:$L$3471,MATCH(E$1,'Trees - celková zdrojová porost'!$A$1:$L$1,0),FALSE)</f>
        <v>5.0999999999999996</v>
      </c>
      <c r="F810">
        <f>VLOOKUP($A810,'Trees - celková zdrojová porost'!$A$2:$L$3471,MATCH(F$1,'Trees - celková zdrojová porost'!$A$1:$L$1,0),FALSE)</f>
        <v>1</v>
      </c>
      <c r="G810">
        <f>VLOOKUP($A810,'Trees - celková zdrojová porost'!$A$2:$L$3471,MATCH(G$1,'Trees - celková zdrojová porost'!$A$1:$L$1,0),FALSE)</f>
        <v>4.0999999999999996</v>
      </c>
      <c r="H810">
        <f>VLOOKUP($A810,'Trees - celková zdrojová porost'!$A$2:$L$3471,MATCH(H$1,'Trees - celková zdrojová porost'!$A$1:$L$1,0),FALSE)</f>
        <v>1</v>
      </c>
      <c r="I810" t="str">
        <f>VLOOKUP($A810,'Trees - celková zdrojová porost'!$A$2:$L$3471,MATCH(I$1,'Trees - celková zdrojová porost'!$A$1:$L$1,0),FALSE)</f>
        <v>P</v>
      </c>
      <c r="J810" t="str">
        <f>VLOOKUP($A810,'Trees - celková zdrojová porost'!$A$2:$L$3471,MATCH(J$1,'Trees - celková zdrojová porost'!$A$1:$L$1,0),FALSE)</f>
        <v>Z</v>
      </c>
      <c r="K810" t="str">
        <f>VLOOKUP($A810,'Trees - celková zdrojová porost'!$A$2:$L$3471,MATCH(K$1,'Trees - celková zdrojová porost'!$A$1:$L$1,0),FALSE)</f>
        <v>ZAS</v>
      </c>
      <c r="L810" s="8">
        <f>VLOOKUP($A810,'Trees - celková zdrojová porost'!$A$2:$L$3471,MATCH(L$1,'Trees - celková zdrojová porost'!$A$1:$L$1,0),FALSE)</f>
        <v>43202.530763888899</v>
      </c>
    </row>
    <row r="811" spans="1:12" x14ac:dyDescent="0.25">
      <c r="A811">
        <v>2006</v>
      </c>
      <c r="B811">
        <f>VLOOKUP($A811,'Trees - celková zdrojová porost'!$A$2:$L$3471,MATCH(B$1,'Trees - celková zdrojová porost'!$A$1:$L$1,0),FALSE)</f>
        <v>2001</v>
      </c>
      <c r="C811" t="str">
        <f>VLOOKUP($A811,'Trees - celková zdrojová porost'!$A$2:$L$3471,MATCH(C$1,'Trees - celková zdrojová porost'!$A$1:$L$1,0),FALSE)</f>
        <v>HB</v>
      </c>
      <c r="D811">
        <f>VLOOKUP($A811,'Trees - celková zdrojová porost'!$A$2:$L$3471,MATCH(D$1,'Trees - celková zdrojová porost'!$A$1:$L$1,0),FALSE)</f>
        <v>70</v>
      </c>
      <c r="E811">
        <f>VLOOKUP($A811,'Trees - celková zdrojová porost'!$A$2:$L$3471,MATCH(E$1,'Trees - celková zdrojová porost'!$A$1:$L$1,0),FALSE)</f>
        <v>5.0999999999999996</v>
      </c>
      <c r="F811">
        <f>VLOOKUP($A811,'Trees - celková zdrojová porost'!$A$2:$L$3471,MATCH(F$1,'Trees - celková zdrojová porost'!$A$1:$L$1,0),FALSE)</f>
        <v>0</v>
      </c>
      <c r="G811">
        <f>VLOOKUP($A811,'Trees - celková zdrojová porost'!$A$2:$L$3471,MATCH(G$1,'Trees - celková zdrojová porost'!$A$1:$L$1,0),FALSE)</f>
        <v>0</v>
      </c>
      <c r="H811">
        <f>VLOOKUP($A811,'Trees - celková zdrojová porost'!$A$2:$L$3471,MATCH(H$1,'Trees - celková zdrojová porost'!$A$1:$L$1,0),FALSE)</f>
        <v>1</v>
      </c>
      <c r="I811" t="str">
        <f>VLOOKUP($A811,'Trees - celková zdrojová porost'!$A$2:$L$3471,MATCH(I$1,'Trees - celková zdrojová porost'!$A$1:$L$1,0),FALSE)</f>
        <v>P</v>
      </c>
      <c r="J811" t="str">
        <f>VLOOKUP($A811,'Trees - celková zdrojová porost'!$A$2:$L$3471,MATCH(J$1,'Trees - celková zdrojová porost'!$A$1:$L$1,0),FALSE)</f>
        <v>M</v>
      </c>
      <c r="K811" t="str">
        <f>VLOOKUP($A811,'Trees - celková zdrojová porost'!$A$2:$L$3471,MATCH(K$1,'Trees - celková zdrojová porost'!$A$1:$L$1,0),FALSE)</f>
        <v>ZLOM</v>
      </c>
      <c r="L811" s="8">
        <f>VLOOKUP($A811,'Trees - celková zdrojová porost'!$A$2:$L$3471,MATCH(L$1,'Trees - celková zdrojová porost'!$A$1:$L$1,0),FALSE)</f>
        <v>43210.573298611103</v>
      </c>
    </row>
    <row r="812" spans="1:12" x14ac:dyDescent="0.25">
      <c r="A812">
        <v>2201</v>
      </c>
      <c r="B812">
        <f>VLOOKUP($A812,'Trees - celková zdrojová porost'!$A$2:$L$3471,MATCH(B$1,'Trees - celková zdrojová porost'!$A$1:$L$1,0),FALSE)</f>
        <v>2200</v>
      </c>
      <c r="C812" t="str">
        <f>VLOOKUP($A812,'Trees - celková zdrojová porost'!$A$2:$L$3471,MATCH(C$1,'Trees - celková zdrojová porost'!$A$1:$L$1,0),FALSE)</f>
        <v>HB</v>
      </c>
      <c r="D812">
        <f>VLOOKUP($A812,'Trees - celková zdrojová porost'!$A$2:$L$3471,MATCH(D$1,'Trees - celková zdrojová porost'!$A$1:$L$1,0),FALSE)</f>
        <v>70</v>
      </c>
      <c r="E812">
        <f>VLOOKUP($A812,'Trees - celková zdrojová porost'!$A$2:$L$3471,MATCH(E$1,'Trees - celková zdrojová porost'!$A$1:$L$1,0),FALSE)</f>
        <v>5.0999999999999996</v>
      </c>
      <c r="F812">
        <f>VLOOKUP($A812,'Trees - celková zdrojová porost'!$A$2:$L$3471,MATCH(F$1,'Trees - celková zdrojová porost'!$A$1:$L$1,0),FALSE)</f>
        <v>0</v>
      </c>
      <c r="G812">
        <f>VLOOKUP($A812,'Trees - celková zdrojová porost'!$A$2:$L$3471,MATCH(G$1,'Trees - celková zdrojová porost'!$A$1:$L$1,0),FALSE)</f>
        <v>0</v>
      </c>
      <c r="H812">
        <f>VLOOKUP($A812,'Trees - celková zdrojová porost'!$A$2:$L$3471,MATCH(H$1,'Trees - celková zdrojová porost'!$A$1:$L$1,0),FALSE)</f>
        <v>1</v>
      </c>
      <c r="I812" t="str">
        <f>VLOOKUP($A812,'Trees - celková zdrojová porost'!$A$2:$L$3471,MATCH(I$1,'Trees - celková zdrojová porost'!$A$1:$L$1,0),FALSE)</f>
        <v>P</v>
      </c>
      <c r="J812" t="str">
        <f>VLOOKUP($A812,'Trees - celková zdrojová porost'!$A$2:$L$3471,MATCH(J$1,'Trees - celková zdrojová porost'!$A$1:$L$1,0),FALSE)</f>
        <v>M</v>
      </c>
      <c r="K812" t="str">
        <f>VLOOKUP($A812,'Trees - celková zdrojová porost'!$A$2:$L$3471,MATCH(K$1,'Trees - celková zdrojová porost'!$A$1:$L$1,0),FALSE)</f>
        <v>ZLOM</v>
      </c>
      <c r="L812" s="8">
        <f>VLOOKUP($A812,'Trees - celková zdrojová porost'!$A$2:$L$3471,MATCH(L$1,'Trees - celková zdrojová porost'!$A$1:$L$1,0),FALSE)</f>
        <v>43213.515706018501</v>
      </c>
    </row>
    <row r="813" spans="1:12" x14ac:dyDescent="0.25">
      <c r="A813">
        <v>2233</v>
      </c>
      <c r="B813">
        <f>VLOOKUP($A813,'Trees - celková zdrojová porost'!$A$2:$L$3471,MATCH(B$1,'Trees - celková zdrojová porost'!$A$1:$L$1,0),FALSE)</f>
        <v>2230</v>
      </c>
      <c r="C813" t="str">
        <f>VLOOKUP($A813,'Trees - celková zdrojová porost'!$A$2:$L$3471,MATCH(C$1,'Trees - celková zdrojová porost'!$A$1:$L$1,0),FALSE)</f>
        <v>HB</v>
      </c>
      <c r="D813">
        <f>VLOOKUP($A813,'Trees - celková zdrojová porost'!$A$2:$L$3471,MATCH(D$1,'Trees - celková zdrojová porost'!$A$1:$L$1,0),FALSE)</f>
        <v>90</v>
      </c>
      <c r="E813">
        <f>VLOOKUP($A813,'Trees - celková zdrojová porost'!$A$2:$L$3471,MATCH(E$1,'Trees - celková zdrojová porost'!$A$1:$L$1,0),FALSE)</f>
        <v>5.0999999999999996</v>
      </c>
      <c r="F813">
        <f>VLOOKUP($A813,'Trees - celková zdrojová porost'!$A$2:$L$3471,MATCH(F$1,'Trees - celková zdrojová porost'!$A$1:$L$1,0),FALSE)</f>
        <v>1.4</v>
      </c>
      <c r="G813">
        <f>VLOOKUP($A813,'Trees - celková zdrojová porost'!$A$2:$L$3471,MATCH(G$1,'Trees - celková zdrojová porost'!$A$1:$L$1,0),FALSE)</f>
        <v>3.7</v>
      </c>
      <c r="H813">
        <f>VLOOKUP($A813,'Trees - celková zdrojová porost'!$A$2:$L$3471,MATCH(H$1,'Trees - celková zdrojová porost'!$A$1:$L$1,0),FALSE)</f>
        <v>1</v>
      </c>
      <c r="I813" t="str">
        <f>VLOOKUP($A813,'Trees - celková zdrojová porost'!$A$2:$L$3471,MATCH(I$1,'Trees - celková zdrojová porost'!$A$1:$L$1,0),FALSE)</f>
        <v>P</v>
      </c>
      <c r="J813" t="str">
        <f>VLOOKUP($A813,'Trees - celková zdrojová porost'!$A$2:$L$3471,MATCH(J$1,'Trees - celková zdrojová porost'!$A$1:$L$1,0),FALSE)</f>
        <v>Z</v>
      </c>
      <c r="K813" t="str">
        <f>VLOOKUP($A813,'Trees - celková zdrojová porost'!$A$2:$L$3471,MATCH(K$1,'Trees - celková zdrojová porost'!$A$1:$L$1,0),FALSE)</f>
        <v>BEZ</v>
      </c>
      <c r="L813" s="8">
        <f>VLOOKUP($A813,'Trees - celková zdrojová porost'!$A$2:$L$3471,MATCH(L$1,'Trees - celková zdrojová porost'!$A$1:$L$1,0),FALSE)</f>
        <v>43216.4167592593</v>
      </c>
    </row>
    <row r="814" spans="1:12" x14ac:dyDescent="0.25">
      <c r="A814">
        <v>2345</v>
      </c>
      <c r="B814">
        <f>VLOOKUP($A814,'Trees - celková zdrojová porost'!$A$2:$L$3471,MATCH(B$1,'Trees - celková zdrojová porost'!$A$1:$L$1,0),FALSE)</f>
        <v>0</v>
      </c>
      <c r="C814" t="str">
        <f>VLOOKUP($A814,'Trees - celková zdrojová porost'!$A$2:$L$3471,MATCH(C$1,'Trees - celková zdrojová porost'!$A$1:$L$1,0),FALSE)</f>
        <v>HB</v>
      </c>
      <c r="D814">
        <f>VLOOKUP($A814,'Trees - celková zdrojová porost'!$A$2:$L$3471,MATCH(D$1,'Trees - celková zdrojová porost'!$A$1:$L$1,0),FALSE)</f>
        <v>85</v>
      </c>
      <c r="E814">
        <f>VLOOKUP($A814,'Trees - celková zdrojová porost'!$A$2:$L$3471,MATCH(E$1,'Trees - celková zdrojová porost'!$A$1:$L$1,0),FALSE)</f>
        <v>5.0999999999999996</v>
      </c>
      <c r="F814">
        <f>VLOOKUP($A814,'Trees - celková zdrojová porost'!$A$2:$L$3471,MATCH(F$1,'Trees - celková zdrojová porost'!$A$1:$L$1,0),FALSE)</f>
        <v>0</v>
      </c>
      <c r="G814">
        <f>VLOOKUP($A814,'Trees - celková zdrojová porost'!$A$2:$L$3471,MATCH(G$1,'Trees - celková zdrojová porost'!$A$1:$L$1,0),FALSE)</f>
        <v>0</v>
      </c>
      <c r="H814">
        <f>VLOOKUP($A814,'Trees - celková zdrojová porost'!$A$2:$L$3471,MATCH(H$1,'Trees - celková zdrojová porost'!$A$1:$L$1,0),FALSE)</f>
        <v>1</v>
      </c>
      <c r="I814" t="str">
        <f>VLOOKUP($A814,'Trees - celková zdrojová porost'!$A$2:$L$3471,MATCH(I$1,'Trees - celková zdrojová porost'!$A$1:$L$1,0),FALSE)</f>
        <v>P</v>
      </c>
      <c r="J814" t="str">
        <f>VLOOKUP($A814,'Trees - celková zdrojová porost'!$A$2:$L$3471,MATCH(J$1,'Trees - celková zdrojová porost'!$A$1:$L$1,0),FALSE)</f>
        <v>M</v>
      </c>
      <c r="K814" t="str">
        <f>VLOOKUP($A814,'Trees - celková zdrojová porost'!$A$2:$L$3471,MATCH(K$1,'Trees - celková zdrojová porost'!$A$1:$L$1,0),FALSE)</f>
        <v>ZAS</v>
      </c>
      <c r="L814" s="8">
        <f>VLOOKUP($A814,'Trees - celková zdrojová porost'!$A$2:$L$3471,MATCH(L$1,'Trees - celková zdrojová porost'!$A$1:$L$1,0),FALSE)</f>
        <v>43216.495868055601</v>
      </c>
    </row>
    <row r="815" spans="1:12" x14ac:dyDescent="0.25">
      <c r="A815">
        <v>638</v>
      </c>
      <c r="B815">
        <f>VLOOKUP($A815,'Trees - celková zdrojová porost'!$A$2:$L$3471,MATCH(B$1,'Trees - celková zdrojová porost'!$A$1:$L$1,0),FALSE)</f>
        <v>637</v>
      </c>
      <c r="C815" t="str">
        <f>VLOOKUP($A815,'Trees - celková zdrojová porost'!$A$2:$L$3471,MATCH(C$1,'Trees - celková zdrojová porost'!$A$1:$L$1,0),FALSE)</f>
        <v>HB</v>
      </c>
      <c r="D815">
        <f>VLOOKUP($A815,'Trees - celková zdrojová porost'!$A$2:$L$3471,MATCH(D$1,'Trees - celková zdrojová porost'!$A$1:$L$1,0),FALSE)</f>
        <v>60</v>
      </c>
      <c r="E815">
        <f>VLOOKUP($A815,'Trees - celková zdrojová porost'!$A$2:$L$3471,MATCH(E$1,'Trees - celková zdrojová porost'!$A$1:$L$1,0),FALSE)</f>
        <v>5.2</v>
      </c>
      <c r="F815">
        <f>VLOOKUP($A815,'Trees - celková zdrojová porost'!$A$2:$L$3471,MATCH(F$1,'Trees - celková zdrojová porost'!$A$1:$L$1,0),FALSE)</f>
        <v>0</v>
      </c>
      <c r="G815">
        <f>VLOOKUP($A815,'Trees - celková zdrojová porost'!$A$2:$L$3471,MATCH(G$1,'Trees - celková zdrojová porost'!$A$1:$L$1,0),FALSE)</f>
        <v>0</v>
      </c>
      <c r="H815">
        <f>VLOOKUP($A815,'Trees - celková zdrojová porost'!$A$2:$L$3471,MATCH(H$1,'Trees - celková zdrojová porost'!$A$1:$L$1,0),FALSE)</f>
        <v>0</v>
      </c>
      <c r="I815" t="str">
        <f>VLOOKUP($A815,'Trees - celková zdrojová porost'!$A$2:$L$3471,MATCH(I$1,'Trees - celková zdrojová porost'!$A$1:$L$1,0),FALSE)</f>
        <v>P</v>
      </c>
      <c r="J815" t="str">
        <f>VLOOKUP($A815,'Trees - celková zdrojová porost'!$A$2:$L$3471,MATCH(J$1,'Trees - celková zdrojová porost'!$A$1:$L$1,0),FALSE)</f>
        <v>M</v>
      </c>
      <c r="K815" t="str">
        <f>VLOOKUP($A815,'Trees - celková zdrojová porost'!$A$2:$L$3471,MATCH(K$1,'Trees - celková zdrojová porost'!$A$1:$L$1,0),FALSE)</f>
        <v>ZAS</v>
      </c>
      <c r="L815" s="8">
        <f>VLOOKUP($A815,'Trees - celková zdrojová porost'!$A$2:$L$3471,MATCH(L$1,'Trees - celková zdrojová porost'!$A$1:$L$1,0),FALSE)</f>
        <v>43195.480925925898</v>
      </c>
    </row>
    <row r="816" spans="1:12" x14ac:dyDescent="0.25">
      <c r="A816">
        <v>704</v>
      </c>
      <c r="B816">
        <f>VLOOKUP($A816,'Trees - celková zdrojová porost'!$A$2:$L$3471,MATCH(B$1,'Trees - celková zdrojová porost'!$A$1:$L$1,0),FALSE)</f>
        <v>704</v>
      </c>
      <c r="C816" t="str">
        <f>VLOOKUP($A816,'Trees - celková zdrojová porost'!$A$2:$L$3471,MATCH(C$1,'Trees - celková zdrojová porost'!$A$1:$L$1,0),FALSE)</f>
        <v>HB</v>
      </c>
      <c r="D816">
        <f>VLOOKUP($A816,'Trees - celková zdrojová porost'!$A$2:$L$3471,MATCH(D$1,'Trees - celková zdrojová porost'!$A$1:$L$1,0),FALSE)</f>
        <v>102</v>
      </c>
      <c r="E816">
        <f>VLOOKUP($A816,'Trees - celková zdrojová porost'!$A$2:$L$3471,MATCH(E$1,'Trees - celková zdrojová porost'!$A$1:$L$1,0),FALSE)</f>
        <v>5.2</v>
      </c>
      <c r="F816">
        <f>VLOOKUP($A816,'Trees - celková zdrojová porost'!$A$2:$L$3471,MATCH(F$1,'Trees - celková zdrojová porost'!$A$1:$L$1,0),FALSE)</f>
        <v>1.4</v>
      </c>
      <c r="G816">
        <f>VLOOKUP($A816,'Trees - celková zdrojová porost'!$A$2:$L$3471,MATCH(G$1,'Trees - celková zdrojová porost'!$A$1:$L$1,0),FALSE)</f>
        <v>3.8</v>
      </c>
      <c r="H816">
        <f>VLOOKUP($A816,'Trees - celková zdrojová porost'!$A$2:$L$3471,MATCH(H$1,'Trees - celková zdrojová porost'!$A$1:$L$1,0),FALSE)</f>
        <v>1</v>
      </c>
      <c r="I816" t="str">
        <f>VLOOKUP($A816,'Trees - celková zdrojová porost'!$A$2:$L$3471,MATCH(I$1,'Trees - celková zdrojová porost'!$A$1:$L$1,0),FALSE)</f>
        <v>P</v>
      </c>
      <c r="J816" t="str">
        <f>VLOOKUP($A816,'Trees - celková zdrojová porost'!$A$2:$L$3471,MATCH(J$1,'Trees - celková zdrojová porost'!$A$1:$L$1,0),FALSE)</f>
        <v>Z</v>
      </c>
      <c r="K816" t="str">
        <f>VLOOKUP($A816,'Trees - celková zdrojová porost'!$A$2:$L$3471,MATCH(K$1,'Trees - celková zdrojová porost'!$A$1:$L$1,0),FALSE)</f>
        <v>ZAS</v>
      </c>
      <c r="L816" s="8">
        <f>VLOOKUP($A816,'Trees - celková zdrojová porost'!$A$2:$L$3471,MATCH(L$1,'Trees - celková zdrojová porost'!$A$1:$L$1,0),FALSE)</f>
        <v>43195.561145833301</v>
      </c>
    </row>
    <row r="817" spans="1:12" x14ac:dyDescent="0.25">
      <c r="A817">
        <v>751</v>
      </c>
      <c r="B817">
        <f>VLOOKUP($A817,'Trees - celková zdrojová porost'!$A$2:$L$3471,MATCH(B$1,'Trees - celková zdrojová porost'!$A$1:$L$1,0),FALSE)</f>
        <v>751</v>
      </c>
      <c r="C817" t="str">
        <f>VLOOKUP($A817,'Trees - celková zdrojová porost'!$A$2:$L$3471,MATCH(C$1,'Trees - celková zdrojová porost'!$A$1:$L$1,0),FALSE)</f>
        <v>HB</v>
      </c>
      <c r="D817">
        <f>VLOOKUP($A817,'Trees - celková zdrojová porost'!$A$2:$L$3471,MATCH(D$1,'Trees - celková zdrojová porost'!$A$1:$L$1,0),FALSE)</f>
        <v>82</v>
      </c>
      <c r="E817">
        <f>VLOOKUP($A817,'Trees - celková zdrojová porost'!$A$2:$L$3471,MATCH(E$1,'Trees - celková zdrojová porost'!$A$1:$L$1,0),FALSE)</f>
        <v>5.2</v>
      </c>
      <c r="F817">
        <f>VLOOKUP($A817,'Trees - celková zdrojová porost'!$A$2:$L$3471,MATCH(F$1,'Trees - celková zdrojová porost'!$A$1:$L$1,0),FALSE)</f>
        <v>1.1000000000000001</v>
      </c>
      <c r="G817">
        <f>VLOOKUP($A817,'Trees - celková zdrojová porost'!$A$2:$L$3471,MATCH(G$1,'Trees - celková zdrojová porost'!$A$1:$L$1,0),FALSE)</f>
        <v>4.0999999999999996</v>
      </c>
      <c r="H817">
        <f>VLOOKUP($A817,'Trees - celková zdrojová porost'!$A$2:$L$3471,MATCH(H$1,'Trees - celková zdrojová porost'!$A$1:$L$1,0),FALSE)</f>
        <v>1</v>
      </c>
      <c r="I817" t="str">
        <f>VLOOKUP($A817,'Trees - celková zdrojová porost'!$A$2:$L$3471,MATCH(I$1,'Trees - celková zdrojová porost'!$A$1:$L$1,0),FALSE)</f>
        <v>P</v>
      </c>
      <c r="J817" t="str">
        <f>VLOOKUP($A817,'Trees - celková zdrojová porost'!$A$2:$L$3471,MATCH(J$1,'Trees - celková zdrojová porost'!$A$1:$L$1,0),FALSE)</f>
        <v>Z</v>
      </c>
      <c r="K817" t="str">
        <f>VLOOKUP($A817,'Trees - celková zdrojová porost'!$A$2:$L$3471,MATCH(K$1,'Trees - celková zdrojová porost'!$A$1:$L$1,0),FALSE)</f>
        <v>ZAS</v>
      </c>
      <c r="L817" s="8">
        <f>VLOOKUP($A817,'Trees - celková zdrojová porost'!$A$2:$L$3471,MATCH(L$1,'Trees - celková zdrojová porost'!$A$1:$L$1,0),FALSE)</f>
        <v>43195.617604166699</v>
      </c>
    </row>
    <row r="818" spans="1:12" x14ac:dyDescent="0.25">
      <c r="A818">
        <v>805</v>
      </c>
      <c r="B818">
        <f>VLOOKUP($A818,'Trees - celková zdrojová porost'!$A$2:$L$3471,MATCH(B$1,'Trees - celková zdrojová porost'!$A$1:$L$1,0),FALSE)</f>
        <v>805</v>
      </c>
      <c r="C818" t="str">
        <f>VLOOKUP($A818,'Trees - celková zdrojová porost'!$A$2:$L$3471,MATCH(C$1,'Trees - celková zdrojová porost'!$A$1:$L$1,0),FALSE)</f>
        <v>HB</v>
      </c>
      <c r="D818">
        <f>VLOOKUP($A818,'Trees - celková zdrojová porost'!$A$2:$L$3471,MATCH(D$1,'Trees - celková zdrojová porost'!$A$1:$L$1,0),FALSE)</f>
        <v>60</v>
      </c>
      <c r="E818">
        <f>VLOOKUP($A818,'Trees - celková zdrojová porost'!$A$2:$L$3471,MATCH(E$1,'Trees - celková zdrojová porost'!$A$1:$L$1,0),FALSE)</f>
        <v>5.2</v>
      </c>
      <c r="F818">
        <f>VLOOKUP($A818,'Trees - celková zdrojová porost'!$A$2:$L$3471,MATCH(F$1,'Trees - celková zdrojová porost'!$A$1:$L$1,0),FALSE)</f>
        <v>1.4</v>
      </c>
      <c r="G818">
        <f>VLOOKUP($A818,'Trees - celková zdrojová porost'!$A$2:$L$3471,MATCH(G$1,'Trees - celková zdrojová porost'!$A$1:$L$1,0),FALSE)</f>
        <v>3.8</v>
      </c>
      <c r="H818">
        <f>VLOOKUP($A818,'Trees - celková zdrojová porost'!$A$2:$L$3471,MATCH(H$1,'Trees - celková zdrojová porost'!$A$1:$L$1,0),FALSE)</f>
        <v>0</v>
      </c>
      <c r="I818" t="str">
        <f>VLOOKUP($A818,'Trees - celková zdrojová porost'!$A$2:$L$3471,MATCH(I$1,'Trees - celková zdrojová porost'!$A$1:$L$1,0),FALSE)</f>
        <v>P</v>
      </c>
      <c r="J818" t="str">
        <f>VLOOKUP($A818,'Trees - celková zdrojová porost'!$A$2:$L$3471,MATCH(J$1,'Trees - celková zdrojová porost'!$A$1:$L$1,0),FALSE)</f>
        <v>Z</v>
      </c>
      <c r="K818" t="str">
        <f>VLOOKUP($A818,'Trees - celková zdrojová porost'!$A$2:$L$3471,MATCH(K$1,'Trees - celková zdrojová porost'!$A$1:$L$1,0),FALSE)</f>
        <v>ZAS</v>
      </c>
      <c r="L818" s="8">
        <f>VLOOKUP($A818,'Trees - celková zdrojová porost'!$A$2:$L$3471,MATCH(L$1,'Trees - celková zdrojová porost'!$A$1:$L$1,0),FALSE)</f>
        <v>43195.661145833299</v>
      </c>
    </row>
    <row r="819" spans="1:12" x14ac:dyDescent="0.25">
      <c r="A819">
        <v>868</v>
      </c>
      <c r="B819">
        <f>VLOOKUP($A819,'Trees - celková zdrojová porost'!$A$2:$L$3471,MATCH(B$1,'Trees - celková zdrojová porost'!$A$1:$L$1,0),FALSE)</f>
        <v>868</v>
      </c>
      <c r="C819" t="str">
        <f>VLOOKUP($A819,'Trees - celková zdrojová porost'!$A$2:$L$3471,MATCH(C$1,'Trees - celková zdrojová porost'!$A$1:$L$1,0),FALSE)</f>
        <v>HB</v>
      </c>
      <c r="D819">
        <f>VLOOKUP($A819,'Trees - celková zdrojová porost'!$A$2:$L$3471,MATCH(D$1,'Trees - celková zdrojová porost'!$A$1:$L$1,0),FALSE)</f>
        <v>70</v>
      </c>
      <c r="E819">
        <f>VLOOKUP($A819,'Trees - celková zdrojová porost'!$A$2:$L$3471,MATCH(E$1,'Trees - celková zdrojová porost'!$A$1:$L$1,0),FALSE)</f>
        <v>5.2</v>
      </c>
      <c r="F819">
        <f>VLOOKUP($A819,'Trees - celková zdrojová porost'!$A$2:$L$3471,MATCH(F$1,'Trees - celková zdrojová porost'!$A$1:$L$1,0),FALSE)</f>
        <v>1.3</v>
      </c>
      <c r="G819">
        <f>VLOOKUP($A819,'Trees - celková zdrojová porost'!$A$2:$L$3471,MATCH(G$1,'Trees - celková zdrojová porost'!$A$1:$L$1,0),FALSE)</f>
        <v>3.9</v>
      </c>
      <c r="H819">
        <f>VLOOKUP($A819,'Trees - celková zdrojová porost'!$A$2:$L$3471,MATCH(H$1,'Trees - celková zdrojová porost'!$A$1:$L$1,0),FALSE)</f>
        <v>1</v>
      </c>
      <c r="I819" t="str">
        <f>VLOOKUP($A819,'Trees - celková zdrojová porost'!$A$2:$L$3471,MATCH(I$1,'Trees - celková zdrojová porost'!$A$1:$L$1,0),FALSE)</f>
        <v>P</v>
      </c>
      <c r="J819" t="str">
        <f>VLOOKUP($A819,'Trees - celková zdrojová porost'!$A$2:$L$3471,MATCH(J$1,'Trees - celková zdrojová porost'!$A$1:$L$1,0),FALSE)</f>
        <v>Z</v>
      </c>
      <c r="K819" t="str">
        <f>VLOOKUP($A819,'Trees - celková zdrojová porost'!$A$2:$L$3471,MATCH(K$1,'Trees - celková zdrojová porost'!$A$1:$L$1,0),FALSE)</f>
        <v>ZAS</v>
      </c>
      <c r="L819" s="8">
        <f>VLOOKUP($A819,'Trees - celková zdrojová porost'!$A$2:$L$3471,MATCH(L$1,'Trees - celková zdrojová porost'!$A$1:$L$1,0),FALSE)</f>
        <v>43196.407592592601</v>
      </c>
    </row>
    <row r="820" spans="1:12" x14ac:dyDescent="0.25">
      <c r="A820">
        <v>885</v>
      </c>
      <c r="B820">
        <f>VLOOKUP($A820,'Trees - celková zdrojová porost'!$A$2:$L$3471,MATCH(B$1,'Trees - celková zdrojová porost'!$A$1:$L$1,0),FALSE)</f>
        <v>885</v>
      </c>
      <c r="C820" t="str">
        <f>VLOOKUP($A820,'Trees - celková zdrojová porost'!$A$2:$L$3471,MATCH(C$1,'Trees - celková zdrojová porost'!$A$1:$L$1,0),FALSE)</f>
        <v>HB</v>
      </c>
      <c r="D820">
        <f>VLOOKUP($A820,'Trees - celková zdrojová porost'!$A$2:$L$3471,MATCH(D$1,'Trees - celková zdrojová porost'!$A$1:$L$1,0),FALSE)</f>
        <v>70</v>
      </c>
      <c r="E820">
        <f>VLOOKUP($A820,'Trees - celková zdrojová porost'!$A$2:$L$3471,MATCH(E$1,'Trees - celková zdrojová porost'!$A$1:$L$1,0),FALSE)</f>
        <v>5.2</v>
      </c>
      <c r="F820">
        <f>VLOOKUP($A820,'Trees - celková zdrojová porost'!$A$2:$L$3471,MATCH(F$1,'Trees - celková zdrojová porost'!$A$1:$L$1,0),FALSE)</f>
        <v>1.3</v>
      </c>
      <c r="G820">
        <f>VLOOKUP($A820,'Trees - celková zdrojová porost'!$A$2:$L$3471,MATCH(G$1,'Trees - celková zdrojová porost'!$A$1:$L$1,0),FALSE)</f>
        <v>3.9</v>
      </c>
      <c r="H820">
        <f>VLOOKUP($A820,'Trees - celková zdrojová porost'!$A$2:$L$3471,MATCH(H$1,'Trees - celková zdrojová porost'!$A$1:$L$1,0),FALSE)</f>
        <v>0</v>
      </c>
      <c r="I820" t="str">
        <f>VLOOKUP($A820,'Trees - celková zdrojová porost'!$A$2:$L$3471,MATCH(I$1,'Trees - celková zdrojová porost'!$A$1:$L$1,0),FALSE)</f>
        <v>P</v>
      </c>
      <c r="J820" t="str">
        <f>VLOOKUP($A820,'Trees - celková zdrojová porost'!$A$2:$L$3471,MATCH(J$1,'Trees - celková zdrojová porost'!$A$1:$L$1,0),FALSE)</f>
        <v>Z</v>
      </c>
      <c r="K820" t="str">
        <f>VLOOKUP($A820,'Trees - celková zdrojová porost'!$A$2:$L$3471,MATCH(K$1,'Trees - celková zdrojová porost'!$A$1:$L$1,0),FALSE)</f>
        <v>ZAS</v>
      </c>
      <c r="L820" s="8">
        <f>VLOOKUP($A820,'Trees - celková zdrojová porost'!$A$2:$L$3471,MATCH(L$1,'Trees - celková zdrojová porost'!$A$1:$L$1,0),FALSE)</f>
        <v>43196.410416666702</v>
      </c>
    </row>
    <row r="821" spans="1:12" x14ac:dyDescent="0.25">
      <c r="A821">
        <v>1060</v>
      </c>
      <c r="B821">
        <f>VLOOKUP($A821,'Trees - celková zdrojová porost'!$A$2:$L$3471,MATCH(B$1,'Trees - celková zdrojová porost'!$A$1:$L$1,0),FALSE)</f>
        <v>1053</v>
      </c>
      <c r="C821" t="str">
        <f>VLOOKUP($A821,'Trees - celková zdrojová porost'!$A$2:$L$3471,MATCH(C$1,'Trees - celková zdrojová porost'!$A$1:$L$1,0),FALSE)</f>
        <v>HB</v>
      </c>
      <c r="D821">
        <f>VLOOKUP($A821,'Trees - celková zdrojová porost'!$A$2:$L$3471,MATCH(D$1,'Trees - celková zdrojová porost'!$A$1:$L$1,0),FALSE)</f>
        <v>73</v>
      </c>
      <c r="E821">
        <f>VLOOKUP($A821,'Trees - celková zdrojová porost'!$A$2:$L$3471,MATCH(E$1,'Trees - celková zdrojová porost'!$A$1:$L$1,0),FALSE)</f>
        <v>5.2</v>
      </c>
      <c r="F821">
        <f>VLOOKUP($A821,'Trees - celková zdrojová porost'!$A$2:$L$3471,MATCH(F$1,'Trees - celková zdrojová porost'!$A$1:$L$1,0),FALSE)</f>
        <v>0</v>
      </c>
      <c r="G821">
        <f>VLOOKUP($A821,'Trees - celková zdrojová porost'!$A$2:$L$3471,MATCH(G$1,'Trees - celková zdrojová porost'!$A$1:$L$1,0),FALSE)</f>
        <v>0</v>
      </c>
      <c r="H821">
        <f>VLOOKUP($A821,'Trees - celková zdrojová porost'!$A$2:$L$3471,MATCH(H$1,'Trees - celková zdrojová porost'!$A$1:$L$1,0),FALSE)</f>
        <v>1</v>
      </c>
      <c r="I821" t="str">
        <f>VLOOKUP($A821,'Trees - celková zdrojová porost'!$A$2:$L$3471,MATCH(I$1,'Trees - celková zdrojová porost'!$A$1:$L$1,0),FALSE)</f>
        <v>P</v>
      </c>
      <c r="J821" t="str">
        <f>VLOOKUP($A821,'Trees - celková zdrojová porost'!$A$2:$L$3471,MATCH(J$1,'Trees - celková zdrojová porost'!$A$1:$L$1,0),FALSE)</f>
        <v>M</v>
      </c>
      <c r="K821" t="str">
        <f>VLOOKUP($A821,'Trees - celková zdrojová porost'!$A$2:$L$3471,MATCH(K$1,'Trees - celková zdrojová porost'!$A$1:$L$1,0),FALSE)</f>
        <v>ZAS</v>
      </c>
      <c r="L821" s="8">
        <f>VLOOKUP($A821,'Trees - celková zdrojová porost'!$A$2:$L$3471,MATCH(L$1,'Trees - celková zdrojová porost'!$A$1:$L$1,0),FALSE)</f>
        <v>43196.579085648104</v>
      </c>
    </row>
    <row r="822" spans="1:12" x14ac:dyDescent="0.25">
      <c r="A822">
        <v>1419</v>
      </c>
      <c r="B822">
        <f>VLOOKUP($A822,'Trees - celková zdrojová porost'!$A$2:$L$3471,MATCH(B$1,'Trees - celková zdrojová porost'!$A$1:$L$1,0),FALSE)</f>
        <v>1419</v>
      </c>
      <c r="C822" t="str">
        <f>VLOOKUP($A822,'Trees - celková zdrojová porost'!$A$2:$L$3471,MATCH(C$1,'Trees - celková zdrojová porost'!$A$1:$L$1,0),FALSE)</f>
        <v>HB</v>
      </c>
      <c r="D822">
        <f>VLOOKUP($A822,'Trees - celková zdrojová porost'!$A$2:$L$3471,MATCH(D$1,'Trees - celková zdrojová porost'!$A$1:$L$1,0),FALSE)</f>
        <v>90</v>
      </c>
      <c r="E822">
        <f>VLOOKUP($A822,'Trees - celková zdrojová porost'!$A$2:$L$3471,MATCH(E$1,'Trees - celková zdrojová porost'!$A$1:$L$1,0),FALSE)</f>
        <v>5.2</v>
      </c>
      <c r="F822">
        <f>VLOOKUP($A822,'Trees - celková zdrojová porost'!$A$2:$L$3471,MATCH(F$1,'Trees - celková zdrojová porost'!$A$1:$L$1,0),FALSE)</f>
        <v>1.5</v>
      </c>
      <c r="G822">
        <f>VLOOKUP($A822,'Trees - celková zdrojová porost'!$A$2:$L$3471,MATCH(G$1,'Trees - celková zdrojová porost'!$A$1:$L$1,0),FALSE)</f>
        <v>3.7</v>
      </c>
      <c r="H822">
        <f>VLOOKUP($A822,'Trees - celková zdrojová porost'!$A$2:$L$3471,MATCH(H$1,'Trees - celková zdrojová porost'!$A$1:$L$1,0),FALSE)</f>
        <v>1</v>
      </c>
      <c r="I822" t="str">
        <f>VLOOKUP($A822,'Trees - celková zdrojová porost'!$A$2:$L$3471,MATCH(I$1,'Trees - celková zdrojová porost'!$A$1:$L$1,0),FALSE)</f>
        <v>P</v>
      </c>
      <c r="J822" t="str">
        <f>VLOOKUP($A822,'Trees - celková zdrojová porost'!$A$2:$L$3471,MATCH(J$1,'Trees - celková zdrojová porost'!$A$1:$L$1,0),FALSE)</f>
        <v>Z</v>
      </c>
      <c r="K822" t="str">
        <f>VLOOKUP($A822,'Trees - celková zdrojová porost'!$A$2:$L$3471,MATCH(K$1,'Trees - celková zdrojová porost'!$A$1:$L$1,0),FALSE)</f>
        <v>ZAS</v>
      </c>
      <c r="L822" s="8">
        <f>VLOOKUP($A822,'Trees - celková zdrojová porost'!$A$2:$L$3471,MATCH(L$1,'Trees - celková zdrojová porost'!$A$1:$L$1,0),FALSE)</f>
        <v>43202.620046296302</v>
      </c>
    </row>
    <row r="823" spans="1:12" x14ac:dyDescent="0.25">
      <c r="A823">
        <v>1542</v>
      </c>
      <c r="B823">
        <f>VLOOKUP($A823,'Trees - celková zdrojová porost'!$A$2:$L$3471,MATCH(B$1,'Trees - celková zdrojová porost'!$A$1:$L$1,0),FALSE)</f>
        <v>1542</v>
      </c>
      <c r="C823" t="str">
        <f>VLOOKUP($A823,'Trees - celková zdrojová porost'!$A$2:$L$3471,MATCH(C$1,'Trees - celková zdrojová porost'!$A$1:$L$1,0),FALSE)</f>
        <v>HB</v>
      </c>
      <c r="D823">
        <f>VLOOKUP($A823,'Trees - celková zdrojová porost'!$A$2:$L$3471,MATCH(D$1,'Trees - celková zdrojová porost'!$A$1:$L$1,0),FALSE)</f>
        <v>120</v>
      </c>
      <c r="E823">
        <f>VLOOKUP($A823,'Trees - celková zdrojová porost'!$A$2:$L$3471,MATCH(E$1,'Trees - celková zdrojová porost'!$A$1:$L$1,0),FALSE)</f>
        <v>5.2</v>
      </c>
      <c r="F823">
        <f>VLOOKUP($A823,'Trees - celková zdrojová porost'!$A$2:$L$3471,MATCH(F$1,'Trees - celková zdrojová porost'!$A$1:$L$1,0),FALSE)</f>
        <v>1.5</v>
      </c>
      <c r="G823">
        <f>VLOOKUP($A823,'Trees - celková zdrojová porost'!$A$2:$L$3471,MATCH(G$1,'Trees - celková zdrojová porost'!$A$1:$L$1,0),FALSE)</f>
        <v>3.7</v>
      </c>
      <c r="H823">
        <f>VLOOKUP($A823,'Trees - celková zdrojová porost'!$A$2:$L$3471,MATCH(H$1,'Trees - celková zdrojová porost'!$A$1:$L$1,0),FALSE)</f>
        <v>0</v>
      </c>
      <c r="I823" t="str">
        <f>VLOOKUP($A823,'Trees - celková zdrojová porost'!$A$2:$L$3471,MATCH(I$1,'Trees - celková zdrojová porost'!$A$1:$L$1,0),FALSE)</f>
        <v>P</v>
      </c>
      <c r="J823" t="str">
        <f>VLOOKUP($A823,'Trees - celková zdrojová porost'!$A$2:$L$3471,MATCH(J$1,'Trees - celková zdrojová porost'!$A$1:$L$1,0),FALSE)</f>
        <v>Z</v>
      </c>
      <c r="K823" t="str">
        <f>VLOOKUP($A823,'Trees - celková zdrojová porost'!$A$2:$L$3471,MATCH(K$1,'Trees - celková zdrojová porost'!$A$1:$L$1,0),FALSE)</f>
        <v>ZAS</v>
      </c>
      <c r="L823" s="8">
        <f>VLOOKUP($A823,'Trees - celková zdrojová porost'!$A$2:$L$3471,MATCH(L$1,'Trees - celková zdrojová porost'!$A$1:$L$1,0),FALSE)</f>
        <v>43209.426898148202</v>
      </c>
    </row>
    <row r="824" spans="1:12" x14ac:dyDescent="0.25">
      <c r="A824">
        <v>1639</v>
      </c>
      <c r="B824">
        <f>VLOOKUP($A824,'Trees - celková zdrojová porost'!$A$2:$L$3471,MATCH(B$1,'Trees - celková zdrojová porost'!$A$1:$L$1,0),FALSE)</f>
        <v>1633</v>
      </c>
      <c r="C824" t="str">
        <f>VLOOKUP($A824,'Trees - celková zdrojová porost'!$A$2:$L$3471,MATCH(C$1,'Trees - celková zdrojová porost'!$A$1:$L$1,0),FALSE)</f>
        <v>HB</v>
      </c>
      <c r="D824">
        <f>VLOOKUP($A824,'Trees - celková zdrojová porost'!$A$2:$L$3471,MATCH(D$1,'Trees - celková zdrojová porost'!$A$1:$L$1,0),FALSE)</f>
        <v>70</v>
      </c>
      <c r="E824">
        <f>VLOOKUP($A824,'Trees - celková zdrojová porost'!$A$2:$L$3471,MATCH(E$1,'Trees - celková zdrojová porost'!$A$1:$L$1,0),FALSE)</f>
        <v>5.2</v>
      </c>
      <c r="F824">
        <f>VLOOKUP($A824,'Trees - celková zdrojová porost'!$A$2:$L$3471,MATCH(F$1,'Trees - celková zdrojová porost'!$A$1:$L$1,0),FALSE)</f>
        <v>0</v>
      </c>
      <c r="G824">
        <f>VLOOKUP($A824,'Trees - celková zdrojová porost'!$A$2:$L$3471,MATCH(G$1,'Trees - celková zdrojová porost'!$A$1:$L$1,0),FALSE)</f>
        <v>0</v>
      </c>
      <c r="H824">
        <f>VLOOKUP($A824,'Trees - celková zdrojová porost'!$A$2:$L$3471,MATCH(H$1,'Trees - celková zdrojová porost'!$A$1:$L$1,0),FALSE)</f>
        <v>0</v>
      </c>
      <c r="I824" t="str">
        <f>VLOOKUP($A824,'Trees - celková zdrojová porost'!$A$2:$L$3471,MATCH(I$1,'Trees - celková zdrojová porost'!$A$1:$L$1,0),FALSE)</f>
        <v>P</v>
      </c>
      <c r="J824" t="str">
        <f>VLOOKUP($A824,'Trees - celková zdrojová porost'!$A$2:$L$3471,MATCH(J$1,'Trees - celková zdrojová porost'!$A$1:$L$1,0),FALSE)</f>
        <v>M</v>
      </c>
      <c r="K824" t="str">
        <f>VLOOKUP($A824,'Trees - celková zdrojová porost'!$A$2:$L$3471,MATCH(K$1,'Trees - celková zdrojová porost'!$A$1:$L$1,0),FALSE)</f>
        <v>ZAS</v>
      </c>
      <c r="L824" s="8">
        <f>VLOOKUP($A824,'Trees - celková zdrojová porost'!$A$2:$L$3471,MATCH(L$1,'Trees - celková zdrojová porost'!$A$1:$L$1,0),FALSE)</f>
        <v>43209.503472222197</v>
      </c>
    </row>
    <row r="825" spans="1:12" x14ac:dyDescent="0.25">
      <c r="A825">
        <v>1778</v>
      </c>
      <c r="B825">
        <f>VLOOKUP($A825,'Trees - celková zdrojová porost'!$A$2:$L$3471,MATCH(B$1,'Trees - celková zdrojová porost'!$A$1:$L$1,0),FALSE)</f>
        <v>1777</v>
      </c>
      <c r="C825" t="str">
        <f>VLOOKUP($A825,'Trees - celková zdrojová porost'!$A$2:$L$3471,MATCH(C$1,'Trees - celková zdrojová porost'!$A$1:$L$1,0),FALSE)</f>
        <v>HB</v>
      </c>
      <c r="D825">
        <f>VLOOKUP($A825,'Trees - celková zdrojová porost'!$A$2:$L$3471,MATCH(D$1,'Trees - celková zdrojová porost'!$A$1:$L$1,0),FALSE)</f>
        <v>115</v>
      </c>
      <c r="E825">
        <f>VLOOKUP($A825,'Trees - celková zdrojová porost'!$A$2:$L$3471,MATCH(E$1,'Trees - celková zdrojová porost'!$A$1:$L$1,0),FALSE)</f>
        <v>5.2</v>
      </c>
      <c r="F825">
        <f>VLOOKUP($A825,'Trees - celková zdrojová porost'!$A$2:$L$3471,MATCH(F$1,'Trees - celková zdrojová porost'!$A$1:$L$1,0),FALSE)</f>
        <v>0</v>
      </c>
      <c r="G825">
        <f>VLOOKUP($A825,'Trees - celková zdrojová porost'!$A$2:$L$3471,MATCH(G$1,'Trees - celková zdrojová porost'!$A$1:$L$1,0),FALSE)</f>
        <v>0</v>
      </c>
      <c r="H825">
        <f>VLOOKUP($A825,'Trees - celková zdrojová porost'!$A$2:$L$3471,MATCH(H$1,'Trees - celková zdrojová porost'!$A$1:$L$1,0),FALSE)</f>
        <v>1</v>
      </c>
      <c r="I825" t="str">
        <f>VLOOKUP($A825,'Trees - celková zdrojová porost'!$A$2:$L$3471,MATCH(I$1,'Trees - celková zdrojová porost'!$A$1:$L$1,0),FALSE)</f>
        <v>P</v>
      </c>
      <c r="J825" t="str">
        <f>VLOOKUP($A825,'Trees - celková zdrojová porost'!$A$2:$L$3471,MATCH(J$1,'Trees - celková zdrojová porost'!$A$1:$L$1,0),FALSE)</f>
        <v>M</v>
      </c>
      <c r="K825" t="str">
        <f>VLOOKUP($A825,'Trees - celková zdrojová porost'!$A$2:$L$3471,MATCH(K$1,'Trees - celková zdrojová porost'!$A$1:$L$1,0),FALSE)</f>
        <v>ZLOM</v>
      </c>
      <c r="L825" s="8">
        <f>VLOOKUP($A825,'Trees - celková zdrojová porost'!$A$2:$L$3471,MATCH(L$1,'Trees - celková zdrojová porost'!$A$1:$L$1,0),FALSE)</f>
        <v>43209.627164351798</v>
      </c>
    </row>
    <row r="826" spans="1:12" x14ac:dyDescent="0.25">
      <c r="A826">
        <v>1896</v>
      </c>
      <c r="B826">
        <f>VLOOKUP($A826,'Trees - celková zdrojová porost'!$A$2:$L$3471,MATCH(B$1,'Trees - celková zdrojová porost'!$A$1:$L$1,0),FALSE)</f>
        <v>1893</v>
      </c>
      <c r="C826" t="str">
        <f>VLOOKUP($A826,'Trees - celková zdrojová porost'!$A$2:$L$3471,MATCH(C$1,'Trees - celková zdrojová porost'!$A$1:$L$1,0),FALSE)</f>
        <v>HB</v>
      </c>
      <c r="D826">
        <f>VLOOKUP($A826,'Trees - celková zdrojová porost'!$A$2:$L$3471,MATCH(D$1,'Trees - celková zdrojová porost'!$A$1:$L$1,0),FALSE)</f>
        <v>70</v>
      </c>
      <c r="E826">
        <f>VLOOKUP($A826,'Trees - celková zdrojová porost'!$A$2:$L$3471,MATCH(E$1,'Trees - celková zdrojová porost'!$A$1:$L$1,0),FALSE)</f>
        <v>5.2</v>
      </c>
      <c r="F826">
        <f>VLOOKUP($A826,'Trees - celková zdrojová porost'!$A$2:$L$3471,MATCH(F$1,'Trees - celková zdrojová porost'!$A$1:$L$1,0),FALSE)</f>
        <v>0</v>
      </c>
      <c r="G826">
        <f>VLOOKUP($A826,'Trees - celková zdrojová porost'!$A$2:$L$3471,MATCH(G$1,'Trees - celková zdrojová porost'!$A$1:$L$1,0),FALSE)</f>
        <v>0</v>
      </c>
      <c r="H826">
        <f>VLOOKUP($A826,'Trees - celková zdrojová porost'!$A$2:$L$3471,MATCH(H$1,'Trees - celková zdrojová porost'!$A$1:$L$1,0),FALSE)</f>
        <v>1</v>
      </c>
      <c r="I826" t="str">
        <f>VLOOKUP($A826,'Trees - celková zdrojová porost'!$A$2:$L$3471,MATCH(I$1,'Trees - celková zdrojová porost'!$A$1:$L$1,0),FALSE)</f>
        <v>P</v>
      </c>
      <c r="J826" t="str">
        <f>VLOOKUP($A826,'Trees - celková zdrojová porost'!$A$2:$L$3471,MATCH(J$1,'Trees - celková zdrojová porost'!$A$1:$L$1,0),FALSE)</f>
        <v>M</v>
      </c>
      <c r="K826" t="str">
        <f>VLOOKUP($A826,'Trees - celková zdrojová porost'!$A$2:$L$3471,MATCH(K$1,'Trees - celková zdrojová porost'!$A$1:$L$1,0),FALSE)</f>
        <v>ZLOM</v>
      </c>
      <c r="L826" s="8">
        <f>VLOOKUP($A826,'Trees - celková zdrojová porost'!$A$2:$L$3471,MATCH(L$1,'Trees - celková zdrojová porost'!$A$1:$L$1,0),FALSE)</f>
        <v>43210.4547916667</v>
      </c>
    </row>
    <row r="827" spans="1:12" x14ac:dyDescent="0.25">
      <c r="A827">
        <v>2377</v>
      </c>
      <c r="B827">
        <f>VLOOKUP($A827,'Trees - celková zdrojová porost'!$A$2:$L$3471,MATCH(B$1,'Trees - celková zdrojová porost'!$A$1:$L$1,0),FALSE)</f>
        <v>2376</v>
      </c>
      <c r="C827" t="str">
        <f>VLOOKUP($A827,'Trees - celková zdrojová porost'!$A$2:$L$3471,MATCH(C$1,'Trees - celková zdrojová porost'!$A$1:$L$1,0),FALSE)</f>
        <v>HB</v>
      </c>
      <c r="D827">
        <f>VLOOKUP($A827,'Trees - celková zdrojová porost'!$A$2:$L$3471,MATCH(D$1,'Trees - celková zdrojová porost'!$A$1:$L$1,0),FALSE)</f>
        <v>73</v>
      </c>
      <c r="E827">
        <f>VLOOKUP($A827,'Trees - celková zdrojová porost'!$A$2:$L$3471,MATCH(E$1,'Trees - celková zdrojová porost'!$A$1:$L$1,0),FALSE)</f>
        <v>5.2</v>
      </c>
      <c r="F827">
        <f>VLOOKUP($A827,'Trees - celková zdrojová porost'!$A$2:$L$3471,MATCH(F$1,'Trees - celková zdrojová porost'!$A$1:$L$1,0),FALSE)</f>
        <v>1.4</v>
      </c>
      <c r="G827">
        <f>VLOOKUP($A827,'Trees - celková zdrojová porost'!$A$2:$L$3471,MATCH(G$1,'Trees - celková zdrojová porost'!$A$1:$L$1,0),FALSE)</f>
        <v>3.8</v>
      </c>
      <c r="H827">
        <f>VLOOKUP($A827,'Trees - celková zdrojová porost'!$A$2:$L$3471,MATCH(H$1,'Trees - celková zdrojová porost'!$A$1:$L$1,0),FALSE)</f>
        <v>1</v>
      </c>
      <c r="I827" t="str">
        <f>VLOOKUP($A827,'Trees - celková zdrojová porost'!$A$2:$L$3471,MATCH(I$1,'Trees - celková zdrojová porost'!$A$1:$L$1,0),FALSE)</f>
        <v>P</v>
      </c>
      <c r="J827" t="str">
        <f>VLOOKUP($A827,'Trees - celková zdrojová porost'!$A$2:$L$3471,MATCH(J$1,'Trees - celková zdrojová porost'!$A$1:$L$1,0),FALSE)</f>
        <v>Z</v>
      </c>
      <c r="K827" t="str">
        <f>VLOOKUP($A827,'Trees - celková zdrojová porost'!$A$2:$L$3471,MATCH(K$1,'Trees - celková zdrojová porost'!$A$1:$L$1,0),FALSE)</f>
        <v>ZLOM</v>
      </c>
      <c r="L827" s="8">
        <f>VLOOKUP($A827,'Trees - celková zdrojová porost'!$A$2:$L$3471,MATCH(L$1,'Trees - celková zdrojová porost'!$A$1:$L$1,0),FALSE)</f>
        <v>43216.505185185197</v>
      </c>
    </row>
    <row r="828" spans="1:12" x14ac:dyDescent="0.25">
      <c r="A828">
        <v>3004</v>
      </c>
      <c r="B828">
        <f>VLOOKUP($A828,'Trees - celková zdrojová porost'!$A$2:$L$3471,MATCH(B$1,'Trees - celková zdrojová porost'!$A$1:$L$1,0),FALSE)</f>
        <v>3002</v>
      </c>
      <c r="C828" t="str">
        <f>VLOOKUP($A828,'Trees - celková zdrojová porost'!$A$2:$L$3471,MATCH(C$1,'Trees - celková zdrojová porost'!$A$1:$L$1,0),FALSE)</f>
        <v>HB</v>
      </c>
      <c r="D828">
        <f>VLOOKUP($A828,'Trees - celková zdrojová porost'!$A$2:$L$3471,MATCH(D$1,'Trees - celková zdrojová porost'!$A$1:$L$1,0),FALSE)</f>
        <v>90</v>
      </c>
      <c r="E828">
        <f>VLOOKUP($A828,'Trees - celková zdrojová porost'!$A$2:$L$3471,MATCH(E$1,'Trees - celková zdrojová porost'!$A$1:$L$1,0),FALSE)</f>
        <v>5.2</v>
      </c>
      <c r="F828">
        <f>VLOOKUP($A828,'Trees - celková zdrojová porost'!$A$2:$L$3471,MATCH(F$1,'Trees - celková zdrojová porost'!$A$1:$L$1,0),FALSE)</f>
        <v>0</v>
      </c>
      <c r="G828">
        <f>VLOOKUP($A828,'Trees - celková zdrojová porost'!$A$2:$L$3471,MATCH(G$1,'Trees - celková zdrojová porost'!$A$1:$L$1,0),FALSE)</f>
        <v>0</v>
      </c>
      <c r="H828">
        <f>VLOOKUP($A828,'Trees - celková zdrojová porost'!$A$2:$L$3471,MATCH(H$1,'Trees - celková zdrojová porost'!$A$1:$L$1,0),FALSE)</f>
        <v>1</v>
      </c>
      <c r="I828" t="str">
        <f>VLOOKUP($A828,'Trees - celková zdrojová porost'!$A$2:$L$3471,MATCH(I$1,'Trees - celková zdrojová porost'!$A$1:$L$1,0),FALSE)</f>
        <v>P</v>
      </c>
      <c r="J828" t="str">
        <f>VLOOKUP($A828,'Trees - celková zdrojová porost'!$A$2:$L$3471,MATCH(J$1,'Trees - celková zdrojová porost'!$A$1:$L$1,0),FALSE)</f>
        <v>M</v>
      </c>
      <c r="K828" t="str">
        <f>VLOOKUP($A828,'Trees - celková zdrojová porost'!$A$2:$L$3471,MATCH(K$1,'Trees - celková zdrojová porost'!$A$1:$L$1,0),FALSE)</f>
        <v>ZAS</v>
      </c>
      <c r="L828" s="8">
        <f>VLOOKUP($A828,'Trees - celková zdrojová porost'!$A$2:$L$3471,MATCH(L$1,'Trees - celková zdrojová porost'!$A$1:$L$1,0),FALSE)</f>
        <v>43231.569942129601</v>
      </c>
    </row>
    <row r="829" spans="1:12" x14ac:dyDescent="0.25">
      <c r="A829">
        <v>3022</v>
      </c>
      <c r="B829">
        <f>VLOOKUP($A829,'Trees - celková zdrojová porost'!$A$2:$L$3471,MATCH(B$1,'Trees - celková zdrojová porost'!$A$1:$L$1,0),FALSE)</f>
        <v>3021</v>
      </c>
      <c r="C829" t="str">
        <f>VLOOKUP($A829,'Trees - celková zdrojová porost'!$A$2:$L$3471,MATCH(C$1,'Trees - celková zdrojová porost'!$A$1:$L$1,0),FALSE)</f>
        <v>HB</v>
      </c>
      <c r="D829">
        <f>VLOOKUP($A829,'Trees - celková zdrojová porost'!$A$2:$L$3471,MATCH(D$1,'Trees - celková zdrojová porost'!$A$1:$L$1,0),FALSE)</f>
        <v>80</v>
      </c>
      <c r="E829">
        <f>VLOOKUP($A829,'Trees - celková zdrojová porost'!$A$2:$L$3471,MATCH(E$1,'Trees - celková zdrojová porost'!$A$1:$L$1,0),FALSE)</f>
        <v>5.2</v>
      </c>
      <c r="F829">
        <f>VLOOKUP($A829,'Trees - celková zdrojová porost'!$A$2:$L$3471,MATCH(F$1,'Trees - celková zdrojová porost'!$A$1:$L$1,0),FALSE)</f>
        <v>0</v>
      </c>
      <c r="G829">
        <f>VLOOKUP($A829,'Trees - celková zdrojová porost'!$A$2:$L$3471,MATCH(G$1,'Trees - celková zdrojová porost'!$A$1:$L$1,0),FALSE)</f>
        <v>0</v>
      </c>
      <c r="H829">
        <f>VLOOKUP($A829,'Trees - celková zdrojová porost'!$A$2:$L$3471,MATCH(H$1,'Trees - celková zdrojová porost'!$A$1:$L$1,0),FALSE)</f>
        <v>1</v>
      </c>
      <c r="I829" t="str">
        <f>VLOOKUP($A829,'Trees - celková zdrojová porost'!$A$2:$L$3471,MATCH(I$1,'Trees - celková zdrojová porost'!$A$1:$L$1,0),FALSE)</f>
        <v>P</v>
      </c>
      <c r="J829" t="str">
        <f>VLOOKUP($A829,'Trees - celková zdrojová porost'!$A$2:$L$3471,MATCH(J$1,'Trees - celková zdrojová porost'!$A$1:$L$1,0),FALSE)</f>
        <v>M</v>
      </c>
      <c r="K829" t="str">
        <f>VLOOKUP($A829,'Trees - celková zdrojová porost'!$A$2:$L$3471,MATCH(K$1,'Trees - celková zdrojová porost'!$A$1:$L$1,0),FALSE)</f>
        <v>ZLOM</v>
      </c>
      <c r="L829" s="8">
        <f>VLOOKUP($A829,'Trees - celková zdrojová porost'!$A$2:$L$3471,MATCH(L$1,'Trees - celková zdrojová porost'!$A$1:$L$1,0),FALSE)</f>
        <v>43231.572824074101</v>
      </c>
    </row>
    <row r="830" spans="1:12" x14ac:dyDescent="0.25">
      <c r="A830">
        <v>3183</v>
      </c>
      <c r="B830">
        <f>VLOOKUP($A830,'Trees - celková zdrojová porost'!$A$2:$L$3471,MATCH(B$1,'Trees - celková zdrojová porost'!$A$1:$L$1,0),FALSE)</f>
        <v>3183</v>
      </c>
      <c r="C830" t="str">
        <f>VLOOKUP($A830,'Trees - celková zdrojová porost'!$A$2:$L$3471,MATCH(C$1,'Trees - celková zdrojová porost'!$A$1:$L$1,0),FALSE)</f>
        <v>HB</v>
      </c>
      <c r="D830">
        <f>VLOOKUP($A830,'Trees - celková zdrojová porost'!$A$2:$L$3471,MATCH(D$1,'Trees - celková zdrojová porost'!$A$1:$L$1,0),FALSE)</f>
        <v>90</v>
      </c>
      <c r="E830">
        <f>VLOOKUP($A830,'Trees - celková zdrojová porost'!$A$2:$L$3471,MATCH(E$1,'Trees - celková zdrojová porost'!$A$1:$L$1,0),FALSE)</f>
        <v>5.2</v>
      </c>
      <c r="F830">
        <f>VLOOKUP($A830,'Trees - celková zdrojová porost'!$A$2:$L$3471,MATCH(F$1,'Trees - celková zdrojová porost'!$A$1:$L$1,0),FALSE)</f>
        <v>0</v>
      </c>
      <c r="G830">
        <f>VLOOKUP($A830,'Trees - celková zdrojová porost'!$A$2:$L$3471,MATCH(G$1,'Trees - celková zdrojová porost'!$A$1:$L$1,0),FALSE)</f>
        <v>0</v>
      </c>
      <c r="H830">
        <f>VLOOKUP($A830,'Trees - celková zdrojová porost'!$A$2:$L$3471,MATCH(H$1,'Trees - celková zdrojová porost'!$A$1:$L$1,0),FALSE)</f>
        <v>1</v>
      </c>
      <c r="I830" t="str">
        <f>VLOOKUP($A830,'Trees - celková zdrojová porost'!$A$2:$L$3471,MATCH(I$1,'Trees - celková zdrojová porost'!$A$1:$L$1,0),FALSE)</f>
        <v>P</v>
      </c>
      <c r="J830" t="str">
        <f>VLOOKUP($A830,'Trees - celková zdrojová porost'!$A$2:$L$3471,MATCH(J$1,'Trees - celková zdrojová porost'!$A$1:$L$1,0),FALSE)</f>
        <v>M</v>
      </c>
      <c r="K830" t="str">
        <f>VLOOKUP($A830,'Trees - celková zdrojová porost'!$A$2:$L$3471,MATCH(K$1,'Trees - celková zdrojová porost'!$A$1:$L$1,0),FALSE)</f>
        <v>ZLOM</v>
      </c>
      <c r="L830" s="8">
        <f>VLOOKUP($A830,'Trees - celková zdrojová porost'!$A$2:$L$3471,MATCH(L$1,'Trees - celková zdrojová porost'!$A$1:$L$1,0),FALSE)</f>
        <v>43251.501157407401</v>
      </c>
    </row>
    <row r="831" spans="1:12" x14ac:dyDescent="0.25">
      <c r="A831">
        <v>30</v>
      </c>
      <c r="B831">
        <f>VLOOKUP($A831,'Trees - celková zdrojová porost'!$A$2:$L$3471,MATCH(B$1,'Trees - celková zdrojová porost'!$A$1:$L$1,0),FALSE)</f>
        <v>0</v>
      </c>
      <c r="C831" t="str">
        <f>VLOOKUP($A831,'Trees - celková zdrojová porost'!$A$2:$L$3471,MATCH(C$1,'Trees - celková zdrojová porost'!$A$1:$L$1,0),FALSE)</f>
        <v>HB</v>
      </c>
      <c r="D831">
        <f>VLOOKUP($A831,'Trees - celková zdrojová porost'!$A$2:$L$3471,MATCH(D$1,'Trees - celková zdrojová porost'!$A$1:$L$1,0),FALSE)</f>
        <v>125</v>
      </c>
      <c r="E831">
        <f>VLOOKUP($A831,'Trees - celková zdrojová porost'!$A$2:$L$3471,MATCH(E$1,'Trees - celková zdrojová porost'!$A$1:$L$1,0),FALSE)</f>
        <v>5.3</v>
      </c>
      <c r="F831">
        <f>VLOOKUP($A831,'Trees - celková zdrojová porost'!$A$2:$L$3471,MATCH(F$1,'Trees - celková zdrojová porost'!$A$1:$L$1,0),FALSE)</f>
        <v>1.1000000000000001</v>
      </c>
      <c r="G831">
        <f>VLOOKUP($A831,'Trees - celková zdrojová porost'!$A$2:$L$3471,MATCH(G$1,'Trees - celková zdrojová porost'!$A$1:$L$1,0),FALSE)</f>
        <v>4.2</v>
      </c>
      <c r="H831">
        <f>VLOOKUP($A831,'Trees - celková zdrojová porost'!$A$2:$L$3471,MATCH(H$1,'Trees - celková zdrojová porost'!$A$1:$L$1,0),FALSE)</f>
        <v>1</v>
      </c>
      <c r="I831" t="str">
        <f>VLOOKUP($A831,'Trees - celková zdrojová porost'!$A$2:$L$3471,MATCH(I$1,'Trees - celková zdrojová porost'!$A$1:$L$1,0),FALSE)</f>
        <v>P</v>
      </c>
      <c r="J831" t="str">
        <f>VLOOKUP($A831,'Trees - celková zdrojová porost'!$A$2:$L$3471,MATCH(J$1,'Trees - celková zdrojová porost'!$A$1:$L$1,0),FALSE)</f>
        <v>Z</v>
      </c>
      <c r="K831" t="str">
        <f>VLOOKUP($A831,'Trees - celková zdrojová porost'!$A$2:$L$3471,MATCH(K$1,'Trees - celková zdrojová porost'!$A$1:$L$1,0),FALSE)</f>
        <v>ZLOM</v>
      </c>
      <c r="L831" s="8">
        <f>VLOOKUP($A831,'Trees - celková zdrojová porost'!$A$2:$L$3471,MATCH(L$1,'Trees - celková zdrojová porost'!$A$1:$L$1,0),FALSE)</f>
        <v>43184.549456018503</v>
      </c>
    </row>
    <row r="832" spans="1:12" x14ac:dyDescent="0.25">
      <c r="A832">
        <v>609</v>
      </c>
      <c r="B832">
        <f>VLOOKUP($A832,'Trees - celková zdrojová porost'!$A$2:$L$3471,MATCH(B$1,'Trees - celková zdrojová porost'!$A$1:$L$1,0),FALSE)</f>
        <v>608</v>
      </c>
      <c r="C832" t="str">
        <f>VLOOKUP($A832,'Trees - celková zdrojová porost'!$A$2:$L$3471,MATCH(C$1,'Trees - celková zdrojová porost'!$A$1:$L$1,0),FALSE)</f>
        <v>HB</v>
      </c>
      <c r="D832">
        <f>VLOOKUP($A832,'Trees - celková zdrojová porost'!$A$2:$L$3471,MATCH(D$1,'Trees - celková zdrojová porost'!$A$1:$L$1,0),FALSE)</f>
        <v>65</v>
      </c>
      <c r="E832">
        <f>VLOOKUP($A832,'Trees - celková zdrojová porost'!$A$2:$L$3471,MATCH(E$1,'Trees - celková zdrojová porost'!$A$1:$L$1,0),FALSE)</f>
        <v>5.3</v>
      </c>
      <c r="F832">
        <f>VLOOKUP($A832,'Trees - celková zdrojová porost'!$A$2:$L$3471,MATCH(F$1,'Trees - celková zdrojová porost'!$A$1:$L$1,0),FALSE)</f>
        <v>1.7</v>
      </c>
      <c r="G832">
        <f>VLOOKUP($A832,'Trees - celková zdrojová porost'!$A$2:$L$3471,MATCH(G$1,'Trees - celková zdrojová porost'!$A$1:$L$1,0),FALSE)</f>
        <v>3.6</v>
      </c>
      <c r="H832">
        <f>VLOOKUP($A832,'Trees - celková zdrojová porost'!$A$2:$L$3471,MATCH(H$1,'Trees - celková zdrojová porost'!$A$1:$L$1,0),FALSE)</f>
        <v>1</v>
      </c>
      <c r="I832" t="str">
        <f>VLOOKUP($A832,'Trees - celková zdrojová porost'!$A$2:$L$3471,MATCH(I$1,'Trees - celková zdrojová porost'!$A$1:$L$1,0),FALSE)</f>
        <v>P</v>
      </c>
      <c r="J832" t="str">
        <f>VLOOKUP($A832,'Trees - celková zdrojová porost'!$A$2:$L$3471,MATCH(J$1,'Trees - celková zdrojová porost'!$A$1:$L$1,0),FALSE)</f>
        <v>Z</v>
      </c>
      <c r="K832" t="str">
        <f>VLOOKUP($A832,'Trees - celková zdrojová porost'!$A$2:$L$3471,MATCH(K$1,'Trees - celková zdrojová porost'!$A$1:$L$1,0),FALSE)</f>
        <v>ZAS</v>
      </c>
      <c r="L832" s="8">
        <f>VLOOKUP($A832,'Trees - celková zdrojová porost'!$A$2:$L$3471,MATCH(L$1,'Trees - celková zdrojová porost'!$A$1:$L$1,0),FALSE)</f>
        <v>43195.476342592599</v>
      </c>
    </row>
    <row r="833" spans="1:12" x14ac:dyDescent="0.25">
      <c r="A833">
        <v>752</v>
      </c>
      <c r="B833">
        <f>VLOOKUP($A833,'Trees - celková zdrojová porost'!$A$2:$L$3471,MATCH(B$1,'Trees - celková zdrojová porost'!$A$1:$L$1,0),FALSE)</f>
        <v>751</v>
      </c>
      <c r="C833" t="str">
        <f>VLOOKUP($A833,'Trees - celková zdrojová porost'!$A$2:$L$3471,MATCH(C$1,'Trees - celková zdrojová porost'!$A$1:$L$1,0),FALSE)</f>
        <v>HB</v>
      </c>
      <c r="D833">
        <f>VLOOKUP($A833,'Trees - celková zdrojová porost'!$A$2:$L$3471,MATCH(D$1,'Trees - celková zdrojová porost'!$A$1:$L$1,0),FALSE)</f>
        <v>73</v>
      </c>
      <c r="E833">
        <f>VLOOKUP($A833,'Trees - celková zdrojová porost'!$A$2:$L$3471,MATCH(E$1,'Trees - celková zdrojová porost'!$A$1:$L$1,0),FALSE)</f>
        <v>5.3</v>
      </c>
      <c r="F833">
        <f>VLOOKUP($A833,'Trees - celková zdrojová porost'!$A$2:$L$3471,MATCH(F$1,'Trees - celková zdrojová porost'!$A$1:$L$1,0),FALSE)</f>
        <v>1.5</v>
      </c>
      <c r="G833">
        <f>VLOOKUP($A833,'Trees - celková zdrojová porost'!$A$2:$L$3471,MATCH(G$1,'Trees - celková zdrojová porost'!$A$1:$L$1,0),FALSE)</f>
        <v>0</v>
      </c>
      <c r="H833">
        <f>VLOOKUP($A833,'Trees - celková zdrojová porost'!$A$2:$L$3471,MATCH(H$1,'Trees - celková zdrojová porost'!$A$1:$L$1,0),FALSE)</f>
        <v>0</v>
      </c>
      <c r="I833" t="str">
        <f>VLOOKUP($A833,'Trees - celková zdrojová porost'!$A$2:$L$3471,MATCH(I$1,'Trees - celková zdrojová porost'!$A$1:$L$1,0),FALSE)</f>
        <v>P</v>
      </c>
      <c r="J833" t="str">
        <f>VLOOKUP($A833,'Trees - celková zdrojová porost'!$A$2:$L$3471,MATCH(J$1,'Trees - celková zdrojová porost'!$A$1:$L$1,0),FALSE)</f>
        <v>Z</v>
      </c>
      <c r="K833" t="str">
        <f>VLOOKUP($A833,'Trees - celková zdrojová porost'!$A$2:$L$3471,MATCH(K$1,'Trees - celková zdrojová porost'!$A$1:$L$1,0),FALSE)</f>
        <v>ZAS</v>
      </c>
      <c r="L833" s="8">
        <f>VLOOKUP($A833,'Trees - celková zdrojová porost'!$A$2:$L$3471,MATCH(L$1,'Trees - celková zdrojová porost'!$A$1:$L$1,0),FALSE)</f>
        <v>43195.6177314815</v>
      </c>
    </row>
    <row r="834" spans="1:12" x14ac:dyDescent="0.25">
      <c r="A834">
        <v>1259</v>
      </c>
      <c r="B834">
        <f>VLOOKUP($A834,'Trees - celková zdrojová porost'!$A$2:$L$3471,MATCH(B$1,'Trees - celková zdrojová porost'!$A$1:$L$1,0),FALSE)</f>
        <v>1257</v>
      </c>
      <c r="C834" t="str">
        <f>VLOOKUP($A834,'Trees - celková zdrojová porost'!$A$2:$L$3471,MATCH(C$1,'Trees - celková zdrojová porost'!$A$1:$L$1,0),FALSE)</f>
        <v>HB</v>
      </c>
      <c r="D834">
        <f>VLOOKUP($A834,'Trees - celková zdrojová porost'!$A$2:$L$3471,MATCH(D$1,'Trees - celková zdrojová porost'!$A$1:$L$1,0),FALSE)</f>
        <v>71</v>
      </c>
      <c r="E834">
        <f>VLOOKUP($A834,'Trees - celková zdrojová porost'!$A$2:$L$3471,MATCH(E$1,'Trees - celková zdrojová porost'!$A$1:$L$1,0),FALSE)</f>
        <v>5.3</v>
      </c>
      <c r="F834">
        <f>VLOOKUP($A834,'Trees - celková zdrojová porost'!$A$2:$L$3471,MATCH(F$1,'Trees - celková zdrojová porost'!$A$1:$L$1,0),FALSE)</f>
        <v>0</v>
      </c>
      <c r="G834">
        <f>VLOOKUP($A834,'Trees - celková zdrojová porost'!$A$2:$L$3471,MATCH(G$1,'Trees - celková zdrojová porost'!$A$1:$L$1,0),FALSE)</f>
        <v>0</v>
      </c>
      <c r="H834">
        <f>VLOOKUP($A834,'Trees - celková zdrojová porost'!$A$2:$L$3471,MATCH(H$1,'Trees - celková zdrojová porost'!$A$1:$L$1,0),FALSE)</f>
        <v>1</v>
      </c>
      <c r="I834" t="str">
        <f>VLOOKUP($A834,'Trees - celková zdrojová porost'!$A$2:$L$3471,MATCH(I$1,'Trees - celková zdrojová porost'!$A$1:$L$1,0),FALSE)</f>
        <v>P</v>
      </c>
      <c r="J834" t="str">
        <f>VLOOKUP($A834,'Trees - celková zdrojová porost'!$A$2:$L$3471,MATCH(J$1,'Trees - celková zdrojová porost'!$A$1:$L$1,0),FALSE)</f>
        <v>M</v>
      </c>
      <c r="K834" t="str">
        <f>VLOOKUP($A834,'Trees - celková zdrojová porost'!$A$2:$L$3471,MATCH(K$1,'Trees - celková zdrojová porost'!$A$1:$L$1,0),FALSE)</f>
        <v>ZLOM</v>
      </c>
      <c r="L834" s="8">
        <f>VLOOKUP($A834,'Trees - celková zdrojová porost'!$A$2:$L$3471,MATCH(L$1,'Trees - celková zdrojová porost'!$A$1:$L$1,0),FALSE)</f>
        <v>43202.462303240703</v>
      </c>
    </row>
    <row r="835" spans="1:12" x14ac:dyDescent="0.25">
      <c r="A835">
        <v>1361</v>
      </c>
      <c r="B835">
        <f>VLOOKUP($A835,'Trees - celková zdrojová porost'!$A$2:$L$3471,MATCH(B$1,'Trees - celková zdrojová porost'!$A$1:$L$1,0),FALSE)</f>
        <v>1356</v>
      </c>
      <c r="C835" t="str">
        <f>VLOOKUP($A835,'Trees - celková zdrojová porost'!$A$2:$L$3471,MATCH(C$1,'Trees - celková zdrojová porost'!$A$1:$L$1,0),FALSE)</f>
        <v>HB</v>
      </c>
      <c r="D835">
        <f>VLOOKUP($A835,'Trees - celková zdrojová porost'!$A$2:$L$3471,MATCH(D$1,'Trees - celková zdrojová porost'!$A$1:$L$1,0),FALSE)</f>
        <v>70</v>
      </c>
      <c r="E835">
        <f>VLOOKUP($A835,'Trees - celková zdrojová porost'!$A$2:$L$3471,MATCH(E$1,'Trees - celková zdrojová porost'!$A$1:$L$1,0),FALSE)</f>
        <v>5.3</v>
      </c>
      <c r="F835">
        <f>VLOOKUP($A835,'Trees - celková zdrojová porost'!$A$2:$L$3471,MATCH(F$1,'Trees - celková zdrojová porost'!$A$1:$L$1,0),FALSE)</f>
        <v>0</v>
      </c>
      <c r="G835">
        <f>VLOOKUP($A835,'Trees - celková zdrojová porost'!$A$2:$L$3471,MATCH(G$1,'Trees - celková zdrojová porost'!$A$1:$L$1,0),FALSE)</f>
        <v>0</v>
      </c>
      <c r="H835">
        <f>VLOOKUP($A835,'Trees - celková zdrojová porost'!$A$2:$L$3471,MATCH(H$1,'Trees - celková zdrojová porost'!$A$1:$L$1,0),FALSE)</f>
        <v>1</v>
      </c>
      <c r="I835" t="str">
        <f>VLOOKUP($A835,'Trees - celková zdrojová porost'!$A$2:$L$3471,MATCH(I$1,'Trees - celková zdrojová porost'!$A$1:$L$1,0),FALSE)</f>
        <v>P</v>
      </c>
      <c r="J835" t="str">
        <f>VLOOKUP($A835,'Trees - celková zdrojová porost'!$A$2:$L$3471,MATCH(J$1,'Trees - celková zdrojová porost'!$A$1:$L$1,0),FALSE)</f>
        <v>M</v>
      </c>
      <c r="K835" t="str">
        <f>VLOOKUP($A835,'Trees - celková zdrojová porost'!$A$2:$L$3471,MATCH(K$1,'Trees - celková zdrojová porost'!$A$1:$L$1,0),FALSE)</f>
        <v>ZAS</v>
      </c>
      <c r="L835" s="8">
        <f>VLOOKUP($A835,'Trees - celková zdrojová porost'!$A$2:$L$3471,MATCH(L$1,'Trees - celková zdrojová porost'!$A$1:$L$1,0),FALSE)</f>
        <v>43202.541793981502</v>
      </c>
    </row>
    <row r="836" spans="1:12" x14ac:dyDescent="0.25">
      <c r="A836">
        <v>1430</v>
      </c>
      <c r="B836">
        <f>VLOOKUP($A836,'Trees - celková zdrojová porost'!$A$2:$L$3471,MATCH(B$1,'Trees - celková zdrojová porost'!$A$1:$L$1,0),FALSE)</f>
        <v>1424</v>
      </c>
      <c r="C836" t="str">
        <f>VLOOKUP($A836,'Trees - celková zdrojová porost'!$A$2:$L$3471,MATCH(C$1,'Trees - celková zdrojová porost'!$A$1:$L$1,0),FALSE)</f>
        <v>HB</v>
      </c>
      <c r="D836">
        <f>VLOOKUP($A836,'Trees - celková zdrojová porost'!$A$2:$L$3471,MATCH(D$1,'Trees - celková zdrojová porost'!$A$1:$L$1,0),FALSE)</f>
        <v>90</v>
      </c>
      <c r="E836">
        <f>VLOOKUP($A836,'Trees - celková zdrojová porost'!$A$2:$L$3471,MATCH(E$1,'Trees - celková zdrojová porost'!$A$1:$L$1,0),FALSE)</f>
        <v>5.3</v>
      </c>
      <c r="F836">
        <f>VLOOKUP($A836,'Trees - celková zdrojová porost'!$A$2:$L$3471,MATCH(F$1,'Trees - celková zdrojová porost'!$A$1:$L$1,0),FALSE)</f>
        <v>1.3</v>
      </c>
      <c r="G836">
        <f>VLOOKUP($A836,'Trees - celková zdrojová porost'!$A$2:$L$3471,MATCH(G$1,'Trees - celková zdrojová porost'!$A$1:$L$1,0),FALSE)</f>
        <v>4</v>
      </c>
      <c r="H836">
        <f>VLOOKUP($A836,'Trees - celková zdrojová porost'!$A$2:$L$3471,MATCH(H$1,'Trees - celková zdrojová porost'!$A$1:$L$1,0),FALSE)</f>
        <v>0</v>
      </c>
      <c r="I836" t="str">
        <f>VLOOKUP($A836,'Trees - celková zdrojová porost'!$A$2:$L$3471,MATCH(I$1,'Trees - celková zdrojová porost'!$A$1:$L$1,0),FALSE)</f>
        <v>P</v>
      </c>
      <c r="J836" t="str">
        <f>VLOOKUP($A836,'Trees - celková zdrojová porost'!$A$2:$L$3471,MATCH(J$1,'Trees - celková zdrojová porost'!$A$1:$L$1,0),FALSE)</f>
        <v>Z</v>
      </c>
      <c r="K836" t="str">
        <f>VLOOKUP($A836,'Trees - celková zdrojová porost'!$A$2:$L$3471,MATCH(K$1,'Trees - celková zdrojová porost'!$A$1:$L$1,0),FALSE)</f>
        <v>ZAS</v>
      </c>
      <c r="L836" s="8">
        <f>VLOOKUP($A836,'Trees - celková zdrojová porost'!$A$2:$L$3471,MATCH(L$1,'Trees - celková zdrojová porost'!$A$1:$L$1,0),FALSE)</f>
        <v>43202.622210648202</v>
      </c>
    </row>
    <row r="837" spans="1:12" x14ac:dyDescent="0.25">
      <c r="A837">
        <v>1512</v>
      </c>
      <c r="B837">
        <f>VLOOKUP($A837,'Trees - celková zdrojová porost'!$A$2:$L$3471,MATCH(B$1,'Trees - celková zdrojová porost'!$A$1:$L$1,0),FALSE)</f>
        <v>1509</v>
      </c>
      <c r="C837" t="str">
        <f>VLOOKUP($A837,'Trees - celková zdrojová porost'!$A$2:$L$3471,MATCH(C$1,'Trees - celková zdrojová porost'!$A$1:$L$1,0),FALSE)</f>
        <v>HB</v>
      </c>
      <c r="D837">
        <f>VLOOKUP($A837,'Trees - celková zdrojová porost'!$A$2:$L$3471,MATCH(D$1,'Trees - celková zdrojová porost'!$A$1:$L$1,0),FALSE)</f>
        <v>70</v>
      </c>
      <c r="E837">
        <f>VLOOKUP($A837,'Trees - celková zdrojová porost'!$A$2:$L$3471,MATCH(E$1,'Trees - celková zdrojová porost'!$A$1:$L$1,0),FALSE)</f>
        <v>5.3</v>
      </c>
      <c r="F837">
        <f>VLOOKUP($A837,'Trees - celková zdrojová porost'!$A$2:$L$3471,MATCH(F$1,'Trees - celková zdrojová porost'!$A$1:$L$1,0),FALSE)</f>
        <v>0</v>
      </c>
      <c r="G837">
        <f>VLOOKUP($A837,'Trees - celková zdrojová porost'!$A$2:$L$3471,MATCH(G$1,'Trees - celková zdrojová porost'!$A$1:$L$1,0),FALSE)</f>
        <v>0</v>
      </c>
      <c r="H837">
        <f>VLOOKUP($A837,'Trees - celková zdrojová porost'!$A$2:$L$3471,MATCH(H$1,'Trees - celková zdrojová porost'!$A$1:$L$1,0),FALSE)</f>
        <v>1</v>
      </c>
      <c r="I837" t="str">
        <f>VLOOKUP($A837,'Trees - celková zdrojová porost'!$A$2:$L$3471,MATCH(I$1,'Trees - celková zdrojová porost'!$A$1:$L$1,0),FALSE)</f>
        <v>P</v>
      </c>
      <c r="J837" t="str">
        <f>VLOOKUP($A837,'Trees - celková zdrojová porost'!$A$2:$L$3471,MATCH(J$1,'Trees - celková zdrojová porost'!$A$1:$L$1,0),FALSE)</f>
        <v>M</v>
      </c>
      <c r="K837" t="str">
        <f>VLOOKUP($A837,'Trees - celková zdrojová porost'!$A$2:$L$3471,MATCH(K$1,'Trees - celková zdrojová porost'!$A$1:$L$1,0),FALSE)</f>
        <v>ZLOM</v>
      </c>
      <c r="L837" s="8">
        <f>VLOOKUP($A837,'Trees - celková zdrojová porost'!$A$2:$L$3471,MATCH(L$1,'Trees - celková zdrojová porost'!$A$1:$L$1,0),FALSE)</f>
        <v>43209.420497685198</v>
      </c>
    </row>
    <row r="838" spans="1:12" x14ac:dyDescent="0.25">
      <c r="A838">
        <v>1569</v>
      </c>
      <c r="B838">
        <f>VLOOKUP($A838,'Trees - celková zdrojová porost'!$A$2:$L$3471,MATCH(B$1,'Trees - celková zdrojová porost'!$A$1:$L$1,0),FALSE)</f>
        <v>0</v>
      </c>
      <c r="C838" t="str">
        <f>VLOOKUP($A838,'Trees - celková zdrojová porost'!$A$2:$L$3471,MATCH(C$1,'Trees - celková zdrojová porost'!$A$1:$L$1,0),FALSE)</f>
        <v>HB</v>
      </c>
      <c r="D838">
        <f>VLOOKUP($A838,'Trees - celková zdrojová porost'!$A$2:$L$3471,MATCH(D$1,'Trees - celková zdrojová porost'!$A$1:$L$1,0),FALSE)</f>
        <v>70</v>
      </c>
      <c r="E838">
        <f>VLOOKUP($A838,'Trees - celková zdrojová porost'!$A$2:$L$3471,MATCH(E$1,'Trees - celková zdrojová porost'!$A$1:$L$1,0),FALSE)</f>
        <v>5.3</v>
      </c>
      <c r="F838">
        <f>VLOOKUP($A838,'Trees - celková zdrojová porost'!$A$2:$L$3471,MATCH(F$1,'Trees - celková zdrojová porost'!$A$1:$L$1,0),FALSE)</f>
        <v>0</v>
      </c>
      <c r="G838">
        <f>VLOOKUP($A838,'Trees - celková zdrojová porost'!$A$2:$L$3471,MATCH(G$1,'Trees - celková zdrojová porost'!$A$1:$L$1,0),FALSE)</f>
        <v>0</v>
      </c>
      <c r="H838">
        <f>VLOOKUP($A838,'Trees - celková zdrojová porost'!$A$2:$L$3471,MATCH(H$1,'Trees - celková zdrojová porost'!$A$1:$L$1,0),FALSE)</f>
        <v>1</v>
      </c>
      <c r="I838" t="str">
        <f>VLOOKUP($A838,'Trees - celková zdrojová porost'!$A$2:$L$3471,MATCH(I$1,'Trees - celková zdrojová porost'!$A$1:$L$1,0),FALSE)</f>
        <v>P</v>
      </c>
      <c r="J838" t="str">
        <f>VLOOKUP($A838,'Trees - celková zdrojová porost'!$A$2:$L$3471,MATCH(J$1,'Trees - celková zdrojová porost'!$A$1:$L$1,0),FALSE)</f>
        <v>M</v>
      </c>
      <c r="K838" t="str">
        <f>VLOOKUP($A838,'Trees - celková zdrojová porost'!$A$2:$L$3471,MATCH(K$1,'Trees - celková zdrojová porost'!$A$1:$L$1,0),FALSE)</f>
        <v>ZAS</v>
      </c>
      <c r="L838" s="8">
        <f>VLOOKUP($A838,'Trees - celková zdrojová porost'!$A$2:$L$3471,MATCH(L$1,'Trees - celková zdrojová porost'!$A$1:$L$1,0),FALSE)</f>
        <v>43209.465162036999</v>
      </c>
    </row>
    <row r="839" spans="1:12" x14ac:dyDescent="0.25">
      <c r="A839">
        <v>1975</v>
      </c>
      <c r="B839">
        <f>VLOOKUP($A839,'Trees - celková zdrojová porost'!$A$2:$L$3471,MATCH(B$1,'Trees - celková zdrojová porost'!$A$1:$L$1,0),FALSE)</f>
        <v>1974</v>
      </c>
      <c r="C839" t="str">
        <f>VLOOKUP($A839,'Trees - celková zdrojová porost'!$A$2:$L$3471,MATCH(C$1,'Trees - celková zdrojová porost'!$A$1:$L$1,0),FALSE)</f>
        <v>HB</v>
      </c>
      <c r="D839">
        <f>VLOOKUP($A839,'Trees - celková zdrojová porost'!$A$2:$L$3471,MATCH(D$1,'Trees - celková zdrojová porost'!$A$1:$L$1,0),FALSE)</f>
        <v>70</v>
      </c>
      <c r="E839">
        <f>VLOOKUP($A839,'Trees - celková zdrojová porost'!$A$2:$L$3471,MATCH(E$1,'Trees - celková zdrojová porost'!$A$1:$L$1,0),FALSE)</f>
        <v>5.3</v>
      </c>
      <c r="F839">
        <f>VLOOKUP($A839,'Trees - celková zdrojová porost'!$A$2:$L$3471,MATCH(F$1,'Trees - celková zdrojová porost'!$A$1:$L$1,0),FALSE)</f>
        <v>0</v>
      </c>
      <c r="G839">
        <f>VLOOKUP($A839,'Trees - celková zdrojová porost'!$A$2:$L$3471,MATCH(G$1,'Trees - celková zdrojová porost'!$A$1:$L$1,0),FALSE)</f>
        <v>0</v>
      </c>
      <c r="H839">
        <f>VLOOKUP($A839,'Trees - celková zdrojová porost'!$A$2:$L$3471,MATCH(H$1,'Trees - celková zdrojová porost'!$A$1:$L$1,0),FALSE)</f>
        <v>1</v>
      </c>
      <c r="I839" t="str">
        <f>VLOOKUP($A839,'Trees - celková zdrojová porost'!$A$2:$L$3471,MATCH(I$1,'Trees - celková zdrojová porost'!$A$1:$L$1,0),FALSE)</f>
        <v>P</v>
      </c>
      <c r="J839" t="str">
        <f>VLOOKUP($A839,'Trees - celková zdrojová porost'!$A$2:$L$3471,MATCH(J$1,'Trees - celková zdrojová porost'!$A$1:$L$1,0),FALSE)</f>
        <v>M</v>
      </c>
      <c r="K839" t="str">
        <f>VLOOKUP($A839,'Trees - celková zdrojová porost'!$A$2:$L$3471,MATCH(K$1,'Trees - celková zdrojová porost'!$A$1:$L$1,0),FALSE)</f>
        <v>ZAS</v>
      </c>
      <c r="L839" s="8">
        <f>VLOOKUP($A839,'Trees - celková zdrojová porost'!$A$2:$L$3471,MATCH(L$1,'Trees - celková zdrojová porost'!$A$1:$L$1,0),FALSE)</f>
        <v>43210.535000000003</v>
      </c>
    </row>
    <row r="840" spans="1:12" x14ac:dyDescent="0.25">
      <c r="A840">
        <v>2072</v>
      </c>
      <c r="B840">
        <f>VLOOKUP($A840,'Trees - celková zdrojová porost'!$A$2:$L$3471,MATCH(B$1,'Trees - celková zdrojová porost'!$A$1:$L$1,0),FALSE)</f>
        <v>2068</v>
      </c>
      <c r="C840" t="str">
        <f>VLOOKUP($A840,'Trees - celková zdrojová porost'!$A$2:$L$3471,MATCH(C$1,'Trees - celková zdrojová porost'!$A$1:$L$1,0),FALSE)</f>
        <v>HB</v>
      </c>
      <c r="D840">
        <f>VLOOKUP($A840,'Trees - celková zdrojová porost'!$A$2:$L$3471,MATCH(D$1,'Trees - celková zdrojová porost'!$A$1:$L$1,0),FALSE)</f>
        <v>90</v>
      </c>
      <c r="E840">
        <f>VLOOKUP($A840,'Trees - celková zdrojová porost'!$A$2:$L$3471,MATCH(E$1,'Trees - celková zdrojová porost'!$A$1:$L$1,0),FALSE)</f>
        <v>5.3</v>
      </c>
      <c r="F840">
        <f>VLOOKUP($A840,'Trees - celková zdrojová porost'!$A$2:$L$3471,MATCH(F$1,'Trees - celková zdrojová porost'!$A$1:$L$1,0),FALSE)</f>
        <v>1.6</v>
      </c>
      <c r="G840">
        <f>VLOOKUP($A840,'Trees - celková zdrojová porost'!$A$2:$L$3471,MATCH(G$1,'Trees - celková zdrojová porost'!$A$1:$L$1,0),FALSE)</f>
        <v>3.7</v>
      </c>
      <c r="H840">
        <f>VLOOKUP($A840,'Trees - celková zdrojová porost'!$A$2:$L$3471,MATCH(H$1,'Trees - celková zdrojová porost'!$A$1:$L$1,0),FALSE)</f>
        <v>1</v>
      </c>
      <c r="I840" t="str">
        <f>VLOOKUP($A840,'Trees - celková zdrojová porost'!$A$2:$L$3471,MATCH(I$1,'Trees - celková zdrojová porost'!$A$1:$L$1,0),FALSE)</f>
        <v>P</v>
      </c>
      <c r="J840" t="str">
        <f>VLOOKUP($A840,'Trees - celková zdrojová porost'!$A$2:$L$3471,MATCH(J$1,'Trees - celková zdrojová porost'!$A$1:$L$1,0),FALSE)</f>
        <v>Z</v>
      </c>
      <c r="K840" t="str">
        <f>VLOOKUP($A840,'Trees - celková zdrojová porost'!$A$2:$L$3471,MATCH(K$1,'Trees - celková zdrojová porost'!$A$1:$L$1,0),FALSE)</f>
        <v>ZLOM</v>
      </c>
      <c r="L840" s="8">
        <f>VLOOKUP($A840,'Trees - celková zdrojová porost'!$A$2:$L$3471,MATCH(L$1,'Trees - celková zdrojová porost'!$A$1:$L$1,0),FALSE)</f>
        <v>43213.420381944401</v>
      </c>
    </row>
    <row r="841" spans="1:12" x14ac:dyDescent="0.25">
      <c r="A841">
        <v>2235</v>
      </c>
      <c r="B841">
        <f>VLOOKUP($A841,'Trees - celková zdrojová porost'!$A$2:$L$3471,MATCH(B$1,'Trees - celková zdrojová porost'!$A$1:$L$1,0),FALSE)</f>
        <v>2234</v>
      </c>
      <c r="C841" t="str">
        <f>VLOOKUP($A841,'Trees - celková zdrojová porost'!$A$2:$L$3471,MATCH(C$1,'Trees - celková zdrojová porost'!$A$1:$L$1,0),FALSE)</f>
        <v>HB</v>
      </c>
      <c r="D841">
        <f>VLOOKUP($A841,'Trees - celková zdrojová porost'!$A$2:$L$3471,MATCH(D$1,'Trees - celková zdrojová porost'!$A$1:$L$1,0),FALSE)</f>
        <v>76</v>
      </c>
      <c r="E841">
        <f>VLOOKUP($A841,'Trees - celková zdrojová porost'!$A$2:$L$3471,MATCH(E$1,'Trees - celková zdrojová porost'!$A$1:$L$1,0),FALSE)</f>
        <v>5.3</v>
      </c>
      <c r="F841">
        <f>VLOOKUP($A841,'Trees - celková zdrojová porost'!$A$2:$L$3471,MATCH(F$1,'Trees - celková zdrojová porost'!$A$1:$L$1,0),FALSE)</f>
        <v>0</v>
      </c>
      <c r="G841">
        <f>VLOOKUP($A841,'Trees - celková zdrojová porost'!$A$2:$L$3471,MATCH(G$1,'Trees - celková zdrojová porost'!$A$1:$L$1,0),FALSE)</f>
        <v>0</v>
      </c>
      <c r="H841">
        <f>VLOOKUP($A841,'Trees - celková zdrojová porost'!$A$2:$L$3471,MATCH(H$1,'Trees - celková zdrojová porost'!$A$1:$L$1,0),FALSE)</f>
        <v>1</v>
      </c>
      <c r="I841" t="str">
        <f>VLOOKUP($A841,'Trees - celková zdrojová porost'!$A$2:$L$3471,MATCH(I$1,'Trees - celková zdrojová porost'!$A$1:$L$1,0),FALSE)</f>
        <v>P</v>
      </c>
      <c r="J841" t="str">
        <f>VLOOKUP($A841,'Trees - celková zdrojová porost'!$A$2:$L$3471,MATCH(J$1,'Trees - celková zdrojová porost'!$A$1:$L$1,0),FALSE)</f>
        <v>M</v>
      </c>
      <c r="K841" t="str">
        <f>VLOOKUP($A841,'Trees - celková zdrojová porost'!$A$2:$L$3471,MATCH(K$1,'Trees - celková zdrojová porost'!$A$1:$L$1,0),FALSE)</f>
        <v>ZAS</v>
      </c>
      <c r="L841" s="8">
        <f>VLOOKUP($A841,'Trees - celková zdrojová porost'!$A$2:$L$3471,MATCH(L$1,'Trees - celková zdrojová porost'!$A$1:$L$1,0),FALSE)</f>
        <v>43216.417314814797</v>
      </c>
    </row>
    <row r="842" spans="1:12" x14ac:dyDescent="0.25">
      <c r="A842">
        <v>2635</v>
      </c>
      <c r="B842">
        <f>VLOOKUP($A842,'Trees - celková zdrojová porost'!$A$2:$L$3471,MATCH(B$1,'Trees - celková zdrojová porost'!$A$1:$L$1,0),FALSE)</f>
        <v>2635</v>
      </c>
      <c r="C842" t="str">
        <f>VLOOKUP($A842,'Trees - celková zdrojová porost'!$A$2:$L$3471,MATCH(C$1,'Trees - celková zdrojová porost'!$A$1:$L$1,0),FALSE)</f>
        <v>HB</v>
      </c>
      <c r="D842">
        <f>VLOOKUP($A842,'Trees - celková zdrojová porost'!$A$2:$L$3471,MATCH(D$1,'Trees - celková zdrojová porost'!$A$1:$L$1,0),FALSE)</f>
        <v>110</v>
      </c>
      <c r="E842">
        <f>VLOOKUP($A842,'Trees - celková zdrojová porost'!$A$2:$L$3471,MATCH(E$1,'Trees - celková zdrojová porost'!$A$1:$L$1,0),FALSE)</f>
        <v>5.3</v>
      </c>
      <c r="F842">
        <f>VLOOKUP($A842,'Trees - celková zdrojová porost'!$A$2:$L$3471,MATCH(F$1,'Trees - celková zdrojová porost'!$A$1:$L$1,0),FALSE)</f>
        <v>1.05</v>
      </c>
      <c r="G842">
        <f>VLOOKUP($A842,'Trees - celková zdrojová porost'!$A$2:$L$3471,MATCH(G$1,'Trees - celková zdrojová porost'!$A$1:$L$1,0),FALSE)</f>
        <v>4.25</v>
      </c>
      <c r="H842">
        <f>VLOOKUP($A842,'Trees - celková zdrojová porost'!$A$2:$L$3471,MATCH(H$1,'Trees - celková zdrojová porost'!$A$1:$L$1,0),FALSE)</f>
        <v>0</v>
      </c>
      <c r="I842" t="str">
        <f>VLOOKUP($A842,'Trees - celková zdrojová porost'!$A$2:$L$3471,MATCH(I$1,'Trees - celková zdrojová porost'!$A$1:$L$1,0),FALSE)</f>
        <v>P</v>
      </c>
      <c r="J842" t="str">
        <f>VLOOKUP($A842,'Trees - celková zdrojová porost'!$A$2:$L$3471,MATCH(J$1,'Trees - celková zdrojová porost'!$A$1:$L$1,0),FALSE)</f>
        <v>Z</v>
      </c>
      <c r="K842" t="str">
        <f>VLOOKUP($A842,'Trees - celková zdrojová porost'!$A$2:$L$3471,MATCH(K$1,'Trees - celková zdrojová porost'!$A$1:$L$1,0),FALSE)</f>
        <v>ZAS</v>
      </c>
      <c r="L842" s="8">
        <f>VLOOKUP($A842,'Trees - celková zdrojová porost'!$A$2:$L$3471,MATCH(L$1,'Trees - celková zdrojová porost'!$A$1:$L$1,0),FALSE)</f>
        <v>43230.473055555602</v>
      </c>
    </row>
    <row r="843" spans="1:12" x14ac:dyDescent="0.25">
      <c r="A843">
        <v>222</v>
      </c>
      <c r="B843">
        <f>VLOOKUP($A843,'Trees - celková zdrojová porost'!$A$2:$L$3471,MATCH(B$1,'Trees - celková zdrojová porost'!$A$1:$L$1,0),FALSE)</f>
        <v>222</v>
      </c>
      <c r="C843" t="str">
        <f>VLOOKUP($A843,'Trees - celková zdrojová porost'!$A$2:$L$3471,MATCH(C$1,'Trees - celková zdrojová porost'!$A$1:$L$1,0),FALSE)</f>
        <v>HB</v>
      </c>
      <c r="D843">
        <f>VLOOKUP($A843,'Trees - celková zdrojová porost'!$A$2:$L$3471,MATCH(D$1,'Trees - celková zdrojová porost'!$A$1:$L$1,0),FALSE)</f>
        <v>50</v>
      </c>
      <c r="E843">
        <f>VLOOKUP($A843,'Trees - celková zdrojová porost'!$A$2:$L$3471,MATCH(E$1,'Trees - celková zdrojová porost'!$A$1:$L$1,0),FALSE)</f>
        <v>5.4</v>
      </c>
      <c r="F843">
        <f>VLOOKUP($A843,'Trees - celková zdrojová porost'!$A$2:$L$3471,MATCH(F$1,'Trees - celková zdrojová porost'!$A$1:$L$1,0),FALSE)</f>
        <v>0</v>
      </c>
      <c r="G843">
        <f>VLOOKUP($A843,'Trees - celková zdrojová porost'!$A$2:$L$3471,MATCH(G$1,'Trees - celková zdrojová porost'!$A$1:$L$1,0),FALSE)</f>
        <v>0</v>
      </c>
      <c r="H843">
        <f>VLOOKUP($A843,'Trees - celková zdrojová porost'!$A$2:$L$3471,MATCH(H$1,'Trees - celková zdrojová porost'!$A$1:$L$1,0),FALSE)</f>
        <v>0</v>
      </c>
      <c r="I843" t="str">
        <f>VLOOKUP($A843,'Trees - celková zdrojová porost'!$A$2:$L$3471,MATCH(I$1,'Trees - celková zdrojová porost'!$A$1:$L$1,0),FALSE)</f>
        <v>P</v>
      </c>
      <c r="J843" t="str">
        <f>VLOOKUP($A843,'Trees - celková zdrojová porost'!$A$2:$L$3471,MATCH(J$1,'Trees - celková zdrojová porost'!$A$1:$L$1,0),FALSE)</f>
        <v>M</v>
      </c>
      <c r="K843" t="str">
        <f>VLOOKUP($A843,'Trees - celková zdrojová porost'!$A$2:$L$3471,MATCH(K$1,'Trees - celková zdrojová porost'!$A$1:$L$1,0),FALSE)</f>
        <v>ZAS</v>
      </c>
      <c r="L843" s="8">
        <f>VLOOKUP($A843,'Trees - celková zdrojová porost'!$A$2:$L$3471,MATCH(L$1,'Trees - celková zdrojová porost'!$A$1:$L$1,0),FALSE)</f>
        <v>43185.650810185201</v>
      </c>
    </row>
    <row r="844" spans="1:12" x14ac:dyDescent="0.25">
      <c r="A844">
        <v>1393</v>
      </c>
      <c r="B844">
        <f>VLOOKUP($A844,'Trees - celková zdrojová porost'!$A$2:$L$3471,MATCH(B$1,'Trees - celková zdrojová porost'!$A$1:$L$1,0),FALSE)</f>
        <v>1392</v>
      </c>
      <c r="C844" t="str">
        <f>VLOOKUP($A844,'Trees - celková zdrojová porost'!$A$2:$L$3471,MATCH(C$1,'Trees - celková zdrojová porost'!$A$1:$L$1,0),FALSE)</f>
        <v>HB</v>
      </c>
      <c r="D844">
        <f>VLOOKUP($A844,'Trees - celková zdrojová porost'!$A$2:$L$3471,MATCH(D$1,'Trees - celková zdrojová porost'!$A$1:$L$1,0),FALSE)</f>
        <v>70</v>
      </c>
      <c r="E844">
        <f>VLOOKUP($A844,'Trees - celková zdrojová porost'!$A$2:$L$3471,MATCH(E$1,'Trees - celková zdrojová porost'!$A$1:$L$1,0),FALSE)</f>
        <v>5.4</v>
      </c>
      <c r="F844">
        <f>VLOOKUP($A844,'Trees - celková zdrojová porost'!$A$2:$L$3471,MATCH(F$1,'Trees - celková zdrojová porost'!$A$1:$L$1,0),FALSE)</f>
        <v>0</v>
      </c>
      <c r="G844">
        <f>VLOOKUP($A844,'Trees - celková zdrojová porost'!$A$2:$L$3471,MATCH(G$1,'Trees - celková zdrojová porost'!$A$1:$L$1,0),FALSE)</f>
        <v>0</v>
      </c>
      <c r="H844">
        <f>VLOOKUP($A844,'Trees - celková zdrojová porost'!$A$2:$L$3471,MATCH(H$1,'Trees - celková zdrojová porost'!$A$1:$L$1,0),FALSE)</f>
        <v>1</v>
      </c>
      <c r="I844" t="str">
        <f>VLOOKUP($A844,'Trees - celková zdrojová porost'!$A$2:$L$3471,MATCH(I$1,'Trees - celková zdrojová porost'!$A$1:$L$1,0),FALSE)</f>
        <v>P</v>
      </c>
      <c r="J844" t="str">
        <f>VLOOKUP($A844,'Trees - celková zdrojová porost'!$A$2:$L$3471,MATCH(J$1,'Trees - celková zdrojová porost'!$A$1:$L$1,0),FALSE)</f>
        <v>M</v>
      </c>
      <c r="K844" t="str">
        <f>VLOOKUP($A844,'Trees - celková zdrojová porost'!$A$2:$L$3471,MATCH(K$1,'Trees - celková zdrojová porost'!$A$1:$L$1,0),FALSE)</f>
        <v>ZAS</v>
      </c>
      <c r="L844" s="8">
        <f>VLOOKUP($A844,'Trees - celková zdrojová porost'!$A$2:$L$3471,MATCH(L$1,'Trees - celková zdrojová porost'!$A$1:$L$1,0),FALSE)</f>
        <v>43202.584548611099</v>
      </c>
    </row>
    <row r="845" spans="1:12" x14ac:dyDescent="0.25">
      <c r="A845">
        <v>1594</v>
      </c>
      <c r="B845">
        <f>VLOOKUP($A845,'Trees - celková zdrojová porost'!$A$2:$L$3471,MATCH(B$1,'Trees - celková zdrojová porost'!$A$1:$L$1,0),FALSE)</f>
        <v>1594</v>
      </c>
      <c r="C845" t="str">
        <f>VLOOKUP($A845,'Trees - celková zdrojová porost'!$A$2:$L$3471,MATCH(C$1,'Trees - celková zdrojová porost'!$A$1:$L$1,0),FALSE)</f>
        <v>HB</v>
      </c>
      <c r="D845">
        <f>VLOOKUP($A845,'Trees - celková zdrojová porost'!$A$2:$L$3471,MATCH(D$1,'Trees - celková zdrojová porost'!$A$1:$L$1,0),FALSE)</f>
        <v>70</v>
      </c>
      <c r="E845">
        <f>VLOOKUP($A845,'Trees - celková zdrojová porost'!$A$2:$L$3471,MATCH(E$1,'Trees - celková zdrojová porost'!$A$1:$L$1,0),FALSE)</f>
        <v>5.4</v>
      </c>
      <c r="F845">
        <f>VLOOKUP($A845,'Trees - celková zdrojová porost'!$A$2:$L$3471,MATCH(F$1,'Trees - celková zdrojová porost'!$A$1:$L$1,0),FALSE)</f>
        <v>0</v>
      </c>
      <c r="G845">
        <f>VLOOKUP($A845,'Trees - celková zdrojová porost'!$A$2:$L$3471,MATCH(G$1,'Trees - celková zdrojová porost'!$A$1:$L$1,0),FALSE)</f>
        <v>0</v>
      </c>
      <c r="H845">
        <f>VLOOKUP($A845,'Trees - celková zdrojová porost'!$A$2:$L$3471,MATCH(H$1,'Trees - celková zdrojová porost'!$A$1:$L$1,0),FALSE)</f>
        <v>1</v>
      </c>
      <c r="I845" t="str">
        <f>VLOOKUP($A845,'Trees - celková zdrojová porost'!$A$2:$L$3471,MATCH(I$1,'Trees - celková zdrojová porost'!$A$1:$L$1,0),FALSE)</f>
        <v>P</v>
      </c>
      <c r="J845" t="str">
        <f>VLOOKUP($A845,'Trees - celková zdrojová porost'!$A$2:$L$3471,MATCH(J$1,'Trees - celková zdrojová porost'!$A$1:$L$1,0),FALSE)</f>
        <v>M</v>
      </c>
      <c r="K845" t="str">
        <f>VLOOKUP($A845,'Trees - celková zdrojová porost'!$A$2:$L$3471,MATCH(K$1,'Trees - celková zdrojová porost'!$A$1:$L$1,0),FALSE)</f>
        <v>ZAS</v>
      </c>
      <c r="L845" s="8">
        <f>VLOOKUP($A845,'Trees - celková zdrojová porost'!$A$2:$L$3471,MATCH(L$1,'Trees - celková zdrojová porost'!$A$1:$L$1,0),FALSE)</f>
        <v>43209.469791666699</v>
      </c>
    </row>
    <row r="846" spans="1:12" x14ac:dyDescent="0.25">
      <c r="A846">
        <v>1626</v>
      </c>
      <c r="B846">
        <f>VLOOKUP($A846,'Trees - celková zdrojová porost'!$A$2:$L$3471,MATCH(B$1,'Trees - celková zdrojová porost'!$A$1:$L$1,0),FALSE)</f>
        <v>0</v>
      </c>
      <c r="C846" t="str">
        <f>VLOOKUP($A846,'Trees - celková zdrojová porost'!$A$2:$L$3471,MATCH(C$1,'Trees - celková zdrojová porost'!$A$1:$L$1,0),FALSE)</f>
        <v>HB</v>
      </c>
      <c r="D846">
        <f>VLOOKUP($A846,'Trees - celková zdrojová porost'!$A$2:$L$3471,MATCH(D$1,'Trees - celková zdrojová porost'!$A$1:$L$1,0),FALSE)</f>
        <v>70</v>
      </c>
      <c r="E846">
        <f>VLOOKUP($A846,'Trees - celková zdrojová porost'!$A$2:$L$3471,MATCH(E$1,'Trees - celková zdrojová porost'!$A$1:$L$1,0),FALSE)</f>
        <v>5.4</v>
      </c>
      <c r="F846">
        <f>VLOOKUP($A846,'Trees - celková zdrojová porost'!$A$2:$L$3471,MATCH(F$1,'Trees - celková zdrojová porost'!$A$1:$L$1,0),FALSE)</f>
        <v>1</v>
      </c>
      <c r="G846">
        <f>VLOOKUP($A846,'Trees - celková zdrojová porost'!$A$2:$L$3471,MATCH(G$1,'Trees - celková zdrojová porost'!$A$1:$L$1,0),FALSE)</f>
        <v>4.4000000000000004</v>
      </c>
      <c r="H846">
        <f>VLOOKUP($A846,'Trees - celková zdrojová porost'!$A$2:$L$3471,MATCH(H$1,'Trees - celková zdrojová porost'!$A$1:$L$1,0),FALSE)</f>
        <v>0</v>
      </c>
      <c r="I846" t="str">
        <f>VLOOKUP($A846,'Trees - celková zdrojová porost'!$A$2:$L$3471,MATCH(I$1,'Trees - celková zdrojová porost'!$A$1:$L$1,0),FALSE)</f>
        <v>P</v>
      </c>
      <c r="J846" t="str">
        <f>VLOOKUP($A846,'Trees - celková zdrojová porost'!$A$2:$L$3471,MATCH(J$1,'Trees - celková zdrojová porost'!$A$1:$L$1,0),FALSE)</f>
        <v>Z</v>
      </c>
      <c r="K846" t="str">
        <f>VLOOKUP($A846,'Trees - celková zdrojová porost'!$A$2:$L$3471,MATCH(K$1,'Trees - celková zdrojová porost'!$A$1:$L$1,0),FALSE)</f>
        <v>ZAS</v>
      </c>
      <c r="L846" s="8">
        <f>VLOOKUP($A846,'Trees - celková zdrojová porost'!$A$2:$L$3471,MATCH(L$1,'Trees - celková zdrojová porost'!$A$1:$L$1,0),FALSE)</f>
        <v>43209.500601851898</v>
      </c>
    </row>
    <row r="847" spans="1:12" x14ac:dyDescent="0.25">
      <c r="A847">
        <v>1928</v>
      </c>
      <c r="B847">
        <f>VLOOKUP($A847,'Trees - celková zdrojová porost'!$A$2:$L$3471,MATCH(B$1,'Trees - celková zdrojová porost'!$A$1:$L$1,0),FALSE)</f>
        <v>1926</v>
      </c>
      <c r="C847" t="str">
        <f>VLOOKUP($A847,'Trees - celková zdrojová porost'!$A$2:$L$3471,MATCH(C$1,'Trees - celková zdrojová porost'!$A$1:$L$1,0),FALSE)</f>
        <v>HB</v>
      </c>
      <c r="D847">
        <f>VLOOKUP($A847,'Trees - celková zdrojová porost'!$A$2:$L$3471,MATCH(D$1,'Trees - celková zdrojová porost'!$A$1:$L$1,0),FALSE)</f>
        <v>70</v>
      </c>
      <c r="E847">
        <f>VLOOKUP($A847,'Trees - celková zdrojová porost'!$A$2:$L$3471,MATCH(E$1,'Trees - celková zdrojová porost'!$A$1:$L$1,0),FALSE)</f>
        <v>5.4</v>
      </c>
      <c r="F847">
        <f>VLOOKUP($A847,'Trees - celková zdrojová porost'!$A$2:$L$3471,MATCH(F$1,'Trees - celková zdrojová porost'!$A$1:$L$1,0),FALSE)</f>
        <v>0</v>
      </c>
      <c r="G847">
        <f>VLOOKUP($A847,'Trees - celková zdrojová porost'!$A$2:$L$3471,MATCH(G$1,'Trees - celková zdrojová porost'!$A$1:$L$1,0),FALSE)</f>
        <v>0</v>
      </c>
      <c r="H847">
        <f>VLOOKUP($A847,'Trees - celková zdrojová porost'!$A$2:$L$3471,MATCH(H$1,'Trees - celková zdrojová porost'!$A$1:$L$1,0),FALSE)</f>
        <v>1</v>
      </c>
      <c r="I847" t="str">
        <f>VLOOKUP($A847,'Trees - celková zdrojová porost'!$A$2:$L$3471,MATCH(I$1,'Trees - celková zdrojová porost'!$A$1:$L$1,0),FALSE)</f>
        <v>P</v>
      </c>
      <c r="J847" t="str">
        <f>VLOOKUP($A847,'Trees - celková zdrojová porost'!$A$2:$L$3471,MATCH(J$1,'Trees - celková zdrojová porost'!$A$1:$L$1,0),FALSE)</f>
        <v>M</v>
      </c>
      <c r="K847" t="str">
        <f>VLOOKUP($A847,'Trees - celková zdrojová porost'!$A$2:$L$3471,MATCH(K$1,'Trees - celková zdrojová porost'!$A$1:$L$1,0),FALSE)</f>
        <v>ZLOM</v>
      </c>
      <c r="L847" s="8">
        <f>VLOOKUP($A847,'Trees - celková zdrojová porost'!$A$2:$L$3471,MATCH(L$1,'Trees - celková zdrojová porost'!$A$1:$L$1,0),FALSE)</f>
        <v>43210.4828472222</v>
      </c>
    </row>
    <row r="848" spans="1:12" x14ac:dyDescent="0.25">
      <c r="A848">
        <v>305</v>
      </c>
      <c r="B848">
        <f>VLOOKUP($A848,'Trees - celková zdrojová porost'!$A$2:$L$3471,MATCH(B$1,'Trees - celková zdrojová porost'!$A$1:$L$1,0),FALSE)</f>
        <v>305</v>
      </c>
      <c r="C848" t="str">
        <f>VLOOKUP($A848,'Trees - celková zdrojová porost'!$A$2:$L$3471,MATCH(C$1,'Trees - celková zdrojová porost'!$A$1:$L$1,0),FALSE)</f>
        <v>HB</v>
      </c>
      <c r="D848">
        <f>VLOOKUP($A848,'Trees - celková zdrojová porost'!$A$2:$L$3471,MATCH(D$1,'Trees - celková zdrojová porost'!$A$1:$L$1,0),FALSE)</f>
        <v>65</v>
      </c>
      <c r="E848">
        <f>VLOOKUP($A848,'Trees - celková zdrojová porost'!$A$2:$L$3471,MATCH(E$1,'Trees - celková zdrojová porost'!$A$1:$L$1,0),FALSE)</f>
        <v>5.5</v>
      </c>
      <c r="F848">
        <f>VLOOKUP($A848,'Trees - celková zdrojová porost'!$A$2:$L$3471,MATCH(F$1,'Trees - celková zdrojová porost'!$A$1:$L$1,0),FALSE)</f>
        <v>4</v>
      </c>
      <c r="G848">
        <f>VLOOKUP($A848,'Trees - celková zdrojová porost'!$A$2:$L$3471,MATCH(G$1,'Trees - celková zdrojová porost'!$A$1:$L$1,0),FALSE)</f>
        <v>1.5</v>
      </c>
      <c r="H848">
        <f>VLOOKUP($A848,'Trees - celková zdrojová porost'!$A$2:$L$3471,MATCH(H$1,'Trees - celková zdrojová porost'!$A$1:$L$1,0),FALSE)</f>
        <v>0</v>
      </c>
      <c r="I848" t="str">
        <f>VLOOKUP($A848,'Trees - celková zdrojová porost'!$A$2:$L$3471,MATCH(I$1,'Trees - celková zdrojová porost'!$A$1:$L$1,0),FALSE)</f>
        <v>P</v>
      </c>
      <c r="J848" t="str">
        <f>VLOOKUP($A848,'Trees - celková zdrojová porost'!$A$2:$L$3471,MATCH(J$1,'Trees - celková zdrojová porost'!$A$1:$L$1,0),FALSE)</f>
        <v>Z</v>
      </c>
      <c r="K848" t="str">
        <f>VLOOKUP($A848,'Trees - celková zdrojová porost'!$A$2:$L$3471,MATCH(K$1,'Trees - celková zdrojová porost'!$A$1:$L$1,0),FALSE)</f>
        <v>BEZ</v>
      </c>
      <c r="L848" s="8">
        <f>VLOOKUP($A848,'Trees - celková zdrojová porost'!$A$2:$L$3471,MATCH(L$1,'Trees - celková zdrojová porost'!$A$1:$L$1,0),FALSE)</f>
        <v>43188.432511574101</v>
      </c>
    </row>
    <row r="849" spans="1:12" x14ac:dyDescent="0.25">
      <c r="A849">
        <v>1371</v>
      </c>
      <c r="B849">
        <f>VLOOKUP($A849,'Trees - celková zdrojová porost'!$A$2:$L$3471,MATCH(B$1,'Trees - celková zdrojová porost'!$A$1:$L$1,0),FALSE)</f>
        <v>1371</v>
      </c>
      <c r="C849" t="str">
        <f>VLOOKUP($A849,'Trees - celková zdrojová porost'!$A$2:$L$3471,MATCH(C$1,'Trees - celková zdrojová porost'!$A$1:$L$1,0),FALSE)</f>
        <v>HB</v>
      </c>
      <c r="D849">
        <f>VLOOKUP($A849,'Trees - celková zdrojová porost'!$A$2:$L$3471,MATCH(D$1,'Trees - celková zdrojová porost'!$A$1:$L$1,0),FALSE)</f>
        <v>80</v>
      </c>
      <c r="E849">
        <f>VLOOKUP($A849,'Trees - celková zdrojová porost'!$A$2:$L$3471,MATCH(E$1,'Trees - celková zdrojová porost'!$A$1:$L$1,0),FALSE)</f>
        <v>5.5</v>
      </c>
      <c r="F849">
        <f>VLOOKUP($A849,'Trees - celková zdrojová porost'!$A$2:$L$3471,MATCH(F$1,'Trees - celková zdrojová porost'!$A$1:$L$1,0),FALSE)</f>
        <v>0</v>
      </c>
      <c r="G849">
        <f>VLOOKUP($A849,'Trees - celková zdrojová porost'!$A$2:$L$3471,MATCH(G$1,'Trees - celková zdrojová porost'!$A$1:$L$1,0),FALSE)</f>
        <v>0</v>
      </c>
      <c r="H849">
        <f>VLOOKUP($A849,'Trees - celková zdrojová porost'!$A$2:$L$3471,MATCH(H$1,'Trees - celková zdrojová porost'!$A$1:$L$1,0),FALSE)</f>
        <v>1</v>
      </c>
      <c r="I849" t="str">
        <f>VLOOKUP($A849,'Trees - celková zdrojová porost'!$A$2:$L$3471,MATCH(I$1,'Trees - celková zdrojová porost'!$A$1:$L$1,0),FALSE)</f>
        <v>P</v>
      </c>
      <c r="J849" t="str">
        <f>VLOOKUP($A849,'Trees - celková zdrojová porost'!$A$2:$L$3471,MATCH(J$1,'Trees - celková zdrojová porost'!$A$1:$L$1,0),FALSE)</f>
        <v>M</v>
      </c>
      <c r="K849" t="str">
        <f>VLOOKUP($A849,'Trees - celková zdrojová porost'!$A$2:$L$3471,MATCH(K$1,'Trees - celková zdrojová porost'!$A$1:$L$1,0),FALSE)</f>
        <v>ZLOM</v>
      </c>
      <c r="L849" s="8">
        <f>VLOOKUP($A849,'Trees - celková zdrojová porost'!$A$2:$L$3471,MATCH(L$1,'Trees - celková zdrojová porost'!$A$1:$L$1,0),FALSE)</f>
        <v>43202.580694444398</v>
      </c>
    </row>
    <row r="850" spans="1:12" x14ac:dyDescent="0.25">
      <c r="A850">
        <v>2069</v>
      </c>
      <c r="B850">
        <f>VLOOKUP($A850,'Trees - celková zdrojová porost'!$A$2:$L$3471,MATCH(B$1,'Trees - celková zdrojová porost'!$A$1:$L$1,0),FALSE)</f>
        <v>2068</v>
      </c>
      <c r="C850" t="str">
        <f>VLOOKUP($A850,'Trees - celková zdrojová porost'!$A$2:$L$3471,MATCH(C$1,'Trees - celková zdrojová porost'!$A$1:$L$1,0),FALSE)</f>
        <v>HB</v>
      </c>
      <c r="D850">
        <f>VLOOKUP($A850,'Trees - celková zdrojová porost'!$A$2:$L$3471,MATCH(D$1,'Trees - celková zdrojová porost'!$A$1:$L$1,0),FALSE)</f>
        <v>90</v>
      </c>
      <c r="E850">
        <f>VLOOKUP($A850,'Trees - celková zdrojová porost'!$A$2:$L$3471,MATCH(E$1,'Trees - celková zdrojová porost'!$A$1:$L$1,0),FALSE)</f>
        <v>5.5</v>
      </c>
      <c r="F850">
        <f>VLOOKUP($A850,'Trees - celková zdrojová porost'!$A$2:$L$3471,MATCH(F$1,'Trees - celková zdrojová porost'!$A$1:$L$1,0),FALSE)</f>
        <v>0</v>
      </c>
      <c r="G850">
        <f>VLOOKUP($A850,'Trees - celková zdrojová porost'!$A$2:$L$3471,MATCH(G$1,'Trees - celková zdrojová porost'!$A$1:$L$1,0),FALSE)</f>
        <v>0</v>
      </c>
      <c r="H850">
        <f>VLOOKUP($A850,'Trees - celková zdrojová porost'!$A$2:$L$3471,MATCH(H$1,'Trees - celková zdrojová porost'!$A$1:$L$1,0),FALSE)</f>
        <v>0</v>
      </c>
      <c r="I850" t="str">
        <f>VLOOKUP($A850,'Trees - celková zdrojová porost'!$A$2:$L$3471,MATCH(I$1,'Trees - celková zdrojová porost'!$A$1:$L$1,0),FALSE)</f>
        <v>P</v>
      </c>
      <c r="J850" t="str">
        <f>VLOOKUP($A850,'Trees - celková zdrojová porost'!$A$2:$L$3471,MATCH(J$1,'Trees - celková zdrojová porost'!$A$1:$L$1,0),FALSE)</f>
        <v>M</v>
      </c>
      <c r="K850" t="str">
        <f>VLOOKUP($A850,'Trees - celková zdrojová porost'!$A$2:$L$3471,MATCH(K$1,'Trees - celková zdrojová porost'!$A$1:$L$1,0),FALSE)</f>
        <v>ZAS</v>
      </c>
      <c r="L850" s="8">
        <f>VLOOKUP($A850,'Trees - celková zdrojová porost'!$A$2:$L$3471,MATCH(L$1,'Trees - celková zdrojová porost'!$A$1:$L$1,0),FALSE)</f>
        <v>43213.419930555603</v>
      </c>
    </row>
    <row r="851" spans="1:12" x14ac:dyDescent="0.25">
      <c r="A851">
        <v>2163</v>
      </c>
      <c r="B851">
        <f>VLOOKUP($A851,'Trees - celková zdrojová porost'!$A$2:$L$3471,MATCH(B$1,'Trees - celková zdrojová porost'!$A$1:$L$1,0),FALSE)</f>
        <v>0</v>
      </c>
      <c r="C851" t="str">
        <f>VLOOKUP($A851,'Trees - celková zdrojová porost'!$A$2:$L$3471,MATCH(C$1,'Trees - celková zdrojová porost'!$A$1:$L$1,0),FALSE)</f>
        <v>HB</v>
      </c>
      <c r="D851">
        <f>VLOOKUP($A851,'Trees - celková zdrojová porost'!$A$2:$L$3471,MATCH(D$1,'Trees - celková zdrojová porost'!$A$1:$L$1,0),FALSE)</f>
        <v>73</v>
      </c>
      <c r="E851">
        <f>VLOOKUP($A851,'Trees - celková zdrojová porost'!$A$2:$L$3471,MATCH(E$1,'Trees - celková zdrojová porost'!$A$1:$L$1,0),FALSE)</f>
        <v>5.5</v>
      </c>
      <c r="F851">
        <f>VLOOKUP($A851,'Trees - celková zdrojová porost'!$A$2:$L$3471,MATCH(F$1,'Trees - celková zdrojová porost'!$A$1:$L$1,0),FALSE)</f>
        <v>0</v>
      </c>
      <c r="G851">
        <f>VLOOKUP($A851,'Trees - celková zdrojová porost'!$A$2:$L$3471,MATCH(G$1,'Trees - celková zdrojová porost'!$A$1:$L$1,0),FALSE)</f>
        <v>0</v>
      </c>
      <c r="H851">
        <f>VLOOKUP($A851,'Trees - celková zdrojová porost'!$A$2:$L$3471,MATCH(H$1,'Trees - celková zdrojová porost'!$A$1:$L$1,0),FALSE)</f>
        <v>1</v>
      </c>
      <c r="I851" t="str">
        <f>VLOOKUP($A851,'Trees - celková zdrojová porost'!$A$2:$L$3471,MATCH(I$1,'Trees - celková zdrojová porost'!$A$1:$L$1,0),FALSE)</f>
        <v>P</v>
      </c>
      <c r="J851" t="str">
        <f>VLOOKUP($A851,'Trees - celková zdrojová porost'!$A$2:$L$3471,MATCH(J$1,'Trees - celková zdrojová porost'!$A$1:$L$1,0),FALSE)</f>
        <v>M</v>
      </c>
      <c r="K851" t="str">
        <f>VLOOKUP($A851,'Trees - celková zdrojová porost'!$A$2:$L$3471,MATCH(K$1,'Trees - celková zdrojová porost'!$A$1:$L$1,0),FALSE)</f>
        <v>ZLOM</v>
      </c>
      <c r="L851" s="8">
        <f>VLOOKUP($A851,'Trees - celková zdrojová porost'!$A$2:$L$3471,MATCH(L$1,'Trees - celková zdrojová porost'!$A$1:$L$1,0),FALSE)</f>
        <v>43213.508425925902</v>
      </c>
    </row>
    <row r="852" spans="1:12" x14ac:dyDescent="0.25">
      <c r="A852">
        <v>3087</v>
      </c>
      <c r="B852">
        <f>VLOOKUP($A852,'Trees - celková zdrojová porost'!$A$2:$L$3471,MATCH(B$1,'Trees - celková zdrojová porost'!$A$1:$L$1,0),FALSE)</f>
        <v>3087</v>
      </c>
      <c r="C852" t="str">
        <f>VLOOKUP($A852,'Trees - celková zdrojová porost'!$A$2:$L$3471,MATCH(C$1,'Trees - celková zdrojová porost'!$A$1:$L$1,0),FALSE)</f>
        <v>HB</v>
      </c>
      <c r="D852">
        <f>VLOOKUP($A852,'Trees - celková zdrojová porost'!$A$2:$L$3471,MATCH(D$1,'Trees - celková zdrojová porost'!$A$1:$L$1,0),FALSE)</f>
        <v>75</v>
      </c>
      <c r="E852">
        <f>VLOOKUP($A852,'Trees - celková zdrojová porost'!$A$2:$L$3471,MATCH(E$1,'Trees - celková zdrojová porost'!$A$1:$L$1,0),FALSE)</f>
        <v>5.5</v>
      </c>
      <c r="F852">
        <f>VLOOKUP($A852,'Trees - celková zdrojová porost'!$A$2:$L$3471,MATCH(F$1,'Trees - celková zdrojová porost'!$A$1:$L$1,0),FALSE)</f>
        <v>0</v>
      </c>
      <c r="G852">
        <f>VLOOKUP($A852,'Trees - celková zdrojová porost'!$A$2:$L$3471,MATCH(G$1,'Trees - celková zdrojová porost'!$A$1:$L$1,0),FALSE)</f>
        <v>0</v>
      </c>
      <c r="H852">
        <f>VLOOKUP($A852,'Trees - celková zdrojová porost'!$A$2:$L$3471,MATCH(H$1,'Trees - celková zdrojová porost'!$A$1:$L$1,0),FALSE)</f>
        <v>1</v>
      </c>
      <c r="I852" t="str">
        <f>VLOOKUP($A852,'Trees - celková zdrojová porost'!$A$2:$L$3471,MATCH(I$1,'Trees - celková zdrojová porost'!$A$1:$L$1,0),FALSE)</f>
        <v>P</v>
      </c>
      <c r="J852" t="str">
        <f>VLOOKUP($A852,'Trees - celková zdrojová porost'!$A$2:$L$3471,MATCH(J$1,'Trees - celková zdrojová porost'!$A$1:$L$1,0),FALSE)</f>
        <v>M</v>
      </c>
      <c r="K852" t="str">
        <f>VLOOKUP($A852,'Trees - celková zdrojová porost'!$A$2:$L$3471,MATCH(K$1,'Trees - celková zdrojová porost'!$A$1:$L$1,0),FALSE)</f>
        <v>ZAS</v>
      </c>
      <c r="L852" s="8">
        <f>VLOOKUP($A852,'Trees - celková zdrojová porost'!$A$2:$L$3471,MATCH(L$1,'Trees - celková zdrojová porost'!$A$1:$L$1,0),FALSE)</f>
        <v>43231.586226851898</v>
      </c>
    </row>
    <row r="853" spans="1:12" x14ac:dyDescent="0.25">
      <c r="A853">
        <v>1161</v>
      </c>
      <c r="B853">
        <f>VLOOKUP($A853,'Trees - celková zdrojová porost'!$A$2:$L$3471,MATCH(B$1,'Trees - celková zdrojová porost'!$A$1:$L$1,0),FALSE)</f>
        <v>0</v>
      </c>
      <c r="C853" t="str">
        <f>VLOOKUP($A853,'Trees - celková zdrojová porost'!$A$2:$L$3471,MATCH(C$1,'Trees - celková zdrojová porost'!$A$1:$L$1,0),FALSE)</f>
        <v>HB</v>
      </c>
      <c r="D853">
        <f>VLOOKUP($A853,'Trees - celková zdrojová porost'!$A$2:$L$3471,MATCH(D$1,'Trees - celková zdrojová porost'!$A$1:$L$1,0),FALSE)</f>
        <v>65</v>
      </c>
      <c r="E853">
        <f>VLOOKUP($A853,'Trees - celková zdrojová porost'!$A$2:$L$3471,MATCH(E$1,'Trees - celková zdrojová porost'!$A$1:$L$1,0),FALSE)</f>
        <v>5.6</v>
      </c>
      <c r="F853">
        <f>VLOOKUP($A853,'Trees - celková zdrojová porost'!$A$2:$L$3471,MATCH(F$1,'Trees - celková zdrojová porost'!$A$1:$L$1,0),FALSE)</f>
        <v>0</v>
      </c>
      <c r="G853">
        <f>VLOOKUP($A853,'Trees - celková zdrojová porost'!$A$2:$L$3471,MATCH(G$1,'Trees - celková zdrojová porost'!$A$1:$L$1,0),FALSE)</f>
        <v>0</v>
      </c>
      <c r="H853">
        <f>VLOOKUP($A853,'Trees - celková zdrojová porost'!$A$2:$L$3471,MATCH(H$1,'Trees - celková zdrojová porost'!$A$1:$L$1,0),FALSE)</f>
        <v>0</v>
      </c>
      <c r="I853" t="str">
        <f>VLOOKUP($A853,'Trees - celková zdrojová porost'!$A$2:$L$3471,MATCH(I$1,'Trees - celková zdrojová porost'!$A$1:$L$1,0),FALSE)</f>
        <v>P</v>
      </c>
      <c r="J853" t="str">
        <f>VLOOKUP($A853,'Trees - celková zdrojová porost'!$A$2:$L$3471,MATCH(J$1,'Trees - celková zdrojová porost'!$A$1:$L$1,0),FALSE)</f>
        <v>M</v>
      </c>
      <c r="K853" t="str">
        <f>VLOOKUP($A853,'Trees - celková zdrojová porost'!$A$2:$L$3471,MATCH(K$1,'Trees - celková zdrojová porost'!$A$1:$L$1,0),FALSE)</f>
        <v>ZAS</v>
      </c>
      <c r="L853" s="8">
        <f>VLOOKUP($A853,'Trees - celková zdrojová porost'!$A$2:$L$3471,MATCH(L$1,'Trees - celková zdrojová porost'!$A$1:$L$1,0),FALSE)</f>
        <v>43196.679212962998</v>
      </c>
    </row>
    <row r="854" spans="1:12" x14ac:dyDescent="0.25">
      <c r="A854">
        <v>1431</v>
      </c>
      <c r="B854">
        <f>VLOOKUP($A854,'Trees - celková zdrojová porost'!$A$2:$L$3471,MATCH(B$1,'Trees - celková zdrojová porost'!$A$1:$L$1,0),FALSE)</f>
        <v>1424</v>
      </c>
      <c r="C854" t="str">
        <f>VLOOKUP($A854,'Trees - celková zdrojová porost'!$A$2:$L$3471,MATCH(C$1,'Trees - celková zdrojová porost'!$A$1:$L$1,0),FALSE)</f>
        <v>HB</v>
      </c>
      <c r="D854">
        <f>VLOOKUP($A854,'Trees - celková zdrojová porost'!$A$2:$L$3471,MATCH(D$1,'Trees - celková zdrojová porost'!$A$1:$L$1,0),FALSE)</f>
        <v>120</v>
      </c>
      <c r="E854">
        <f>VLOOKUP($A854,'Trees - celková zdrojová porost'!$A$2:$L$3471,MATCH(E$1,'Trees - celková zdrojová porost'!$A$1:$L$1,0),FALSE)</f>
        <v>5.6</v>
      </c>
      <c r="F854">
        <f>VLOOKUP($A854,'Trees - celková zdrojová porost'!$A$2:$L$3471,MATCH(F$1,'Trees - celková zdrojová porost'!$A$1:$L$1,0),FALSE)</f>
        <v>1.3</v>
      </c>
      <c r="G854">
        <f>VLOOKUP($A854,'Trees - celková zdrojová porost'!$A$2:$L$3471,MATCH(G$1,'Trees - celková zdrojová porost'!$A$1:$L$1,0),FALSE)</f>
        <v>4.3</v>
      </c>
      <c r="H854">
        <f>VLOOKUP($A854,'Trees - celková zdrojová porost'!$A$2:$L$3471,MATCH(H$1,'Trees - celková zdrojová porost'!$A$1:$L$1,0),FALSE)</f>
        <v>0</v>
      </c>
      <c r="I854" t="str">
        <f>VLOOKUP($A854,'Trees - celková zdrojová porost'!$A$2:$L$3471,MATCH(I$1,'Trees - celková zdrojová porost'!$A$1:$L$1,0),FALSE)</f>
        <v>P</v>
      </c>
      <c r="J854" t="str">
        <f>VLOOKUP($A854,'Trees - celková zdrojová porost'!$A$2:$L$3471,MATCH(J$1,'Trees - celková zdrojová porost'!$A$1:$L$1,0),FALSE)</f>
        <v>Z</v>
      </c>
      <c r="K854" t="str">
        <f>VLOOKUP($A854,'Trees - celková zdrojová porost'!$A$2:$L$3471,MATCH(K$1,'Trees - celková zdrojová porost'!$A$1:$L$1,0),FALSE)</f>
        <v>ZAS</v>
      </c>
      <c r="L854" s="8">
        <f>VLOOKUP($A854,'Trees - celková zdrojová porost'!$A$2:$L$3471,MATCH(L$1,'Trees - celková zdrojová porost'!$A$1:$L$1,0),FALSE)</f>
        <v>43202.622349537</v>
      </c>
    </row>
    <row r="855" spans="1:12" x14ac:dyDescent="0.25">
      <c r="A855">
        <v>1515</v>
      </c>
      <c r="B855">
        <f>VLOOKUP($A855,'Trees - celková zdrojová porost'!$A$2:$L$3471,MATCH(B$1,'Trees - celková zdrojová porost'!$A$1:$L$1,0),FALSE)</f>
        <v>1509</v>
      </c>
      <c r="C855" t="str">
        <f>VLOOKUP($A855,'Trees - celková zdrojová porost'!$A$2:$L$3471,MATCH(C$1,'Trees - celková zdrojová porost'!$A$1:$L$1,0),FALSE)</f>
        <v>HB</v>
      </c>
      <c r="D855">
        <f>VLOOKUP($A855,'Trees - celková zdrojová porost'!$A$2:$L$3471,MATCH(D$1,'Trees - celková zdrojová porost'!$A$1:$L$1,0),FALSE)</f>
        <v>70</v>
      </c>
      <c r="E855">
        <f>VLOOKUP($A855,'Trees - celková zdrojová porost'!$A$2:$L$3471,MATCH(E$1,'Trees - celková zdrojová porost'!$A$1:$L$1,0),FALSE)</f>
        <v>5.6</v>
      </c>
      <c r="F855">
        <f>VLOOKUP($A855,'Trees - celková zdrojová porost'!$A$2:$L$3471,MATCH(F$1,'Trees - celková zdrojová porost'!$A$1:$L$1,0),FALSE)</f>
        <v>1.2</v>
      </c>
      <c r="G855">
        <f>VLOOKUP($A855,'Trees - celková zdrojová porost'!$A$2:$L$3471,MATCH(G$1,'Trees - celková zdrojová porost'!$A$1:$L$1,0),FALSE)</f>
        <v>4.4000000000000004</v>
      </c>
      <c r="H855">
        <f>VLOOKUP($A855,'Trees - celková zdrojová porost'!$A$2:$L$3471,MATCH(H$1,'Trees - celková zdrojová porost'!$A$1:$L$1,0),FALSE)</f>
        <v>0</v>
      </c>
      <c r="I855" t="str">
        <f>VLOOKUP($A855,'Trees - celková zdrojová porost'!$A$2:$L$3471,MATCH(I$1,'Trees - celková zdrojová porost'!$A$1:$L$1,0),FALSE)</f>
        <v>P</v>
      </c>
      <c r="J855" t="str">
        <f>VLOOKUP($A855,'Trees - celková zdrojová porost'!$A$2:$L$3471,MATCH(J$1,'Trees - celková zdrojová porost'!$A$1:$L$1,0),FALSE)</f>
        <v>Z</v>
      </c>
      <c r="K855" t="str">
        <f>VLOOKUP($A855,'Trees - celková zdrojová porost'!$A$2:$L$3471,MATCH(K$1,'Trees - celková zdrojová porost'!$A$1:$L$1,0),FALSE)</f>
        <v>ZAS</v>
      </c>
      <c r="L855" s="8">
        <f>VLOOKUP($A855,'Trees - celková zdrojová porost'!$A$2:$L$3471,MATCH(L$1,'Trees - celková zdrojová porost'!$A$1:$L$1,0),FALSE)</f>
        <v>43209.420937499999</v>
      </c>
    </row>
    <row r="856" spans="1:12" x14ac:dyDescent="0.25">
      <c r="A856">
        <v>1687</v>
      </c>
      <c r="B856">
        <f>VLOOKUP($A856,'Trees - celková zdrojová porost'!$A$2:$L$3471,MATCH(B$1,'Trees - celková zdrojová porost'!$A$1:$L$1,0),FALSE)</f>
        <v>0</v>
      </c>
      <c r="C856" t="str">
        <f>VLOOKUP($A856,'Trees - celková zdrojová porost'!$A$2:$L$3471,MATCH(C$1,'Trees - celková zdrojová porost'!$A$1:$L$1,0),FALSE)</f>
        <v>HB</v>
      </c>
      <c r="D856">
        <f>VLOOKUP($A856,'Trees - celková zdrojová porost'!$A$2:$L$3471,MATCH(D$1,'Trees - celková zdrojová porost'!$A$1:$L$1,0),FALSE)</f>
        <v>80</v>
      </c>
      <c r="E856">
        <f>VLOOKUP($A856,'Trees - celková zdrojová porost'!$A$2:$L$3471,MATCH(E$1,'Trees - celková zdrojová porost'!$A$1:$L$1,0),FALSE)</f>
        <v>5.6</v>
      </c>
      <c r="F856">
        <f>VLOOKUP($A856,'Trees - celková zdrojová porost'!$A$2:$L$3471,MATCH(F$1,'Trees - celková zdrojová porost'!$A$1:$L$1,0),FALSE)</f>
        <v>1.2</v>
      </c>
      <c r="G856">
        <f>VLOOKUP($A856,'Trees - celková zdrojová porost'!$A$2:$L$3471,MATCH(G$1,'Trees - celková zdrojová porost'!$A$1:$L$1,0),FALSE)</f>
        <v>4.4000000000000004</v>
      </c>
      <c r="H856">
        <f>VLOOKUP($A856,'Trees - celková zdrojová porost'!$A$2:$L$3471,MATCH(H$1,'Trees - celková zdrojová porost'!$A$1:$L$1,0),FALSE)</f>
        <v>0</v>
      </c>
      <c r="I856" t="str">
        <f>VLOOKUP($A856,'Trees - celková zdrojová porost'!$A$2:$L$3471,MATCH(I$1,'Trees - celková zdrojová porost'!$A$1:$L$1,0),FALSE)</f>
        <v>P</v>
      </c>
      <c r="J856" t="str">
        <f>VLOOKUP($A856,'Trees - celková zdrojová porost'!$A$2:$L$3471,MATCH(J$1,'Trees - celková zdrojová porost'!$A$1:$L$1,0),FALSE)</f>
        <v>Z</v>
      </c>
      <c r="K856" t="str">
        <f>VLOOKUP($A856,'Trees - celková zdrojová porost'!$A$2:$L$3471,MATCH(K$1,'Trees - celková zdrojová porost'!$A$1:$L$1,0),FALSE)</f>
        <v>ZAS</v>
      </c>
      <c r="L856" s="8">
        <f>VLOOKUP($A856,'Trees - celková zdrojová porost'!$A$2:$L$3471,MATCH(L$1,'Trees - celková zdrojová porost'!$A$1:$L$1,0),FALSE)</f>
        <v>43209.570775462998</v>
      </c>
    </row>
    <row r="857" spans="1:12" x14ac:dyDescent="0.25">
      <c r="A857">
        <v>2022</v>
      </c>
      <c r="B857">
        <f>VLOOKUP($A857,'Trees - celková zdrojová porost'!$A$2:$L$3471,MATCH(B$1,'Trees - celková zdrojová porost'!$A$1:$L$1,0),FALSE)</f>
        <v>2018</v>
      </c>
      <c r="C857" t="str">
        <f>VLOOKUP($A857,'Trees - celková zdrojová porost'!$A$2:$L$3471,MATCH(C$1,'Trees - celková zdrojová porost'!$A$1:$L$1,0),FALSE)</f>
        <v>HB</v>
      </c>
      <c r="D857">
        <f>VLOOKUP($A857,'Trees - celková zdrojová porost'!$A$2:$L$3471,MATCH(D$1,'Trees - celková zdrojová porost'!$A$1:$L$1,0),FALSE)</f>
        <v>100</v>
      </c>
      <c r="E857">
        <f>VLOOKUP($A857,'Trees - celková zdrojová porost'!$A$2:$L$3471,MATCH(E$1,'Trees - celková zdrojová porost'!$A$1:$L$1,0),FALSE)</f>
        <v>5.6</v>
      </c>
      <c r="F857">
        <f>VLOOKUP($A857,'Trees - celková zdrojová porost'!$A$2:$L$3471,MATCH(F$1,'Trees - celková zdrojová porost'!$A$1:$L$1,0),FALSE)</f>
        <v>0</v>
      </c>
      <c r="G857">
        <f>VLOOKUP($A857,'Trees - celková zdrojová porost'!$A$2:$L$3471,MATCH(G$1,'Trees - celková zdrojová porost'!$A$1:$L$1,0),FALSE)</f>
        <v>0</v>
      </c>
      <c r="H857">
        <f>VLOOKUP($A857,'Trees - celková zdrojová porost'!$A$2:$L$3471,MATCH(H$1,'Trees - celková zdrojová porost'!$A$1:$L$1,0),FALSE)</f>
        <v>1</v>
      </c>
      <c r="I857" t="str">
        <f>VLOOKUP($A857,'Trees - celková zdrojová porost'!$A$2:$L$3471,MATCH(I$1,'Trees - celková zdrojová porost'!$A$1:$L$1,0),FALSE)</f>
        <v>P</v>
      </c>
      <c r="J857" t="str">
        <f>VLOOKUP($A857,'Trees - celková zdrojová porost'!$A$2:$L$3471,MATCH(J$1,'Trees - celková zdrojová porost'!$A$1:$L$1,0),FALSE)</f>
        <v>M</v>
      </c>
      <c r="K857" t="str">
        <f>VLOOKUP($A857,'Trees - celková zdrojová porost'!$A$2:$L$3471,MATCH(K$1,'Trees - celková zdrojová porost'!$A$1:$L$1,0),FALSE)</f>
        <v>ZLOM</v>
      </c>
      <c r="L857" s="8">
        <f>VLOOKUP($A857,'Trees - celková zdrojová porost'!$A$2:$L$3471,MATCH(L$1,'Trees - celková zdrojová porost'!$A$1:$L$1,0),FALSE)</f>
        <v>43210.580520833297</v>
      </c>
    </row>
    <row r="858" spans="1:12" x14ac:dyDescent="0.25">
      <c r="A858">
        <v>61</v>
      </c>
      <c r="B858">
        <f>VLOOKUP($A858,'Trees - celková zdrojová porost'!$A$2:$L$3471,MATCH(B$1,'Trees - celková zdrojová porost'!$A$1:$L$1,0),FALSE)</f>
        <v>61</v>
      </c>
      <c r="C858" t="str">
        <f>VLOOKUP($A858,'Trees - celková zdrojová porost'!$A$2:$L$3471,MATCH(C$1,'Trees - celková zdrojová porost'!$A$1:$L$1,0),FALSE)</f>
        <v>HB</v>
      </c>
      <c r="D858">
        <f>VLOOKUP($A858,'Trees - celková zdrojová porost'!$A$2:$L$3471,MATCH(D$1,'Trees - celková zdrojová porost'!$A$1:$L$1,0),FALSE)</f>
        <v>70</v>
      </c>
      <c r="E858">
        <f>VLOOKUP($A858,'Trees - celková zdrojová porost'!$A$2:$L$3471,MATCH(E$1,'Trees - celková zdrojová porost'!$A$1:$L$1,0),FALSE)</f>
        <v>5.7</v>
      </c>
      <c r="F858">
        <f>VLOOKUP($A858,'Trees - celková zdrojová porost'!$A$2:$L$3471,MATCH(F$1,'Trees - celková zdrojová porost'!$A$1:$L$1,0),FALSE)</f>
        <v>1.4</v>
      </c>
      <c r="G858">
        <f>VLOOKUP($A858,'Trees - celková zdrojová porost'!$A$2:$L$3471,MATCH(G$1,'Trees - celková zdrojová porost'!$A$1:$L$1,0),FALSE)</f>
        <v>4.3</v>
      </c>
      <c r="H858">
        <f>VLOOKUP($A858,'Trees - celková zdrojová porost'!$A$2:$L$3471,MATCH(H$1,'Trees - celková zdrojová porost'!$A$1:$L$1,0),FALSE)</f>
        <v>0</v>
      </c>
      <c r="I858" t="str">
        <f>VLOOKUP($A858,'Trees - celková zdrojová porost'!$A$2:$L$3471,MATCH(I$1,'Trees - celková zdrojová porost'!$A$1:$L$1,0),FALSE)</f>
        <v>P</v>
      </c>
      <c r="J858" t="str">
        <f>VLOOKUP($A858,'Trees - celková zdrojová porost'!$A$2:$L$3471,MATCH(J$1,'Trees - celková zdrojová porost'!$A$1:$L$1,0),FALSE)</f>
        <v>Z</v>
      </c>
      <c r="K858" t="str">
        <f>VLOOKUP($A858,'Trees - celková zdrojová porost'!$A$2:$L$3471,MATCH(K$1,'Trees - celková zdrojová porost'!$A$1:$L$1,0),FALSE)</f>
        <v>BEZ</v>
      </c>
      <c r="L858" s="8">
        <f>VLOOKUP($A858,'Trees - celková zdrojová porost'!$A$2:$L$3471,MATCH(L$1,'Trees - celková zdrojová porost'!$A$1:$L$1,0),FALSE)</f>
        <v>43184.645856481497</v>
      </c>
    </row>
    <row r="859" spans="1:12" x14ac:dyDescent="0.25">
      <c r="A859">
        <v>877</v>
      </c>
      <c r="B859">
        <f>VLOOKUP($A859,'Trees - celková zdrojová porost'!$A$2:$L$3471,MATCH(B$1,'Trees - celková zdrojová porost'!$A$1:$L$1,0),FALSE)</f>
        <v>876</v>
      </c>
      <c r="C859" t="str">
        <f>VLOOKUP($A859,'Trees - celková zdrojová porost'!$A$2:$L$3471,MATCH(C$1,'Trees - celková zdrojová porost'!$A$1:$L$1,0),FALSE)</f>
        <v>HB</v>
      </c>
      <c r="D859">
        <f>VLOOKUP($A859,'Trees - celková zdrojová porost'!$A$2:$L$3471,MATCH(D$1,'Trees - celková zdrojová porost'!$A$1:$L$1,0),FALSE)</f>
        <v>70</v>
      </c>
      <c r="E859">
        <f>VLOOKUP($A859,'Trees - celková zdrojová porost'!$A$2:$L$3471,MATCH(E$1,'Trees - celková zdrojová porost'!$A$1:$L$1,0),FALSE)</f>
        <v>5.7</v>
      </c>
      <c r="F859">
        <f>VLOOKUP($A859,'Trees - celková zdrojová porost'!$A$2:$L$3471,MATCH(F$1,'Trees - celková zdrojová porost'!$A$1:$L$1,0),FALSE)</f>
        <v>1.1000000000000001</v>
      </c>
      <c r="G859">
        <f>VLOOKUP($A859,'Trees - celková zdrojová porost'!$A$2:$L$3471,MATCH(G$1,'Trees - celková zdrojová porost'!$A$1:$L$1,0),FALSE)</f>
        <v>4.5999999999999996</v>
      </c>
      <c r="H859">
        <f>VLOOKUP($A859,'Trees - celková zdrojová porost'!$A$2:$L$3471,MATCH(H$1,'Trees - celková zdrojová porost'!$A$1:$L$1,0),FALSE)</f>
        <v>0</v>
      </c>
      <c r="I859" t="str">
        <f>VLOOKUP($A859,'Trees - celková zdrojová porost'!$A$2:$L$3471,MATCH(I$1,'Trees - celková zdrojová porost'!$A$1:$L$1,0),FALSE)</f>
        <v>P</v>
      </c>
      <c r="J859" t="str">
        <f>VLOOKUP($A859,'Trees - celková zdrojová porost'!$A$2:$L$3471,MATCH(J$1,'Trees - celková zdrojová porost'!$A$1:$L$1,0),FALSE)</f>
        <v>Z</v>
      </c>
      <c r="K859" t="str">
        <f>VLOOKUP($A859,'Trees - celková zdrojová porost'!$A$2:$L$3471,MATCH(K$1,'Trees - celková zdrojová porost'!$A$1:$L$1,0),FALSE)</f>
        <v>ZAS</v>
      </c>
      <c r="L859" s="8">
        <f>VLOOKUP($A859,'Trees - celková zdrojová porost'!$A$2:$L$3471,MATCH(L$1,'Trees - celková zdrojová porost'!$A$1:$L$1,0),FALSE)</f>
        <v>43196.409328703703</v>
      </c>
    </row>
    <row r="860" spans="1:12" x14ac:dyDescent="0.25">
      <c r="A860">
        <v>884</v>
      </c>
      <c r="B860">
        <f>VLOOKUP($A860,'Trees - celková zdrojová porost'!$A$2:$L$3471,MATCH(B$1,'Trees - celková zdrojová porost'!$A$1:$L$1,0),FALSE)</f>
        <v>879</v>
      </c>
      <c r="C860" t="str">
        <f>VLOOKUP($A860,'Trees - celková zdrojová porost'!$A$2:$L$3471,MATCH(C$1,'Trees - celková zdrojová porost'!$A$1:$L$1,0),FALSE)</f>
        <v>HB</v>
      </c>
      <c r="D860">
        <f>VLOOKUP($A860,'Trees - celková zdrojová porost'!$A$2:$L$3471,MATCH(D$1,'Trees - celková zdrojová porost'!$A$1:$L$1,0),FALSE)</f>
        <v>60</v>
      </c>
      <c r="E860">
        <f>VLOOKUP($A860,'Trees - celková zdrojová porost'!$A$2:$L$3471,MATCH(E$1,'Trees - celková zdrojová porost'!$A$1:$L$1,0),FALSE)</f>
        <v>5.7</v>
      </c>
      <c r="F860">
        <f>VLOOKUP($A860,'Trees - celková zdrojová porost'!$A$2:$L$3471,MATCH(F$1,'Trees - celková zdrojová porost'!$A$1:$L$1,0),FALSE)</f>
        <v>0</v>
      </c>
      <c r="G860">
        <f>VLOOKUP($A860,'Trees - celková zdrojová porost'!$A$2:$L$3471,MATCH(G$1,'Trees - celková zdrojová porost'!$A$1:$L$1,0),FALSE)</f>
        <v>0</v>
      </c>
      <c r="H860">
        <f>VLOOKUP($A860,'Trees - celková zdrojová porost'!$A$2:$L$3471,MATCH(H$1,'Trees - celková zdrojová porost'!$A$1:$L$1,0),FALSE)</f>
        <v>0</v>
      </c>
      <c r="I860" t="str">
        <f>VLOOKUP($A860,'Trees - celková zdrojová porost'!$A$2:$L$3471,MATCH(I$1,'Trees - celková zdrojová porost'!$A$1:$L$1,0),FALSE)</f>
        <v>P</v>
      </c>
      <c r="J860" t="str">
        <f>VLOOKUP($A860,'Trees - celková zdrojová porost'!$A$2:$L$3471,MATCH(J$1,'Trees - celková zdrojová porost'!$A$1:$L$1,0),FALSE)</f>
        <v>M</v>
      </c>
      <c r="K860" t="str">
        <f>VLOOKUP($A860,'Trees - celková zdrojová porost'!$A$2:$L$3471,MATCH(K$1,'Trees - celková zdrojová porost'!$A$1:$L$1,0),FALSE)</f>
        <v>ZAS</v>
      </c>
      <c r="L860" s="8">
        <f>VLOOKUP($A860,'Trees - celková zdrojová porost'!$A$2:$L$3471,MATCH(L$1,'Trees - celková zdrojová porost'!$A$1:$L$1,0),FALSE)</f>
        <v>43196.410277777803</v>
      </c>
    </row>
    <row r="861" spans="1:12" x14ac:dyDescent="0.25">
      <c r="A861">
        <v>649</v>
      </c>
      <c r="B861">
        <f>VLOOKUP($A861,'Trees - celková zdrojová porost'!$A$2:$L$3471,MATCH(B$1,'Trees - celková zdrojová porost'!$A$1:$L$1,0),FALSE)</f>
        <v>0</v>
      </c>
      <c r="C861" t="str">
        <f>VLOOKUP($A861,'Trees - celková zdrojová porost'!$A$2:$L$3471,MATCH(C$1,'Trees - celková zdrojová porost'!$A$1:$L$1,0),FALSE)</f>
        <v>HB</v>
      </c>
      <c r="D861">
        <f>VLOOKUP($A861,'Trees - celková zdrojová porost'!$A$2:$L$3471,MATCH(D$1,'Trees - celková zdrojová porost'!$A$1:$L$1,0),FALSE)</f>
        <v>57</v>
      </c>
      <c r="E861">
        <f>VLOOKUP($A861,'Trees - celková zdrojová porost'!$A$2:$L$3471,MATCH(E$1,'Trees - celková zdrojová porost'!$A$1:$L$1,0),FALSE)</f>
        <v>5.8</v>
      </c>
      <c r="F861">
        <f>VLOOKUP($A861,'Trees - celková zdrojová porost'!$A$2:$L$3471,MATCH(F$1,'Trees - celková zdrojová porost'!$A$1:$L$1,0),FALSE)</f>
        <v>0</v>
      </c>
      <c r="G861">
        <f>VLOOKUP($A861,'Trees - celková zdrojová porost'!$A$2:$L$3471,MATCH(G$1,'Trees - celková zdrojová porost'!$A$1:$L$1,0),FALSE)</f>
        <v>0</v>
      </c>
      <c r="H861">
        <f>VLOOKUP($A861,'Trees - celková zdrojová porost'!$A$2:$L$3471,MATCH(H$1,'Trees - celková zdrojová porost'!$A$1:$L$1,0),FALSE)</f>
        <v>0</v>
      </c>
      <c r="I861" t="str">
        <f>VLOOKUP($A861,'Trees - celková zdrojová porost'!$A$2:$L$3471,MATCH(I$1,'Trees - celková zdrojová porost'!$A$1:$L$1,0),FALSE)</f>
        <v>P</v>
      </c>
      <c r="J861" t="str">
        <f>VLOOKUP($A861,'Trees - celková zdrojová porost'!$A$2:$L$3471,MATCH(J$1,'Trees - celková zdrojová porost'!$A$1:$L$1,0),FALSE)</f>
        <v>M</v>
      </c>
      <c r="K861" t="str">
        <f>VLOOKUP($A861,'Trees - celková zdrojová porost'!$A$2:$L$3471,MATCH(K$1,'Trees - celková zdrojová porost'!$A$1:$L$1,0),FALSE)</f>
        <v>ZAS</v>
      </c>
      <c r="L861" s="8">
        <f>VLOOKUP($A861,'Trees - celková zdrojová porost'!$A$2:$L$3471,MATCH(L$1,'Trees - celková zdrojová porost'!$A$1:$L$1,0),FALSE)</f>
        <v>43195.483449074098</v>
      </c>
    </row>
    <row r="862" spans="1:12" x14ac:dyDescent="0.25">
      <c r="A862">
        <v>1243</v>
      </c>
      <c r="B862">
        <f>VLOOKUP($A862,'Trees - celková zdrojová porost'!$A$2:$L$3471,MATCH(B$1,'Trees - celková zdrojová porost'!$A$1:$L$1,0),FALSE)</f>
        <v>0</v>
      </c>
      <c r="C862" t="str">
        <f>VLOOKUP($A862,'Trees - celková zdrojová porost'!$A$2:$L$3471,MATCH(C$1,'Trees - celková zdrojová porost'!$A$1:$L$1,0),FALSE)</f>
        <v>HB</v>
      </c>
      <c r="D862">
        <f>VLOOKUP($A862,'Trees - celková zdrojová porost'!$A$2:$L$3471,MATCH(D$1,'Trees - celková zdrojová porost'!$A$1:$L$1,0),FALSE)</f>
        <v>75</v>
      </c>
      <c r="E862">
        <f>VLOOKUP($A862,'Trees - celková zdrojová porost'!$A$2:$L$3471,MATCH(E$1,'Trees - celková zdrojová porost'!$A$1:$L$1,0),FALSE)</f>
        <v>5.8</v>
      </c>
      <c r="F862">
        <f>VLOOKUP($A862,'Trees - celková zdrojová porost'!$A$2:$L$3471,MATCH(F$1,'Trees - celková zdrojová porost'!$A$1:$L$1,0),FALSE)</f>
        <v>1.7</v>
      </c>
      <c r="G862">
        <f>VLOOKUP($A862,'Trees - celková zdrojová porost'!$A$2:$L$3471,MATCH(G$1,'Trees - celková zdrojová porost'!$A$1:$L$1,0),FALSE)</f>
        <v>4.0999999999999996</v>
      </c>
      <c r="H862">
        <f>VLOOKUP($A862,'Trees - celková zdrojová porost'!$A$2:$L$3471,MATCH(H$1,'Trees - celková zdrojová porost'!$A$1:$L$1,0),FALSE)</f>
        <v>0</v>
      </c>
      <c r="I862" t="str">
        <f>VLOOKUP($A862,'Trees - celková zdrojová porost'!$A$2:$L$3471,MATCH(I$1,'Trees - celková zdrojová porost'!$A$1:$L$1,0),FALSE)</f>
        <v>P</v>
      </c>
      <c r="J862" t="str">
        <f>VLOOKUP($A862,'Trees - celková zdrojová porost'!$A$2:$L$3471,MATCH(J$1,'Trees - celková zdrojová porost'!$A$1:$L$1,0),FALSE)</f>
        <v>Z</v>
      </c>
      <c r="K862" t="str">
        <f>VLOOKUP($A862,'Trees - celková zdrojová porost'!$A$2:$L$3471,MATCH(K$1,'Trees - celková zdrojová porost'!$A$1:$L$1,0),FALSE)</f>
        <v>ZAS</v>
      </c>
      <c r="L862" s="8">
        <f>VLOOKUP($A862,'Trees - celková zdrojová porost'!$A$2:$L$3471,MATCH(L$1,'Trees - celková zdrojová porost'!$A$1:$L$1,0),FALSE)</f>
        <v>43202.458252314798</v>
      </c>
    </row>
    <row r="863" spans="1:12" x14ac:dyDescent="0.25">
      <c r="A863">
        <v>1444</v>
      </c>
      <c r="B863">
        <f>VLOOKUP($A863,'Trees - celková zdrojová porost'!$A$2:$L$3471,MATCH(B$1,'Trees - celková zdrojová porost'!$A$1:$L$1,0),FALSE)</f>
        <v>1439</v>
      </c>
      <c r="C863" t="str">
        <f>VLOOKUP($A863,'Trees - celková zdrojová porost'!$A$2:$L$3471,MATCH(C$1,'Trees - celková zdrojová porost'!$A$1:$L$1,0),FALSE)</f>
        <v>HB</v>
      </c>
      <c r="D863">
        <f>VLOOKUP($A863,'Trees - celková zdrojová porost'!$A$2:$L$3471,MATCH(D$1,'Trees - celková zdrojová porost'!$A$1:$L$1,0),FALSE)</f>
        <v>70</v>
      </c>
      <c r="E863">
        <f>VLOOKUP($A863,'Trees - celková zdrojová porost'!$A$2:$L$3471,MATCH(E$1,'Trees - celková zdrojová porost'!$A$1:$L$1,0),FALSE)</f>
        <v>5.8</v>
      </c>
      <c r="F863">
        <f>VLOOKUP($A863,'Trees - celková zdrojová porost'!$A$2:$L$3471,MATCH(F$1,'Trees - celková zdrojová porost'!$A$1:$L$1,0),FALSE)</f>
        <v>0</v>
      </c>
      <c r="G863">
        <f>VLOOKUP($A863,'Trees - celková zdrojová porost'!$A$2:$L$3471,MATCH(G$1,'Trees - celková zdrojová porost'!$A$1:$L$1,0),FALSE)</f>
        <v>0</v>
      </c>
      <c r="H863">
        <f>VLOOKUP($A863,'Trees - celková zdrojová porost'!$A$2:$L$3471,MATCH(H$1,'Trees - celková zdrojová porost'!$A$1:$L$1,0),FALSE)</f>
        <v>1</v>
      </c>
      <c r="I863" t="str">
        <f>VLOOKUP($A863,'Trees - celková zdrojová porost'!$A$2:$L$3471,MATCH(I$1,'Trees - celková zdrojová porost'!$A$1:$L$1,0),FALSE)</f>
        <v>P</v>
      </c>
      <c r="J863" t="str">
        <f>VLOOKUP($A863,'Trees - celková zdrojová porost'!$A$2:$L$3471,MATCH(J$1,'Trees - celková zdrojová porost'!$A$1:$L$1,0),FALSE)</f>
        <v>M</v>
      </c>
      <c r="K863" t="str">
        <f>VLOOKUP($A863,'Trees - celková zdrojová porost'!$A$2:$L$3471,MATCH(K$1,'Trees - celková zdrojová porost'!$A$1:$L$1,0),FALSE)</f>
        <v>ZAS</v>
      </c>
      <c r="L863" s="8">
        <f>VLOOKUP($A863,'Trees - celková zdrojová porost'!$A$2:$L$3471,MATCH(L$1,'Trees - celková zdrojová porost'!$A$1:$L$1,0),FALSE)</f>
        <v>43202.6257175926</v>
      </c>
    </row>
    <row r="864" spans="1:12" x14ac:dyDescent="0.25">
      <c r="A864">
        <v>1454</v>
      </c>
      <c r="B864">
        <f>VLOOKUP($A864,'Trees - celková zdrojová porost'!$A$2:$L$3471,MATCH(B$1,'Trees - celková zdrojová porost'!$A$1:$L$1,0),FALSE)</f>
        <v>1453</v>
      </c>
      <c r="C864" t="str">
        <f>VLOOKUP($A864,'Trees - celková zdrojová porost'!$A$2:$L$3471,MATCH(C$1,'Trees - celková zdrojová porost'!$A$1:$L$1,0),FALSE)</f>
        <v>HB</v>
      </c>
      <c r="D864">
        <f>VLOOKUP($A864,'Trees - celková zdrojová porost'!$A$2:$L$3471,MATCH(D$1,'Trees - celková zdrojová porost'!$A$1:$L$1,0),FALSE)</f>
        <v>80</v>
      </c>
      <c r="E864">
        <f>VLOOKUP($A864,'Trees - celková zdrojová porost'!$A$2:$L$3471,MATCH(E$1,'Trees - celková zdrojová porost'!$A$1:$L$1,0),FALSE)</f>
        <v>5.8</v>
      </c>
      <c r="F864">
        <f>VLOOKUP($A864,'Trees - celková zdrojová porost'!$A$2:$L$3471,MATCH(F$1,'Trees - celková zdrojová porost'!$A$1:$L$1,0),FALSE)</f>
        <v>0</v>
      </c>
      <c r="G864">
        <f>VLOOKUP($A864,'Trees - celková zdrojová porost'!$A$2:$L$3471,MATCH(G$1,'Trees - celková zdrojová porost'!$A$1:$L$1,0),FALSE)</f>
        <v>0</v>
      </c>
      <c r="H864">
        <f>VLOOKUP($A864,'Trees - celková zdrojová porost'!$A$2:$L$3471,MATCH(H$1,'Trees - celková zdrojová porost'!$A$1:$L$1,0),FALSE)</f>
        <v>1</v>
      </c>
      <c r="I864" t="str">
        <f>VLOOKUP($A864,'Trees - celková zdrojová porost'!$A$2:$L$3471,MATCH(I$1,'Trees - celková zdrojová porost'!$A$1:$L$1,0),FALSE)</f>
        <v>P</v>
      </c>
      <c r="J864" t="str">
        <f>VLOOKUP($A864,'Trees - celková zdrojová porost'!$A$2:$L$3471,MATCH(J$1,'Trees - celková zdrojová porost'!$A$1:$L$1,0),FALSE)</f>
        <v>M</v>
      </c>
      <c r="K864" t="str">
        <f>VLOOKUP($A864,'Trees - celková zdrojová porost'!$A$2:$L$3471,MATCH(K$1,'Trees - celková zdrojová porost'!$A$1:$L$1,0),FALSE)</f>
        <v>ZLOM</v>
      </c>
      <c r="L864" s="8">
        <f>VLOOKUP($A864,'Trees - celková zdrojová porost'!$A$2:$L$3471,MATCH(L$1,'Trees - celková zdrojová porost'!$A$1:$L$1,0),FALSE)</f>
        <v>43202.627592592602</v>
      </c>
    </row>
    <row r="865" spans="1:12" x14ac:dyDescent="0.25">
      <c r="A865">
        <v>2478</v>
      </c>
      <c r="B865">
        <f>VLOOKUP($A865,'Trees - celková zdrojová porost'!$A$2:$L$3471,MATCH(B$1,'Trees - celková zdrojová porost'!$A$1:$L$1,0),FALSE)</f>
        <v>2477</v>
      </c>
      <c r="C865" t="str">
        <f>VLOOKUP($A865,'Trees - celková zdrojová porost'!$A$2:$L$3471,MATCH(C$1,'Trees - celková zdrojová porost'!$A$1:$L$1,0),FALSE)</f>
        <v>HB</v>
      </c>
      <c r="D865">
        <f>VLOOKUP($A865,'Trees - celková zdrojová porost'!$A$2:$L$3471,MATCH(D$1,'Trees - celková zdrojová porost'!$A$1:$L$1,0),FALSE)</f>
        <v>75</v>
      </c>
      <c r="E865">
        <f>VLOOKUP($A865,'Trees - celková zdrojová porost'!$A$2:$L$3471,MATCH(E$1,'Trees - celková zdrojová porost'!$A$1:$L$1,0),FALSE)</f>
        <v>5.8</v>
      </c>
      <c r="F865">
        <f>VLOOKUP($A865,'Trees - celková zdrojová porost'!$A$2:$L$3471,MATCH(F$1,'Trees - celková zdrojová porost'!$A$1:$L$1,0),FALSE)</f>
        <v>0.4</v>
      </c>
      <c r="G865">
        <f>VLOOKUP($A865,'Trees - celková zdrojová porost'!$A$2:$L$3471,MATCH(G$1,'Trees - celková zdrojová porost'!$A$1:$L$1,0),FALSE)</f>
        <v>5.4</v>
      </c>
      <c r="H865">
        <f>VLOOKUP($A865,'Trees - celková zdrojová porost'!$A$2:$L$3471,MATCH(H$1,'Trees - celková zdrojová porost'!$A$1:$L$1,0),FALSE)</f>
        <v>1</v>
      </c>
      <c r="I865" t="str">
        <f>VLOOKUP($A865,'Trees - celková zdrojová porost'!$A$2:$L$3471,MATCH(I$1,'Trees - celková zdrojová porost'!$A$1:$L$1,0),FALSE)</f>
        <v>P</v>
      </c>
      <c r="J865" t="str">
        <f>VLOOKUP($A865,'Trees - celková zdrojová porost'!$A$2:$L$3471,MATCH(J$1,'Trees - celková zdrojová porost'!$A$1:$L$1,0),FALSE)</f>
        <v>Z</v>
      </c>
      <c r="K865" t="str">
        <f>VLOOKUP($A865,'Trees - celková zdrojová porost'!$A$2:$L$3471,MATCH(K$1,'Trees - celková zdrojová porost'!$A$1:$L$1,0),FALSE)</f>
        <v>BEZ</v>
      </c>
      <c r="L865" s="8">
        <f>VLOOKUP($A865,'Trees - celková zdrojová porost'!$A$2:$L$3471,MATCH(L$1,'Trees - celková zdrojová porost'!$A$1:$L$1,0),FALSE)</f>
        <v>43216.620405092603</v>
      </c>
    </row>
    <row r="866" spans="1:12" x14ac:dyDescent="0.25">
      <c r="A866">
        <v>869</v>
      </c>
      <c r="B866">
        <f>VLOOKUP($A866,'Trees - celková zdrojová porost'!$A$2:$L$3471,MATCH(B$1,'Trees - celková zdrojová porost'!$A$1:$L$1,0),FALSE)</f>
        <v>868</v>
      </c>
      <c r="C866" t="str">
        <f>VLOOKUP($A866,'Trees - celková zdrojová porost'!$A$2:$L$3471,MATCH(C$1,'Trees - celková zdrojová porost'!$A$1:$L$1,0),FALSE)</f>
        <v>HB</v>
      </c>
      <c r="D866">
        <f>VLOOKUP($A866,'Trees - celková zdrojová porost'!$A$2:$L$3471,MATCH(D$1,'Trees - celková zdrojová porost'!$A$1:$L$1,0),FALSE)</f>
        <v>69</v>
      </c>
      <c r="E866">
        <f>VLOOKUP($A866,'Trees - celková zdrojová porost'!$A$2:$L$3471,MATCH(E$1,'Trees - celková zdrojová porost'!$A$1:$L$1,0),FALSE)</f>
        <v>5.9</v>
      </c>
      <c r="F866">
        <f>VLOOKUP($A866,'Trees - celková zdrojová porost'!$A$2:$L$3471,MATCH(F$1,'Trees - celková zdrojová porost'!$A$1:$L$1,0),FALSE)</f>
        <v>1.5</v>
      </c>
      <c r="G866">
        <f>VLOOKUP($A866,'Trees - celková zdrojová porost'!$A$2:$L$3471,MATCH(G$1,'Trees - celková zdrojová porost'!$A$1:$L$1,0),FALSE)</f>
        <v>4.4000000000000004</v>
      </c>
      <c r="H866">
        <f>VLOOKUP($A866,'Trees - celková zdrojová porost'!$A$2:$L$3471,MATCH(H$1,'Trees - celková zdrojová porost'!$A$1:$L$1,0),FALSE)</f>
        <v>0</v>
      </c>
      <c r="I866" t="str">
        <f>VLOOKUP($A866,'Trees - celková zdrojová porost'!$A$2:$L$3471,MATCH(I$1,'Trees - celková zdrojová porost'!$A$1:$L$1,0),FALSE)</f>
        <v>P</v>
      </c>
      <c r="J866" t="str">
        <f>VLOOKUP($A866,'Trees - celková zdrojová porost'!$A$2:$L$3471,MATCH(J$1,'Trees - celková zdrojová porost'!$A$1:$L$1,0),FALSE)</f>
        <v>Z</v>
      </c>
      <c r="K866" t="str">
        <f>VLOOKUP($A866,'Trees - celková zdrojová porost'!$A$2:$L$3471,MATCH(K$1,'Trees - celková zdrojová porost'!$A$1:$L$1,0),FALSE)</f>
        <v>ZAS</v>
      </c>
      <c r="L866" s="8">
        <f>VLOOKUP($A866,'Trees - celková zdrojová porost'!$A$2:$L$3471,MATCH(L$1,'Trees - celková zdrojová porost'!$A$1:$L$1,0),FALSE)</f>
        <v>43196.407800925903</v>
      </c>
    </row>
    <row r="867" spans="1:12" x14ac:dyDescent="0.25">
      <c r="A867">
        <v>1316</v>
      </c>
      <c r="B867">
        <f>VLOOKUP($A867,'Trees - celková zdrojová porost'!$A$2:$L$3471,MATCH(B$1,'Trees - celková zdrojová porost'!$A$1:$L$1,0),FALSE)</f>
        <v>1315</v>
      </c>
      <c r="C867" t="str">
        <f>VLOOKUP($A867,'Trees - celková zdrojová porost'!$A$2:$L$3471,MATCH(C$1,'Trees - celková zdrojová porost'!$A$1:$L$1,0),FALSE)</f>
        <v>HB</v>
      </c>
      <c r="D867">
        <f>VLOOKUP($A867,'Trees - celková zdrojová porost'!$A$2:$L$3471,MATCH(D$1,'Trees - celková zdrojová porost'!$A$1:$L$1,0),FALSE)</f>
        <v>90</v>
      </c>
      <c r="E867">
        <f>VLOOKUP($A867,'Trees - celková zdrojová porost'!$A$2:$L$3471,MATCH(E$1,'Trees - celková zdrojová porost'!$A$1:$L$1,0),FALSE)</f>
        <v>5.9</v>
      </c>
      <c r="F867">
        <f>VLOOKUP($A867,'Trees - celková zdrojová porost'!$A$2:$L$3471,MATCH(F$1,'Trees - celková zdrojová porost'!$A$1:$L$1,0),FALSE)</f>
        <v>1.3</v>
      </c>
      <c r="G867">
        <f>VLOOKUP($A867,'Trees - celková zdrojová porost'!$A$2:$L$3471,MATCH(G$1,'Trees - celková zdrojová porost'!$A$1:$L$1,0),FALSE)</f>
        <v>4.5999999999999996</v>
      </c>
      <c r="H867">
        <f>VLOOKUP($A867,'Trees - celková zdrojová porost'!$A$2:$L$3471,MATCH(H$1,'Trees - celková zdrojová porost'!$A$1:$L$1,0),FALSE)</f>
        <v>0</v>
      </c>
      <c r="I867" t="str">
        <f>VLOOKUP($A867,'Trees - celková zdrojová porost'!$A$2:$L$3471,MATCH(I$1,'Trees - celková zdrojová porost'!$A$1:$L$1,0),FALSE)</f>
        <v>P</v>
      </c>
      <c r="J867" t="str">
        <f>VLOOKUP($A867,'Trees - celková zdrojová porost'!$A$2:$L$3471,MATCH(J$1,'Trees - celková zdrojová porost'!$A$1:$L$1,0),FALSE)</f>
        <v>Z</v>
      </c>
      <c r="K867" t="str">
        <f>VLOOKUP($A867,'Trees - celková zdrojová porost'!$A$2:$L$3471,MATCH(K$1,'Trees - celková zdrojová porost'!$A$1:$L$1,0),FALSE)</f>
        <v>ZLOM</v>
      </c>
      <c r="L867" s="8">
        <f>VLOOKUP($A867,'Trees - celková zdrojová porost'!$A$2:$L$3471,MATCH(L$1,'Trees - celková zdrojová porost'!$A$1:$L$1,0),FALSE)</f>
        <v>43202.531574074099</v>
      </c>
    </row>
    <row r="868" spans="1:12" x14ac:dyDescent="0.25">
      <c r="A868">
        <v>1467</v>
      </c>
      <c r="B868">
        <f>VLOOKUP($A868,'Trees - celková zdrojová porost'!$A$2:$L$3471,MATCH(B$1,'Trees - celková zdrojová porost'!$A$1:$L$1,0),FALSE)</f>
        <v>1464</v>
      </c>
      <c r="C868" t="str">
        <f>VLOOKUP($A868,'Trees - celková zdrojová porost'!$A$2:$L$3471,MATCH(C$1,'Trees - celková zdrojová porost'!$A$1:$L$1,0),FALSE)</f>
        <v>HB</v>
      </c>
      <c r="D868">
        <f>VLOOKUP($A868,'Trees - celková zdrojová porost'!$A$2:$L$3471,MATCH(D$1,'Trees - celková zdrojová porost'!$A$1:$L$1,0),FALSE)</f>
        <v>110</v>
      </c>
      <c r="E868">
        <f>VLOOKUP($A868,'Trees - celková zdrojová porost'!$A$2:$L$3471,MATCH(E$1,'Trees - celková zdrojová porost'!$A$1:$L$1,0),FALSE)</f>
        <v>5.9</v>
      </c>
      <c r="F868">
        <f>VLOOKUP($A868,'Trees - celková zdrojová porost'!$A$2:$L$3471,MATCH(F$1,'Trees - celková zdrojová porost'!$A$1:$L$1,0),FALSE)</f>
        <v>1.2</v>
      </c>
      <c r="G868">
        <f>VLOOKUP($A868,'Trees - celková zdrojová porost'!$A$2:$L$3471,MATCH(G$1,'Trees - celková zdrojová porost'!$A$1:$L$1,0),FALSE)</f>
        <v>4.7</v>
      </c>
      <c r="H868">
        <f>VLOOKUP($A868,'Trees - celková zdrojová porost'!$A$2:$L$3471,MATCH(H$1,'Trees - celková zdrojová porost'!$A$1:$L$1,0),FALSE)</f>
        <v>1</v>
      </c>
      <c r="I868" t="str">
        <f>VLOOKUP($A868,'Trees - celková zdrojová porost'!$A$2:$L$3471,MATCH(I$1,'Trees - celková zdrojová porost'!$A$1:$L$1,0),FALSE)</f>
        <v>P</v>
      </c>
      <c r="J868" t="str">
        <f>VLOOKUP($A868,'Trees - celková zdrojová porost'!$A$2:$L$3471,MATCH(J$1,'Trees - celková zdrojová porost'!$A$1:$L$1,0),FALSE)</f>
        <v>Z</v>
      </c>
      <c r="K868" t="str">
        <f>VLOOKUP($A868,'Trees - celková zdrojová porost'!$A$2:$L$3471,MATCH(K$1,'Trees - celková zdrojová porost'!$A$1:$L$1,0),FALSE)</f>
        <v>ZAS</v>
      </c>
      <c r="L868" s="8">
        <f>VLOOKUP($A868,'Trees - celková zdrojová porost'!$A$2:$L$3471,MATCH(L$1,'Trees - celková zdrojová porost'!$A$1:$L$1,0),FALSE)</f>
        <v>43202.630405092597</v>
      </c>
    </row>
    <row r="869" spans="1:12" x14ac:dyDescent="0.25">
      <c r="A869">
        <v>1505</v>
      </c>
      <c r="B869">
        <f>VLOOKUP($A869,'Trees - celková zdrojová porost'!$A$2:$L$3471,MATCH(B$1,'Trees - celková zdrojová porost'!$A$1:$L$1,0),FALSE)</f>
        <v>1504</v>
      </c>
      <c r="C869" t="str">
        <f>VLOOKUP($A869,'Trees - celková zdrojová porost'!$A$2:$L$3471,MATCH(C$1,'Trees - celková zdrojová porost'!$A$1:$L$1,0),FALSE)</f>
        <v>HB</v>
      </c>
      <c r="D869">
        <f>VLOOKUP($A869,'Trees - celková zdrojová porost'!$A$2:$L$3471,MATCH(D$1,'Trees - celková zdrojová porost'!$A$1:$L$1,0),FALSE)</f>
        <v>85</v>
      </c>
      <c r="E869">
        <f>VLOOKUP($A869,'Trees - celková zdrojová porost'!$A$2:$L$3471,MATCH(E$1,'Trees - celková zdrojová porost'!$A$1:$L$1,0),FALSE)</f>
        <v>5.9</v>
      </c>
      <c r="F869">
        <f>VLOOKUP($A869,'Trees - celková zdrojová porost'!$A$2:$L$3471,MATCH(F$1,'Trees - celková zdrojová porost'!$A$1:$L$1,0),FALSE)</f>
        <v>1.4</v>
      </c>
      <c r="G869">
        <f>VLOOKUP($A869,'Trees - celková zdrojová porost'!$A$2:$L$3471,MATCH(G$1,'Trees - celková zdrojová porost'!$A$1:$L$1,0),FALSE)</f>
        <v>4.5</v>
      </c>
      <c r="H869">
        <f>VLOOKUP($A869,'Trees - celková zdrojová porost'!$A$2:$L$3471,MATCH(H$1,'Trees - celková zdrojová porost'!$A$1:$L$1,0),FALSE)</f>
        <v>1</v>
      </c>
      <c r="I869" t="str">
        <f>VLOOKUP($A869,'Trees - celková zdrojová porost'!$A$2:$L$3471,MATCH(I$1,'Trees - celková zdrojová porost'!$A$1:$L$1,0),FALSE)</f>
        <v>P</v>
      </c>
      <c r="J869" t="str">
        <f>VLOOKUP($A869,'Trees - celková zdrojová porost'!$A$2:$L$3471,MATCH(J$1,'Trees - celková zdrojová porost'!$A$1:$L$1,0),FALSE)</f>
        <v>Z</v>
      </c>
      <c r="K869" t="str">
        <f>VLOOKUP($A869,'Trees - celková zdrojová porost'!$A$2:$L$3471,MATCH(K$1,'Trees - celková zdrojová porost'!$A$1:$L$1,0),FALSE)</f>
        <v>ZLOM</v>
      </c>
      <c r="L869" s="8">
        <f>VLOOKUP($A869,'Trees - celková zdrojová porost'!$A$2:$L$3471,MATCH(L$1,'Trees - celková zdrojová porost'!$A$1:$L$1,0),FALSE)</f>
        <v>43209.419618055603</v>
      </c>
    </row>
    <row r="870" spans="1:12" x14ac:dyDescent="0.25">
      <c r="A870">
        <v>3142</v>
      </c>
      <c r="B870">
        <f>VLOOKUP($A870,'Trees - celková zdrojová porost'!$A$2:$L$3471,MATCH(B$1,'Trees - celková zdrojová porost'!$A$1:$L$1,0),FALSE)</f>
        <v>3141</v>
      </c>
      <c r="C870" t="str">
        <f>VLOOKUP($A870,'Trees - celková zdrojová porost'!$A$2:$L$3471,MATCH(C$1,'Trees - celková zdrojová porost'!$A$1:$L$1,0),FALSE)</f>
        <v>HB</v>
      </c>
      <c r="D870">
        <f>VLOOKUP($A870,'Trees - celková zdrojová porost'!$A$2:$L$3471,MATCH(D$1,'Trees - celková zdrojová porost'!$A$1:$L$1,0),FALSE)</f>
        <v>90</v>
      </c>
      <c r="E870">
        <f>VLOOKUP($A870,'Trees - celková zdrojová porost'!$A$2:$L$3471,MATCH(E$1,'Trees - celková zdrojová porost'!$A$1:$L$1,0),FALSE)</f>
        <v>5.9</v>
      </c>
      <c r="F870">
        <f>VLOOKUP($A870,'Trees - celková zdrojová porost'!$A$2:$L$3471,MATCH(F$1,'Trees - celková zdrojová porost'!$A$1:$L$1,0),FALSE)</f>
        <v>0</v>
      </c>
      <c r="G870">
        <f>VLOOKUP($A870,'Trees - celková zdrojová porost'!$A$2:$L$3471,MATCH(G$1,'Trees - celková zdrojová porost'!$A$1:$L$1,0),FALSE)</f>
        <v>0</v>
      </c>
      <c r="H870">
        <f>VLOOKUP($A870,'Trees - celková zdrojová porost'!$A$2:$L$3471,MATCH(H$1,'Trees - celková zdrojová porost'!$A$1:$L$1,0),FALSE)</f>
        <v>1</v>
      </c>
      <c r="I870" t="str">
        <f>VLOOKUP($A870,'Trees - celková zdrojová porost'!$A$2:$L$3471,MATCH(I$1,'Trees - celková zdrojová porost'!$A$1:$L$1,0),FALSE)</f>
        <v>P</v>
      </c>
      <c r="J870" t="str">
        <f>VLOOKUP($A870,'Trees - celková zdrojová porost'!$A$2:$L$3471,MATCH(J$1,'Trees - celková zdrojová porost'!$A$1:$L$1,0),FALSE)</f>
        <v>M</v>
      </c>
      <c r="K870" t="str">
        <f>VLOOKUP($A870,'Trees - celková zdrojová porost'!$A$2:$L$3471,MATCH(K$1,'Trees - celková zdrojová porost'!$A$1:$L$1,0),FALSE)</f>
        <v>ZLOM</v>
      </c>
      <c r="L870" s="8">
        <f>VLOOKUP($A870,'Trees - celková zdrojová porost'!$A$2:$L$3471,MATCH(L$1,'Trees - celková zdrojová porost'!$A$1:$L$1,0),FALSE)</f>
        <v>43251.493680555599</v>
      </c>
    </row>
    <row r="871" spans="1:12" x14ac:dyDescent="0.25">
      <c r="A871">
        <v>118</v>
      </c>
      <c r="B871">
        <f>VLOOKUP($A871,'Trees - celková zdrojová porost'!$A$2:$L$3471,MATCH(B$1,'Trees - celková zdrojová porost'!$A$1:$L$1,0),FALSE)</f>
        <v>117</v>
      </c>
      <c r="C871" t="str">
        <f>VLOOKUP($A871,'Trees - celková zdrojová porost'!$A$2:$L$3471,MATCH(C$1,'Trees - celková zdrojová porost'!$A$1:$L$1,0),FALSE)</f>
        <v>HB</v>
      </c>
      <c r="D871">
        <f>VLOOKUP($A871,'Trees - celková zdrojová porost'!$A$2:$L$3471,MATCH(D$1,'Trees - celková zdrojová porost'!$A$1:$L$1,0),FALSE)</f>
        <v>63</v>
      </c>
      <c r="E871">
        <f>VLOOKUP($A871,'Trees - celková zdrojová porost'!$A$2:$L$3471,MATCH(E$1,'Trees - celková zdrojová porost'!$A$1:$L$1,0),FALSE)</f>
        <v>6</v>
      </c>
      <c r="F871">
        <f>VLOOKUP($A871,'Trees - celková zdrojová porost'!$A$2:$L$3471,MATCH(F$1,'Trees - celková zdrojová porost'!$A$1:$L$1,0),FALSE)</f>
        <v>0</v>
      </c>
      <c r="G871">
        <f>VLOOKUP($A871,'Trees - celková zdrojová porost'!$A$2:$L$3471,MATCH(G$1,'Trees - celková zdrojová porost'!$A$1:$L$1,0),FALSE)</f>
        <v>0</v>
      </c>
      <c r="H871">
        <f>VLOOKUP($A871,'Trees - celková zdrojová porost'!$A$2:$L$3471,MATCH(H$1,'Trees - celková zdrojová porost'!$A$1:$L$1,0),FALSE)</f>
        <v>1</v>
      </c>
      <c r="I871" t="str">
        <f>VLOOKUP($A871,'Trees - celková zdrojová porost'!$A$2:$L$3471,MATCH(I$1,'Trees - celková zdrojová porost'!$A$1:$L$1,0),FALSE)</f>
        <v>P</v>
      </c>
      <c r="J871" t="str">
        <f>VLOOKUP($A871,'Trees - celková zdrojová porost'!$A$2:$L$3471,MATCH(J$1,'Trees - celková zdrojová porost'!$A$1:$L$1,0),FALSE)</f>
        <v>M</v>
      </c>
      <c r="K871" t="str">
        <f>VLOOKUP($A871,'Trees - celková zdrojová porost'!$A$2:$L$3471,MATCH(K$1,'Trees - celková zdrojová porost'!$A$1:$L$1,0),FALSE)</f>
        <v>ZAS</v>
      </c>
      <c r="L871" s="8">
        <f>VLOOKUP($A871,'Trees - celková zdrojová porost'!$A$2:$L$3471,MATCH(L$1,'Trees - celková zdrojová porost'!$A$1:$L$1,0),FALSE)</f>
        <v>43185.499537037002</v>
      </c>
    </row>
    <row r="872" spans="1:12" x14ac:dyDescent="0.25">
      <c r="A872">
        <v>283</v>
      </c>
      <c r="B872">
        <f>VLOOKUP($A872,'Trees - celková zdrojová porost'!$A$2:$L$3471,MATCH(B$1,'Trees - celková zdrojová porost'!$A$1:$L$1,0),FALSE)</f>
        <v>283</v>
      </c>
      <c r="C872" t="str">
        <f>VLOOKUP($A872,'Trees - celková zdrojová porost'!$A$2:$L$3471,MATCH(C$1,'Trees - celková zdrojová porost'!$A$1:$L$1,0),FALSE)</f>
        <v>HB</v>
      </c>
      <c r="D872">
        <f>VLOOKUP($A872,'Trees - celková zdrojová porost'!$A$2:$L$3471,MATCH(D$1,'Trees - celková zdrojová porost'!$A$1:$L$1,0),FALSE)</f>
        <v>64</v>
      </c>
      <c r="E872">
        <f>VLOOKUP($A872,'Trees - celková zdrojová porost'!$A$2:$L$3471,MATCH(E$1,'Trees - celková zdrojová porost'!$A$1:$L$1,0),FALSE)</f>
        <v>6</v>
      </c>
      <c r="F872">
        <f>VLOOKUP($A872,'Trees - celková zdrojová porost'!$A$2:$L$3471,MATCH(F$1,'Trees - celková zdrojová porost'!$A$1:$L$1,0),FALSE)</f>
        <v>0</v>
      </c>
      <c r="G872">
        <f>VLOOKUP($A872,'Trees - celková zdrojová porost'!$A$2:$L$3471,MATCH(G$1,'Trees - celková zdrojová porost'!$A$1:$L$1,0),FALSE)</f>
        <v>0</v>
      </c>
      <c r="H872">
        <f>VLOOKUP($A872,'Trees - celková zdrojová porost'!$A$2:$L$3471,MATCH(H$1,'Trees - celková zdrojová porost'!$A$1:$L$1,0),FALSE)</f>
        <v>0</v>
      </c>
      <c r="I872" t="str">
        <f>VLOOKUP($A872,'Trees - celková zdrojová porost'!$A$2:$L$3471,MATCH(I$1,'Trees - celková zdrojová porost'!$A$1:$L$1,0),FALSE)</f>
        <v>P</v>
      </c>
      <c r="J872" t="str">
        <f>VLOOKUP($A872,'Trees - celková zdrojová porost'!$A$2:$L$3471,MATCH(J$1,'Trees - celková zdrojová porost'!$A$1:$L$1,0),FALSE)</f>
        <v>M</v>
      </c>
      <c r="K872" t="str">
        <f>VLOOKUP($A872,'Trees - celková zdrojová porost'!$A$2:$L$3471,MATCH(K$1,'Trees - celková zdrojová porost'!$A$1:$L$1,0),FALSE)</f>
        <v>ZLOM</v>
      </c>
      <c r="L872" s="8">
        <f>VLOOKUP($A872,'Trees - celková zdrojová porost'!$A$2:$L$3471,MATCH(L$1,'Trees - celková zdrojová porost'!$A$1:$L$1,0),FALSE)</f>
        <v>43185.7039351852</v>
      </c>
    </row>
    <row r="873" spans="1:12" x14ac:dyDescent="0.25">
      <c r="A873">
        <v>140</v>
      </c>
      <c r="B873">
        <f>VLOOKUP($A873,'Trees - celková zdrojová porost'!$A$2:$L$3471,MATCH(B$1,'Trees - celková zdrojová porost'!$A$1:$L$1,0),FALSE)</f>
        <v>138</v>
      </c>
      <c r="C873" t="str">
        <f>VLOOKUP($A873,'Trees - celková zdrojová porost'!$A$2:$L$3471,MATCH(C$1,'Trees - celková zdrojová porost'!$A$1:$L$1,0),FALSE)</f>
        <v>HB</v>
      </c>
      <c r="D873">
        <f>VLOOKUP($A873,'Trees - celková zdrojová porost'!$A$2:$L$3471,MATCH(D$1,'Trees - celková zdrojová porost'!$A$1:$L$1,0),FALSE)</f>
        <v>95</v>
      </c>
      <c r="E873">
        <f>VLOOKUP($A873,'Trees - celková zdrojová porost'!$A$2:$L$3471,MATCH(E$1,'Trees - celková zdrojová porost'!$A$1:$L$1,0),FALSE)</f>
        <v>6.1</v>
      </c>
      <c r="F873">
        <f>VLOOKUP($A873,'Trees - celková zdrojová porost'!$A$2:$L$3471,MATCH(F$1,'Trees - celková zdrojová porost'!$A$1:$L$1,0),FALSE)</f>
        <v>0</v>
      </c>
      <c r="G873">
        <f>VLOOKUP($A873,'Trees - celková zdrojová porost'!$A$2:$L$3471,MATCH(G$1,'Trees - celková zdrojová porost'!$A$1:$L$1,0),FALSE)</f>
        <v>0</v>
      </c>
      <c r="H873">
        <f>VLOOKUP($A873,'Trees - celková zdrojová porost'!$A$2:$L$3471,MATCH(H$1,'Trees - celková zdrojová porost'!$A$1:$L$1,0),FALSE)</f>
        <v>0</v>
      </c>
      <c r="I873" t="str">
        <f>VLOOKUP($A873,'Trees - celková zdrojová porost'!$A$2:$L$3471,MATCH(I$1,'Trees - celková zdrojová porost'!$A$1:$L$1,0),FALSE)</f>
        <v>P</v>
      </c>
      <c r="J873" t="str">
        <f>VLOOKUP($A873,'Trees - celková zdrojová porost'!$A$2:$L$3471,MATCH(J$1,'Trees - celková zdrojová porost'!$A$1:$L$1,0),FALSE)</f>
        <v>M</v>
      </c>
      <c r="K873" t="str">
        <f>VLOOKUP($A873,'Trees - celková zdrojová porost'!$A$2:$L$3471,MATCH(K$1,'Trees - celková zdrojová porost'!$A$1:$L$1,0),FALSE)</f>
        <v>ZLOM</v>
      </c>
      <c r="L873" s="8">
        <f>VLOOKUP($A873,'Trees - celková zdrojová porost'!$A$2:$L$3471,MATCH(L$1,'Trees - celková zdrojová porost'!$A$1:$L$1,0),FALSE)</f>
        <v>43185.533437500002</v>
      </c>
    </row>
    <row r="874" spans="1:12" x14ac:dyDescent="0.25">
      <c r="A874">
        <v>312</v>
      </c>
      <c r="B874">
        <f>VLOOKUP($A874,'Trees - celková zdrojová porost'!$A$2:$L$3471,MATCH(B$1,'Trees - celková zdrojová porost'!$A$1:$L$1,0),FALSE)</f>
        <v>311</v>
      </c>
      <c r="C874" t="str">
        <f>VLOOKUP($A874,'Trees - celková zdrojová porost'!$A$2:$L$3471,MATCH(C$1,'Trees - celková zdrojová porost'!$A$1:$L$1,0),FALSE)</f>
        <v>HB</v>
      </c>
      <c r="D874">
        <f>VLOOKUP($A874,'Trees - celková zdrojová porost'!$A$2:$L$3471,MATCH(D$1,'Trees - celková zdrojová porost'!$A$1:$L$1,0),FALSE)</f>
        <v>60</v>
      </c>
      <c r="E874">
        <f>VLOOKUP($A874,'Trees - celková zdrojová porost'!$A$2:$L$3471,MATCH(E$1,'Trees - celková zdrojová porost'!$A$1:$L$1,0),FALSE)</f>
        <v>6.1</v>
      </c>
      <c r="F874">
        <f>VLOOKUP($A874,'Trees - celková zdrojová porost'!$A$2:$L$3471,MATCH(F$1,'Trees - celková zdrojová porost'!$A$1:$L$1,0),FALSE)</f>
        <v>0</v>
      </c>
      <c r="G874">
        <f>VLOOKUP($A874,'Trees - celková zdrojová porost'!$A$2:$L$3471,MATCH(G$1,'Trees - celková zdrojová porost'!$A$1:$L$1,0),FALSE)</f>
        <v>0</v>
      </c>
      <c r="H874">
        <f>VLOOKUP($A874,'Trees - celková zdrojová porost'!$A$2:$L$3471,MATCH(H$1,'Trees - celková zdrojová porost'!$A$1:$L$1,0),FALSE)</f>
        <v>1</v>
      </c>
      <c r="I874" t="str">
        <f>VLOOKUP($A874,'Trees - celková zdrojová porost'!$A$2:$L$3471,MATCH(I$1,'Trees - celková zdrojová porost'!$A$1:$L$1,0),FALSE)</f>
        <v>P</v>
      </c>
      <c r="J874" t="str">
        <f>VLOOKUP($A874,'Trees - celková zdrojová porost'!$A$2:$L$3471,MATCH(J$1,'Trees - celková zdrojová porost'!$A$1:$L$1,0),FALSE)</f>
        <v>M</v>
      </c>
      <c r="K874" t="str">
        <f>VLOOKUP($A874,'Trees - celková zdrojová porost'!$A$2:$L$3471,MATCH(K$1,'Trees - celková zdrojová porost'!$A$1:$L$1,0),FALSE)</f>
        <v>ZAS</v>
      </c>
      <c r="L874" s="8">
        <f>VLOOKUP($A874,'Trees - celková zdrojová porost'!$A$2:$L$3471,MATCH(L$1,'Trees - celková zdrojová porost'!$A$1:$L$1,0),FALSE)</f>
        <v>43188.433553240699</v>
      </c>
    </row>
    <row r="875" spans="1:12" x14ac:dyDescent="0.25">
      <c r="A875">
        <v>579</v>
      </c>
      <c r="B875">
        <f>VLOOKUP($A875,'Trees - celková zdrojová porost'!$A$2:$L$3471,MATCH(B$1,'Trees - celková zdrojová porost'!$A$1:$L$1,0),FALSE)</f>
        <v>0</v>
      </c>
      <c r="C875" t="str">
        <f>VLOOKUP($A875,'Trees - celková zdrojová porost'!$A$2:$L$3471,MATCH(C$1,'Trees - celková zdrojová porost'!$A$1:$L$1,0),FALSE)</f>
        <v>HB</v>
      </c>
      <c r="D875">
        <f>VLOOKUP($A875,'Trees - celková zdrojová porost'!$A$2:$L$3471,MATCH(D$1,'Trees - celková zdrojová porost'!$A$1:$L$1,0),FALSE)</f>
        <v>69</v>
      </c>
      <c r="E875">
        <f>VLOOKUP($A875,'Trees - celková zdrojová porost'!$A$2:$L$3471,MATCH(E$1,'Trees - celková zdrojová porost'!$A$1:$L$1,0),FALSE)</f>
        <v>6.1</v>
      </c>
      <c r="F875">
        <f>VLOOKUP($A875,'Trees - celková zdrojová porost'!$A$2:$L$3471,MATCH(F$1,'Trees - celková zdrojová porost'!$A$1:$L$1,0),FALSE)</f>
        <v>0</v>
      </c>
      <c r="G875">
        <f>VLOOKUP($A875,'Trees - celková zdrojová porost'!$A$2:$L$3471,MATCH(G$1,'Trees - celková zdrojová porost'!$A$1:$L$1,0),FALSE)</f>
        <v>0</v>
      </c>
      <c r="H875">
        <f>VLOOKUP($A875,'Trees - celková zdrojová porost'!$A$2:$L$3471,MATCH(H$1,'Trees - celková zdrojová porost'!$A$1:$L$1,0),FALSE)</f>
        <v>1</v>
      </c>
      <c r="I875" t="str">
        <f>VLOOKUP($A875,'Trees - celková zdrojová porost'!$A$2:$L$3471,MATCH(I$1,'Trees - celková zdrojová porost'!$A$1:$L$1,0),FALSE)</f>
        <v>P</v>
      </c>
      <c r="J875" t="str">
        <f>VLOOKUP($A875,'Trees - celková zdrojová porost'!$A$2:$L$3471,MATCH(J$1,'Trees - celková zdrojová porost'!$A$1:$L$1,0),FALSE)</f>
        <v>M</v>
      </c>
      <c r="K875" t="str">
        <f>VLOOKUP($A875,'Trees - celková zdrojová porost'!$A$2:$L$3471,MATCH(K$1,'Trees - celková zdrojová porost'!$A$1:$L$1,0),FALSE)</f>
        <v>ZAS</v>
      </c>
      <c r="L875" s="8">
        <f>VLOOKUP($A875,'Trees - celková zdrojová porost'!$A$2:$L$3471,MATCH(L$1,'Trees - celková zdrojová porost'!$A$1:$L$1,0),FALSE)</f>
        <v>43195.449444444399</v>
      </c>
    </row>
    <row r="876" spans="1:12" x14ac:dyDescent="0.25">
      <c r="A876">
        <v>1198</v>
      </c>
      <c r="B876">
        <f>VLOOKUP($A876,'Trees - celková zdrojová porost'!$A$2:$L$3471,MATCH(B$1,'Trees - celková zdrojová porost'!$A$1:$L$1,0),FALSE)</f>
        <v>1195</v>
      </c>
      <c r="C876" t="str">
        <f>VLOOKUP($A876,'Trees - celková zdrojová porost'!$A$2:$L$3471,MATCH(C$1,'Trees - celková zdrojová porost'!$A$1:$L$1,0),FALSE)</f>
        <v>HB</v>
      </c>
      <c r="D876">
        <f>VLOOKUP($A876,'Trees - celková zdrojová porost'!$A$2:$L$3471,MATCH(D$1,'Trees - celková zdrojová porost'!$A$1:$L$1,0),FALSE)</f>
        <v>80</v>
      </c>
      <c r="E876">
        <f>VLOOKUP($A876,'Trees - celková zdrojová porost'!$A$2:$L$3471,MATCH(E$1,'Trees - celková zdrojová porost'!$A$1:$L$1,0),FALSE)</f>
        <v>6.1</v>
      </c>
      <c r="F876">
        <f>VLOOKUP($A876,'Trees - celková zdrojová porost'!$A$2:$L$3471,MATCH(F$1,'Trees - celková zdrojová porost'!$A$1:$L$1,0),FALSE)</f>
        <v>0</v>
      </c>
      <c r="G876">
        <f>VLOOKUP($A876,'Trees - celková zdrojová porost'!$A$2:$L$3471,MATCH(G$1,'Trees - celková zdrojová porost'!$A$1:$L$1,0),FALSE)</f>
        <v>0</v>
      </c>
      <c r="H876">
        <f>VLOOKUP($A876,'Trees - celková zdrojová porost'!$A$2:$L$3471,MATCH(H$1,'Trees - celková zdrojová porost'!$A$1:$L$1,0),FALSE)</f>
        <v>0</v>
      </c>
      <c r="I876" t="str">
        <f>VLOOKUP($A876,'Trees - celková zdrojová porost'!$A$2:$L$3471,MATCH(I$1,'Trees - celková zdrojová porost'!$A$1:$L$1,0),FALSE)</f>
        <v>P</v>
      </c>
      <c r="J876" t="str">
        <f>VLOOKUP($A876,'Trees - celková zdrojová porost'!$A$2:$L$3471,MATCH(J$1,'Trees - celková zdrojová porost'!$A$1:$L$1,0),FALSE)</f>
        <v>M</v>
      </c>
      <c r="K876" t="str">
        <f>VLOOKUP($A876,'Trees - celková zdrojová porost'!$A$2:$L$3471,MATCH(K$1,'Trees - celková zdrojová porost'!$A$1:$L$1,0),FALSE)</f>
        <v>ZLOM</v>
      </c>
      <c r="L876" s="8">
        <f>VLOOKUP($A876,'Trees - celková zdrojová porost'!$A$2:$L$3471,MATCH(L$1,'Trees - celková zdrojová porost'!$A$1:$L$1,0),FALSE)</f>
        <v>43196.716284722199</v>
      </c>
    </row>
    <row r="877" spans="1:12" x14ac:dyDescent="0.25">
      <c r="A877">
        <v>1232</v>
      </c>
      <c r="B877">
        <f>VLOOKUP($A877,'Trees - celková zdrojová porost'!$A$2:$L$3471,MATCH(B$1,'Trees - celková zdrojová porost'!$A$1:$L$1,0),FALSE)</f>
        <v>1231</v>
      </c>
      <c r="C877" t="str">
        <f>VLOOKUP($A877,'Trees - celková zdrojová porost'!$A$2:$L$3471,MATCH(C$1,'Trees - celková zdrojová porost'!$A$1:$L$1,0),FALSE)</f>
        <v>HB</v>
      </c>
      <c r="D877">
        <f>VLOOKUP($A877,'Trees - celková zdrojová porost'!$A$2:$L$3471,MATCH(D$1,'Trees - celková zdrojová porost'!$A$1:$L$1,0),FALSE)</f>
        <v>72</v>
      </c>
      <c r="E877">
        <f>VLOOKUP($A877,'Trees - celková zdrojová porost'!$A$2:$L$3471,MATCH(E$1,'Trees - celková zdrojová porost'!$A$1:$L$1,0),FALSE)</f>
        <v>6.1</v>
      </c>
      <c r="F877">
        <f>VLOOKUP($A877,'Trees - celková zdrojová porost'!$A$2:$L$3471,MATCH(F$1,'Trees - celková zdrojová porost'!$A$1:$L$1,0),FALSE)</f>
        <v>1</v>
      </c>
      <c r="G877">
        <f>VLOOKUP($A877,'Trees - celková zdrojová porost'!$A$2:$L$3471,MATCH(G$1,'Trees - celková zdrojová porost'!$A$1:$L$1,0),FALSE)</f>
        <v>5.0999999999999996</v>
      </c>
      <c r="H877">
        <f>VLOOKUP($A877,'Trees - celková zdrojová porost'!$A$2:$L$3471,MATCH(H$1,'Trees - celková zdrojová porost'!$A$1:$L$1,0),FALSE)</f>
        <v>0</v>
      </c>
      <c r="I877" t="str">
        <f>VLOOKUP($A877,'Trees - celková zdrojová porost'!$A$2:$L$3471,MATCH(I$1,'Trees - celková zdrojová porost'!$A$1:$L$1,0),FALSE)</f>
        <v>P</v>
      </c>
      <c r="J877" t="str">
        <f>VLOOKUP($A877,'Trees - celková zdrojová porost'!$A$2:$L$3471,MATCH(J$1,'Trees - celková zdrojová porost'!$A$1:$L$1,0),FALSE)</f>
        <v>Z</v>
      </c>
      <c r="K877" t="str">
        <f>VLOOKUP($A877,'Trees - celková zdrojová porost'!$A$2:$L$3471,MATCH(K$1,'Trees - celková zdrojová porost'!$A$1:$L$1,0),FALSE)</f>
        <v>ZAS</v>
      </c>
      <c r="L877" s="8">
        <f>VLOOKUP($A877,'Trees - celková zdrojová porost'!$A$2:$L$3471,MATCH(L$1,'Trees - celková zdrojová porost'!$A$1:$L$1,0),FALSE)</f>
        <v>43202.456365740698</v>
      </c>
    </row>
    <row r="878" spans="1:12" x14ac:dyDescent="0.25">
      <c r="A878">
        <v>1251</v>
      </c>
      <c r="B878">
        <f>VLOOKUP($A878,'Trees - celková zdrojová porost'!$A$2:$L$3471,MATCH(B$1,'Trees - celková zdrojová porost'!$A$1:$L$1,0),FALSE)</f>
        <v>1250</v>
      </c>
      <c r="C878" t="str">
        <f>VLOOKUP($A878,'Trees - celková zdrojová porost'!$A$2:$L$3471,MATCH(C$1,'Trees - celková zdrojová porost'!$A$1:$L$1,0),FALSE)</f>
        <v>HB</v>
      </c>
      <c r="D878">
        <f>VLOOKUP($A878,'Trees - celková zdrojová porost'!$A$2:$L$3471,MATCH(D$1,'Trees - celková zdrojová porost'!$A$1:$L$1,0),FALSE)</f>
        <v>70</v>
      </c>
      <c r="E878">
        <f>VLOOKUP($A878,'Trees - celková zdrojová porost'!$A$2:$L$3471,MATCH(E$1,'Trees - celková zdrojová porost'!$A$1:$L$1,0),FALSE)</f>
        <v>6.1</v>
      </c>
      <c r="F878">
        <f>VLOOKUP($A878,'Trees - celková zdrojová porost'!$A$2:$L$3471,MATCH(F$1,'Trees - celková zdrojová porost'!$A$1:$L$1,0),FALSE)</f>
        <v>0.2</v>
      </c>
      <c r="G878">
        <f>VLOOKUP($A878,'Trees - celková zdrojová porost'!$A$2:$L$3471,MATCH(G$1,'Trees - celková zdrojová porost'!$A$1:$L$1,0),FALSE)</f>
        <v>5.9</v>
      </c>
      <c r="H878">
        <f>VLOOKUP($A878,'Trees - celková zdrojová porost'!$A$2:$L$3471,MATCH(H$1,'Trees - celková zdrojová porost'!$A$1:$L$1,0),FALSE)</f>
        <v>0</v>
      </c>
      <c r="I878" t="str">
        <f>VLOOKUP($A878,'Trees - celková zdrojová porost'!$A$2:$L$3471,MATCH(I$1,'Trees - celková zdrojová porost'!$A$1:$L$1,0),FALSE)</f>
        <v>P</v>
      </c>
      <c r="J878" t="str">
        <f>VLOOKUP($A878,'Trees - celková zdrojová porost'!$A$2:$L$3471,MATCH(J$1,'Trees - celková zdrojová porost'!$A$1:$L$1,0),FALSE)</f>
        <v>Z</v>
      </c>
      <c r="K878" t="str">
        <f>VLOOKUP($A878,'Trees - celková zdrojová porost'!$A$2:$L$3471,MATCH(K$1,'Trees - celková zdrojová porost'!$A$1:$L$1,0),FALSE)</f>
        <v>ZAS</v>
      </c>
      <c r="L878" s="8">
        <f>VLOOKUP($A878,'Trees - celková zdrojová porost'!$A$2:$L$3471,MATCH(L$1,'Trees - celková zdrojová porost'!$A$1:$L$1,0),FALSE)</f>
        <v>43202.460300925901</v>
      </c>
    </row>
    <row r="879" spans="1:12" x14ac:dyDescent="0.25">
      <c r="A879">
        <v>138</v>
      </c>
      <c r="B879">
        <f>VLOOKUP($A879,'Trees - celková zdrojová porost'!$A$2:$L$3471,MATCH(B$1,'Trees - celková zdrojová porost'!$A$1:$L$1,0),FALSE)</f>
        <v>138</v>
      </c>
      <c r="C879" t="str">
        <f>VLOOKUP($A879,'Trees - celková zdrojová porost'!$A$2:$L$3471,MATCH(C$1,'Trees - celková zdrojová porost'!$A$1:$L$1,0),FALSE)</f>
        <v>HB</v>
      </c>
      <c r="D879">
        <f>VLOOKUP($A879,'Trees - celková zdrojová porost'!$A$2:$L$3471,MATCH(D$1,'Trees - celková zdrojová porost'!$A$1:$L$1,0),FALSE)</f>
        <v>63</v>
      </c>
      <c r="E879">
        <f>VLOOKUP($A879,'Trees - celková zdrojová porost'!$A$2:$L$3471,MATCH(E$1,'Trees - celková zdrojová porost'!$A$1:$L$1,0),FALSE)</f>
        <v>6.2</v>
      </c>
      <c r="F879">
        <f>VLOOKUP($A879,'Trees - celková zdrojová porost'!$A$2:$L$3471,MATCH(F$1,'Trees - celková zdrojová porost'!$A$1:$L$1,0),FALSE)</f>
        <v>0</v>
      </c>
      <c r="G879">
        <f>VLOOKUP($A879,'Trees - celková zdrojová porost'!$A$2:$L$3471,MATCH(G$1,'Trees - celková zdrojová porost'!$A$1:$L$1,0),FALSE)</f>
        <v>0</v>
      </c>
      <c r="H879">
        <f>VLOOKUP($A879,'Trees - celková zdrojová porost'!$A$2:$L$3471,MATCH(H$1,'Trees - celková zdrojová porost'!$A$1:$L$1,0),FALSE)</f>
        <v>1</v>
      </c>
      <c r="I879" t="str">
        <f>VLOOKUP($A879,'Trees - celková zdrojová porost'!$A$2:$L$3471,MATCH(I$1,'Trees - celková zdrojová porost'!$A$1:$L$1,0),FALSE)</f>
        <v>P</v>
      </c>
      <c r="J879" t="str">
        <f>VLOOKUP($A879,'Trees - celková zdrojová porost'!$A$2:$L$3471,MATCH(J$1,'Trees - celková zdrojová porost'!$A$1:$L$1,0),FALSE)</f>
        <v>M</v>
      </c>
      <c r="K879" t="str">
        <f>VLOOKUP($A879,'Trees - celková zdrojová porost'!$A$2:$L$3471,MATCH(K$1,'Trees - celková zdrojová porost'!$A$1:$L$1,0),FALSE)</f>
        <v>ZLOM</v>
      </c>
      <c r="L879" s="8">
        <f>VLOOKUP($A879,'Trees - celková zdrojová porost'!$A$2:$L$3471,MATCH(L$1,'Trees - celková zdrojová porost'!$A$1:$L$1,0),FALSE)</f>
        <v>43185.533148148097</v>
      </c>
    </row>
    <row r="880" spans="1:12" x14ac:dyDescent="0.25">
      <c r="A880">
        <v>801</v>
      </c>
      <c r="B880">
        <f>VLOOKUP($A880,'Trees - celková zdrojová porost'!$A$2:$L$3471,MATCH(B$1,'Trees - celková zdrojová porost'!$A$1:$L$1,0),FALSE)</f>
        <v>800</v>
      </c>
      <c r="C880" t="str">
        <f>VLOOKUP($A880,'Trees - celková zdrojová porost'!$A$2:$L$3471,MATCH(C$1,'Trees - celková zdrojová porost'!$A$1:$L$1,0),FALSE)</f>
        <v>HB</v>
      </c>
      <c r="D880">
        <f>VLOOKUP($A880,'Trees - celková zdrojová porost'!$A$2:$L$3471,MATCH(D$1,'Trees - celková zdrojová porost'!$A$1:$L$1,0),FALSE)</f>
        <v>80</v>
      </c>
      <c r="E880">
        <f>VLOOKUP($A880,'Trees - celková zdrojová porost'!$A$2:$L$3471,MATCH(E$1,'Trees - celková zdrojová porost'!$A$1:$L$1,0),FALSE)</f>
        <v>6.2</v>
      </c>
      <c r="F880">
        <f>VLOOKUP($A880,'Trees - celková zdrojová porost'!$A$2:$L$3471,MATCH(F$1,'Trees - celková zdrojová porost'!$A$1:$L$1,0),FALSE)</f>
        <v>1.9</v>
      </c>
      <c r="G880">
        <f>VLOOKUP($A880,'Trees - celková zdrojová porost'!$A$2:$L$3471,MATCH(G$1,'Trees - celková zdrojová porost'!$A$1:$L$1,0),FALSE)</f>
        <v>4.3</v>
      </c>
      <c r="H880">
        <f>VLOOKUP($A880,'Trees - celková zdrojová porost'!$A$2:$L$3471,MATCH(H$1,'Trees - celková zdrojová porost'!$A$1:$L$1,0),FALSE)</f>
        <v>0</v>
      </c>
      <c r="I880" t="str">
        <f>VLOOKUP($A880,'Trees - celková zdrojová porost'!$A$2:$L$3471,MATCH(I$1,'Trees - celková zdrojová porost'!$A$1:$L$1,0),FALSE)</f>
        <v>P</v>
      </c>
      <c r="J880" t="str">
        <f>VLOOKUP($A880,'Trees - celková zdrojová porost'!$A$2:$L$3471,MATCH(J$1,'Trees - celková zdrojová porost'!$A$1:$L$1,0),FALSE)</f>
        <v>Z</v>
      </c>
      <c r="K880" t="str">
        <f>VLOOKUP($A880,'Trees - celková zdrojová porost'!$A$2:$L$3471,MATCH(K$1,'Trees - celková zdrojová porost'!$A$1:$L$1,0),FALSE)</f>
        <v>ZAS</v>
      </c>
      <c r="L880" s="8">
        <f>VLOOKUP($A880,'Trees - celková zdrojová porost'!$A$2:$L$3471,MATCH(L$1,'Trees - celková zdrojová porost'!$A$1:$L$1,0),FALSE)</f>
        <v>43195.647291666697</v>
      </c>
    </row>
    <row r="881" spans="1:12" x14ac:dyDescent="0.25">
      <c r="A881">
        <v>903</v>
      </c>
      <c r="B881">
        <f>VLOOKUP($A881,'Trees - celková zdrojová porost'!$A$2:$L$3471,MATCH(B$1,'Trees - celková zdrojová porost'!$A$1:$L$1,0),FALSE)</f>
        <v>903</v>
      </c>
      <c r="C881" t="str">
        <f>VLOOKUP($A881,'Trees - celková zdrojová porost'!$A$2:$L$3471,MATCH(C$1,'Trees - celková zdrojová porost'!$A$1:$L$1,0),FALSE)</f>
        <v>HB</v>
      </c>
      <c r="D881">
        <f>VLOOKUP($A881,'Trees - celková zdrojová porost'!$A$2:$L$3471,MATCH(D$1,'Trees - celková zdrojová porost'!$A$1:$L$1,0),FALSE)</f>
        <v>70</v>
      </c>
      <c r="E881">
        <f>VLOOKUP($A881,'Trees - celková zdrojová porost'!$A$2:$L$3471,MATCH(E$1,'Trees - celková zdrojová porost'!$A$1:$L$1,0),FALSE)</f>
        <v>6.2</v>
      </c>
      <c r="F881">
        <f>VLOOKUP($A881,'Trees - celková zdrojová porost'!$A$2:$L$3471,MATCH(F$1,'Trees - celková zdrojová porost'!$A$1:$L$1,0),FALSE)</f>
        <v>1</v>
      </c>
      <c r="G881">
        <f>VLOOKUP($A881,'Trees - celková zdrojová porost'!$A$2:$L$3471,MATCH(G$1,'Trees - celková zdrojová porost'!$A$1:$L$1,0),FALSE)</f>
        <v>5.2</v>
      </c>
      <c r="H881">
        <f>VLOOKUP($A881,'Trees - celková zdrojová porost'!$A$2:$L$3471,MATCH(H$1,'Trees - celková zdrojová porost'!$A$1:$L$1,0),FALSE)</f>
        <v>0</v>
      </c>
      <c r="I881" t="str">
        <f>VLOOKUP($A881,'Trees - celková zdrojová porost'!$A$2:$L$3471,MATCH(I$1,'Trees - celková zdrojová porost'!$A$1:$L$1,0),FALSE)</f>
        <v>P</v>
      </c>
      <c r="J881" t="str">
        <f>VLOOKUP($A881,'Trees - celková zdrojová porost'!$A$2:$L$3471,MATCH(J$1,'Trees - celková zdrojová porost'!$A$1:$L$1,0),FALSE)</f>
        <v>Z</v>
      </c>
      <c r="K881" t="str">
        <f>VLOOKUP($A881,'Trees - celková zdrojová porost'!$A$2:$L$3471,MATCH(K$1,'Trees - celková zdrojová porost'!$A$1:$L$1,0),FALSE)</f>
        <v>ZAS</v>
      </c>
      <c r="L881" s="8">
        <f>VLOOKUP($A881,'Trees - celková zdrojová porost'!$A$2:$L$3471,MATCH(L$1,'Trees - celková zdrojová porost'!$A$1:$L$1,0),FALSE)</f>
        <v>43196.436990740702</v>
      </c>
    </row>
    <row r="882" spans="1:12" x14ac:dyDescent="0.25">
      <c r="A882">
        <v>1011</v>
      </c>
      <c r="B882">
        <f>VLOOKUP($A882,'Trees - celková zdrojová porost'!$A$2:$L$3471,MATCH(B$1,'Trees - celková zdrojová porost'!$A$1:$L$1,0),FALSE)</f>
        <v>1010</v>
      </c>
      <c r="C882" t="str">
        <f>VLOOKUP($A882,'Trees - celková zdrojová porost'!$A$2:$L$3471,MATCH(C$1,'Trees - celková zdrojová porost'!$A$1:$L$1,0),FALSE)</f>
        <v>HB</v>
      </c>
      <c r="D882">
        <f>VLOOKUP($A882,'Trees - celková zdrojová porost'!$A$2:$L$3471,MATCH(D$1,'Trees - celková zdrojová porost'!$A$1:$L$1,0),FALSE)</f>
        <v>59</v>
      </c>
      <c r="E882">
        <f>VLOOKUP($A882,'Trees - celková zdrojová porost'!$A$2:$L$3471,MATCH(E$1,'Trees - celková zdrojová porost'!$A$1:$L$1,0),FALSE)</f>
        <v>6.2</v>
      </c>
      <c r="F882">
        <f>VLOOKUP($A882,'Trees - celková zdrojová porost'!$A$2:$L$3471,MATCH(F$1,'Trees - celková zdrojová porost'!$A$1:$L$1,0),FALSE)</f>
        <v>0</v>
      </c>
      <c r="G882">
        <f>VLOOKUP($A882,'Trees - celková zdrojová porost'!$A$2:$L$3471,MATCH(G$1,'Trees - celková zdrojová porost'!$A$1:$L$1,0),FALSE)</f>
        <v>0</v>
      </c>
      <c r="H882">
        <f>VLOOKUP($A882,'Trees - celková zdrojová porost'!$A$2:$L$3471,MATCH(H$1,'Trees - celková zdrojová porost'!$A$1:$L$1,0),FALSE)</f>
        <v>0</v>
      </c>
      <c r="I882" t="str">
        <f>VLOOKUP($A882,'Trees - celková zdrojová porost'!$A$2:$L$3471,MATCH(I$1,'Trees - celková zdrojová porost'!$A$1:$L$1,0),FALSE)</f>
        <v>P</v>
      </c>
      <c r="J882" t="str">
        <f>VLOOKUP($A882,'Trees - celková zdrojová porost'!$A$2:$L$3471,MATCH(J$1,'Trees - celková zdrojová porost'!$A$1:$L$1,0),FALSE)</f>
        <v>M</v>
      </c>
      <c r="K882" t="str">
        <f>VLOOKUP($A882,'Trees - celková zdrojová porost'!$A$2:$L$3471,MATCH(K$1,'Trees - celková zdrojová porost'!$A$1:$L$1,0),FALSE)</f>
        <v>ZLOM</v>
      </c>
      <c r="L882" s="8">
        <f>VLOOKUP($A882,'Trees - celková zdrojová porost'!$A$2:$L$3471,MATCH(L$1,'Trees - celková zdrojová porost'!$A$1:$L$1,0),FALSE)</f>
        <v>43196.537523148101</v>
      </c>
    </row>
    <row r="883" spans="1:12" x14ac:dyDescent="0.25">
      <c r="A883">
        <v>1128</v>
      </c>
      <c r="B883">
        <f>VLOOKUP($A883,'Trees - celková zdrojová porost'!$A$2:$L$3471,MATCH(B$1,'Trees - celková zdrojová porost'!$A$1:$L$1,0),FALSE)</f>
        <v>0</v>
      </c>
      <c r="C883" t="str">
        <f>VLOOKUP($A883,'Trees - celková zdrojová porost'!$A$2:$L$3471,MATCH(C$1,'Trees - celková zdrojová porost'!$A$1:$L$1,0),FALSE)</f>
        <v>HB</v>
      </c>
      <c r="D883">
        <f>VLOOKUP($A883,'Trees - celková zdrojová porost'!$A$2:$L$3471,MATCH(D$1,'Trees - celková zdrojová porost'!$A$1:$L$1,0),FALSE)</f>
        <v>70</v>
      </c>
      <c r="E883">
        <f>VLOOKUP($A883,'Trees - celková zdrojová porost'!$A$2:$L$3471,MATCH(E$1,'Trees - celková zdrojová porost'!$A$1:$L$1,0),FALSE)</f>
        <v>6.2</v>
      </c>
      <c r="F883">
        <f>VLOOKUP($A883,'Trees - celková zdrojová porost'!$A$2:$L$3471,MATCH(F$1,'Trees - celková zdrojová porost'!$A$1:$L$1,0),FALSE)</f>
        <v>1.3</v>
      </c>
      <c r="G883">
        <f>VLOOKUP($A883,'Trees - celková zdrojová porost'!$A$2:$L$3471,MATCH(G$1,'Trees - celková zdrojová porost'!$A$1:$L$1,0),FALSE)</f>
        <v>4.9000000000000004</v>
      </c>
      <c r="H883">
        <f>VLOOKUP($A883,'Trees - celková zdrojová porost'!$A$2:$L$3471,MATCH(H$1,'Trees - celková zdrojová porost'!$A$1:$L$1,0),FALSE)</f>
        <v>1</v>
      </c>
      <c r="I883" t="str">
        <f>VLOOKUP($A883,'Trees - celková zdrojová porost'!$A$2:$L$3471,MATCH(I$1,'Trees - celková zdrojová porost'!$A$1:$L$1,0),FALSE)</f>
        <v>P</v>
      </c>
      <c r="J883" t="str">
        <f>VLOOKUP($A883,'Trees - celková zdrojová porost'!$A$2:$L$3471,MATCH(J$1,'Trees - celková zdrojová porost'!$A$1:$L$1,0),FALSE)</f>
        <v>Z</v>
      </c>
      <c r="K883" t="str">
        <f>VLOOKUP($A883,'Trees - celková zdrojová porost'!$A$2:$L$3471,MATCH(K$1,'Trees - celková zdrojová porost'!$A$1:$L$1,0),FALSE)</f>
        <v>ZAS</v>
      </c>
      <c r="L883" s="8">
        <f>VLOOKUP($A883,'Trees - celková zdrojová porost'!$A$2:$L$3471,MATCH(L$1,'Trees - celková zdrojová porost'!$A$1:$L$1,0),FALSE)</f>
        <v>43196.620370370401</v>
      </c>
    </row>
    <row r="884" spans="1:12" x14ac:dyDescent="0.25">
      <c r="A884">
        <v>1153</v>
      </c>
      <c r="B884">
        <f>VLOOKUP($A884,'Trees - celková zdrojová porost'!$A$2:$L$3471,MATCH(B$1,'Trees - celková zdrojová porost'!$A$1:$L$1,0),FALSE)</f>
        <v>0</v>
      </c>
      <c r="C884" t="str">
        <f>VLOOKUP($A884,'Trees - celková zdrojová porost'!$A$2:$L$3471,MATCH(C$1,'Trees - celková zdrojová porost'!$A$1:$L$1,0),FALSE)</f>
        <v>HB</v>
      </c>
      <c r="D884">
        <f>VLOOKUP($A884,'Trees - celková zdrojová porost'!$A$2:$L$3471,MATCH(D$1,'Trees - celková zdrojová porost'!$A$1:$L$1,0),FALSE)</f>
        <v>70</v>
      </c>
      <c r="E884">
        <f>VLOOKUP($A884,'Trees - celková zdrojová porost'!$A$2:$L$3471,MATCH(E$1,'Trees - celková zdrojová porost'!$A$1:$L$1,0),FALSE)</f>
        <v>6.2</v>
      </c>
      <c r="F884">
        <f>VLOOKUP($A884,'Trees - celková zdrojová porost'!$A$2:$L$3471,MATCH(F$1,'Trees - celková zdrojová porost'!$A$1:$L$1,0),FALSE)</f>
        <v>1.2</v>
      </c>
      <c r="G884">
        <f>VLOOKUP($A884,'Trees - celková zdrojová porost'!$A$2:$L$3471,MATCH(G$1,'Trees - celková zdrojová porost'!$A$1:$L$1,0),FALSE)</f>
        <v>5</v>
      </c>
      <c r="H884">
        <f>VLOOKUP($A884,'Trees - celková zdrojová porost'!$A$2:$L$3471,MATCH(H$1,'Trees - celková zdrojová porost'!$A$1:$L$1,0),FALSE)</f>
        <v>0</v>
      </c>
      <c r="I884" t="str">
        <f>VLOOKUP($A884,'Trees - celková zdrojová porost'!$A$2:$L$3471,MATCH(I$1,'Trees - celková zdrojová porost'!$A$1:$L$1,0),FALSE)</f>
        <v>P</v>
      </c>
      <c r="J884" t="str">
        <f>VLOOKUP($A884,'Trees - celková zdrojová porost'!$A$2:$L$3471,MATCH(J$1,'Trees - celková zdrojová porost'!$A$1:$L$1,0),FALSE)</f>
        <v>Z</v>
      </c>
      <c r="K884" t="str">
        <f>VLOOKUP($A884,'Trees - celková zdrojová porost'!$A$2:$L$3471,MATCH(K$1,'Trees - celková zdrojová porost'!$A$1:$L$1,0),FALSE)</f>
        <v>ZAS</v>
      </c>
      <c r="L884" s="8">
        <f>VLOOKUP($A884,'Trees - celková zdrojová porost'!$A$2:$L$3471,MATCH(L$1,'Trees - celková zdrojová porost'!$A$1:$L$1,0),FALSE)</f>
        <v>43196.677673611099</v>
      </c>
    </row>
    <row r="885" spans="1:12" x14ac:dyDescent="0.25">
      <c r="A885">
        <v>1341</v>
      </c>
      <c r="B885">
        <f>VLOOKUP($A885,'Trees - celková zdrojová porost'!$A$2:$L$3471,MATCH(B$1,'Trees - celková zdrojová porost'!$A$1:$L$1,0),FALSE)</f>
        <v>1340</v>
      </c>
      <c r="C885" t="str">
        <f>VLOOKUP($A885,'Trees - celková zdrojová porost'!$A$2:$L$3471,MATCH(C$1,'Trees - celková zdrojová porost'!$A$1:$L$1,0),FALSE)</f>
        <v>HB</v>
      </c>
      <c r="D885">
        <f>VLOOKUP($A885,'Trees - celková zdrojová porost'!$A$2:$L$3471,MATCH(D$1,'Trees - celková zdrojová porost'!$A$1:$L$1,0),FALSE)</f>
        <v>70</v>
      </c>
      <c r="E885">
        <f>VLOOKUP($A885,'Trees - celková zdrojová porost'!$A$2:$L$3471,MATCH(E$1,'Trees - celková zdrojová porost'!$A$1:$L$1,0),FALSE)</f>
        <v>6.2</v>
      </c>
      <c r="F885">
        <f>VLOOKUP($A885,'Trees - celková zdrojová porost'!$A$2:$L$3471,MATCH(F$1,'Trees - celková zdrojová porost'!$A$1:$L$1,0),FALSE)</f>
        <v>0.7</v>
      </c>
      <c r="G885">
        <f>VLOOKUP($A885,'Trees - celková zdrojová porost'!$A$2:$L$3471,MATCH(G$1,'Trees - celková zdrojová porost'!$A$1:$L$1,0),FALSE)</f>
        <v>5.5</v>
      </c>
      <c r="H885">
        <f>VLOOKUP($A885,'Trees - celková zdrojová porost'!$A$2:$L$3471,MATCH(H$1,'Trees - celková zdrojová porost'!$A$1:$L$1,0),FALSE)</f>
        <v>1</v>
      </c>
      <c r="I885" t="str">
        <f>VLOOKUP($A885,'Trees - celková zdrojová porost'!$A$2:$L$3471,MATCH(I$1,'Trees - celková zdrojová porost'!$A$1:$L$1,0),FALSE)</f>
        <v>P</v>
      </c>
      <c r="J885" t="str">
        <f>VLOOKUP($A885,'Trees - celková zdrojová porost'!$A$2:$L$3471,MATCH(J$1,'Trees - celková zdrojová porost'!$A$1:$L$1,0),FALSE)</f>
        <v>Z</v>
      </c>
      <c r="K885" t="str">
        <f>VLOOKUP($A885,'Trees - celková zdrojová porost'!$A$2:$L$3471,MATCH(K$1,'Trees - celková zdrojová porost'!$A$1:$L$1,0),FALSE)</f>
        <v>ZAS</v>
      </c>
      <c r="L885" s="8">
        <f>VLOOKUP($A885,'Trees - celková zdrojová porost'!$A$2:$L$3471,MATCH(L$1,'Trees - celková zdrojová porost'!$A$1:$L$1,0),FALSE)</f>
        <v>43202.536620370403</v>
      </c>
    </row>
    <row r="886" spans="1:12" x14ac:dyDescent="0.25">
      <c r="A886">
        <v>1357</v>
      </c>
      <c r="B886">
        <f>VLOOKUP($A886,'Trees - celková zdrojová porost'!$A$2:$L$3471,MATCH(B$1,'Trees - celková zdrojová porost'!$A$1:$L$1,0),FALSE)</f>
        <v>1356</v>
      </c>
      <c r="C886" t="str">
        <f>VLOOKUP($A886,'Trees - celková zdrojová porost'!$A$2:$L$3471,MATCH(C$1,'Trees - celková zdrojová porost'!$A$1:$L$1,0),FALSE)</f>
        <v>HB</v>
      </c>
      <c r="D886">
        <f>VLOOKUP($A886,'Trees - celková zdrojová porost'!$A$2:$L$3471,MATCH(D$1,'Trees - celková zdrojová porost'!$A$1:$L$1,0),FALSE)</f>
        <v>70</v>
      </c>
      <c r="E886">
        <f>VLOOKUP($A886,'Trees - celková zdrojová porost'!$A$2:$L$3471,MATCH(E$1,'Trees - celková zdrojová porost'!$A$1:$L$1,0),FALSE)</f>
        <v>6.2</v>
      </c>
      <c r="F886">
        <f>VLOOKUP($A886,'Trees - celková zdrojová porost'!$A$2:$L$3471,MATCH(F$1,'Trees - celková zdrojová porost'!$A$1:$L$1,0),FALSE)</f>
        <v>0</v>
      </c>
      <c r="G886">
        <f>VLOOKUP($A886,'Trees - celková zdrojová porost'!$A$2:$L$3471,MATCH(G$1,'Trees - celková zdrojová porost'!$A$1:$L$1,0),FALSE)</f>
        <v>0</v>
      </c>
      <c r="H886">
        <f>VLOOKUP($A886,'Trees - celková zdrojová porost'!$A$2:$L$3471,MATCH(H$1,'Trees - celková zdrojová porost'!$A$1:$L$1,0),FALSE)</f>
        <v>0</v>
      </c>
      <c r="I886" t="str">
        <f>VLOOKUP($A886,'Trees - celková zdrojová porost'!$A$2:$L$3471,MATCH(I$1,'Trees - celková zdrojová porost'!$A$1:$L$1,0),FALSE)</f>
        <v>P</v>
      </c>
      <c r="J886" t="str">
        <f>VLOOKUP($A886,'Trees - celková zdrojová porost'!$A$2:$L$3471,MATCH(J$1,'Trees - celková zdrojová porost'!$A$1:$L$1,0),FALSE)</f>
        <v>M</v>
      </c>
      <c r="K886" t="str">
        <f>VLOOKUP($A886,'Trees - celková zdrojová porost'!$A$2:$L$3471,MATCH(K$1,'Trees - celková zdrojová porost'!$A$1:$L$1,0),FALSE)</f>
        <v>ZLOM</v>
      </c>
      <c r="L886" s="8">
        <f>VLOOKUP($A886,'Trees - celková zdrojová porost'!$A$2:$L$3471,MATCH(L$1,'Trees - celková zdrojová porost'!$A$1:$L$1,0),FALSE)</f>
        <v>43202.540717592601</v>
      </c>
    </row>
    <row r="887" spans="1:12" x14ac:dyDescent="0.25">
      <c r="A887">
        <v>1363</v>
      </c>
      <c r="B887">
        <f>VLOOKUP($A887,'Trees - celková zdrojová porost'!$A$2:$L$3471,MATCH(B$1,'Trees - celková zdrojová porost'!$A$1:$L$1,0),FALSE)</f>
        <v>1362</v>
      </c>
      <c r="C887" t="str">
        <f>VLOOKUP($A887,'Trees - celková zdrojová porost'!$A$2:$L$3471,MATCH(C$1,'Trees - celková zdrojová porost'!$A$1:$L$1,0),FALSE)</f>
        <v>HB</v>
      </c>
      <c r="D887">
        <f>VLOOKUP($A887,'Trees - celková zdrojová porost'!$A$2:$L$3471,MATCH(D$1,'Trees - celková zdrojová porost'!$A$1:$L$1,0),FALSE)</f>
        <v>80</v>
      </c>
      <c r="E887">
        <f>VLOOKUP($A887,'Trees - celková zdrojová porost'!$A$2:$L$3471,MATCH(E$1,'Trees - celková zdrojová porost'!$A$1:$L$1,0),FALSE)</f>
        <v>6.2</v>
      </c>
      <c r="F887">
        <f>VLOOKUP($A887,'Trees - celková zdrojová porost'!$A$2:$L$3471,MATCH(F$1,'Trees - celková zdrojová porost'!$A$1:$L$1,0),FALSE)</f>
        <v>0</v>
      </c>
      <c r="G887">
        <f>VLOOKUP($A887,'Trees - celková zdrojová porost'!$A$2:$L$3471,MATCH(G$1,'Trees - celková zdrojová porost'!$A$1:$L$1,0),FALSE)</f>
        <v>0</v>
      </c>
      <c r="H887">
        <f>VLOOKUP($A887,'Trees - celková zdrojová porost'!$A$2:$L$3471,MATCH(H$1,'Trees - celková zdrojová porost'!$A$1:$L$1,0),FALSE)</f>
        <v>1</v>
      </c>
      <c r="I887" t="str">
        <f>VLOOKUP($A887,'Trees - celková zdrojová porost'!$A$2:$L$3471,MATCH(I$1,'Trees - celková zdrojová porost'!$A$1:$L$1,0),FALSE)</f>
        <v>P</v>
      </c>
      <c r="J887" t="str">
        <f>VLOOKUP($A887,'Trees - celková zdrojová porost'!$A$2:$L$3471,MATCH(J$1,'Trees - celková zdrojová porost'!$A$1:$L$1,0),FALSE)</f>
        <v>M</v>
      </c>
      <c r="K887" t="str">
        <f>VLOOKUP($A887,'Trees - celková zdrojová porost'!$A$2:$L$3471,MATCH(K$1,'Trees - celková zdrojová porost'!$A$1:$L$1,0),FALSE)</f>
        <v>ZAS</v>
      </c>
      <c r="L887" s="8">
        <f>VLOOKUP($A887,'Trees - celková zdrojová porost'!$A$2:$L$3471,MATCH(L$1,'Trees - celková zdrojová porost'!$A$1:$L$1,0),FALSE)</f>
        <v>43202.542349536998</v>
      </c>
    </row>
    <row r="888" spans="1:12" x14ac:dyDescent="0.25">
      <c r="A888">
        <v>1445</v>
      </c>
      <c r="B888">
        <f>VLOOKUP($A888,'Trees - celková zdrojová porost'!$A$2:$L$3471,MATCH(B$1,'Trees - celková zdrojová porost'!$A$1:$L$1,0),FALSE)</f>
        <v>1439</v>
      </c>
      <c r="C888" t="str">
        <f>VLOOKUP($A888,'Trees - celková zdrojová porost'!$A$2:$L$3471,MATCH(C$1,'Trees - celková zdrojová porost'!$A$1:$L$1,0),FALSE)</f>
        <v>HB</v>
      </c>
      <c r="D888">
        <f>VLOOKUP($A888,'Trees - celková zdrojová porost'!$A$2:$L$3471,MATCH(D$1,'Trees - celková zdrojová porost'!$A$1:$L$1,0),FALSE)</f>
        <v>90</v>
      </c>
      <c r="E888">
        <f>VLOOKUP($A888,'Trees - celková zdrojová porost'!$A$2:$L$3471,MATCH(E$1,'Trees - celková zdrojová porost'!$A$1:$L$1,0),FALSE)</f>
        <v>6.2</v>
      </c>
      <c r="F888">
        <f>VLOOKUP($A888,'Trees - celková zdrojová porost'!$A$2:$L$3471,MATCH(F$1,'Trees - celková zdrojová porost'!$A$1:$L$1,0),FALSE)</f>
        <v>1.3</v>
      </c>
      <c r="G888">
        <f>VLOOKUP($A888,'Trees - celková zdrojová porost'!$A$2:$L$3471,MATCH(G$1,'Trees - celková zdrojová porost'!$A$1:$L$1,0),FALSE)</f>
        <v>4.9000000000000004</v>
      </c>
      <c r="H888">
        <f>VLOOKUP($A888,'Trees - celková zdrojová porost'!$A$2:$L$3471,MATCH(H$1,'Trees - celková zdrojová porost'!$A$1:$L$1,0),FALSE)</f>
        <v>0</v>
      </c>
      <c r="I888" t="str">
        <f>VLOOKUP($A888,'Trees - celková zdrojová porost'!$A$2:$L$3471,MATCH(I$1,'Trees - celková zdrojová porost'!$A$1:$L$1,0),FALSE)</f>
        <v>P</v>
      </c>
      <c r="J888" t="str">
        <f>VLOOKUP($A888,'Trees - celková zdrojová porost'!$A$2:$L$3471,MATCH(J$1,'Trees - celková zdrojová porost'!$A$1:$L$1,0),FALSE)</f>
        <v>Z</v>
      </c>
      <c r="K888" t="str">
        <f>VLOOKUP($A888,'Trees - celková zdrojová porost'!$A$2:$L$3471,MATCH(K$1,'Trees - celková zdrojová porost'!$A$1:$L$1,0),FALSE)</f>
        <v>ZAS</v>
      </c>
      <c r="L888" s="8">
        <f>VLOOKUP($A888,'Trees - celková zdrojová porost'!$A$2:$L$3471,MATCH(L$1,'Trees - celková zdrojová porost'!$A$1:$L$1,0),FALSE)</f>
        <v>43202.625844907401</v>
      </c>
    </row>
    <row r="889" spans="1:12" x14ac:dyDescent="0.25">
      <c r="A889">
        <v>1707</v>
      </c>
      <c r="B889">
        <f>VLOOKUP($A889,'Trees - celková zdrojová porost'!$A$2:$L$3471,MATCH(B$1,'Trees - celková zdrojová porost'!$A$1:$L$1,0),FALSE)</f>
        <v>1704</v>
      </c>
      <c r="C889" t="str">
        <f>VLOOKUP($A889,'Trees - celková zdrojová porost'!$A$2:$L$3471,MATCH(C$1,'Trees - celková zdrojová porost'!$A$1:$L$1,0),FALSE)</f>
        <v>HB</v>
      </c>
      <c r="D889">
        <f>VLOOKUP($A889,'Trees - celková zdrojová porost'!$A$2:$L$3471,MATCH(D$1,'Trees - celková zdrojová porost'!$A$1:$L$1,0),FALSE)</f>
        <v>135</v>
      </c>
      <c r="E889">
        <f>VLOOKUP($A889,'Trees - celková zdrojová porost'!$A$2:$L$3471,MATCH(E$1,'Trees - celková zdrojová porost'!$A$1:$L$1,0),FALSE)</f>
        <v>6.2</v>
      </c>
      <c r="F889">
        <f>VLOOKUP($A889,'Trees - celková zdrojová porost'!$A$2:$L$3471,MATCH(F$1,'Trees - celková zdrojová porost'!$A$1:$L$1,0),FALSE)</f>
        <v>0</v>
      </c>
      <c r="G889">
        <f>VLOOKUP($A889,'Trees - celková zdrojová porost'!$A$2:$L$3471,MATCH(G$1,'Trees - celková zdrojová porost'!$A$1:$L$1,0),FALSE)</f>
        <v>0</v>
      </c>
      <c r="H889">
        <f>VLOOKUP($A889,'Trees - celková zdrojová porost'!$A$2:$L$3471,MATCH(H$1,'Trees - celková zdrojová porost'!$A$1:$L$1,0),FALSE)</f>
        <v>1</v>
      </c>
      <c r="I889" t="str">
        <f>VLOOKUP($A889,'Trees - celková zdrojová porost'!$A$2:$L$3471,MATCH(I$1,'Trees - celková zdrojová porost'!$A$1:$L$1,0),FALSE)</f>
        <v>P</v>
      </c>
      <c r="J889" t="str">
        <f>VLOOKUP($A889,'Trees - celková zdrojová porost'!$A$2:$L$3471,MATCH(J$1,'Trees - celková zdrojová porost'!$A$1:$L$1,0),FALSE)</f>
        <v>M</v>
      </c>
      <c r="K889" t="str">
        <f>VLOOKUP($A889,'Trees - celková zdrojová porost'!$A$2:$L$3471,MATCH(K$1,'Trees - celková zdrojová porost'!$A$1:$L$1,0),FALSE)</f>
        <v>ZLOM</v>
      </c>
      <c r="L889" s="8">
        <f>VLOOKUP($A889,'Trees - celková zdrojová porost'!$A$2:$L$3471,MATCH(L$1,'Trees - celková zdrojová porost'!$A$1:$L$1,0),FALSE)</f>
        <v>43209.574016203696</v>
      </c>
    </row>
    <row r="890" spans="1:12" x14ac:dyDescent="0.25">
      <c r="A890">
        <v>2968</v>
      </c>
      <c r="B890">
        <f>VLOOKUP($A890,'Trees - celková zdrojová porost'!$A$2:$L$3471,MATCH(B$1,'Trees - celková zdrojová porost'!$A$1:$L$1,0),FALSE)</f>
        <v>2967</v>
      </c>
      <c r="C890" t="str">
        <f>VLOOKUP($A890,'Trees - celková zdrojová porost'!$A$2:$L$3471,MATCH(C$1,'Trees - celková zdrojová porost'!$A$1:$L$1,0),FALSE)</f>
        <v>HB</v>
      </c>
      <c r="D890">
        <f>VLOOKUP($A890,'Trees - celková zdrojová porost'!$A$2:$L$3471,MATCH(D$1,'Trees - celková zdrojová porost'!$A$1:$L$1,0),FALSE)</f>
        <v>90</v>
      </c>
      <c r="E890">
        <f>VLOOKUP($A890,'Trees - celková zdrojová porost'!$A$2:$L$3471,MATCH(E$1,'Trees - celková zdrojová porost'!$A$1:$L$1,0),FALSE)</f>
        <v>6.2</v>
      </c>
      <c r="F890">
        <f>VLOOKUP($A890,'Trees - celková zdrojová porost'!$A$2:$L$3471,MATCH(F$1,'Trees - celková zdrojová porost'!$A$1:$L$1,0),FALSE)</f>
        <v>0</v>
      </c>
      <c r="G890">
        <f>VLOOKUP($A890,'Trees - celková zdrojová porost'!$A$2:$L$3471,MATCH(G$1,'Trees - celková zdrojová porost'!$A$1:$L$1,0),FALSE)</f>
        <v>0</v>
      </c>
      <c r="H890">
        <f>VLOOKUP($A890,'Trees - celková zdrojová porost'!$A$2:$L$3471,MATCH(H$1,'Trees - celková zdrojová porost'!$A$1:$L$1,0),FALSE)</f>
        <v>1</v>
      </c>
      <c r="I890" t="str">
        <f>VLOOKUP($A890,'Trees - celková zdrojová porost'!$A$2:$L$3471,MATCH(I$1,'Trees - celková zdrojová porost'!$A$1:$L$1,0),FALSE)</f>
        <v>P</v>
      </c>
      <c r="J890" t="str">
        <f>VLOOKUP($A890,'Trees - celková zdrojová porost'!$A$2:$L$3471,MATCH(J$1,'Trees - celková zdrojová porost'!$A$1:$L$1,0),FALSE)</f>
        <v>M</v>
      </c>
      <c r="K890" t="str">
        <f>VLOOKUP($A890,'Trees - celková zdrojová porost'!$A$2:$L$3471,MATCH(K$1,'Trees - celková zdrojová porost'!$A$1:$L$1,0),FALSE)</f>
        <v>ZLOM</v>
      </c>
      <c r="L890" s="8">
        <f>VLOOKUP($A890,'Trees - celková zdrojová porost'!$A$2:$L$3471,MATCH(L$1,'Trees - celková zdrojová porost'!$A$1:$L$1,0),FALSE)</f>
        <v>43231.492129629602</v>
      </c>
    </row>
    <row r="891" spans="1:12" x14ac:dyDescent="0.25">
      <c r="A891">
        <v>629</v>
      </c>
      <c r="B891">
        <f>VLOOKUP($A891,'Trees - celková zdrojová porost'!$A$2:$L$3471,MATCH(B$1,'Trees - celková zdrojová porost'!$A$1:$L$1,0),FALSE)</f>
        <v>626</v>
      </c>
      <c r="C891" t="str">
        <f>VLOOKUP($A891,'Trees - celková zdrojová porost'!$A$2:$L$3471,MATCH(C$1,'Trees - celková zdrojová porost'!$A$1:$L$1,0),FALSE)</f>
        <v>HB</v>
      </c>
      <c r="D891">
        <f>VLOOKUP($A891,'Trees - celková zdrojová porost'!$A$2:$L$3471,MATCH(D$1,'Trees - celková zdrojová porost'!$A$1:$L$1,0),FALSE)</f>
        <v>65</v>
      </c>
      <c r="E891">
        <f>VLOOKUP($A891,'Trees - celková zdrojová porost'!$A$2:$L$3471,MATCH(E$1,'Trees - celková zdrojová porost'!$A$1:$L$1,0),FALSE)</f>
        <v>6.3</v>
      </c>
      <c r="F891">
        <f>VLOOKUP($A891,'Trees - celková zdrojová porost'!$A$2:$L$3471,MATCH(F$1,'Trees - celková zdrojová porost'!$A$1:$L$1,0),FALSE)</f>
        <v>0</v>
      </c>
      <c r="G891">
        <f>VLOOKUP($A891,'Trees - celková zdrojová porost'!$A$2:$L$3471,MATCH(G$1,'Trees - celková zdrojová porost'!$A$1:$L$1,0),FALSE)</f>
        <v>0</v>
      </c>
      <c r="H891">
        <f>VLOOKUP($A891,'Trees - celková zdrojová porost'!$A$2:$L$3471,MATCH(H$1,'Trees - celková zdrojová porost'!$A$1:$L$1,0),FALSE)</f>
        <v>0</v>
      </c>
      <c r="I891" t="str">
        <f>VLOOKUP($A891,'Trees - celková zdrojová porost'!$A$2:$L$3471,MATCH(I$1,'Trees - celková zdrojová porost'!$A$1:$L$1,0),FALSE)</f>
        <v>P</v>
      </c>
      <c r="J891" t="str">
        <f>VLOOKUP($A891,'Trees - celková zdrojová porost'!$A$2:$L$3471,MATCH(J$1,'Trees - celková zdrojová porost'!$A$1:$L$1,0),FALSE)</f>
        <v>M</v>
      </c>
      <c r="K891" t="str">
        <f>VLOOKUP($A891,'Trees - celková zdrojová porost'!$A$2:$L$3471,MATCH(K$1,'Trees - celková zdrojová porost'!$A$1:$L$1,0),FALSE)</f>
        <v>ZAS</v>
      </c>
      <c r="L891" s="8">
        <f>VLOOKUP($A891,'Trees - celková zdrojová porost'!$A$2:$L$3471,MATCH(L$1,'Trees - celková zdrojová porost'!$A$1:$L$1,0),FALSE)</f>
        <v>43195.479629629597</v>
      </c>
    </row>
    <row r="892" spans="1:12" x14ac:dyDescent="0.25">
      <c r="A892">
        <v>1237</v>
      </c>
      <c r="B892">
        <f>VLOOKUP($A892,'Trees - celková zdrojová porost'!$A$2:$L$3471,MATCH(B$1,'Trees - celková zdrojová porost'!$A$1:$L$1,0),FALSE)</f>
        <v>1236</v>
      </c>
      <c r="C892" t="str">
        <f>VLOOKUP($A892,'Trees - celková zdrojová porost'!$A$2:$L$3471,MATCH(C$1,'Trees - celková zdrojová porost'!$A$1:$L$1,0),FALSE)</f>
        <v>HB</v>
      </c>
      <c r="D892">
        <f>VLOOKUP($A892,'Trees - celková zdrojová porost'!$A$2:$L$3471,MATCH(D$1,'Trees - celková zdrojová porost'!$A$1:$L$1,0),FALSE)</f>
        <v>70</v>
      </c>
      <c r="E892">
        <f>VLOOKUP($A892,'Trees - celková zdrojová porost'!$A$2:$L$3471,MATCH(E$1,'Trees - celková zdrojová porost'!$A$1:$L$1,0),FALSE)</f>
        <v>6.3</v>
      </c>
      <c r="F892">
        <f>VLOOKUP($A892,'Trees - celková zdrojová porost'!$A$2:$L$3471,MATCH(F$1,'Trees - celková zdrojová porost'!$A$1:$L$1,0),FALSE)</f>
        <v>0</v>
      </c>
      <c r="G892">
        <f>VLOOKUP($A892,'Trees - celková zdrojová porost'!$A$2:$L$3471,MATCH(G$1,'Trees - celková zdrojová porost'!$A$1:$L$1,0),FALSE)</f>
        <v>0</v>
      </c>
      <c r="H892">
        <f>VLOOKUP($A892,'Trees - celková zdrojová porost'!$A$2:$L$3471,MATCH(H$1,'Trees - celková zdrojová porost'!$A$1:$L$1,0),FALSE)</f>
        <v>1</v>
      </c>
      <c r="I892" t="str">
        <f>VLOOKUP($A892,'Trees - celková zdrojová porost'!$A$2:$L$3471,MATCH(I$1,'Trees - celková zdrojová porost'!$A$1:$L$1,0),FALSE)</f>
        <v>P</v>
      </c>
      <c r="J892" t="str">
        <f>VLOOKUP($A892,'Trees - celková zdrojová porost'!$A$2:$L$3471,MATCH(J$1,'Trees - celková zdrojová porost'!$A$1:$L$1,0),FALSE)</f>
        <v>M</v>
      </c>
      <c r="K892" t="str">
        <f>VLOOKUP($A892,'Trees - celková zdrojová porost'!$A$2:$L$3471,MATCH(K$1,'Trees - celková zdrojová porost'!$A$1:$L$1,0),FALSE)</f>
        <v>ZAS</v>
      </c>
      <c r="L892" s="8">
        <f>VLOOKUP($A892,'Trees - celková zdrojová porost'!$A$2:$L$3471,MATCH(L$1,'Trees - celková zdrojová porost'!$A$1:$L$1,0),FALSE)</f>
        <v>43202.457025463002</v>
      </c>
    </row>
    <row r="893" spans="1:12" x14ac:dyDescent="0.25">
      <c r="A893">
        <v>1384</v>
      </c>
      <c r="B893">
        <f>VLOOKUP($A893,'Trees - celková zdrojová porost'!$A$2:$L$3471,MATCH(B$1,'Trees - celková zdrojová porost'!$A$1:$L$1,0),FALSE)</f>
        <v>1384</v>
      </c>
      <c r="C893" t="str">
        <f>VLOOKUP($A893,'Trees - celková zdrojová porost'!$A$2:$L$3471,MATCH(C$1,'Trees - celková zdrojová porost'!$A$1:$L$1,0),FALSE)</f>
        <v>HB</v>
      </c>
      <c r="D893">
        <f>VLOOKUP($A893,'Trees - celková zdrojová porost'!$A$2:$L$3471,MATCH(D$1,'Trees - celková zdrojová porost'!$A$1:$L$1,0),FALSE)</f>
        <v>87</v>
      </c>
      <c r="E893">
        <f>VLOOKUP($A893,'Trees - celková zdrojová porost'!$A$2:$L$3471,MATCH(E$1,'Trees - celková zdrojová porost'!$A$1:$L$1,0),FALSE)</f>
        <v>6.3</v>
      </c>
      <c r="F893">
        <f>VLOOKUP($A893,'Trees - celková zdrojová porost'!$A$2:$L$3471,MATCH(F$1,'Trees - celková zdrojová porost'!$A$1:$L$1,0),FALSE)</f>
        <v>0</v>
      </c>
      <c r="G893">
        <f>VLOOKUP($A893,'Trees - celková zdrojová porost'!$A$2:$L$3471,MATCH(G$1,'Trees - celková zdrojová porost'!$A$1:$L$1,0),FALSE)</f>
        <v>0</v>
      </c>
      <c r="H893">
        <f>VLOOKUP($A893,'Trees - celková zdrojová porost'!$A$2:$L$3471,MATCH(H$1,'Trees - celková zdrojová porost'!$A$1:$L$1,0),FALSE)</f>
        <v>1</v>
      </c>
      <c r="I893" t="str">
        <f>VLOOKUP($A893,'Trees - celková zdrojová porost'!$A$2:$L$3471,MATCH(I$1,'Trees - celková zdrojová porost'!$A$1:$L$1,0),FALSE)</f>
        <v>P</v>
      </c>
      <c r="J893" t="str">
        <f>VLOOKUP($A893,'Trees - celková zdrojová porost'!$A$2:$L$3471,MATCH(J$1,'Trees - celková zdrojová porost'!$A$1:$L$1,0),FALSE)</f>
        <v>M</v>
      </c>
      <c r="K893" t="str">
        <f>VLOOKUP($A893,'Trees - celková zdrojová porost'!$A$2:$L$3471,MATCH(K$1,'Trees - celková zdrojová porost'!$A$1:$L$1,0),FALSE)</f>
        <v>ZLOM</v>
      </c>
      <c r="L893" s="8">
        <f>VLOOKUP($A893,'Trees - celková zdrojová porost'!$A$2:$L$3471,MATCH(L$1,'Trees - celková zdrojová porost'!$A$1:$L$1,0),FALSE)</f>
        <v>43202.582835648202</v>
      </c>
    </row>
    <row r="894" spans="1:12" x14ac:dyDescent="0.25">
      <c r="A894">
        <v>1464</v>
      </c>
      <c r="B894">
        <f>VLOOKUP($A894,'Trees - celková zdrojová porost'!$A$2:$L$3471,MATCH(B$1,'Trees - celková zdrojová porost'!$A$1:$L$1,0),FALSE)</f>
        <v>1464</v>
      </c>
      <c r="C894" t="str">
        <f>VLOOKUP($A894,'Trees - celková zdrojová porost'!$A$2:$L$3471,MATCH(C$1,'Trees - celková zdrojová porost'!$A$1:$L$1,0),FALSE)</f>
        <v>HB</v>
      </c>
      <c r="D894">
        <f>VLOOKUP($A894,'Trees - celková zdrojová porost'!$A$2:$L$3471,MATCH(D$1,'Trees - celková zdrojová porost'!$A$1:$L$1,0),FALSE)</f>
        <v>100</v>
      </c>
      <c r="E894">
        <f>VLOOKUP($A894,'Trees - celková zdrojová porost'!$A$2:$L$3471,MATCH(E$1,'Trees - celková zdrojová porost'!$A$1:$L$1,0),FALSE)</f>
        <v>6.3</v>
      </c>
      <c r="F894">
        <f>VLOOKUP($A894,'Trees - celková zdrojová porost'!$A$2:$L$3471,MATCH(F$1,'Trees - celková zdrojová porost'!$A$1:$L$1,0),FALSE)</f>
        <v>1.3</v>
      </c>
      <c r="G894">
        <f>VLOOKUP($A894,'Trees - celková zdrojová porost'!$A$2:$L$3471,MATCH(G$1,'Trees - celková zdrojová porost'!$A$1:$L$1,0),FALSE)</f>
        <v>5</v>
      </c>
      <c r="H894">
        <f>VLOOKUP($A894,'Trees - celková zdrojová porost'!$A$2:$L$3471,MATCH(H$1,'Trees - celková zdrojová porost'!$A$1:$L$1,0),FALSE)</f>
        <v>1</v>
      </c>
      <c r="I894" t="str">
        <f>VLOOKUP($A894,'Trees - celková zdrojová porost'!$A$2:$L$3471,MATCH(I$1,'Trees - celková zdrojová porost'!$A$1:$L$1,0),FALSE)</f>
        <v>P</v>
      </c>
      <c r="J894" t="str">
        <f>VLOOKUP($A894,'Trees - celková zdrojová porost'!$A$2:$L$3471,MATCH(J$1,'Trees - celková zdrojová porost'!$A$1:$L$1,0),FALSE)</f>
        <v>Z</v>
      </c>
      <c r="K894" t="str">
        <f>VLOOKUP($A894,'Trees - celková zdrojová porost'!$A$2:$L$3471,MATCH(K$1,'Trees - celková zdrojová porost'!$A$1:$L$1,0),FALSE)</f>
        <v>ZAS</v>
      </c>
      <c r="L894" s="8">
        <f>VLOOKUP($A894,'Trees - celková zdrojová porost'!$A$2:$L$3471,MATCH(L$1,'Trees - celková zdrojová porost'!$A$1:$L$1,0),FALSE)</f>
        <v>43202.630057870403</v>
      </c>
    </row>
    <row r="895" spans="1:12" x14ac:dyDescent="0.25">
      <c r="A895">
        <v>1820</v>
      </c>
      <c r="B895">
        <f>VLOOKUP($A895,'Trees - celková zdrojová porost'!$A$2:$L$3471,MATCH(B$1,'Trees - celková zdrojová porost'!$A$1:$L$1,0),FALSE)</f>
        <v>1820</v>
      </c>
      <c r="C895" t="str">
        <f>VLOOKUP($A895,'Trees - celková zdrojová porost'!$A$2:$L$3471,MATCH(C$1,'Trees - celková zdrojová porost'!$A$1:$L$1,0),FALSE)</f>
        <v>HB</v>
      </c>
      <c r="D895">
        <f>VLOOKUP($A895,'Trees - celková zdrojová porost'!$A$2:$L$3471,MATCH(D$1,'Trees - celková zdrojová porost'!$A$1:$L$1,0),FALSE)</f>
        <v>70</v>
      </c>
      <c r="E895">
        <f>VLOOKUP($A895,'Trees - celková zdrojová porost'!$A$2:$L$3471,MATCH(E$1,'Trees - celková zdrojová porost'!$A$1:$L$1,0),FALSE)</f>
        <v>6.3</v>
      </c>
      <c r="F895">
        <f>VLOOKUP($A895,'Trees - celková zdrojová porost'!$A$2:$L$3471,MATCH(F$1,'Trees - celková zdrojová porost'!$A$1:$L$1,0),FALSE)</f>
        <v>1</v>
      </c>
      <c r="G895">
        <f>VLOOKUP($A895,'Trees - celková zdrojová porost'!$A$2:$L$3471,MATCH(G$1,'Trees - celková zdrojová porost'!$A$1:$L$1,0),FALSE)</f>
        <v>5.3</v>
      </c>
      <c r="H895">
        <f>VLOOKUP($A895,'Trees - celková zdrojová porost'!$A$2:$L$3471,MATCH(H$1,'Trees - celková zdrojová porost'!$A$1:$L$1,0),FALSE)</f>
        <v>0</v>
      </c>
      <c r="I895" t="str">
        <f>VLOOKUP($A895,'Trees - celková zdrojová porost'!$A$2:$L$3471,MATCH(I$1,'Trees - celková zdrojová porost'!$A$1:$L$1,0),FALSE)</f>
        <v>P</v>
      </c>
      <c r="J895" t="str">
        <f>VLOOKUP($A895,'Trees - celková zdrojová porost'!$A$2:$L$3471,MATCH(J$1,'Trees - celková zdrojová porost'!$A$1:$L$1,0),FALSE)</f>
        <v>Z</v>
      </c>
      <c r="K895" t="str">
        <f>VLOOKUP($A895,'Trees - celková zdrojová porost'!$A$2:$L$3471,MATCH(K$1,'Trees - celková zdrojová porost'!$A$1:$L$1,0),FALSE)</f>
        <v>ZAS</v>
      </c>
      <c r="L895" s="8">
        <f>VLOOKUP($A895,'Trees - celková zdrojová porost'!$A$2:$L$3471,MATCH(L$1,'Trees - celková zdrojová porost'!$A$1:$L$1,0),FALSE)</f>
        <v>43209.644907407397</v>
      </c>
    </row>
    <row r="896" spans="1:12" x14ac:dyDescent="0.25">
      <c r="A896">
        <v>1692</v>
      </c>
      <c r="B896">
        <f>VLOOKUP($A896,'Trees - celková zdrojová porost'!$A$2:$L$3471,MATCH(B$1,'Trees - celková zdrojová porost'!$A$1:$L$1,0),FALSE)</f>
        <v>1692</v>
      </c>
      <c r="C896" t="str">
        <f>VLOOKUP($A896,'Trees - celková zdrojová porost'!$A$2:$L$3471,MATCH(C$1,'Trees - celková zdrojová porost'!$A$1:$L$1,0),FALSE)</f>
        <v>HB</v>
      </c>
      <c r="D896">
        <f>VLOOKUP($A896,'Trees - celková zdrojová porost'!$A$2:$L$3471,MATCH(D$1,'Trees - celková zdrojová porost'!$A$1:$L$1,0),FALSE)</f>
        <v>90</v>
      </c>
      <c r="E896">
        <f>VLOOKUP($A896,'Trees - celková zdrojová porost'!$A$2:$L$3471,MATCH(E$1,'Trees - celková zdrojová porost'!$A$1:$L$1,0),FALSE)</f>
        <v>6.4</v>
      </c>
      <c r="F896">
        <f>VLOOKUP($A896,'Trees - celková zdrojová porost'!$A$2:$L$3471,MATCH(F$1,'Trees - celková zdrojová porost'!$A$1:$L$1,0),FALSE)</f>
        <v>0</v>
      </c>
      <c r="G896">
        <f>VLOOKUP($A896,'Trees - celková zdrojová porost'!$A$2:$L$3471,MATCH(G$1,'Trees - celková zdrojová porost'!$A$1:$L$1,0),FALSE)</f>
        <v>0</v>
      </c>
      <c r="H896">
        <f>VLOOKUP($A896,'Trees - celková zdrojová porost'!$A$2:$L$3471,MATCH(H$1,'Trees - celková zdrojová porost'!$A$1:$L$1,0),FALSE)</f>
        <v>1</v>
      </c>
      <c r="I896" t="str">
        <f>VLOOKUP($A896,'Trees - celková zdrojová porost'!$A$2:$L$3471,MATCH(I$1,'Trees - celková zdrojová porost'!$A$1:$L$1,0),FALSE)</f>
        <v>P</v>
      </c>
      <c r="J896" t="str">
        <f>VLOOKUP($A896,'Trees - celková zdrojová porost'!$A$2:$L$3471,MATCH(J$1,'Trees - celková zdrojová porost'!$A$1:$L$1,0),FALSE)</f>
        <v>M</v>
      </c>
      <c r="K896" t="str">
        <f>VLOOKUP($A896,'Trees - celková zdrojová porost'!$A$2:$L$3471,MATCH(K$1,'Trees - celková zdrojová porost'!$A$1:$L$1,0),FALSE)</f>
        <v>ZLOM</v>
      </c>
      <c r="L896" s="8">
        <f>VLOOKUP($A896,'Trees - celková zdrojová porost'!$A$2:$L$3471,MATCH(L$1,'Trees - celková zdrojová porost'!$A$1:$L$1,0),FALSE)</f>
        <v>43209.571493055599</v>
      </c>
    </row>
    <row r="897" spans="1:12" x14ac:dyDescent="0.25">
      <c r="A897">
        <v>2583</v>
      </c>
      <c r="B897">
        <f>VLOOKUP($A897,'Trees - celková zdrojová porost'!$A$2:$L$3471,MATCH(B$1,'Trees - celková zdrojová porost'!$A$1:$L$1,0),FALSE)</f>
        <v>2580</v>
      </c>
      <c r="C897" t="str">
        <f>VLOOKUP($A897,'Trees - celková zdrojová porost'!$A$2:$L$3471,MATCH(C$1,'Trees - celková zdrojová porost'!$A$1:$L$1,0),FALSE)</f>
        <v>HB</v>
      </c>
      <c r="D897">
        <f>VLOOKUP($A897,'Trees - celková zdrojová porost'!$A$2:$L$3471,MATCH(D$1,'Trees - celková zdrojová porost'!$A$1:$L$1,0),FALSE)</f>
        <v>90</v>
      </c>
      <c r="E897">
        <f>VLOOKUP($A897,'Trees - celková zdrojová porost'!$A$2:$L$3471,MATCH(E$1,'Trees - celková zdrojová porost'!$A$1:$L$1,0),FALSE)</f>
        <v>6.4</v>
      </c>
      <c r="F897">
        <f>VLOOKUP($A897,'Trees - celková zdrojová porost'!$A$2:$L$3471,MATCH(F$1,'Trees - celková zdrojová porost'!$A$1:$L$1,0),FALSE)</f>
        <v>1.1000000000000001</v>
      </c>
      <c r="G897">
        <f>VLOOKUP($A897,'Trees - celková zdrojová porost'!$A$2:$L$3471,MATCH(G$1,'Trees - celková zdrojová porost'!$A$1:$L$1,0),FALSE)</f>
        <v>5.3</v>
      </c>
      <c r="H897">
        <f>VLOOKUP($A897,'Trees - celková zdrojová porost'!$A$2:$L$3471,MATCH(H$1,'Trees - celková zdrojová porost'!$A$1:$L$1,0),FALSE)</f>
        <v>1</v>
      </c>
      <c r="I897" t="str">
        <f>VLOOKUP($A897,'Trees - celková zdrojová porost'!$A$2:$L$3471,MATCH(I$1,'Trees - celková zdrojová porost'!$A$1:$L$1,0),FALSE)</f>
        <v>P</v>
      </c>
      <c r="J897" t="str">
        <f>VLOOKUP($A897,'Trees - celková zdrojová porost'!$A$2:$L$3471,MATCH(J$1,'Trees - celková zdrojová porost'!$A$1:$L$1,0),FALSE)</f>
        <v>Z</v>
      </c>
      <c r="K897" t="str">
        <f>VLOOKUP($A897,'Trees - celková zdrojová porost'!$A$2:$L$3471,MATCH(K$1,'Trees - celková zdrojová porost'!$A$1:$L$1,0),FALSE)</f>
        <v>ZAS</v>
      </c>
      <c r="L897" s="8">
        <f>VLOOKUP($A897,'Trees - celková zdrojová porost'!$A$2:$L$3471,MATCH(L$1,'Trees - celková zdrojová porost'!$A$1:$L$1,0),FALSE)</f>
        <v>43230.463113425903</v>
      </c>
    </row>
    <row r="898" spans="1:12" x14ac:dyDescent="0.25">
      <c r="A898">
        <v>2629</v>
      </c>
      <c r="B898">
        <f>VLOOKUP($A898,'Trees - celková zdrojová porost'!$A$2:$L$3471,MATCH(B$1,'Trees - celková zdrojová porost'!$A$1:$L$1,0),FALSE)</f>
        <v>2628</v>
      </c>
      <c r="C898" t="str">
        <f>VLOOKUP($A898,'Trees - celková zdrojová porost'!$A$2:$L$3471,MATCH(C$1,'Trees - celková zdrojová porost'!$A$1:$L$1,0),FALSE)</f>
        <v>HB</v>
      </c>
      <c r="D898">
        <f>VLOOKUP($A898,'Trees - celková zdrojová porost'!$A$2:$L$3471,MATCH(D$1,'Trees - celková zdrojová porost'!$A$1:$L$1,0),FALSE)</f>
        <v>100</v>
      </c>
      <c r="E898">
        <f>VLOOKUP($A898,'Trees - celková zdrojová porost'!$A$2:$L$3471,MATCH(E$1,'Trees - celková zdrojová porost'!$A$1:$L$1,0),FALSE)</f>
        <v>6.4</v>
      </c>
      <c r="F898">
        <f>VLOOKUP($A898,'Trees - celková zdrojová porost'!$A$2:$L$3471,MATCH(F$1,'Trees - celková zdrojová porost'!$A$1:$L$1,0),FALSE)</f>
        <v>1.25</v>
      </c>
      <c r="G898">
        <f>VLOOKUP($A898,'Trees - celková zdrojová porost'!$A$2:$L$3471,MATCH(G$1,'Trees - celková zdrojová porost'!$A$1:$L$1,0),FALSE)</f>
        <v>5.15</v>
      </c>
      <c r="H898">
        <f>VLOOKUP($A898,'Trees - celková zdrojová porost'!$A$2:$L$3471,MATCH(H$1,'Trees - celková zdrojová porost'!$A$1:$L$1,0),FALSE)</f>
        <v>0</v>
      </c>
      <c r="I898" t="str">
        <f>VLOOKUP($A898,'Trees - celková zdrojová porost'!$A$2:$L$3471,MATCH(I$1,'Trees - celková zdrojová porost'!$A$1:$L$1,0),FALSE)</f>
        <v>P</v>
      </c>
      <c r="J898" t="str">
        <f>VLOOKUP($A898,'Trees - celková zdrojová porost'!$A$2:$L$3471,MATCH(J$1,'Trees - celková zdrojová porost'!$A$1:$L$1,0),FALSE)</f>
        <v>Z</v>
      </c>
      <c r="K898" t="str">
        <f>VLOOKUP($A898,'Trees - celková zdrojová porost'!$A$2:$L$3471,MATCH(K$1,'Trees - celková zdrojová porost'!$A$1:$L$1,0),FALSE)</f>
        <v>ZAS</v>
      </c>
      <c r="L898" s="8">
        <f>VLOOKUP($A898,'Trees - celková zdrojová porost'!$A$2:$L$3471,MATCH(L$1,'Trees - celková zdrojová porost'!$A$1:$L$1,0),FALSE)</f>
        <v>43230.472106481502</v>
      </c>
    </row>
    <row r="899" spans="1:12" x14ac:dyDescent="0.25">
      <c r="A899">
        <v>180</v>
      </c>
      <c r="B899">
        <f>VLOOKUP($A899,'Trees - celková zdrojová porost'!$A$2:$L$3471,MATCH(B$1,'Trees - celková zdrojová porost'!$A$1:$L$1,0),FALSE)</f>
        <v>0</v>
      </c>
      <c r="C899" t="str">
        <f>VLOOKUP($A899,'Trees - celková zdrojová porost'!$A$2:$L$3471,MATCH(C$1,'Trees - celková zdrojová porost'!$A$1:$L$1,0),FALSE)</f>
        <v>HB</v>
      </c>
      <c r="D899">
        <f>VLOOKUP($A899,'Trees - celková zdrojová porost'!$A$2:$L$3471,MATCH(D$1,'Trees - celková zdrojová porost'!$A$1:$L$1,0),FALSE)</f>
        <v>80</v>
      </c>
      <c r="E899">
        <f>VLOOKUP($A899,'Trees - celková zdrojová porost'!$A$2:$L$3471,MATCH(E$1,'Trees - celková zdrojová porost'!$A$1:$L$1,0),FALSE)</f>
        <v>6.5</v>
      </c>
      <c r="F899">
        <f>VLOOKUP($A899,'Trees - celková zdrojová porost'!$A$2:$L$3471,MATCH(F$1,'Trees - celková zdrojová porost'!$A$1:$L$1,0),FALSE)</f>
        <v>1.2</v>
      </c>
      <c r="G899">
        <f>VLOOKUP($A899,'Trees - celková zdrojová porost'!$A$2:$L$3471,MATCH(G$1,'Trees - celková zdrojová porost'!$A$1:$L$1,0),FALSE)</f>
        <v>5.3</v>
      </c>
      <c r="H899">
        <f>VLOOKUP($A899,'Trees - celková zdrojová porost'!$A$2:$L$3471,MATCH(H$1,'Trees - celková zdrojová porost'!$A$1:$L$1,0),FALSE)</f>
        <v>0</v>
      </c>
      <c r="I899" t="str">
        <f>VLOOKUP($A899,'Trees - celková zdrojová porost'!$A$2:$L$3471,MATCH(I$1,'Trees - celková zdrojová porost'!$A$1:$L$1,0),FALSE)</f>
        <v>P</v>
      </c>
      <c r="J899" t="str">
        <f>VLOOKUP($A899,'Trees - celková zdrojová porost'!$A$2:$L$3471,MATCH(J$1,'Trees - celková zdrojová porost'!$A$1:$L$1,0),FALSE)</f>
        <v>Z</v>
      </c>
      <c r="K899" t="str">
        <f>VLOOKUP($A899,'Trees - celková zdrojová porost'!$A$2:$L$3471,MATCH(K$1,'Trees - celková zdrojová porost'!$A$1:$L$1,0),FALSE)</f>
        <v>BEZ</v>
      </c>
      <c r="L899" s="8">
        <f>VLOOKUP($A899,'Trees - celková zdrojová porost'!$A$2:$L$3471,MATCH(L$1,'Trees - celková zdrojová porost'!$A$1:$L$1,0),FALSE)</f>
        <v>43185.558518518497</v>
      </c>
    </row>
    <row r="900" spans="1:12" x14ac:dyDescent="0.25">
      <c r="A900">
        <v>336</v>
      </c>
      <c r="B900">
        <f>VLOOKUP($A900,'Trees - celková zdrojová porost'!$A$2:$L$3471,MATCH(B$1,'Trees - celková zdrojová porost'!$A$1:$L$1,0),FALSE)</f>
        <v>0</v>
      </c>
      <c r="C900" t="str">
        <f>VLOOKUP($A900,'Trees - celková zdrojová porost'!$A$2:$L$3471,MATCH(C$1,'Trees - celková zdrojová porost'!$A$1:$L$1,0),FALSE)</f>
        <v>HB</v>
      </c>
      <c r="D900">
        <f>VLOOKUP($A900,'Trees - celková zdrojová porost'!$A$2:$L$3471,MATCH(D$1,'Trees - celková zdrojová porost'!$A$1:$L$1,0),FALSE)</f>
        <v>105</v>
      </c>
      <c r="E900">
        <f>VLOOKUP($A900,'Trees - celková zdrojová porost'!$A$2:$L$3471,MATCH(E$1,'Trees - celková zdrojová porost'!$A$1:$L$1,0),FALSE)</f>
        <v>6.5</v>
      </c>
      <c r="F900">
        <f>VLOOKUP($A900,'Trees - celková zdrojová porost'!$A$2:$L$3471,MATCH(F$1,'Trees - celková zdrojová porost'!$A$1:$L$1,0),FALSE)</f>
        <v>3</v>
      </c>
      <c r="G900">
        <f>VLOOKUP($A900,'Trees - celková zdrojová porost'!$A$2:$L$3471,MATCH(G$1,'Trees - celková zdrojová porost'!$A$1:$L$1,0),FALSE)</f>
        <v>3.5</v>
      </c>
      <c r="H900">
        <f>VLOOKUP($A900,'Trees - celková zdrojová porost'!$A$2:$L$3471,MATCH(H$1,'Trees - celková zdrojová porost'!$A$1:$L$1,0),FALSE)</f>
        <v>1</v>
      </c>
      <c r="I900" t="str">
        <f>VLOOKUP($A900,'Trees - celková zdrojová porost'!$A$2:$L$3471,MATCH(I$1,'Trees - celková zdrojová porost'!$A$1:$L$1,0),FALSE)</f>
        <v>P</v>
      </c>
      <c r="J900" t="str">
        <f>VLOOKUP($A900,'Trees - celková zdrojová porost'!$A$2:$L$3471,MATCH(J$1,'Trees - celková zdrojová porost'!$A$1:$L$1,0),FALSE)</f>
        <v>Z</v>
      </c>
      <c r="K900" t="str">
        <f>VLOOKUP($A900,'Trees - celková zdrojová porost'!$A$2:$L$3471,MATCH(K$1,'Trees - celková zdrojová porost'!$A$1:$L$1,0),FALSE)</f>
        <v>ZAS</v>
      </c>
      <c r="L900" s="8">
        <f>VLOOKUP($A900,'Trees - celková zdrojová porost'!$A$2:$L$3471,MATCH(L$1,'Trees - celková zdrojová porost'!$A$1:$L$1,0),FALSE)</f>
        <v>43188.455625000002</v>
      </c>
    </row>
    <row r="901" spans="1:12" x14ac:dyDescent="0.25">
      <c r="A901">
        <v>373</v>
      </c>
      <c r="B901">
        <f>VLOOKUP($A901,'Trees - celková zdrojová porost'!$A$2:$L$3471,MATCH(B$1,'Trees - celková zdrojová porost'!$A$1:$L$1,0),FALSE)</f>
        <v>0</v>
      </c>
      <c r="C901" t="str">
        <f>VLOOKUP($A901,'Trees - celková zdrojová porost'!$A$2:$L$3471,MATCH(C$1,'Trees - celková zdrojová porost'!$A$1:$L$1,0),FALSE)</f>
        <v>HB</v>
      </c>
      <c r="D901">
        <f>VLOOKUP($A901,'Trees - celková zdrojová porost'!$A$2:$L$3471,MATCH(D$1,'Trees - celková zdrojová porost'!$A$1:$L$1,0),FALSE)</f>
        <v>81</v>
      </c>
      <c r="E901">
        <f>VLOOKUP($A901,'Trees - celková zdrojová porost'!$A$2:$L$3471,MATCH(E$1,'Trees - celková zdrojová porost'!$A$1:$L$1,0),FALSE)</f>
        <v>6.5</v>
      </c>
      <c r="F901">
        <f>VLOOKUP($A901,'Trees - celková zdrojová porost'!$A$2:$L$3471,MATCH(F$1,'Trees - celková zdrojová porost'!$A$1:$L$1,0),FALSE)</f>
        <v>4</v>
      </c>
      <c r="G901">
        <f>VLOOKUP($A901,'Trees - celková zdrojová porost'!$A$2:$L$3471,MATCH(G$1,'Trees - celková zdrojová porost'!$A$1:$L$1,0),FALSE)</f>
        <v>2.5</v>
      </c>
      <c r="H901">
        <f>VLOOKUP($A901,'Trees - celková zdrojová porost'!$A$2:$L$3471,MATCH(H$1,'Trees - celková zdrojová porost'!$A$1:$L$1,0),FALSE)</f>
        <v>0</v>
      </c>
      <c r="I901" t="str">
        <f>VLOOKUP($A901,'Trees - celková zdrojová porost'!$A$2:$L$3471,MATCH(I$1,'Trees - celková zdrojová porost'!$A$1:$L$1,0),FALSE)</f>
        <v>P</v>
      </c>
      <c r="J901" t="str">
        <f>VLOOKUP($A901,'Trees - celková zdrojová porost'!$A$2:$L$3471,MATCH(J$1,'Trees - celková zdrojová porost'!$A$1:$L$1,0),FALSE)</f>
        <v>Z</v>
      </c>
      <c r="K901" t="str">
        <f>VLOOKUP($A901,'Trees - celková zdrojová porost'!$A$2:$L$3471,MATCH(K$1,'Trees - celková zdrojová porost'!$A$1:$L$1,0),FALSE)</f>
        <v>ZAS</v>
      </c>
      <c r="L901" s="8">
        <f>VLOOKUP($A901,'Trees - celková zdrojová porost'!$A$2:$L$3471,MATCH(L$1,'Trees - celková zdrojová porost'!$A$1:$L$1,0),FALSE)</f>
        <v>43188.462673611102</v>
      </c>
    </row>
    <row r="902" spans="1:12" x14ac:dyDescent="0.25">
      <c r="A902">
        <v>608</v>
      </c>
      <c r="B902">
        <f>VLOOKUP($A902,'Trees - celková zdrojová porost'!$A$2:$L$3471,MATCH(B$1,'Trees - celková zdrojová porost'!$A$1:$L$1,0),FALSE)</f>
        <v>608</v>
      </c>
      <c r="C902" t="str">
        <f>VLOOKUP($A902,'Trees - celková zdrojová porost'!$A$2:$L$3471,MATCH(C$1,'Trees - celková zdrojová porost'!$A$1:$L$1,0),FALSE)</f>
        <v>HB</v>
      </c>
      <c r="D902">
        <f>VLOOKUP($A902,'Trees - celková zdrojová porost'!$A$2:$L$3471,MATCH(D$1,'Trees - celková zdrojová porost'!$A$1:$L$1,0),FALSE)</f>
        <v>60</v>
      </c>
      <c r="E902">
        <f>VLOOKUP($A902,'Trees - celková zdrojová porost'!$A$2:$L$3471,MATCH(E$1,'Trees - celková zdrojová porost'!$A$1:$L$1,0),FALSE)</f>
        <v>6.5</v>
      </c>
      <c r="F902">
        <f>VLOOKUP($A902,'Trees - celková zdrojová porost'!$A$2:$L$3471,MATCH(F$1,'Trees - celková zdrojová porost'!$A$1:$L$1,0),FALSE)</f>
        <v>0</v>
      </c>
      <c r="G902">
        <f>VLOOKUP($A902,'Trees - celková zdrojová porost'!$A$2:$L$3471,MATCH(G$1,'Trees - celková zdrojová porost'!$A$1:$L$1,0),FALSE)</f>
        <v>0</v>
      </c>
      <c r="H902">
        <f>VLOOKUP($A902,'Trees - celková zdrojová porost'!$A$2:$L$3471,MATCH(H$1,'Trees - celková zdrojová porost'!$A$1:$L$1,0),FALSE)</f>
        <v>0</v>
      </c>
      <c r="I902" t="str">
        <f>VLOOKUP($A902,'Trees - celková zdrojová porost'!$A$2:$L$3471,MATCH(I$1,'Trees - celková zdrojová porost'!$A$1:$L$1,0),FALSE)</f>
        <v>P</v>
      </c>
      <c r="J902" t="str">
        <f>VLOOKUP($A902,'Trees - celková zdrojová porost'!$A$2:$L$3471,MATCH(J$1,'Trees - celková zdrojová porost'!$A$1:$L$1,0),FALSE)</f>
        <v>M</v>
      </c>
      <c r="K902" t="str">
        <f>VLOOKUP($A902,'Trees - celková zdrojová porost'!$A$2:$L$3471,MATCH(K$1,'Trees - celková zdrojová porost'!$A$1:$L$1,0),FALSE)</f>
        <v>ZLOM</v>
      </c>
      <c r="L902" s="8">
        <f>VLOOKUP($A902,'Trees - celková zdrojová porost'!$A$2:$L$3471,MATCH(L$1,'Trees - celková zdrojová porost'!$A$1:$L$1,0),FALSE)</f>
        <v>43195.476180555597</v>
      </c>
    </row>
    <row r="903" spans="1:12" x14ac:dyDescent="0.25">
      <c r="A903">
        <v>793</v>
      </c>
      <c r="B903">
        <f>VLOOKUP($A903,'Trees - celková zdrojová porost'!$A$2:$L$3471,MATCH(B$1,'Trees - celková zdrojová porost'!$A$1:$L$1,0),FALSE)</f>
        <v>792</v>
      </c>
      <c r="C903" t="str">
        <f>VLOOKUP($A903,'Trees - celková zdrojová porost'!$A$2:$L$3471,MATCH(C$1,'Trees - celková zdrojová porost'!$A$1:$L$1,0),FALSE)</f>
        <v>HB</v>
      </c>
      <c r="D903">
        <f>VLOOKUP($A903,'Trees - celková zdrojová porost'!$A$2:$L$3471,MATCH(D$1,'Trees - celková zdrojová porost'!$A$1:$L$1,0),FALSE)</f>
        <v>59</v>
      </c>
      <c r="E903">
        <f>VLOOKUP($A903,'Trees - celková zdrojová porost'!$A$2:$L$3471,MATCH(E$1,'Trees - celková zdrojová porost'!$A$1:$L$1,0),FALSE)</f>
        <v>6.5</v>
      </c>
      <c r="F903">
        <f>VLOOKUP($A903,'Trees - celková zdrojová porost'!$A$2:$L$3471,MATCH(F$1,'Trees - celková zdrojová porost'!$A$1:$L$1,0),FALSE)</f>
        <v>1.5</v>
      </c>
      <c r="G903">
        <f>VLOOKUP($A903,'Trees - celková zdrojová porost'!$A$2:$L$3471,MATCH(G$1,'Trees - celková zdrojová porost'!$A$1:$L$1,0),FALSE)</f>
        <v>5</v>
      </c>
      <c r="H903">
        <f>VLOOKUP($A903,'Trees - celková zdrojová porost'!$A$2:$L$3471,MATCH(H$1,'Trees - celková zdrojová porost'!$A$1:$L$1,0),FALSE)</f>
        <v>0</v>
      </c>
      <c r="I903" t="str">
        <f>VLOOKUP($A903,'Trees - celková zdrojová porost'!$A$2:$L$3471,MATCH(I$1,'Trees - celková zdrojová porost'!$A$1:$L$1,0),FALSE)</f>
        <v>P</v>
      </c>
      <c r="J903" t="str">
        <f>VLOOKUP($A903,'Trees - celková zdrojová porost'!$A$2:$L$3471,MATCH(J$1,'Trees - celková zdrojová porost'!$A$1:$L$1,0),FALSE)</f>
        <v>Z</v>
      </c>
      <c r="K903" t="str">
        <f>VLOOKUP($A903,'Trees - celková zdrojová porost'!$A$2:$L$3471,MATCH(K$1,'Trees - celková zdrojová porost'!$A$1:$L$1,0),FALSE)</f>
        <v>ZAS</v>
      </c>
      <c r="L903" s="8">
        <f>VLOOKUP($A903,'Trees - celková zdrojová porost'!$A$2:$L$3471,MATCH(L$1,'Trees - celková zdrojová porost'!$A$1:$L$1,0),FALSE)</f>
        <v>43195.645219907397</v>
      </c>
    </row>
    <row r="904" spans="1:12" x14ac:dyDescent="0.25">
      <c r="A904">
        <v>1183</v>
      </c>
      <c r="B904">
        <f>VLOOKUP($A904,'Trees - celková zdrojová porost'!$A$2:$L$3471,MATCH(B$1,'Trees - celková zdrojová porost'!$A$1:$L$1,0),FALSE)</f>
        <v>1183</v>
      </c>
      <c r="C904" t="str">
        <f>VLOOKUP($A904,'Trees - celková zdrojová porost'!$A$2:$L$3471,MATCH(C$1,'Trees - celková zdrojová porost'!$A$1:$L$1,0),FALSE)</f>
        <v>HB</v>
      </c>
      <c r="D904">
        <f>VLOOKUP($A904,'Trees - celková zdrojová porost'!$A$2:$L$3471,MATCH(D$1,'Trees - celková zdrojová porost'!$A$1:$L$1,0),FALSE)</f>
        <v>70</v>
      </c>
      <c r="E904">
        <f>VLOOKUP($A904,'Trees - celková zdrojová porost'!$A$2:$L$3471,MATCH(E$1,'Trees - celková zdrojová porost'!$A$1:$L$1,0),FALSE)</f>
        <v>6.5</v>
      </c>
      <c r="F904">
        <f>VLOOKUP($A904,'Trees - celková zdrojová porost'!$A$2:$L$3471,MATCH(F$1,'Trees - celková zdrojová porost'!$A$1:$L$1,0),FALSE)</f>
        <v>1.2</v>
      </c>
      <c r="G904">
        <f>VLOOKUP($A904,'Trees - celková zdrojová porost'!$A$2:$L$3471,MATCH(G$1,'Trees - celková zdrojová porost'!$A$1:$L$1,0),FALSE)</f>
        <v>5.3</v>
      </c>
      <c r="H904">
        <f>VLOOKUP($A904,'Trees - celková zdrojová porost'!$A$2:$L$3471,MATCH(H$1,'Trees - celková zdrojová porost'!$A$1:$L$1,0),FALSE)</f>
        <v>0</v>
      </c>
      <c r="I904" t="str">
        <f>VLOOKUP($A904,'Trees - celková zdrojová porost'!$A$2:$L$3471,MATCH(I$1,'Trees - celková zdrojová porost'!$A$1:$L$1,0),FALSE)</f>
        <v>P</v>
      </c>
      <c r="J904" t="str">
        <f>VLOOKUP($A904,'Trees - celková zdrojová porost'!$A$2:$L$3471,MATCH(J$1,'Trees - celková zdrojová porost'!$A$1:$L$1,0),FALSE)</f>
        <v>Z</v>
      </c>
      <c r="K904" t="str">
        <f>VLOOKUP($A904,'Trees - celková zdrojová porost'!$A$2:$L$3471,MATCH(K$1,'Trees - celková zdrojová porost'!$A$1:$L$1,0),FALSE)</f>
        <v>ZAS</v>
      </c>
      <c r="L904" s="8">
        <f>VLOOKUP($A904,'Trees - celková zdrojová porost'!$A$2:$L$3471,MATCH(L$1,'Trees - celková zdrojová porost'!$A$1:$L$1,0),FALSE)</f>
        <v>43196.713576388902</v>
      </c>
    </row>
    <row r="905" spans="1:12" x14ac:dyDescent="0.25">
      <c r="A905">
        <v>1443</v>
      </c>
      <c r="B905">
        <f>VLOOKUP($A905,'Trees - celková zdrojová porost'!$A$2:$L$3471,MATCH(B$1,'Trees - celková zdrojová porost'!$A$1:$L$1,0),FALSE)</f>
        <v>1439</v>
      </c>
      <c r="C905" t="str">
        <f>VLOOKUP($A905,'Trees - celková zdrojová porost'!$A$2:$L$3471,MATCH(C$1,'Trees - celková zdrojová porost'!$A$1:$L$1,0),FALSE)</f>
        <v>HB</v>
      </c>
      <c r="D905">
        <f>VLOOKUP($A905,'Trees - celková zdrojová porost'!$A$2:$L$3471,MATCH(D$1,'Trees - celková zdrojová porost'!$A$1:$L$1,0),FALSE)</f>
        <v>83</v>
      </c>
      <c r="E905">
        <f>VLOOKUP($A905,'Trees - celková zdrojová porost'!$A$2:$L$3471,MATCH(E$1,'Trees - celková zdrojová porost'!$A$1:$L$1,0),FALSE)</f>
        <v>6.5</v>
      </c>
      <c r="F905">
        <f>VLOOKUP($A905,'Trees - celková zdrojová porost'!$A$2:$L$3471,MATCH(F$1,'Trees - celková zdrojová porost'!$A$1:$L$1,0),FALSE)</f>
        <v>0</v>
      </c>
      <c r="G905">
        <f>VLOOKUP($A905,'Trees - celková zdrojová porost'!$A$2:$L$3471,MATCH(G$1,'Trees - celková zdrojová porost'!$A$1:$L$1,0),FALSE)</f>
        <v>0</v>
      </c>
      <c r="H905">
        <f>VLOOKUP($A905,'Trees - celková zdrojová porost'!$A$2:$L$3471,MATCH(H$1,'Trees - celková zdrojová porost'!$A$1:$L$1,0),FALSE)</f>
        <v>1</v>
      </c>
      <c r="I905" t="str">
        <f>VLOOKUP($A905,'Trees - celková zdrojová porost'!$A$2:$L$3471,MATCH(I$1,'Trees - celková zdrojová porost'!$A$1:$L$1,0),FALSE)</f>
        <v>P</v>
      </c>
      <c r="J905" t="str">
        <f>VLOOKUP($A905,'Trees - celková zdrojová porost'!$A$2:$L$3471,MATCH(J$1,'Trees - celková zdrojová porost'!$A$1:$L$1,0),FALSE)</f>
        <v>M</v>
      </c>
      <c r="K905" t="str">
        <f>VLOOKUP($A905,'Trees - celková zdrojová porost'!$A$2:$L$3471,MATCH(K$1,'Trees - celková zdrojová porost'!$A$1:$L$1,0),FALSE)</f>
        <v>ZLOM</v>
      </c>
      <c r="L905" s="8">
        <f>VLOOKUP($A905,'Trees - celková zdrojová porost'!$A$2:$L$3471,MATCH(L$1,'Trees - celková zdrojová porost'!$A$1:$L$1,0),FALSE)</f>
        <v>43202.625601851898</v>
      </c>
    </row>
    <row r="906" spans="1:12" x14ac:dyDescent="0.25">
      <c r="A906">
        <v>1554</v>
      </c>
      <c r="B906">
        <f>VLOOKUP($A906,'Trees - celková zdrojová porost'!$A$2:$L$3471,MATCH(B$1,'Trees - celková zdrojová porost'!$A$1:$L$1,0),FALSE)</f>
        <v>1553</v>
      </c>
      <c r="C906" t="str">
        <f>VLOOKUP($A906,'Trees - celková zdrojová porost'!$A$2:$L$3471,MATCH(C$1,'Trees - celková zdrojová porost'!$A$1:$L$1,0),FALSE)</f>
        <v>HB</v>
      </c>
      <c r="D906">
        <f>VLOOKUP($A906,'Trees - celková zdrojová porost'!$A$2:$L$3471,MATCH(D$1,'Trees - celková zdrojová porost'!$A$1:$L$1,0),FALSE)</f>
        <v>105</v>
      </c>
      <c r="E906">
        <f>VLOOKUP($A906,'Trees - celková zdrojová porost'!$A$2:$L$3471,MATCH(E$1,'Trees - celková zdrojová porost'!$A$1:$L$1,0),FALSE)</f>
        <v>6.5</v>
      </c>
      <c r="F906">
        <f>VLOOKUP($A906,'Trees - celková zdrojová porost'!$A$2:$L$3471,MATCH(F$1,'Trees - celková zdrojová porost'!$A$1:$L$1,0),FALSE)</f>
        <v>0</v>
      </c>
      <c r="G906">
        <f>VLOOKUP($A906,'Trees - celková zdrojová porost'!$A$2:$L$3471,MATCH(G$1,'Trees - celková zdrojová porost'!$A$1:$L$1,0),FALSE)</f>
        <v>0</v>
      </c>
      <c r="H906">
        <f>VLOOKUP($A906,'Trees - celková zdrojová porost'!$A$2:$L$3471,MATCH(H$1,'Trees - celková zdrojová porost'!$A$1:$L$1,0),FALSE)</f>
        <v>1</v>
      </c>
      <c r="I906" t="str">
        <f>VLOOKUP($A906,'Trees - celková zdrojová porost'!$A$2:$L$3471,MATCH(I$1,'Trees - celková zdrojová porost'!$A$1:$L$1,0),FALSE)</f>
        <v>P</v>
      </c>
      <c r="J906" t="str">
        <f>VLOOKUP($A906,'Trees - celková zdrojová porost'!$A$2:$L$3471,MATCH(J$1,'Trees - celková zdrojová porost'!$A$1:$L$1,0),FALSE)</f>
        <v>M</v>
      </c>
      <c r="K906" t="str">
        <f>VLOOKUP($A906,'Trees - celková zdrojová porost'!$A$2:$L$3471,MATCH(K$1,'Trees - celková zdrojová porost'!$A$1:$L$1,0),FALSE)</f>
        <v>ZAS</v>
      </c>
      <c r="L906" s="8">
        <f>VLOOKUP($A906,'Trees - celková zdrojová porost'!$A$2:$L$3471,MATCH(L$1,'Trees - celková zdrojová porost'!$A$1:$L$1,0),FALSE)</f>
        <v>43209.428437499999</v>
      </c>
    </row>
    <row r="907" spans="1:12" x14ac:dyDescent="0.25">
      <c r="A907">
        <v>925</v>
      </c>
      <c r="B907">
        <f>VLOOKUP($A907,'Trees - celková zdrojová porost'!$A$2:$L$3471,MATCH(B$1,'Trees - celková zdrojová porost'!$A$1:$L$1,0),FALSE)</f>
        <v>924</v>
      </c>
      <c r="C907" t="str">
        <f>VLOOKUP($A907,'Trees - celková zdrojová porost'!$A$2:$L$3471,MATCH(C$1,'Trees - celková zdrojová porost'!$A$1:$L$1,0),FALSE)</f>
        <v>HB</v>
      </c>
      <c r="D907">
        <f>VLOOKUP($A907,'Trees - celková zdrojová porost'!$A$2:$L$3471,MATCH(D$1,'Trees - celková zdrojová porost'!$A$1:$L$1,0),FALSE)</f>
        <v>69</v>
      </c>
      <c r="E907">
        <f>VLOOKUP($A907,'Trees - celková zdrojová porost'!$A$2:$L$3471,MATCH(E$1,'Trees - celková zdrojová porost'!$A$1:$L$1,0),FALSE)</f>
        <v>6.6</v>
      </c>
      <c r="F907">
        <f>VLOOKUP($A907,'Trees - celková zdrojová porost'!$A$2:$L$3471,MATCH(F$1,'Trees - celková zdrojová porost'!$A$1:$L$1,0),FALSE)</f>
        <v>1.4</v>
      </c>
      <c r="G907">
        <f>VLOOKUP($A907,'Trees - celková zdrojová porost'!$A$2:$L$3471,MATCH(G$1,'Trees - celková zdrojová porost'!$A$1:$L$1,0),FALSE)</f>
        <v>5.2</v>
      </c>
      <c r="H907">
        <f>VLOOKUP($A907,'Trees - celková zdrojová porost'!$A$2:$L$3471,MATCH(H$1,'Trees - celková zdrojová porost'!$A$1:$L$1,0),FALSE)</f>
        <v>0</v>
      </c>
      <c r="I907" t="str">
        <f>VLOOKUP($A907,'Trees - celková zdrojová porost'!$A$2:$L$3471,MATCH(I$1,'Trees - celková zdrojová porost'!$A$1:$L$1,0),FALSE)</f>
        <v>P</v>
      </c>
      <c r="J907" t="str">
        <f>VLOOKUP($A907,'Trees - celková zdrojová porost'!$A$2:$L$3471,MATCH(J$1,'Trees - celková zdrojová porost'!$A$1:$L$1,0),FALSE)</f>
        <v>Z</v>
      </c>
      <c r="K907" t="str">
        <f>VLOOKUP($A907,'Trees - celková zdrojová porost'!$A$2:$L$3471,MATCH(K$1,'Trees - celková zdrojová porost'!$A$1:$L$1,0),FALSE)</f>
        <v>ZAS</v>
      </c>
      <c r="L907" s="8">
        <f>VLOOKUP($A907,'Trees - celková zdrojová porost'!$A$2:$L$3471,MATCH(L$1,'Trees - celková zdrojová porost'!$A$1:$L$1,0),FALSE)</f>
        <v>43196.440057870401</v>
      </c>
    </row>
    <row r="908" spans="1:12" x14ac:dyDescent="0.25">
      <c r="A908">
        <v>1377</v>
      </c>
      <c r="B908">
        <f>VLOOKUP($A908,'Trees - celková zdrojová porost'!$A$2:$L$3471,MATCH(B$1,'Trees - celková zdrojová porost'!$A$1:$L$1,0),FALSE)</f>
        <v>0</v>
      </c>
      <c r="C908" t="str">
        <f>VLOOKUP($A908,'Trees - celková zdrojová porost'!$A$2:$L$3471,MATCH(C$1,'Trees - celková zdrojová porost'!$A$1:$L$1,0),FALSE)</f>
        <v>HB</v>
      </c>
      <c r="D908">
        <f>VLOOKUP($A908,'Trees - celková zdrojová porost'!$A$2:$L$3471,MATCH(D$1,'Trees - celková zdrojová porost'!$A$1:$L$1,0),FALSE)</f>
        <v>130</v>
      </c>
      <c r="E908">
        <f>VLOOKUP($A908,'Trees - celková zdrojová porost'!$A$2:$L$3471,MATCH(E$1,'Trees - celková zdrojová porost'!$A$1:$L$1,0),FALSE)</f>
        <v>6.6</v>
      </c>
      <c r="F908">
        <f>VLOOKUP($A908,'Trees - celková zdrojová porost'!$A$2:$L$3471,MATCH(F$1,'Trees - celková zdrojová porost'!$A$1:$L$1,0),FALSE)</f>
        <v>1.1000000000000001</v>
      </c>
      <c r="G908">
        <f>VLOOKUP($A908,'Trees - celková zdrojová porost'!$A$2:$L$3471,MATCH(G$1,'Trees - celková zdrojová porost'!$A$1:$L$1,0),FALSE)</f>
        <v>5.5</v>
      </c>
      <c r="H908">
        <f>VLOOKUP($A908,'Trees - celková zdrojová porost'!$A$2:$L$3471,MATCH(H$1,'Trees - celková zdrojová porost'!$A$1:$L$1,0),FALSE)</f>
        <v>1</v>
      </c>
      <c r="I908" t="str">
        <f>VLOOKUP($A908,'Trees - celková zdrojová porost'!$A$2:$L$3471,MATCH(I$1,'Trees - celková zdrojová porost'!$A$1:$L$1,0),FALSE)</f>
        <v>P</v>
      </c>
      <c r="J908" t="str">
        <f>VLOOKUP($A908,'Trees - celková zdrojová porost'!$A$2:$L$3471,MATCH(J$1,'Trees - celková zdrojová porost'!$A$1:$L$1,0),FALSE)</f>
        <v>Z</v>
      </c>
      <c r="K908" t="str">
        <f>VLOOKUP($A908,'Trees - celková zdrojová porost'!$A$2:$L$3471,MATCH(K$1,'Trees - celková zdrojová porost'!$A$1:$L$1,0),FALSE)</f>
        <v>ZAS</v>
      </c>
      <c r="L908" s="8">
        <f>VLOOKUP($A908,'Trees - celková zdrojová porost'!$A$2:$L$3471,MATCH(L$1,'Trees - celková zdrojová porost'!$A$1:$L$1,0),FALSE)</f>
        <v>43202.581631944398</v>
      </c>
    </row>
    <row r="909" spans="1:12" x14ac:dyDescent="0.25">
      <c r="A909">
        <v>1537</v>
      </c>
      <c r="B909">
        <f>VLOOKUP($A909,'Trees - celková zdrojová porost'!$A$2:$L$3471,MATCH(B$1,'Trees - celková zdrojová porost'!$A$1:$L$1,0),FALSE)</f>
        <v>1536</v>
      </c>
      <c r="C909" t="str">
        <f>VLOOKUP($A909,'Trees - celková zdrojová porost'!$A$2:$L$3471,MATCH(C$1,'Trees - celková zdrojová porost'!$A$1:$L$1,0),FALSE)</f>
        <v>HB</v>
      </c>
      <c r="D909">
        <f>VLOOKUP($A909,'Trees - celková zdrojová porost'!$A$2:$L$3471,MATCH(D$1,'Trees - celková zdrojová porost'!$A$1:$L$1,0),FALSE)</f>
        <v>75</v>
      </c>
      <c r="E909">
        <f>VLOOKUP($A909,'Trees - celková zdrojová porost'!$A$2:$L$3471,MATCH(E$1,'Trees - celková zdrojová porost'!$A$1:$L$1,0),FALSE)</f>
        <v>6.6</v>
      </c>
      <c r="F909">
        <f>VLOOKUP($A909,'Trees - celková zdrojová porost'!$A$2:$L$3471,MATCH(F$1,'Trees - celková zdrojová porost'!$A$1:$L$1,0),FALSE)</f>
        <v>1.2</v>
      </c>
      <c r="G909">
        <f>VLOOKUP($A909,'Trees - celková zdrojová porost'!$A$2:$L$3471,MATCH(G$1,'Trees - celková zdrojová porost'!$A$1:$L$1,0),FALSE)</f>
        <v>5.4</v>
      </c>
      <c r="H909">
        <f>VLOOKUP($A909,'Trees - celková zdrojová porost'!$A$2:$L$3471,MATCH(H$1,'Trees - celková zdrojová porost'!$A$1:$L$1,0),FALSE)</f>
        <v>0</v>
      </c>
      <c r="I909" t="str">
        <f>VLOOKUP($A909,'Trees - celková zdrojová porost'!$A$2:$L$3471,MATCH(I$1,'Trees - celková zdrojová porost'!$A$1:$L$1,0),FALSE)</f>
        <v>P</v>
      </c>
      <c r="J909" t="str">
        <f>VLOOKUP($A909,'Trees - celková zdrojová porost'!$A$2:$L$3471,MATCH(J$1,'Trees - celková zdrojová porost'!$A$1:$L$1,0),FALSE)</f>
        <v>Z</v>
      </c>
      <c r="K909" t="str">
        <f>VLOOKUP($A909,'Trees - celková zdrojová porost'!$A$2:$L$3471,MATCH(K$1,'Trees - celková zdrojová porost'!$A$1:$L$1,0),FALSE)</f>
        <v>ZAS</v>
      </c>
      <c r="L909" s="8">
        <f>VLOOKUP($A909,'Trees - celková zdrojová porost'!$A$2:$L$3471,MATCH(L$1,'Trees - celková zdrojová porost'!$A$1:$L$1,0),FALSE)</f>
        <v>43209.426249999997</v>
      </c>
    </row>
    <row r="910" spans="1:12" x14ac:dyDescent="0.25">
      <c r="A910">
        <v>2952</v>
      </c>
      <c r="B910">
        <f>VLOOKUP($A910,'Trees - celková zdrojová porost'!$A$2:$L$3471,MATCH(B$1,'Trees - celková zdrojová porost'!$A$1:$L$1,0),FALSE)</f>
        <v>2950</v>
      </c>
      <c r="C910" t="str">
        <f>VLOOKUP($A910,'Trees - celková zdrojová porost'!$A$2:$L$3471,MATCH(C$1,'Trees - celková zdrojová porost'!$A$1:$L$1,0),FALSE)</f>
        <v>HB</v>
      </c>
      <c r="D910">
        <f>VLOOKUP($A910,'Trees - celková zdrojová porost'!$A$2:$L$3471,MATCH(D$1,'Trees - celková zdrojová porost'!$A$1:$L$1,0),FALSE)</f>
        <v>70</v>
      </c>
      <c r="E910">
        <f>VLOOKUP($A910,'Trees - celková zdrojová porost'!$A$2:$L$3471,MATCH(E$1,'Trees - celková zdrojová porost'!$A$1:$L$1,0),FALSE)</f>
        <v>6.6</v>
      </c>
      <c r="F910">
        <f>VLOOKUP($A910,'Trees - celková zdrojová porost'!$A$2:$L$3471,MATCH(F$1,'Trees - celková zdrojová porost'!$A$1:$L$1,0),FALSE)</f>
        <v>1.45</v>
      </c>
      <c r="G910">
        <f>VLOOKUP($A910,'Trees - celková zdrojová porost'!$A$2:$L$3471,MATCH(G$1,'Trees - celková zdrojová porost'!$A$1:$L$1,0),FALSE)</f>
        <v>5.15</v>
      </c>
      <c r="H910">
        <f>VLOOKUP($A910,'Trees - celková zdrojová porost'!$A$2:$L$3471,MATCH(H$1,'Trees - celková zdrojová porost'!$A$1:$L$1,0),FALSE)</f>
        <v>1</v>
      </c>
      <c r="I910" t="str">
        <f>VLOOKUP($A910,'Trees - celková zdrojová porost'!$A$2:$L$3471,MATCH(I$1,'Trees - celková zdrojová porost'!$A$1:$L$1,0),FALSE)</f>
        <v>P</v>
      </c>
      <c r="J910" t="str">
        <f>VLOOKUP($A910,'Trees - celková zdrojová porost'!$A$2:$L$3471,MATCH(J$1,'Trees - celková zdrojová porost'!$A$1:$L$1,0),FALSE)</f>
        <v>Z</v>
      </c>
      <c r="K910" t="str">
        <f>VLOOKUP($A910,'Trees - celková zdrojová porost'!$A$2:$L$3471,MATCH(K$1,'Trees - celková zdrojová porost'!$A$1:$L$1,0),FALSE)</f>
        <v>ZAS</v>
      </c>
      <c r="L910" s="8">
        <f>VLOOKUP($A910,'Trees - celková zdrojová porost'!$A$2:$L$3471,MATCH(L$1,'Trees - celková zdrojová porost'!$A$1:$L$1,0),FALSE)</f>
        <v>43231.489328703698</v>
      </c>
    </row>
    <row r="911" spans="1:12" x14ac:dyDescent="0.25">
      <c r="A911">
        <v>887</v>
      </c>
      <c r="B911">
        <f>VLOOKUP($A911,'Trees - celková zdrojová porost'!$A$2:$L$3471,MATCH(B$1,'Trees - celková zdrojová porost'!$A$1:$L$1,0),FALSE)</f>
        <v>887</v>
      </c>
      <c r="C911" t="str">
        <f>VLOOKUP($A911,'Trees - celková zdrojová porost'!$A$2:$L$3471,MATCH(C$1,'Trees - celková zdrojová porost'!$A$1:$L$1,0),FALSE)</f>
        <v>HB</v>
      </c>
      <c r="D911">
        <f>VLOOKUP($A911,'Trees - celková zdrojová porost'!$A$2:$L$3471,MATCH(D$1,'Trees - celková zdrojová porost'!$A$1:$L$1,0),FALSE)</f>
        <v>70</v>
      </c>
      <c r="E911">
        <f>VLOOKUP($A911,'Trees - celková zdrojová porost'!$A$2:$L$3471,MATCH(E$1,'Trees - celková zdrojová porost'!$A$1:$L$1,0),FALSE)</f>
        <v>6.7</v>
      </c>
      <c r="F911">
        <f>VLOOKUP($A911,'Trees - celková zdrojová porost'!$A$2:$L$3471,MATCH(F$1,'Trees - celková zdrojová porost'!$A$1:$L$1,0),FALSE)</f>
        <v>0</v>
      </c>
      <c r="G911">
        <f>VLOOKUP($A911,'Trees - celková zdrojová porost'!$A$2:$L$3471,MATCH(G$1,'Trees - celková zdrojová porost'!$A$1:$L$1,0),FALSE)</f>
        <v>0</v>
      </c>
      <c r="H911">
        <f>VLOOKUP($A911,'Trees - celková zdrojová porost'!$A$2:$L$3471,MATCH(H$1,'Trees - celková zdrojová porost'!$A$1:$L$1,0),FALSE)</f>
        <v>0</v>
      </c>
      <c r="I911" t="str">
        <f>VLOOKUP($A911,'Trees - celková zdrojová porost'!$A$2:$L$3471,MATCH(I$1,'Trees - celková zdrojová porost'!$A$1:$L$1,0),FALSE)</f>
        <v>P</v>
      </c>
      <c r="J911" t="str">
        <f>VLOOKUP($A911,'Trees - celková zdrojová porost'!$A$2:$L$3471,MATCH(J$1,'Trees - celková zdrojová porost'!$A$1:$L$1,0),FALSE)</f>
        <v>M</v>
      </c>
      <c r="K911" t="str">
        <f>VLOOKUP($A911,'Trees - celková zdrojová porost'!$A$2:$L$3471,MATCH(K$1,'Trees - celková zdrojová porost'!$A$1:$L$1,0),FALSE)</f>
        <v>ZAS</v>
      </c>
      <c r="L911" s="8">
        <f>VLOOKUP($A911,'Trees - celková zdrojová porost'!$A$2:$L$3471,MATCH(L$1,'Trees - celková zdrojová porost'!$A$1:$L$1,0),FALSE)</f>
        <v>43196.410821759302</v>
      </c>
    </row>
    <row r="912" spans="1:12" x14ac:dyDescent="0.25">
      <c r="A912">
        <v>1143</v>
      </c>
      <c r="B912">
        <f>VLOOKUP($A912,'Trees - celková zdrojová porost'!$A$2:$L$3471,MATCH(B$1,'Trees - celková zdrojová porost'!$A$1:$L$1,0),FALSE)</f>
        <v>1140</v>
      </c>
      <c r="C912" t="str">
        <f>VLOOKUP($A912,'Trees - celková zdrojová porost'!$A$2:$L$3471,MATCH(C$1,'Trees - celková zdrojová porost'!$A$1:$L$1,0),FALSE)</f>
        <v>HB</v>
      </c>
      <c r="D912">
        <f>VLOOKUP($A912,'Trees - celková zdrojová porost'!$A$2:$L$3471,MATCH(D$1,'Trees - celková zdrojová porost'!$A$1:$L$1,0),FALSE)</f>
        <v>85</v>
      </c>
      <c r="E912">
        <f>VLOOKUP($A912,'Trees - celková zdrojová porost'!$A$2:$L$3471,MATCH(E$1,'Trees - celková zdrojová porost'!$A$1:$L$1,0),FALSE)</f>
        <v>6.7</v>
      </c>
      <c r="F912">
        <f>VLOOKUP($A912,'Trees - celková zdrojová porost'!$A$2:$L$3471,MATCH(F$1,'Trees - celková zdrojová porost'!$A$1:$L$1,0),FALSE)</f>
        <v>1.5</v>
      </c>
      <c r="G912">
        <f>VLOOKUP($A912,'Trees - celková zdrojová porost'!$A$2:$L$3471,MATCH(G$1,'Trees - celková zdrojová porost'!$A$1:$L$1,0),FALSE)</f>
        <v>5.2</v>
      </c>
      <c r="H912">
        <f>VLOOKUP($A912,'Trees - celková zdrojová porost'!$A$2:$L$3471,MATCH(H$1,'Trees - celková zdrojová porost'!$A$1:$L$1,0),FALSE)</f>
        <v>1</v>
      </c>
      <c r="I912" t="str">
        <f>VLOOKUP($A912,'Trees - celková zdrojová porost'!$A$2:$L$3471,MATCH(I$1,'Trees - celková zdrojová porost'!$A$1:$L$1,0),FALSE)</f>
        <v>P</v>
      </c>
      <c r="J912" t="str">
        <f>VLOOKUP($A912,'Trees - celková zdrojová porost'!$A$2:$L$3471,MATCH(J$1,'Trees - celková zdrojová porost'!$A$1:$L$1,0),FALSE)</f>
        <v>Z</v>
      </c>
      <c r="K912" t="str">
        <f>VLOOKUP($A912,'Trees - celková zdrojová porost'!$A$2:$L$3471,MATCH(K$1,'Trees - celková zdrojová porost'!$A$1:$L$1,0),FALSE)</f>
        <v>ZAS</v>
      </c>
      <c r="L912" s="8">
        <f>VLOOKUP($A912,'Trees - celková zdrojová porost'!$A$2:$L$3471,MATCH(L$1,'Trees - celková zdrojová porost'!$A$1:$L$1,0),FALSE)</f>
        <v>43196.675879629598</v>
      </c>
    </row>
    <row r="913" spans="1:12" x14ac:dyDescent="0.25">
      <c r="A913">
        <v>3037</v>
      </c>
      <c r="B913">
        <f>VLOOKUP($A913,'Trees - celková zdrojová porost'!$A$2:$L$3471,MATCH(B$1,'Trees - celková zdrojová porost'!$A$1:$L$1,0),FALSE)</f>
        <v>3033</v>
      </c>
      <c r="C913" t="str">
        <f>VLOOKUP($A913,'Trees - celková zdrojová porost'!$A$2:$L$3471,MATCH(C$1,'Trees - celková zdrojová porost'!$A$1:$L$1,0),FALSE)</f>
        <v>HB</v>
      </c>
      <c r="D913">
        <f>VLOOKUP($A913,'Trees - celková zdrojová porost'!$A$2:$L$3471,MATCH(D$1,'Trees - celková zdrojová porost'!$A$1:$L$1,0),FALSE)</f>
        <v>70</v>
      </c>
      <c r="E913">
        <f>VLOOKUP($A913,'Trees - celková zdrojová porost'!$A$2:$L$3471,MATCH(E$1,'Trees - celková zdrojová porost'!$A$1:$L$1,0),FALSE)</f>
        <v>6.7</v>
      </c>
      <c r="F913">
        <f>VLOOKUP($A913,'Trees - celková zdrojová porost'!$A$2:$L$3471,MATCH(F$1,'Trees - celková zdrojová porost'!$A$1:$L$1,0),FALSE)</f>
        <v>0</v>
      </c>
      <c r="G913">
        <f>VLOOKUP($A913,'Trees - celková zdrojová porost'!$A$2:$L$3471,MATCH(G$1,'Trees - celková zdrojová porost'!$A$1:$L$1,0),FALSE)</f>
        <v>0</v>
      </c>
      <c r="H913">
        <f>VLOOKUP($A913,'Trees - celková zdrojová porost'!$A$2:$L$3471,MATCH(H$1,'Trees - celková zdrojová porost'!$A$1:$L$1,0),FALSE)</f>
        <v>1</v>
      </c>
      <c r="I913" t="str">
        <f>VLOOKUP($A913,'Trees - celková zdrojová porost'!$A$2:$L$3471,MATCH(I$1,'Trees - celková zdrojová porost'!$A$1:$L$1,0),FALSE)</f>
        <v>P</v>
      </c>
      <c r="J913" t="str">
        <f>VLOOKUP($A913,'Trees - celková zdrojová porost'!$A$2:$L$3471,MATCH(J$1,'Trees - celková zdrojová porost'!$A$1:$L$1,0),FALSE)</f>
        <v>M</v>
      </c>
      <c r="K913" t="str">
        <f>VLOOKUP($A913,'Trees - celková zdrojová porost'!$A$2:$L$3471,MATCH(K$1,'Trees - celková zdrojová porost'!$A$1:$L$1,0),FALSE)</f>
        <v>ZAS</v>
      </c>
      <c r="L913" s="8">
        <f>VLOOKUP($A913,'Trees - celková zdrojová porost'!$A$2:$L$3471,MATCH(L$1,'Trees - celková zdrojová porost'!$A$1:$L$1,0),FALSE)</f>
        <v>43231.575578703698</v>
      </c>
    </row>
    <row r="914" spans="1:12" x14ac:dyDescent="0.25">
      <c r="A914">
        <v>3198</v>
      </c>
      <c r="B914">
        <f>VLOOKUP($A914,'Trees - celková zdrojová porost'!$A$2:$L$3471,MATCH(B$1,'Trees - celková zdrojová porost'!$A$1:$L$1,0),FALSE)</f>
        <v>3196</v>
      </c>
      <c r="C914" t="str">
        <f>VLOOKUP($A914,'Trees - celková zdrojová porost'!$A$2:$L$3471,MATCH(C$1,'Trees - celková zdrojová porost'!$A$1:$L$1,0),FALSE)</f>
        <v>HB</v>
      </c>
      <c r="D914">
        <f>VLOOKUP($A914,'Trees - celková zdrojová porost'!$A$2:$L$3471,MATCH(D$1,'Trees - celková zdrojová porost'!$A$1:$L$1,0),FALSE)</f>
        <v>80</v>
      </c>
      <c r="E914">
        <f>VLOOKUP($A914,'Trees - celková zdrojová porost'!$A$2:$L$3471,MATCH(E$1,'Trees - celková zdrojová porost'!$A$1:$L$1,0),FALSE)</f>
        <v>6.7</v>
      </c>
      <c r="F914">
        <f>VLOOKUP($A914,'Trees - celková zdrojová porost'!$A$2:$L$3471,MATCH(F$1,'Trees - celková zdrojová porost'!$A$1:$L$1,0),FALSE)</f>
        <v>0.7</v>
      </c>
      <c r="G914">
        <f>VLOOKUP($A914,'Trees - celková zdrojová porost'!$A$2:$L$3471,MATCH(G$1,'Trees - celková zdrojová porost'!$A$1:$L$1,0),FALSE)</f>
        <v>6</v>
      </c>
      <c r="H914">
        <f>VLOOKUP($A914,'Trees - celková zdrojová porost'!$A$2:$L$3471,MATCH(H$1,'Trees - celková zdrojová porost'!$A$1:$L$1,0),FALSE)</f>
        <v>0</v>
      </c>
      <c r="I914" t="str">
        <f>VLOOKUP($A914,'Trees - celková zdrojová porost'!$A$2:$L$3471,MATCH(I$1,'Trees - celková zdrojová porost'!$A$1:$L$1,0),FALSE)</f>
        <v>P</v>
      </c>
      <c r="J914" t="str">
        <f>VLOOKUP($A914,'Trees - celková zdrojová porost'!$A$2:$L$3471,MATCH(J$1,'Trees - celková zdrojová porost'!$A$1:$L$1,0),FALSE)</f>
        <v>Z</v>
      </c>
      <c r="K914" t="str">
        <f>VLOOKUP($A914,'Trees - celková zdrojová porost'!$A$2:$L$3471,MATCH(K$1,'Trees - celková zdrojová porost'!$A$1:$L$1,0),FALSE)</f>
        <v>ZAS</v>
      </c>
      <c r="L914" s="8">
        <f>VLOOKUP($A914,'Trees - celková zdrojová porost'!$A$2:$L$3471,MATCH(L$1,'Trees - celková zdrojová porost'!$A$1:$L$1,0),FALSE)</f>
        <v>43251.504780092597</v>
      </c>
    </row>
    <row r="915" spans="1:12" x14ac:dyDescent="0.25">
      <c r="A915">
        <v>851</v>
      </c>
      <c r="B915">
        <f>VLOOKUP($A915,'Trees - celková zdrojová porost'!$A$2:$L$3471,MATCH(B$1,'Trees - celková zdrojová porost'!$A$1:$L$1,0),FALSE)</f>
        <v>0</v>
      </c>
      <c r="C915" t="str">
        <f>VLOOKUP($A915,'Trees - celková zdrojová porost'!$A$2:$L$3471,MATCH(C$1,'Trees - celková zdrojová porost'!$A$1:$L$1,0),FALSE)</f>
        <v>HB</v>
      </c>
      <c r="D915">
        <f>VLOOKUP($A915,'Trees - celková zdrojová porost'!$A$2:$L$3471,MATCH(D$1,'Trees - celková zdrojová porost'!$A$1:$L$1,0),FALSE)</f>
        <v>83</v>
      </c>
      <c r="E915">
        <f>VLOOKUP($A915,'Trees - celková zdrojová porost'!$A$2:$L$3471,MATCH(E$1,'Trees - celková zdrojová porost'!$A$1:$L$1,0),FALSE)</f>
        <v>6.8</v>
      </c>
      <c r="F915">
        <f>VLOOKUP($A915,'Trees - celková zdrojová porost'!$A$2:$L$3471,MATCH(F$1,'Trees - celková zdrojová porost'!$A$1:$L$1,0),FALSE)</f>
        <v>0</v>
      </c>
      <c r="G915">
        <f>VLOOKUP($A915,'Trees - celková zdrojová porost'!$A$2:$L$3471,MATCH(G$1,'Trees - celková zdrojová porost'!$A$1:$L$1,0),FALSE)</f>
        <v>0</v>
      </c>
      <c r="H915">
        <f>VLOOKUP($A915,'Trees - celková zdrojová porost'!$A$2:$L$3471,MATCH(H$1,'Trees - celková zdrojová porost'!$A$1:$L$1,0),FALSE)</f>
        <v>1</v>
      </c>
      <c r="I915" t="str">
        <f>VLOOKUP($A915,'Trees - celková zdrojová porost'!$A$2:$L$3471,MATCH(I$1,'Trees - celková zdrojová porost'!$A$1:$L$1,0),FALSE)</f>
        <v>P</v>
      </c>
      <c r="J915" t="str">
        <f>VLOOKUP($A915,'Trees - celková zdrojová porost'!$A$2:$L$3471,MATCH(J$1,'Trees - celková zdrojová porost'!$A$1:$L$1,0),FALSE)</f>
        <v>M</v>
      </c>
      <c r="K915" t="str">
        <f>VLOOKUP($A915,'Trees - celková zdrojová porost'!$A$2:$L$3471,MATCH(K$1,'Trees - celková zdrojová porost'!$A$1:$L$1,0),FALSE)</f>
        <v>ZAS</v>
      </c>
      <c r="L915" s="8">
        <f>VLOOKUP($A915,'Trees - celková zdrojová porost'!$A$2:$L$3471,MATCH(L$1,'Trees - celková zdrojová porost'!$A$1:$L$1,0),FALSE)</f>
        <v>43196.404386574097</v>
      </c>
    </row>
    <row r="916" spans="1:12" x14ac:dyDescent="0.25">
      <c r="A916">
        <v>1231</v>
      </c>
      <c r="B916">
        <f>VLOOKUP($A916,'Trees - celková zdrojová porost'!$A$2:$L$3471,MATCH(B$1,'Trees - celková zdrojová porost'!$A$1:$L$1,0),FALSE)</f>
        <v>1231</v>
      </c>
      <c r="C916" t="str">
        <f>VLOOKUP($A916,'Trees - celková zdrojová porost'!$A$2:$L$3471,MATCH(C$1,'Trees - celková zdrojová porost'!$A$1:$L$1,0),FALSE)</f>
        <v>HB</v>
      </c>
      <c r="D916">
        <f>VLOOKUP($A916,'Trees - celková zdrojová porost'!$A$2:$L$3471,MATCH(D$1,'Trees - celková zdrojová porost'!$A$1:$L$1,0),FALSE)</f>
        <v>95</v>
      </c>
      <c r="E916">
        <f>VLOOKUP($A916,'Trees - celková zdrojová porost'!$A$2:$L$3471,MATCH(E$1,'Trees - celková zdrojová porost'!$A$1:$L$1,0),FALSE)</f>
        <v>6.8</v>
      </c>
      <c r="F916">
        <f>VLOOKUP($A916,'Trees - celková zdrojová porost'!$A$2:$L$3471,MATCH(F$1,'Trees - celková zdrojová porost'!$A$1:$L$1,0),FALSE)</f>
        <v>1.2</v>
      </c>
      <c r="G916">
        <f>VLOOKUP($A916,'Trees - celková zdrojová porost'!$A$2:$L$3471,MATCH(G$1,'Trees - celková zdrojová porost'!$A$1:$L$1,0),FALSE)</f>
        <v>5.6</v>
      </c>
      <c r="H916">
        <f>VLOOKUP($A916,'Trees - celková zdrojová porost'!$A$2:$L$3471,MATCH(H$1,'Trees - celková zdrojová porost'!$A$1:$L$1,0),FALSE)</f>
        <v>0</v>
      </c>
      <c r="I916" t="str">
        <f>VLOOKUP($A916,'Trees - celková zdrojová porost'!$A$2:$L$3471,MATCH(I$1,'Trees - celková zdrojová porost'!$A$1:$L$1,0),FALSE)</f>
        <v>P</v>
      </c>
      <c r="J916" t="str">
        <f>VLOOKUP($A916,'Trees - celková zdrojová porost'!$A$2:$L$3471,MATCH(J$1,'Trees - celková zdrojová porost'!$A$1:$L$1,0),FALSE)</f>
        <v>Z</v>
      </c>
      <c r="K916" t="str">
        <f>VLOOKUP($A916,'Trees - celková zdrojová porost'!$A$2:$L$3471,MATCH(K$1,'Trees - celková zdrojová porost'!$A$1:$L$1,0),FALSE)</f>
        <v>ZAS</v>
      </c>
      <c r="L916" s="8">
        <f>VLOOKUP($A916,'Trees - celková zdrojová porost'!$A$2:$L$3471,MATCH(L$1,'Trees - celková zdrojová porost'!$A$1:$L$1,0),FALSE)</f>
        <v>43202.456226851798</v>
      </c>
    </row>
    <row r="917" spans="1:12" x14ac:dyDescent="0.25">
      <c r="A917">
        <v>1614</v>
      </c>
      <c r="B917">
        <f>VLOOKUP($A917,'Trees - celková zdrojová porost'!$A$2:$L$3471,MATCH(B$1,'Trees - celková zdrojová porost'!$A$1:$L$1,0),FALSE)</f>
        <v>1614</v>
      </c>
      <c r="C917" t="str">
        <f>VLOOKUP($A917,'Trees - celková zdrojová porost'!$A$2:$L$3471,MATCH(C$1,'Trees - celková zdrojová porost'!$A$1:$L$1,0),FALSE)</f>
        <v>HB</v>
      </c>
      <c r="D917">
        <f>VLOOKUP($A917,'Trees - celková zdrojová porost'!$A$2:$L$3471,MATCH(D$1,'Trees - celková zdrojová porost'!$A$1:$L$1,0),FALSE)</f>
        <v>70</v>
      </c>
      <c r="E917">
        <f>VLOOKUP($A917,'Trees - celková zdrojová porost'!$A$2:$L$3471,MATCH(E$1,'Trees - celková zdrojová porost'!$A$1:$L$1,0),FALSE)</f>
        <v>6.8</v>
      </c>
      <c r="F917">
        <f>VLOOKUP($A917,'Trees - celková zdrojová porost'!$A$2:$L$3471,MATCH(F$1,'Trees - celková zdrojová porost'!$A$1:$L$1,0),FALSE)</f>
        <v>0</v>
      </c>
      <c r="G917">
        <f>VLOOKUP($A917,'Trees - celková zdrojová porost'!$A$2:$L$3471,MATCH(G$1,'Trees - celková zdrojová porost'!$A$1:$L$1,0),FALSE)</f>
        <v>0</v>
      </c>
      <c r="H917">
        <f>VLOOKUP($A917,'Trees - celková zdrojová porost'!$A$2:$L$3471,MATCH(H$1,'Trees - celková zdrojová porost'!$A$1:$L$1,0),FALSE)</f>
        <v>1</v>
      </c>
      <c r="I917" t="str">
        <f>VLOOKUP($A917,'Trees - celková zdrojová porost'!$A$2:$L$3471,MATCH(I$1,'Trees - celková zdrojová porost'!$A$1:$L$1,0),FALSE)</f>
        <v>P</v>
      </c>
      <c r="J917" t="str">
        <f>VLOOKUP($A917,'Trees - celková zdrojová porost'!$A$2:$L$3471,MATCH(J$1,'Trees - celková zdrojová porost'!$A$1:$L$1,0),FALSE)</f>
        <v>M</v>
      </c>
      <c r="K917" t="str">
        <f>VLOOKUP($A917,'Trees - celková zdrojová porost'!$A$2:$L$3471,MATCH(K$1,'Trees - celková zdrojová porost'!$A$1:$L$1,0),FALSE)</f>
        <v>ZAS</v>
      </c>
      <c r="L917" s="8">
        <f>VLOOKUP($A917,'Trees - celková zdrojová porost'!$A$2:$L$3471,MATCH(L$1,'Trees - celková zdrojová porost'!$A$1:$L$1,0),FALSE)</f>
        <v>43209.497962963003</v>
      </c>
    </row>
    <row r="918" spans="1:12" x14ac:dyDescent="0.25">
      <c r="A918">
        <v>2451</v>
      </c>
      <c r="B918">
        <f>VLOOKUP($A918,'Trees - celková zdrojová porost'!$A$2:$L$3471,MATCH(B$1,'Trees - celková zdrojová porost'!$A$1:$L$1,0),FALSE)</f>
        <v>2448</v>
      </c>
      <c r="C918" t="str">
        <f>VLOOKUP($A918,'Trees - celková zdrojová porost'!$A$2:$L$3471,MATCH(C$1,'Trees - celková zdrojová porost'!$A$1:$L$1,0),FALSE)</f>
        <v>HB</v>
      </c>
      <c r="D918">
        <f>VLOOKUP($A918,'Trees - celková zdrojová porost'!$A$2:$L$3471,MATCH(D$1,'Trees - celková zdrojová porost'!$A$1:$L$1,0),FALSE)</f>
        <v>80</v>
      </c>
      <c r="E918">
        <f>VLOOKUP($A918,'Trees - celková zdrojová porost'!$A$2:$L$3471,MATCH(E$1,'Trees - celková zdrojová porost'!$A$1:$L$1,0),FALSE)</f>
        <v>6.8</v>
      </c>
      <c r="F918">
        <f>VLOOKUP($A918,'Trees - celková zdrojová porost'!$A$2:$L$3471,MATCH(F$1,'Trees - celková zdrojová porost'!$A$1:$L$1,0),FALSE)</f>
        <v>0</v>
      </c>
      <c r="G918">
        <f>VLOOKUP($A918,'Trees - celková zdrojová porost'!$A$2:$L$3471,MATCH(G$1,'Trees - celková zdrojová porost'!$A$1:$L$1,0),FALSE)</f>
        <v>0</v>
      </c>
      <c r="H918">
        <f>VLOOKUP($A918,'Trees - celková zdrojová porost'!$A$2:$L$3471,MATCH(H$1,'Trees - celková zdrojová porost'!$A$1:$L$1,0),FALSE)</f>
        <v>1</v>
      </c>
      <c r="I918" t="str">
        <f>VLOOKUP($A918,'Trees - celková zdrojová porost'!$A$2:$L$3471,MATCH(I$1,'Trees - celková zdrojová porost'!$A$1:$L$1,0),FALSE)</f>
        <v>P</v>
      </c>
      <c r="J918" t="str">
        <f>VLOOKUP($A918,'Trees - celková zdrojová porost'!$A$2:$L$3471,MATCH(J$1,'Trees - celková zdrojová porost'!$A$1:$L$1,0),FALSE)</f>
        <v>M</v>
      </c>
      <c r="K918" t="str">
        <f>VLOOKUP($A918,'Trees - celková zdrojová porost'!$A$2:$L$3471,MATCH(K$1,'Trees - celková zdrojová porost'!$A$1:$L$1,0),FALSE)</f>
        <v>ZLOM</v>
      </c>
      <c r="L918" s="8">
        <f>VLOOKUP($A918,'Trees - celková zdrojová porost'!$A$2:$L$3471,MATCH(L$1,'Trees - celková zdrojová porost'!$A$1:$L$1,0),FALSE)</f>
        <v>43216.613217592603</v>
      </c>
    </row>
    <row r="919" spans="1:12" x14ac:dyDescent="0.25">
      <c r="A919">
        <v>2931</v>
      </c>
      <c r="B919">
        <f>VLOOKUP($A919,'Trees - celková zdrojová porost'!$A$2:$L$3471,MATCH(B$1,'Trees - celková zdrojová porost'!$A$1:$L$1,0),FALSE)</f>
        <v>0</v>
      </c>
      <c r="C919" t="str">
        <f>VLOOKUP($A919,'Trees - celková zdrojová porost'!$A$2:$L$3471,MATCH(C$1,'Trees - celková zdrojová porost'!$A$1:$L$1,0),FALSE)</f>
        <v>HB</v>
      </c>
      <c r="D919">
        <f>VLOOKUP($A919,'Trees - celková zdrojová porost'!$A$2:$L$3471,MATCH(D$1,'Trees - celková zdrojová porost'!$A$1:$L$1,0),FALSE)</f>
        <v>70</v>
      </c>
      <c r="E919">
        <f>VLOOKUP($A919,'Trees - celková zdrojová porost'!$A$2:$L$3471,MATCH(E$1,'Trees - celková zdrojová porost'!$A$1:$L$1,0),FALSE)</f>
        <v>6.8</v>
      </c>
      <c r="F919">
        <f>VLOOKUP($A919,'Trees - celková zdrojová porost'!$A$2:$L$3471,MATCH(F$1,'Trees - celková zdrojová porost'!$A$1:$L$1,0),FALSE)</f>
        <v>1.35</v>
      </c>
      <c r="G919">
        <f>VLOOKUP($A919,'Trees - celková zdrojová porost'!$A$2:$L$3471,MATCH(G$1,'Trees - celková zdrojová porost'!$A$1:$L$1,0),FALSE)</f>
        <v>5.45</v>
      </c>
      <c r="H919">
        <f>VLOOKUP($A919,'Trees - celková zdrojová porost'!$A$2:$L$3471,MATCH(H$1,'Trees - celková zdrojová porost'!$A$1:$L$1,0),FALSE)</f>
        <v>1</v>
      </c>
      <c r="I919" t="str">
        <f>VLOOKUP($A919,'Trees - celková zdrojová porost'!$A$2:$L$3471,MATCH(I$1,'Trees - celková zdrojová porost'!$A$1:$L$1,0),FALSE)</f>
        <v>P</v>
      </c>
      <c r="J919" t="str">
        <f>VLOOKUP($A919,'Trees - celková zdrojová porost'!$A$2:$L$3471,MATCH(J$1,'Trees - celková zdrojová porost'!$A$1:$L$1,0),FALSE)</f>
        <v>Z</v>
      </c>
      <c r="K919" t="str">
        <f>VLOOKUP($A919,'Trees - celková zdrojová porost'!$A$2:$L$3471,MATCH(K$1,'Trees - celková zdrojová porost'!$A$1:$L$1,0),FALSE)</f>
        <v>ZAS</v>
      </c>
      <c r="L919" s="8">
        <f>VLOOKUP($A919,'Trees - celková zdrojová porost'!$A$2:$L$3471,MATCH(L$1,'Trees - celková zdrojová porost'!$A$1:$L$1,0),FALSE)</f>
        <v>43231.485300925902</v>
      </c>
    </row>
    <row r="920" spans="1:12" x14ac:dyDescent="0.25">
      <c r="A920">
        <v>1176</v>
      </c>
      <c r="B920">
        <f>VLOOKUP($A920,'Trees - celková zdrojová porost'!$A$2:$L$3471,MATCH(B$1,'Trees - celková zdrojová porost'!$A$1:$L$1,0),FALSE)</f>
        <v>1174</v>
      </c>
      <c r="C920" t="str">
        <f>VLOOKUP($A920,'Trees - celková zdrojová porost'!$A$2:$L$3471,MATCH(C$1,'Trees - celková zdrojová porost'!$A$1:$L$1,0),FALSE)</f>
        <v>HB</v>
      </c>
      <c r="D920">
        <f>VLOOKUP($A920,'Trees - celková zdrojová porost'!$A$2:$L$3471,MATCH(D$1,'Trees - celková zdrojová porost'!$A$1:$L$1,0),FALSE)</f>
        <v>70</v>
      </c>
      <c r="E920">
        <f>VLOOKUP($A920,'Trees - celková zdrojová porost'!$A$2:$L$3471,MATCH(E$1,'Trees - celková zdrojová porost'!$A$1:$L$1,0),FALSE)</f>
        <v>6.9</v>
      </c>
      <c r="F920">
        <f>VLOOKUP($A920,'Trees - celková zdrojová porost'!$A$2:$L$3471,MATCH(F$1,'Trees - celková zdrojová porost'!$A$1:$L$1,0),FALSE)</f>
        <v>0</v>
      </c>
      <c r="G920">
        <f>VLOOKUP($A920,'Trees - celková zdrojová porost'!$A$2:$L$3471,MATCH(G$1,'Trees - celková zdrojová porost'!$A$1:$L$1,0),FALSE)</f>
        <v>0</v>
      </c>
      <c r="H920">
        <f>VLOOKUP($A920,'Trees - celková zdrojová porost'!$A$2:$L$3471,MATCH(H$1,'Trees - celková zdrojová porost'!$A$1:$L$1,0),FALSE)</f>
        <v>1</v>
      </c>
      <c r="I920" t="str">
        <f>VLOOKUP($A920,'Trees - celková zdrojová porost'!$A$2:$L$3471,MATCH(I$1,'Trees - celková zdrojová porost'!$A$1:$L$1,0),FALSE)</f>
        <v>P</v>
      </c>
      <c r="J920" t="str">
        <f>VLOOKUP($A920,'Trees - celková zdrojová porost'!$A$2:$L$3471,MATCH(J$1,'Trees - celková zdrojová porost'!$A$1:$L$1,0),FALSE)</f>
        <v>M</v>
      </c>
      <c r="K920" t="str">
        <f>VLOOKUP($A920,'Trees - celková zdrojová porost'!$A$2:$L$3471,MATCH(K$1,'Trees - celková zdrojová porost'!$A$1:$L$1,0),FALSE)</f>
        <v>ZAS</v>
      </c>
      <c r="L920" s="8">
        <f>VLOOKUP($A920,'Trees - celková zdrojová porost'!$A$2:$L$3471,MATCH(L$1,'Trees - celková zdrojová porost'!$A$1:$L$1,0),FALSE)</f>
        <v>43196.7125115741</v>
      </c>
    </row>
    <row r="921" spans="1:12" x14ac:dyDescent="0.25">
      <c r="A921">
        <v>2263</v>
      </c>
      <c r="B921">
        <f>VLOOKUP($A921,'Trees - celková zdrojová porost'!$A$2:$L$3471,MATCH(B$1,'Trees - celková zdrojová porost'!$A$1:$L$1,0),FALSE)</f>
        <v>2262</v>
      </c>
      <c r="C921" t="str">
        <f>VLOOKUP($A921,'Trees - celková zdrojová porost'!$A$2:$L$3471,MATCH(C$1,'Trees - celková zdrojová porost'!$A$1:$L$1,0),FALSE)</f>
        <v>HB</v>
      </c>
      <c r="D921">
        <f>VLOOKUP($A921,'Trees - celková zdrojová porost'!$A$2:$L$3471,MATCH(D$1,'Trees - celková zdrojová porost'!$A$1:$L$1,0),FALSE)</f>
        <v>70</v>
      </c>
      <c r="E921">
        <f>VLOOKUP($A921,'Trees - celková zdrojová porost'!$A$2:$L$3471,MATCH(E$1,'Trees - celková zdrojová porost'!$A$1:$L$1,0),FALSE)</f>
        <v>6.9</v>
      </c>
      <c r="F921">
        <f>VLOOKUP($A921,'Trees - celková zdrojová porost'!$A$2:$L$3471,MATCH(F$1,'Trees - celková zdrojová porost'!$A$1:$L$1,0),FALSE)</f>
        <v>0</v>
      </c>
      <c r="G921">
        <f>VLOOKUP($A921,'Trees - celková zdrojová porost'!$A$2:$L$3471,MATCH(G$1,'Trees - celková zdrojová porost'!$A$1:$L$1,0),FALSE)</f>
        <v>0</v>
      </c>
      <c r="H921">
        <f>VLOOKUP($A921,'Trees - celková zdrojová porost'!$A$2:$L$3471,MATCH(H$1,'Trees - celková zdrojová porost'!$A$1:$L$1,0),FALSE)</f>
        <v>1</v>
      </c>
      <c r="I921" t="str">
        <f>VLOOKUP($A921,'Trees - celková zdrojová porost'!$A$2:$L$3471,MATCH(I$1,'Trees - celková zdrojová porost'!$A$1:$L$1,0),FALSE)</f>
        <v>P</v>
      </c>
      <c r="J921" t="str">
        <f>VLOOKUP($A921,'Trees - celková zdrojová porost'!$A$2:$L$3471,MATCH(J$1,'Trees - celková zdrojová porost'!$A$1:$L$1,0),FALSE)</f>
        <v>M</v>
      </c>
      <c r="K921" t="str">
        <f>VLOOKUP($A921,'Trees - celková zdrojová porost'!$A$2:$L$3471,MATCH(K$1,'Trees - celková zdrojová porost'!$A$1:$L$1,0),FALSE)</f>
        <v>ZAS</v>
      </c>
      <c r="L921" s="8">
        <f>VLOOKUP($A921,'Trees - celková zdrojová porost'!$A$2:$L$3471,MATCH(L$1,'Trees - celková zdrojová porost'!$A$1:$L$1,0),FALSE)</f>
        <v>43216.422523148103</v>
      </c>
    </row>
    <row r="922" spans="1:12" x14ac:dyDescent="0.25">
      <c r="A922">
        <v>1169</v>
      </c>
      <c r="B922">
        <f>VLOOKUP($A922,'Trees - celková zdrojová porost'!$A$2:$L$3471,MATCH(B$1,'Trees - celková zdrojová porost'!$A$1:$L$1,0),FALSE)</f>
        <v>1167</v>
      </c>
      <c r="C922" t="str">
        <f>VLOOKUP($A922,'Trees - celková zdrojová porost'!$A$2:$L$3471,MATCH(C$1,'Trees - celková zdrojová porost'!$A$1:$L$1,0),FALSE)</f>
        <v>HB</v>
      </c>
      <c r="D922">
        <f>VLOOKUP($A922,'Trees - celková zdrojová porost'!$A$2:$L$3471,MATCH(D$1,'Trees - celková zdrojová porost'!$A$1:$L$1,0),FALSE)</f>
        <v>70</v>
      </c>
      <c r="E922">
        <f>VLOOKUP($A922,'Trees - celková zdrojová porost'!$A$2:$L$3471,MATCH(E$1,'Trees - celková zdrojová porost'!$A$1:$L$1,0),FALSE)</f>
        <v>7</v>
      </c>
      <c r="F922">
        <f>VLOOKUP($A922,'Trees - celková zdrojová porost'!$A$2:$L$3471,MATCH(F$1,'Trees - celková zdrojová porost'!$A$1:$L$1,0),FALSE)</f>
        <v>1.3</v>
      </c>
      <c r="G922">
        <f>VLOOKUP($A922,'Trees - celková zdrojová porost'!$A$2:$L$3471,MATCH(G$1,'Trees - celková zdrojová porost'!$A$1:$L$1,0),FALSE)</f>
        <v>5.7</v>
      </c>
      <c r="H922">
        <f>VLOOKUP($A922,'Trees - celková zdrojová porost'!$A$2:$L$3471,MATCH(H$1,'Trees - celková zdrojová porost'!$A$1:$L$1,0),FALSE)</f>
        <v>1</v>
      </c>
      <c r="I922" t="str">
        <f>VLOOKUP($A922,'Trees - celková zdrojová porost'!$A$2:$L$3471,MATCH(I$1,'Trees - celková zdrojová porost'!$A$1:$L$1,0),FALSE)</f>
        <v>P</v>
      </c>
      <c r="J922" t="str">
        <f>VLOOKUP($A922,'Trees - celková zdrojová porost'!$A$2:$L$3471,MATCH(J$1,'Trees - celková zdrojová porost'!$A$1:$L$1,0),FALSE)</f>
        <v>Z</v>
      </c>
      <c r="K922" t="str">
        <f>VLOOKUP($A922,'Trees - celková zdrojová porost'!$A$2:$L$3471,MATCH(K$1,'Trees - celková zdrojová porost'!$A$1:$L$1,0),FALSE)</f>
        <v>ZAS</v>
      </c>
      <c r="L922" s="8">
        <f>VLOOKUP($A922,'Trees - celková zdrojová porost'!$A$2:$L$3471,MATCH(L$1,'Trees - celková zdrojová porost'!$A$1:$L$1,0),FALSE)</f>
        <v>43196.681157407402</v>
      </c>
    </row>
    <row r="923" spans="1:12" x14ac:dyDescent="0.25">
      <c r="A923">
        <v>926</v>
      </c>
      <c r="B923">
        <f>VLOOKUP($A923,'Trees - celková zdrojová porost'!$A$2:$L$3471,MATCH(B$1,'Trees - celková zdrojová porost'!$A$1:$L$1,0),FALSE)</f>
        <v>924</v>
      </c>
      <c r="C923" t="str">
        <f>VLOOKUP($A923,'Trees - celková zdrojová porost'!$A$2:$L$3471,MATCH(C$1,'Trees - celková zdrojová porost'!$A$1:$L$1,0),FALSE)</f>
        <v>HB</v>
      </c>
      <c r="D923">
        <f>VLOOKUP($A923,'Trees - celková zdrojová porost'!$A$2:$L$3471,MATCH(D$1,'Trees - celková zdrojová porost'!$A$1:$L$1,0),FALSE)</f>
        <v>69</v>
      </c>
      <c r="E923">
        <f>VLOOKUP($A923,'Trees - celková zdrojová porost'!$A$2:$L$3471,MATCH(E$1,'Trees - celková zdrojová porost'!$A$1:$L$1,0),FALSE)</f>
        <v>7.1</v>
      </c>
      <c r="F923">
        <f>VLOOKUP($A923,'Trees - celková zdrojová porost'!$A$2:$L$3471,MATCH(F$1,'Trees - celková zdrojová porost'!$A$1:$L$1,0),FALSE)</f>
        <v>1.4</v>
      </c>
      <c r="G923">
        <f>VLOOKUP($A923,'Trees - celková zdrojová porost'!$A$2:$L$3471,MATCH(G$1,'Trees - celková zdrojová porost'!$A$1:$L$1,0),FALSE)</f>
        <v>5.7</v>
      </c>
      <c r="H923">
        <f>VLOOKUP($A923,'Trees - celková zdrojová porost'!$A$2:$L$3471,MATCH(H$1,'Trees - celková zdrojová porost'!$A$1:$L$1,0),FALSE)</f>
        <v>0</v>
      </c>
      <c r="I923" t="str">
        <f>VLOOKUP($A923,'Trees - celková zdrojová porost'!$A$2:$L$3471,MATCH(I$1,'Trees - celková zdrojová porost'!$A$1:$L$1,0),FALSE)</f>
        <v>P</v>
      </c>
      <c r="J923" t="str">
        <f>VLOOKUP($A923,'Trees - celková zdrojová porost'!$A$2:$L$3471,MATCH(J$1,'Trees - celková zdrojová porost'!$A$1:$L$1,0),FALSE)</f>
        <v>Z</v>
      </c>
      <c r="K923" t="str">
        <f>VLOOKUP($A923,'Trees - celková zdrojová porost'!$A$2:$L$3471,MATCH(K$1,'Trees - celková zdrojová porost'!$A$1:$L$1,0),FALSE)</f>
        <v>ZAS</v>
      </c>
      <c r="L923" s="8">
        <f>VLOOKUP($A923,'Trees - celková zdrojová porost'!$A$2:$L$3471,MATCH(L$1,'Trees - celková zdrojová porost'!$A$1:$L$1,0),FALSE)</f>
        <v>43196.440138888902</v>
      </c>
    </row>
    <row r="924" spans="1:12" x14ac:dyDescent="0.25">
      <c r="A924">
        <v>1174</v>
      </c>
      <c r="B924">
        <f>VLOOKUP($A924,'Trees - celková zdrojová porost'!$A$2:$L$3471,MATCH(B$1,'Trees - celková zdrojová porost'!$A$1:$L$1,0),FALSE)</f>
        <v>1174</v>
      </c>
      <c r="C924" t="str">
        <f>VLOOKUP($A924,'Trees - celková zdrojová porost'!$A$2:$L$3471,MATCH(C$1,'Trees - celková zdrojová porost'!$A$1:$L$1,0),FALSE)</f>
        <v>HB</v>
      </c>
      <c r="D924">
        <f>VLOOKUP($A924,'Trees - celková zdrojová porost'!$A$2:$L$3471,MATCH(D$1,'Trees - celková zdrojová porost'!$A$1:$L$1,0),FALSE)</f>
        <v>70</v>
      </c>
      <c r="E924">
        <f>VLOOKUP($A924,'Trees - celková zdrojová porost'!$A$2:$L$3471,MATCH(E$1,'Trees - celková zdrojová porost'!$A$1:$L$1,0),FALSE)</f>
        <v>7.1</v>
      </c>
      <c r="F924">
        <f>VLOOKUP($A924,'Trees - celková zdrojová porost'!$A$2:$L$3471,MATCH(F$1,'Trees - celková zdrojová porost'!$A$1:$L$1,0),FALSE)</f>
        <v>1.6</v>
      </c>
      <c r="G924">
        <f>VLOOKUP($A924,'Trees - celková zdrojová porost'!$A$2:$L$3471,MATCH(G$1,'Trees - celková zdrojová porost'!$A$1:$L$1,0),FALSE)</f>
        <v>5.5</v>
      </c>
      <c r="H924">
        <f>VLOOKUP($A924,'Trees - celková zdrojová porost'!$A$2:$L$3471,MATCH(H$1,'Trees - celková zdrojová porost'!$A$1:$L$1,0),FALSE)</f>
        <v>0</v>
      </c>
      <c r="I924" t="str">
        <f>VLOOKUP($A924,'Trees - celková zdrojová porost'!$A$2:$L$3471,MATCH(I$1,'Trees - celková zdrojová porost'!$A$1:$L$1,0),FALSE)</f>
        <v>P</v>
      </c>
      <c r="J924" t="str">
        <f>VLOOKUP($A924,'Trees - celková zdrojová porost'!$A$2:$L$3471,MATCH(J$1,'Trees - celková zdrojová porost'!$A$1:$L$1,0),FALSE)</f>
        <v>Z</v>
      </c>
      <c r="K924" t="str">
        <f>VLOOKUP($A924,'Trees - celková zdrojová porost'!$A$2:$L$3471,MATCH(K$1,'Trees - celková zdrojová porost'!$A$1:$L$1,0),FALSE)</f>
        <v>ZAS</v>
      </c>
      <c r="L924" s="8">
        <f>VLOOKUP($A924,'Trees - celková zdrojová porost'!$A$2:$L$3471,MATCH(L$1,'Trees - celková zdrojová porost'!$A$1:$L$1,0),FALSE)</f>
        <v>43196.712141203701</v>
      </c>
    </row>
    <row r="925" spans="1:12" x14ac:dyDescent="0.25">
      <c r="A925">
        <v>3009</v>
      </c>
      <c r="B925">
        <f>VLOOKUP($A925,'Trees - celková zdrojová porost'!$A$2:$L$3471,MATCH(B$1,'Trees - celková zdrojová porost'!$A$1:$L$1,0),FALSE)</f>
        <v>3008</v>
      </c>
      <c r="C925" t="str">
        <f>VLOOKUP($A925,'Trees - celková zdrojová porost'!$A$2:$L$3471,MATCH(C$1,'Trees - celková zdrojová porost'!$A$1:$L$1,0),FALSE)</f>
        <v>HB</v>
      </c>
      <c r="D925">
        <f>VLOOKUP($A925,'Trees - celková zdrojová porost'!$A$2:$L$3471,MATCH(D$1,'Trees - celková zdrojová porost'!$A$1:$L$1,0),FALSE)</f>
        <v>70</v>
      </c>
      <c r="E925">
        <f>VLOOKUP($A925,'Trees - celková zdrojová porost'!$A$2:$L$3471,MATCH(E$1,'Trees - celková zdrojová porost'!$A$1:$L$1,0),FALSE)</f>
        <v>7.1</v>
      </c>
      <c r="F925">
        <f>VLOOKUP($A925,'Trees - celková zdrojová porost'!$A$2:$L$3471,MATCH(F$1,'Trees - celková zdrojová porost'!$A$1:$L$1,0),FALSE)</f>
        <v>1.45</v>
      </c>
      <c r="G925">
        <f>VLOOKUP($A925,'Trees - celková zdrojová porost'!$A$2:$L$3471,MATCH(G$1,'Trees - celková zdrojová porost'!$A$1:$L$1,0),FALSE)</f>
        <v>5.65</v>
      </c>
      <c r="H925">
        <f>VLOOKUP($A925,'Trees - celková zdrojová porost'!$A$2:$L$3471,MATCH(H$1,'Trees - celková zdrojová porost'!$A$1:$L$1,0),FALSE)</f>
        <v>0</v>
      </c>
      <c r="I925" t="str">
        <f>VLOOKUP($A925,'Trees - celková zdrojová porost'!$A$2:$L$3471,MATCH(I$1,'Trees - celková zdrojová porost'!$A$1:$L$1,0),FALSE)</f>
        <v>P</v>
      </c>
      <c r="J925" t="str">
        <f>VLOOKUP($A925,'Trees - celková zdrojová porost'!$A$2:$L$3471,MATCH(J$1,'Trees - celková zdrojová porost'!$A$1:$L$1,0),FALSE)</f>
        <v>Z</v>
      </c>
      <c r="K925" t="str">
        <f>VLOOKUP($A925,'Trees - celková zdrojová porost'!$A$2:$L$3471,MATCH(K$1,'Trees - celková zdrojová porost'!$A$1:$L$1,0),FALSE)</f>
        <v>ZAS</v>
      </c>
      <c r="L925" s="8">
        <f>VLOOKUP($A925,'Trees - celková zdrojová porost'!$A$2:$L$3471,MATCH(L$1,'Trees - celková zdrojová porost'!$A$1:$L$1,0),FALSE)</f>
        <v>43231.570740740703</v>
      </c>
    </row>
    <row r="926" spans="1:12" x14ac:dyDescent="0.25">
      <c r="A926">
        <v>91</v>
      </c>
      <c r="B926">
        <f>VLOOKUP($A926,'Trees - celková zdrojová porost'!$A$2:$L$3471,MATCH(B$1,'Trees - celková zdrojová porost'!$A$1:$L$1,0),FALSE)</f>
        <v>89</v>
      </c>
      <c r="C926" t="str">
        <f>VLOOKUP($A926,'Trees - celková zdrojová porost'!$A$2:$L$3471,MATCH(C$1,'Trees - celková zdrojová porost'!$A$1:$L$1,0),FALSE)</f>
        <v>HB</v>
      </c>
      <c r="D926">
        <f>VLOOKUP($A926,'Trees - celková zdrojová porost'!$A$2:$L$3471,MATCH(D$1,'Trees - celková zdrojová porost'!$A$1:$L$1,0),FALSE)</f>
        <v>73</v>
      </c>
      <c r="E926">
        <f>VLOOKUP($A926,'Trees - celková zdrojová porost'!$A$2:$L$3471,MATCH(E$1,'Trees - celková zdrojová porost'!$A$1:$L$1,0),FALSE)</f>
        <v>7.2</v>
      </c>
      <c r="F926">
        <f>VLOOKUP($A926,'Trees - celková zdrojová porost'!$A$2:$L$3471,MATCH(F$1,'Trees - celková zdrojová porost'!$A$1:$L$1,0),FALSE)</f>
        <v>0.93</v>
      </c>
      <c r="G926">
        <f>VLOOKUP($A926,'Trees - celková zdrojová porost'!$A$2:$L$3471,MATCH(G$1,'Trees - celková zdrojová porost'!$A$1:$L$1,0),FALSE)</f>
        <v>6.27</v>
      </c>
      <c r="H926">
        <f>VLOOKUP($A926,'Trees - celková zdrojová porost'!$A$2:$L$3471,MATCH(H$1,'Trees - celková zdrojová porost'!$A$1:$L$1,0),FALSE)</f>
        <v>1</v>
      </c>
      <c r="I926" t="str">
        <f>VLOOKUP($A926,'Trees - celková zdrojová porost'!$A$2:$L$3471,MATCH(I$1,'Trees - celková zdrojová porost'!$A$1:$L$1,0),FALSE)</f>
        <v>P</v>
      </c>
      <c r="J926" t="str">
        <f>VLOOKUP($A926,'Trees - celková zdrojová porost'!$A$2:$L$3471,MATCH(J$1,'Trees - celková zdrojová porost'!$A$1:$L$1,0),FALSE)</f>
        <v>Z</v>
      </c>
      <c r="K926" t="str">
        <f>VLOOKUP($A926,'Trees - celková zdrojová porost'!$A$2:$L$3471,MATCH(K$1,'Trees - celková zdrojová porost'!$A$1:$L$1,0),FALSE)</f>
        <v>ZLOM</v>
      </c>
      <c r="L926" s="8">
        <f>VLOOKUP($A926,'Trees - celková zdrojová porost'!$A$2:$L$3471,MATCH(L$1,'Trees - celková zdrojová porost'!$A$1:$L$1,0),FALSE)</f>
        <v>43185.472048611096</v>
      </c>
    </row>
    <row r="927" spans="1:12" x14ac:dyDescent="0.25">
      <c r="A927">
        <v>691</v>
      </c>
      <c r="B927">
        <f>VLOOKUP($A927,'Trees - celková zdrojová porost'!$A$2:$L$3471,MATCH(B$1,'Trees - celková zdrojová porost'!$A$1:$L$1,0),FALSE)</f>
        <v>691</v>
      </c>
      <c r="C927" t="str">
        <f>VLOOKUP($A927,'Trees - celková zdrojová porost'!$A$2:$L$3471,MATCH(C$1,'Trees - celková zdrojová porost'!$A$1:$L$1,0),FALSE)</f>
        <v>HB</v>
      </c>
      <c r="D927">
        <f>VLOOKUP($A927,'Trees - celková zdrojová porost'!$A$2:$L$3471,MATCH(D$1,'Trees - celková zdrojová porost'!$A$1:$L$1,0),FALSE)</f>
        <v>65</v>
      </c>
      <c r="E927">
        <f>VLOOKUP($A927,'Trees - celková zdrojová porost'!$A$2:$L$3471,MATCH(E$1,'Trees - celková zdrojová porost'!$A$1:$L$1,0),FALSE)</f>
        <v>7.2</v>
      </c>
      <c r="F927">
        <f>VLOOKUP($A927,'Trees - celková zdrojová porost'!$A$2:$L$3471,MATCH(F$1,'Trees - celková zdrojová porost'!$A$1:$L$1,0),FALSE)</f>
        <v>1.5</v>
      </c>
      <c r="G927">
        <f>VLOOKUP($A927,'Trees - celková zdrojová porost'!$A$2:$L$3471,MATCH(G$1,'Trees - celková zdrojová porost'!$A$1:$L$1,0),FALSE)</f>
        <v>5.7</v>
      </c>
      <c r="H927">
        <f>VLOOKUP($A927,'Trees - celková zdrojová porost'!$A$2:$L$3471,MATCH(H$1,'Trees - celková zdrojová porost'!$A$1:$L$1,0),FALSE)</f>
        <v>0</v>
      </c>
      <c r="I927" t="str">
        <f>VLOOKUP($A927,'Trees - celková zdrojová porost'!$A$2:$L$3471,MATCH(I$1,'Trees - celková zdrojová porost'!$A$1:$L$1,0),FALSE)</f>
        <v>P</v>
      </c>
      <c r="J927" t="str">
        <f>VLOOKUP($A927,'Trees - celková zdrojová porost'!$A$2:$L$3471,MATCH(J$1,'Trees - celková zdrojová porost'!$A$1:$L$1,0),FALSE)</f>
        <v>Z</v>
      </c>
      <c r="K927" t="str">
        <f>VLOOKUP($A927,'Trees - celková zdrojová porost'!$A$2:$L$3471,MATCH(K$1,'Trees - celková zdrojová porost'!$A$1:$L$1,0),FALSE)</f>
        <v>ZAS</v>
      </c>
      <c r="L927" s="8">
        <f>VLOOKUP($A927,'Trees - celková zdrojová porost'!$A$2:$L$3471,MATCH(L$1,'Trees - celková zdrojová porost'!$A$1:$L$1,0),FALSE)</f>
        <v>43195.557986111096</v>
      </c>
    </row>
    <row r="928" spans="1:12" x14ac:dyDescent="0.25">
      <c r="A928">
        <v>720</v>
      </c>
      <c r="B928">
        <f>VLOOKUP($A928,'Trees - celková zdrojová porost'!$A$2:$L$3471,MATCH(B$1,'Trees - celková zdrojová porost'!$A$1:$L$1,0),FALSE)</f>
        <v>718</v>
      </c>
      <c r="C928" t="str">
        <f>VLOOKUP($A928,'Trees - celková zdrojová porost'!$A$2:$L$3471,MATCH(C$1,'Trees - celková zdrojová porost'!$A$1:$L$1,0),FALSE)</f>
        <v>HB</v>
      </c>
      <c r="D928">
        <f>VLOOKUP($A928,'Trees - celková zdrojová porost'!$A$2:$L$3471,MATCH(D$1,'Trees - celková zdrojová porost'!$A$1:$L$1,0),FALSE)</f>
        <v>65</v>
      </c>
      <c r="E928">
        <f>VLOOKUP($A928,'Trees - celková zdrojová porost'!$A$2:$L$3471,MATCH(E$1,'Trees - celková zdrojová porost'!$A$1:$L$1,0),FALSE)</f>
        <v>7.2</v>
      </c>
      <c r="F928">
        <f>VLOOKUP($A928,'Trees - celková zdrojová porost'!$A$2:$L$3471,MATCH(F$1,'Trees - celková zdrojová porost'!$A$1:$L$1,0),FALSE)</f>
        <v>1.8</v>
      </c>
      <c r="G928">
        <f>VLOOKUP($A928,'Trees - celková zdrojová porost'!$A$2:$L$3471,MATCH(G$1,'Trees - celková zdrojová porost'!$A$1:$L$1,0),FALSE)</f>
        <v>5.4</v>
      </c>
      <c r="H928">
        <f>VLOOKUP($A928,'Trees - celková zdrojová porost'!$A$2:$L$3471,MATCH(H$1,'Trees - celková zdrojová porost'!$A$1:$L$1,0),FALSE)</f>
        <v>0</v>
      </c>
      <c r="I928" t="str">
        <f>VLOOKUP($A928,'Trees - celková zdrojová porost'!$A$2:$L$3471,MATCH(I$1,'Trees - celková zdrojová porost'!$A$1:$L$1,0),FALSE)</f>
        <v>P</v>
      </c>
      <c r="J928" t="str">
        <f>VLOOKUP($A928,'Trees - celková zdrojová porost'!$A$2:$L$3471,MATCH(J$1,'Trees - celková zdrojová porost'!$A$1:$L$1,0),FALSE)</f>
        <v>Z</v>
      </c>
      <c r="K928" t="str">
        <f>VLOOKUP($A928,'Trees - celková zdrojová porost'!$A$2:$L$3471,MATCH(K$1,'Trees - celková zdrojová porost'!$A$1:$L$1,0),FALSE)</f>
        <v>ZAS</v>
      </c>
      <c r="L928" s="8">
        <f>VLOOKUP($A928,'Trees - celková zdrojová porost'!$A$2:$L$3471,MATCH(L$1,'Trees - celková zdrojová porost'!$A$1:$L$1,0),FALSE)</f>
        <v>43195.580960648098</v>
      </c>
    </row>
    <row r="929" spans="1:12" x14ac:dyDescent="0.25">
      <c r="A929">
        <v>794</v>
      </c>
      <c r="B929">
        <f>VLOOKUP($A929,'Trees - celková zdrojová porost'!$A$2:$L$3471,MATCH(B$1,'Trees - celková zdrojová porost'!$A$1:$L$1,0),FALSE)</f>
        <v>792</v>
      </c>
      <c r="C929" t="str">
        <f>VLOOKUP($A929,'Trees - celková zdrojová porost'!$A$2:$L$3471,MATCH(C$1,'Trees - celková zdrojová porost'!$A$1:$L$1,0),FALSE)</f>
        <v>HB</v>
      </c>
      <c r="D929">
        <f>VLOOKUP($A929,'Trees - celková zdrojová porost'!$A$2:$L$3471,MATCH(D$1,'Trees - celková zdrojová porost'!$A$1:$L$1,0),FALSE)</f>
        <v>70</v>
      </c>
      <c r="E929">
        <f>VLOOKUP($A929,'Trees - celková zdrojová porost'!$A$2:$L$3471,MATCH(E$1,'Trees - celková zdrojová porost'!$A$1:$L$1,0),FALSE)</f>
        <v>7.2</v>
      </c>
      <c r="F929">
        <f>VLOOKUP($A929,'Trees - celková zdrojová porost'!$A$2:$L$3471,MATCH(F$1,'Trees - celková zdrojová porost'!$A$1:$L$1,0),FALSE)</f>
        <v>2</v>
      </c>
      <c r="G929">
        <f>VLOOKUP($A929,'Trees - celková zdrojová porost'!$A$2:$L$3471,MATCH(G$1,'Trees - celková zdrojová porost'!$A$1:$L$1,0),FALSE)</f>
        <v>5.2</v>
      </c>
      <c r="H929">
        <f>VLOOKUP($A929,'Trees - celková zdrojová porost'!$A$2:$L$3471,MATCH(H$1,'Trees - celková zdrojová porost'!$A$1:$L$1,0),FALSE)</f>
        <v>0</v>
      </c>
      <c r="I929" t="str">
        <f>VLOOKUP($A929,'Trees - celková zdrojová porost'!$A$2:$L$3471,MATCH(I$1,'Trees - celková zdrojová porost'!$A$1:$L$1,0),FALSE)</f>
        <v>P</v>
      </c>
      <c r="J929" t="str">
        <f>VLOOKUP($A929,'Trees - celková zdrojová porost'!$A$2:$L$3471,MATCH(J$1,'Trees - celková zdrojová porost'!$A$1:$L$1,0),FALSE)</f>
        <v>Z</v>
      </c>
      <c r="K929" t="str">
        <f>VLOOKUP($A929,'Trees - celková zdrojová porost'!$A$2:$L$3471,MATCH(K$1,'Trees - celková zdrojová porost'!$A$1:$L$1,0),FALSE)</f>
        <v>ZAS</v>
      </c>
      <c r="L929" s="8">
        <f>VLOOKUP($A929,'Trees - celková zdrojová porost'!$A$2:$L$3471,MATCH(L$1,'Trees - celková zdrojová porost'!$A$1:$L$1,0),FALSE)</f>
        <v>43195.645347222198</v>
      </c>
    </row>
    <row r="930" spans="1:12" x14ac:dyDescent="0.25">
      <c r="A930">
        <v>1024</v>
      </c>
      <c r="B930">
        <f>VLOOKUP($A930,'Trees - celková zdrojová porost'!$A$2:$L$3471,MATCH(B$1,'Trees - celková zdrojová porost'!$A$1:$L$1,0),FALSE)</f>
        <v>1024</v>
      </c>
      <c r="C930" t="str">
        <f>VLOOKUP($A930,'Trees - celková zdrojová porost'!$A$2:$L$3471,MATCH(C$1,'Trees - celková zdrojová porost'!$A$1:$L$1,0),FALSE)</f>
        <v>HB</v>
      </c>
      <c r="D930">
        <f>VLOOKUP($A930,'Trees - celková zdrojová porost'!$A$2:$L$3471,MATCH(D$1,'Trees - celková zdrojová porost'!$A$1:$L$1,0),FALSE)</f>
        <v>93</v>
      </c>
      <c r="E930">
        <f>VLOOKUP($A930,'Trees - celková zdrojová porost'!$A$2:$L$3471,MATCH(E$1,'Trees - celková zdrojová porost'!$A$1:$L$1,0),FALSE)</f>
        <v>7.2</v>
      </c>
      <c r="F930">
        <f>VLOOKUP($A930,'Trees - celková zdrojová porost'!$A$2:$L$3471,MATCH(F$1,'Trees - celková zdrojová porost'!$A$1:$L$1,0),FALSE)</f>
        <v>0</v>
      </c>
      <c r="G930">
        <f>VLOOKUP($A930,'Trees - celková zdrojová porost'!$A$2:$L$3471,MATCH(G$1,'Trees - celková zdrojová porost'!$A$1:$L$1,0),FALSE)</f>
        <v>0</v>
      </c>
      <c r="H930">
        <f>VLOOKUP($A930,'Trees - celková zdrojová porost'!$A$2:$L$3471,MATCH(H$1,'Trees - celková zdrojová porost'!$A$1:$L$1,0),FALSE)</f>
        <v>1</v>
      </c>
      <c r="I930" t="str">
        <f>VLOOKUP($A930,'Trees - celková zdrojová porost'!$A$2:$L$3471,MATCH(I$1,'Trees - celková zdrojová porost'!$A$1:$L$1,0),FALSE)</f>
        <v>P</v>
      </c>
      <c r="J930" t="str">
        <f>VLOOKUP($A930,'Trees - celková zdrojová porost'!$A$2:$L$3471,MATCH(J$1,'Trees - celková zdrojová porost'!$A$1:$L$1,0),FALSE)</f>
        <v>M</v>
      </c>
      <c r="K930" t="str">
        <f>VLOOKUP($A930,'Trees - celková zdrojová porost'!$A$2:$L$3471,MATCH(K$1,'Trees - celková zdrojová porost'!$A$1:$L$1,0),FALSE)</f>
        <v>ZLOM</v>
      </c>
      <c r="L930" s="8">
        <f>VLOOKUP($A930,'Trees - celková zdrojová porost'!$A$2:$L$3471,MATCH(L$1,'Trees - celková zdrojová porost'!$A$1:$L$1,0),FALSE)</f>
        <v>43196.572476851798</v>
      </c>
    </row>
    <row r="931" spans="1:12" x14ac:dyDescent="0.25">
      <c r="A931">
        <v>1026</v>
      </c>
      <c r="B931">
        <f>VLOOKUP($A931,'Trees - celková zdrojová porost'!$A$2:$L$3471,MATCH(B$1,'Trees - celková zdrojová porost'!$A$1:$L$1,0),FALSE)</f>
        <v>1024</v>
      </c>
      <c r="C931" t="str">
        <f>VLOOKUP($A931,'Trees - celková zdrojová porost'!$A$2:$L$3471,MATCH(C$1,'Trees - celková zdrojová porost'!$A$1:$L$1,0),FALSE)</f>
        <v>HB</v>
      </c>
      <c r="D931">
        <f>VLOOKUP($A931,'Trees - celková zdrojová porost'!$A$2:$L$3471,MATCH(D$1,'Trees - celková zdrojová porost'!$A$1:$L$1,0),FALSE)</f>
        <v>70</v>
      </c>
      <c r="E931">
        <f>VLOOKUP($A931,'Trees - celková zdrojová porost'!$A$2:$L$3471,MATCH(E$1,'Trees - celková zdrojová porost'!$A$1:$L$1,0),FALSE)</f>
        <v>7.2</v>
      </c>
      <c r="F931">
        <f>VLOOKUP($A931,'Trees - celková zdrojová porost'!$A$2:$L$3471,MATCH(F$1,'Trees - celková zdrojová porost'!$A$1:$L$1,0),FALSE)</f>
        <v>1.1000000000000001</v>
      </c>
      <c r="G931">
        <f>VLOOKUP($A931,'Trees - celková zdrojová porost'!$A$2:$L$3471,MATCH(G$1,'Trees - celková zdrojová porost'!$A$1:$L$1,0),FALSE)</f>
        <v>6.1</v>
      </c>
      <c r="H931">
        <f>VLOOKUP($A931,'Trees - celková zdrojová porost'!$A$2:$L$3471,MATCH(H$1,'Trees - celková zdrojová porost'!$A$1:$L$1,0),FALSE)</f>
        <v>0</v>
      </c>
      <c r="I931" t="str">
        <f>VLOOKUP($A931,'Trees - celková zdrojová porost'!$A$2:$L$3471,MATCH(I$1,'Trees - celková zdrojová porost'!$A$1:$L$1,0),FALSE)</f>
        <v>P</v>
      </c>
      <c r="J931" t="str">
        <f>VLOOKUP($A931,'Trees - celková zdrojová porost'!$A$2:$L$3471,MATCH(J$1,'Trees - celková zdrojová porost'!$A$1:$L$1,0),FALSE)</f>
        <v>Z</v>
      </c>
      <c r="K931" t="str">
        <f>VLOOKUP($A931,'Trees - celková zdrojová porost'!$A$2:$L$3471,MATCH(K$1,'Trees - celková zdrojová porost'!$A$1:$L$1,0),FALSE)</f>
        <v>ZAS</v>
      </c>
      <c r="L931" s="8">
        <f>VLOOKUP($A931,'Trees - celková zdrojová porost'!$A$2:$L$3471,MATCH(L$1,'Trees - celková zdrojová porost'!$A$1:$L$1,0),FALSE)</f>
        <v>43196.572673611103</v>
      </c>
    </row>
    <row r="932" spans="1:12" x14ac:dyDescent="0.25">
      <c r="A932">
        <v>1080</v>
      </c>
      <c r="B932">
        <f>VLOOKUP($A932,'Trees - celková zdrojová porost'!$A$2:$L$3471,MATCH(B$1,'Trees - celková zdrojová porost'!$A$1:$L$1,0),FALSE)</f>
        <v>1078</v>
      </c>
      <c r="C932" t="str">
        <f>VLOOKUP($A932,'Trees - celková zdrojová porost'!$A$2:$L$3471,MATCH(C$1,'Trees - celková zdrojová porost'!$A$1:$L$1,0),FALSE)</f>
        <v>HB</v>
      </c>
      <c r="D932">
        <f>VLOOKUP($A932,'Trees - celková zdrojová porost'!$A$2:$L$3471,MATCH(D$1,'Trees - celková zdrojová porost'!$A$1:$L$1,0),FALSE)</f>
        <v>65</v>
      </c>
      <c r="E932">
        <f>VLOOKUP($A932,'Trees - celková zdrojová porost'!$A$2:$L$3471,MATCH(E$1,'Trees - celková zdrojová porost'!$A$1:$L$1,0),FALSE)</f>
        <v>7.2</v>
      </c>
      <c r="F932">
        <f>VLOOKUP($A932,'Trees - celková zdrojová porost'!$A$2:$L$3471,MATCH(F$1,'Trees - celková zdrojová porost'!$A$1:$L$1,0),FALSE)</f>
        <v>0</v>
      </c>
      <c r="G932">
        <f>VLOOKUP($A932,'Trees - celková zdrojová porost'!$A$2:$L$3471,MATCH(G$1,'Trees - celková zdrojová porost'!$A$1:$L$1,0),FALSE)</f>
        <v>0</v>
      </c>
      <c r="H932">
        <f>VLOOKUP($A932,'Trees - celková zdrojová porost'!$A$2:$L$3471,MATCH(H$1,'Trees - celková zdrojová porost'!$A$1:$L$1,0),FALSE)</f>
        <v>0</v>
      </c>
      <c r="I932" t="str">
        <f>VLOOKUP($A932,'Trees - celková zdrojová porost'!$A$2:$L$3471,MATCH(I$1,'Trees - celková zdrojová porost'!$A$1:$L$1,0),FALSE)</f>
        <v>P</v>
      </c>
      <c r="J932" t="str">
        <f>VLOOKUP($A932,'Trees - celková zdrojová porost'!$A$2:$L$3471,MATCH(J$1,'Trees - celková zdrojová porost'!$A$1:$L$1,0),FALSE)</f>
        <v>M</v>
      </c>
      <c r="K932" t="str">
        <f>VLOOKUP($A932,'Trees - celková zdrojová porost'!$A$2:$L$3471,MATCH(K$1,'Trees - celková zdrojová porost'!$A$1:$L$1,0),FALSE)</f>
        <v>ZAS</v>
      </c>
      <c r="L932" s="8">
        <f>VLOOKUP($A932,'Trees - celková zdrojová porost'!$A$2:$L$3471,MATCH(L$1,'Trees - celková zdrojová porost'!$A$1:$L$1,0),FALSE)</f>
        <v>43196.611898148098</v>
      </c>
    </row>
    <row r="933" spans="1:12" x14ac:dyDescent="0.25">
      <c r="A933">
        <v>1091</v>
      </c>
      <c r="B933">
        <f>VLOOKUP($A933,'Trees - celková zdrojová porost'!$A$2:$L$3471,MATCH(B$1,'Trees - celková zdrojová porost'!$A$1:$L$1,0),FALSE)</f>
        <v>1091</v>
      </c>
      <c r="C933" t="str">
        <f>VLOOKUP($A933,'Trees - celková zdrojová porost'!$A$2:$L$3471,MATCH(C$1,'Trees - celková zdrojová porost'!$A$1:$L$1,0),FALSE)</f>
        <v>HB</v>
      </c>
      <c r="D933">
        <f>VLOOKUP($A933,'Trees - celková zdrojová porost'!$A$2:$L$3471,MATCH(D$1,'Trees - celková zdrojová porost'!$A$1:$L$1,0),FALSE)</f>
        <v>80</v>
      </c>
      <c r="E933">
        <f>VLOOKUP($A933,'Trees - celková zdrojová porost'!$A$2:$L$3471,MATCH(E$1,'Trees - celková zdrojová porost'!$A$1:$L$1,0),FALSE)</f>
        <v>7.2</v>
      </c>
      <c r="F933">
        <f>VLOOKUP($A933,'Trees - celková zdrojová porost'!$A$2:$L$3471,MATCH(F$1,'Trees - celková zdrojová porost'!$A$1:$L$1,0),FALSE)</f>
        <v>0</v>
      </c>
      <c r="G933">
        <f>VLOOKUP($A933,'Trees - celková zdrojová porost'!$A$2:$L$3471,MATCH(G$1,'Trees - celková zdrojová porost'!$A$1:$L$1,0),FALSE)</f>
        <v>0</v>
      </c>
      <c r="H933">
        <f>VLOOKUP($A933,'Trees - celková zdrojová porost'!$A$2:$L$3471,MATCH(H$1,'Trees - celková zdrojová porost'!$A$1:$L$1,0),FALSE)</f>
        <v>1</v>
      </c>
      <c r="I933" t="str">
        <f>VLOOKUP($A933,'Trees - celková zdrojová porost'!$A$2:$L$3471,MATCH(I$1,'Trees - celková zdrojová porost'!$A$1:$L$1,0),FALSE)</f>
        <v>P</v>
      </c>
      <c r="J933" t="str">
        <f>VLOOKUP($A933,'Trees - celková zdrojová porost'!$A$2:$L$3471,MATCH(J$1,'Trees - celková zdrojová porost'!$A$1:$L$1,0),FALSE)</f>
        <v>M</v>
      </c>
      <c r="K933" t="str">
        <f>VLOOKUP($A933,'Trees - celková zdrojová porost'!$A$2:$L$3471,MATCH(K$1,'Trees - celková zdrojová porost'!$A$1:$L$1,0),FALSE)</f>
        <v>ZAS</v>
      </c>
      <c r="L933" s="8">
        <f>VLOOKUP($A933,'Trees - celková zdrojová porost'!$A$2:$L$3471,MATCH(L$1,'Trees - celková zdrojová porost'!$A$1:$L$1,0),FALSE)</f>
        <v>43196.613657407397</v>
      </c>
    </row>
    <row r="934" spans="1:12" x14ac:dyDescent="0.25">
      <c r="A934">
        <v>1185</v>
      </c>
      <c r="B934">
        <f>VLOOKUP($A934,'Trees - celková zdrojová porost'!$A$2:$L$3471,MATCH(B$1,'Trees - celková zdrojová porost'!$A$1:$L$1,0),FALSE)</f>
        <v>1183</v>
      </c>
      <c r="C934" t="str">
        <f>VLOOKUP($A934,'Trees - celková zdrojová porost'!$A$2:$L$3471,MATCH(C$1,'Trees - celková zdrojová porost'!$A$1:$L$1,0),FALSE)</f>
        <v>HB</v>
      </c>
      <c r="D934">
        <f>VLOOKUP($A934,'Trees - celková zdrojová porost'!$A$2:$L$3471,MATCH(D$1,'Trees - celková zdrojová porost'!$A$1:$L$1,0),FALSE)</f>
        <v>100</v>
      </c>
      <c r="E934">
        <f>VLOOKUP($A934,'Trees - celková zdrojová porost'!$A$2:$L$3471,MATCH(E$1,'Trees - celková zdrojová porost'!$A$1:$L$1,0),FALSE)</f>
        <v>7.2</v>
      </c>
      <c r="F934">
        <f>VLOOKUP($A934,'Trees - celková zdrojová porost'!$A$2:$L$3471,MATCH(F$1,'Trees - celková zdrojová porost'!$A$1:$L$1,0),FALSE)</f>
        <v>1</v>
      </c>
      <c r="G934">
        <f>VLOOKUP($A934,'Trees - celková zdrojová porost'!$A$2:$L$3471,MATCH(G$1,'Trees - celková zdrojová porost'!$A$1:$L$1,0),FALSE)</f>
        <v>6.2</v>
      </c>
      <c r="H934">
        <f>VLOOKUP($A934,'Trees - celková zdrojová porost'!$A$2:$L$3471,MATCH(H$1,'Trees - celková zdrojová porost'!$A$1:$L$1,0),FALSE)</f>
        <v>0</v>
      </c>
      <c r="I934" t="str">
        <f>VLOOKUP($A934,'Trees - celková zdrojová porost'!$A$2:$L$3471,MATCH(I$1,'Trees - celková zdrojová porost'!$A$1:$L$1,0),FALSE)</f>
        <v>P</v>
      </c>
      <c r="J934" t="str">
        <f>VLOOKUP($A934,'Trees - celková zdrojová porost'!$A$2:$L$3471,MATCH(J$1,'Trees - celková zdrojová porost'!$A$1:$L$1,0),FALSE)</f>
        <v>Z</v>
      </c>
      <c r="K934" t="str">
        <f>VLOOKUP($A934,'Trees - celková zdrojová porost'!$A$2:$L$3471,MATCH(K$1,'Trees - celková zdrojová porost'!$A$1:$L$1,0),FALSE)</f>
        <v>ZAS</v>
      </c>
      <c r="L934" s="8">
        <f>VLOOKUP($A934,'Trees - celková zdrojová porost'!$A$2:$L$3471,MATCH(L$1,'Trees - celková zdrojová porost'!$A$1:$L$1,0),FALSE)</f>
        <v>43196.713750000003</v>
      </c>
    </row>
    <row r="935" spans="1:12" x14ac:dyDescent="0.25">
      <c r="A935">
        <v>1335</v>
      </c>
      <c r="B935">
        <f>VLOOKUP($A935,'Trees - celková zdrojová porost'!$A$2:$L$3471,MATCH(B$1,'Trees - celková zdrojová porost'!$A$1:$L$1,0),FALSE)</f>
        <v>1334</v>
      </c>
      <c r="C935" t="str">
        <f>VLOOKUP($A935,'Trees - celková zdrojová porost'!$A$2:$L$3471,MATCH(C$1,'Trees - celková zdrojová porost'!$A$1:$L$1,0),FALSE)</f>
        <v>HB</v>
      </c>
      <c r="D935">
        <f>VLOOKUP($A935,'Trees - celková zdrojová porost'!$A$2:$L$3471,MATCH(D$1,'Trees - celková zdrojová porost'!$A$1:$L$1,0),FALSE)</f>
        <v>70</v>
      </c>
      <c r="E935">
        <f>VLOOKUP($A935,'Trees - celková zdrojová porost'!$A$2:$L$3471,MATCH(E$1,'Trees - celková zdrojová porost'!$A$1:$L$1,0),FALSE)</f>
        <v>7.2</v>
      </c>
      <c r="F935">
        <f>VLOOKUP($A935,'Trees - celková zdrojová porost'!$A$2:$L$3471,MATCH(F$1,'Trees - celková zdrojová porost'!$A$1:$L$1,0),FALSE)</f>
        <v>1.45</v>
      </c>
      <c r="G935">
        <f>VLOOKUP($A935,'Trees - celková zdrojová porost'!$A$2:$L$3471,MATCH(G$1,'Trees - celková zdrojová porost'!$A$1:$L$1,0),FALSE)</f>
        <v>5.75</v>
      </c>
      <c r="H935">
        <f>VLOOKUP($A935,'Trees - celková zdrojová porost'!$A$2:$L$3471,MATCH(H$1,'Trees - celková zdrojová porost'!$A$1:$L$1,0),FALSE)</f>
        <v>1</v>
      </c>
      <c r="I935" t="str">
        <f>VLOOKUP($A935,'Trees - celková zdrojová porost'!$A$2:$L$3471,MATCH(I$1,'Trees - celková zdrojová porost'!$A$1:$L$1,0),FALSE)</f>
        <v>P</v>
      </c>
      <c r="J935" t="str">
        <f>VLOOKUP($A935,'Trees - celková zdrojová porost'!$A$2:$L$3471,MATCH(J$1,'Trees - celková zdrojová porost'!$A$1:$L$1,0),FALSE)</f>
        <v>Z</v>
      </c>
      <c r="K935" t="str">
        <f>VLOOKUP($A935,'Trees - celková zdrojová porost'!$A$2:$L$3471,MATCH(K$1,'Trees - celková zdrojová porost'!$A$1:$L$1,0),FALSE)</f>
        <v>ZAS</v>
      </c>
      <c r="L935" s="8">
        <f>VLOOKUP($A935,'Trees - celková zdrojová porost'!$A$2:$L$3471,MATCH(L$1,'Trees - celková zdrojová porost'!$A$1:$L$1,0),FALSE)</f>
        <v>43202.535324074102</v>
      </c>
    </row>
    <row r="936" spans="1:12" x14ac:dyDescent="0.25">
      <c r="A936">
        <v>1452</v>
      </c>
      <c r="B936">
        <f>VLOOKUP($A936,'Trees - celková zdrojová porost'!$A$2:$L$3471,MATCH(B$1,'Trees - celková zdrojová porost'!$A$1:$L$1,0),FALSE)</f>
        <v>1451</v>
      </c>
      <c r="C936" t="str">
        <f>VLOOKUP($A936,'Trees - celková zdrojová porost'!$A$2:$L$3471,MATCH(C$1,'Trees - celková zdrojová porost'!$A$1:$L$1,0),FALSE)</f>
        <v>HB</v>
      </c>
      <c r="D936">
        <f>VLOOKUP($A936,'Trees - celková zdrojová porost'!$A$2:$L$3471,MATCH(D$1,'Trees - celková zdrojová porost'!$A$1:$L$1,0),FALSE)</f>
        <v>70</v>
      </c>
      <c r="E936">
        <f>VLOOKUP($A936,'Trees - celková zdrojová porost'!$A$2:$L$3471,MATCH(E$1,'Trees - celková zdrojová porost'!$A$1:$L$1,0),FALSE)</f>
        <v>7.2</v>
      </c>
      <c r="F936">
        <f>VLOOKUP($A936,'Trees - celková zdrojová porost'!$A$2:$L$3471,MATCH(F$1,'Trees - celková zdrojová porost'!$A$1:$L$1,0),FALSE)</f>
        <v>1.35</v>
      </c>
      <c r="G936">
        <f>VLOOKUP($A936,'Trees - celková zdrojová porost'!$A$2:$L$3471,MATCH(G$1,'Trees - celková zdrojová porost'!$A$1:$L$1,0),FALSE)</f>
        <v>5.85</v>
      </c>
      <c r="H936">
        <f>VLOOKUP($A936,'Trees - celková zdrojová porost'!$A$2:$L$3471,MATCH(H$1,'Trees - celková zdrojová porost'!$A$1:$L$1,0),FALSE)</f>
        <v>1</v>
      </c>
      <c r="I936" t="str">
        <f>VLOOKUP($A936,'Trees - celková zdrojová porost'!$A$2:$L$3471,MATCH(I$1,'Trees - celková zdrojová porost'!$A$1:$L$1,0),FALSE)</f>
        <v>P</v>
      </c>
      <c r="J936" t="str">
        <f>VLOOKUP($A936,'Trees - celková zdrojová porost'!$A$2:$L$3471,MATCH(J$1,'Trees - celková zdrojová porost'!$A$1:$L$1,0),FALSE)</f>
        <v>Z</v>
      </c>
      <c r="K936" t="str">
        <f>VLOOKUP($A936,'Trees - celková zdrojová porost'!$A$2:$L$3471,MATCH(K$1,'Trees - celková zdrojová porost'!$A$1:$L$1,0),FALSE)</f>
        <v>ZAS</v>
      </c>
      <c r="L936" s="8">
        <f>VLOOKUP($A936,'Trees - celková zdrojová porost'!$A$2:$L$3471,MATCH(L$1,'Trees - celková zdrojová porost'!$A$1:$L$1,0),FALSE)</f>
        <v>43202.627280092602</v>
      </c>
    </row>
    <row r="937" spans="1:12" x14ac:dyDescent="0.25">
      <c r="A937">
        <v>1590</v>
      </c>
      <c r="B937">
        <f>VLOOKUP($A937,'Trees - celková zdrojová porost'!$A$2:$L$3471,MATCH(B$1,'Trees - celková zdrojová porost'!$A$1:$L$1,0),FALSE)</f>
        <v>1590</v>
      </c>
      <c r="C937" t="str">
        <f>VLOOKUP($A937,'Trees - celková zdrojová porost'!$A$2:$L$3471,MATCH(C$1,'Trees - celková zdrojová porost'!$A$1:$L$1,0),FALSE)</f>
        <v>HB</v>
      </c>
      <c r="D937">
        <f>VLOOKUP($A937,'Trees - celková zdrojová porost'!$A$2:$L$3471,MATCH(D$1,'Trees - celková zdrojová porost'!$A$1:$L$1,0),FALSE)</f>
        <v>70</v>
      </c>
      <c r="E937">
        <f>VLOOKUP($A937,'Trees - celková zdrojová porost'!$A$2:$L$3471,MATCH(E$1,'Trees - celková zdrojová porost'!$A$1:$L$1,0),FALSE)</f>
        <v>7.2</v>
      </c>
      <c r="F937">
        <f>VLOOKUP($A937,'Trees - celková zdrojová porost'!$A$2:$L$3471,MATCH(F$1,'Trees - celková zdrojová porost'!$A$1:$L$1,0),FALSE)</f>
        <v>0.9</v>
      </c>
      <c r="G937">
        <f>VLOOKUP($A937,'Trees - celková zdrojová porost'!$A$2:$L$3471,MATCH(G$1,'Trees - celková zdrojová porost'!$A$1:$L$1,0),FALSE)</f>
        <v>6.3</v>
      </c>
      <c r="H937">
        <f>VLOOKUP($A937,'Trees - celková zdrojová porost'!$A$2:$L$3471,MATCH(H$1,'Trees - celková zdrojová porost'!$A$1:$L$1,0),FALSE)</f>
        <v>0</v>
      </c>
      <c r="I937" t="str">
        <f>VLOOKUP($A937,'Trees - celková zdrojová porost'!$A$2:$L$3471,MATCH(I$1,'Trees - celková zdrojová porost'!$A$1:$L$1,0),FALSE)</f>
        <v>P</v>
      </c>
      <c r="J937" t="str">
        <f>VLOOKUP($A937,'Trees - celková zdrojová porost'!$A$2:$L$3471,MATCH(J$1,'Trees - celková zdrojová porost'!$A$1:$L$1,0),FALSE)</f>
        <v>Z</v>
      </c>
      <c r="K937" t="str">
        <f>VLOOKUP($A937,'Trees - celková zdrojová porost'!$A$2:$L$3471,MATCH(K$1,'Trees - celková zdrojová porost'!$A$1:$L$1,0),FALSE)</f>
        <v>BEZ</v>
      </c>
      <c r="L937" s="8">
        <f>VLOOKUP($A937,'Trees - celková zdrojová porost'!$A$2:$L$3471,MATCH(L$1,'Trees - celková zdrojová porost'!$A$1:$L$1,0),FALSE)</f>
        <v>43209.469027777799</v>
      </c>
    </row>
    <row r="938" spans="1:12" x14ac:dyDescent="0.25">
      <c r="A938">
        <v>1636</v>
      </c>
      <c r="B938">
        <f>VLOOKUP($A938,'Trees - celková zdrojová porost'!$A$2:$L$3471,MATCH(B$1,'Trees - celková zdrojová porost'!$A$1:$L$1,0),FALSE)</f>
        <v>1633</v>
      </c>
      <c r="C938" t="str">
        <f>VLOOKUP($A938,'Trees - celková zdrojová porost'!$A$2:$L$3471,MATCH(C$1,'Trees - celková zdrojová porost'!$A$1:$L$1,0),FALSE)</f>
        <v>HB</v>
      </c>
      <c r="D938">
        <f>VLOOKUP($A938,'Trees - celková zdrojová porost'!$A$2:$L$3471,MATCH(D$1,'Trees - celková zdrojová porost'!$A$1:$L$1,0),FALSE)</f>
        <v>70</v>
      </c>
      <c r="E938">
        <f>VLOOKUP($A938,'Trees - celková zdrojová porost'!$A$2:$L$3471,MATCH(E$1,'Trees - celková zdrojová porost'!$A$1:$L$1,0),FALSE)</f>
        <v>7.2</v>
      </c>
      <c r="F938">
        <f>VLOOKUP($A938,'Trees - celková zdrojová porost'!$A$2:$L$3471,MATCH(F$1,'Trees - celková zdrojová porost'!$A$1:$L$1,0),FALSE)</f>
        <v>1</v>
      </c>
      <c r="G938">
        <f>VLOOKUP($A938,'Trees - celková zdrojová porost'!$A$2:$L$3471,MATCH(G$1,'Trees - celková zdrojová porost'!$A$1:$L$1,0),FALSE)</f>
        <v>6.2</v>
      </c>
      <c r="H938">
        <f>VLOOKUP($A938,'Trees - celková zdrojová porost'!$A$2:$L$3471,MATCH(H$1,'Trees - celková zdrojová porost'!$A$1:$L$1,0),FALSE)</f>
        <v>1</v>
      </c>
      <c r="I938" t="str">
        <f>VLOOKUP($A938,'Trees - celková zdrojová porost'!$A$2:$L$3471,MATCH(I$1,'Trees - celková zdrojová porost'!$A$1:$L$1,0),FALSE)</f>
        <v>P</v>
      </c>
      <c r="J938" t="str">
        <f>VLOOKUP($A938,'Trees - celková zdrojová porost'!$A$2:$L$3471,MATCH(J$1,'Trees - celková zdrojová porost'!$A$1:$L$1,0),FALSE)</f>
        <v>Z</v>
      </c>
      <c r="K938" t="str">
        <f>VLOOKUP($A938,'Trees - celková zdrojová porost'!$A$2:$L$3471,MATCH(K$1,'Trees - celková zdrojová porost'!$A$1:$L$1,0),FALSE)</f>
        <v>ZAS</v>
      </c>
      <c r="L938" s="8">
        <f>VLOOKUP($A938,'Trees - celková zdrojová porost'!$A$2:$L$3471,MATCH(L$1,'Trees - celková zdrojová porost'!$A$1:$L$1,0),FALSE)</f>
        <v>43209.503090277802</v>
      </c>
    </row>
    <row r="939" spans="1:12" x14ac:dyDescent="0.25">
      <c r="A939">
        <v>2033</v>
      </c>
      <c r="B939">
        <f>VLOOKUP($A939,'Trees - celková zdrojová porost'!$A$2:$L$3471,MATCH(B$1,'Trees - celková zdrojová porost'!$A$1:$L$1,0),FALSE)</f>
        <v>2029</v>
      </c>
      <c r="C939" t="str">
        <f>VLOOKUP($A939,'Trees - celková zdrojová porost'!$A$2:$L$3471,MATCH(C$1,'Trees - celková zdrojová porost'!$A$1:$L$1,0),FALSE)</f>
        <v>HB</v>
      </c>
      <c r="D939">
        <f>VLOOKUP($A939,'Trees - celková zdrojová porost'!$A$2:$L$3471,MATCH(D$1,'Trees - celková zdrojová porost'!$A$1:$L$1,0),FALSE)</f>
        <v>90</v>
      </c>
      <c r="E939">
        <f>VLOOKUP($A939,'Trees - celková zdrojová porost'!$A$2:$L$3471,MATCH(E$1,'Trees - celková zdrojová porost'!$A$1:$L$1,0),FALSE)</f>
        <v>7.2</v>
      </c>
      <c r="F939">
        <f>VLOOKUP($A939,'Trees - celková zdrojová porost'!$A$2:$L$3471,MATCH(F$1,'Trees - celková zdrojová porost'!$A$1:$L$1,0),FALSE)</f>
        <v>0</v>
      </c>
      <c r="G939">
        <f>VLOOKUP($A939,'Trees - celková zdrojová porost'!$A$2:$L$3471,MATCH(G$1,'Trees - celková zdrojová porost'!$A$1:$L$1,0),FALSE)</f>
        <v>0</v>
      </c>
      <c r="H939">
        <f>VLOOKUP($A939,'Trees - celková zdrojová porost'!$A$2:$L$3471,MATCH(H$1,'Trees - celková zdrojová porost'!$A$1:$L$1,0),FALSE)</f>
        <v>0</v>
      </c>
      <c r="I939" t="str">
        <f>VLOOKUP($A939,'Trees - celková zdrojová porost'!$A$2:$L$3471,MATCH(I$1,'Trees - celková zdrojová porost'!$A$1:$L$1,0),FALSE)</f>
        <v>P</v>
      </c>
      <c r="J939" t="str">
        <f>VLOOKUP($A939,'Trees - celková zdrojová porost'!$A$2:$L$3471,MATCH(J$1,'Trees - celková zdrojová porost'!$A$1:$L$1,0),FALSE)</f>
        <v>M</v>
      </c>
      <c r="K939" t="str">
        <f>VLOOKUP($A939,'Trees - celková zdrojová porost'!$A$2:$L$3471,MATCH(K$1,'Trees - celková zdrojová porost'!$A$1:$L$1,0),FALSE)</f>
        <v>ZLOM</v>
      </c>
      <c r="L939" s="8">
        <f>VLOOKUP($A939,'Trees - celková zdrojová porost'!$A$2:$L$3471,MATCH(L$1,'Trees - celková zdrojová porost'!$A$1:$L$1,0),FALSE)</f>
        <v>43213.390046296299</v>
      </c>
    </row>
    <row r="940" spans="1:12" x14ac:dyDescent="0.25">
      <c r="A940">
        <v>2157</v>
      </c>
      <c r="B940">
        <f>VLOOKUP($A940,'Trees - celková zdrojová porost'!$A$2:$L$3471,MATCH(B$1,'Trees - celková zdrojová porost'!$A$1:$L$1,0),FALSE)</f>
        <v>2156</v>
      </c>
      <c r="C940" t="str">
        <f>VLOOKUP($A940,'Trees - celková zdrojová porost'!$A$2:$L$3471,MATCH(C$1,'Trees - celková zdrojová porost'!$A$1:$L$1,0),FALSE)</f>
        <v>HB</v>
      </c>
      <c r="D940">
        <f>VLOOKUP($A940,'Trees - celková zdrojová porost'!$A$2:$L$3471,MATCH(D$1,'Trees - celková zdrojová porost'!$A$1:$L$1,0),FALSE)</f>
        <v>80</v>
      </c>
      <c r="E940">
        <f>VLOOKUP($A940,'Trees - celková zdrojová porost'!$A$2:$L$3471,MATCH(E$1,'Trees - celková zdrojová porost'!$A$1:$L$1,0),FALSE)</f>
        <v>7.2</v>
      </c>
      <c r="F940">
        <f>VLOOKUP($A940,'Trees - celková zdrojová porost'!$A$2:$L$3471,MATCH(F$1,'Trees - celková zdrojová porost'!$A$1:$L$1,0),FALSE)</f>
        <v>0.6</v>
      </c>
      <c r="G940">
        <f>VLOOKUP($A940,'Trees - celková zdrojová porost'!$A$2:$L$3471,MATCH(G$1,'Trees - celková zdrojová porost'!$A$1:$L$1,0),FALSE)</f>
        <v>6.6</v>
      </c>
      <c r="H940">
        <f>VLOOKUP($A940,'Trees - celková zdrojová porost'!$A$2:$L$3471,MATCH(H$1,'Trees - celková zdrojová porost'!$A$1:$L$1,0),FALSE)</f>
        <v>1</v>
      </c>
      <c r="I940" t="str">
        <f>VLOOKUP($A940,'Trees - celková zdrojová porost'!$A$2:$L$3471,MATCH(I$1,'Trees - celková zdrojová porost'!$A$1:$L$1,0),FALSE)</f>
        <v>P</v>
      </c>
      <c r="J940" t="str">
        <f>VLOOKUP($A940,'Trees - celková zdrojová porost'!$A$2:$L$3471,MATCH(J$1,'Trees - celková zdrojová porost'!$A$1:$L$1,0),FALSE)</f>
        <v>Z</v>
      </c>
      <c r="K940" t="str">
        <f>VLOOKUP($A940,'Trees - celková zdrojová porost'!$A$2:$L$3471,MATCH(K$1,'Trees - celková zdrojová porost'!$A$1:$L$1,0),FALSE)</f>
        <v>ZAS</v>
      </c>
      <c r="L940" s="8">
        <f>VLOOKUP($A940,'Trees - celková zdrojová porost'!$A$2:$L$3471,MATCH(L$1,'Trees - celková zdrojová porost'!$A$1:$L$1,0),FALSE)</f>
        <v>43213.507418981499</v>
      </c>
    </row>
    <row r="941" spans="1:12" x14ac:dyDescent="0.25">
      <c r="A941">
        <v>2179</v>
      </c>
      <c r="B941">
        <f>VLOOKUP($A941,'Trees - celková zdrojová porost'!$A$2:$L$3471,MATCH(B$1,'Trees - celková zdrojová porost'!$A$1:$L$1,0),FALSE)</f>
        <v>2178</v>
      </c>
      <c r="C941" t="str">
        <f>VLOOKUP($A941,'Trees - celková zdrojová porost'!$A$2:$L$3471,MATCH(C$1,'Trees - celková zdrojová porost'!$A$1:$L$1,0),FALSE)</f>
        <v>HB</v>
      </c>
      <c r="D941">
        <f>VLOOKUP($A941,'Trees - celková zdrojová porost'!$A$2:$L$3471,MATCH(D$1,'Trees - celková zdrojová porost'!$A$1:$L$1,0),FALSE)</f>
        <v>75</v>
      </c>
      <c r="E941">
        <f>VLOOKUP($A941,'Trees - celková zdrojová porost'!$A$2:$L$3471,MATCH(E$1,'Trees - celková zdrojová porost'!$A$1:$L$1,0),FALSE)</f>
        <v>7.2</v>
      </c>
      <c r="F941">
        <f>VLOOKUP($A941,'Trees - celková zdrojová porost'!$A$2:$L$3471,MATCH(F$1,'Trees - celková zdrojová porost'!$A$1:$L$1,0),FALSE)</f>
        <v>0.3</v>
      </c>
      <c r="G941">
        <f>VLOOKUP($A941,'Trees - celková zdrojová porost'!$A$2:$L$3471,MATCH(G$1,'Trees - celková zdrojová porost'!$A$1:$L$1,0),FALSE)</f>
        <v>6.9</v>
      </c>
      <c r="H941">
        <f>VLOOKUP($A941,'Trees - celková zdrojová porost'!$A$2:$L$3471,MATCH(H$1,'Trees - celková zdrojová porost'!$A$1:$L$1,0),FALSE)</f>
        <v>0</v>
      </c>
      <c r="I941" t="str">
        <f>VLOOKUP($A941,'Trees - celková zdrojová porost'!$A$2:$L$3471,MATCH(I$1,'Trees - celková zdrojová porost'!$A$1:$L$1,0),FALSE)</f>
        <v>P</v>
      </c>
      <c r="J941" t="str">
        <f>VLOOKUP($A941,'Trees - celková zdrojová porost'!$A$2:$L$3471,MATCH(J$1,'Trees - celková zdrojová porost'!$A$1:$L$1,0),FALSE)</f>
        <v>Z</v>
      </c>
      <c r="K941" t="str">
        <f>VLOOKUP($A941,'Trees - celková zdrojová porost'!$A$2:$L$3471,MATCH(K$1,'Trees - celková zdrojová porost'!$A$1:$L$1,0),FALSE)</f>
        <v>ZLOM</v>
      </c>
      <c r="L941" s="8">
        <f>VLOOKUP($A941,'Trees - celková zdrojová porost'!$A$2:$L$3471,MATCH(L$1,'Trees - celková zdrojová porost'!$A$1:$L$1,0),FALSE)</f>
        <v>43213.511307870402</v>
      </c>
    </row>
    <row r="942" spans="1:12" x14ac:dyDescent="0.25">
      <c r="A942">
        <v>2261</v>
      </c>
      <c r="B942">
        <f>VLOOKUP($A942,'Trees - celková zdrojová porost'!$A$2:$L$3471,MATCH(B$1,'Trees - celková zdrojová porost'!$A$1:$L$1,0),FALSE)</f>
        <v>2260</v>
      </c>
      <c r="C942" t="str">
        <f>VLOOKUP($A942,'Trees - celková zdrojová porost'!$A$2:$L$3471,MATCH(C$1,'Trees - celková zdrojová porost'!$A$1:$L$1,0),FALSE)</f>
        <v>HB</v>
      </c>
      <c r="D942">
        <f>VLOOKUP($A942,'Trees - celková zdrojová porost'!$A$2:$L$3471,MATCH(D$1,'Trees - celková zdrojová porost'!$A$1:$L$1,0),FALSE)</f>
        <v>90</v>
      </c>
      <c r="E942">
        <f>VLOOKUP($A942,'Trees - celková zdrojová porost'!$A$2:$L$3471,MATCH(E$1,'Trees - celková zdrojová porost'!$A$1:$L$1,0),FALSE)</f>
        <v>7.2</v>
      </c>
      <c r="F942">
        <f>VLOOKUP($A942,'Trees - celková zdrojová porost'!$A$2:$L$3471,MATCH(F$1,'Trees - celková zdrojová porost'!$A$1:$L$1,0),FALSE)</f>
        <v>0</v>
      </c>
      <c r="G942">
        <f>VLOOKUP($A942,'Trees - celková zdrojová porost'!$A$2:$L$3471,MATCH(G$1,'Trees - celková zdrojová porost'!$A$1:$L$1,0),FALSE)</f>
        <v>0</v>
      </c>
      <c r="H942">
        <f>VLOOKUP($A942,'Trees - celková zdrojová porost'!$A$2:$L$3471,MATCH(H$1,'Trees - celková zdrojová porost'!$A$1:$L$1,0),FALSE)</f>
        <v>1</v>
      </c>
      <c r="I942" t="str">
        <f>VLOOKUP($A942,'Trees - celková zdrojová porost'!$A$2:$L$3471,MATCH(I$1,'Trees - celková zdrojová porost'!$A$1:$L$1,0),FALSE)</f>
        <v>P</v>
      </c>
      <c r="J942" t="str">
        <f>VLOOKUP($A942,'Trees - celková zdrojová porost'!$A$2:$L$3471,MATCH(J$1,'Trees - celková zdrojová porost'!$A$1:$L$1,0),FALSE)</f>
        <v>M</v>
      </c>
      <c r="K942" t="str">
        <f>VLOOKUP($A942,'Trees - celková zdrojová porost'!$A$2:$L$3471,MATCH(K$1,'Trees - celková zdrojová porost'!$A$1:$L$1,0),FALSE)</f>
        <v>ZAS</v>
      </c>
      <c r="L942" s="8">
        <f>VLOOKUP($A942,'Trees - celková zdrojová porost'!$A$2:$L$3471,MATCH(L$1,'Trees - celková zdrojová porost'!$A$1:$L$1,0),FALSE)</f>
        <v>43216.4221875</v>
      </c>
    </row>
    <row r="943" spans="1:12" x14ac:dyDescent="0.25">
      <c r="A943">
        <v>2955</v>
      </c>
      <c r="B943">
        <f>VLOOKUP($A943,'Trees - celková zdrojová porost'!$A$2:$L$3471,MATCH(B$1,'Trees - celková zdrojová porost'!$A$1:$L$1,0),FALSE)</f>
        <v>2955</v>
      </c>
      <c r="C943" t="str">
        <f>VLOOKUP($A943,'Trees - celková zdrojová porost'!$A$2:$L$3471,MATCH(C$1,'Trees - celková zdrojová porost'!$A$1:$L$1,0),FALSE)</f>
        <v>HB</v>
      </c>
      <c r="D943">
        <f>VLOOKUP($A943,'Trees - celková zdrojová porost'!$A$2:$L$3471,MATCH(D$1,'Trees - celková zdrojová porost'!$A$1:$L$1,0),FALSE)</f>
        <v>90</v>
      </c>
      <c r="E943">
        <f>VLOOKUP($A943,'Trees - celková zdrojová porost'!$A$2:$L$3471,MATCH(E$1,'Trees - celková zdrojová porost'!$A$1:$L$1,0),FALSE)</f>
        <v>7.2</v>
      </c>
      <c r="F943">
        <f>VLOOKUP($A943,'Trees - celková zdrojová porost'!$A$2:$L$3471,MATCH(F$1,'Trees - celková zdrojová porost'!$A$1:$L$1,0),FALSE)</f>
        <v>2.2999999999999998</v>
      </c>
      <c r="G943">
        <f>VLOOKUP($A943,'Trees - celková zdrojová porost'!$A$2:$L$3471,MATCH(G$1,'Trees - celková zdrojová porost'!$A$1:$L$1,0),FALSE)</f>
        <v>4.9000000000000004</v>
      </c>
      <c r="H943">
        <f>VLOOKUP($A943,'Trees - celková zdrojová porost'!$A$2:$L$3471,MATCH(H$1,'Trees - celková zdrojová porost'!$A$1:$L$1,0),FALSE)</f>
        <v>0</v>
      </c>
      <c r="I943" t="str">
        <f>VLOOKUP($A943,'Trees - celková zdrojová porost'!$A$2:$L$3471,MATCH(I$1,'Trees - celková zdrojová porost'!$A$1:$L$1,0),FALSE)</f>
        <v>P</v>
      </c>
      <c r="J943" t="str">
        <f>VLOOKUP($A943,'Trees - celková zdrojová porost'!$A$2:$L$3471,MATCH(J$1,'Trees - celková zdrojová porost'!$A$1:$L$1,0),FALSE)</f>
        <v>Z</v>
      </c>
      <c r="K943" t="str">
        <f>VLOOKUP($A943,'Trees - celková zdrojová porost'!$A$2:$L$3471,MATCH(K$1,'Trees - celková zdrojová porost'!$A$1:$L$1,0),FALSE)</f>
        <v>ZAS</v>
      </c>
      <c r="L943" s="8">
        <f>VLOOKUP($A943,'Trees - celková zdrojová porost'!$A$2:$L$3471,MATCH(L$1,'Trees - celková zdrojová porost'!$A$1:$L$1,0),FALSE)</f>
        <v>43231.489884259303</v>
      </c>
    </row>
    <row r="944" spans="1:12" x14ac:dyDescent="0.25">
      <c r="A944">
        <v>46</v>
      </c>
      <c r="B944">
        <f>VLOOKUP($A944,'Trees - celková zdrojová porost'!$A$2:$L$3471,MATCH(B$1,'Trees - celková zdrojová porost'!$A$1:$L$1,0),FALSE)</f>
        <v>45</v>
      </c>
      <c r="C944" t="str">
        <f>VLOOKUP($A944,'Trees - celková zdrojová porost'!$A$2:$L$3471,MATCH(C$1,'Trees - celková zdrojová porost'!$A$1:$L$1,0),FALSE)</f>
        <v>HB</v>
      </c>
      <c r="D944">
        <f>VLOOKUP($A944,'Trees - celková zdrojová porost'!$A$2:$L$3471,MATCH(D$1,'Trees - celková zdrojová porost'!$A$1:$L$1,0),FALSE)</f>
        <v>77</v>
      </c>
      <c r="E944">
        <f>VLOOKUP($A944,'Trees - celková zdrojová porost'!$A$2:$L$3471,MATCH(E$1,'Trees - celková zdrojová porost'!$A$1:$L$1,0),FALSE)</f>
        <v>7.3</v>
      </c>
      <c r="F944">
        <f>VLOOKUP($A944,'Trees - celková zdrojová porost'!$A$2:$L$3471,MATCH(F$1,'Trees - celková zdrojová porost'!$A$1:$L$1,0),FALSE)</f>
        <v>1.4</v>
      </c>
      <c r="G944">
        <f>VLOOKUP($A944,'Trees - celková zdrojová porost'!$A$2:$L$3471,MATCH(G$1,'Trees - celková zdrojová porost'!$A$1:$L$1,0),FALSE)</f>
        <v>5.9</v>
      </c>
      <c r="H944">
        <f>VLOOKUP($A944,'Trees - celková zdrojová porost'!$A$2:$L$3471,MATCH(H$1,'Trees - celková zdrojová porost'!$A$1:$L$1,0),FALSE)</f>
        <v>0</v>
      </c>
      <c r="I944" t="str">
        <f>VLOOKUP($A944,'Trees - celková zdrojová porost'!$A$2:$L$3471,MATCH(I$1,'Trees - celková zdrojová porost'!$A$1:$L$1,0),FALSE)</f>
        <v>P</v>
      </c>
      <c r="J944" t="str">
        <f>VLOOKUP($A944,'Trees - celková zdrojová porost'!$A$2:$L$3471,MATCH(J$1,'Trees - celková zdrojová porost'!$A$1:$L$1,0),FALSE)</f>
        <v>Z</v>
      </c>
      <c r="K944" t="str">
        <f>VLOOKUP($A944,'Trees - celková zdrojová porost'!$A$2:$L$3471,MATCH(K$1,'Trees - celková zdrojová porost'!$A$1:$L$1,0),FALSE)</f>
        <v>BEZ</v>
      </c>
      <c r="L944" s="8">
        <f>VLOOKUP($A944,'Trees - celková zdrojová porost'!$A$2:$L$3471,MATCH(L$1,'Trees - celková zdrojová porost'!$A$1:$L$1,0),FALSE)</f>
        <v>43184.601620370398</v>
      </c>
    </row>
    <row r="945" spans="1:12" x14ac:dyDescent="0.25">
      <c r="A945">
        <v>89</v>
      </c>
      <c r="B945">
        <f>VLOOKUP($A945,'Trees - celková zdrojová porost'!$A$2:$L$3471,MATCH(B$1,'Trees - celková zdrojová porost'!$A$1:$L$1,0),FALSE)</f>
        <v>89</v>
      </c>
      <c r="C945" t="str">
        <f>VLOOKUP($A945,'Trees - celková zdrojová porost'!$A$2:$L$3471,MATCH(C$1,'Trees - celková zdrojová porost'!$A$1:$L$1,0),FALSE)</f>
        <v>HB</v>
      </c>
      <c r="D945">
        <f>VLOOKUP($A945,'Trees - celková zdrojová porost'!$A$2:$L$3471,MATCH(D$1,'Trees - celková zdrojová porost'!$A$1:$L$1,0),FALSE)</f>
        <v>72</v>
      </c>
      <c r="E945">
        <f>VLOOKUP($A945,'Trees - celková zdrojová porost'!$A$2:$L$3471,MATCH(E$1,'Trees - celková zdrojová porost'!$A$1:$L$1,0),FALSE)</f>
        <v>7.3</v>
      </c>
      <c r="F945">
        <f>VLOOKUP($A945,'Trees - celková zdrojová porost'!$A$2:$L$3471,MATCH(F$1,'Trees - celková zdrojová porost'!$A$1:$L$1,0),FALSE)</f>
        <v>0</v>
      </c>
      <c r="G945">
        <f>VLOOKUP($A945,'Trees - celková zdrojová porost'!$A$2:$L$3471,MATCH(G$1,'Trees - celková zdrojová porost'!$A$1:$L$1,0),FALSE)</f>
        <v>0</v>
      </c>
      <c r="H945">
        <f>VLOOKUP($A945,'Trees - celková zdrojová porost'!$A$2:$L$3471,MATCH(H$1,'Trees - celková zdrojová porost'!$A$1:$L$1,0),FALSE)</f>
        <v>1</v>
      </c>
      <c r="I945" t="str">
        <f>VLOOKUP($A945,'Trees - celková zdrojová porost'!$A$2:$L$3471,MATCH(I$1,'Trees - celková zdrojová porost'!$A$1:$L$1,0),FALSE)</f>
        <v>P</v>
      </c>
      <c r="J945" t="str">
        <f>VLOOKUP($A945,'Trees - celková zdrojová porost'!$A$2:$L$3471,MATCH(J$1,'Trees - celková zdrojová porost'!$A$1:$L$1,0),FALSE)</f>
        <v>Z</v>
      </c>
      <c r="K945" t="str">
        <f>VLOOKUP($A945,'Trees - celková zdrojová porost'!$A$2:$L$3471,MATCH(K$1,'Trees - celková zdrojová porost'!$A$1:$L$1,0),FALSE)</f>
        <v>ZAS</v>
      </c>
      <c r="L945" s="8">
        <f>VLOOKUP($A945,'Trees - celková zdrojová porost'!$A$2:$L$3471,MATCH(L$1,'Trees - celková zdrojová porost'!$A$1:$L$1,0),FALSE)</f>
        <v>43185.471678240698</v>
      </c>
    </row>
    <row r="946" spans="1:12" x14ac:dyDescent="0.25">
      <c r="A946">
        <v>576</v>
      </c>
      <c r="B946">
        <f>VLOOKUP($A946,'Trees - celková zdrojová porost'!$A$2:$L$3471,MATCH(B$1,'Trees - celková zdrojová porost'!$A$1:$L$1,0),FALSE)</f>
        <v>576</v>
      </c>
      <c r="C946" t="str">
        <f>VLOOKUP($A946,'Trees - celková zdrojová porost'!$A$2:$L$3471,MATCH(C$1,'Trees - celková zdrojová porost'!$A$1:$L$1,0),FALSE)</f>
        <v>HB</v>
      </c>
      <c r="D946">
        <f>VLOOKUP($A946,'Trees - celková zdrojová porost'!$A$2:$L$3471,MATCH(D$1,'Trees - celková zdrojová porost'!$A$1:$L$1,0),FALSE)</f>
        <v>73</v>
      </c>
      <c r="E946">
        <f>VLOOKUP($A946,'Trees - celková zdrojová porost'!$A$2:$L$3471,MATCH(E$1,'Trees - celková zdrojová porost'!$A$1:$L$1,0),FALSE)</f>
        <v>7.3</v>
      </c>
      <c r="F946">
        <f>VLOOKUP($A946,'Trees - celková zdrojová porost'!$A$2:$L$3471,MATCH(F$1,'Trees - celková zdrojová porost'!$A$1:$L$1,0),FALSE)</f>
        <v>1.6</v>
      </c>
      <c r="G946">
        <f>VLOOKUP($A946,'Trees - celková zdrojová porost'!$A$2:$L$3471,MATCH(G$1,'Trees - celková zdrojová porost'!$A$1:$L$1,0),FALSE)</f>
        <v>5.7</v>
      </c>
      <c r="H946">
        <f>VLOOKUP($A946,'Trees - celková zdrojová porost'!$A$2:$L$3471,MATCH(H$1,'Trees - celková zdrojová porost'!$A$1:$L$1,0),FALSE)</f>
        <v>0</v>
      </c>
      <c r="I946" t="str">
        <f>VLOOKUP($A946,'Trees - celková zdrojová porost'!$A$2:$L$3471,MATCH(I$1,'Trees - celková zdrojová porost'!$A$1:$L$1,0),FALSE)</f>
        <v>P</v>
      </c>
      <c r="J946" t="str">
        <f>VLOOKUP($A946,'Trees - celková zdrojová porost'!$A$2:$L$3471,MATCH(J$1,'Trees - celková zdrojová porost'!$A$1:$L$1,0),FALSE)</f>
        <v>Z</v>
      </c>
      <c r="K946" t="str">
        <f>VLOOKUP($A946,'Trees - celková zdrojová porost'!$A$2:$L$3471,MATCH(K$1,'Trees - celková zdrojová porost'!$A$1:$L$1,0),FALSE)</f>
        <v>ZAS</v>
      </c>
      <c r="L946" s="8">
        <f>VLOOKUP($A946,'Trees - celková zdrojová porost'!$A$2:$L$3471,MATCH(L$1,'Trees - celková zdrojová porost'!$A$1:$L$1,0),FALSE)</f>
        <v>43195.449050925898</v>
      </c>
    </row>
    <row r="947" spans="1:12" x14ac:dyDescent="0.25">
      <c r="A947">
        <v>881</v>
      </c>
      <c r="B947">
        <f>VLOOKUP($A947,'Trees - celková zdrojová porost'!$A$2:$L$3471,MATCH(B$1,'Trees - celková zdrojová porost'!$A$1:$L$1,0),FALSE)</f>
        <v>879</v>
      </c>
      <c r="C947" t="str">
        <f>VLOOKUP($A947,'Trees - celková zdrojová porost'!$A$2:$L$3471,MATCH(C$1,'Trees - celková zdrojová porost'!$A$1:$L$1,0),FALSE)</f>
        <v>HB</v>
      </c>
      <c r="D947">
        <f>VLOOKUP($A947,'Trees - celková zdrojová porost'!$A$2:$L$3471,MATCH(D$1,'Trees - celková zdrojová porost'!$A$1:$L$1,0),FALSE)</f>
        <v>72</v>
      </c>
      <c r="E947">
        <f>VLOOKUP($A947,'Trees - celková zdrojová porost'!$A$2:$L$3471,MATCH(E$1,'Trees - celková zdrojová porost'!$A$1:$L$1,0),FALSE)</f>
        <v>7.3</v>
      </c>
      <c r="F947">
        <f>VLOOKUP($A947,'Trees - celková zdrojová porost'!$A$2:$L$3471,MATCH(F$1,'Trees - celková zdrojová porost'!$A$1:$L$1,0),FALSE)</f>
        <v>1.4</v>
      </c>
      <c r="G947">
        <f>VLOOKUP($A947,'Trees - celková zdrojová porost'!$A$2:$L$3471,MATCH(G$1,'Trees - celková zdrojová porost'!$A$1:$L$1,0),FALSE)</f>
        <v>5.9</v>
      </c>
      <c r="H947">
        <f>VLOOKUP($A947,'Trees - celková zdrojová porost'!$A$2:$L$3471,MATCH(H$1,'Trees - celková zdrojová porost'!$A$1:$L$1,0),FALSE)</f>
        <v>0</v>
      </c>
      <c r="I947" t="str">
        <f>VLOOKUP($A947,'Trees - celková zdrojová porost'!$A$2:$L$3471,MATCH(I$1,'Trees - celková zdrojová porost'!$A$1:$L$1,0),FALSE)</f>
        <v>P</v>
      </c>
      <c r="J947" t="str">
        <f>VLOOKUP($A947,'Trees - celková zdrojová porost'!$A$2:$L$3471,MATCH(J$1,'Trees - celková zdrojová porost'!$A$1:$L$1,0),FALSE)</f>
        <v>Z</v>
      </c>
      <c r="K947" t="str">
        <f>VLOOKUP($A947,'Trees - celková zdrojová porost'!$A$2:$L$3471,MATCH(K$1,'Trees - celková zdrojová porost'!$A$1:$L$1,0),FALSE)</f>
        <v>ZAS</v>
      </c>
      <c r="L947" s="8">
        <f>VLOOKUP($A947,'Trees - celková zdrojová porost'!$A$2:$L$3471,MATCH(L$1,'Trees - celková zdrojová porost'!$A$1:$L$1,0),FALSE)</f>
        <v>43196.409988425898</v>
      </c>
    </row>
    <row r="948" spans="1:12" x14ac:dyDescent="0.25">
      <c r="A948">
        <v>1175</v>
      </c>
      <c r="B948">
        <f>VLOOKUP($A948,'Trees - celková zdrojová porost'!$A$2:$L$3471,MATCH(B$1,'Trees - celková zdrojová porost'!$A$1:$L$1,0),FALSE)</f>
        <v>1174</v>
      </c>
      <c r="C948" t="str">
        <f>VLOOKUP($A948,'Trees - celková zdrojová porost'!$A$2:$L$3471,MATCH(C$1,'Trees - celková zdrojová porost'!$A$1:$L$1,0),FALSE)</f>
        <v>HB</v>
      </c>
      <c r="D948">
        <f>VLOOKUP($A948,'Trees - celková zdrojová porost'!$A$2:$L$3471,MATCH(D$1,'Trees - celková zdrojová porost'!$A$1:$L$1,0),FALSE)</f>
        <v>70</v>
      </c>
      <c r="E948">
        <f>VLOOKUP($A948,'Trees - celková zdrojová porost'!$A$2:$L$3471,MATCH(E$1,'Trees - celková zdrojová porost'!$A$1:$L$1,0),FALSE)</f>
        <v>7.3</v>
      </c>
      <c r="F948">
        <f>VLOOKUP($A948,'Trees - celková zdrojová porost'!$A$2:$L$3471,MATCH(F$1,'Trees - celková zdrojová porost'!$A$1:$L$1,0),FALSE)</f>
        <v>1.1000000000000001</v>
      </c>
      <c r="G948">
        <f>VLOOKUP($A948,'Trees - celková zdrojová porost'!$A$2:$L$3471,MATCH(G$1,'Trees - celková zdrojová porost'!$A$1:$L$1,0),FALSE)</f>
        <v>6.2</v>
      </c>
      <c r="H948">
        <f>VLOOKUP($A948,'Trees - celková zdrojová porost'!$A$2:$L$3471,MATCH(H$1,'Trees - celková zdrojová porost'!$A$1:$L$1,0),FALSE)</f>
        <v>1</v>
      </c>
      <c r="I948" t="str">
        <f>VLOOKUP($A948,'Trees - celková zdrojová porost'!$A$2:$L$3471,MATCH(I$1,'Trees - celková zdrojová porost'!$A$1:$L$1,0),FALSE)</f>
        <v>P</v>
      </c>
      <c r="J948" t="str">
        <f>VLOOKUP($A948,'Trees - celková zdrojová porost'!$A$2:$L$3471,MATCH(J$1,'Trees - celková zdrojová porost'!$A$1:$L$1,0),FALSE)</f>
        <v>Z</v>
      </c>
      <c r="K948" t="str">
        <f>VLOOKUP($A948,'Trees - celková zdrojová porost'!$A$2:$L$3471,MATCH(K$1,'Trees - celková zdrojová porost'!$A$1:$L$1,0),FALSE)</f>
        <v>ZAS</v>
      </c>
      <c r="L948" s="8">
        <f>VLOOKUP($A948,'Trees - celková zdrojová porost'!$A$2:$L$3471,MATCH(L$1,'Trees - celková zdrojová porost'!$A$1:$L$1,0),FALSE)</f>
        <v>43196.712361111102</v>
      </c>
    </row>
    <row r="949" spans="1:12" x14ac:dyDescent="0.25">
      <c r="A949">
        <v>1401</v>
      </c>
      <c r="B949">
        <f>VLOOKUP($A949,'Trees - celková zdrojová porost'!$A$2:$L$3471,MATCH(B$1,'Trees - celková zdrojová porost'!$A$1:$L$1,0),FALSE)</f>
        <v>0</v>
      </c>
      <c r="C949" t="str">
        <f>VLOOKUP($A949,'Trees - celková zdrojová porost'!$A$2:$L$3471,MATCH(C$1,'Trees - celková zdrojová porost'!$A$1:$L$1,0),FALSE)</f>
        <v>HB</v>
      </c>
      <c r="D949">
        <f>VLOOKUP($A949,'Trees - celková zdrojová porost'!$A$2:$L$3471,MATCH(D$1,'Trees - celková zdrojová porost'!$A$1:$L$1,0),FALSE)</f>
        <v>100</v>
      </c>
      <c r="E949">
        <f>VLOOKUP($A949,'Trees - celková zdrojová porost'!$A$2:$L$3471,MATCH(E$1,'Trees - celková zdrojová porost'!$A$1:$L$1,0),FALSE)</f>
        <v>7.3</v>
      </c>
      <c r="F949">
        <f>VLOOKUP($A949,'Trees - celková zdrojová porost'!$A$2:$L$3471,MATCH(F$1,'Trees - celková zdrojová porost'!$A$1:$L$1,0),FALSE)</f>
        <v>5.2</v>
      </c>
      <c r="G949">
        <f>VLOOKUP($A949,'Trees - celková zdrojová porost'!$A$2:$L$3471,MATCH(G$1,'Trees - celková zdrojová porost'!$A$1:$L$1,0),FALSE)</f>
        <v>2.1</v>
      </c>
      <c r="H949">
        <f>VLOOKUP($A949,'Trees - celková zdrojová porost'!$A$2:$L$3471,MATCH(H$1,'Trees - celková zdrojová porost'!$A$1:$L$1,0),FALSE)</f>
        <v>1</v>
      </c>
      <c r="I949" t="str">
        <f>VLOOKUP($A949,'Trees - celková zdrojová porost'!$A$2:$L$3471,MATCH(I$1,'Trees - celková zdrojová porost'!$A$1:$L$1,0),FALSE)</f>
        <v>P</v>
      </c>
      <c r="J949" t="str">
        <f>VLOOKUP($A949,'Trees - celková zdrojová porost'!$A$2:$L$3471,MATCH(J$1,'Trees - celková zdrojová porost'!$A$1:$L$1,0),FALSE)</f>
        <v>Z</v>
      </c>
      <c r="K949" t="str">
        <f>VLOOKUP($A949,'Trees - celková zdrojová porost'!$A$2:$L$3471,MATCH(K$1,'Trees - celková zdrojová porost'!$A$1:$L$1,0),FALSE)</f>
        <v>ZAS</v>
      </c>
      <c r="L949" s="8">
        <f>VLOOKUP($A949,'Trees - celková zdrojová porost'!$A$2:$L$3471,MATCH(L$1,'Trees - celková zdrojová porost'!$A$1:$L$1,0),FALSE)</f>
        <v>43202.586145833302</v>
      </c>
    </row>
    <row r="950" spans="1:12" x14ac:dyDescent="0.25">
      <c r="A950">
        <v>1521</v>
      </c>
      <c r="B950">
        <f>VLOOKUP($A950,'Trees - celková zdrojová porost'!$A$2:$L$3471,MATCH(B$1,'Trees - celková zdrojová porost'!$A$1:$L$1,0),FALSE)</f>
        <v>0</v>
      </c>
      <c r="C950" t="str">
        <f>VLOOKUP($A950,'Trees - celková zdrojová porost'!$A$2:$L$3471,MATCH(C$1,'Trees - celková zdrojová porost'!$A$1:$L$1,0),FALSE)</f>
        <v>HB</v>
      </c>
      <c r="D950">
        <f>VLOOKUP($A950,'Trees - celková zdrojová porost'!$A$2:$L$3471,MATCH(D$1,'Trees - celková zdrojová porost'!$A$1:$L$1,0),FALSE)</f>
        <v>75</v>
      </c>
      <c r="E950">
        <f>VLOOKUP($A950,'Trees - celková zdrojová porost'!$A$2:$L$3471,MATCH(E$1,'Trees - celková zdrojová porost'!$A$1:$L$1,0),FALSE)</f>
        <v>7.3</v>
      </c>
      <c r="F950">
        <f>VLOOKUP($A950,'Trees - celková zdrojová porost'!$A$2:$L$3471,MATCH(F$1,'Trees - celková zdrojová porost'!$A$1:$L$1,0),FALSE)</f>
        <v>1.3</v>
      </c>
      <c r="G950">
        <f>VLOOKUP($A950,'Trees - celková zdrojová porost'!$A$2:$L$3471,MATCH(G$1,'Trees - celková zdrojová porost'!$A$1:$L$1,0),FALSE)</f>
        <v>6</v>
      </c>
      <c r="H950">
        <f>VLOOKUP($A950,'Trees - celková zdrojová porost'!$A$2:$L$3471,MATCH(H$1,'Trees - celková zdrojová porost'!$A$1:$L$1,0),FALSE)</f>
        <v>0</v>
      </c>
      <c r="I950" t="str">
        <f>VLOOKUP($A950,'Trees - celková zdrojová porost'!$A$2:$L$3471,MATCH(I$1,'Trees - celková zdrojová porost'!$A$1:$L$1,0),FALSE)</f>
        <v>P</v>
      </c>
      <c r="J950" t="str">
        <f>VLOOKUP($A950,'Trees - celková zdrojová porost'!$A$2:$L$3471,MATCH(J$1,'Trees - celková zdrojová porost'!$A$1:$L$1,0),FALSE)</f>
        <v>Z</v>
      </c>
      <c r="K950" t="str">
        <f>VLOOKUP($A950,'Trees - celková zdrojová porost'!$A$2:$L$3471,MATCH(K$1,'Trees - celková zdrojová porost'!$A$1:$L$1,0),FALSE)</f>
        <v>BEZ</v>
      </c>
      <c r="L950" s="8">
        <f>VLOOKUP($A950,'Trees - celková zdrojová porost'!$A$2:$L$3471,MATCH(L$1,'Trees - celková zdrojová porost'!$A$1:$L$1,0),FALSE)</f>
        <v>43209.424004629604</v>
      </c>
    </row>
    <row r="951" spans="1:12" x14ac:dyDescent="0.25">
      <c r="A951">
        <v>1591</v>
      </c>
      <c r="B951">
        <f>VLOOKUP($A951,'Trees - celková zdrojová porost'!$A$2:$L$3471,MATCH(B$1,'Trees - celková zdrojová porost'!$A$1:$L$1,0),FALSE)</f>
        <v>1590</v>
      </c>
      <c r="C951" t="str">
        <f>VLOOKUP($A951,'Trees - celková zdrojová porost'!$A$2:$L$3471,MATCH(C$1,'Trees - celková zdrojová porost'!$A$1:$L$1,0),FALSE)</f>
        <v>HB</v>
      </c>
      <c r="D951">
        <f>VLOOKUP($A951,'Trees - celková zdrojová porost'!$A$2:$L$3471,MATCH(D$1,'Trees - celková zdrojová porost'!$A$1:$L$1,0),FALSE)</f>
        <v>70</v>
      </c>
      <c r="E951">
        <f>VLOOKUP($A951,'Trees - celková zdrojová porost'!$A$2:$L$3471,MATCH(E$1,'Trees - celková zdrojová porost'!$A$1:$L$1,0),FALSE)</f>
        <v>7.3</v>
      </c>
      <c r="F951">
        <f>VLOOKUP($A951,'Trees - celková zdrojová porost'!$A$2:$L$3471,MATCH(F$1,'Trees - celková zdrojová porost'!$A$1:$L$1,0),FALSE)</f>
        <v>0.7</v>
      </c>
      <c r="G951">
        <f>VLOOKUP($A951,'Trees - celková zdrojová porost'!$A$2:$L$3471,MATCH(G$1,'Trees - celková zdrojová porost'!$A$1:$L$1,0),FALSE)</f>
        <v>6.6</v>
      </c>
      <c r="H951">
        <f>VLOOKUP($A951,'Trees - celková zdrojová porost'!$A$2:$L$3471,MATCH(H$1,'Trees - celková zdrojová porost'!$A$1:$L$1,0),FALSE)</f>
        <v>0</v>
      </c>
      <c r="I951" t="str">
        <f>VLOOKUP($A951,'Trees - celková zdrojová porost'!$A$2:$L$3471,MATCH(I$1,'Trees - celková zdrojová porost'!$A$1:$L$1,0),FALSE)</f>
        <v>P</v>
      </c>
      <c r="J951" t="str">
        <f>VLOOKUP($A951,'Trees - celková zdrojová porost'!$A$2:$L$3471,MATCH(J$1,'Trees - celková zdrojová porost'!$A$1:$L$1,0),FALSE)</f>
        <v>Z</v>
      </c>
      <c r="K951" t="str">
        <f>VLOOKUP($A951,'Trees - celková zdrojová porost'!$A$2:$L$3471,MATCH(K$1,'Trees - celková zdrojová porost'!$A$1:$L$1,0),FALSE)</f>
        <v>ZAS</v>
      </c>
      <c r="L951" s="8">
        <f>VLOOKUP($A951,'Trees - celková zdrojová porost'!$A$2:$L$3471,MATCH(L$1,'Trees - celková zdrojová porost'!$A$1:$L$1,0),FALSE)</f>
        <v>43209.4692013889</v>
      </c>
    </row>
    <row r="952" spans="1:12" x14ac:dyDescent="0.25">
      <c r="A952">
        <v>1708</v>
      </c>
      <c r="B952">
        <f>VLOOKUP($A952,'Trees - celková zdrojová porost'!$A$2:$L$3471,MATCH(B$1,'Trees - celková zdrojová porost'!$A$1:$L$1,0),FALSE)</f>
        <v>1704</v>
      </c>
      <c r="C952" t="str">
        <f>VLOOKUP($A952,'Trees - celková zdrojová porost'!$A$2:$L$3471,MATCH(C$1,'Trees - celková zdrojová porost'!$A$1:$L$1,0),FALSE)</f>
        <v>HB</v>
      </c>
      <c r="D952">
        <f>VLOOKUP($A952,'Trees - celková zdrojová porost'!$A$2:$L$3471,MATCH(D$1,'Trees - celková zdrojová porost'!$A$1:$L$1,0),FALSE)</f>
        <v>70</v>
      </c>
      <c r="E952">
        <f>VLOOKUP($A952,'Trees - celková zdrojová porost'!$A$2:$L$3471,MATCH(E$1,'Trees - celková zdrojová porost'!$A$1:$L$1,0),FALSE)</f>
        <v>7.3</v>
      </c>
      <c r="F952">
        <f>VLOOKUP($A952,'Trees - celková zdrojová porost'!$A$2:$L$3471,MATCH(F$1,'Trees - celková zdrojová porost'!$A$1:$L$1,0),FALSE)</f>
        <v>0.9</v>
      </c>
      <c r="G952">
        <f>VLOOKUP($A952,'Trees - celková zdrojová porost'!$A$2:$L$3471,MATCH(G$1,'Trees - celková zdrojová porost'!$A$1:$L$1,0),FALSE)</f>
        <v>6.4</v>
      </c>
      <c r="H952">
        <f>VLOOKUP($A952,'Trees - celková zdrojová porost'!$A$2:$L$3471,MATCH(H$1,'Trees - celková zdrojová porost'!$A$1:$L$1,0),FALSE)</f>
        <v>1</v>
      </c>
      <c r="I952" t="str">
        <f>VLOOKUP($A952,'Trees - celková zdrojová porost'!$A$2:$L$3471,MATCH(I$1,'Trees - celková zdrojová porost'!$A$1:$L$1,0),FALSE)</f>
        <v>P</v>
      </c>
      <c r="J952" t="str">
        <f>VLOOKUP($A952,'Trees - celková zdrojová porost'!$A$2:$L$3471,MATCH(J$1,'Trees - celková zdrojová porost'!$A$1:$L$1,0),FALSE)</f>
        <v>Z</v>
      </c>
      <c r="K952" t="str">
        <f>VLOOKUP($A952,'Trees - celková zdrojová porost'!$A$2:$L$3471,MATCH(K$1,'Trees - celková zdrojová porost'!$A$1:$L$1,0),FALSE)</f>
        <v>ZAS</v>
      </c>
      <c r="L952" s="8">
        <f>VLOOKUP($A952,'Trees - celková zdrojová porost'!$A$2:$L$3471,MATCH(L$1,'Trees - celková zdrojová porost'!$A$1:$L$1,0),FALSE)</f>
        <v>43209.574236111097</v>
      </c>
    </row>
    <row r="953" spans="1:12" x14ac:dyDescent="0.25">
      <c r="A953">
        <v>2100</v>
      </c>
      <c r="B953">
        <f>VLOOKUP($A953,'Trees - celková zdrojová porost'!$A$2:$L$3471,MATCH(B$1,'Trees - celková zdrojová porost'!$A$1:$L$1,0),FALSE)</f>
        <v>0</v>
      </c>
      <c r="C953" t="str">
        <f>VLOOKUP($A953,'Trees - celková zdrojová porost'!$A$2:$L$3471,MATCH(C$1,'Trees - celková zdrojová porost'!$A$1:$L$1,0),FALSE)</f>
        <v>HB</v>
      </c>
      <c r="D953">
        <f>VLOOKUP($A953,'Trees - celková zdrojová porost'!$A$2:$L$3471,MATCH(D$1,'Trees - celková zdrojová porost'!$A$1:$L$1,0),FALSE)</f>
        <v>73</v>
      </c>
      <c r="E953">
        <f>VLOOKUP($A953,'Trees - celková zdrojová porost'!$A$2:$L$3471,MATCH(E$1,'Trees - celková zdrojová porost'!$A$1:$L$1,0),FALSE)</f>
        <v>7.3</v>
      </c>
      <c r="F953">
        <f>VLOOKUP($A953,'Trees - celková zdrojová porost'!$A$2:$L$3471,MATCH(F$1,'Trees - celková zdrojová porost'!$A$1:$L$1,0),FALSE)</f>
        <v>0</v>
      </c>
      <c r="G953">
        <f>VLOOKUP($A953,'Trees - celková zdrojová porost'!$A$2:$L$3471,MATCH(G$1,'Trees - celková zdrojová porost'!$A$1:$L$1,0),FALSE)</f>
        <v>0</v>
      </c>
      <c r="H953">
        <f>VLOOKUP($A953,'Trees - celková zdrojová porost'!$A$2:$L$3471,MATCH(H$1,'Trees - celková zdrojová porost'!$A$1:$L$1,0),FALSE)</f>
        <v>1</v>
      </c>
      <c r="I953" t="str">
        <f>VLOOKUP($A953,'Trees - celková zdrojová porost'!$A$2:$L$3471,MATCH(I$1,'Trees - celková zdrojová porost'!$A$1:$L$1,0),FALSE)</f>
        <v>P</v>
      </c>
      <c r="J953" t="str">
        <f>VLOOKUP($A953,'Trees - celková zdrojová porost'!$A$2:$L$3471,MATCH(J$1,'Trees - celková zdrojová porost'!$A$1:$L$1,0),FALSE)</f>
        <v>M</v>
      </c>
      <c r="K953" t="str">
        <f>VLOOKUP($A953,'Trees - celková zdrojová porost'!$A$2:$L$3471,MATCH(K$1,'Trees - celková zdrojová porost'!$A$1:$L$1,0),FALSE)</f>
        <v>ZAS</v>
      </c>
      <c r="L953" s="8">
        <f>VLOOKUP($A953,'Trees - celková zdrojová porost'!$A$2:$L$3471,MATCH(L$1,'Trees - celková zdrojová porost'!$A$1:$L$1,0),FALSE)</f>
        <v>43213.426712963003</v>
      </c>
    </row>
    <row r="954" spans="1:12" x14ac:dyDescent="0.25">
      <c r="A954">
        <v>152</v>
      </c>
      <c r="B954">
        <f>VLOOKUP($A954,'Trees - celková zdrojová porost'!$A$2:$L$3471,MATCH(B$1,'Trees - celková zdrojová porost'!$A$1:$L$1,0),FALSE)</f>
        <v>145</v>
      </c>
      <c r="C954" t="str">
        <f>VLOOKUP($A954,'Trees - celková zdrojová porost'!$A$2:$L$3471,MATCH(C$1,'Trees - celková zdrojová porost'!$A$1:$L$1,0),FALSE)</f>
        <v>HB</v>
      </c>
      <c r="D954">
        <f>VLOOKUP($A954,'Trees - celková zdrojová porost'!$A$2:$L$3471,MATCH(D$1,'Trees - celková zdrojová porost'!$A$1:$L$1,0),FALSE)</f>
        <v>90</v>
      </c>
      <c r="E954">
        <f>VLOOKUP($A954,'Trees - celková zdrojová porost'!$A$2:$L$3471,MATCH(E$1,'Trees - celková zdrojová porost'!$A$1:$L$1,0),FALSE)</f>
        <v>7.4</v>
      </c>
      <c r="F954">
        <f>VLOOKUP($A954,'Trees - celková zdrojová porost'!$A$2:$L$3471,MATCH(F$1,'Trees - celková zdrojová porost'!$A$1:$L$1,0),FALSE)</f>
        <v>0</v>
      </c>
      <c r="G954">
        <f>VLOOKUP($A954,'Trees - celková zdrojová porost'!$A$2:$L$3471,MATCH(G$1,'Trees - celková zdrojová porost'!$A$1:$L$1,0),FALSE)</f>
        <v>0</v>
      </c>
      <c r="H954">
        <f>VLOOKUP($A954,'Trees - celková zdrojová porost'!$A$2:$L$3471,MATCH(H$1,'Trees - celková zdrojová porost'!$A$1:$L$1,0),FALSE)</f>
        <v>1</v>
      </c>
      <c r="I954" t="str">
        <f>VLOOKUP($A954,'Trees - celková zdrojová porost'!$A$2:$L$3471,MATCH(I$1,'Trees - celková zdrojová porost'!$A$1:$L$1,0),FALSE)</f>
        <v>P</v>
      </c>
      <c r="J954" t="str">
        <f>VLOOKUP($A954,'Trees - celková zdrojová porost'!$A$2:$L$3471,MATCH(J$1,'Trees - celková zdrojová porost'!$A$1:$L$1,0),FALSE)</f>
        <v>M</v>
      </c>
      <c r="K954" t="str">
        <f>VLOOKUP($A954,'Trees - celková zdrojová porost'!$A$2:$L$3471,MATCH(K$1,'Trees - celková zdrojová porost'!$A$1:$L$1,0),FALSE)</f>
        <v>ZAS</v>
      </c>
      <c r="L954" s="8">
        <f>VLOOKUP($A954,'Trees - celková zdrojová porost'!$A$2:$L$3471,MATCH(L$1,'Trees - celková zdrojová porost'!$A$1:$L$1,0),FALSE)</f>
        <v>43185.551874999997</v>
      </c>
    </row>
    <row r="955" spans="1:12" x14ac:dyDescent="0.25">
      <c r="A955">
        <v>873</v>
      </c>
      <c r="B955">
        <f>VLOOKUP($A955,'Trees - celková zdrojová porost'!$A$2:$L$3471,MATCH(B$1,'Trees - celková zdrojová porost'!$A$1:$L$1,0),FALSE)</f>
        <v>868</v>
      </c>
      <c r="C955" t="str">
        <f>VLOOKUP($A955,'Trees - celková zdrojová porost'!$A$2:$L$3471,MATCH(C$1,'Trees - celková zdrojová porost'!$A$1:$L$1,0),FALSE)</f>
        <v>HB</v>
      </c>
      <c r="D955">
        <f>VLOOKUP($A955,'Trees - celková zdrojová porost'!$A$2:$L$3471,MATCH(D$1,'Trees - celková zdrojová porost'!$A$1:$L$1,0),FALSE)</f>
        <v>73</v>
      </c>
      <c r="E955">
        <f>VLOOKUP($A955,'Trees - celková zdrojová porost'!$A$2:$L$3471,MATCH(E$1,'Trees - celková zdrojová porost'!$A$1:$L$1,0),FALSE)</f>
        <v>7.4</v>
      </c>
      <c r="F955">
        <f>VLOOKUP($A955,'Trees - celková zdrojová porost'!$A$2:$L$3471,MATCH(F$1,'Trees - celková zdrojová porost'!$A$1:$L$1,0),FALSE)</f>
        <v>0.9</v>
      </c>
      <c r="G955">
        <f>VLOOKUP($A955,'Trees - celková zdrojová porost'!$A$2:$L$3471,MATCH(G$1,'Trees - celková zdrojová porost'!$A$1:$L$1,0),FALSE)</f>
        <v>6.5</v>
      </c>
      <c r="H955">
        <f>VLOOKUP($A955,'Trees - celková zdrojová porost'!$A$2:$L$3471,MATCH(H$1,'Trees - celková zdrojová porost'!$A$1:$L$1,0),FALSE)</f>
        <v>0</v>
      </c>
      <c r="I955" t="str">
        <f>VLOOKUP($A955,'Trees - celková zdrojová porost'!$A$2:$L$3471,MATCH(I$1,'Trees - celková zdrojová porost'!$A$1:$L$1,0),FALSE)</f>
        <v>P</v>
      </c>
      <c r="J955" t="str">
        <f>VLOOKUP($A955,'Trees - celková zdrojová porost'!$A$2:$L$3471,MATCH(J$1,'Trees - celková zdrojová porost'!$A$1:$L$1,0),FALSE)</f>
        <v>Z</v>
      </c>
      <c r="K955" t="str">
        <f>VLOOKUP($A955,'Trees - celková zdrojová porost'!$A$2:$L$3471,MATCH(K$1,'Trees - celková zdrojová porost'!$A$1:$L$1,0),FALSE)</f>
        <v>ZAS</v>
      </c>
      <c r="L955" s="8">
        <f>VLOOKUP($A955,'Trees - celková zdrojová porost'!$A$2:$L$3471,MATCH(L$1,'Trees - celková zdrojová porost'!$A$1:$L$1,0),FALSE)</f>
        <v>43196.408344907402</v>
      </c>
    </row>
    <row r="956" spans="1:12" x14ac:dyDescent="0.25">
      <c r="A956">
        <v>1027</v>
      </c>
      <c r="B956">
        <f>VLOOKUP($A956,'Trees - celková zdrojová porost'!$A$2:$L$3471,MATCH(B$1,'Trees - celková zdrojová porost'!$A$1:$L$1,0),FALSE)</f>
        <v>1024</v>
      </c>
      <c r="C956" t="str">
        <f>VLOOKUP($A956,'Trees - celková zdrojová porost'!$A$2:$L$3471,MATCH(C$1,'Trees - celková zdrojová porost'!$A$1:$L$1,0),FALSE)</f>
        <v>HB</v>
      </c>
      <c r="D956">
        <f>VLOOKUP($A956,'Trees - celková zdrojová porost'!$A$2:$L$3471,MATCH(D$1,'Trees - celková zdrojová porost'!$A$1:$L$1,0),FALSE)</f>
        <v>75</v>
      </c>
      <c r="E956">
        <f>VLOOKUP($A956,'Trees - celková zdrojová porost'!$A$2:$L$3471,MATCH(E$1,'Trees - celková zdrojová porost'!$A$1:$L$1,0),FALSE)</f>
        <v>7.4</v>
      </c>
      <c r="F956">
        <f>VLOOKUP($A956,'Trees - celková zdrojová porost'!$A$2:$L$3471,MATCH(F$1,'Trees - celková zdrojová porost'!$A$1:$L$1,0),FALSE)</f>
        <v>0</v>
      </c>
      <c r="G956">
        <f>VLOOKUP($A956,'Trees - celková zdrojová porost'!$A$2:$L$3471,MATCH(G$1,'Trees - celková zdrojová porost'!$A$1:$L$1,0),FALSE)</f>
        <v>0</v>
      </c>
      <c r="H956">
        <f>VLOOKUP($A956,'Trees - celková zdrojová porost'!$A$2:$L$3471,MATCH(H$1,'Trees - celková zdrojová porost'!$A$1:$L$1,0),FALSE)</f>
        <v>0</v>
      </c>
      <c r="I956" t="str">
        <f>VLOOKUP($A956,'Trees - celková zdrojová porost'!$A$2:$L$3471,MATCH(I$1,'Trees - celková zdrojová porost'!$A$1:$L$1,0),FALSE)</f>
        <v>P</v>
      </c>
      <c r="J956" t="str">
        <f>VLOOKUP($A956,'Trees - celková zdrojová porost'!$A$2:$L$3471,MATCH(J$1,'Trees - celková zdrojová porost'!$A$1:$L$1,0),FALSE)</f>
        <v>M</v>
      </c>
      <c r="K956" t="str">
        <f>VLOOKUP($A956,'Trees - celková zdrojová porost'!$A$2:$L$3471,MATCH(K$1,'Trees - celková zdrojová porost'!$A$1:$L$1,0),FALSE)</f>
        <v>ZAS</v>
      </c>
      <c r="L956" s="8">
        <f>VLOOKUP($A956,'Trees - celková zdrojová porost'!$A$2:$L$3471,MATCH(L$1,'Trees - celková zdrojová porost'!$A$1:$L$1,0),FALSE)</f>
        <v>43196.572812500002</v>
      </c>
    </row>
    <row r="957" spans="1:12" x14ac:dyDescent="0.25">
      <c r="A957">
        <v>1417</v>
      </c>
      <c r="B957">
        <f>VLOOKUP($A957,'Trees - celková zdrojová porost'!$A$2:$L$3471,MATCH(B$1,'Trees - celková zdrojová porost'!$A$1:$L$1,0),FALSE)</f>
        <v>1413</v>
      </c>
      <c r="C957" t="str">
        <f>VLOOKUP($A957,'Trees - celková zdrojová porost'!$A$2:$L$3471,MATCH(C$1,'Trees - celková zdrojová porost'!$A$1:$L$1,0),FALSE)</f>
        <v>HB</v>
      </c>
      <c r="D957">
        <f>VLOOKUP($A957,'Trees - celková zdrojová porost'!$A$2:$L$3471,MATCH(D$1,'Trees - celková zdrojová porost'!$A$1:$L$1,0),FALSE)</f>
        <v>85</v>
      </c>
      <c r="E957">
        <f>VLOOKUP($A957,'Trees - celková zdrojová porost'!$A$2:$L$3471,MATCH(E$1,'Trees - celková zdrojová porost'!$A$1:$L$1,0),FALSE)</f>
        <v>7.4</v>
      </c>
      <c r="F957">
        <f>VLOOKUP($A957,'Trees - celková zdrojová porost'!$A$2:$L$3471,MATCH(F$1,'Trees - celková zdrojová porost'!$A$1:$L$1,0),FALSE)</f>
        <v>1.1000000000000001</v>
      </c>
      <c r="G957">
        <f>VLOOKUP($A957,'Trees - celková zdrojová porost'!$A$2:$L$3471,MATCH(G$1,'Trees - celková zdrojová porost'!$A$1:$L$1,0),FALSE)</f>
        <v>6.3</v>
      </c>
      <c r="H957">
        <f>VLOOKUP($A957,'Trees - celková zdrojová porost'!$A$2:$L$3471,MATCH(H$1,'Trees - celková zdrojová porost'!$A$1:$L$1,0),FALSE)</f>
        <v>1</v>
      </c>
      <c r="I957" t="str">
        <f>VLOOKUP($A957,'Trees - celková zdrojová porost'!$A$2:$L$3471,MATCH(I$1,'Trees - celková zdrojová porost'!$A$1:$L$1,0),FALSE)</f>
        <v>P</v>
      </c>
      <c r="J957" t="str">
        <f>VLOOKUP($A957,'Trees - celková zdrojová porost'!$A$2:$L$3471,MATCH(J$1,'Trees - celková zdrojová porost'!$A$1:$L$1,0),FALSE)</f>
        <v>Z</v>
      </c>
      <c r="K957" t="str">
        <f>VLOOKUP($A957,'Trees - celková zdrojová porost'!$A$2:$L$3471,MATCH(K$1,'Trees - celková zdrojová porost'!$A$1:$L$1,0),FALSE)</f>
        <v>ZAS</v>
      </c>
      <c r="L957" s="8">
        <f>VLOOKUP($A957,'Trees - celková zdrojová porost'!$A$2:$L$3471,MATCH(L$1,'Trees - celková zdrojová porost'!$A$1:$L$1,0),FALSE)</f>
        <v>43202.5914583333</v>
      </c>
    </row>
    <row r="958" spans="1:12" x14ac:dyDescent="0.25">
      <c r="A958">
        <v>1547</v>
      </c>
      <c r="B958">
        <f>VLOOKUP($A958,'Trees - celková zdrojová porost'!$A$2:$L$3471,MATCH(B$1,'Trees - celková zdrojová porost'!$A$1:$L$1,0),FALSE)</f>
        <v>1547</v>
      </c>
      <c r="C958" t="str">
        <f>VLOOKUP($A958,'Trees - celková zdrojová porost'!$A$2:$L$3471,MATCH(C$1,'Trees - celková zdrojová porost'!$A$1:$L$1,0),FALSE)</f>
        <v>HB</v>
      </c>
      <c r="D958">
        <f>VLOOKUP($A958,'Trees - celková zdrojová porost'!$A$2:$L$3471,MATCH(D$1,'Trees - celková zdrojová porost'!$A$1:$L$1,0),FALSE)</f>
        <v>90</v>
      </c>
      <c r="E958">
        <f>VLOOKUP($A958,'Trees - celková zdrojová porost'!$A$2:$L$3471,MATCH(E$1,'Trees - celková zdrojová porost'!$A$1:$L$1,0),FALSE)</f>
        <v>7.4</v>
      </c>
      <c r="F958">
        <f>VLOOKUP($A958,'Trees - celková zdrojová porost'!$A$2:$L$3471,MATCH(F$1,'Trees - celková zdrojová porost'!$A$1:$L$1,0),FALSE)</f>
        <v>0.5</v>
      </c>
      <c r="G958">
        <f>VLOOKUP($A958,'Trees - celková zdrojová porost'!$A$2:$L$3471,MATCH(G$1,'Trees - celková zdrojová porost'!$A$1:$L$1,0),FALSE)</f>
        <v>6.9</v>
      </c>
      <c r="H958">
        <f>VLOOKUP($A958,'Trees - celková zdrojová porost'!$A$2:$L$3471,MATCH(H$1,'Trees - celková zdrojová porost'!$A$1:$L$1,0),FALSE)</f>
        <v>0</v>
      </c>
      <c r="I958" t="str">
        <f>VLOOKUP($A958,'Trees - celková zdrojová porost'!$A$2:$L$3471,MATCH(I$1,'Trees - celková zdrojová porost'!$A$1:$L$1,0),FALSE)</f>
        <v>P</v>
      </c>
      <c r="J958" t="str">
        <f>VLOOKUP($A958,'Trees - celková zdrojová porost'!$A$2:$L$3471,MATCH(J$1,'Trees - celková zdrojová porost'!$A$1:$L$1,0),FALSE)</f>
        <v>Z</v>
      </c>
      <c r="K958" t="str">
        <f>VLOOKUP($A958,'Trees - celková zdrojová porost'!$A$2:$L$3471,MATCH(K$1,'Trees - celková zdrojová porost'!$A$1:$L$1,0),FALSE)</f>
        <v>ZLOM</v>
      </c>
      <c r="L958" s="8">
        <f>VLOOKUP($A958,'Trees - celková zdrojová porost'!$A$2:$L$3471,MATCH(L$1,'Trees - celková zdrojová porost'!$A$1:$L$1,0),FALSE)</f>
        <v>43209.427499999998</v>
      </c>
    </row>
    <row r="959" spans="1:12" x14ac:dyDescent="0.25">
      <c r="A959">
        <v>1683</v>
      </c>
      <c r="B959">
        <f>VLOOKUP($A959,'Trees - celková zdrojová porost'!$A$2:$L$3471,MATCH(B$1,'Trees - celková zdrojová porost'!$A$1:$L$1,0),FALSE)</f>
        <v>1681</v>
      </c>
      <c r="C959" t="str">
        <f>VLOOKUP($A959,'Trees - celková zdrojová porost'!$A$2:$L$3471,MATCH(C$1,'Trees - celková zdrojová porost'!$A$1:$L$1,0),FALSE)</f>
        <v>HB</v>
      </c>
      <c r="D959">
        <f>VLOOKUP($A959,'Trees - celková zdrojová porost'!$A$2:$L$3471,MATCH(D$1,'Trees - celková zdrojová porost'!$A$1:$L$1,0),FALSE)</f>
        <v>70</v>
      </c>
      <c r="E959">
        <f>VLOOKUP($A959,'Trees - celková zdrojová porost'!$A$2:$L$3471,MATCH(E$1,'Trees - celková zdrojová porost'!$A$1:$L$1,0),FALSE)</f>
        <v>7.4</v>
      </c>
      <c r="F959">
        <f>VLOOKUP($A959,'Trees - celková zdrojová porost'!$A$2:$L$3471,MATCH(F$1,'Trees - celková zdrojová porost'!$A$1:$L$1,0),FALSE)</f>
        <v>1.7</v>
      </c>
      <c r="G959">
        <f>VLOOKUP($A959,'Trees - celková zdrojová porost'!$A$2:$L$3471,MATCH(G$1,'Trees - celková zdrojová porost'!$A$1:$L$1,0),FALSE)</f>
        <v>5.7</v>
      </c>
      <c r="H959">
        <f>VLOOKUP($A959,'Trees - celková zdrojová porost'!$A$2:$L$3471,MATCH(H$1,'Trees - celková zdrojová porost'!$A$1:$L$1,0),FALSE)</f>
        <v>1</v>
      </c>
      <c r="I959" t="str">
        <f>VLOOKUP($A959,'Trees - celková zdrojová porost'!$A$2:$L$3471,MATCH(I$1,'Trees - celková zdrojová porost'!$A$1:$L$1,0),FALSE)</f>
        <v>P</v>
      </c>
      <c r="J959" t="str">
        <f>VLOOKUP($A959,'Trees - celková zdrojová porost'!$A$2:$L$3471,MATCH(J$1,'Trees - celková zdrojová porost'!$A$1:$L$1,0),FALSE)</f>
        <v>Z</v>
      </c>
      <c r="K959" t="str">
        <f>VLOOKUP($A959,'Trees - celková zdrojová porost'!$A$2:$L$3471,MATCH(K$1,'Trees - celková zdrojová porost'!$A$1:$L$1,0),FALSE)</f>
        <v>ZAS</v>
      </c>
      <c r="L959" s="8">
        <f>VLOOKUP($A959,'Trees - celková zdrojová porost'!$A$2:$L$3471,MATCH(L$1,'Trees - celková zdrojová porost'!$A$1:$L$1,0),FALSE)</f>
        <v>43209.569525462997</v>
      </c>
    </row>
    <row r="960" spans="1:12" x14ac:dyDescent="0.25">
      <c r="A960">
        <v>2066</v>
      </c>
      <c r="B960">
        <f>VLOOKUP($A960,'Trees - celková zdrojová porost'!$A$2:$L$3471,MATCH(B$1,'Trees - celková zdrojová porost'!$A$1:$L$1,0),FALSE)</f>
        <v>2065</v>
      </c>
      <c r="C960" t="str">
        <f>VLOOKUP($A960,'Trees - celková zdrojová porost'!$A$2:$L$3471,MATCH(C$1,'Trees - celková zdrojová porost'!$A$1:$L$1,0),FALSE)</f>
        <v>HB</v>
      </c>
      <c r="D960">
        <f>VLOOKUP($A960,'Trees - celková zdrojová porost'!$A$2:$L$3471,MATCH(D$1,'Trees - celková zdrojová porost'!$A$1:$L$1,0),FALSE)</f>
        <v>90</v>
      </c>
      <c r="E960">
        <f>VLOOKUP($A960,'Trees - celková zdrojová porost'!$A$2:$L$3471,MATCH(E$1,'Trees - celková zdrojová porost'!$A$1:$L$1,0),FALSE)</f>
        <v>7.4</v>
      </c>
      <c r="F960">
        <f>VLOOKUP($A960,'Trees - celková zdrojová porost'!$A$2:$L$3471,MATCH(F$1,'Trees - celková zdrojová porost'!$A$1:$L$1,0),FALSE)</f>
        <v>0.5</v>
      </c>
      <c r="G960">
        <f>VLOOKUP($A960,'Trees - celková zdrojová porost'!$A$2:$L$3471,MATCH(G$1,'Trees - celková zdrojová porost'!$A$1:$L$1,0),FALSE)</f>
        <v>6.9</v>
      </c>
      <c r="H960">
        <f>VLOOKUP($A960,'Trees - celková zdrojová porost'!$A$2:$L$3471,MATCH(H$1,'Trees - celková zdrojová porost'!$A$1:$L$1,0),FALSE)</f>
        <v>0</v>
      </c>
      <c r="I960" t="str">
        <f>VLOOKUP($A960,'Trees - celková zdrojová porost'!$A$2:$L$3471,MATCH(I$1,'Trees - celková zdrojová porost'!$A$1:$L$1,0),FALSE)</f>
        <v>P</v>
      </c>
      <c r="J960" t="str">
        <f>VLOOKUP($A960,'Trees - celková zdrojová porost'!$A$2:$L$3471,MATCH(J$1,'Trees - celková zdrojová porost'!$A$1:$L$1,0),FALSE)</f>
        <v>Z</v>
      </c>
      <c r="K960" t="str">
        <f>VLOOKUP($A960,'Trees - celková zdrojová porost'!$A$2:$L$3471,MATCH(K$1,'Trees - celková zdrojová porost'!$A$1:$L$1,0),FALSE)</f>
        <v>ZAS</v>
      </c>
      <c r="L960" s="8">
        <f>VLOOKUP($A960,'Trees - celková zdrojová porost'!$A$2:$L$3471,MATCH(L$1,'Trees - celková zdrojová porost'!$A$1:$L$1,0),FALSE)</f>
        <v>43213.419050925899</v>
      </c>
    </row>
    <row r="961" spans="1:12" x14ac:dyDescent="0.25">
      <c r="A961">
        <v>2097</v>
      </c>
      <c r="B961">
        <f>VLOOKUP($A961,'Trees - celková zdrojová porost'!$A$2:$L$3471,MATCH(B$1,'Trees - celková zdrojová porost'!$A$1:$L$1,0),FALSE)</f>
        <v>0</v>
      </c>
      <c r="C961" t="str">
        <f>VLOOKUP($A961,'Trees - celková zdrojová porost'!$A$2:$L$3471,MATCH(C$1,'Trees - celková zdrojová porost'!$A$1:$L$1,0),FALSE)</f>
        <v>HB</v>
      </c>
      <c r="D961">
        <f>VLOOKUP($A961,'Trees - celková zdrojová porost'!$A$2:$L$3471,MATCH(D$1,'Trees - celková zdrojová porost'!$A$1:$L$1,0),FALSE)</f>
        <v>72</v>
      </c>
      <c r="E961">
        <f>VLOOKUP($A961,'Trees - celková zdrojová porost'!$A$2:$L$3471,MATCH(E$1,'Trees - celková zdrojová porost'!$A$1:$L$1,0),FALSE)</f>
        <v>7.4</v>
      </c>
      <c r="F961">
        <f>VLOOKUP($A961,'Trees - celková zdrojová porost'!$A$2:$L$3471,MATCH(F$1,'Trees - celková zdrojová porost'!$A$1:$L$1,0),FALSE)</f>
        <v>0</v>
      </c>
      <c r="G961">
        <f>VLOOKUP($A961,'Trees - celková zdrojová porost'!$A$2:$L$3471,MATCH(G$1,'Trees - celková zdrojová porost'!$A$1:$L$1,0),FALSE)</f>
        <v>0</v>
      </c>
      <c r="H961">
        <f>VLOOKUP($A961,'Trees - celková zdrojová porost'!$A$2:$L$3471,MATCH(H$1,'Trees - celková zdrojová porost'!$A$1:$L$1,0),FALSE)</f>
        <v>1</v>
      </c>
      <c r="I961" t="str">
        <f>VLOOKUP($A961,'Trees - celková zdrojová porost'!$A$2:$L$3471,MATCH(I$1,'Trees - celková zdrojová porost'!$A$1:$L$1,0),FALSE)</f>
        <v>P</v>
      </c>
      <c r="J961" t="str">
        <f>VLOOKUP($A961,'Trees - celková zdrojová porost'!$A$2:$L$3471,MATCH(J$1,'Trees - celková zdrojová porost'!$A$1:$L$1,0),FALSE)</f>
        <v>M</v>
      </c>
      <c r="K961" t="str">
        <f>VLOOKUP($A961,'Trees - celková zdrojová porost'!$A$2:$L$3471,MATCH(K$1,'Trees - celková zdrojová porost'!$A$1:$L$1,0),FALSE)</f>
        <v>ZAS</v>
      </c>
      <c r="L961" s="8">
        <f>VLOOKUP($A961,'Trees - celková zdrojová porost'!$A$2:$L$3471,MATCH(L$1,'Trees - celková zdrojová porost'!$A$1:$L$1,0),FALSE)</f>
        <v>43213.426145833299</v>
      </c>
    </row>
    <row r="962" spans="1:12" x14ac:dyDescent="0.25">
      <c r="A962">
        <v>2206</v>
      </c>
      <c r="B962">
        <f>VLOOKUP($A962,'Trees - celková zdrojová porost'!$A$2:$L$3471,MATCH(B$1,'Trees - celková zdrojová porost'!$A$1:$L$1,0),FALSE)</f>
        <v>2202</v>
      </c>
      <c r="C962" t="str">
        <f>VLOOKUP($A962,'Trees - celková zdrojová porost'!$A$2:$L$3471,MATCH(C$1,'Trees - celková zdrojová porost'!$A$1:$L$1,0),FALSE)</f>
        <v>HB</v>
      </c>
      <c r="D962">
        <f>VLOOKUP($A962,'Trees - celková zdrojová porost'!$A$2:$L$3471,MATCH(D$1,'Trees - celková zdrojová porost'!$A$1:$L$1,0),FALSE)</f>
        <v>65</v>
      </c>
      <c r="E962">
        <f>VLOOKUP($A962,'Trees - celková zdrojová porost'!$A$2:$L$3471,MATCH(E$1,'Trees - celková zdrojová porost'!$A$1:$L$1,0),FALSE)</f>
        <v>7.4</v>
      </c>
      <c r="F962">
        <f>VLOOKUP($A962,'Trees - celková zdrojová porost'!$A$2:$L$3471,MATCH(F$1,'Trees - celková zdrojová porost'!$A$1:$L$1,0),FALSE)</f>
        <v>1.4</v>
      </c>
      <c r="G962">
        <f>VLOOKUP($A962,'Trees - celková zdrojová porost'!$A$2:$L$3471,MATCH(G$1,'Trees - celková zdrojová porost'!$A$1:$L$1,0),FALSE)</f>
        <v>6</v>
      </c>
      <c r="H962">
        <f>VLOOKUP($A962,'Trees - celková zdrojová porost'!$A$2:$L$3471,MATCH(H$1,'Trees - celková zdrojová porost'!$A$1:$L$1,0),FALSE)</f>
        <v>0</v>
      </c>
      <c r="I962" t="str">
        <f>VLOOKUP($A962,'Trees - celková zdrojová porost'!$A$2:$L$3471,MATCH(I$1,'Trees - celková zdrojová porost'!$A$1:$L$1,0),FALSE)</f>
        <v>P</v>
      </c>
      <c r="J962" t="str">
        <f>VLOOKUP($A962,'Trees - celková zdrojová porost'!$A$2:$L$3471,MATCH(J$1,'Trees - celková zdrojová porost'!$A$1:$L$1,0),FALSE)</f>
        <v>Z</v>
      </c>
      <c r="K962" t="str">
        <f>VLOOKUP($A962,'Trees - celková zdrojová porost'!$A$2:$L$3471,MATCH(K$1,'Trees - celková zdrojová porost'!$A$1:$L$1,0),FALSE)</f>
        <v>ZAS</v>
      </c>
      <c r="L962" s="8">
        <f>VLOOKUP($A962,'Trees - celková zdrojová porost'!$A$2:$L$3471,MATCH(L$1,'Trees - celková zdrojová porost'!$A$1:$L$1,0),FALSE)</f>
        <v>43213.516574074099</v>
      </c>
    </row>
    <row r="963" spans="1:12" x14ac:dyDescent="0.25">
      <c r="A963">
        <v>109</v>
      </c>
      <c r="B963">
        <f>VLOOKUP($A963,'Trees - celková zdrojová porost'!$A$2:$L$3471,MATCH(B$1,'Trees - celková zdrojová porost'!$A$1:$L$1,0),FALSE)</f>
        <v>106</v>
      </c>
      <c r="C963" t="str">
        <f>VLOOKUP($A963,'Trees - celková zdrojová porost'!$A$2:$L$3471,MATCH(C$1,'Trees - celková zdrojová porost'!$A$1:$L$1,0),FALSE)</f>
        <v>HB</v>
      </c>
      <c r="D963">
        <f>VLOOKUP($A963,'Trees - celková zdrojová porost'!$A$2:$L$3471,MATCH(D$1,'Trees - celková zdrojová porost'!$A$1:$L$1,0),FALSE)</f>
        <v>70</v>
      </c>
      <c r="E963">
        <f>VLOOKUP($A963,'Trees - celková zdrojová porost'!$A$2:$L$3471,MATCH(E$1,'Trees - celková zdrojová porost'!$A$1:$L$1,0),FALSE)</f>
        <v>7.5</v>
      </c>
      <c r="F963">
        <f>VLOOKUP($A963,'Trees - celková zdrojová porost'!$A$2:$L$3471,MATCH(F$1,'Trees - celková zdrojová porost'!$A$1:$L$1,0),FALSE)</f>
        <v>1.4</v>
      </c>
      <c r="G963">
        <f>VLOOKUP($A963,'Trees - celková zdrojová porost'!$A$2:$L$3471,MATCH(G$1,'Trees - celková zdrojová porost'!$A$1:$L$1,0),FALSE)</f>
        <v>0</v>
      </c>
      <c r="H963">
        <f>VLOOKUP($A963,'Trees - celková zdrojová porost'!$A$2:$L$3471,MATCH(H$1,'Trees - celková zdrojová porost'!$A$1:$L$1,0),FALSE)</f>
        <v>1</v>
      </c>
      <c r="I963" t="str">
        <f>VLOOKUP($A963,'Trees - celková zdrojová porost'!$A$2:$L$3471,MATCH(I$1,'Trees - celková zdrojová porost'!$A$1:$L$1,0),FALSE)</f>
        <v>P</v>
      </c>
      <c r="J963" t="str">
        <f>VLOOKUP($A963,'Trees - celková zdrojová porost'!$A$2:$L$3471,MATCH(J$1,'Trees - celková zdrojová porost'!$A$1:$L$1,0),FALSE)</f>
        <v>Z</v>
      </c>
      <c r="K963" t="str">
        <f>VLOOKUP($A963,'Trees - celková zdrojová porost'!$A$2:$L$3471,MATCH(K$1,'Trees - celková zdrojová porost'!$A$1:$L$1,0),FALSE)</f>
        <v>ZAS</v>
      </c>
      <c r="L963" s="8">
        <f>VLOOKUP($A963,'Trees - celková zdrojová porost'!$A$2:$L$3471,MATCH(L$1,'Trees - celková zdrojová porost'!$A$1:$L$1,0),FALSE)</f>
        <v>43185.498263888898</v>
      </c>
    </row>
    <row r="964" spans="1:12" x14ac:dyDescent="0.25">
      <c r="A964">
        <v>219</v>
      </c>
      <c r="B964">
        <f>VLOOKUP($A964,'Trees - celková zdrojová porost'!$A$2:$L$3471,MATCH(B$1,'Trees - celková zdrojová porost'!$A$1:$L$1,0),FALSE)</f>
        <v>218</v>
      </c>
      <c r="C964" t="str">
        <f>VLOOKUP($A964,'Trees - celková zdrojová porost'!$A$2:$L$3471,MATCH(C$1,'Trees - celková zdrojová porost'!$A$1:$L$1,0),FALSE)</f>
        <v>HB</v>
      </c>
      <c r="D964">
        <f>VLOOKUP($A964,'Trees - celková zdrojová porost'!$A$2:$L$3471,MATCH(D$1,'Trees - celková zdrojová porost'!$A$1:$L$1,0),FALSE)</f>
        <v>95</v>
      </c>
      <c r="E964">
        <f>VLOOKUP($A964,'Trees - celková zdrojová porost'!$A$2:$L$3471,MATCH(E$1,'Trees - celková zdrojová porost'!$A$1:$L$1,0),FALSE)</f>
        <v>7.5</v>
      </c>
      <c r="F964">
        <f>VLOOKUP($A964,'Trees - celková zdrojová porost'!$A$2:$L$3471,MATCH(F$1,'Trees - celková zdrojová porost'!$A$1:$L$1,0),FALSE)</f>
        <v>1.4</v>
      </c>
      <c r="G964">
        <f>VLOOKUP($A964,'Trees - celková zdrojová porost'!$A$2:$L$3471,MATCH(G$1,'Trees - celková zdrojová porost'!$A$1:$L$1,0),FALSE)</f>
        <v>0</v>
      </c>
      <c r="H964">
        <f>VLOOKUP($A964,'Trees - celková zdrojová porost'!$A$2:$L$3471,MATCH(H$1,'Trees - celková zdrojová porost'!$A$1:$L$1,0),FALSE)</f>
        <v>0</v>
      </c>
      <c r="I964" t="str">
        <f>VLOOKUP($A964,'Trees - celková zdrojová porost'!$A$2:$L$3471,MATCH(I$1,'Trees - celková zdrojová porost'!$A$1:$L$1,0),FALSE)</f>
        <v>P</v>
      </c>
      <c r="J964" t="str">
        <f>VLOOKUP($A964,'Trees - celková zdrojová porost'!$A$2:$L$3471,MATCH(J$1,'Trees - celková zdrojová porost'!$A$1:$L$1,0),FALSE)</f>
        <v>Z</v>
      </c>
      <c r="K964" t="str">
        <f>VLOOKUP($A964,'Trees - celková zdrojová porost'!$A$2:$L$3471,MATCH(K$1,'Trees - celková zdrojová porost'!$A$1:$L$1,0),FALSE)</f>
        <v>BEZ</v>
      </c>
      <c r="L964" s="8">
        <f>VLOOKUP($A964,'Trees - celková zdrojová porost'!$A$2:$L$3471,MATCH(L$1,'Trees - celková zdrojová porost'!$A$1:$L$1,0),FALSE)</f>
        <v>43185.649618055599</v>
      </c>
    </row>
    <row r="965" spans="1:12" x14ac:dyDescent="0.25">
      <c r="A965">
        <v>220</v>
      </c>
      <c r="B965">
        <f>VLOOKUP($A965,'Trees - celková zdrojová porost'!$A$2:$L$3471,MATCH(B$1,'Trees - celková zdrojová porost'!$A$1:$L$1,0),FALSE)</f>
        <v>0</v>
      </c>
      <c r="C965" t="str">
        <f>VLOOKUP($A965,'Trees - celková zdrojová porost'!$A$2:$L$3471,MATCH(C$1,'Trees - celková zdrojová porost'!$A$1:$L$1,0),FALSE)</f>
        <v>HB</v>
      </c>
      <c r="D965">
        <f>VLOOKUP($A965,'Trees - celková zdrojová porost'!$A$2:$L$3471,MATCH(D$1,'Trees - celková zdrojová porost'!$A$1:$L$1,0),FALSE)</f>
        <v>165</v>
      </c>
      <c r="E965">
        <f>VLOOKUP($A965,'Trees - celková zdrojová porost'!$A$2:$L$3471,MATCH(E$1,'Trees - celková zdrojová porost'!$A$1:$L$1,0),FALSE)</f>
        <v>7.5</v>
      </c>
      <c r="F965">
        <f>VLOOKUP($A965,'Trees - celková zdrojová porost'!$A$2:$L$3471,MATCH(F$1,'Trees - celková zdrojová porost'!$A$1:$L$1,0),FALSE)</f>
        <v>1.65</v>
      </c>
      <c r="G965">
        <f>VLOOKUP($A965,'Trees - celková zdrojová porost'!$A$2:$L$3471,MATCH(G$1,'Trees - celková zdrojová porost'!$A$1:$L$1,0),FALSE)</f>
        <v>5.85</v>
      </c>
      <c r="H965">
        <f>VLOOKUP($A965,'Trees - celková zdrojová porost'!$A$2:$L$3471,MATCH(H$1,'Trees - celková zdrojová porost'!$A$1:$L$1,0),FALSE)</f>
        <v>0</v>
      </c>
      <c r="I965" t="str">
        <f>VLOOKUP($A965,'Trees - celková zdrojová porost'!$A$2:$L$3471,MATCH(I$1,'Trees - celková zdrojová porost'!$A$1:$L$1,0),FALSE)</f>
        <v>P</v>
      </c>
      <c r="J965" t="str">
        <f>VLOOKUP($A965,'Trees - celková zdrojová porost'!$A$2:$L$3471,MATCH(J$1,'Trees - celková zdrojová porost'!$A$1:$L$1,0),FALSE)</f>
        <v>Z</v>
      </c>
      <c r="K965" t="str">
        <f>VLOOKUP($A965,'Trees - celková zdrojová porost'!$A$2:$L$3471,MATCH(K$1,'Trees - celková zdrojová porost'!$A$1:$L$1,0),FALSE)</f>
        <v>ZAS</v>
      </c>
      <c r="L965" s="8">
        <f>VLOOKUP($A965,'Trees - celková zdrojová porost'!$A$2:$L$3471,MATCH(L$1,'Trees - celková zdrojová porost'!$A$1:$L$1,0),FALSE)</f>
        <v>43185.649837962999</v>
      </c>
    </row>
    <row r="966" spans="1:12" x14ac:dyDescent="0.25">
      <c r="A966">
        <v>239</v>
      </c>
      <c r="B966">
        <f>VLOOKUP($A966,'Trees - celková zdrojová porost'!$A$2:$L$3471,MATCH(B$1,'Trees - celková zdrojová porost'!$A$1:$L$1,0),FALSE)</f>
        <v>0</v>
      </c>
      <c r="C966" t="str">
        <f>VLOOKUP($A966,'Trees - celková zdrojová porost'!$A$2:$L$3471,MATCH(C$1,'Trees - celková zdrojová porost'!$A$1:$L$1,0),FALSE)</f>
        <v>HB</v>
      </c>
      <c r="D966">
        <f>VLOOKUP($A966,'Trees - celková zdrojová porost'!$A$2:$L$3471,MATCH(D$1,'Trees - celková zdrojová porost'!$A$1:$L$1,0),FALSE)</f>
        <v>55</v>
      </c>
      <c r="E966">
        <f>VLOOKUP($A966,'Trees - celková zdrojová porost'!$A$2:$L$3471,MATCH(E$1,'Trees - celková zdrojová porost'!$A$1:$L$1,0),FALSE)</f>
        <v>7.5</v>
      </c>
      <c r="F966">
        <f>VLOOKUP($A966,'Trees - celková zdrojová porost'!$A$2:$L$3471,MATCH(F$1,'Trees - celková zdrojová porost'!$A$1:$L$1,0),FALSE)</f>
        <v>0</v>
      </c>
      <c r="G966">
        <f>VLOOKUP($A966,'Trees - celková zdrojová porost'!$A$2:$L$3471,MATCH(G$1,'Trees - celková zdrojová porost'!$A$1:$L$1,0),FALSE)</f>
        <v>0</v>
      </c>
      <c r="H966">
        <f>VLOOKUP($A966,'Trees - celková zdrojová porost'!$A$2:$L$3471,MATCH(H$1,'Trees - celková zdrojová porost'!$A$1:$L$1,0),FALSE)</f>
        <v>0</v>
      </c>
      <c r="I966" t="str">
        <f>VLOOKUP($A966,'Trees - celková zdrojová porost'!$A$2:$L$3471,MATCH(I$1,'Trees - celková zdrojová porost'!$A$1:$L$1,0),FALSE)</f>
        <v>P</v>
      </c>
      <c r="J966" t="str">
        <f>VLOOKUP($A966,'Trees - celková zdrojová porost'!$A$2:$L$3471,MATCH(J$1,'Trees - celková zdrojová porost'!$A$1:$L$1,0),FALSE)</f>
        <v>M</v>
      </c>
      <c r="K966" t="str">
        <f>VLOOKUP($A966,'Trees - celková zdrojová porost'!$A$2:$L$3471,MATCH(K$1,'Trees - celková zdrojová porost'!$A$1:$L$1,0),FALSE)</f>
        <v>ZAS</v>
      </c>
      <c r="L966" s="8">
        <f>VLOOKUP($A966,'Trees - celková zdrojová porost'!$A$2:$L$3471,MATCH(L$1,'Trees - celková zdrojová porost'!$A$1:$L$1,0),FALSE)</f>
        <v>43185.673344907402</v>
      </c>
    </row>
    <row r="967" spans="1:12" x14ac:dyDescent="0.25">
      <c r="A967">
        <v>242</v>
      </c>
      <c r="B967">
        <f>VLOOKUP($A967,'Trees - celková zdrojová porost'!$A$2:$L$3471,MATCH(B$1,'Trees - celková zdrojová porost'!$A$1:$L$1,0),FALSE)</f>
        <v>241</v>
      </c>
      <c r="C967" t="str">
        <f>VLOOKUP($A967,'Trees - celková zdrojová porost'!$A$2:$L$3471,MATCH(C$1,'Trees - celková zdrojová porost'!$A$1:$L$1,0),FALSE)</f>
        <v>HB</v>
      </c>
      <c r="D967">
        <f>VLOOKUP($A967,'Trees - celková zdrojová porost'!$A$2:$L$3471,MATCH(D$1,'Trees - celková zdrojová porost'!$A$1:$L$1,0),FALSE)</f>
        <v>70</v>
      </c>
      <c r="E967">
        <f>VLOOKUP($A967,'Trees - celková zdrojová porost'!$A$2:$L$3471,MATCH(E$1,'Trees - celková zdrojová porost'!$A$1:$L$1,0),FALSE)</f>
        <v>7.5</v>
      </c>
      <c r="F967">
        <f>VLOOKUP($A967,'Trees - celková zdrojová porost'!$A$2:$L$3471,MATCH(F$1,'Trees - celková zdrojová porost'!$A$1:$L$1,0),FALSE)</f>
        <v>0</v>
      </c>
      <c r="G967">
        <f>VLOOKUP($A967,'Trees - celková zdrojová porost'!$A$2:$L$3471,MATCH(G$1,'Trees - celková zdrojová porost'!$A$1:$L$1,0),FALSE)</f>
        <v>0</v>
      </c>
      <c r="H967">
        <f>VLOOKUP($A967,'Trees - celková zdrojová porost'!$A$2:$L$3471,MATCH(H$1,'Trees - celková zdrojová porost'!$A$1:$L$1,0),FALSE)</f>
        <v>0</v>
      </c>
      <c r="I967" t="str">
        <f>VLOOKUP($A967,'Trees - celková zdrojová porost'!$A$2:$L$3471,MATCH(I$1,'Trees - celková zdrojová porost'!$A$1:$L$1,0),FALSE)</f>
        <v>P</v>
      </c>
      <c r="J967" t="str">
        <f>VLOOKUP($A967,'Trees - celková zdrojová porost'!$A$2:$L$3471,MATCH(J$1,'Trees - celková zdrojová porost'!$A$1:$L$1,0),FALSE)</f>
        <v>M</v>
      </c>
      <c r="K967" t="str">
        <f>VLOOKUP($A967,'Trees - celková zdrojová porost'!$A$2:$L$3471,MATCH(K$1,'Trees - celková zdrojová porost'!$A$1:$L$1,0),FALSE)</f>
        <v>ZAS</v>
      </c>
      <c r="L967" s="8">
        <f>VLOOKUP($A967,'Trees - celková zdrojová porost'!$A$2:$L$3471,MATCH(L$1,'Trees - celková zdrojová porost'!$A$1:$L$1,0),FALSE)</f>
        <v>43185.673784722203</v>
      </c>
    </row>
    <row r="968" spans="1:12" x14ac:dyDescent="0.25">
      <c r="A968">
        <v>327</v>
      </c>
      <c r="B968">
        <f>VLOOKUP($A968,'Trees - celková zdrojová porost'!$A$2:$L$3471,MATCH(B$1,'Trees - celková zdrojová porost'!$A$1:$L$1,0),FALSE)</f>
        <v>0</v>
      </c>
      <c r="C968" t="str">
        <f>VLOOKUP($A968,'Trees - celková zdrojová porost'!$A$2:$L$3471,MATCH(C$1,'Trees - celková zdrojová porost'!$A$1:$L$1,0),FALSE)</f>
        <v>HB</v>
      </c>
      <c r="D968">
        <f>VLOOKUP($A968,'Trees - celková zdrojová porost'!$A$2:$L$3471,MATCH(D$1,'Trees - celková zdrojová porost'!$A$1:$L$1,0),FALSE)</f>
        <v>70</v>
      </c>
      <c r="E968">
        <f>VLOOKUP($A968,'Trees - celková zdrojová porost'!$A$2:$L$3471,MATCH(E$1,'Trees - celková zdrojová porost'!$A$1:$L$1,0),FALSE)</f>
        <v>7.5</v>
      </c>
      <c r="F968">
        <f>VLOOKUP($A968,'Trees - celková zdrojová porost'!$A$2:$L$3471,MATCH(F$1,'Trees - celková zdrojová porost'!$A$1:$L$1,0),FALSE)</f>
        <v>1.5</v>
      </c>
      <c r="G968">
        <f>VLOOKUP($A968,'Trees - celková zdrojová porost'!$A$2:$L$3471,MATCH(G$1,'Trees - celková zdrojová porost'!$A$1:$L$1,0),FALSE)</f>
        <v>6</v>
      </c>
      <c r="H968">
        <f>VLOOKUP($A968,'Trees - celková zdrojová porost'!$A$2:$L$3471,MATCH(H$1,'Trees - celková zdrojová porost'!$A$1:$L$1,0),FALSE)</f>
        <v>1</v>
      </c>
      <c r="I968" t="str">
        <f>VLOOKUP($A968,'Trees - celková zdrojová porost'!$A$2:$L$3471,MATCH(I$1,'Trees - celková zdrojová porost'!$A$1:$L$1,0),FALSE)</f>
        <v>P</v>
      </c>
      <c r="J968" t="str">
        <f>VLOOKUP($A968,'Trees - celková zdrojová porost'!$A$2:$L$3471,MATCH(J$1,'Trees - celková zdrojová porost'!$A$1:$L$1,0),FALSE)</f>
        <v>Z</v>
      </c>
      <c r="K968" t="str">
        <f>VLOOKUP($A968,'Trees - celková zdrojová porost'!$A$2:$L$3471,MATCH(K$1,'Trees - celková zdrojová porost'!$A$1:$L$1,0),FALSE)</f>
        <v>ZAS</v>
      </c>
      <c r="L968" s="8">
        <f>VLOOKUP($A968,'Trees - celková zdrojová porost'!$A$2:$L$3471,MATCH(L$1,'Trees - celková zdrojová porost'!$A$1:$L$1,0),FALSE)</f>
        <v>43188.436527777798</v>
      </c>
    </row>
    <row r="969" spans="1:12" x14ac:dyDescent="0.25">
      <c r="A969">
        <v>505</v>
      </c>
      <c r="B969">
        <f>VLOOKUP($A969,'Trees - celková zdrojová porost'!$A$2:$L$3471,MATCH(B$1,'Trees - celková zdrojová porost'!$A$1:$L$1,0),FALSE)</f>
        <v>504</v>
      </c>
      <c r="C969" t="str">
        <f>VLOOKUP($A969,'Trees - celková zdrojová porost'!$A$2:$L$3471,MATCH(C$1,'Trees - celková zdrojová porost'!$A$1:$L$1,0),FALSE)</f>
        <v>HB</v>
      </c>
      <c r="D969">
        <f>VLOOKUP($A969,'Trees - celková zdrojová porost'!$A$2:$L$3471,MATCH(D$1,'Trees - celková zdrojová porost'!$A$1:$L$1,0),FALSE)</f>
        <v>73</v>
      </c>
      <c r="E969">
        <f>VLOOKUP($A969,'Trees - celková zdrojová porost'!$A$2:$L$3471,MATCH(E$1,'Trees - celková zdrojová porost'!$A$1:$L$1,0),FALSE)</f>
        <v>7.5</v>
      </c>
      <c r="F969">
        <f>VLOOKUP($A969,'Trees - celková zdrojová porost'!$A$2:$L$3471,MATCH(F$1,'Trees - celková zdrojová porost'!$A$1:$L$1,0),FALSE)</f>
        <v>2.2000000000000002</v>
      </c>
      <c r="G969">
        <f>VLOOKUP($A969,'Trees - celková zdrojová porost'!$A$2:$L$3471,MATCH(G$1,'Trees - celková zdrojová porost'!$A$1:$L$1,0),FALSE)</f>
        <v>5.3</v>
      </c>
      <c r="H969">
        <f>VLOOKUP($A969,'Trees - celková zdrojová porost'!$A$2:$L$3471,MATCH(H$1,'Trees - celková zdrojová porost'!$A$1:$L$1,0),FALSE)</f>
        <v>0</v>
      </c>
      <c r="I969" t="str">
        <f>VLOOKUP($A969,'Trees - celková zdrojová porost'!$A$2:$L$3471,MATCH(I$1,'Trees - celková zdrojová porost'!$A$1:$L$1,0),FALSE)</f>
        <v>P</v>
      </c>
      <c r="J969" t="str">
        <f>VLOOKUP($A969,'Trees - celková zdrojová porost'!$A$2:$L$3471,MATCH(J$1,'Trees - celková zdrojová porost'!$A$1:$L$1,0),FALSE)</f>
        <v>Z</v>
      </c>
      <c r="K969" t="str">
        <f>VLOOKUP($A969,'Trees - celková zdrojová porost'!$A$2:$L$3471,MATCH(K$1,'Trees - celková zdrojová porost'!$A$1:$L$1,0),FALSE)</f>
        <v>ZAS</v>
      </c>
      <c r="L969" s="8">
        <f>VLOOKUP($A969,'Trees - celková zdrojová porost'!$A$2:$L$3471,MATCH(L$1,'Trees - celková zdrojová porost'!$A$1:$L$1,0),FALSE)</f>
        <v>43188.598344907397</v>
      </c>
    </row>
    <row r="970" spans="1:12" x14ac:dyDescent="0.25">
      <c r="A970">
        <v>596</v>
      </c>
      <c r="B970">
        <f>VLOOKUP($A970,'Trees - celková zdrojová porost'!$A$2:$L$3471,MATCH(B$1,'Trees - celková zdrojová porost'!$A$1:$L$1,0),FALSE)</f>
        <v>595</v>
      </c>
      <c r="C970" t="str">
        <f>VLOOKUP($A970,'Trees - celková zdrojová porost'!$A$2:$L$3471,MATCH(C$1,'Trees - celková zdrojová porost'!$A$1:$L$1,0),FALSE)</f>
        <v>HB</v>
      </c>
      <c r="D970">
        <f>VLOOKUP($A970,'Trees - celková zdrojová porost'!$A$2:$L$3471,MATCH(D$1,'Trees - celková zdrojová porost'!$A$1:$L$1,0),FALSE)</f>
        <v>80</v>
      </c>
      <c r="E970">
        <f>VLOOKUP($A970,'Trees - celková zdrojová porost'!$A$2:$L$3471,MATCH(E$1,'Trees - celková zdrojová porost'!$A$1:$L$1,0),FALSE)</f>
        <v>7.5</v>
      </c>
      <c r="F970">
        <f>VLOOKUP($A970,'Trees - celková zdrojová porost'!$A$2:$L$3471,MATCH(F$1,'Trees - celková zdrojová porost'!$A$1:$L$1,0),FALSE)</f>
        <v>0</v>
      </c>
      <c r="G970">
        <f>VLOOKUP($A970,'Trees - celková zdrojová porost'!$A$2:$L$3471,MATCH(G$1,'Trees - celková zdrojová porost'!$A$1:$L$1,0),FALSE)</f>
        <v>0</v>
      </c>
      <c r="H970">
        <f>VLOOKUP($A970,'Trees - celková zdrojová porost'!$A$2:$L$3471,MATCH(H$1,'Trees - celková zdrojová porost'!$A$1:$L$1,0),FALSE)</f>
        <v>0</v>
      </c>
      <c r="I970" t="str">
        <f>VLOOKUP($A970,'Trees - celková zdrojová porost'!$A$2:$L$3471,MATCH(I$1,'Trees - celková zdrojová porost'!$A$1:$L$1,0),FALSE)</f>
        <v>P</v>
      </c>
      <c r="J970" t="str">
        <f>VLOOKUP($A970,'Trees - celková zdrojová porost'!$A$2:$L$3471,MATCH(J$1,'Trees - celková zdrojová porost'!$A$1:$L$1,0),FALSE)</f>
        <v>M</v>
      </c>
      <c r="K970" t="str">
        <f>VLOOKUP($A970,'Trees - celková zdrojová porost'!$A$2:$L$3471,MATCH(K$1,'Trees - celková zdrojová porost'!$A$1:$L$1,0),FALSE)</f>
        <v>ZAS</v>
      </c>
      <c r="L970" s="8">
        <f>VLOOKUP($A970,'Trees - celková zdrojová porost'!$A$2:$L$3471,MATCH(L$1,'Trees - celková zdrojová porost'!$A$1:$L$1,0),FALSE)</f>
        <v>43195.4524537037</v>
      </c>
    </row>
    <row r="971" spans="1:12" x14ac:dyDescent="0.25">
      <c r="A971">
        <v>1181</v>
      </c>
      <c r="B971">
        <f>VLOOKUP($A971,'Trees - celková zdrojová porost'!$A$2:$L$3471,MATCH(B$1,'Trees - celková zdrojová porost'!$A$1:$L$1,0),FALSE)</f>
        <v>1180</v>
      </c>
      <c r="C971" t="str">
        <f>VLOOKUP($A971,'Trees - celková zdrojová porost'!$A$2:$L$3471,MATCH(C$1,'Trees - celková zdrojová porost'!$A$1:$L$1,0),FALSE)</f>
        <v>HB</v>
      </c>
      <c r="D971">
        <f>VLOOKUP($A971,'Trees - celková zdrojová porost'!$A$2:$L$3471,MATCH(D$1,'Trees - celková zdrojová porost'!$A$1:$L$1,0),FALSE)</f>
        <v>110</v>
      </c>
      <c r="E971">
        <f>VLOOKUP($A971,'Trees - celková zdrojová porost'!$A$2:$L$3471,MATCH(E$1,'Trees - celková zdrojová porost'!$A$1:$L$1,0),FALSE)</f>
        <v>7.5</v>
      </c>
      <c r="F971">
        <f>VLOOKUP($A971,'Trees - celková zdrojová porost'!$A$2:$L$3471,MATCH(F$1,'Trees - celková zdrojová porost'!$A$1:$L$1,0),FALSE)</f>
        <v>1.5</v>
      </c>
      <c r="G971">
        <f>VLOOKUP($A971,'Trees - celková zdrojová porost'!$A$2:$L$3471,MATCH(G$1,'Trees - celková zdrojová porost'!$A$1:$L$1,0),FALSE)</f>
        <v>6</v>
      </c>
      <c r="H971">
        <f>VLOOKUP($A971,'Trees - celková zdrojová porost'!$A$2:$L$3471,MATCH(H$1,'Trees - celková zdrojová porost'!$A$1:$L$1,0),FALSE)</f>
        <v>0</v>
      </c>
      <c r="I971" t="str">
        <f>VLOOKUP($A971,'Trees - celková zdrojová porost'!$A$2:$L$3471,MATCH(I$1,'Trees - celková zdrojová porost'!$A$1:$L$1,0),FALSE)</f>
        <v>P</v>
      </c>
      <c r="J971" t="str">
        <f>VLOOKUP($A971,'Trees - celková zdrojová porost'!$A$2:$L$3471,MATCH(J$1,'Trees - celková zdrojová porost'!$A$1:$L$1,0),FALSE)</f>
        <v>Z</v>
      </c>
      <c r="K971" t="str">
        <f>VLOOKUP($A971,'Trees - celková zdrojová porost'!$A$2:$L$3471,MATCH(K$1,'Trees - celková zdrojová porost'!$A$1:$L$1,0),FALSE)</f>
        <v>ZAS</v>
      </c>
      <c r="L971" s="8">
        <f>VLOOKUP($A971,'Trees - celková zdrojová porost'!$A$2:$L$3471,MATCH(L$1,'Trees - celková zdrojová porost'!$A$1:$L$1,0),FALSE)</f>
        <v>43196.713171296302</v>
      </c>
    </row>
    <row r="972" spans="1:12" x14ac:dyDescent="0.25">
      <c r="A972">
        <v>1812</v>
      </c>
      <c r="B972">
        <f>VLOOKUP($A972,'Trees - celková zdrojová porost'!$A$2:$L$3471,MATCH(B$1,'Trees - celková zdrojová porost'!$A$1:$L$1,0),FALSE)</f>
        <v>0</v>
      </c>
      <c r="C972" t="str">
        <f>VLOOKUP($A972,'Trees - celková zdrojová porost'!$A$2:$L$3471,MATCH(C$1,'Trees - celková zdrojová porost'!$A$1:$L$1,0),FALSE)</f>
        <v>HB</v>
      </c>
      <c r="D972">
        <f>VLOOKUP($A972,'Trees - celková zdrojová porost'!$A$2:$L$3471,MATCH(D$1,'Trees - celková zdrojová porost'!$A$1:$L$1,0),FALSE)</f>
        <v>75</v>
      </c>
      <c r="E972">
        <f>VLOOKUP($A972,'Trees - celková zdrojová porost'!$A$2:$L$3471,MATCH(E$1,'Trees - celková zdrojová porost'!$A$1:$L$1,0),FALSE)</f>
        <v>7.5</v>
      </c>
      <c r="F972">
        <f>VLOOKUP($A972,'Trees - celková zdrojová porost'!$A$2:$L$3471,MATCH(F$1,'Trees - celková zdrojová porost'!$A$1:$L$1,0),FALSE)</f>
        <v>1.1000000000000001</v>
      </c>
      <c r="G972">
        <f>VLOOKUP($A972,'Trees - celková zdrojová porost'!$A$2:$L$3471,MATCH(G$1,'Trees - celková zdrojová porost'!$A$1:$L$1,0),FALSE)</f>
        <v>6.4</v>
      </c>
      <c r="H972">
        <f>VLOOKUP($A972,'Trees - celková zdrojová porost'!$A$2:$L$3471,MATCH(H$1,'Trees - celková zdrojová porost'!$A$1:$L$1,0),FALSE)</f>
        <v>0</v>
      </c>
      <c r="I972" t="str">
        <f>VLOOKUP($A972,'Trees - celková zdrojová porost'!$A$2:$L$3471,MATCH(I$1,'Trees - celková zdrojová porost'!$A$1:$L$1,0),FALSE)</f>
        <v>P</v>
      </c>
      <c r="J972" t="str">
        <f>VLOOKUP($A972,'Trees - celková zdrojová porost'!$A$2:$L$3471,MATCH(J$1,'Trees - celková zdrojová porost'!$A$1:$L$1,0),FALSE)</f>
        <v>Z</v>
      </c>
      <c r="K972" t="str">
        <f>VLOOKUP($A972,'Trees - celková zdrojová porost'!$A$2:$L$3471,MATCH(K$1,'Trees - celková zdrojová porost'!$A$1:$L$1,0),FALSE)</f>
        <v>ZAS</v>
      </c>
      <c r="L972" s="8">
        <f>VLOOKUP($A972,'Trees - celková zdrojová porost'!$A$2:$L$3471,MATCH(L$1,'Trees - celková zdrojová porost'!$A$1:$L$1,0),FALSE)</f>
        <v>43209.641782407401</v>
      </c>
    </row>
    <row r="973" spans="1:12" x14ac:dyDescent="0.25">
      <c r="A973">
        <v>2135</v>
      </c>
      <c r="B973">
        <f>VLOOKUP($A973,'Trees - celková zdrojová porost'!$A$2:$L$3471,MATCH(B$1,'Trees - celková zdrojová porost'!$A$1:$L$1,0),FALSE)</f>
        <v>2132</v>
      </c>
      <c r="C973" t="str">
        <f>VLOOKUP($A973,'Trees - celková zdrojová porost'!$A$2:$L$3471,MATCH(C$1,'Trees - celková zdrojová porost'!$A$1:$L$1,0),FALSE)</f>
        <v>HB</v>
      </c>
      <c r="D973">
        <f>VLOOKUP($A973,'Trees - celková zdrojová porost'!$A$2:$L$3471,MATCH(D$1,'Trees - celková zdrojová porost'!$A$1:$L$1,0),FALSE)</f>
        <v>65</v>
      </c>
      <c r="E973">
        <f>VLOOKUP($A973,'Trees - celková zdrojová porost'!$A$2:$L$3471,MATCH(E$1,'Trees - celková zdrojová porost'!$A$1:$L$1,0),FALSE)</f>
        <v>7.5</v>
      </c>
      <c r="F973">
        <f>VLOOKUP($A973,'Trees - celková zdrojová porost'!$A$2:$L$3471,MATCH(F$1,'Trees - celková zdrojová porost'!$A$1:$L$1,0),FALSE)</f>
        <v>0</v>
      </c>
      <c r="G973">
        <f>VLOOKUP($A973,'Trees - celková zdrojová porost'!$A$2:$L$3471,MATCH(G$1,'Trees - celková zdrojová porost'!$A$1:$L$1,0),FALSE)</f>
        <v>0</v>
      </c>
      <c r="H973">
        <f>VLOOKUP($A973,'Trees - celková zdrojová porost'!$A$2:$L$3471,MATCH(H$1,'Trees - celková zdrojová porost'!$A$1:$L$1,0),FALSE)</f>
        <v>1</v>
      </c>
      <c r="I973" t="str">
        <f>VLOOKUP($A973,'Trees - celková zdrojová porost'!$A$2:$L$3471,MATCH(I$1,'Trees - celková zdrojová porost'!$A$1:$L$1,0),FALSE)</f>
        <v>P</v>
      </c>
      <c r="J973" t="str">
        <f>VLOOKUP($A973,'Trees - celková zdrojová porost'!$A$2:$L$3471,MATCH(J$1,'Trees - celková zdrojová porost'!$A$1:$L$1,0),FALSE)</f>
        <v>M</v>
      </c>
      <c r="K973" t="str">
        <f>VLOOKUP($A973,'Trees - celková zdrojová porost'!$A$2:$L$3471,MATCH(K$1,'Trees - celková zdrojová porost'!$A$1:$L$1,0),FALSE)</f>
        <v>ZAS</v>
      </c>
      <c r="L973" s="8">
        <f>VLOOKUP($A973,'Trees - celková zdrojová porost'!$A$2:$L$3471,MATCH(L$1,'Trees - celková zdrojová porost'!$A$1:$L$1,0),FALSE)</f>
        <v>43213.500231481499</v>
      </c>
    </row>
    <row r="974" spans="1:12" x14ac:dyDescent="0.25">
      <c r="A974">
        <v>2854</v>
      </c>
      <c r="B974">
        <f>VLOOKUP($A974,'Trees - celková zdrojová porost'!$A$2:$L$3471,MATCH(B$1,'Trees - celková zdrojová porost'!$A$1:$L$1,0),FALSE)</f>
        <v>2854</v>
      </c>
      <c r="C974" t="str">
        <f>VLOOKUP($A974,'Trees - celková zdrojová porost'!$A$2:$L$3471,MATCH(C$1,'Trees - celková zdrojová porost'!$A$1:$L$1,0),FALSE)</f>
        <v>HB</v>
      </c>
      <c r="D974">
        <f>VLOOKUP($A974,'Trees - celková zdrojová porost'!$A$2:$L$3471,MATCH(D$1,'Trees - celková zdrojová porost'!$A$1:$L$1,0),FALSE)</f>
        <v>90</v>
      </c>
      <c r="E974">
        <f>VLOOKUP($A974,'Trees - celková zdrojová porost'!$A$2:$L$3471,MATCH(E$1,'Trees - celková zdrojová porost'!$A$1:$L$1,0),FALSE)</f>
        <v>7.5</v>
      </c>
      <c r="F974">
        <f>VLOOKUP($A974,'Trees - celková zdrojová porost'!$A$2:$L$3471,MATCH(F$1,'Trees - celková zdrojová porost'!$A$1:$L$1,0),FALSE)</f>
        <v>1.6</v>
      </c>
      <c r="G974">
        <f>VLOOKUP($A974,'Trees - celková zdrojová porost'!$A$2:$L$3471,MATCH(G$1,'Trees - celková zdrojová porost'!$A$1:$L$1,0),FALSE)</f>
        <v>5.9</v>
      </c>
      <c r="H974">
        <f>VLOOKUP($A974,'Trees - celková zdrojová porost'!$A$2:$L$3471,MATCH(H$1,'Trees - celková zdrojová porost'!$A$1:$L$1,0),FALSE)</f>
        <v>1</v>
      </c>
      <c r="I974" t="str">
        <f>VLOOKUP($A974,'Trees - celková zdrojová porost'!$A$2:$L$3471,MATCH(I$1,'Trees - celková zdrojová porost'!$A$1:$L$1,0),FALSE)</f>
        <v>P</v>
      </c>
      <c r="J974" t="str">
        <f>VLOOKUP($A974,'Trees - celková zdrojová porost'!$A$2:$L$3471,MATCH(J$1,'Trees - celková zdrojová porost'!$A$1:$L$1,0),FALSE)</f>
        <v>Z</v>
      </c>
      <c r="K974" t="str">
        <f>VLOOKUP($A974,'Trees - celková zdrojová porost'!$A$2:$L$3471,MATCH(K$1,'Trees - celková zdrojová porost'!$A$1:$L$1,0),FALSE)</f>
        <v>ZAS</v>
      </c>
      <c r="L974" s="8">
        <f>VLOOKUP($A974,'Trees - celková zdrojová porost'!$A$2:$L$3471,MATCH(L$1,'Trees - celková zdrojová porost'!$A$1:$L$1,0),FALSE)</f>
        <v>43231.420671296299</v>
      </c>
    </row>
    <row r="975" spans="1:12" x14ac:dyDescent="0.25">
      <c r="A975">
        <v>2922</v>
      </c>
      <c r="B975">
        <f>VLOOKUP($A975,'Trees - celková zdrojová porost'!$A$2:$L$3471,MATCH(B$1,'Trees - celková zdrojová porost'!$A$1:$L$1,0),FALSE)</f>
        <v>2921</v>
      </c>
      <c r="C975" t="str">
        <f>VLOOKUP($A975,'Trees - celková zdrojová porost'!$A$2:$L$3471,MATCH(C$1,'Trees - celková zdrojová porost'!$A$1:$L$1,0),FALSE)</f>
        <v>HB</v>
      </c>
      <c r="D975">
        <f>VLOOKUP($A975,'Trees - celková zdrojová porost'!$A$2:$L$3471,MATCH(D$1,'Trees - celková zdrojová porost'!$A$1:$L$1,0),FALSE)</f>
        <v>100</v>
      </c>
      <c r="E975">
        <f>VLOOKUP($A975,'Trees - celková zdrojová porost'!$A$2:$L$3471,MATCH(E$1,'Trees - celková zdrojová porost'!$A$1:$L$1,0),FALSE)</f>
        <v>7.5</v>
      </c>
      <c r="F975">
        <f>VLOOKUP($A975,'Trees - celková zdrojová porost'!$A$2:$L$3471,MATCH(F$1,'Trees - celková zdrojová porost'!$A$1:$L$1,0),FALSE)</f>
        <v>0</v>
      </c>
      <c r="G975">
        <f>VLOOKUP($A975,'Trees - celková zdrojová porost'!$A$2:$L$3471,MATCH(G$1,'Trees - celková zdrojová porost'!$A$1:$L$1,0),FALSE)</f>
        <v>0</v>
      </c>
      <c r="H975">
        <f>VLOOKUP($A975,'Trees - celková zdrojová porost'!$A$2:$L$3471,MATCH(H$1,'Trees - celková zdrojová porost'!$A$1:$L$1,0),FALSE)</f>
        <v>1</v>
      </c>
      <c r="I975" t="str">
        <f>VLOOKUP($A975,'Trees - celková zdrojová porost'!$A$2:$L$3471,MATCH(I$1,'Trees - celková zdrojová porost'!$A$1:$L$1,0),FALSE)</f>
        <v>P</v>
      </c>
      <c r="J975" t="str">
        <f>VLOOKUP($A975,'Trees - celková zdrojová porost'!$A$2:$L$3471,MATCH(J$1,'Trees - celková zdrojová porost'!$A$1:$L$1,0),FALSE)</f>
        <v>M</v>
      </c>
      <c r="K975" t="str">
        <f>VLOOKUP($A975,'Trees - celková zdrojová porost'!$A$2:$L$3471,MATCH(K$1,'Trees - celková zdrojová porost'!$A$1:$L$1,0),FALSE)</f>
        <v>ZAS</v>
      </c>
      <c r="L975" s="8">
        <f>VLOOKUP($A975,'Trees - celková zdrojová porost'!$A$2:$L$3471,MATCH(L$1,'Trees - celková zdrojová porost'!$A$1:$L$1,0),FALSE)</f>
        <v>43231.4823958333</v>
      </c>
    </row>
    <row r="976" spans="1:12" x14ac:dyDescent="0.25">
      <c r="A976">
        <v>684</v>
      </c>
      <c r="B976">
        <f>VLOOKUP($A976,'Trees - celková zdrojová porost'!$A$2:$L$3471,MATCH(B$1,'Trees - celková zdrojová porost'!$A$1:$L$1,0),FALSE)</f>
        <v>684</v>
      </c>
      <c r="C976" t="str">
        <f>VLOOKUP($A976,'Trees - celková zdrojová porost'!$A$2:$L$3471,MATCH(C$1,'Trees - celková zdrojová porost'!$A$1:$L$1,0),FALSE)</f>
        <v>HB</v>
      </c>
      <c r="D976">
        <f>VLOOKUP($A976,'Trees - celková zdrojová porost'!$A$2:$L$3471,MATCH(D$1,'Trees - celková zdrojová porost'!$A$1:$L$1,0),FALSE)</f>
        <v>70</v>
      </c>
      <c r="E976">
        <f>VLOOKUP($A976,'Trees - celková zdrojová porost'!$A$2:$L$3471,MATCH(E$1,'Trees - celková zdrojová porost'!$A$1:$L$1,0),FALSE)</f>
        <v>7.6</v>
      </c>
      <c r="F976">
        <f>VLOOKUP($A976,'Trees - celková zdrojová porost'!$A$2:$L$3471,MATCH(F$1,'Trees - celková zdrojová porost'!$A$1:$L$1,0),FALSE)</f>
        <v>0</v>
      </c>
      <c r="G976">
        <f>VLOOKUP($A976,'Trees - celková zdrojová porost'!$A$2:$L$3471,MATCH(G$1,'Trees - celková zdrojová porost'!$A$1:$L$1,0),FALSE)</f>
        <v>0</v>
      </c>
      <c r="H976">
        <f>VLOOKUP($A976,'Trees - celková zdrojová porost'!$A$2:$L$3471,MATCH(H$1,'Trees - celková zdrojová porost'!$A$1:$L$1,0),FALSE)</f>
        <v>0</v>
      </c>
      <c r="I976" t="str">
        <f>VLOOKUP($A976,'Trees - celková zdrojová porost'!$A$2:$L$3471,MATCH(I$1,'Trees - celková zdrojová porost'!$A$1:$L$1,0),FALSE)</f>
        <v>P</v>
      </c>
      <c r="J976" t="str">
        <f>VLOOKUP($A976,'Trees - celková zdrojová porost'!$A$2:$L$3471,MATCH(J$1,'Trees - celková zdrojová porost'!$A$1:$L$1,0),FALSE)</f>
        <v>M</v>
      </c>
      <c r="K976" t="str">
        <f>VLOOKUP($A976,'Trees - celková zdrojová porost'!$A$2:$L$3471,MATCH(K$1,'Trees - celková zdrojová porost'!$A$1:$L$1,0),FALSE)</f>
        <v>ZAS</v>
      </c>
      <c r="L976" s="8">
        <f>VLOOKUP($A976,'Trees - celková zdrojová porost'!$A$2:$L$3471,MATCH(L$1,'Trees - celková zdrojová porost'!$A$1:$L$1,0),FALSE)</f>
        <v>43195.556400463</v>
      </c>
    </row>
    <row r="977" spans="1:12" x14ac:dyDescent="0.25">
      <c r="A977">
        <v>741</v>
      </c>
      <c r="B977">
        <f>VLOOKUP($A977,'Trees - celková zdrojová porost'!$A$2:$L$3471,MATCH(B$1,'Trees - celková zdrojová porost'!$A$1:$L$1,0),FALSE)</f>
        <v>741</v>
      </c>
      <c r="C977" t="str">
        <f>VLOOKUP($A977,'Trees - celková zdrojová porost'!$A$2:$L$3471,MATCH(C$1,'Trees - celková zdrojová porost'!$A$1:$L$1,0),FALSE)</f>
        <v>HB</v>
      </c>
      <c r="D977">
        <f>VLOOKUP($A977,'Trees - celková zdrojová porost'!$A$2:$L$3471,MATCH(D$1,'Trees - celková zdrojová porost'!$A$1:$L$1,0),FALSE)</f>
        <v>85</v>
      </c>
      <c r="E977">
        <f>VLOOKUP($A977,'Trees - celková zdrojová porost'!$A$2:$L$3471,MATCH(E$1,'Trees - celková zdrojová porost'!$A$1:$L$1,0),FALSE)</f>
        <v>7.6</v>
      </c>
      <c r="F977">
        <f>VLOOKUP($A977,'Trees - celková zdrojová porost'!$A$2:$L$3471,MATCH(F$1,'Trees - celková zdrojová porost'!$A$1:$L$1,0),FALSE)</f>
        <v>1.4</v>
      </c>
      <c r="G977">
        <f>VLOOKUP($A977,'Trees - celková zdrojová porost'!$A$2:$L$3471,MATCH(G$1,'Trees - celková zdrojová porost'!$A$1:$L$1,0),FALSE)</f>
        <v>6.2</v>
      </c>
      <c r="H977">
        <f>VLOOKUP($A977,'Trees - celková zdrojová porost'!$A$2:$L$3471,MATCH(H$1,'Trees - celková zdrojová porost'!$A$1:$L$1,0),FALSE)</f>
        <v>0</v>
      </c>
      <c r="I977" t="str">
        <f>VLOOKUP($A977,'Trees - celková zdrojová porost'!$A$2:$L$3471,MATCH(I$1,'Trees - celková zdrojová porost'!$A$1:$L$1,0),FALSE)</f>
        <v>P</v>
      </c>
      <c r="J977" t="str">
        <f>VLOOKUP($A977,'Trees - celková zdrojová porost'!$A$2:$L$3471,MATCH(J$1,'Trees - celková zdrojová porost'!$A$1:$L$1,0),FALSE)</f>
        <v>Z</v>
      </c>
      <c r="K977" t="str">
        <f>VLOOKUP($A977,'Trees - celková zdrojová porost'!$A$2:$L$3471,MATCH(K$1,'Trees - celková zdrojová porost'!$A$1:$L$1,0),FALSE)</f>
        <v>ZAS</v>
      </c>
      <c r="L977" s="8">
        <f>VLOOKUP($A977,'Trees - celková zdrojová porost'!$A$2:$L$3471,MATCH(L$1,'Trees - celková zdrojová porost'!$A$1:$L$1,0),FALSE)</f>
        <v>43195.586770833303</v>
      </c>
    </row>
    <row r="978" spans="1:12" x14ac:dyDescent="0.25">
      <c r="A978">
        <v>1463</v>
      </c>
      <c r="B978">
        <f>VLOOKUP($A978,'Trees - celková zdrojová porost'!$A$2:$L$3471,MATCH(B$1,'Trees - celková zdrojová porost'!$A$1:$L$1,0),FALSE)</f>
        <v>1461</v>
      </c>
      <c r="C978" t="str">
        <f>VLOOKUP($A978,'Trees - celková zdrojová porost'!$A$2:$L$3471,MATCH(C$1,'Trees - celková zdrojová porost'!$A$1:$L$1,0),FALSE)</f>
        <v>HB</v>
      </c>
      <c r="D978">
        <f>VLOOKUP($A978,'Trees - celková zdrojová porost'!$A$2:$L$3471,MATCH(D$1,'Trees - celková zdrojová porost'!$A$1:$L$1,0),FALSE)</f>
        <v>72</v>
      </c>
      <c r="E978">
        <f>VLOOKUP($A978,'Trees - celková zdrojová porost'!$A$2:$L$3471,MATCH(E$1,'Trees - celková zdrojová porost'!$A$1:$L$1,0),FALSE)</f>
        <v>7.6</v>
      </c>
      <c r="F978">
        <f>VLOOKUP($A978,'Trees - celková zdrojová porost'!$A$2:$L$3471,MATCH(F$1,'Trees - celková zdrojová porost'!$A$1:$L$1,0),FALSE)</f>
        <v>1</v>
      </c>
      <c r="G978">
        <f>VLOOKUP($A978,'Trees - celková zdrojová porost'!$A$2:$L$3471,MATCH(G$1,'Trees - celková zdrojová porost'!$A$1:$L$1,0),FALSE)</f>
        <v>6.6</v>
      </c>
      <c r="H978">
        <f>VLOOKUP($A978,'Trees - celková zdrojová porost'!$A$2:$L$3471,MATCH(H$1,'Trees - celková zdrojová porost'!$A$1:$L$1,0),FALSE)</f>
        <v>0</v>
      </c>
      <c r="I978" t="str">
        <f>VLOOKUP($A978,'Trees - celková zdrojová porost'!$A$2:$L$3471,MATCH(I$1,'Trees - celková zdrojová porost'!$A$1:$L$1,0),FALSE)</f>
        <v>P</v>
      </c>
      <c r="J978" t="str">
        <f>VLOOKUP($A978,'Trees - celková zdrojová porost'!$A$2:$L$3471,MATCH(J$1,'Trees - celková zdrojová porost'!$A$1:$L$1,0),FALSE)</f>
        <v>Z</v>
      </c>
      <c r="K978" t="str">
        <f>VLOOKUP($A978,'Trees - celková zdrojová porost'!$A$2:$L$3471,MATCH(K$1,'Trees - celková zdrojová porost'!$A$1:$L$1,0),FALSE)</f>
        <v>ZAS</v>
      </c>
      <c r="L978" s="8">
        <f>VLOOKUP($A978,'Trees - celková zdrojová porost'!$A$2:$L$3471,MATCH(L$1,'Trees - celková zdrojová porost'!$A$1:$L$1,0),FALSE)</f>
        <v>43202.629895833299</v>
      </c>
    </row>
    <row r="979" spans="1:12" x14ac:dyDescent="0.25">
      <c r="A979">
        <v>1593</v>
      </c>
      <c r="B979">
        <f>VLOOKUP($A979,'Trees - celková zdrojová porost'!$A$2:$L$3471,MATCH(B$1,'Trees - celková zdrojová porost'!$A$1:$L$1,0),FALSE)</f>
        <v>0</v>
      </c>
      <c r="C979" t="str">
        <f>VLOOKUP($A979,'Trees - celková zdrojová porost'!$A$2:$L$3471,MATCH(C$1,'Trees - celková zdrojová porost'!$A$1:$L$1,0),FALSE)</f>
        <v>HB</v>
      </c>
      <c r="D979">
        <f>VLOOKUP($A979,'Trees - celková zdrojová porost'!$A$2:$L$3471,MATCH(D$1,'Trees - celková zdrojová porost'!$A$1:$L$1,0),FALSE)</f>
        <v>80</v>
      </c>
      <c r="E979">
        <f>VLOOKUP($A979,'Trees - celková zdrojová porost'!$A$2:$L$3471,MATCH(E$1,'Trees - celková zdrojová porost'!$A$1:$L$1,0),FALSE)</f>
        <v>7.6</v>
      </c>
      <c r="F979">
        <f>VLOOKUP($A979,'Trees - celková zdrojová porost'!$A$2:$L$3471,MATCH(F$1,'Trees - celková zdrojová porost'!$A$1:$L$1,0),FALSE)</f>
        <v>1</v>
      </c>
      <c r="G979">
        <f>VLOOKUP($A979,'Trees - celková zdrojová porost'!$A$2:$L$3471,MATCH(G$1,'Trees - celková zdrojová porost'!$A$1:$L$1,0),FALSE)</f>
        <v>6.6</v>
      </c>
      <c r="H979">
        <f>VLOOKUP($A979,'Trees - celková zdrojová porost'!$A$2:$L$3471,MATCH(H$1,'Trees - celková zdrojová porost'!$A$1:$L$1,0),FALSE)</f>
        <v>0</v>
      </c>
      <c r="I979" t="str">
        <f>VLOOKUP($A979,'Trees - celková zdrojová porost'!$A$2:$L$3471,MATCH(I$1,'Trees - celková zdrojová porost'!$A$1:$L$1,0),FALSE)</f>
        <v>P</v>
      </c>
      <c r="J979" t="str">
        <f>VLOOKUP($A979,'Trees - celková zdrojová porost'!$A$2:$L$3471,MATCH(J$1,'Trees - celková zdrojová porost'!$A$1:$L$1,0),FALSE)</f>
        <v>Z</v>
      </c>
      <c r="K979" t="str">
        <f>VLOOKUP($A979,'Trees - celková zdrojová porost'!$A$2:$L$3471,MATCH(K$1,'Trees - celková zdrojová porost'!$A$1:$L$1,0),FALSE)</f>
        <v>ZAS</v>
      </c>
      <c r="L979" s="8">
        <f>VLOOKUP($A979,'Trees - celková zdrojová porost'!$A$2:$L$3471,MATCH(L$1,'Trees - celková zdrojová porost'!$A$1:$L$1,0),FALSE)</f>
        <v>43209.4696064815</v>
      </c>
    </row>
    <row r="980" spans="1:12" x14ac:dyDescent="0.25">
      <c r="A980">
        <v>1650</v>
      </c>
      <c r="B980">
        <f>VLOOKUP($A980,'Trees - celková zdrojová porost'!$A$2:$L$3471,MATCH(B$1,'Trees - celková zdrojová porost'!$A$1:$L$1,0),FALSE)</f>
        <v>0</v>
      </c>
      <c r="C980" t="str">
        <f>VLOOKUP($A980,'Trees - celková zdrojová porost'!$A$2:$L$3471,MATCH(C$1,'Trees - celková zdrojová porost'!$A$1:$L$1,0),FALSE)</f>
        <v>HB</v>
      </c>
      <c r="D980">
        <f>VLOOKUP($A980,'Trees - celková zdrojová porost'!$A$2:$L$3471,MATCH(D$1,'Trees - celková zdrojová porost'!$A$1:$L$1,0),FALSE)</f>
        <v>70</v>
      </c>
      <c r="E980">
        <f>VLOOKUP($A980,'Trees - celková zdrojová porost'!$A$2:$L$3471,MATCH(E$1,'Trees - celková zdrojová porost'!$A$1:$L$1,0),FALSE)</f>
        <v>7.6</v>
      </c>
      <c r="F980">
        <f>VLOOKUP($A980,'Trees - celková zdrojová porost'!$A$2:$L$3471,MATCH(F$1,'Trees - celková zdrojová porost'!$A$1:$L$1,0),FALSE)</f>
        <v>1.1000000000000001</v>
      </c>
      <c r="G980">
        <f>VLOOKUP($A980,'Trees - celková zdrojová porost'!$A$2:$L$3471,MATCH(G$1,'Trees - celková zdrojová porost'!$A$1:$L$1,0),FALSE)</f>
        <v>6.5</v>
      </c>
      <c r="H980">
        <f>VLOOKUP($A980,'Trees - celková zdrojová porost'!$A$2:$L$3471,MATCH(H$1,'Trees - celková zdrojová porost'!$A$1:$L$1,0),FALSE)</f>
        <v>0</v>
      </c>
      <c r="I980" t="str">
        <f>VLOOKUP($A980,'Trees - celková zdrojová porost'!$A$2:$L$3471,MATCH(I$1,'Trees - celková zdrojová porost'!$A$1:$L$1,0),FALSE)</f>
        <v>P</v>
      </c>
      <c r="J980" t="str">
        <f>VLOOKUP($A980,'Trees - celková zdrojová porost'!$A$2:$L$3471,MATCH(J$1,'Trees - celková zdrojová porost'!$A$1:$L$1,0),FALSE)</f>
        <v>Z</v>
      </c>
      <c r="K980" t="str">
        <f>VLOOKUP($A980,'Trees - celková zdrojová porost'!$A$2:$L$3471,MATCH(K$1,'Trees - celková zdrojová porost'!$A$1:$L$1,0),FALSE)</f>
        <v>ZAS</v>
      </c>
      <c r="L980" s="8">
        <f>VLOOKUP($A980,'Trees - celková zdrojová porost'!$A$2:$L$3471,MATCH(L$1,'Trees - celková zdrojová porost'!$A$1:$L$1,0),FALSE)</f>
        <v>43209.507604166698</v>
      </c>
    </row>
    <row r="981" spans="1:12" x14ac:dyDescent="0.25">
      <c r="A981">
        <v>1728</v>
      </c>
      <c r="B981">
        <f>VLOOKUP($A981,'Trees - celková zdrojová porost'!$A$2:$L$3471,MATCH(B$1,'Trees - celková zdrojová porost'!$A$1:$L$1,0),FALSE)</f>
        <v>1724</v>
      </c>
      <c r="C981" t="str">
        <f>VLOOKUP($A981,'Trees - celková zdrojová porost'!$A$2:$L$3471,MATCH(C$1,'Trees - celková zdrojová porost'!$A$1:$L$1,0),FALSE)</f>
        <v>HB</v>
      </c>
      <c r="D981">
        <f>VLOOKUP($A981,'Trees - celková zdrojová porost'!$A$2:$L$3471,MATCH(D$1,'Trees - celková zdrojová porost'!$A$1:$L$1,0),FALSE)</f>
        <v>70</v>
      </c>
      <c r="E981">
        <f>VLOOKUP($A981,'Trees - celková zdrojová porost'!$A$2:$L$3471,MATCH(E$1,'Trees - celková zdrojová porost'!$A$1:$L$1,0),FALSE)</f>
        <v>7.6</v>
      </c>
      <c r="F981">
        <f>VLOOKUP($A981,'Trees - celková zdrojová porost'!$A$2:$L$3471,MATCH(F$1,'Trees - celková zdrojová porost'!$A$1:$L$1,0),FALSE)</f>
        <v>0</v>
      </c>
      <c r="G981">
        <f>VLOOKUP($A981,'Trees - celková zdrojová porost'!$A$2:$L$3471,MATCH(G$1,'Trees - celková zdrojová porost'!$A$1:$L$1,0),FALSE)</f>
        <v>0</v>
      </c>
      <c r="H981">
        <f>VLOOKUP($A981,'Trees - celková zdrojová porost'!$A$2:$L$3471,MATCH(H$1,'Trees - celková zdrojová porost'!$A$1:$L$1,0),FALSE)</f>
        <v>1</v>
      </c>
      <c r="I981" t="str">
        <f>VLOOKUP($A981,'Trees - celková zdrojová porost'!$A$2:$L$3471,MATCH(I$1,'Trees - celková zdrojová porost'!$A$1:$L$1,0),FALSE)</f>
        <v>P</v>
      </c>
      <c r="J981" t="str">
        <f>VLOOKUP($A981,'Trees - celková zdrojová porost'!$A$2:$L$3471,MATCH(J$1,'Trees - celková zdrojová porost'!$A$1:$L$1,0),FALSE)</f>
        <v>M</v>
      </c>
      <c r="K981" t="str">
        <f>VLOOKUP($A981,'Trees - celková zdrojová porost'!$A$2:$L$3471,MATCH(K$1,'Trees - celková zdrojová porost'!$A$1:$L$1,0),FALSE)</f>
        <v>ZAS</v>
      </c>
      <c r="L981" s="8">
        <f>VLOOKUP($A981,'Trees - celková zdrojová porost'!$A$2:$L$3471,MATCH(L$1,'Trees - celková zdrojová porost'!$A$1:$L$1,0),FALSE)</f>
        <v>43209.578101851897</v>
      </c>
    </row>
    <row r="982" spans="1:12" x14ac:dyDescent="0.25">
      <c r="A982">
        <v>3012</v>
      </c>
      <c r="B982">
        <f>VLOOKUP($A982,'Trees - celková zdrojová porost'!$A$2:$L$3471,MATCH(B$1,'Trees - celková zdrojová porost'!$A$1:$L$1,0),FALSE)</f>
        <v>0</v>
      </c>
      <c r="C982" t="str">
        <f>VLOOKUP($A982,'Trees - celková zdrojová porost'!$A$2:$L$3471,MATCH(C$1,'Trees - celková zdrojová porost'!$A$1:$L$1,0),FALSE)</f>
        <v>HB</v>
      </c>
      <c r="D982">
        <f>VLOOKUP($A982,'Trees - celková zdrojová porost'!$A$2:$L$3471,MATCH(D$1,'Trees - celková zdrojová porost'!$A$1:$L$1,0),FALSE)</f>
        <v>70</v>
      </c>
      <c r="E982">
        <f>VLOOKUP($A982,'Trees - celková zdrojová porost'!$A$2:$L$3471,MATCH(E$1,'Trees - celková zdrojová porost'!$A$1:$L$1,0),FALSE)</f>
        <v>7.6</v>
      </c>
      <c r="F982">
        <f>VLOOKUP($A982,'Trees - celková zdrojová porost'!$A$2:$L$3471,MATCH(F$1,'Trees - celková zdrojová porost'!$A$1:$L$1,0),FALSE)</f>
        <v>1.25</v>
      </c>
      <c r="G982">
        <f>VLOOKUP($A982,'Trees - celková zdrojová porost'!$A$2:$L$3471,MATCH(G$1,'Trees - celková zdrojová porost'!$A$1:$L$1,0),FALSE)</f>
        <v>6.35</v>
      </c>
      <c r="H982">
        <f>VLOOKUP($A982,'Trees - celková zdrojová porost'!$A$2:$L$3471,MATCH(H$1,'Trees - celková zdrojová porost'!$A$1:$L$1,0),FALSE)</f>
        <v>0</v>
      </c>
      <c r="I982" t="str">
        <f>VLOOKUP($A982,'Trees - celková zdrojová porost'!$A$2:$L$3471,MATCH(I$1,'Trees - celková zdrojová porost'!$A$1:$L$1,0),FALSE)</f>
        <v>P</v>
      </c>
      <c r="J982" t="str">
        <f>VLOOKUP($A982,'Trees - celková zdrojová porost'!$A$2:$L$3471,MATCH(J$1,'Trees - celková zdrojová porost'!$A$1:$L$1,0),FALSE)</f>
        <v>Z</v>
      </c>
      <c r="K982" t="str">
        <f>VLOOKUP($A982,'Trees - celková zdrojová porost'!$A$2:$L$3471,MATCH(K$1,'Trees - celková zdrojová porost'!$A$1:$L$1,0),FALSE)</f>
        <v>ZAS</v>
      </c>
      <c r="L982" s="8">
        <f>VLOOKUP($A982,'Trees - celková zdrojová porost'!$A$2:$L$3471,MATCH(L$1,'Trees - celková zdrojová porost'!$A$1:$L$1,0),FALSE)</f>
        <v>43231.5711689815</v>
      </c>
    </row>
    <row r="983" spans="1:12" x14ac:dyDescent="0.25">
      <c r="A983">
        <v>3024</v>
      </c>
      <c r="B983">
        <f>VLOOKUP($A983,'Trees - celková zdrojová porost'!$A$2:$L$3471,MATCH(B$1,'Trees - celková zdrojová porost'!$A$1:$L$1,0),FALSE)</f>
        <v>3024</v>
      </c>
      <c r="C983" t="str">
        <f>VLOOKUP($A983,'Trees - celková zdrojová porost'!$A$2:$L$3471,MATCH(C$1,'Trees - celková zdrojová porost'!$A$1:$L$1,0),FALSE)</f>
        <v>HB</v>
      </c>
      <c r="D983">
        <f>VLOOKUP($A983,'Trees - celková zdrojová porost'!$A$2:$L$3471,MATCH(D$1,'Trees - celková zdrojová porost'!$A$1:$L$1,0),FALSE)</f>
        <v>90</v>
      </c>
      <c r="E983">
        <f>VLOOKUP($A983,'Trees - celková zdrojová porost'!$A$2:$L$3471,MATCH(E$1,'Trees - celková zdrojová porost'!$A$1:$L$1,0),FALSE)</f>
        <v>7.6</v>
      </c>
      <c r="F983">
        <f>VLOOKUP($A983,'Trees - celková zdrojová porost'!$A$2:$L$3471,MATCH(F$1,'Trees - celková zdrojová porost'!$A$1:$L$1,0),FALSE)</f>
        <v>2</v>
      </c>
      <c r="G983">
        <f>VLOOKUP($A983,'Trees - celková zdrojová porost'!$A$2:$L$3471,MATCH(G$1,'Trees - celková zdrojová porost'!$A$1:$L$1,0),FALSE)</f>
        <v>5.6</v>
      </c>
      <c r="H983">
        <f>VLOOKUP($A983,'Trees - celková zdrojová porost'!$A$2:$L$3471,MATCH(H$1,'Trees - celková zdrojová porost'!$A$1:$L$1,0),FALSE)</f>
        <v>1</v>
      </c>
      <c r="I983" t="str">
        <f>VLOOKUP($A983,'Trees - celková zdrojová porost'!$A$2:$L$3471,MATCH(I$1,'Trees - celková zdrojová porost'!$A$1:$L$1,0),FALSE)</f>
        <v>P</v>
      </c>
      <c r="J983" t="str">
        <f>VLOOKUP($A983,'Trees - celková zdrojová porost'!$A$2:$L$3471,MATCH(J$1,'Trees - celková zdrojová porost'!$A$1:$L$1,0),FALSE)</f>
        <v>Z</v>
      </c>
      <c r="K983" t="str">
        <f>VLOOKUP($A983,'Trees - celková zdrojová porost'!$A$2:$L$3471,MATCH(K$1,'Trees - celková zdrojová porost'!$A$1:$L$1,0),FALSE)</f>
        <v>ZAS</v>
      </c>
      <c r="L983" s="8">
        <f>VLOOKUP($A983,'Trees - celková zdrojová porost'!$A$2:$L$3471,MATCH(L$1,'Trees - celková zdrojová porost'!$A$1:$L$1,0),FALSE)</f>
        <v>43231.573113425897</v>
      </c>
    </row>
    <row r="984" spans="1:12" x14ac:dyDescent="0.25">
      <c r="A984">
        <v>3154</v>
      </c>
      <c r="B984">
        <f>VLOOKUP($A984,'Trees - celková zdrojová porost'!$A$2:$L$3471,MATCH(B$1,'Trees - celková zdrojová porost'!$A$1:$L$1,0),FALSE)</f>
        <v>0</v>
      </c>
      <c r="C984" t="str">
        <f>VLOOKUP($A984,'Trees - celková zdrojová porost'!$A$2:$L$3471,MATCH(C$1,'Trees - celková zdrojová porost'!$A$1:$L$1,0),FALSE)</f>
        <v>HB</v>
      </c>
      <c r="D984">
        <f>VLOOKUP($A984,'Trees - celková zdrojová porost'!$A$2:$L$3471,MATCH(D$1,'Trees - celková zdrojová porost'!$A$1:$L$1,0),FALSE)</f>
        <v>80</v>
      </c>
      <c r="E984">
        <f>VLOOKUP($A984,'Trees - celková zdrojová porost'!$A$2:$L$3471,MATCH(E$1,'Trees - celková zdrojová porost'!$A$1:$L$1,0),FALSE)</f>
        <v>7.6</v>
      </c>
      <c r="F984">
        <f>VLOOKUP($A984,'Trees - celková zdrojová porost'!$A$2:$L$3471,MATCH(F$1,'Trees - celková zdrojová porost'!$A$1:$L$1,0),FALSE)</f>
        <v>0</v>
      </c>
      <c r="G984">
        <f>VLOOKUP($A984,'Trees - celková zdrojová porost'!$A$2:$L$3471,MATCH(G$1,'Trees - celková zdrojová porost'!$A$1:$L$1,0),FALSE)</f>
        <v>0</v>
      </c>
      <c r="H984">
        <f>VLOOKUP($A984,'Trees - celková zdrojová porost'!$A$2:$L$3471,MATCH(H$1,'Trees - celková zdrojová porost'!$A$1:$L$1,0),FALSE)</f>
        <v>1</v>
      </c>
      <c r="I984" t="str">
        <f>VLOOKUP($A984,'Trees - celková zdrojová porost'!$A$2:$L$3471,MATCH(I$1,'Trees - celková zdrojová porost'!$A$1:$L$1,0),FALSE)</f>
        <v>P</v>
      </c>
      <c r="J984" t="str">
        <f>VLOOKUP($A984,'Trees - celková zdrojová porost'!$A$2:$L$3471,MATCH(J$1,'Trees - celková zdrojová porost'!$A$1:$L$1,0),FALSE)</f>
        <v>M</v>
      </c>
      <c r="K984" t="str">
        <f>VLOOKUP($A984,'Trees - celková zdrojová porost'!$A$2:$L$3471,MATCH(K$1,'Trees - celková zdrojová porost'!$A$1:$L$1,0),FALSE)</f>
        <v>ZAS</v>
      </c>
      <c r="L984" s="8">
        <f>VLOOKUP($A984,'Trees - celková zdrojová porost'!$A$2:$L$3471,MATCH(L$1,'Trees - celková zdrojová porost'!$A$1:$L$1,0),FALSE)</f>
        <v>43251.495613425897</v>
      </c>
    </row>
    <row r="985" spans="1:12" x14ac:dyDescent="0.25">
      <c r="A985">
        <v>1669</v>
      </c>
      <c r="B985">
        <f>VLOOKUP($A985,'Trees - celková zdrojová porost'!$A$2:$L$3471,MATCH(B$1,'Trees - celková zdrojová porost'!$A$1:$L$1,0),FALSE)</f>
        <v>1668</v>
      </c>
      <c r="C985" t="str">
        <f>VLOOKUP($A985,'Trees - celková zdrojová porost'!$A$2:$L$3471,MATCH(C$1,'Trees - celková zdrojová porost'!$A$1:$L$1,0),FALSE)</f>
        <v>HB</v>
      </c>
      <c r="D985">
        <f>VLOOKUP($A985,'Trees - celková zdrojová porost'!$A$2:$L$3471,MATCH(D$1,'Trees - celková zdrojová porost'!$A$1:$L$1,0),FALSE)</f>
        <v>70</v>
      </c>
      <c r="E985">
        <f>VLOOKUP($A985,'Trees - celková zdrojová porost'!$A$2:$L$3471,MATCH(E$1,'Trees - celková zdrojová porost'!$A$1:$L$1,0),FALSE)</f>
        <v>7.7</v>
      </c>
      <c r="F985">
        <f>VLOOKUP($A985,'Trees - celková zdrojová porost'!$A$2:$L$3471,MATCH(F$1,'Trees - celková zdrojová porost'!$A$1:$L$1,0),FALSE)</f>
        <v>1.1000000000000001</v>
      </c>
      <c r="G985">
        <f>VLOOKUP($A985,'Trees - celková zdrojová porost'!$A$2:$L$3471,MATCH(G$1,'Trees - celková zdrojová porost'!$A$1:$L$1,0),FALSE)</f>
        <v>6.6</v>
      </c>
      <c r="H985">
        <f>VLOOKUP($A985,'Trees - celková zdrojová porost'!$A$2:$L$3471,MATCH(H$1,'Trees - celková zdrojová porost'!$A$1:$L$1,0),FALSE)</f>
        <v>0</v>
      </c>
      <c r="I985" t="str">
        <f>VLOOKUP($A985,'Trees - celková zdrojová porost'!$A$2:$L$3471,MATCH(I$1,'Trees - celková zdrojová porost'!$A$1:$L$1,0),FALSE)</f>
        <v>P</v>
      </c>
      <c r="J985" t="str">
        <f>VLOOKUP($A985,'Trees - celková zdrojová porost'!$A$2:$L$3471,MATCH(J$1,'Trees - celková zdrojová porost'!$A$1:$L$1,0),FALSE)</f>
        <v>Z</v>
      </c>
      <c r="K985" t="str">
        <f>VLOOKUP($A985,'Trees - celková zdrojová porost'!$A$2:$L$3471,MATCH(K$1,'Trees - celková zdrojová porost'!$A$1:$L$1,0),FALSE)</f>
        <v>ZAS</v>
      </c>
      <c r="L985" s="8">
        <f>VLOOKUP($A985,'Trees - celková zdrojová porost'!$A$2:$L$3471,MATCH(L$1,'Trees - celková zdrojová porost'!$A$1:$L$1,0),FALSE)</f>
        <v>43209.565127314803</v>
      </c>
    </row>
    <row r="986" spans="1:12" x14ac:dyDescent="0.25">
      <c r="A986">
        <v>2658</v>
      </c>
      <c r="B986">
        <f>VLOOKUP($A986,'Trees - celková zdrojová porost'!$A$2:$L$3471,MATCH(B$1,'Trees - celková zdrojová porost'!$A$1:$L$1,0),FALSE)</f>
        <v>2655</v>
      </c>
      <c r="C986" t="str">
        <f>VLOOKUP($A986,'Trees - celková zdrojová porost'!$A$2:$L$3471,MATCH(C$1,'Trees - celková zdrojová porost'!$A$1:$L$1,0),FALSE)</f>
        <v>HB</v>
      </c>
      <c r="D986">
        <f>VLOOKUP($A986,'Trees - celková zdrojová porost'!$A$2:$L$3471,MATCH(D$1,'Trees - celková zdrojová porost'!$A$1:$L$1,0),FALSE)</f>
        <v>75</v>
      </c>
      <c r="E986">
        <f>VLOOKUP($A986,'Trees - celková zdrojová porost'!$A$2:$L$3471,MATCH(E$1,'Trees - celková zdrojová porost'!$A$1:$L$1,0),FALSE)</f>
        <v>7.7</v>
      </c>
      <c r="F986">
        <f>VLOOKUP($A986,'Trees - celková zdrojová porost'!$A$2:$L$3471,MATCH(F$1,'Trees - celková zdrojová porost'!$A$1:$L$1,0),FALSE)</f>
        <v>1.65</v>
      </c>
      <c r="G986">
        <f>VLOOKUP($A986,'Trees - celková zdrojová porost'!$A$2:$L$3471,MATCH(G$1,'Trees - celková zdrojová porost'!$A$1:$L$1,0),FALSE)</f>
        <v>6.05</v>
      </c>
      <c r="H986">
        <f>VLOOKUP($A986,'Trees - celková zdrojová porost'!$A$2:$L$3471,MATCH(H$1,'Trees - celková zdrojová porost'!$A$1:$L$1,0),FALSE)</f>
        <v>1</v>
      </c>
      <c r="I986" t="str">
        <f>VLOOKUP($A986,'Trees - celková zdrojová porost'!$A$2:$L$3471,MATCH(I$1,'Trees - celková zdrojová porost'!$A$1:$L$1,0),FALSE)</f>
        <v>P</v>
      </c>
      <c r="J986" t="str">
        <f>VLOOKUP($A986,'Trees - celková zdrojová porost'!$A$2:$L$3471,MATCH(J$1,'Trees - celková zdrojová porost'!$A$1:$L$1,0),FALSE)</f>
        <v>Z</v>
      </c>
      <c r="K986" t="str">
        <f>VLOOKUP($A986,'Trees - celková zdrojová porost'!$A$2:$L$3471,MATCH(K$1,'Trees - celková zdrojová porost'!$A$1:$L$1,0),FALSE)</f>
        <v>ZAS</v>
      </c>
      <c r="L986" s="8">
        <f>VLOOKUP($A986,'Trees - celková zdrojová porost'!$A$2:$L$3471,MATCH(L$1,'Trees - celková zdrojová porost'!$A$1:$L$1,0),FALSE)</f>
        <v>43230.543599536999</v>
      </c>
    </row>
    <row r="987" spans="1:12" x14ac:dyDescent="0.25">
      <c r="A987">
        <v>139</v>
      </c>
      <c r="B987">
        <f>VLOOKUP($A987,'Trees - celková zdrojová porost'!$A$2:$L$3471,MATCH(B$1,'Trees - celková zdrojová porost'!$A$1:$L$1,0),FALSE)</f>
        <v>138</v>
      </c>
      <c r="C987" t="str">
        <f>VLOOKUP($A987,'Trees - celková zdrojová porost'!$A$2:$L$3471,MATCH(C$1,'Trees - celková zdrojová porost'!$A$1:$L$1,0),FALSE)</f>
        <v>HB</v>
      </c>
      <c r="D987">
        <f>VLOOKUP($A987,'Trees - celková zdrojová porost'!$A$2:$L$3471,MATCH(D$1,'Trees - celková zdrojová porost'!$A$1:$L$1,0),FALSE)</f>
        <v>90</v>
      </c>
      <c r="E987">
        <f>VLOOKUP($A987,'Trees - celková zdrojová porost'!$A$2:$L$3471,MATCH(E$1,'Trees - celková zdrojová porost'!$A$1:$L$1,0),FALSE)</f>
        <v>7.8</v>
      </c>
      <c r="F987">
        <f>VLOOKUP($A987,'Trees - celková zdrojová porost'!$A$2:$L$3471,MATCH(F$1,'Trees - celková zdrojová porost'!$A$1:$L$1,0),FALSE)</f>
        <v>1</v>
      </c>
      <c r="G987">
        <f>VLOOKUP($A987,'Trees - celková zdrojová porost'!$A$2:$L$3471,MATCH(G$1,'Trees - celková zdrojová porost'!$A$1:$L$1,0),FALSE)</f>
        <v>6.8</v>
      </c>
      <c r="H987">
        <f>VLOOKUP($A987,'Trees - celková zdrojová porost'!$A$2:$L$3471,MATCH(H$1,'Trees - celková zdrojová porost'!$A$1:$L$1,0),FALSE)</f>
        <v>0</v>
      </c>
      <c r="I987" t="str">
        <f>VLOOKUP($A987,'Trees - celková zdrojová porost'!$A$2:$L$3471,MATCH(I$1,'Trees - celková zdrojová porost'!$A$1:$L$1,0),FALSE)</f>
        <v>P</v>
      </c>
      <c r="J987" t="str">
        <f>VLOOKUP($A987,'Trees - celková zdrojová porost'!$A$2:$L$3471,MATCH(J$1,'Trees - celková zdrojová porost'!$A$1:$L$1,0),FALSE)</f>
        <v>Z</v>
      </c>
      <c r="K987" t="str">
        <f>VLOOKUP($A987,'Trees - celková zdrojová porost'!$A$2:$L$3471,MATCH(K$1,'Trees - celková zdrojová porost'!$A$1:$L$1,0),FALSE)</f>
        <v>BEZ</v>
      </c>
      <c r="L987" s="8">
        <f>VLOOKUP($A987,'Trees - celková zdrojová porost'!$A$2:$L$3471,MATCH(L$1,'Trees - celková zdrojová porost'!$A$1:$L$1,0),FALSE)</f>
        <v>43185.533344907402</v>
      </c>
    </row>
    <row r="988" spans="1:12" x14ac:dyDescent="0.25">
      <c r="A988">
        <v>565</v>
      </c>
      <c r="B988">
        <f>VLOOKUP($A988,'Trees - celková zdrojová porost'!$A$2:$L$3471,MATCH(B$1,'Trees - celková zdrojová porost'!$A$1:$L$1,0),FALSE)</f>
        <v>564</v>
      </c>
      <c r="C988" t="str">
        <f>VLOOKUP($A988,'Trees - celková zdrojová porost'!$A$2:$L$3471,MATCH(C$1,'Trees - celková zdrojová porost'!$A$1:$L$1,0),FALSE)</f>
        <v>HB</v>
      </c>
      <c r="D988">
        <f>VLOOKUP($A988,'Trees - celková zdrojová porost'!$A$2:$L$3471,MATCH(D$1,'Trees - celková zdrojová porost'!$A$1:$L$1,0),FALSE)</f>
        <v>65</v>
      </c>
      <c r="E988">
        <f>VLOOKUP($A988,'Trees - celková zdrojová porost'!$A$2:$L$3471,MATCH(E$1,'Trees - celková zdrojová porost'!$A$1:$L$1,0),FALSE)</f>
        <v>7.8</v>
      </c>
      <c r="F988">
        <f>VLOOKUP($A988,'Trees - celková zdrojová porost'!$A$2:$L$3471,MATCH(F$1,'Trees - celková zdrojová porost'!$A$1:$L$1,0),FALSE)</f>
        <v>0</v>
      </c>
      <c r="G988">
        <f>VLOOKUP($A988,'Trees - celková zdrojová porost'!$A$2:$L$3471,MATCH(G$1,'Trees - celková zdrojová porost'!$A$1:$L$1,0),FALSE)</f>
        <v>0</v>
      </c>
      <c r="H988">
        <f>VLOOKUP($A988,'Trees - celková zdrojová porost'!$A$2:$L$3471,MATCH(H$1,'Trees - celková zdrojová porost'!$A$1:$L$1,0),FALSE)</f>
        <v>0</v>
      </c>
      <c r="I988" t="str">
        <f>VLOOKUP($A988,'Trees - celková zdrojová porost'!$A$2:$L$3471,MATCH(I$1,'Trees - celková zdrojová porost'!$A$1:$L$1,0),FALSE)</f>
        <v>P</v>
      </c>
      <c r="J988" t="str">
        <f>VLOOKUP($A988,'Trees - celková zdrojová porost'!$A$2:$L$3471,MATCH(J$1,'Trees - celková zdrojová porost'!$A$1:$L$1,0),FALSE)</f>
        <v>M</v>
      </c>
      <c r="K988" t="str">
        <f>VLOOKUP($A988,'Trees - celková zdrojová porost'!$A$2:$L$3471,MATCH(K$1,'Trees - celková zdrojová porost'!$A$1:$L$1,0),FALSE)</f>
        <v>ZAS</v>
      </c>
      <c r="L988" s="8">
        <f>VLOOKUP($A988,'Trees - celková zdrojová porost'!$A$2:$L$3471,MATCH(L$1,'Trees - celková zdrojová porost'!$A$1:$L$1,0),FALSE)</f>
        <v>43195.445879629602</v>
      </c>
    </row>
    <row r="989" spans="1:12" x14ac:dyDescent="0.25">
      <c r="A989">
        <v>588</v>
      </c>
      <c r="B989">
        <f>VLOOKUP($A989,'Trees - celková zdrojová porost'!$A$2:$L$3471,MATCH(B$1,'Trees - celková zdrojová porost'!$A$1:$L$1,0),FALSE)</f>
        <v>588</v>
      </c>
      <c r="C989" t="str">
        <f>VLOOKUP($A989,'Trees - celková zdrojová porost'!$A$2:$L$3471,MATCH(C$1,'Trees - celková zdrojová porost'!$A$1:$L$1,0),FALSE)</f>
        <v>HB</v>
      </c>
      <c r="D989">
        <f>VLOOKUP($A989,'Trees - celková zdrojová porost'!$A$2:$L$3471,MATCH(D$1,'Trees - celková zdrojová porost'!$A$1:$L$1,0),FALSE)</f>
        <v>105</v>
      </c>
      <c r="E989">
        <f>VLOOKUP($A989,'Trees - celková zdrojová porost'!$A$2:$L$3471,MATCH(E$1,'Trees - celková zdrojová porost'!$A$1:$L$1,0),FALSE)</f>
        <v>7.8</v>
      </c>
      <c r="F989">
        <f>VLOOKUP($A989,'Trees - celková zdrojová porost'!$A$2:$L$3471,MATCH(F$1,'Trees - celková zdrojová porost'!$A$1:$L$1,0),FALSE)</f>
        <v>1.5</v>
      </c>
      <c r="G989">
        <f>VLOOKUP($A989,'Trees - celková zdrojová porost'!$A$2:$L$3471,MATCH(G$1,'Trees - celková zdrojová porost'!$A$1:$L$1,0),FALSE)</f>
        <v>6.3</v>
      </c>
      <c r="H989">
        <f>VLOOKUP($A989,'Trees - celková zdrojová porost'!$A$2:$L$3471,MATCH(H$1,'Trees - celková zdrojová porost'!$A$1:$L$1,0),FALSE)</f>
        <v>0</v>
      </c>
      <c r="I989" t="str">
        <f>VLOOKUP($A989,'Trees - celková zdrojová porost'!$A$2:$L$3471,MATCH(I$1,'Trees - celková zdrojová porost'!$A$1:$L$1,0),FALSE)</f>
        <v>P</v>
      </c>
      <c r="J989" t="str">
        <f>VLOOKUP($A989,'Trees - celková zdrojová porost'!$A$2:$L$3471,MATCH(J$1,'Trees - celková zdrojová porost'!$A$1:$L$1,0),FALSE)</f>
        <v>Z</v>
      </c>
      <c r="K989" t="str">
        <f>VLOOKUP($A989,'Trees - celková zdrojová porost'!$A$2:$L$3471,MATCH(K$1,'Trees - celková zdrojová porost'!$A$1:$L$1,0),FALSE)</f>
        <v>ZAS</v>
      </c>
      <c r="L989" s="8">
        <f>VLOOKUP($A989,'Trees - celková zdrojová porost'!$A$2:$L$3471,MATCH(L$1,'Trees - celková zdrojová porost'!$A$1:$L$1,0),FALSE)</f>
        <v>43195.450555555602</v>
      </c>
    </row>
    <row r="990" spans="1:12" x14ac:dyDescent="0.25">
      <c r="A990">
        <v>832</v>
      </c>
      <c r="B990">
        <f>VLOOKUP($A990,'Trees - celková zdrojová porost'!$A$2:$L$3471,MATCH(B$1,'Trees - celková zdrojová porost'!$A$1:$L$1,0),FALSE)</f>
        <v>832</v>
      </c>
      <c r="C990" t="str">
        <f>VLOOKUP($A990,'Trees - celková zdrojová porost'!$A$2:$L$3471,MATCH(C$1,'Trees - celková zdrojová porost'!$A$1:$L$1,0),FALSE)</f>
        <v>HB</v>
      </c>
      <c r="D990">
        <f>VLOOKUP($A990,'Trees - celková zdrojová porost'!$A$2:$L$3471,MATCH(D$1,'Trees - celková zdrojová porost'!$A$1:$L$1,0),FALSE)</f>
        <v>75</v>
      </c>
      <c r="E990">
        <f>VLOOKUP($A990,'Trees - celková zdrojová porost'!$A$2:$L$3471,MATCH(E$1,'Trees - celková zdrojová porost'!$A$1:$L$1,0),FALSE)</f>
        <v>7.8</v>
      </c>
      <c r="F990">
        <f>VLOOKUP($A990,'Trees - celková zdrojová porost'!$A$2:$L$3471,MATCH(F$1,'Trees - celková zdrojová porost'!$A$1:$L$1,0),FALSE)</f>
        <v>1.4</v>
      </c>
      <c r="G990">
        <f>VLOOKUP($A990,'Trees - celková zdrojová porost'!$A$2:$L$3471,MATCH(G$1,'Trees - celková zdrojová porost'!$A$1:$L$1,0),FALSE)</f>
        <v>6.4</v>
      </c>
      <c r="H990">
        <f>VLOOKUP($A990,'Trees - celková zdrojová porost'!$A$2:$L$3471,MATCH(H$1,'Trees - celková zdrojová porost'!$A$1:$L$1,0),FALSE)</f>
        <v>0</v>
      </c>
      <c r="I990" t="str">
        <f>VLOOKUP($A990,'Trees - celková zdrojová porost'!$A$2:$L$3471,MATCH(I$1,'Trees - celková zdrojová porost'!$A$1:$L$1,0),FALSE)</f>
        <v>P</v>
      </c>
      <c r="J990" t="str">
        <f>VLOOKUP($A990,'Trees - celková zdrojová porost'!$A$2:$L$3471,MATCH(J$1,'Trees - celková zdrojová porost'!$A$1:$L$1,0),FALSE)</f>
        <v>Z</v>
      </c>
      <c r="K990" t="str">
        <f>VLOOKUP($A990,'Trees - celková zdrojová porost'!$A$2:$L$3471,MATCH(K$1,'Trees - celková zdrojová porost'!$A$1:$L$1,0),FALSE)</f>
        <v>ZAS</v>
      </c>
      <c r="L990" s="8">
        <f>VLOOKUP($A990,'Trees - celková zdrojová porost'!$A$2:$L$3471,MATCH(L$1,'Trees - celková zdrojová porost'!$A$1:$L$1,0),FALSE)</f>
        <v>43195.676504629599</v>
      </c>
    </row>
    <row r="991" spans="1:12" x14ac:dyDescent="0.25">
      <c r="A991">
        <v>289</v>
      </c>
      <c r="B991">
        <f>VLOOKUP($A991,'Trees - celková zdrojová porost'!$A$2:$L$3471,MATCH(B$1,'Trees - celková zdrojová porost'!$A$1:$L$1,0),FALSE)</f>
        <v>288</v>
      </c>
      <c r="C991" t="str">
        <f>VLOOKUP($A991,'Trees - celková zdrojová porost'!$A$2:$L$3471,MATCH(C$1,'Trees - celková zdrojová porost'!$A$1:$L$1,0),FALSE)</f>
        <v>HB</v>
      </c>
      <c r="D991">
        <f>VLOOKUP($A991,'Trees - celková zdrojová porost'!$A$2:$L$3471,MATCH(D$1,'Trees - celková zdrojová porost'!$A$1:$L$1,0),FALSE)</f>
        <v>120</v>
      </c>
      <c r="E991">
        <f>VLOOKUP($A991,'Trees - celková zdrojová porost'!$A$2:$L$3471,MATCH(E$1,'Trees - celková zdrojová porost'!$A$1:$L$1,0),FALSE)</f>
        <v>7.9</v>
      </c>
      <c r="F991">
        <f>VLOOKUP($A991,'Trees - celková zdrojová porost'!$A$2:$L$3471,MATCH(F$1,'Trees - celková zdrojová porost'!$A$1:$L$1,0),FALSE)</f>
        <v>0.7</v>
      </c>
      <c r="G991">
        <f>VLOOKUP($A991,'Trees - celková zdrojová porost'!$A$2:$L$3471,MATCH(G$1,'Trees - celková zdrojová porost'!$A$1:$L$1,0),FALSE)</f>
        <v>7.2</v>
      </c>
      <c r="H991">
        <f>VLOOKUP($A991,'Trees - celková zdrojová porost'!$A$2:$L$3471,MATCH(H$1,'Trees - celková zdrojová porost'!$A$1:$L$1,0),FALSE)</f>
        <v>1</v>
      </c>
      <c r="I991" t="str">
        <f>VLOOKUP($A991,'Trees - celková zdrojová porost'!$A$2:$L$3471,MATCH(I$1,'Trees - celková zdrojová porost'!$A$1:$L$1,0),FALSE)</f>
        <v>P</v>
      </c>
      <c r="J991" t="str">
        <f>VLOOKUP($A991,'Trees - celková zdrojová porost'!$A$2:$L$3471,MATCH(J$1,'Trees - celková zdrojová porost'!$A$1:$L$1,0),FALSE)</f>
        <v>Z</v>
      </c>
      <c r="K991" t="str">
        <f>VLOOKUP($A991,'Trees - celková zdrojová porost'!$A$2:$L$3471,MATCH(K$1,'Trees - celková zdrojová porost'!$A$1:$L$1,0),FALSE)</f>
        <v>BEZ</v>
      </c>
      <c r="L991" s="8">
        <f>VLOOKUP($A991,'Trees - celková zdrojová porost'!$A$2:$L$3471,MATCH(L$1,'Trees - celková zdrojová porost'!$A$1:$L$1,0),FALSE)</f>
        <v>43185.705543981501</v>
      </c>
    </row>
    <row r="992" spans="1:12" x14ac:dyDescent="0.25">
      <c r="A992">
        <v>383</v>
      </c>
      <c r="B992">
        <f>VLOOKUP($A992,'Trees - celková zdrojová porost'!$A$2:$L$3471,MATCH(B$1,'Trees - celková zdrojová porost'!$A$1:$L$1,0),FALSE)</f>
        <v>382</v>
      </c>
      <c r="C992" t="str">
        <f>VLOOKUP($A992,'Trees - celková zdrojová porost'!$A$2:$L$3471,MATCH(C$1,'Trees - celková zdrojová porost'!$A$1:$L$1,0),FALSE)</f>
        <v>HB</v>
      </c>
      <c r="D992">
        <f>VLOOKUP($A992,'Trees - celková zdrojová porost'!$A$2:$L$3471,MATCH(D$1,'Trees - celková zdrojová porost'!$A$1:$L$1,0),FALSE)</f>
        <v>81</v>
      </c>
      <c r="E992">
        <f>VLOOKUP($A992,'Trees - celková zdrojová porost'!$A$2:$L$3471,MATCH(E$1,'Trees - celková zdrojová porost'!$A$1:$L$1,0),FALSE)</f>
        <v>7.9</v>
      </c>
      <c r="F992">
        <f>VLOOKUP($A992,'Trees - celková zdrojová porost'!$A$2:$L$3471,MATCH(F$1,'Trees - celková zdrojová porost'!$A$1:$L$1,0),FALSE)</f>
        <v>1.6</v>
      </c>
      <c r="G992">
        <f>VLOOKUP($A992,'Trees - celková zdrojová porost'!$A$2:$L$3471,MATCH(G$1,'Trees - celková zdrojová porost'!$A$1:$L$1,0),FALSE)</f>
        <v>6.3</v>
      </c>
      <c r="H992">
        <f>VLOOKUP($A992,'Trees - celková zdrojová porost'!$A$2:$L$3471,MATCH(H$1,'Trees - celková zdrojová porost'!$A$1:$L$1,0),FALSE)</f>
        <v>1</v>
      </c>
      <c r="I992" t="str">
        <f>VLOOKUP($A992,'Trees - celková zdrojová porost'!$A$2:$L$3471,MATCH(I$1,'Trees - celková zdrojová porost'!$A$1:$L$1,0),FALSE)</f>
        <v>P</v>
      </c>
      <c r="J992" t="str">
        <f>VLOOKUP($A992,'Trees - celková zdrojová porost'!$A$2:$L$3471,MATCH(J$1,'Trees - celková zdrojová porost'!$A$1:$L$1,0),FALSE)</f>
        <v>Z</v>
      </c>
      <c r="K992" t="str">
        <f>VLOOKUP($A992,'Trees - celková zdrojová porost'!$A$2:$L$3471,MATCH(K$1,'Trees - celková zdrojová porost'!$A$1:$L$1,0),FALSE)</f>
        <v>BEZ</v>
      </c>
      <c r="L992" s="8">
        <f>VLOOKUP($A992,'Trees - celková zdrojová porost'!$A$2:$L$3471,MATCH(L$1,'Trees - celková zdrojová porost'!$A$1:$L$1,0),FALSE)</f>
        <v>43188.464317129597</v>
      </c>
    </row>
    <row r="993" spans="1:12" x14ac:dyDescent="0.25">
      <c r="A993">
        <v>433</v>
      </c>
      <c r="B993">
        <f>VLOOKUP($A993,'Trees - celková zdrojová porost'!$A$2:$L$3471,MATCH(B$1,'Trees - celková zdrojová porost'!$A$1:$L$1,0),FALSE)</f>
        <v>431</v>
      </c>
      <c r="C993" t="str">
        <f>VLOOKUP($A993,'Trees - celková zdrojová porost'!$A$2:$L$3471,MATCH(C$1,'Trees - celková zdrojová porost'!$A$1:$L$1,0),FALSE)</f>
        <v>HB</v>
      </c>
      <c r="D993">
        <f>VLOOKUP($A993,'Trees - celková zdrojová porost'!$A$2:$L$3471,MATCH(D$1,'Trees - celková zdrojová porost'!$A$1:$L$1,0),FALSE)</f>
        <v>80</v>
      </c>
      <c r="E993">
        <f>VLOOKUP($A993,'Trees - celková zdrojová porost'!$A$2:$L$3471,MATCH(E$1,'Trees - celková zdrojová porost'!$A$1:$L$1,0),FALSE)</f>
        <v>7.9</v>
      </c>
      <c r="F993">
        <f>VLOOKUP($A993,'Trees - celková zdrojová porost'!$A$2:$L$3471,MATCH(F$1,'Trees - celková zdrojová porost'!$A$1:$L$1,0),FALSE)</f>
        <v>1.6</v>
      </c>
      <c r="G993">
        <f>VLOOKUP($A993,'Trees - celková zdrojová porost'!$A$2:$L$3471,MATCH(G$1,'Trees - celková zdrojová porost'!$A$1:$L$1,0),FALSE)</f>
        <v>6.3</v>
      </c>
      <c r="H993">
        <f>VLOOKUP($A993,'Trees - celková zdrojová porost'!$A$2:$L$3471,MATCH(H$1,'Trees - celková zdrojová porost'!$A$1:$L$1,0),FALSE)</f>
        <v>0</v>
      </c>
      <c r="I993" t="str">
        <f>VLOOKUP($A993,'Trees - celková zdrojová porost'!$A$2:$L$3471,MATCH(I$1,'Trees - celková zdrojová porost'!$A$1:$L$1,0),FALSE)</f>
        <v>P</v>
      </c>
      <c r="J993" t="str">
        <f>VLOOKUP($A993,'Trees - celková zdrojová porost'!$A$2:$L$3471,MATCH(J$1,'Trees - celková zdrojová porost'!$A$1:$L$1,0),FALSE)</f>
        <v>Z</v>
      </c>
      <c r="K993" t="str">
        <f>VLOOKUP($A993,'Trees - celková zdrojová porost'!$A$2:$L$3471,MATCH(K$1,'Trees - celková zdrojová porost'!$A$1:$L$1,0),FALSE)</f>
        <v>ZAS</v>
      </c>
      <c r="L993" s="8">
        <f>VLOOKUP($A993,'Trees - celková zdrojová porost'!$A$2:$L$3471,MATCH(L$1,'Trees - celková zdrojová porost'!$A$1:$L$1,0),FALSE)</f>
        <v>43188.514039351903</v>
      </c>
    </row>
    <row r="994" spans="1:12" x14ac:dyDescent="0.25">
      <c r="A994">
        <v>555</v>
      </c>
      <c r="B994">
        <f>VLOOKUP($A994,'Trees - celková zdrojová porost'!$A$2:$L$3471,MATCH(B$1,'Trees - celková zdrojová porost'!$A$1:$L$1,0),FALSE)</f>
        <v>554</v>
      </c>
      <c r="C994" t="str">
        <f>VLOOKUP($A994,'Trees - celková zdrojová porost'!$A$2:$L$3471,MATCH(C$1,'Trees - celková zdrojová porost'!$A$1:$L$1,0),FALSE)</f>
        <v>HB</v>
      </c>
      <c r="D994">
        <f>VLOOKUP($A994,'Trees - celková zdrojová porost'!$A$2:$L$3471,MATCH(D$1,'Trees - celková zdrojová porost'!$A$1:$L$1,0),FALSE)</f>
        <v>70</v>
      </c>
      <c r="E994">
        <f>VLOOKUP($A994,'Trees - celková zdrojová porost'!$A$2:$L$3471,MATCH(E$1,'Trees - celková zdrojová porost'!$A$1:$L$1,0),FALSE)</f>
        <v>7.9</v>
      </c>
      <c r="F994">
        <f>VLOOKUP($A994,'Trees - celková zdrojová porost'!$A$2:$L$3471,MATCH(F$1,'Trees - celková zdrojová porost'!$A$1:$L$1,0),FALSE)</f>
        <v>0</v>
      </c>
      <c r="G994">
        <f>VLOOKUP($A994,'Trees - celková zdrojová porost'!$A$2:$L$3471,MATCH(G$1,'Trees - celková zdrojová porost'!$A$1:$L$1,0),FALSE)</f>
        <v>0</v>
      </c>
      <c r="H994">
        <f>VLOOKUP($A994,'Trees - celková zdrojová porost'!$A$2:$L$3471,MATCH(H$1,'Trees - celková zdrojová porost'!$A$1:$L$1,0),FALSE)</f>
        <v>0</v>
      </c>
      <c r="I994" t="str">
        <f>VLOOKUP($A994,'Trees - celková zdrojová porost'!$A$2:$L$3471,MATCH(I$1,'Trees - celková zdrojová porost'!$A$1:$L$1,0),FALSE)</f>
        <v>P</v>
      </c>
      <c r="J994" t="str">
        <f>VLOOKUP($A994,'Trees - celková zdrojová porost'!$A$2:$L$3471,MATCH(J$1,'Trees - celková zdrojová porost'!$A$1:$L$1,0),FALSE)</f>
        <v>M</v>
      </c>
      <c r="K994" t="str">
        <f>VLOOKUP($A994,'Trees - celková zdrojová porost'!$A$2:$L$3471,MATCH(K$1,'Trees - celková zdrojová porost'!$A$1:$L$1,0),FALSE)</f>
        <v>ZAS</v>
      </c>
      <c r="L994" s="8">
        <f>VLOOKUP($A994,'Trees - celková zdrojová porost'!$A$2:$L$3471,MATCH(L$1,'Trees - celková zdrojová porost'!$A$1:$L$1,0),FALSE)</f>
        <v>43188.648368055598</v>
      </c>
    </row>
    <row r="995" spans="1:12" x14ac:dyDescent="0.25">
      <c r="A995">
        <v>907</v>
      </c>
      <c r="B995">
        <f>VLOOKUP($A995,'Trees - celková zdrojová porost'!$A$2:$L$3471,MATCH(B$1,'Trees - celková zdrojová porost'!$A$1:$L$1,0),FALSE)</f>
        <v>903</v>
      </c>
      <c r="C995" t="str">
        <f>VLOOKUP($A995,'Trees - celková zdrojová porost'!$A$2:$L$3471,MATCH(C$1,'Trees - celková zdrojová porost'!$A$1:$L$1,0),FALSE)</f>
        <v>HB</v>
      </c>
      <c r="D995">
        <f>VLOOKUP($A995,'Trees - celková zdrojová porost'!$A$2:$L$3471,MATCH(D$1,'Trees - celková zdrojová porost'!$A$1:$L$1,0),FALSE)</f>
        <v>73</v>
      </c>
      <c r="E995">
        <f>VLOOKUP($A995,'Trees - celková zdrojová porost'!$A$2:$L$3471,MATCH(E$1,'Trees - celková zdrojová porost'!$A$1:$L$1,0),FALSE)</f>
        <v>7.9</v>
      </c>
      <c r="F995">
        <f>VLOOKUP($A995,'Trees - celková zdrojová porost'!$A$2:$L$3471,MATCH(F$1,'Trees - celková zdrojová porost'!$A$1:$L$1,0),FALSE)</f>
        <v>0.9</v>
      </c>
      <c r="G995">
        <f>VLOOKUP($A995,'Trees - celková zdrojová porost'!$A$2:$L$3471,MATCH(G$1,'Trees - celková zdrojová porost'!$A$1:$L$1,0),FALSE)</f>
        <v>7</v>
      </c>
      <c r="H995">
        <f>VLOOKUP($A995,'Trees - celková zdrojová porost'!$A$2:$L$3471,MATCH(H$1,'Trees - celková zdrojová porost'!$A$1:$L$1,0),FALSE)</f>
        <v>1</v>
      </c>
      <c r="I995" t="str">
        <f>VLOOKUP($A995,'Trees - celková zdrojová porost'!$A$2:$L$3471,MATCH(I$1,'Trees - celková zdrojová porost'!$A$1:$L$1,0),FALSE)</f>
        <v>P</v>
      </c>
      <c r="J995" t="str">
        <f>VLOOKUP($A995,'Trees - celková zdrojová porost'!$A$2:$L$3471,MATCH(J$1,'Trees - celková zdrojová porost'!$A$1:$L$1,0),FALSE)</f>
        <v>Z</v>
      </c>
      <c r="K995" t="str">
        <f>VLOOKUP($A995,'Trees - celková zdrojová porost'!$A$2:$L$3471,MATCH(K$1,'Trees - celková zdrojová porost'!$A$1:$L$1,0),FALSE)</f>
        <v>ZAS</v>
      </c>
      <c r="L995" s="8">
        <f>VLOOKUP($A995,'Trees - celková zdrojová porost'!$A$2:$L$3471,MATCH(L$1,'Trees - celková zdrojová porost'!$A$1:$L$1,0),FALSE)</f>
        <v>43196.437442129602</v>
      </c>
    </row>
    <row r="996" spans="1:12" x14ac:dyDescent="0.25">
      <c r="A996">
        <v>3073</v>
      </c>
      <c r="B996">
        <f>VLOOKUP($A996,'Trees - celková zdrojová porost'!$A$2:$L$3471,MATCH(B$1,'Trees - celková zdrojová porost'!$A$1:$L$1,0),FALSE)</f>
        <v>3073</v>
      </c>
      <c r="C996" t="str">
        <f>VLOOKUP($A996,'Trees - celková zdrojová porost'!$A$2:$L$3471,MATCH(C$1,'Trees - celková zdrojová porost'!$A$1:$L$1,0),FALSE)</f>
        <v>HB</v>
      </c>
      <c r="D996">
        <f>VLOOKUP($A996,'Trees - celková zdrojová porost'!$A$2:$L$3471,MATCH(D$1,'Trees - celková zdrojová porost'!$A$1:$L$1,0),FALSE)</f>
        <v>80</v>
      </c>
      <c r="E996">
        <f>VLOOKUP($A996,'Trees - celková zdrojová porost'!$A$2:$L$3471,MATCH(E$1,'Trees - celková zdrojová porost'!$A$1:$L$1,0),FALSE)</f>
        <v>7.9</v>
      </c>
      <c r="F996">
        <f>VLOOKUP($A996,'Trees - celková zdrojová porost'!$A$2:$L$3471,MATCH(F$1,'Trees - celková zdrojová porost'!$A$1:$L$1,0),FALSE)</f>
        <v>0</v>
      </c>
      <c r="G996">
        <f>VLOOKUP($A996,'Trees - celková zdrojová porost'!$A$2:$L$3471,MATCH(G$1,'Trees - celková zdrojová porost'!$A$1:$L$1,0),FALSE)</f>
        <v>0</v>
      </c>
      <c r="H996">
        <f>VLOOKUP($A996,'Trees - celková zdrojová porost'!$A$2:$L$3471,MATCH(H$1,'Trees - celková zdrojová porost'!$A$1:$L$1,0),FALSE)</f>
        <v>0</v>
      </c>
      <c r="I996" t="str">
        <f>VLOOKUP($A996,'Trees - celková zdrojová porost'!$A$2:$L$3471,MATCH(I$1,'Trees - celková zdrojová porost'!$A$1:$L$1,0),FALSE)</f>
        <v>P</v>
      </c>
      <c r="J996" t="str">
        <f>VLOOKUP($A996,'Trees - celková zdrojová porost'!$A$2:$L$3471,MATCH(J$1,'Trees - celková zdrojová porost'!$A$1:$L$1,0),FALSE)</f>
        <v>M</v>
      </c>
      <c r="K996" t="str">
        <f>VLOOKUP($A996,'Trees - celková zdrojová porost'!$A$2:$L$3471,MATCH(K$1,'Trees - celková zdrojová porost'!$A$1:$L$1,0),FALSE)</f>
        <v>ZAS</v>
      </c>
      <c r="L996" s="8">
        <f>VLOOKUP($A996,'Trees - celková zdrojová porost'!$A$2:$L$3471,MATCH(L$1,'Trees - celková zdrojová porost'!$A$1:$L$1,0),FALSE)</f>
        <v>43231.5828819444</v>
      </c>
    </row>
    <row r="997" spans="1:12" x14ac:dyDescent="0.25">
      <c r="A997">
        <v>309</v>
      </c>
      <c r="B997">
        <f>VLOOKUP($A997,'Trees - celková zdrojová porost'!$A$2:$L$3471,MATCH(B$1,'Trees - celková zdrojová porost'!$A$1:$L$1,0),FALSE)</f>
        <v>0</v>
      </c>
      <c r="C997" t="str">
        <f>VLOOKUP($A997,'Trees - celková zdrojová porost'!$A$2:$L$3471,MATCH(C$1,'Trees - celková zdrojová porost'!$A$1:$L$1,0),FALSE)</f>
        <v>HB</v>
      </c>
      <c r="D997">
        <f>VLOOKUP($A997,'Trees - celková zdrojová porost'!$A$2:$L$3471,MATCH(D$1,'Trees - celková zdrojová porost'!$A$1:$L$1,0),FALSE)</f>
        <v>60</v>
      </c>
      <c r="E997">
        <f>VLOOKUP($A997,'Trees - celková zdrojová porost'!$A$2:$L$3471,MATCH(E$1,'Trees - celková zdrojová porost'!$A$1:$L$1,0),FALSE)</f>
        <v>8</v>
      </c>
      <c r="F997">
        <f>VLOOKUP($A997,'Trees - celková zdrojová porost'!$A$2:$L$3471,MATCH(F$1,'Trees - celková zdrojová porost'!$A$1:$L$1,0),FALSE)</f>
        <v>0</v>
      </c>
      <c r="G997">
        <f>VLOOKUP($A997,'Trees - celková zdrojová porost'!$A$2:$L$3471,MATCH(G$1,'Trees - celková zdrojová porost'!$A$1:$L$1,0),FALSE)</f>
        <v>0</v>
      </c>
      <c r="H997">
        <f>VLOOKUP($A997,'Trees - celková zdrojová porost'!$A$2:$L$3471,MATCH(H$1,'Trees - celková zdrojová porost'!$A$1:$L$1,0),FALSE)</f>
        <v>1</v>
      </c>
      <c r="I997" t="str">
        <f>VLOOKUP($A997,'Trees - celková zdrojová porost'!$A$2:$L$3471,MATCH(I$1,'Trees - celková zdrojová porost'!$A$1:$L$1,0),FALSE)</f>
        <v>P</v>
      </c>
      <c r="J997" t="str">
        <f>VLOOKUP($A997,'Trees - celková zdrojová porost'!$A$2:$L$3471,MATCH(J$1,'Trees - celková zdrojová porost'!$A$1:$L$1,0),FALSE)</f>
        <v>M</v>
      </c>
      <c r="K997" t="str">
        <f>VLOOKUP($A997,'Trees - celková zdrojová porost'!$A$2:$L$3471,MATCH(K$1,'Trees - celková zdrojová porost'!$A$1:$L$1,0),FALSE)</f>
        <v>ZAS</v>
      </c>
      <c r="L997" s="8">
        <f>VLOOKUP($A997,'Trees - celková zdrojová porost'!$A$2:$L$3471,MATCH(L$1,'Trees - celková zdrojová porost'!$A$1:$L$1,0),FALSE)</f>
        <v>43188.433113425897</v>
      </c>
    </row>
    <row r="998" spans="1:12" x14ac:dyDescent="0.25">
      <c r="A998">
        <v>2111</v>
      </c>
      <c r="B998">
        <f>VLOOKUP($A998,'Trees - celková zdrojová porost'!$A$2:$L$3471,MATCH(B$1,'Trees - celková zdrojová porost'!$A$1:$L$1,0),FALSE)</f>
        <v>2110</v>
      </c>
      <c r="C998" t="str">
        <f>VLOOKUP($A998,'Trees - celková zdrojová porost'!$A$2:$L$3471,MATCH(C$1,'Trees - celková zdrojová porost'!$A$1:$L$1,0),FALSE)</f>
        <v>HB</v>
      </c>
      <c r="D998">
        <f>VLOOKUP($A998,'Trees - celková zdrojová porost'!$A$2:$L$3471,MATCH(D$1,'Trees - celková zdrojová porost'!$A$1:$L$1,0),FALSE)</f>
        <v>85</v>
      </c>
      <c r="E998">
        <f>VLOOKUP($A998,'Trees - celková zdrojová porost'!$A$2:$L$3471,MATCH(E$1,'Trees - celková zdrojová porost'!$A$1:$L$1,0),FALSE)</f>
        <v>8</v>
      </c>
      <c r="F998">
        <f>VLOOKUP($A998,'Trees - celková zdrojová porost'!$A$2:$L$3471,MATCH(F$1,'Trees - celková zdrojová porost'!$A$1:$L$1,0),FALSE)</f>
        <v>0.7</v>
      </c>
      <c r="G998">
        <f>VLOOKUP($A998,'Trees - celková zdrojová porost'!$A$2:$L$3471,MATCH(G$1,'Trees - celková zdrojová porost'!$A$1:$L$1,0),FALSE)</f>
        <v>7.3</v>
      </c>
      <c r="H998">
        <f>VLOOKUP($A998,'Trees - celková zdrojová porost'!$A$2:$L$3471,MATCH(H$1,'Trees - celková zdrojová porost'!$A$1:$L$1,0),FALSE)</f>
        <v>1</v>
      </c>
      <c r="I998" t="str">
        <f>VLOOKUP($A998,'Trees - celková zdrojová porost'!$A$2:$L$3471,MATCH(I$1,'Trees - celková zdrojová porost'!$A$1:$L$1,0),FALSE)</f>
        <v>P</v>
      </c>
      <c r="J998" t="str">
        <f>VLOOKUP($A998,'Trees - celková zdrojová porost'!$A$2:$L$3471,MATCH(J$1,'Trees - celková zdrojová porost'!$A$1:$L$1,0),FALSE)</f>
        <v>Z</v>
      </c>
      <c r="K998" t="str">
        <f>VLOOKUP($A998,'Trees - celková zdrojová porost'!$A$2:$L$3471,MATCH(K$1,'Trees - celková zdrojová porost'!$A$1:$L$1,0),FALSE)</f>
        <v>ZAS</v>
      </c>
      <c r="L998" s="8">
        <f>VLOOKUP($A998,'Trees - celková zdrojová porost'!$A$2:$L$3471,MATCH(L$1,'Trees - celková zdrojová porost'!$A$1:$L$1,0),FALSE)</f>
        <v>43213.428912037001</v>
      </c>
    </row>
    <row r="999" spans="1:12" x14ac:dyDescent="0.25">
      <c r="A999">
        <v>612</v>
      </c>
      <c r="B999">
        <f>VLOOKUP($A999,'Trees - celková zdrojová porost'!$A$2:$L$3471,MATCH(B$1,'Trees - celková zdrojová porost'!$A$1:$L$1,0),FALSE)</f>
        <v>612</v>
      </c>
      <c r="C999" t="str">
        <f>VLOOKUP($A999,'Trees - celková zdrojová porost'!$A$2:$L$3471,MATCH(C$1,'Trees - celková zdrojová porost'!$A$1:$L$1,0),FALSE)</f>
        <v>HB</v>
      </c>
      <c r="D999">
        <f>VLOOKUP($A999,'Trees - celková zdrojová porost'!$A$2:$L$3471,MATCH(D$1,'Trees - celková zdrojová porost'!$A$1:$L$1,0),FALSE)</f>
        <v>140</v>
      </c>
      <c r="E999">
        <f>VLOOKUP($A999,'Trees - celková zdrojová porost'!$A$2:$L$3471,MATCH(E$1,'Trees - celková zdrojová porost'!$A$1:$L$1,0),FALSE)</f>
        <v>8.1</v>
      </c>
      <c r="F999">
        <f>VLOOKUP($A999,'Trees - celková zdrojová porost'!$A$2:$L$3471,MATCH(F$1,'Trees - celková zdrojová porost'!$A$1:$L$1,0),FALSE)</f>
        <v>0</v>
      </c>
      <c r="G999">
        <f>VLOOKUP($A999,'Trees - celková zdrojová porost'!$A$2:$L$3471,MATCH(G$1,'Trees - celková zdrojová porost'!$A$1:$L$1,0),FALSE)</f>
        <v>0</v>
      </c>
      <c r="H999">
        <f>VLOOKUP($A999,'Trees - celková zdrojová porost'!$A$2:$L$3471,MATCH(H$1,'Trees - celková zdrojová porost'!$A$1:$L$1,0),FALSE)</f>
        <v>1</v>
      </c>
      <c r="I999" t="str">
        <f>VLOOKUP($A999,'Trees - celková zdrojová porost'!$A$2:$L$3471,MATCH(I$1,'Trees - celková zdrojová porost'!$A$1:$L$1,0),FALSE)</f>
        <v>P</v>
      </c>
      <c r="J999" t="str">
        <f>VLOOKUP($A999,'Trees - celková zdrojová porost'!$A$2:$L$3471,MATCH(J$1,'Trees - celková zdrojová porost'!$A$1:$L$1,0),FALSE)</f>
        <v>M</v>
      </c>
      <c r="K999" t="str">
        <f>VLOOKUP($A999,'Trees - celková zdrojová porost'!$A$2:$L$3471,MATCH(K$1,'Trees - celková zdrojová porost'!$A$1:$L$1,0),FALSE)</f>
        <v>ZLOM</v>
      </c>
      <c r="L999" s="8">
        <f>VLOOKUP($A999,'Trees - celková zdrojová porost'!$A$2:$L$3471,MATCH(L$1,'Trees - celková zdrojová porost'!$A$1:$L$1,0),FALSE)</f>
        <v>43195.477002314801</v>
      </c>
    </row>
    <row r="1000" spans="1:12" x14ac:dyDescent="0.25">
      <c r="A1000">
        <v>938</v>
      </c>
      <c r="B1000">
        <f>VLOOKUP($A1000,'Trees - celková zdrojová porost'!$A$2:$L$3471,MATCH(B$1,'Trees - celková zdrojová porost'!$A$1:$L$1,0),FALSE)</f>
        <v>937</v>
      </c>
      <c r="C1000" t="str">
        <f>VLOOKUP($A1000,'Trees - celková zdrojová porost'!$A$2:$L$3471,MATCH(C$1,'Trees - celková zdrojová porost'!$A$1:$L$1,0),FALSE)</f>
        <v>HB</v>
      </c>
      <c r="D1000">
        <f>VLOOKUP($A1000,'Trees - celková zdrojová porost'!$A$2:$L$3471,MATCH(D$1,'Trees - celková zdrojová porost'!$A$1:$L$1,0),FALSE)</f>
        <v>65</v>
      </c>
      <c r="E1000">
        <f>VLOOKUP($A1000,'Trees - celková zdrojová porost'!$A$2:$L$3471,MATCH(E$1,'Trees - celková zdrojová porost'!$A$1:$L$1,0),FALSE)</f>
        <v>8.1</v>
      </c>
      <c r="F1000">
        <f>VLOOKUP($A1000,'Trees - celková zdrojová porost'!$A$2:$L$3471,MATCH(F$1,'Trees - celková zdrojová porost'!$A$1:$L$1,0),FALSE)</f>
        <v>0.7</v>
      </c>
      <c r="G1000">
        <f>VLOOKUP($A1000,'Trees - celková zdrojová porost'!$A$2:$L$3471,MATCH(G$1,'Trees - celková zdrojová porost'!$A$1:$L$1,0),FALSE)</f>
        <v>7.4</v>
      </c>
      <c r="H1000">
        <f>VLOOKUP($A1000,'Trees - celková zdrojová porost'!$A$2:$L$3471,MATCH(H$1,'Trees - celková zdrojová porost'!$A$1:$L$1,0),FALSE)</f>
        <v>0</v>
      </c>
      <c r="I1000" t="str">
        <f>VLOOKUP($A1000,'Trees - celková zdrojová porost'!$A$2:$L$3471,MATCH(I$1,'Trees - celková zdrojová porost'!$A$1:$L$1,0),FALSE)</f>
        <v>P</v>
      </c>
      <c r="J1000" t="str">
        <f>VLOOKUP($A1000,'Trees - celková zdrojová porost'!$A$2:$L$3471,MATCH(J$1,'Trees - celková zdrojová porost'!$A$1:$L$1,0),FALSE)</f>
        <v>Z</v>
      </c>
      <c r="K1000" t="str">
        <f>VLOOKUP($A1000,'Trees - celková zdrojová porost'!$A$2:$L$3471,MATCH(K$1,'Trees - celková zdrojová porost'!$A$1:$L$1,0),FALSE)</f>
        <v>ZAS</v>
      </c>
      <c r="L1000" s="8">
        <f>VLOOKUP($A1000,'Trees - celková zdrojová porost'!$A$2:$L$3471,MATCH(L$1,'Trees - celková zdrojová porost'!$A$1:$L$1,0),FALSE)</f>
        <v>43196.442071759302</v>
      </c>
    </row>
    <row r="1001" spans="1:12" x14ac:dyDescent="0.25">
      <c r="A1001">
        <v>1182</v>
      </c>
      <c r="B1001">
        <f>VLOOKUP($A1001,'Trees - celková zdrojová porost'!$A$2:$L$3471,MATCH(B$1,'Trees - celková zdrojová porost'!$A$1:$L$1,0),FALSE)</f>
        <v>0</v>
      </c>
      <c r="C1001" t="str">
        <f>VLOOKUP($A1001,'Trees - celková zdrojová porost'!$A$2:$L$3471,MATCH(C$1,'Trees - celková zdrojová porost'!$A$1:$L$1,0),FALSE)</f>
        <v>HB</v>
      </c>
      <c r="D1001">
        <f>VLOOKUP($A1001,'Trees - celková zdrojová porost'!$A$2:$L$3471,MATCH(D$1,'Trees - celková zdrojová porost'!$A$1:$L$1,0),FALSE)</f>
        <v>73</v>
      </c>
      <c r="E1001">
        <f>VLOOKUP($A1001,'Trees - celková zdrojová porost'!$A$2:$L$3471,MATCH(E$1,'Trees - celková zdrojová porost'!$A$1:$L$1,0),FALSE)</f>
        <v>8.1</v>
      </c>
      <c r="F1001">
        <f>VLOOKUP($A1001,'Trees - celková zdrojová porost'!$A$2:$L$3471,MATCH(F$1,'Trees - celková zdrojová porost'!$A$1:$L$1,0),FALSE)</f>
        <v>2.1</v>
      </c>
      <c r="G1001">
        <f>VLOOKUP($A1001,'Trees - celková zdrojová porost'!$A$2:$L$3471,MATCH(G$1,'Trees - celková zdrojová porost'!$A$1:$L$1,0),FALSE)</f>
        <v>6</v>
      </c>
      <c r="H1001">
        <f>VLOOKUP($A1001,'Trees - celková zdrojová porost'!$A$2:$L$3471,MATCH(H$1,'Trees - celková zdrojová porost'!$A$1:$L$1,0),FALSE)</f>
        <v>1</v>
      </c>
      <c r="I1001" t="str">
        <f>VLOOKUP($A1001,'Trees - celková zdrojová porost'!$A$2:$L$3471,MATCH(I$1,'Trees - celková zdrojová porost'!$A$1:$L$1,0),FALSE)</f>
        <v>P</v>
      </c>
      <c r="J1001" t="str">
        <f>VLOOKUP($A1001,'Trees - celková zdrojová porost'!$A$2:$L$3471,MATCH(J$1,'Trees - celková zdrojová porost'!$A$1:$L$1,0),FALSE)</f>
        <v>Z</v>
      </c>
      <c r="K1001" t="str">
        <f>VLOOKUP($A1001,'Trees - celková zdrojová porost'!$A$2:$L$3471,MATCH(K$1,'Trees - celková zdrojová porost'!$A$1:$L$1,0),FALSE)</f>
        <v>ZAS</v>
      </c>
      <c r="L1001" s="8">
        <f>VLOOKUP($A1001,'Trees - celková zdrojová porost'!$A$2:$L$3471,MATCH(L$1,'Trees - celková zdrojová porost'!$A$1:$L$1,0),FALSE)</f>
        <v>43196.713437500002</v>
      </c>
    </row>
    <row r="1002" spans="1:12" x14ac:dyDescent="0.25">
      <c r="A1002">
        <v>1344</v>
      </c>
      <c r="B1002">
        <f>VLOOKUP($A1002,'Trees - celková zdrojová porost'!$A$2:$L$3471,MATCH(B$1,'Trees - celková zdrojová porost'!$A$1:$L$1,0),FALSE)</f>
        <v>1340</v>
      </c>
      <c r="C1002" t="str">
        <f>VLOOKUP($A1002,'Trees - celková zdrojová porost'!$A$2:$L$3471,MATCH(C$1,'Trees - celková zdrojová porost'!$A$1:$L$1,0),FALSE)</f>
        <v>HB</v>
      </c>
      <c r="D1002">
        <f>VLOOKUP($A1002,'Trees - celková zdrojová porost'!$A$2:$L$3471,MATCH(D$1,'Trees - celková zdrojová porost'!$A$1:$L$1,0),FALSE)</f>
        <v>125</v>
      </c>
      <c r="E1002">
        <f>VLOOKUP($A1002,'Trees - celková zdrojová porost'!$A$2:$L$3471,MATCH(E$1,'Trees - celková zdrojová porost'!$A$1:$L$1,0),FALSE)</f>
        <v>8.1</v>
      </c>
      <c r="F1002">
        <f>VLOOKUP($A1002,'Trees - celková zdrojová porost'!$A$2:$L$3471,MATCH(F$1,'Trees - celková zdrojová porost'!$A$1:$L$1,0),FALSE)</f>
        <v>1.3</v>
      </c>
      <c r="G1002">
        <f>VLOOKUP($A1002,'Trees - celková zdrojová porost'!$A$2:$L$3471,MATCH(G$1,'Trees - celková zdrojová porost'!$A$1:$L$1,0),FALSE)</f>
        <v>6.8</v>
      </c>
      <c r="H1002">
        <f>VLOOKUP($A1002,'Trees - celková zdrojová porost'!$A$2:$L$3471,MATCH(H$1,'Trees - celková zdrojová porost'!$A$1:$L$1,0),FALSE)</f>
        <v>0</v>
      </c>
      <c r="I1002" t="str">
        <f>VLOOKUP($A1002,'Trees - celková zdrojová porost'!$A$2:$L$3471,MATCH(I$1,'Trees - celková zdrojová porost'!$A$1:$L$1,0),FALSE)</f>
        <v>P</v>
      </c>
      <c r="J1002" t="str">
        <f>VLOOKUP($A1002,'Trees - celková zdrojová porost'!$A$2:$L$3471,MATCH(J$1,'Trees - celková zdrojová porost'!$A$1:$L$1,0),FALSE)</f>
        <v>Z</v>
      </c>
      <c r="K1002" t="str">
        <f>VLOOKUP($A1002,'Trees - celková zdrojová porost'!$A$2:$L$3471,MATCH(K$1,'Trees - celková zdrojová porost'!$A$1:$L$1,0),FALSE)</f>
        <v>BEZ</v>
      </c>
      <c r="L1002" s="8">
        <f>VLOOKUP($A1002,'Trees - celková zdrojová porost'!$A$2:$L$3471,MATCH(L$1,'Trees - celková zdrojová porost'!$A$1:$L$1,0),FALSE)</f>
        <v>43202.537743055596</v>
      </c>
    </row>
    <row r="1003" spans="1:12" x14ac:dyDescent="0.25">
      <c r="A1003">
        <v>2781</v>
      </c>
      <c r="B1003">
        <f>VLOOKUP($A1003,'Trees - celková zdrojová porost'!$A$2:$L$3471,MATCH(B$1,'Trees - celková zdrojová porost'!$A$1:$L$1,0),FALSE)</f>
        <v>2779</v>
      </c>
      <c r="C1003" t="str">
        <f>VLOOKUP($A1003,'Trees - celková zdrojová porost'!$A$2:$L$3471,MATCH(C$1,'Trees - celková zdrojová porost'!$A$1:$L$1,0),FALSE)</f>
        <v>HB</v>
      </c>
      <c r="D1003">
        <f>VLOOKUP($A1003,'Trees - celková zdrojová porost'!$A$2:$L$3471,MATCH(D$1,'Trees - celková zdrojová porost'!$A$1:$L$1,0),FALSE)</f>
        <v>80</v>
      </c>
      <c r="E1003">
        <f>VLOOKUP($A1003,'Trees - celková zdrojová porost'!$A$2:$L$3471,MATCH(E$1,'Trees - celková zdrojová porost'!$A$1:$L$1,0),FALSE)</f>
        <v>8.1</v>
      </c>
      <c r="F1003">
        <f>VLOOKUP($A1003,'Trees - celková zdrojová porost'!$A$2:$L$3471,MATCH(F$1,'Trees - celková zdrojová porost'!$A$1:$L$1,0),FALSE)</f>
        <v>0.6</v>
      </c>
      <c r="G1003">
        <f>VLOOKUP($A1003,'Trees - celková zdrojová porost'!$A$2:$L$3471,MATCH(G$1,'Trees - celková zdrojová porost'!$A$1:$L$1,0),FALSE)</f>
        <v>7.5</v>
      </c>
      <c r="H1003">
        <f>VLOOKUP($A1003,'Trees - celková zdrojová porost'!$A$2:$L$3471,MATCH(H$1,'Trees - celková zdrojová porost'!$A$1:$L$1,0),FALSE)</f>
        <v>0</v>
      </c>
      <c r="I1003" t="str">
        <f>VLOOKUP($A1003,'Trees - celková zdrojová porost'!$A$2:$L$3471,MATCH(I$1,'Trees - celková zdrojová porost'!$A$1:$L$1,0),FALSE)</f>
        <v>P</v>
      </c>
      <c r="J1003" t="str">
        <f>VLOOKUP($A1003,'Trees - celková zdrojová porost'!$A$2:$L$3471,MATCH(J$1,'Trees - celková zdrojová porost'!$A$1:$L$1,0),FALSE)</f>
        <v>Z</v>
      </c>
      <c r="K1003" t="str">
        <f>VLOOKUP($A1003,'Trees - celková zdrojová porost'!$A$2:$L$3471,MATCH(K$1,'Trees - celková zdrojová porost'!$A$1:$L$1,0),FALSE)</f>
        <v>ZAS</v>
      </c>
      <c r="L1003" s="8">
        <f>VLOOKUP($A1003,'Trees - celková zdrojová porost'!$A$2:$L$3471,MATCH(L$1,'Trees - celková zdrojová porost'!$A$1:$L$1,0),FALSE)</f>
        <v>43230.619965277801</v>
      </c>
    </row>
    <row r="1004" spans="1:12" x14ac:dyDescent="0.25">
      <c r="A1004">
        <v>131</v>
      </c>
      <c r="B1004">
        <f>VLOOKUP($A1004,'Trees - celková zdrojová porost'!$A$2:$L$3471,MATCH(B$1,'Trees - celková zdrojová porost'!$A$1:$L$1,0),FALSE)</f>
        <v>131</v>
      </c>
      <c r="C1004" t="str">
        <f>VLOOKUP($A1004,'Trees - celková zdrojová porost'!$A$2:$L$3471,MATCH(C$1,'Trees - celková zdrojová porost'!$A$1:$L$1,0),FALSE)</f>
        <v>HB</v>
      </c>
      <c r="D1004">
        <f>VLOOKUP($A1004,'Trees - celková zdrojová porost'!$A$2:$L$3471,MATCH(D$1,'Trees - celková zdrojová porost'!$A$1:$L$1,0),FALSE)</f>
        <v>90</v>
      </c>
      <c r="E1004">
        <f>VLOOKUP($A1004,'Trees - celková zdrojová porost'!$A$2:$L$3471,MATCH(E$1,'Trees - celková zdrojová porost'!$A$1:$L$1,0),FALSE)</f>
        <v>8.1999999999999993</v>
      </c>
      <c r="F1004">
        <f>VLOOKUP($A1004,'Trees - celková zdrojová porost'!$A$2:$L$3471,MATCH(F$1,'Trees - celková zdrojová porost'!$A$1:$L$1,0),FALSE)</f>
        <v>4.5</v>
      </c>
      <c r="G1004">
        <f>VLOOKUP($A1004,'Trees - celková zdrojová porost'!$A$2:$L$3471,MATCH(G$1,'Trees - celková zdrojová porost'!$A$1:$L$1,0),FALSE)</f>
        <v>3.7</v>
      </c>
      <c r="H1004">
        <f>VLOOKUP($A1004,'Trees - celková zdrojová porost'!$A$2:$L$3471,MATCH(H$1,'Trees - celková zdrojová porost'!$A$1:$L$1,0),FALSE)</f>
        <v>1</v>
      </c>
      <c r="I1004" t="str">
        <f>VLOOKUP($A1004,'Trees - celková zdrojová porost'!$A$2:$L$3471,MATCH(I$1,'Trees - celková zdrojová porost'!$A$1:$L$1,0),FALSE)</f>
        <v>P</v>
      </c>
      <c r="J1004" t="str">
        <f>VLOOKUP($A1004,'Trees - celková zdrojová porost'!$A$2:$L$3471,MATCH(J$1,'Trees - celková zdrojová porost'!$A$1:$L$1,0),FALSE)</f>
        <v>Z</v>
      </c>
      <c r="K1004" t="str">
        <f>VLOOKUP($A1004,'Trees - celková zdrojová porost'!$A$2:$L$3471,MATCH(K$1,'Trees - celková zdrojová porost'!$A$1:$L$1,0),FALSE)</f>
        <v>BEZ</v>
      </c>
      <c r="L1004" s="8">
        <f>VLOOKUP($A1004,'Trees - celková zdrojová porost'!$A$2:$L$3471,MATCH(L$1,'Trees - celková zdrojová porost'!$A$1:$L$1,0),FALSE)</f>
        <v>43185.530949074098</v>
      </c>
    </row>
    <row r="1005" spans="1:12" x14ac:dyDescent="0.25">
      <c r="A1005">
        <v>342</v>
      </c>
      <c r="B1005">
        <f>VLOOKUP($A1005,'Trees - celková zdrojová porost'!$A$2:$L$3471,MATCH(B$1,'Trees - celková zdrojová porost'!$A$1:$L$1,0),FALSE)</f>
        <v>340</v>
      </c>
      <c r="C1005" t="str">
        <f>VLOOKUP($A1005,'Trees - celková zdrojová porost'!$A$2:$L$3471,MATCH(C$1,'Trees - celková zdrojová porost'!$A$1:$L$1,0),FALSE)</f>
        <v>HB</v>
      </c>
      <c r="D1005">
        <f>VLOOKUP($A1005,'Trees - celková zdrojová porost'!$A$2:$L$3471,MATCH(D$1,'Trees - celková zdrojová porost'!$A$1:$L$1,0),FALSE)</f>
        <v>71</v>
      </c>
      <c r="E1005">
        <f>VLOOKUP($A1005,'Trees - celková zdrojová porost'!$A$2:$L$3471,MATCH(E$1,'Trees - celková zdrojová porost'!$A$1:$L$1,0),FALSE)</f>
        <v>8.1999999999999993</v>
      </c>
      <c r="F1005">
        <f>VLOOKUP($A1005,'Trees - celková zdrojová porost'!$A$2:$L$3471,MATCH(F$1,'Trees - celková zdrojová porost'!$A$1:$L$1,0),FALSE)</f>
        <v>2.2000000000000002</v>
      </c>
      <c r="G1005">
        <f>VLOOKUP($A1005,'Trees - celková zdrojová porost'!$A$2:$L$3471,MATCH(G$1,'Trees - celková zdrojová porost'!$A$1:$L$1,0),FALSE)</f>
        <v>6</v>
      </c>
      <c r="H1005">
        <f>VLOOKUP($A1005,'Trees - celková zdrojová porost'!$A$2:$L$3471,MATCH(H$1,'Trees - celková zdrojová porost'!$A$1:$L$1,0),FALSE)</f>
        <v>0</v>
      </c>
      <c r="I1005" t="str">
        <f>VLOOKUP($A1005,'Trees - celková zdrojová porost'!$A$2:$L$3471,MATCH(I$1,'Trees - celková zdrojová porost'!$A$1:$L$1,0),FALSE)</f>
        <v>P</v>
      </c>
      <c r="J1005" t="str">
        <f>VLOOKUP($A1005,'Trees - celková zdrojová porost'!$A$2:$L$3471,MATCH(J$1,'Trees - celková zdrojová porost'!$A$1:$L$1,0),FALSE)</f>
        <v>Z</v>
      </c>
      <c r="K1005" t="str">
        <f>VLOOKUP($A1005,'Trees - celková zdrojová porost'!$A$2:$L$3471,MATCH(K$1,'Trees - celková zdrojová porost'!$A$1:$L$1,0),FALSE)</f>
        <v>BEZ</v>
      </c>
      <c r="L1005" s="8">
        <f>VLOOKUP($A1005,'Trees - celková zdrojová porost'!$A$2:$L$3471,MATCH(L$1,'Trees - celková zdrojová porost'!$A$1:$L$1,0),FALSE)</f>
        <v>43188.457083333298</v>
      </c>
    </row>
    <row r="1006" spans="1:12" x14ac:dyDescent="0.25">
      <c r="A1006">
        <v>368</v>
      </c>
      <c r="B1006">
        <f>VLOOKUP($A1006,'Trees - celková zdrojová porost'!$A$2:$L$3471,MATCH(B$1,'Trees - celková zdrojová porost'!$A$1:$L$1,0),FALSE)</f>
        <v>366</v>
      </c>
      <c r="C1006" t="str">
        <f>VLOOKUP($A1006,'Trees - celková zdrojová porost'!$A$2:$L$3471,MATCH(C$1,'Trees - celková zdrojová porost'!$A$1:$L$1,0),FALSE)</f>
        <v>HB</v>
      </c>
      <c r="D1006">
        <f>VLOOKUP($A1006,'Trees - celková zdrojová porost'!$A$2:$L$3471,MATCH(D$1,'Trees - celková zdrojová porost'!$A$1:$L$1,0),FALSE)</f>
        <v>61</v>
      </c>
      <c r="E1006">
        <f>VLOOKUP($A1006,'Trees - celková zdrojová porost'!$A$2:$L$3471,MATCH(E$1,'Trees - celková zdrojová porost'!$A$1:$L$1,0),FALSE)</f>
        <v>8.1999999999999993</v>
      </c>
      <c r="F1006">
        <f>VLOOKUP($A1006,'Trees - celková zdrojová porost'!$A$2:$L$3471,MATCH(F$1,'Trees - celková zdrojová porost'!$A$1:$L$1,0),FALSE)</f>
        <v>1.65</v>
      </c>
      <c r="G1006">
        <f>VLOOKUP($A1006,'Trees - celková zdrojová porost'!$A$2:$L$3471,MATCH(G$1,'Trees - celková zdrojová porost'!$A$1:$L$1,0),FALSE)</f>
        <v>6.55</v>
      </c>
      <c r="H1006">
        <f>VLOOKUP($A1006,'Trees - celková zdrojová porost'!$A$2:$L$3471,MATCH(H$1,'Trees - celková zdrojová porost'!$A$1:$L$1,0),FALSE)</f>
        <v>1</v>
      </c>
      <c r="I1006" t="str">
        <f>VLOOKUP($A1006,'Trees - celková zdrojová porost'!$A$2:$L$3471,MATCH(I$1,'Trees - celková zdrojová porost'!$A$1:$L$1,0),FALSE)</f>
        <v>P</v>
      </c>
      <c r="J1006" t="str">
        <f>VLOOKUP($A1006,'Trees - celková zdrojová porost'!$A$2:$L$3471,MATCH(J$1,'Trees - celková zdrojová porost'!$A$1:$L$1,0),FALSE)</f>
        <v>Z</v>
      </c>
      <c r="K1006" t="str">
        <f>VLOOKUP($A1006,'Trees - celková zdrojová porost'!$A$2:$L$3471,MATCH(K$1,'Trees - celková zdrojová porost'!$A$1:$L$1,0),FALSE)</f>
        <v>ZAS</v>
      </c>
      <c r="L1006" s="8">
        <f>VLOOKUP($A1006,'Trees - celková zdrojová porost'!$A$2:$L$3471,MATCH(L$1,'Trees - celková zdrojová porost'!$A$1:$L$1,0),FALSE)</f>
        <v>43188.461574074099</v>
      </c>
    </row>
    <row r="1007" spans="1:12" x14ac:dyDescent="0.25">
      <c r="A1007">
        <v>428</v>
      </c>
      <c r="B1007">
        <f>VLOOKUP($A1007,'Trees - celková zdrojová porost'!$A$2:$L$3471,MATCH(B$1,'Trees - celková zdrojová porost'!$A$1:$L$1,0),FALSE)</f>
        <v>0</v>
      </c>
      <c r="C1007" t="str">
        <f>VLOOKUP($A1007,'Trees - celková zdrojová porost'!$A$2:$L$3471,MATCH(C$1,'Trees - celková zdrojová porost'!$A$1:$L$1,0),FALSE)</f>
        <v>HB</v>
      </c>
      <c r="D1007">
        <f>VLOOKUP($A1007,'Trees - celková zdrojová porost'!$A$2:$L$3471,MATCH(D$1,'Trees - celková zdrojová porost'!$A$1:$L$1,0),FALSE)</f>
        <v>68</v>
      </c>
      <c r="E1007">
        <f>VLOOKUP($A1007,'Trees - celková zdrojová porost'!$A$2:$L$3471,MATCH(E$1,'Trees - celková zdrojová porost'!$A$1:$L$1,0),FALSE)</f>
        <v>8.1999999999999993</v>
      </c>
      <c r="F1007">
        <f>VLOOKUP($A1007,'Trees - celková zdrojová porost'!$A$2:$L$3471,MATCH(F$1,'Trees - celková zdrojová porost'!$A$1:$L$1,0),FALSE)</f>
        <v>0</v>
      </c>
      <c r="G1007">
        <f>VLOOKUP($A1007,'Trees - celková zdrojová porost'!$A$2:$L$3471,MATCH(G$1,'Trees - celková zdrojová porost'!$A$1:$L$1,0),FALSE)</f>
        <v>0</v>
      </c>
      <c r="H1007">
        <f>VLOOKUP($A1007,'Trees - celková zdrojová porost'!$A$2:$L$3471,MATCH(H$1,'Trees - celková zdrojová porost'!$A$1:$L$1,0),FALSE)</f>
        <v>1</v>
      </c>
      <c r="I1007" t="str">
        <f>VLOOKUP($A1007,'Trees - celková zdrojová porost'!$A$2:$L$3471,MATCH(I$1,'Trees - celková zdrojová porost'!$A$1:$L$1,0),FALSE)</f>
        <v>P</v>
      </c>
      <c r="J1007" t="str">
        <f>VLOOKUP($A1007,'Trees - celková zdrojová porost'!$A$2:$L$3471,MATCH(J$1,'Trees - celková zdrojová porost'!$A$1:$L$1,0),FALSE)</f>
        <v>M</v>
      </c>
      <c r="K1007" t="str">
        <f>VLOOKUP($A1007,'Trees - celková zdrojová porost'!$A$2:$L$3471,MATCH(K$1,'Trees - celková zdrojová porost'!$A$1:$L$1,0),FALSE)</f>
        <v>ZAS</v>
      </c>
      <c r="L1007" s="8">
        <f>VLOOKUP($A1007,'Trees - celková zdrojová porost'!$A$2:$L$3471,MATCH(L$1,'Trees - celková zdrojová porost'!$A$1:$L$1,0),FALSE)</f>
        <v>43188.513124999998</v>
      </c>
    </row>
    <row r="1008" spans="1:12" x14ac:dyDescent="0.25">
      <c r="A1008">
        <v>613</v>
      </c>
      <c r="B1008">
        <f>VLOOKUP($A1008,'Trees - celková zdrojová porost'!$A$2:$L$3471,MATCH(B$1,'Trees - celková zdrojová porost'!$A$1:$L$1,0),FALSE)</f>
        <v>612</v>
      </c>
      <c r="C1008" t="str">
        <f>VLOOKUP($A1008,'Trees - celková zdrojová porost'!$A$2:$L$3471,MATCH(C$1,'Trees - celková zdrojová porost'!$A$1:$L$1,0),FALSE)</f>
        <v>HB</v>
      </c>
      <c r="D1008">
        <f>VLOOKUP($A1008,'Trees - celková zdrojová porost'!$A$2:$L$3471,MATCH(D$1,'Trees - celková zdrojová porost'!$A$1:$L$1,0),FALSE)</f>
        <v>95</v>
      </c>
      <c r="E1008">
        <f>VLOOKUP($A1008,'Trees - celková zdrojová porost'!$A$2:$L$3471,MATCH(E$1,'Trees - celková zdrojová porost'!$A$1:$L$1,0),FALSE)</f>
        <v>8.1999999999999993</v>
      </c>
      <c r="F1008">
        <f>VLOOKUP($A1008,'Trees - celková zdrojová porost'!$A$2:$L$3471,MATCH(F$1,'Trees - celková zdrojová porost'!$A$1:$L$1,0),FALSE)</f>
        <v>0</v>
      </c>
      <c r="G1008">
        <f>VLOOKUP($A1008,'Trees - celková zdrojová porost'!$A$2:$L$3471,MATCH(G$1,'Trees - celková zdrojová porost'!$A$1:$L$1,0),FALSE)</f>
        <v>0</v>
      </c>
      <c r="H1008">
        <f>VLOOKUP($A1008,'Trees - celková zdrojová porost'!$A$2:$L$3471,MATCH(H$1,'Trees - celková zdrojová porost'!$A$1:$L$1,0),FALSE)</f>
        <v>0</v>
      </c>
      <c r="I1008" t="str">
        <f>VLOOKUP($A1008,'Trees - celková zdrojová porost'!$A$2:$L$3471,MATCH(I$1,'Trees - celková zdrojová porost'!$A$1:$L$1,0),FALSE)</f>
        <v>P</v>
      </c>
      <c r="J1008" t="str">
        <f>VLOOKUP($A1008,'Trees - celková zdrojová porost'!$A$2:$L$3471,MATCH(J$1,'Trees - celková zdrojová porost'!$A$1:$L$1,0),FALSE)</f>
        <v>M</v>
      </c>
      <c r="K1008" t="str">
        <f>VLOOKUP($A1008,'Trees - celková zdrojová porost'!$A$2:$L$3471,MATCH(K$1,'Trees - celková zdrojová porost'!$A$1:$L$1,0),FALSE)</f>
        <v>ZAS</v>
      </c>
      <c r="L1008" s="8">
        <f>VLOOKUP($A1008,'Trees - celková zdrojová porost'!$A$2:$L$3471,MATCH(L$1,'Trees - celková zdrojová porost'!$A$1:$L$1,0),FALSE)</f>
        <v>43195.477129629602</v>
      </c>
    </row>
    <row r="1009" spans="1:12" x14ac:dyDescent="0.25">
      <c r="A1009">
        <v>1099</v>
      </c>
      <c r="B1009">
        <f>VLOOKUP($A1009,'Trees - celková zdrojová porost'!$A$2:$L$3471,MATCH(B$1,'Trees - celková zdrojová porost'!$A$1:$L$1,0),FALSE)</f>
        <v>1099</v>
      </c>
      <c r="C1009" t="str">
        <f>VLOOKUP($A1009,'Trees - celková zdrojová porost'!$A$2:$L$3471,MATCH(C$1,'Trees - celková zdrojová porost'!$A$1:$L$1,0),FALSE)</f>
        <v>HB</v>
      </c>
      <c r="D1009">
        <f>VLOOKUP($A1009,'Trees - celková zdrojová porost'!$A$2:$L$3471,MATCH(D$1,'Trees - celková zdrojová porost'!$A$1:$L$1,0),FALSE)</f>
        <v>65</v>
      </c>
      <c r="E1009">
        <f>VLOOKUP($A1009,'Trees - celková zdrojová porost'!$A$2:$L$3471,MATCH(E$1,'Trees - celková zdrojová porost'!$A$1:$L$1,0),FALSE)</f>
        <v>8.1999999999999993</v>
      </c>
      <c r="F1009">
        <f>VLOOKUP($A1009,'Trees - celková zdrojová porost'!$A$2:$L$3471,MATCH(F$1,'Trees - celková zdrojová porost'!$A$1:$L$1,0),FALSE)</f>
        <v>1</v>
      </c>
      <c r="G1009">
        <f>VLOOKUP($A1009,'Trees - celková zdrojová porost'!$A$2:$L$3471,MATCH(G$1,'Trees - celková zdrojová porost'!$A$1:$L$1,0),FALSE)</f>
        <v>7.2</v>
      </c>
      <c r="H1009">
        <f>VLOOKUP($A1009,'Trees - celková zdrojová porost'!$A$2:$L$3471,MATCH(H$1,'Trees - celková zdrojová porost'!$A$1:$L$1,0),FALSE)</f>
        <v>0</v>
      </c>
      <c r="I1009" t="str">
        <f>VLOOKUP($A1009,'Trees - celková zdrojová porost'!$A$2:$L$3471,MATCH(I$1,'Trees - celková zdrojová porost'!$A$1:$L$1,0),FALSE)</f>
        <v>P</v>
      </c>
      <c r="J1009" t="str">
        <f>VLOOKUP($A1009,'Trees - celková zdrojová porost'!$A$2:$L$3471,MATCH(J$1,'Trees - celková zdrojová porost'!$A$1:$L$1,0),FALSE)</f>
        <v>Z</v>
      </c>
      <c r="K1009" t="str">
        <f>VLOOKUP($A1009,'Trees - celková zdrojová porost'!$A$2:$L$3471,MATCH(K$1,'Trees - celková zdrojová porost'!$A$1:$L$1,0),FALSE)</f>
        <v>ZAS</v>
      </c>
      <c r="L1009" s="8">
        <f>VLOOKUP($A1009,'Trees - celková zdrojová porost'!$A$2:$L$3471,MATCH(L$1,'Trees - celková zdrojová porost'!$A$1:$L$1,0),FALSE)</f>
        <v>43196.615138888897</v>
      </c>
    </row>
    <row r="1010" spans="1:12" x14ac:dyDescent="0.25">
      <c r="A1010">
        <v>1138</v>
      </c>
      <c r="B1010">
        <f>VLOOKUP($A1010,'Trees - celková zdrojová porost'!$A$2:$L$3471,MATCH(B$1,'Trees - celková zdrojová porost'!$A$1:$L$1,0),FALSE)</f>
        <v>1136</v>
      </c>
      <c r="C1010" t="str">
        <f>VLOOKUP($A1010,'Trees - celková zdrojová porost'!$A$2:$L$3471,MATCH(C$1,'Trees - celková zdrojová porost'!$A$1:$L$1,0),FALSE)</f>
        <v>HB</v>
      </c>
      <c r="D1010">
        <f>VLOOKUP($A1010,'Trees - celková zdrojová porost'!$A$2:$L$3471,MATCH(D$1,'Trees - celková zdrojová porost'!$A$1:$L$1,0),FALSE)</f>
        <v>95</v>
      </c>
      <c r="E1010">
        <f>VLOOKUP($A1010,'Trees - celková zdrojová porost'!$A$2:$L$3471,MATCH(E$1,'Trees - celková zdrojová porost'!$A$1:$L$1,0),FALSE)</f>
        <v>8.1999999999999993</v>
      </c>
      <c r="F1010">
        <f>VLOOKUP($A1010,'Trees - celková zdrojová porost'!$A$2:$L$3471,MATCH(F$1,'Trees - celková zdrojová porost'!$A$1:$L$1,0),FALSE)</f>
        <v>1.6</v>
      </c>
      <c r="G1010">
        <f>VLOOKUP($A1010,'Trees - celková zdrojová porost'!$A$2:$L$3471,MATCH(G$1,'Trees - celková zdrojová porost'!$A$1:$L$1,0),FALSE)</f>
        <v>6.6</v>
      </c>
      <c r="H1010">
        <f>VLOOKUP($A1010,'Trees - celková zdrojová porost'!$A$2:$L$3471,MATCH(H$1,'Trees - celková zdrojová porost'!$A$1:$L$1,0),FALSE)</f>
        <v>1</v>
      </c>
      <c r="I1010" t="str">
        <f>VLOOKUP($A1010,'Trees - celková zdrojová porost'!$A$2:$L$3471,MATCH(I$1,'Trees - celková zdrojová porost'!$A$1:$L$1,0),FALSE)</f>
        <v>P</v>
      </c>
      <c r="J1010" t="str">
        <f>VLOOKUP($A1010,'Trees - celková zdrojová porost'!$A$2:$L$3471,MATCH(J$1,'Trees - celková zdrojová porost'!$A$1:$L$1,0),FALSE)</f>
        <v>Z</v>
      </c>
      <c r="K1010" t="str">
        <f>VLOOKUP($A1010,'Trees - celková zdrojová porost'!$A$2:$L$3471,MATCH(K$1,'Trees - celková zdrojová porost'!$A$1:$L$1,0),FALSE)</f>
        <v>ZAS</v>
      </c>
      <c r="L1010" s="8">
        <f>VLOOKUP($A1010,'Trees - celková zdrojová porost'!$A$2:$L$3471,MATCH(L$1,'Trees - celková zdrojová porost'!$A$1:$L$1,0),FALSE)</f>
        <v>43196.675335648099</v>
      </c>
    </row>
    <row r="1011" spans="1:12" x14ac:dyDescent="0.25">
      <c r="A1011">
        <v>1147</v>
      </c>
      <c r="B1011">
        <f>VLOOKUP($A1011,'Trees - celková zdrojová porost'!$A$2:$L$3471,MATCH(B$1,'Trees - celková zdrojová porost'!$A$1:$L$1,0),FALSE)</f>
        <v>1147</v>
      </c>
      <c r="C1011" t="str">
        <f>VLOOKUP($A1011,'Trees - celková zdrojová porost'!$A$2:$L$3471,MATCH(C$1,'Trees - celková zdrojová porost'!$A$1:$L$1,0),FALSE)</f>
        <v>HB</v>
      </c>
      <c r="D1011">
        <f>VLOOKUP($A1011,'Trees - celková zdrojová porost'!$A$2:$L$3471,MATCH(D$1,'Trees - celková zdrojová porost'!$A$1:$L$1,0),FALSE)</f>
        <v>73</v>
      </c>
      <c r="E1011">
        <f>VLOOKUP($A1011,'Trees - celková zdrojová porost'!$A$2:$L$3471,MATCH(E$1,'Trees - celková zdrojová porost'!$A$1:$L$1,0),FALSE)</f>
        <v>8.1999999999999993</v>
      </c>
      <c r="F1011">
        <f>VLOOKUP($A1011,'Trees - celková zdrojová porost'!$A$2:$L$3471,MATCH(F$1,'Trees - celková zdrojová porost'!$A$1:$L$1,0),FALSE)</f>
        <v>1.5</v>
      </c>
      <c r="G1011">
        <f>VLOOKUP($A1011,'Trees - celková zdrojová porost'!$A$2:$L$3471,MATCH(G$1,'Trees - celková zdrojová porost'!$A$1:$L$1,0),FALSE)</f>
        <v>6.7</v>
      </c>
      <c r="H1011">
        <f>VLOOKUP($A1011,'Trees - celková zdrojová porost'!$A$2:$L$3471,MATCH(H$1,'Trees - celková zdrojová porost'!$A$1:$L$1,0),FALSE)</f>
        <v>0</v>
      </c>
      <c r="I1011" t="str">
        <f>VLOOKUP($A1011,'Trees - celková zdrojová porost'!$A$2:$L$3471,MATCH(I$1,'Trees - celková zdrojová porost'!$A$1:$L$1,0),FALSE)</f>
        <v>P</v>
      </c>
      <c r="J1011" t="str">
        <f>VLOOKUP($A1011,'Trees - celková zdrojová porost'!$A$2:$L$3471,MATCH(J$1,'Trees - celková zdrojová porost'!$A$1:$L$1,0),FALSE)</f>
        <v>Z</v>
      </c>
      <c r="K1011" t="str">
        <f>VLOOKUP($A1011,'Trees - celková zdrojová porost'!$A$2:$L$3471,MATCH(K$1,'Trees - celková zdrojová porost'!$A$1:$L$1,0),FALSE)</f>
        <v>ZAS</v>
      </c>
      <c r="L1011" s="8">
        <f>VLOOKUP($A1011,'Trees - celková zdrojová porost'!$A$2:$L$3471,MATCH(L$1,'Trees - celková zdrojová porost'!$A$1:$L$1,0),FALSE)</f>
        <v>43196.676805555602</v>
      </c>
    </row>
    <row r="1012" spans="1:12" x14ac:dyDescent="0.25">
      <c r="A1012">
        <v>1166</v>
      </c>
      <c r="B1012">
        <f>VLOOKUP($A1012,'Trees - celková zdrojová porost'!$A$2:$L$3471,MATCH(B$1,'Trees - celková zdrojová porost'!$A$1:$L$1,0),FALSE)</f>
        <v>0</v>
      </c>
      <c r="C1012" t="str">
        <f>VLOOKUP($A1012,'Trees - celková zdrojová porost'!$A$2:$L$3471,MATCH(C$1,'Trees - celková zdrojová porost'!$A$1:$L$1,0),FALSE)</f>
        <v>HB</v>
      </c>
      <c r="D1012">
        <f>VLOOKUP($A1012,'Trees - celková zdrojová porost'!$A$2:$L$3471,MATCH(D$1,'Trees - celková zdrojová porost'!$A$1:$L$1,0),FALSE)</f>
        <v>105</v>
      </c>
      <c r="E1012">
        <f>VLOOKUP($A1012,'Trees - celková zdrojová porost'!$A$2:$L$3471,MATCH(E$1,'Trees - celková zdrojová porost'!$A$1:$L$1,0),FALSE)</f>
        <v>8.1999999999999993</v>
      </c>
      <c r="F1012">
        <f>VLOOKUP($A1012,'Trees - celková zdrojová porost'!$A$2:$L$3471,MATCH(F$1,'Trees - celková zdrojová porost'!$A$1:$L$1,0),FALSE)</f>
        <v>1.3</v>
      </c>
      <c r="G1012">
        <f>VLOOKUP($A1012,'Trees - celková zdrojová porost'!$A$2:$L$3471,MATCH(G$1,'Trees - celková zdrojová porost'!$A$1:$L$1,0),FALSE)</f>
        <v>6.9</v>
      </c>
      <c r="H1012">
        <f>VLOOKUP($A1012,'Trees - celková zdrojová porost'!$A$2:$L$3471,MATCH(H$1,'Trees - celková zdrojová porost'!$A$1:$L$1,0),FALSE)</f>
        <v>0</v>
      </c>
      <c r="I1012" t="str">
        <f>VLOOKUP($A1012,'Trees - celková zdrojová porost'!$A$2:$L$3471,MATCH(I$1,'Trees - celková zdrojová porost'!$A$1:$L$1,0),FALSE)</f>
        <v>P</v>
      </c>
      <c r="J1012" t="str">
        <f>VLOOKUP($A1012,'Trees - celková zdrojová porost'!$A$2:$L$3471,MATCH(J$1,'Trees - celková zdrojová porost'!$A$1:$L$1,0),FALSE)</f>
        <v>Z</v>
      </c>
      <c r="K1012" t="str">
        <f>VLOOKUP($A1012,'Trees - celková zdrojová porost'!$A$2:$L$3471,MATCH(K$1,'Trees - celková zdrojová porost'!$A$1:$L$1,0),FALSE)</f>
        <v>ZAS</v>
      </c>
      <c r="L1012" s="8">
        <f>VLOOKUP($A1012,'Trees - celková zdrojová porost'!$A$2:$L$3471,MATCH(L$1,'Trees - celková zdrojová porost'!$A$1:$L$1,0),FALSE)</f>
        <v>43196.680798611102</v>
      </c>
    </row>
    <row r="1013" spans="1:12" x14ac:dyDescent="0.25">
      <c r="A1013">
        <v>1179</v>
      </c>
      <c r="B1013">
        <f>VLOOKUP($A1013,'Trees - celková zdrojová porost'!$A$2:$L$3471,MATCH(B$1,'Trees - celková zdrojová porost'!$A$1:$L$1,0),FALSE)</f>
        <v>1178</v>
      </c>
      <c r="C1013" t="str">
        <f>VLOOKUP($A1013,'Trees - celková zdrojová porost'!$A$2:$L$3471,MATCH(C$1,'Trees - celková zdrojová porost'!$A$1:$L$1,0),FALSE)</f>
        <v>HB</v>
      </c>
      <c r="D1013">
        <f>VLOOKUP($A1013,'Trees - celková zdrojová porost'!$A$2:$L$3471,MATCH(D$1,'Trees - celková zdrojová porost'!$A$1:$L$1,0),FALSE)</f>
        <v>70</v>
      </c>
      <c r="E1013">
        <f>VLOOKUP($A1013,'Trees - celková zdrojová porost'!$A$2:$L$3471,MATCH(E$1,'Trees - celková zdrojová porost'!$A$1:$L$1,0),FALSE)</f>
        <v>8.1999999999999993</v>
      </c>
      <c r="F1013">
        <f>VLOOKUP($A1013,'Trees - celková zdrojová porost'!$A$2:$L$3471,MATCH(F$1,'Trees - celková zdrojová porost'!$A$1:$L$1,0),FALSE)</f>
        <v>0.9</v>
      </c>
      <c r="G1013">
        <f>VLOOKUP($A1013,'Trees - celková zdrojová porost'!$A$2:$L$3471,MATCH(G$1,'Trees - celková zdrojová porost'!$A$1:$L$1,0),FALSE)</f>
        <v>7.3</v>
      </c>
      <c r="H1013">
        <f>VLOOKUP($A1013,'Trees - celková zdrojová porost'!$A$2:$L$3471,MATCH(H$1,'Trees - celková zdrojová porost'!$A$1:$L$1,0),FALSE)</f>
        <v>0</v>
      </c>
      <c r="I1013" t="str">
        <f>VLOOKUP($A1013,'Trees - celková zdrojová porost'!$A$2:$L$3471,MATCH(I$1,'Trees - celková zdrojová porost'!$A$1:$L$1,0),FALSE)</f>
        <v>P</v>
      </c>
      <c r="J1013" t="str">
        <f>VLOOKUP($A1013,'Trees - celková zdrojová porost'!$A$2:$L$3471,MATCH(J$1,'Trees - celková zdrojová porost'!$A$1:$L$1,0),FALSE)</f>
        <v>Z</v>
      </c>
      <c r="K1013" t="str">
        <f>VLOOKUP($A1013,'Trees - celková zdrojová porost'!$A$2:$L$3471,MATCH(K$1,'Trees - celková zdrojová porost'!$A$1:$L$1,0),FALSE)</f>
        <v>BEZ</v>
      </c>
      <c r="L1013" s="8">
        <f>VLOOKUP($A1013,'Trees - celková zdrojová porost'!$A$2:$L$3471,MATCH(L$1,'Trees - celková zdrojová porost'!$A$1:$L$1,0),FALSE)</f>
        <v>43196.712928240697</v>
      </c>
    </row>
    <row r="1014" spans="1:12" x14ac:dyDescent="0.25">
      <c r="A1014">
        <v>1188</v>
      </c>
      <c r="B1014">
        <f>VLOOKUP($A1014,'Trees - celková zdrojová porost'!$A$2:$L$3471,MATCH(B$1,'Trees - celková zdrojová porost'!$A$1:$L$1,0),FALSE)</f>
        <v>1183</v>
      </c>
      <c r="C1014" t="str">
        <f>VLOOKUP($A1014,'Trees - celková zdrojová porost'!$A$2:$L$3471,MATCH(C$1,'Trees - celková zdrojová porost'!$A$1:$L$1,0),FALSE)</f>
        <v>HB</v>
      </c>
      <c r="D1014">
        <f>VLOOKUP($A1014,'Trees - celková zdrojová porost'!$A$2:$L$3471,MATCH(D$1,'Trees - celková zdrojová porost'!$A$1:$L$1,0),FALSE)</f>
        <v>85</v>
      </c>
      <c r="E1014">
        <f>VLOOKUP($A1014,'Trees - celková zdrojová porost'!$A$2:$L$3471,MATCH(E$1,'Trees - celková zdrojová porost'!$A$1:$L$1,0),FALSE)</f>
        <v>8.1999999999999993</v>
      </c>
      <c r="F1014">
        <f>VLOOKUP($A1014,'Trees - celková zdrojová porost'!$A$2:$L$3471,MATCH(F$1,'Trees - celková zdrojová porost'!$A$1:$L$1,0),FALSE)</f>
        <v>2.1</v>
      </c>
      <c r="G1014">
        <f>VLOOKUP($A1014,'Trees - celková zdrojová porost'!$A$2:$L$3471,MATCH(G$1,'Trees - celková zdrojová porost'!$A$1:$L$1,0),FALSE)</f>
        <v>6.1</v>
      </c>
      <c r="H1014">
        <f>VLOOKUP($A1014,'Trees - celková zdrojová porost'!$A$2:$L$3471,MATCH(H$1,'Trees - celková zdrojová porost'!$A$1:$L$1,0),FALSE)</f>
        <v>0</v>
      </c>
      <c r="I1014" t="str">
        <f>VLOOKUP($A1014,'Trees - celková zdrojová porost'!$A$2:$L$3471,MATCH(I$1,'Trees - celková zdrojová porost'!$A$1:$L$1,0),FALSE)</f>
        <v>P</v>
      </c>
      <c r="J1014" t="str">
        <f>VLOOKUP($A1014,'Trees - celková zdrojová porost'!$A$2:$L$3471,MATCH(J$1,'Trees - celková zdrojová porost'!$A$1:$L$1,0),FALSE)</f>
        <v>Z</v>
      </c>
      <c r="K1014" t="str">
        <f>VLOOKUP($A1014,'Trees - celková zdrojová porost'!$A$2:$L$3471,MATCH(K$1,'Trees - celková zdrojová porost'!$A$1:$L$1,0),FALSE)</f>
        <v>ZAS</v>
      </c>
      <c r="L1014" s="8">
        <f>VLOOKUP($A1014,'Trees - celková zdrojová porost'!$A$2:$L$3471,MATCH(L$1,'Trees - celková zdrojová porost'!$A$1:$L$1,0),FALSE)</f>
        <v>43196.714270833298</v>
      </c>
    </row>
    <row r="1015" spans="1:12" x14ac:dyDescent="0.25">
      <c r="A1015">
        <v>1449</v>
      </c>
      <c r="B1015">
        <f>VLOOKUP($A1015,'Trees - celková zdrojová porost'!$A$2:$L$3471,MATCH(B$1,'Trees - celková zdrojová porost'!$A$1:$L$1,0),FALSE)</f>
        <v>1449</v>
      </c>
      <c r="C1015" t="str">
        <f>VLOOKUP($A1015,'Trees - celková zdrojová porost'!$A$2:$L$3471,MATCH(C$1,'Trees - celková zdrojová porost'!$A$1:$L$1,0),FALSE)</f>
        <v>HB</v>
      </c>
      <c r="D1015">
        <f>VLOOKUP($A1015,'Trees - celková zdrojová porost'!$A$2:$L$3471,MATCH(D$1,'Trees - celková zdrojová porost'!$A$1:$L$1,0),FALSE)</f>
        <v>70</v>
      </c>
      <c r="E1015">
        <f>VLOOKUP($A1015,'Trees - celková zdrojová porost'!$A$2:$L$3471,MATCH(E$1,'Trees - celková zdrojová porost'!$A$1:$L$1,0),FALSE)</f>
        <v>8.1999999999999993</v>
      </c>
      <c r="F1015">
        <f>VLOOKUP($A1015,'Trees - celková zdrojová porost'!$A$2:$L$3471,MATCH(F$1,'Trees - celková zdrojová porost'!$A$1:$L$1,0),FALSE)</f>
        <v>1.35</v>
      </c>
      <c r="G1015">
        <f>VLOOKUP($A1015,'Trees - celková zdrojová porost'!$A$2:$L$3471,MATCH(G$1,'Trees - celková zdrojová porost'!$A$1:$L$1,0),FALSE)</f>
        <v>6.85</v>
      </c>
      <c r="H1015">
        <f>VLOOKUP($A1015,'Trees - celková zdrojová porost'!$A$2:$L$3471,MATCH(H$1,'Trees - celková zdrojová porost'!$A$1:$L$1,0),FALSE)</f>
        <v>0</v>
      </c>
      <c r="I1015" t="str">
        <f>VLOOKUP($A1015,'Trees - celková zdrojová porost'!$A$2:$L$3471,MATCH(I$1,'Trees - celková zdrojová porost'!$A$1:$L$1,0),FALSE)</f>
        <v>P</v>
      </c>
      <c r="J1015" t="str">
        <f>VLOOKUP($A1015,'Trees - celková zdrojová porost'!$A$2:$L$3471,MATCH(J$1,'Trees - celková zdrojová porost'!$A$1:$L$1,0),FALSE)</f>
        <v>Z</v>
      </c>
      <c r="K1015" t="str">
        <f>VLOOKUP($A1015,'Trees - celková zdrojová porost'!$A$2:$L$3471,MATCH(K$1,'Trees - celková zdrojová porost'!$A$1:$L$1,0),FALSE)</f>
        <v>ZAS</v>
      </c>
      <c r="L1015" s="8">
        <f>VLOOKUP($A1015,'Trees - celková zdrojová porost'!$A$2:$L$3471,MATCH(L$1,'Trees - celková zdrojová porost'!$A$1:$L$1,0),FALSE)</f>
        <v>43202.626828703702</v>
      </c>
    </row>
    <row r="1016" spans="1:12" x14ac:dyDescent="0.25">
      <c r="A1016">
        <v>1555</v>
      </c>
      <c r="B1016">
        <f>VLOOKUP($A1016,'Trees - celková zdrojová porost'!$A$2:$L$3471,MATCH(B$1,'Trees - celková zdrojová porost'!$A$1:$L$1,0),FALSE)</f>
        <v>1553</v>
      </c>
      <c r="C1016" t="str">
        <f>VLOOKUP($A1016,'Trees - celková zdrojová porost'!$A$2:$L$3471,MATCH(C$1,'Trees - celková zdrojová porost'!$A$1:$L$1,0),FALSE)</f>
        <v>HB</v>
      </c>
      <c r="D1016">
        <f>VLOOKUP($A1016,'Trees - celková zdrojová porost'!$A$2:$L$3471,MATCH(D$1,'Trees - celková zdrojová porost'!$A$1:$L$1,0),FALSE)</f>
        <v>85</v>
      </c>
      <c r="E1016">
        <f>VLOOKUP($A1016,'Trees - celková zdrojová porost'!$A$2:$L$3471,MATCH(E$1,'Trees - celková zdrojová porost'!$A$1:$L$1,0),FALSE)</f>
        <v>8.1999999999999993</v>
      </c>
      <c r="F1016">
        <f>VLOOKUP($A1016,'Trees - celková zdrojová porost'!$A$2:$L$3471,MATCH(F$1,'Trees - celková zdrojová porost'!$A$1:$L$1,0),FALSE)</f>
        <v>0</v>
      </c>
      <c r="G1016">
        <f>VLOOKUP($A1016,'Trees - celková zdrojová porost'!$A$2:$L$3471,MATCH(G$1,'Trees - celková zdrojová porost'!$A$1:$L$1,0),FALSE)</f>
        <v>0</v>
      </c>
      <c r="H1016">
        <f>VLOOKUP($A1016,'Trees - celková zdrojová porost'!$A$2:$L$3471,MATCH(H$1,'Trees - celková zdrojová porost'!$A$1:$L$1,0),FALSE)</f>
        <v>1</v>
      </c>
      <c r="I1016" t="str">
        <f>VLOOKUP($A1016,'Trees - celková zdrojová porost'!$A$2:$L$3471,MATCH(I$1,'Trees - celková zdrojová porost'!$A$1:$L$1,0),FALSE)</f>
        <v>P</v>
      </c>
      <c r="J1016" t="str">
        <f>VLOOKUP($A1016,'Trees - celková zdrojová porost'!$A$2:$L$3471,MATCH(J$1,'Trees - celková zdrojová porost'!$A$1:$L$1,0),FALSE)</f>
        <v>M</v>
      </c>
      <c r="K1016" t="str">
        <f>VLOOKUP($A1016,'Trees - celková zdrojová porost'!$A$2:$L$3471,MATCH(K$1,'Trees - celková zdrojová porost'!$A$1:$L$1,0),FALSE)</f>
        <v>ZAS</v>
      </c>
      <c r="L1016" s="8">
        <f>VLOOKUP($A1016,'Trees - celková zdrojová porost'!$A$2:$L$3471,MATCH(L$1,'Trees - celková zdrojová porost'!$A$1:$L$1,0),FALSE)</f>
        <v>43209.4285648148</v>
      </c>
    </row>
    <row r="1017" spans="1:12" x14ac:dyDescent="0.25">
      <c r="A1017">
        <v>2203</v>
      </c>
      <c r="B1017">
        <f>VLOOKUP($A1017,'Trees - celková zdrojová porost'!$A$2:$L$3471,MATCH(B$1,'Trees - celková zdrojová porost'!$A$1:$L$1,0),FALSE)</f>
        <v>2202</v>
      </c>
      <c r="C1017" t="str">
        <f>VLOOKUP($A1017,'Trees - celková zdrojová porost'!$A$2:$L$3471,MATCH(C$1,'Trees - celková zdrojová porost'!$A$1:$L$1,0),FALSE)</f>
        <v>HB</v>
      </c>
      <c r="D1017">
        <f>VLOOKUP($A1017,'Trees - celková zdrojová porost'!$A$2:$L$3471,MATCH(D$1,'Trees - celková zdrojová porost'!$A$1:$L$1,0),FALSE)</f>
        <v>75</v>
      </c>
      <c r="E1017">
        <f>VLOOKUP($A1017,'Trees - celková zdrojová porost'!$A$2:$L$3471,MATCH(E$1,'Trees - celková zdrojová porost'!$A$1:$L$1,0),FALSE)</f>
        <v>8.1999999999999993</v>
      </c>
      <c r="F1017">
        <f>VLOOKUP($A1017,'Trees - celková zdrojová porost'!$A$2:$L$3471,MATCH(F$1,'Trees - celková zdrojová porost'!$A$1:$L$1,0),FALSE)</f>
        <v>0</v>
      </c>
      <c r="G1017">
        <f>VLOOKUP($A1017,'Trees - celková zdrojová porost'!$A$2:$L$3471,MATCH(G$1,'Trees - celková zdrojová porost'!$A$1:$L$1,0),FALSE)</f>
        <v>0</v>
      </c>
      <c r="H1017">
        <f>VLOOKUP($A1017,'Trees - celková zdrojová porost'!$A$2:$L$3471,MATCH(H$1,'Trees - celková zdrojová porost'!$A$1:$L$1,0),FALSE)</f>
        <v>1</v>
      </c>
      <c r="I1017" t="str">
        <f>VLOOKUP($A1017,'Trees - celková zdrojová porost'!$A$2:$L$3471,MATCH(I$1,'Trees - celková zdrojová porost'!$A$1:$L$1,0),FALSE)</f>
        <v>P</v>
      </c>
      <c r="J1017" t="str">
        <f>VLOOKUP($A1017,'Trees - celková zdrojová porost'!$A$2:$L$3471,MATCH(J$1,'Trees - celková zdrojová porost'!$A$1:$L$1,0),FALSE)</f>
        <v>M</v>
      </c>
      <c r="K1017" t="str">
        <f>VLOOKUP($A1017,'Trees - celková zdrojová porost'!$A$2:$L$3471,MATCH(K$1,'Trees - celková zdrojová porost'!$A$1:$L$1,0),FALSE)</f>
        <v>ZLOM</v>
      </c>
      <c r="L1017" s="8">
        <f>VLOOKUP($A1017,'Trees - celková zdrojová porost'!$A$2:$L$3471,MATCH(L$1,'Trees - celková zdrojová porost'!$A$1:$L$1,0),FALSE)</f>
        <v>43213.5160763889</v>
      </c>
    </row>
    <row r="1018" spans="1:12" x14ac:dyDescent="0.25">
      <c r="A1018">
        <v>2397</v>
      </c>
      <c r="B1018">
        <f>VLOOKUP($A1018,'Trees - celková zdrojová porost'!$A$2:$L$3471,MATCH(B$1,'Trees - celková zdrojová porost'!$A$1:$L$1,0),FALSE)</f>
        <v>2391</v>
      </c>
      <c r="C1018" t="str">
        <f>VLOOKUP($A1018,'Trees - celková zdrojová porost'!$A$2:$L$3471,MATCH(C$1,'Trees - celková zdrojová porost'!$A$1:$L$1,0),FALSE)</f>
        <v>HB</v>
      </c>
      <c r="D1018">
        <f>VLOOKUP($A1018,'Trees - celková zdrojová porost'!$A$2:$L$3471,MATCH(D$1,'Trees - celková zdrojová porost'!$A$1:$L$1,0),FALSE)</f>
        <v>69</v>
      </c>
      <c r="E1018">
        <f>VLOOKUP($A1018,'Trees - celková zdrojová porost'!$A$2:$L$3471,MATCH(E$1,'Trees - celková zdrojová porost'!$A$1:$L$1,0),FALSE)</f>
        <v>8.1999999999999993</v>
      </c>
      <c r="F1018">
        <f>VLOOKUP($A1018,'Trees - celková zdrojová porost'!$A$2:$L$3471,MATCH(F$1,'Trees - celková zdrojová porost'!$A$1:$L$1,0),FALSE)</f>
        <v>1.2</v>
      </c>
      <c r="G1018">
        <f>VLOOKUP($A1018,'Trees - celková zdrojová porost'!$A$2:$L$3471,MATCH(G$1,'Trees - celková zdrojová porost'!$A$1:$L$1,0),FALSE)</f>
        <v>7</v>
      </c>
      <c r="H1018">
        <f>VLOOKUP($A1018,'Trees - celková zdrojová porost'!$A$2:$L$3471,MATCH(H$1,'Trees - celková zdrojová porost'!$A$1:$L$1,0),FALSE)</f>
        <v>0</v>
      </c>
      <c r="I1018" t="str">
        <f>VLOOKUP($A1018,'Trees - celková zdrojová porost'!$A$2:$L$3471,MATCH(I$1,'Trees - celková zdrojová porost'!$A$1:$L$1,0),FALSE)</f>
        <v>P</v>
      </c>
      <c r="J1018" t="str">
        <f>VLOOKUP($A1018,'Trees - celková zdrojová porost'!$A$2:$L$3471,MATCH(J$1,'Trees - celková zdrojová porost'!$A$1:$L$1,0),FALSE)</f>
        <v>Z</v>
      </c>
      <c r="K1018" t="str">
        <f>VLOOKUP($A1018,'Trees - celková zdrojová porost'!$A$2:$L$3471,MATCH(K$1,'Trees - celková zdrojová porost'!$A$1:$L$1,0),FALSE)</f>
        <v>ZAS</v>
      </c>
      <c r="L1018" s="8">
        <f>VLOOKUP($A1018,'Trees - celková zdrojová porost'!$A$2:$L$3471,MATCH(L$1,'Trees - celková zdrojová porost'!$A$1:$L$1,0),FALSE)</f>
        <v>43216.561932870398</v>
      </c>
    </row>
    <row r="1019" spans="1:12" x14ac:dyDescent="0.25">
      <c r="A1019">
        <v>2697</v>
      </c>
      <c r="B1019">
        <f>VLOOKUP($A1019,'Trees - celková zdrojová porost'!$A$2:$L$3471,MATCH(B$1,'Trees - celková zdrojová porost'!$A$1:$L$1,0),FALSE)</f>
        <v>2696</v>
      </c>
      <c r="C1019" t="str">
        <f>VLOOKUP($A1019,'Trees - celková zdrojová porost'!$A$2:$L$3471,MATCH(C$1,'Trees - celková zdrojová porost'!$A$1:$L$1,0),FALSE)</f>
        <v>HB</v>
      </c>
      <c r="D1019">
        <f>VLOOKUP($A1019,'Trees - celková zdrojová porost'!$A$2:$L$3471,MATCH(D$1,'Trees - celková zdrojová porost'!$A$1:$L$1,0),FALSE)</f>
        <v>90</v>
      </c>
      <c r="E1019">
        <f>VLOOKUP($A1019,'Trees - celková zdrojová porost'!$A$2:$L$3471,MATCH(E$1,'Trees - celková zdrojová porost'!$A$1:$L$1,0),FALSE)</f>
        <v>8.1999999999999993</v>
      </c>
      <c r="F1019">
        <f>VLOOKUP($A1019,'Trees - celková zdrojová porost'!$A$2:$L$3471,MATCH(F$1,'Trees - celková zdrojová porost'!$A$1:$L$1,0),FALSE)</f>
        <v>0</v>
      </c>
      <c r="G1019">
        <f>VLOOKUP($A1019,'Trees - celková zdrojová porost'!$A$2:$L$3471,MATCH(G$1,'Trees - celková zdrojová porost'!$A$1:$L$1,0),FALSE)</f>
        <v>0</v>
      </c>
      <c r="H1019">
        <f>VLOOKUP($A1019,'Trees - celková zdrojová porost'!$A$2:$L$3471,MATCH(H$1,'Trees - celková zdrojová porost'!$A$1:$L$1,0),FALSE)</f>
        <v>1</v>
      </c>
      <c r="I1019" t="str">
        <f>VLOOKUP($A1019,'Trees - celková zdrojová porost'!$A$2:$L$3471,MATCH(I$1,'Trees - celková zdrojová porost'!$A$1:$L$1,0),FALSE)</f>
        <v>P</v>
      </c>
      <c r="J1019" t="str">
        <f>VLOOKUP($A1019,'Trees - celková zdrojová porost'!$A$2:$L$3471,MATCH(J$1,'Trees - celková zdrojová porost'!$A$1:$L$1,0),FALSE)</f>
        <v>M</v>
      </c>
      <c r="K1019" t="str">
        <f>VLOOKUP($A1019,'Trees - celková zdrojová porost'!$A$2:$L$3471,MATCH(K$1,'Trees - celková zdrojová porost'!$A$1:$L$1,0),FALSE)</f>
        <v>ZAS</v>
      </c>
      <c r="L1019" s="8">
        <f>VLOOKUP($A1019,'Trees - celková zdrojová porost'!$A$2:$L$3471,MATCH(L$1,'Trees - celková zdrojová porost'!$A$1:$L$1,0),FALSE)</f>
        <v>43230.554872685199</v>
      </c>
    </row>
    <row r="1020" spans="1:12" x14ac:dyDescent="0.25">
      <c r="A1020">
        <v>2992</v>
      </c>
      <c r="B1020">
        <f>VLOOKUP($A1020,'Trees - celková zdrojová porost'!$A$2:$L$3471,MATCH(B$1,'Trees - celková zdrojová porost'!$A$1:$L$1,0),FALSE)</f>
        <v>2991</v>
      </c>
      <c r="C1020" t="str">
        <f>VLOOKUP($A1020,'Trees - celková zdrojová porost'!$A$2:$L$3471,MATCH(C$1,'Trees - celková zdrojová porost'!$A$1:$L$1,0),FALSE)</f>
        <v>HB</v>
      </c>
      <c r="D1020">
        <f>VLOOKUP($A1020,'Trees - celková zdrojová porost'!$A$2:$L$3471,MATCH(D$1,'Trees - celková zdrojová porost'!$A$1:$L$1,0),FALSE)</f>
        <v>150</v>
      </c>
      <c r="E1020">
        <f>VLOOKUP($A1020,'Trees - celková zdrojová porost'!$A$2:$L$3471,MATCH(E$1,'Trees - celková zdrojová porost'!$A$1:$L$1,0),FALSE)</f>
        <v>8.1999999999999993</v>
      </c>
      <c r="F1020">
        <f>VLOOKUP($A1020,'Trees - celková zdrojová porost'!$A$2:$L$3471,MATCH(F$1,'Trees - celková zdrojová porost'!$A$1:$L$1,0),FALSE)</f>
        <v>1.3</v>
      </c>
      <c r="G1020">
        <f>VLOOKUP($A1020,'Trees - celková zdrojová porost'!$A$2:$L$3471,MATCH(G$1,'Trees - celková zdrojová porost'!$A$1:$L$1,0),FALSE)</f>
        <v>6.9</v>
      </c>
      <c r="H1020">
        <f>VLOOKUP($A1020,'Trees - celková zdrojová porost'!$A$2:$L$3471,MATCH(H$1,'Trees - celková zdrojová porost'!$A$1:$L$1,0),FALSE)</f>
        <v>0</v>
      </c>
      <c r="I1020" t="str">
        <f>VLOOKUP($A1020,'Trees - celková zdrojová porost'!$A$2:$L$3471,MATCH(I$1,'Trees - celková zdrojová porost'!$A$1:$L$1,0),FALSE)</f>
        <v>P</v>
      </c>
      <c r="J1020" t="str">
        <f>VLOOKUP($A1020,'Trees - celková zdrojová porost'!$A$2:$L$3471,MATCH(J$1,'Trees - celková zdrojová porost'!$A$1:$L$1,0),FALSE)</f>
        <v>Z</v>
      </c>
      <c r="K1020" t="str">
        <f>VLOOKUP($A1020,'Trees - celková zdrojová porost'!$A$2:$L$3471,MATCH(K$1,'Trees - celková zdrojová porost'!$A$1:$L$1,0),FALSE)</f>
        <v>ZAS</v>
      </c>
      <c r="L1020" s="8">
        <f>VLOOKUP($A1020,'Trees - celková zdrojová porost'!$A$2:$L$3471,MATCH(L$1,'Trees - celková zdrojová porost'!$A$1:$L$1,0),FALSE)</f>
        <v>43231.524594907401</v>
      </c>
    </row>
    <row r="1021" spans="1:12" x14ac:dyDescent="0.25">
      <c r="A1021">
        <v>3101</v>
      </c>
      <c r="B1021">
        <f>VLOOKUP($A1021,'Trees - celková zdrojová porost'!$A$2:$L$3471,MATCH(B$1,'Trees - celková zdrojová porost'!$A$1:$L$1,0),FALSE)</f>
        <v>3099</v>
      </c>
      <c r="C1021" t="str">
        <f>VLOOKUP($A1021,'Trees - celková zdrojová porost'!$A$2:$L$3471,MATCH(C$1,'Trees - celková zdrojová porost'!$A$1:$L$1,0),FALSE)</f>
        <v>HB</v>
      </c>
      <c r="D1021">
        <f>VLOOKUP($A1021,'Trees - celková zdrojová porost'!$A$2:$L$3471,MATCH(D$1,'Trees - celková zdrojová porost'!$A$1:$L$1,0),FALSE)</f>
        <v>90</v>
      </c>
      <c r="E1021">
        <f>VLOOKUP($A1021,'Trees - celková zdrojová porost'!$A$2:$L$3471,MATCH(E$1,'Trees - celková zdrojová porost'!$A$1:$L$1,0),FALSE)</f>
        <v>8.1999999999999993</v>
      </c>
      <c r="F1021">
        <f>VLOOKUP($A1021,'Trees - celková zdrojová porost'!$A$2:$L$3471,MATCH(F$1,'Trees - celková zdrojová porost'!$A$1:$L$1,0),FALSE)</f>
        <v>0</v>
      </c>
      <c r="G1021">
        <f>VLOOKUP($A1021,'Trees - celková zdrojová porost'!$A$2:$L$3471,MATCH(G$1,'Trees - celková zdrojová porost'!$A$1:$L$1,0),FALSE)</f>
        <v>0</v>
      </c>
      <c r="H1021">
        <f>VLOOKUP($A1021,'Trees - celková zdrojová porost'!$A$2:$L$3471,MATCH(H$1,'Trees - celková zdrojová porost'!$A$1:$L$1,0),FALSE)</f>
        <v>1</v>
      </c>
      <c r="I1021" t="str">
        <f>VLOOKUP($A1021,'Trees - celková zdrojová porost'!$A$2:$L$3471,MATCH(I$1,'Trees - celková zdrojová porost'!$A$1:$L$1,0),FALSE)</f>
        <v>P</v>
      </c>
      <c r="J1021" t="str">
        <f>VLOOKUP($A1021,'Trees - celková zdrojová porost'!$A$2:$L$3471,MATCH(J$1,'Trees - celková zdrojová porost'!$A$1:$L$1,0),FALSE)</f>
        <v>M</v>
      </c>
      <c r="K1021" t="str">
        <f>VLOOKUP($A1021,'Trees - celková zdrojová porost'!$A$2:$L$3471,MATCH(K$1,'Trees - celková zdrojová porost'!$A$1:$L$1,0),FALSE)</f>
        <v>ZAS</v>
      </c>
      <c r="L1021" s="8">
        <f>VLOOKUP($A1021,'Trees - celková zdrojová porost'!$A$2:$L$3471,MATCH(L$1,'Trees - celková zdrojová porost'!$A$1:$L$1,0),FALSE)</f>
        <v>43231.588657407403</v>
      </c>
    </row>
    <row r="1022" spans="1:12" x14ac:dyDescent="0.25">
      <c r="A1022">
        <v>70</v>
      </c>
      <c r="B1022">
        <f>VLOOKUP($A1022,'Trees - celková zdrojová porost'!$A$2:$L$3471,MATCH(B$1,'Trees - celková zdrojová porost'!$A$1:$L$1,0),FALSE)</f>
        <v>70</v>
      </c>
      <c r="C1022" t="str">
        <f>VLOOKUP($A1022,'Trees - celková zdrojová porost'!$A$2:$L$3471,MATCH(C$1,'Trees - celková zdrojová porost'!$A$1:$L$1,0),FALSE)</f>
        <v>HB</v>
      </c>
      <c r="D1022">
        <f>VLOOKUP($A1022,'Trees - celková zdrojová porost'!$A$2:$L$3471,MATCH(D$1,'Trees - celková zdrojová porost'!$A$1:$L$1,0),FALSE)</f>
        <v>80</v>
      </c>
      <c r="E1022">
        <f>VLOOKUP($A1022,'Trees - celková zdrojová porost'!$A$2:$L$3471,MATCH(E$1,'Trees - celková zdrojová porost'!$A$1:$L$1,0),FALSE)</f>
        <v>8.3000000000000007</v>
      </c>
      <c r="F1022">
        <f>VLOOKUP($A1022,'Trees - celková zdrojová porost'!$A$2:$L$3471,MATCH(F$1,'Trees - celková zdrojová porost'!$A$1:$L$1,0),FALSE)</f>
        <v>0.4</v>
      </c>
      <c r="G1022">
        <f>VLOOKUP($A1022,'Trees - celková zdrojová porost'!$A$2:$L$3471,MATCH(G$1,'Trees - celková zdrojová porost'!$A$1:$L$1,0),FALSE)</f>
        <v>7.9</v>
      </c>
      <c r="H1022">
        <f>VLOOKUP($A1022,'Trees - celková zdrojová porost'!$A$2:$L$3471,MATCH(H$1,'Trees - celková zdrojová porost'!$A$1:$L$1,0),FALSE)</f>
        <v>0</v>
      </c>
      <c r="I1022" t="str">
        <f>VLOOKUP($A1022,'Trees - celková zdrojová porost'!$A$2:$L$3471,MATCH(I$1,'Trees - celková zdrojová porost'!$A$1:$L$1,0),FALSE)</f>
        <v>P</v>
      </c>
      <c r="J1022" t="str">
        <f>VLOOKUP($A1022,'Trees - celková zdrojová porost'!$A$2:$L$3471,MATCH(J$1,'Trees - celková zdrojová porost'!$A$1:$L$1,0),FALSE)</f>
        <v>Z</v>
      </c>
      <c r="K1022" t="str">
        <f>VLOOKUP($A1022,'Trees - celková zdrojová porost'!$A$2:$L$3471,MATCH(K$1,'Trees - celková zdrojová porost'!$A$1:$L$1,0),FALSE)</f>
        <v>BEZ</v>
      </c>
      <c r="L1022" s="8">
        <f>VLOOKUP($A1022,'Trees - celková zdrojová porost'!$A$2:$L$3471,MATCH(L$1,'Trees - celková zdrojová porost'!$A$1:$L$1,0),FALSE)</f>
        <v>43184.649062500001</v>
      </c>
    </row>
    <row r="1023" spans="1:12" x14ac:dyDescent="0.25">
      <c r="A1023">
        <v>132</v>
      </c>
      <c r="B1023">
        <f>VLOOKUP($A1023,'Trees - celková zdrojová porost'!$A$2:$L$3471,MATCH(B$1,'Trees - celková zdrojová porost'!$A$1:$L$1,0),FALSE)</f>
        <v>131</v>
      </c>
      <c r="C1023" t="str">
        <f>VLOOKUP($A1023,'Trees - celková zdrojová porost'!$A$2:$L$3471,MATCH(C$1,'Trees - celková zdrojová porost'!$A$1:$L$1,0),FALSE)</f>
        <v>HB</v>
      </c>
      <c r="D1023">
        <f>VLOOKUP($A1023,'Trees - celková zdrojová porost'!$A$2:$L$3471,MATCH(D$1,'Trees - celková zdrojová porost'!$A$1:$L$1,0),FALSE)</f>
        <v>72</v>
      </c>
      <c r="E1023">
        <f>VLOOKUP($A1023,'Trees - celková zdrojová porost'!$A$2:$L$3471,MATCH(E$1,'Trees - celková zdrojová porost'!$A$1:$L$1,0),FALSE)</f>
        <v>8.3000000000000007</v>
      </c>
      <c r="F1023">
        <f>VLOOKUP($A1023,'Trees - celková zdrojová porost'!$A$2:$L$3471,MATCH(F$1,'Trees - celková zdrojová porost'!$A$1:$L$1,0),FALSE)</f>
        <v>2.2999999999999998</v>
      </c>
      <c r="G1023">
        <f>VLOOKUP($A1023,'Trees - celková zdrojová porost'!$A$2:$L$3471,MATCH(G$1,'Trees - celková zdrojová porost'!$A$1:$L$1,0),FALSE)</f>
        <v>6</v>
      </c>
      <c r="H1023">
        <f>VLOOKUP($A1023,'Trees - celková zdrojová porost'!$A$2:$L$3471,MATCH(H$1,'Trees - celková zdrojová porost'!$A$1:$L$1,0),FALSE)</f>
        <v>0</v>
      </c>
      <c r="I1023" t="str">
        <f>VLOOKUP($A1023,'Trees - celková zdrojová porost'!$A$2:$L$3471,MATCH(I$1,'Trees - celková zdrojová porost'!$A$1:$L$1,0),FALSE)</f>
        <v>P</v>
      </c>
      <c r="J1023" t="str">
        <f>VLOOKUP($A1023,'Trees - celková zdrojová porost'!$A$2:$L$3471,MATCH(J$1,'Trees - celková zdrojová porost'!$A$1:$L$1,0),FALSE)</f>
        <v>Z</v>
      </c>
      <c r="K1023" t="str">
        <f>VLOOKUP($A1023,'Trees - celková zdrojová porost'!$A$2:$L$3471,MATCH(K$1,'Trees - celková zdrojová porost'!$A$1:$L$1,0),FALSE)</f>
        <v>BEZ</v>
      </c>
      <c r="L1023" s="8">
        <f>VLOOKUP($A1023,'Trees - celková zdrojová porost'!$A$2:$L$3471,MATCH(L$1,'Trees - celková zdrojová porost'!$A$1:$L$1,0),FALSE)</f>
        <v>43185.531087962998</v>
      </c>
    </row>
    <row r="1024" spans="1:12" x14ac:dyDescent="0.25">
      <c r="A1024">
        <v>580</v>
      </c>
      <c r="B1024">
        <f>VLOOKUP($A1024,'Trees - celková zdrojová porost'!$A$2:$L$3471,MATCH(B$1,'Trees - celková zdrojová porost'!$A$1:$L$1,0),FALSE)</f>
        <v>580</v>
      </c>
      <c r="C1024" t="str">
        <f>VLOOKUP($A1024,'Trees - celková zdrojová porost'!$A$2:$L$3471,MATCH(C$1,'Trees - celková zdrojová porost'!$A$1:$L$1,0),FALSE)</f>
        <v>HB</v>
      </c>
      <c r="D1024">
        <f>VLOOKUP($A1024,'Trees - celková zdrojová porost'!$A$2:$L$3471,MATCH(D$1,'Trees - celková zdrojová porost'!$A$1:$L$1,0),FALSE)</f>
        <v>60</v>
      </c>
      <c r="E1024">
        <f>VLOOKUP($A1024,'Trees - celková zdrojová porost'!$A$2:$L$3471,MATCH(E$1,'Trees - celková zdrojová porost'!$A$1:$L$1,0),FALSE)</f>
        <v>8.3000000000000007</v>
      </c>
      <c r="F1024">
        <f>VLOOKUP($A1024,'Trees - celková zdrojová porost'!$A$2:$L$3471,MATCH(F$1,'Trees - celková zdrojová porost'!$A$1:$L$1,0),FALSE)</f>
        <v>0</v>
      </c>
      <c r="G1024">
        <f>VLOOKUP($A1024,'Trees - celková zdrojová porost'!$A$2:$L$3471,MATCH(G$1,'Trees - celková zdrojová porost'!$A$1:$L$1,0),FALSE)</f>
        <v>0</v>
      </c>
      <c r="H1024">
        <f>VLOOKUP($A1024,'Trees - celková zdrojová porost'!$A$2:$L$3471,MATCH(H$1,'Trees - celková zdrojová porost'!$A$1:$L$1,0),FALSE)</f>
        <v>1</v>
      </c>
      <c r="I1024" t="str">
        <f>VLOOKUP($A1024,'Trees - celková zdrojová porost'!$A$2:$L$3471,MATCH(I$1,'Trees - celková zdrojová porost'!$A$1:$L$1,0),FALSE)</f>
        <v>P</v>
      </c>
      <c r="J1024" t="str">
        <f>VLOOKUP($A1024,'Trees - celková zdrojová porost'!$A$2:$L$3471,MATCH(J$1,'Trees - celková zdrojová porost'!$A$1:$L$1,0),FALSE)</f>
        <v>M</v>
      </c>
      <c r="K1024" t="str">
        <f>VLOOKUP($A1024,'Trees - celková zdrojová porost'!$A$2:$L$3471,MATCH(K$1,'Trees - celková zdrojová porost'!$A$1:$L$1,0),FALSE)</f>
        <v>ZAS</v>
      </c>
      <c r="L1024" s="8">
        <f>VLOOKUP($A1024,'Trees - celková zdrojová porost'!$A$2:$L$3471,MATCH(L$1,'Trees - celková zdrojová porost'!$A$1:$L$1,0),FALSE)</f>
        <v>43195.449513888903</v>
      </c>
    </row>
    <row r="1025" spans="1:12" x14ac:dyDescent="0.25">
      <c r="A1025">
        <v>586</v>
      </c>
      <c r="B1025">
        <f>VLOOKUP($A1025,'Trees - celková zdrojová porost'!$A$2:$L$3471,MATCH(B$1,'Trees - celková zdrojová porost'!$A$1:$L$1,0),FALSE)</f>
        <v>583</v>
      </c>
      <c r="C1025" t="str">
        <f>VLOOKUP($A1025,'Trees - celková zdrojová porost'!$A$2:$L$3471,MATCH(C$1,'Trees - celková zdrojová porost'!$A$1:$L$1,0),FALSE)</f>
        <v>HB</v>
      </c>
      <c r="D1025">
        <f>VLOOKUP($A1025,'Trees - celková zdrojová porost'!$A$2:$L$3471,MATCH(D$1,'Trees - celková zdrojová porost'!$A$1:$L$1,0),FALSE)</f>
        <v>61</v>
      </c>
      <c r="E1025">
        <f>VLOOKUP($A1025,'Trees - celková zdrojová porost'!$A$2:$L$3471,MATCH(E$1,'Trees - celková zdrojová porost'!$A$1:$L$1,0),FALSE)</f>
        <v>8.3000000000000007</v>
      </c>
      <c r="F1025">
        <f>VLOOKUP($A1025,'Trees - celková zdrojová porost'!$A$2:$L$3471,MATCH(F$1,'Trees - celková zdrojová porost'!$A$1:$L$1,0),FALSE)</f>
        <v>0</v>
      </c>
      <c r="G1025">
        <f>VLOOKUP($A1025,'Trees - celková zdrojová porost'!$A$2:$L$3471,MATCH(G$1,'Trees - celková zdrojová porost'!$A$1:$L$1,0),FALSE)</f>
        <v>0</v>
      </c>
      <c r="H1025">
        <f>VLOOKUP($A1025,'Trees - celková zdrojová porost'!$A$2:$L$3471,MATCH(H$1,'Trees - celková zdrojová porost'!$A$1:$L$1,0),FALSE)</f>
        <v>0</v>
      </c>
      <c r="I1025" t="str">
        <f>VLOOKUP($A1025,'Trees - celková zdrojová porost'!$A$2:$L$3471,MATCH(I$1,'Trees - celková zdrojová porost'!$A$1:$L$1,0),FALSE)</f>
        <v>P</v>
      </c>
      <c r="J1025" t="str">
        <f>VLOOKUP($A1025,'Trees - celková zdrojová porost'!$A$2:$L$3471,MATCH(J$1,'Trees - celková zdrojová porost'!$A$1:$L$1,0),FALSE)</f>
        <v>M</v>
      </c>
      <c r="K1025" t="str">
        <f>VLOOKUP($A1025,'Trees - celková zdrojová porost'!$A$2:$L$3471,MATCH(K$1,'Trees - celková zdrojová porost'!$A$1:$L$1,0),FALSE)</f>
        <v>ZAS</v>
      </c>
      <c r="L1025" s="8">
        <f>VLOOKUP($A1025,'Trees - celková zdrojová porost'!$A$2:$L$3471,MATCH(L$1,'Trees - celková zdrojová porost'!$A$1:$L$1,0),FALSE)</f>
        <v>43195.450266203698</v>
      </c>
    </row>
    <row r="1026" spans="1:12" x14ac:dyDescent="0.25">
      <c r="A1026">
        <v>1184</v>
      </c>
      <c r="B1026">
        <f>VLOOKUP($A1026,'Trees - celková zdrojová porost'!$A$2:$L$3471,MATCH(B$1,'Trees - celková zdrojová porost'!$A$1:$L$1,0),FALSE)</f>
        <v>1183</v>
      </c>
      <c r="C1026" t="str">
        <f>VLOOKUP($A1026,'Trees - celková zdrojová porost'!$A$2:$L$3471,MATCH(C$1,'Trees - celková zdrojová porost'!$A$1:$L$1,0),FALSE)</f>
        <v>HB</v>
      </c>
      <c r="D1026">
        <f>VLOOKUP($A1026,'Trees - celková zdrojová porost'!$A$2:$L$3471,MATCH(D$1,'Trees - celková zdrojová porost'!$A$1:$L$1,0),FALSE)</f>
        <v>85</v>
      </c>
      <c r="E1026">
        <f>VLOOKUP($A1026,'Trees - celková zdrojová porost'!$A$2:$L$3471,MATCH(E$1,'Trees - celková zdrojová porost'!$A$1:$L$1,0),FALSE)</f>
        <v>8.3000000000000007</v>
      </c>
      <c r="F1026">
        <f>VLOOKUP($A1026,'Trees - celková zdrojová porost'!$A$2:$L$3471,MATCH(F$1,'Trees - celková zdrojová porost'!$A$1:$L$1,0),FALSE)</f>
        <v>2.5</v>
      </c>
      <c r="G1026">
        <f>VLOOKUP($A1026,'Trees - celková zdrojová porost'!$A$2:$L$3471,MATCH(G$1,'Trees - celková zdrojová porost'!$A$1:$L$1,0),FALSE)</f>
        <v>5.8</v>
      </c>
      <c r="H1026">
        <f>VLOOKUP($A1026,'Trees - celková zdrojová porost'!$A$2:$L$3471,MATCH(H$1,'Trees - celková zdrojová porost'!$A$1:$L$1,0),FALSE)</f>
        <v>0</v>
      </c>
      <c r="I1026" t="str">
        <f>VLOOKUP($A1026,'Trees - celková zdrojová porost'!$A$2:$L$3471,MATCH(I$1,'Trees - celková zdrojová porost'!$A$1:$L$1,0),FALSE)</f>
        <v>P</v>
      </c>
      <c r="J1026" t="str">
        <f>VLOOKUP($A1026,'Trees - celková zdrojová porost'!$A$2:$L$3471,MATCH(J$1,'Trees - celková zdrojová porost'!$A$1:$L$1,0),FALSE)</f>
        <v>Z</v>
      </c>
      <c r="K1026" t="str">
        <f>VLOOKUP($A1026,'Trees - celková zdrojová porost'!$A$2:$L$3471,MATCH(K$1,'Trees - celková zdrojová porost'!$A$1:$L$1,0),FALSE)</f>
        <v>ZAS</v>
      </c>
      <c r="L1026" s="8">
        <f>VLOOKUP($A1026,'Trees - celková zdrojová porost'!$A$2:$L$3471,MATCH(L$1,'Trees - celková zdrojová porost'!$A$1:$L$1,0),FALSE)</f>
        <v>43196.713668981502</v>
      </c>
    </row>
    <row r="1027" spans="1:12" x14ac:dyDescent="0.25">
      <c r="A1027">
        <v>1613</v>
      </c>
      <c r="B1027">
        <f>VLOOKUP($A1027,'Trees - celková zdrojová porost'!$A$2:$L$3471,MATCH(B$1,'Trees - celková zdrojová porost'!$A$1:$L$1,0),FALSE)</f>
        <v>1610</v>
      </c>
      <c r="C1027" t="str">
        <f>VLOOKUP($A1027,'Trees - celková zdrojová porost'!$A$2:$L$3471,MATCH(C$1,'Trees - celková zdrojová porost'!$A$1:$L$1,0),FALSE)</f>
        <v>HB</v>
      </c>
      <c r="D1027">
        <f>VLOOKUP($A1027,'Trees - celková zdrojová porost'!$A$2:$L$3471,MATCH(D$1,'Trees - celková zdrojová porost'!$A$1:$L$1,0),FALSE)</f>
        <v>83</v>
      </c>
      <c r="E1027">
        <f>VLOOKUP($A1027,'Trees - celková zdrojová porost'!$A$2:$L$3471,MATCH(E$1,'Trees - celková zdrojová porost'!$A$1:$L$1,0),FALSE)</f>
        <v>8.3000000000000007</v>
      </c>
      <c r="F1027">
        <f>VLOOKUP($A1027,'Trees - celková zdrojová porost'!$A$2:$L$3471,MATCH(F$1,'Trees - celková zdrojová porost'!$A$1:$L$1,0),FALSE)</f>
        <v>0</v>
      </c>
      <c r="G1027">
        <f>VLOOKUP($A1027,'Trees - celková zdrojová porost'!$A$2:$L$3471,MATCH(G$1,'Trees - celková zdrojová porost'!$A$1:$L$1,0),FALSE)</f>
        <v>0</v>
      </c>
      <c r="H1027">
        <f>VLOOKUP($A1027,'Trees - celková zdrojová porost'!$A$2:$L$3471,MATCH(H$1,'Trees - celková zdrojová porost'!$A$1:$L$1,0),FALSE)</f>
        <v>1</v>
      </c>
      <c r="I1027" t="str">
        <f>VLOOKUP($A1027,'Trees - celková zdrojová porost'!$A$2:$L$3471,MATCH(I$1,'Trees - celková zdrojová porost'!$A$1:$L$1,0),FALSE)</f>
        <v>P</v>
      </c>
      <c r="J1027" t="str">
        <f>VLOOKUP($A1027,'Trees - celková zdrojová porost'!$A$2:$L$3471,MATCH(J$1,'Trees - celková zdrojová porost'!$A$1:$L$1,0),FALSE)</f>
        <v>M</v>
      </c>
      <c r="K1027" t="str">
        <f>VLOOKUP($A1027,'Trees - celková zdrojová porost'!$A$2:$L$3471,MATCH(K$1,'Trees - celková zdrojová porost'!$A$1:$L$1,0),FALSE)</f>
        <v>ZAS</v>
      </c>
      <c r="L1027" s="8">
        <f>VLOOKUP($A1027,'Trees - celková zdrojová porost'!$A$2:$L$3471,MATCH(L$1,'Trees - celková zdrojová porost'!$A$1:$L$1,0),FALSE)</f>
        <v>43209.497581018499</v>
      </c>
    </row>
    <row r="1028" spans="1:12" x14ac:dyDescent="0.25">
      <c r="A1028">
        <v>1629</v>
      </c>
      <c r="B1028">
        <f>VLOOKUP($A1028,'Trees - celková zdrojová porost'!$A$2:$L$3471,MATCH(B$1,'Trees - celková zdrojová porost'!$A$1:$L$1,0),FALSE)</f>
        <v>0</v>
      </c>
      <c r="C1028" t="str">
        <f>VLOOKUP($A1028,'Trees - celková zdrojová porost'!$A$2:$L$3471,MATCH(C$1,'Trees - celková zdrojová porost'!$A$1:$L$1,0),FALSE)</f>
        <v>HB</v>
      </c>
      <c r="D1028">
        <f>VLOOKUP($A1028,'Trees - celková zdrojová porost'!$A$2:$L$3471,MATCH(D$1,'Trees - celková zdrojová porost'!$A$1:$L$1,0),FALSE)</f>
        <v>145</v>
      </c>
      <c r="E1028">
        <f>VLOOKUP($A1028,'Trees - celková zdrojová porost'!$A$2:$L$3471,MATCH(E$1,'Trees - celková zdrojová porost'!$A$1:$L$1,0),FALSE)</f>
        <v>8.3000000000000007</v>
      </c>
      <c r="F1028">
        <f>VLOOKUP($A1028,'Trees - celková zdrojová porost'!$A$2:$L$3471,MATCH(F$1,'Trees - celková zdrojová porost'!$A$1:$L$1,0),FALSE)</f>
        <v>0.2</v>
      </c>
      <c r="G1028">
        <f>VLOOKUP($A1028,'Trees - celková zdrojová porost'!$A$2:$L$3471,MATCH(G$1,'Trees - celková zdrojová porost'!$A$1:$L$1,0),FALSE)</f>
        <v>8.1</v>
      </c>
      <c r="H1028">
        <f>VLOOKUP($A1028,'Trees - celková zdrojová porost'!$A$2:$L$3471,MATCH(H$1,'Trees - celková zdrojová porost'!$A$1:$L$1,0),FALSE)</f>
        <v>0</v>
      </c>
      <c r="I1028" t="str">
        <f>VLOOKUP($A1028,'Trees - celková zdrojová porost'!$A$2:$L$3471,MATCH(I$1,'Trees - celková zdrojová porost'!$A$1:$L$1,0),FALSE)</f>
        <v>P</v>
      </c>
      <c r="J1028" t="str">
        <f>VLOOKUP($A1028,'Trees - celková zdrojová porost'!$A$2:$L$3471,MATCH(J$1,'Trees - celková zdrojová porost'!$A$1:$L$1,0),FALSE)</f>
        <v>Z</v>
      </c>
      <c r="K1028" t="str">
        <f>VLOOKUP($A1028,'Trees - celková zdrojová porost'!$A$2:$L$3471,MATCH(K$1,'Trees - celková zdrojová porost'!$A$1:$L$1,0),FALSE)</f>
        <v>BEZ</v>
      </c>
      <c r="L1028" s="8">
        <f>VLOOKUP($A1028,'Trees - celková zdrojová porost'!$A$2:$L$3471,MATCH(L$1,'Trees - celková zdrojová porost'!$A$1:$L$1,0),FALSE)</f>
        <v>43209.501203703701</v>
      </c>
    </row>
    <row r="1029" spans="1:12" x14ac:dyDescent="0.25">
      <c r="A1029">
        <v>1777</v>
      </c>
      <c r="B1029">
        <f>VLOOKUP($A1029,'Trees - celková zdrojová porost'!$A$2:$L$3471,MATCH(B$1,'Trees - celková zdrojová porost'!$A$1:$L$1,0),FALSE)</f>
        <v>1777</v>
      </c>
      <c r="C1029" t="str">
        <f>VLOOKUP($A1029,'Trees - celková zdrojová porost'!$A$2:$L$3471,MATCH(C$1,'Trees - celková zdrojová porost'!$A$1:$L$1,0),FALSE)</f>
        <v>HB</v>
      </c>
      <c r="D1029">
        <f>VLOOKUP($A1029,'Trees - celková zdrojová porost'!$A$2:$L$3471,MATCH(D$1,'Trees - celková zdrojová porost'!$A$1:$L$1,0),FALSE)</f>
        <v>105</v>
      </c>
      <c r="E1029">
        <f>VLOOKUP($A1029,'Trees - celková zdrojová porost'!$A$2:$L$3471,MATCH(E$1,'Trees - celková zdrojová porost'!$A$1:$L$1,0),FALSE)</f>
        <v>8.3000000000000007</v>
      </c>
      <c r="F1029">
        <f>VLOOKUP($A1029,'Trees - celková zdrojová porost'!$A$2:$L$3471,MATCH(F$1,'Trees - celková zdrojová porost'!$A$1:$L$1,0),FALSE)</f>
        <v>0</v>
      </c>
      <c r="G1029">
        <f>VLOOKUP($A1029,'Trees - celková zdrojová porost'!$A$2:$L$3471,MATCH(G$1,'Trees - celková zdrojová porost'!$A$1:$L$1,0),FALSE)</f>
        <v>0</v>
      </c>
      <c r="H1029">
        <f>VLOOKUP($A1029,'Trees - celková zdrojová porost'!$A$2:$L$3471,MATCH(H$1,'Trees - celková zdrojová porost'!$A$1:$L$1,0),FALSE)</f>
        <v>1</v>
      </c>
      <c r="I1029" t="str">
        <f>VLOOKUP($A1029,'Trees - celková zdrojová porost'!$A$2:$L$3471,MATCH(I$1,'Trees - celková zdrojová porost'!$A$1:$L$1,0),FALSE)</f>
        <v>P</v>
      </c>
      <c r="J1029" t="str">
        <f>VLOOKUP($A1029,'Trees - celková zdrojová porost'!$A$2:$L$3471,MATCH(J$1,'Trees - celková zdrojová porost'!$A$1:$L$1,0),FALSE)</f>
        <v>M</v>
      </c>
      <c r="K1029" t="str">
        <f>VLOOKUP($A1029,'Trees - celková zdrojová porost'!$A$2:$L$3471,MATCH(K$1,'Trees - celková zdrojová porost'!$A$1:$L$1,0),FALSE)</f>
        <v>ZAS</v>
      </c>
      <c r="L1029" s="8">
        <f>VLOOKUP($A1029,'Trees - celková zdrojová porost'!$A$2:$L$3471,MATCH(L$1,'Trees - celková zdrojová porost'!$A$1:$L$1,0),FALSE)</f>
        <v>43209.626921296302</v>
      </c>
    </row>
    <row r="1030" spans="1:12" x14ac:dyDescent="0.25">
      <c r="A1030">
        <v>1814</v>
      </c>
      <c r="B1030">
        <f>VLOOKUP($A1030,'Trees - celková zdrojová porost'!$A$2:$L$3471,MATCH(B$1,'Trees - celková zdrojová porost'!$A$1:$L$1,0),FALSE)</f>
        <v>1814</v>
      </c>
      <c r="C1030" t="str">
        <f>VLOOKUP($A1030,'Trees - celková zdrojová porost'!$A$2:$L$3471,MATCH(C$1,'Trees - celková zdrojová porost'!$A$1:$L$1,0),FALSE)</f>
        <v>HB</v>
      </c>
      <c r="D1030">
        <f>VLOOKUP($A1030,'Trees - celková zdrojová porost'!$A$2:$L$3471,MATCH(D$1,'Trees - celková zdrojová porost'!$A$1:$L$1,0),FALSE)</f>
        <v>75</v>
      </c>
      <c r="E1030">
        <f>VLOOKUP($A1030,'Trees - celková zdrojová porost'!$A$2:$L$3471,MATCH(E$1,'Trees - celková zdrojová porost'!$A$1:$L$1,0),FALSE)</f>
        <v>8.3000000000000007</v>
      </c>
      <c r="F1030">
        <f>VLOOKUP($A1030,'Trees - celková zdrojová porost'!$A$2:$L$3471,MATCH(F$1,'Trees - celková zdrojová porost'!$A$1:$L$1,0),FALSE)</f>
        <v>1</v>
      </c>
      <c r="G1030">
        <f>VLOOKUP($A1030,'Trees - celková zdrojová porost'!$A$2:$L$3471,MATCH(G$1,'Trees - celková zdrojová porost'!$A$1:$L$1,0),FALSE)</f>
        <v>7.3</v>
      </c>
      <c r="H1030">
        <f>VLOOKUP($A1030,'Trees - celková zdrojová porost'!$A$2:$L$3471,MATCH(H$1,'Trees - celková zdrojová porost'!$A$1:$L$1,0),FALSE)</f>
        <v>0</v>
      </c>
      <c r="I1030" t="str">
        <f>VLOOKUP($A1030,'Trees - celková zdrojová porost'!$A$2:$L$3471,MATCH(I$1,'Trees - celková zdrojová porost'!$A$1:$L$1,0),FALSE)</f>
        <v>P</v>
      </c>
      <c r="J1030" t="str">
        <f>VLOOKUP($A1030,'Trees - celková zdrojová porost'!$A$2:$L$3471,MATCH(J$1,'Trees - celková zdrojová porost'!$A$1:$L$1,0),FALSE)</f>
        <v>Z</v>
      </c>
      <c r="K1030" t="str">
        <f>VLOOKUP($A1030,'Trees - celková zdrojová porost'!$A$2:$L$3471,MATCH(K$1,'Trees - celková zdrojová porost'!$A$1:$L$1,0),FALSE)</f>
        <v>ZAS</v>
      </c>
      <c r="L1030" s="8">
        <f>VLOOKUP($A1030,'Trees - celková zdrojová porost'!$A$2:$L$3471,MATCH(L$1,'Trees - celková zdrojová porost'!$A$1:$L$1,0),FALSE)</f>
        <v>43209.642407407402</v>
      </c>
    </row>
    <row r="1031" spans="1:12" x14ac:dyDescent="0.25">
      <c r="A1031">
        <v>1984</v>
      </c>
      <c r="B1031">
        <f>VLOOKUP($A1031,'Trees - celková zdrojová porost'!$A$2:$L$3471,MATCH(B$1,'Trees - celková zdrojová porost'!$A$1:$L$1,0),FALSE)</f>
        <v>1984</v>
      </c>
      <c r="C1031" t="str">
        <f>VLOOKUP($A1031,'Trees - celková zdrojová porost'!$A$2:$L$3471,MATCH(C$1,'Trees - celková zdrojová porost'!$A$1:$L$1,0),FALSE)</f>
        <v>HB</v>
      </c>
      <c r="D1031">
        <f>VLOOKUP($A1031,'Trees - celková zdrojová porost'!$A$2:$L$3471,MATCH(D$1,'Trees - celková zdrojová porost'!$A$1:$L$1,0),FALSE)</f>
        <v>70</v>
      </c>
      <c r="E1031">
        <f>VLOOKUP($A1031,'Trees - celková zdrojová porost'!$A$2:$L$3471,MATCH(E$1,'Trees - celková zdrojová porost'!$A$1:$L$1,0),FALSE)</f>
        <v>8.3000000000000007</v>
      </c>
      <c r="F1031">
        <f>VLOOKUP($A1031,'Trees - celková zdrojová porost'!$A$2:$L$3471,MATCH(F$1,'Trees - celková zdrojová porost'!$A$1:$L$1,0),FALSE)</f>
        <v>1.2</v>
      </c>
      <c r="G1031">
        <f>VLOOKUP($A1031,'Trees - celková zdrojová porost'!$A$2:$L$3471,MATCH(G$1,'Trees - celková zdrojová porost'!$A$1:$L$1,0),FALSE)</f>
        <v>7.1</v>
      </c>
      <c r="H1031">
        <f>VLOOKUP($A1031,'Trees - celková zdrojová porost'!$A$2:$L$3471,MATCH(H$1,'Trees - celková zdrojová porost'!$A$1:$L$1,0),FALSE)</f>
        <v>0</v>
      </c>
      <c r="I1031" t="str">
        <f>VLOOKUP($A1031,'Trees - celková zdrojová porost'!$A$2:$L$3471,MATCH(I$1,'Trees - celková zdrojová porost'!$A$1:$L$1,0),FALSE)</f>
        <v>P</v>
      </c>
      <c r="J1031" t="str">
        <f>VLOOKUP($A1031,'Trees - celková zdrojová porost'!$A$2:$L$3471,MATCH(J$1,'Trees - celková zdrojová porost'!$A$1:$L$1,0),FALSE)</f>
        <v>Z</v>
      </c>
      <c r="K1031" t="str">
        <f>VLOOKUP($A1031,'Trees - celková zdrojová porost'!$A$2:$L$3471,MATCH(K$1,'Trees - celková zdrojová porost'!$A$1:$L$1,0),FALSE)</f>
        <v>ZAS</v>
      </c>
      <c r="L1031" s="8">
        <f>VLOOKUP($A1031,'Trees - celková zdrojová porost'!$A$2:$L$3471,MATCH(L$1,'Trees - celková zdrojová porost'!$A$1:$L$1,0),FALSE)</f>
        <v>43210.537685185198</v>
      </c>
    </row>
    <row r="1032" spans="1:12" x14ac:dyDescent="0.25">
      <c r="A1032">
        <v>51</v>
      </c>
      <c r="B1032">
        <f>VLOOKUP($A1032,'Trees - celková zdrojová porost'!$A$2:$L$3471,MATCH(B$1,'Trees - celková zdrojová porost'!$A$1:$L$1,0),FALSE)</f>
        <v>51</v>
      </c>
      <c r="C1032" t="str">
        <f>VLOOKUP($A1032,'Trees - celková zdrojová porost'!$A$2:$L$3471,MATCH(C$1,'Trees - celková zdrojová porost'!$A$1:$L$1,0),FALSE)</f>
        <v>HB</v>
      </c>
      <c r="D1032">
        <f>VLOOKUP($A1032,'Trees - celková zdrojová porost'!$A$2:$L$3471,MATCH(D$1,'Trees - celková zdrojová porost'!$A$1:$L$1,0),FALSE)</f>
        <v>96</v>
      </c>
      <c r="E1032">
        <f>VLOOKUP($A1032,'Trees - celková zdrojová porost'!$A$2:$L$3471,MATCH(E$1,'Trees - celková zdrojová porost'!$A$1:$L$1,0),FALSE)</f>
        <v>8.4</v>
      </c>
      <c r="F1032">
        <f>VLOOKUP($A1032,'Trees - celková zdrojová porost'!$A$2:$L$3471,MATCH(F$1,'Trees - celková zdrojová porost'!$A$1:$L$1,0),FALSE)</f>
        <v>7.2</v>
      </c>
      <c r="G1032">
        <f>VLOOKUP($A1032,'Trees - celková zdrojová porost'!$A$2:$L$3471,MATCH(G$1,'Trees - celková zdrojová porost'!$A$1:$L$1,0),FALSE)</f>
        <v>1.2</v>
      </c>
      <c r="H1032">
        <f>VLOOKUP($A1032,'Trees - celková zdrojová porost'!$A$2:$L$3471,MATCH(H$1,'Trees - celková zdrojová porost'!$A$1:$L$1,0),FALSE)</f>
        <v>0</v>
      </c>
      <c r="I1032" t="str">
        <f>VLOOKUP($A1032,'Trees - celková zdrojová porost'!$A$2:$L$3471,MATCH(I$1,'Trees - celková zdrojová porost'!$A$1:$L$1,0),FALSE)</f>
        <v>P</v>
      </c>
      <c r="J1032" t="str">
        <f>VLOOKUP($A1032,'Trees - celková zdrojová porost'!$A$2:$L$3471,MATCH(J$1,'Trees - celková zdrojová porost'!$A$1:$L$1,0),FALSE)</f>
        <v>Z</v>
      </c>
      <c r="K1032" t="str">
        <f>VLOOKUP($A1032,'Trees - celková zdrojová porost'!$A$2:$L$3471,MATCH(K$1,'Trees - celková zdrojová porost'!$A$1:$L$1,0),FALSE)</f>
        <v>BEZ</v>
      </c>
      <c r="L1032" s="8">
        <f>VLOOKUP($A1032,'Trees - celková zdrojová porost'!$A$2:$L$3471,MATCH(L$1,'Trees - celková zdrojová porost'!$A$1:$L$1,0),FALSE)</f>
        <v>43184.628090277802</v>
      </c>
    </row>
    <row r="1033" spans="1:12" x14ac:dyDescent="0.25">
      <c r="A1033">
        <v>447</v>
      </c>
      <c r="B1033">
        <f>VLOOKUP($A1033,'Trees - celková zdrojová porost'!$A$2:$L$3471,MATCH(B$1,'Trees - celková zdrojová porost'!$A$1:$L$1,0),FALSE)</f>
        <v>0</v>
      </c>
      <c r="C1033" t="str">
        <f>VLOOKUP($A1033,'Trees - celková zdrojová porost'!$A$2:$L$3471,MATCH(C$1,'Trees - celková zdrojová porost'!$A$1:$L$1,0),FALSE)</f>
        <v>HB</v>
      </c>
      <c r="D1033">
        <f>VLOOKUP($A1033,'Trees - celková zdrojová porost'!$A$2:$L$3471,MATCH(D$1,'Trees - celková zdrojová porost'!$A$1:$L$1,0),FALSE)</f>
        <v>95</v>
      </c>
      <c r="E1033">
        <f>VLOOKUP($A1033,'Trees - celková zdrojová porost'!$A$2:$L$3471,MATCH(E$1,'Trees - celková zdrojová porost'!$A$1:$L$1,0),FALSE)</f>
        <v>8.4</v>
      </c>
      <c r="F1033">
        <f>VLOOKUP($A1033,'Trees - celková zdrojová porost'!$A$2:$L$3471,MATCH(F$1,'Trees - celková zdrojová porost'!$A$1:$L$1,0),FALSE)</f>
        <v>0.9</v>
      </c>
      <c r="G1033">
        <f>VLOOKUP($A1033,'Trees - celková zdrojová porost'!$A$2:$L$3471,MATCH(G$1,'Trees - celková zdrojová porost'!$A$1:$L$1,0),FALSE)</f>
        <v>7.5</v>
      </c>
      <c r="H1033">
        <f>VLOOKUP($A1033,'Trees - celková zdrojová porost'!$A$2:$L$3471,MATCH(H$1,'Trees - celková zdrojová porost'!$A$1:$L$1,0),FALSE)</f>
        <v>0</v>
      </c>
      <c r="I1033" t="str">
        <f>VLOOKUP($A1033,'Trees - celková zdrojová porost'!$A$2:$L$3471,MATCH(I$1,'Trees - celková zdrojová porost'!$A$1:$L$1,0),FALSE)</f>
        <v>P</v>
      </c>
      <c r="J1033" t="str">
        <f>VLOOKUP($A1033,'Trees - celková zdrojová porost'!$A$2:$L$3471,MATCH(J$1,'Trees - celková zdrojová porost'!$A$1:$L$1,0),FALSE)</f>
        <v>Z</v>
      </c>
      <c r="K1033" t="str">
        <f>VLOOKUP($A1033,'Trees - celková zdrojová porost'!$A$2:$L$3471,MATCH(K$1,'Trees - celková zdrojová porost'!$A$1:$L$1,0),FALSE)</f>
        <v>BEZ</v>
      </c>
      <c r="L1033" s="8">
        <f>VLOOKUP($A1033,'Trees - celková zdrojová porost'!$A$2:$L$3471,MATCH(L$1,'Trees - celková zdrojová porost'!$A$1:$L$1,0),FALSE)</f>
        <v>43188.516944444404</v>
      </c>
    </row>
    <row r="1034" spans="1:12" x14ac:dyDescent="0.25">
      <c r="A1034">
        <v>2294</v>
      </c>
      <c r="B1034">
        <f>VLOOKUP($A1034,'Trees - celková zdrojová porost'!$A$2:$L$3471,MATCH(B$1,'Trees - celková zdrojová porost'!$A$1:$L$1,0),FALSE)</f>
        <v>2290</v>
      </c>
      <c r="C1034" t="str">
        <f>VLOOKUP($A1034,'Trees - celková zdrojová porost'!$A$2:$L$3471,MATCH(C$1,'Trees - celková zdrojová porost'!$A$1:$L$1,0),FALSE)</f>
        <v>HB</v>
      </c>
      <c r="D1034">
        <f>VLOOKUP($A1034,'Trees - celková zdrojová porost'!$A$2:$L$3471,MATCH(D$1,'Trees - celková zdrojová porost'!$A$1:$L$1,0),FALSE)</f>
        <v>94</v>
      </c>
      <c r="E1034">
        <f>VLOOKUP($A1034,'Trees - celková zdrojová porost'!$A$2:$L$3471,MATCH(E$1,'Trees - celková zdrojová porost'!$A$1:$L$1,0),FALSE)</f>
        <v>8.4</v>
      </c>
      <c r="F1034">
        <f>VLOOKUP($A1034,'Trees - celková zdrojová porost'!$A$2:$L$3471,MATCH(F$1,'Trees - celková zdrojová porost'!$A$1:$L$1,0),FALSE)</f>
        <v>0</v>
      </c>
      <c r="G1034">
        <f>VLOOKUP($A1034,'Trees - celková zdrojová porost'!$A$2:$L$3471,MATCH(G$1,'Trees - celková zdrojová porost'!$A$1:$L$1,0),FALSE)</f>
        <v>0</v>
      </c>
      <c r="H1034">
        <f>VLOOKUP($A1034,'Trees - celková zdrojová porost'!$A$2:$L$3471,MATCH(H$1,'Trees - celková zdrojová porost'!$A$1:$L$1,0),FALSE)</f>
        <v>1</v>
      </c>
      <c r="I1034" t="str">
        <f>VLOOKUP($A1034,'Trees - celková zdrojová porost'!$A$2:$L$3471,MATCH(I$1,'Trees - celková zdrojová porost'!$A$1:$L$1,0),FALSE)</f>
        <v>P</v>
      </c>
      <c r="J1034" t="str">
        <f>VLOOKUP($A1034,'Trees - celková zdrojová porost'!$A$2:$L$3471,MATCH(J$1,'Trees - celková zdrojová porost'!$A$1:$L$1,0),FALSE)</f>
        <v>M</v>
      </c>
      <c r="K1034" t="str">
        <f>VLOOKUP($A1034,'Trees - celková zdrojová porost'!$A$2:$L$3471,MATCH(K$1,'Trees - celková zdrojová porost'!$A$1:$L$1,0),FALSE)</f>
        <v>ZAS</v>
      </c>
      <c r="L1034" s="8">
        <f>VLOOKUP($A1034,'Trees - celková zdrojová porost'!$A$2:$L$3471,MATCH(L$1,'Trees - celková zdrojová porost'!$A$1:$L$1,0),FALSE)</f>
        <v>43216.428252314799</v>
      </c>
    </row>
    <row r="1035" spans="1:12" x14ac:dyDescent="0.25">
      <c r="A1035">
        <v>53</v>
      </c>
      <c r="B1035">
        <f>VLOOKUP($A1035,'Trees - celková zdrojová porost'!$A$2:$L$3471,MATCH(B$1,'Trees - celková zdrojová porost'!$A$1:$L$1,0),FALSE)</f>
        <v>0</v>
      </c>
      <c r="C1035" t="str">
        <f>VLOOKUP($A1035,'Trees - celková zdrojová porost'!$A$2:$L$3471,MATCH(C$1,'Trees - celková zdrojová porost'!$A$1:$L$1,0),FALSE)</f>
        <v>HB</v>
      </c>
      <c r="D1035">
        <f>VLOOKUP($A1035,'Trees - celková zdrojová porost'!$A$2:$L$3471,MATCH(D$1,'Trees - celková zdrojová porost'!$A$1:$L$1,0),FALSE)</f>
        <v>97</v>
      </c>
      <c r="E1035">
        <f>VLOOKUP($A1035,'Trees - celková zdrojová porost'!$A$2:$L$3471,MATCH(E$1,'Trees - celková zdrojová porost'!$A$1:$L$1,0),FALSE)</f>
        <v>8.5</v>
      </c>
      <c r="F1035">
        <f>VLOOKUP($A1035,'Trees - celková zdrojová porost'!$A$2:$L$3471,MATCH(F$1,'Trees - celková zdrojová porost'!$A$1:$L$1,0),FALSE)</f>
        <v>1.6</v>
      </c>
      <c r="G1035">
        <f>VLOOKUP($A1035,'Trees - celková zdrojová porost'!$A$2:$L$3471,MATCH(G$1,'Trees - celková zdrojová porost'!$A$1:$L$1,0),FALSE)</f>
        <v>6.9</v>
      </c>
      <c r="H1035">
        <f>VLOOKUP($A1035,'Trees - celková zdrojová porost'!$A$2:$L$3471,MATCH(H$1,'Trees - celková zdrojová porost'!$A$1:$L$1,0),FALSE)</f>
        <v>0</v>
      </c>
      <c r="I1035" t="str">
        <f>VLOOKUP($A1035,'Trees - celková zdrojová porost'!$A$2:$L$3471,MATCH(I$1,'Trees - celková zdrojová porost'!$A$1:$L$1,0),FALSE)</f>
        <v>P</v>
      </c>
      <c r="J1035" t="str">
        <f>VLOOKUP($A1035,'Trees - celková zdrojová porost'!$A$2:$L$3471,MATCH(J$1,'Trees - celková zdrojová porost'!$A$1:$L$1,0),FALSE)</f>
        <v>Z</v>
      </c>
      <c r="K1035" t="str">
        <f>VLOOKUP($A1035,'Trees - celková zdrojová porost'!$A$2:$L$3471,MATCH(K$1,'Trees - celková zdrojová porost'!$A$1:$L$1,0),FALSE)</f>
        <v>ZAS</v>
      </c>
      <c r="L1035" s="8">
        <f>VLOOKUP($A1035,'Trees - celková zdrojová porost'!$A$2:$L$3471,MATCH(L$1,'Trees - celková zdrojová porost'!$A$1:$L$1,0),FALSE)</f>
        <v>43184.628564814797</v>
      </c>
    </row>
    <row r="1036" spans="1:12" x14ac:dyDescent="0.25">
      <c r="A1036">
        <v>268</v>
      </c>
      <c r="B1036">
        <f>VLOOKUP($A1036,'Trees - celková zdrojová porost'!$A$2:$L$3471,MATCH(B$1,'Trees - celková zdrojová porost'!$A$1:$L$1,0),FALSE)</f>
        <v>267</v>
      </c>
      <c r="C1036" t="str">
        <f>VLOOKUP($A1036,'Trees - celková zdrojová porost'!$A$2:$L$3471,MATCH(C$1,'Trees - celková zdrojová porost'!$A$1:$L$1,0),FALSE)</f>
        <v>HB</v>
      </c>
      <c r="D1036">
        <f>VLOOKUP($A1036,'Trees - celková zdrojová porost'!$A$2:$L$3471,MATCH(D$1,'Trees - celková zdrojová porost'!$A$1:$L$1,0),FALSE)</f>
        <v>60</v>
      </c>
      <c r="E1036">
        <f>VLOOKUP($A1036,'Trees - celková zdrojová porost'!$A$2:$L$3471,MATCH(E$1,'Trees - celková zdrojová porost'!$A$1:$L$1,0),FALSE)</f>
        <v>8.5</v>
      </c>
      <c r="F1036">
        <f>VLOOKUP($A1036,'Trees - celková zdrojová porost'!$A$2:$L$3471,MATCH(F$1,'Trees - celková zdrojová porost'!$A$1:$L$1,0),FALSE)</f>
        <v>0</v>
      </c>
      <c r="G1036">
        <f>VLOOKUP($A1036,'Trees - celková zdrojová porost'!$A$2:$L$3471,MATCH(G$1,'Trees - celková zdrojová porost'!$A$1:$L$1,0),FALSE)</f>
        <v>0</v>
      </c>
      <c r="H1036">
        <f>VLOOKUP($A1036,'Trees - celková zdrojová porost'!$A$2:$L$3471,MATCH(H$1,'Trees - celková zdrojová porost'!$A$1:$L$1,0),FALSE)</f>
        <v>1</v>
      </c>
      <c r="I1036" t="str">
        <f>VLOOKUP($A1036,'Trees - celková zdrojová porost'!$A$2:$L$3471,MATCH(I$1,'Trees - celková zdrojová porost'!$A$1:$L$1,0),FALSE)</f>
        <v>P</v>
      </c>
      <c r="J1036" t="str">
        <f>VLOOKUP($A1036,'Trees - celková zdrojová porost'!$A$2:$L$3471,MATCH(J$1,'Trees - celková zdrojová porost'!$A$1:$L$1,0),FALSE)</f>
        <v>M</v>
      </c>
      <c r="K1036" t="str">
        <f>VLOOKUP($A1036,'Trees - celková zdrojová porost'!$A$2:$L$3471,MATCH(K$1,'Trees - celková zdrojová porost'!$A$1:$L$1,0),FALSE)</f>
        <v>ZLOM</v>
      </c>
      <c r="L1036" s="8">
        <f>VLOOKUP($A1036,'Trees - celková zdrojová porost'!$A$2:$L$3471,MATCH(L$1,'Trees - celková zdrojová porost'!$A$1:$L$1,0),FALSE)</f>
        <v>43185.699814814798</v>
      </c>
    </row>
    <row r="1037" spans="1:12" x14ac:dyDescent="0.25">
      <c r="A1037">
        <v>364</v>
      </c>
      <c r="B1037">
        <f>VLOOKUP($A1037,'Trees - celková zdrojová porost'!$A$2:$L$3471,MATCH(B$1,'Trees - celková zdrojová porost'!$A$1:$L$1,0),FALSE)</f>
        <v>360</v>
      </c>
      <c r="C1037" t="str">
        <f>VLOOKUP($A1037,'Trees - celková zdrojová porost'!$A$2:$L$3471,MATCH(C$1,'Trees - celková zdrojová porost'!$A$1:$L$1,0),FALSE)</f>
        <v>HB</v>
      </c>
      <c r="D1037">
        <f>VLOOKUP($A1037,'Trees - celková zdrojová porost'!$A$2:$L$3471,MATCH(D$1,'Trees - celková zdrojová porost'!$A$1:$L$1,0),FALSE)</f>
        <v>69</v>
      </c>
      <c r="E1037">
        <f>VLOOKUP($A1037,'Trees - celková zdrojová porost'!$A$2:$L$3471,MATCH(E$1,'Trees - celková zdrojová porost'!$A$1:$L$1,0),FALSE)</f>
        <v>8.5</v>
      </c>
      <c r="F1037">
        <f>VLOOKUP($A1037,'Trees - celková zdrojová porost'!$A$2:$L$3471,MATCH(F$1,'Trees - celková zdrojová porost'!$A$1:$L$1,0),FALSE)</f>
        <v>1.4</v>
      </c>
      <c r="G1037">
        <f>VLOOKUP($A1037,'Trees - celková zdrojová porost'!$A$2:$L$3471,MATCH(G$1,'Trees - celková zdrojová porost'!$A$1:$L$1,0),FALSE)</f>
        <v>7.1</v>
      </c>
      <c r="H1037">
        <f>VLOOKUP($A1037,'Trees - celková zdrojová porost'!$A$2:$L$3471,MATCH(H$1,'Trees - celková zdrojová porost'!$A$1:$L$1,0),FALSE)</f>
        <v>0</v>
      </c>
      <c r="I1037" t="str">
        <f>VLOOKUP($A1037,'Trees - celková zdrojová porost'!$A$2:$L$3471,MATCH(I$1,'Trees - celková zdrojová porost'!$A$1:$L$1,0),FALSE)</f>
        <v>P</v>
      </c>
      <c r="J1037" t="str">
        <f>VLOOKUP($A1037,'Trees - celková zdrojová porost'!$A$2:$L$3471,MATCH(J$1,'Trees - celková zdrojová porost'!$A$1:$L$1,0),FALSE)</f>
        <v>Z</v>
      </c>
      <c r="K1037" t="str">
        <f>VLOOKUP($A1037,'Trees - celková zdrojová porost'!$A$2:$L$3471,MATCH(K$1,'Trees - celková zdrojová porost'!$A$1:$L$1,0),FALSE)</f>
        <v>ZAS</v>
      </c>
      <c r="L1037" s="8">
        <f>VLOOKUP($A1037,'Trees - celková zdrojová porost'!$A$2:$L$3471,MATCH(L$1,'Trees - celková zdrojová porost'!$A$1:$L$1,0),FALSE)</f>
        <v>43188.460902777799</v>
      </c>
    </row>
    <row r="1038" spans="1:12" x14ac:dyDescent="0.25">
      <c r="A1038">
        <v>491</v>
      </c>
      <c r="B1038">
        <f>VLOOKUP($A1038,'Trees - celková zdrojová porost'!$A$2:$L$3471,MATCH(B$1,'Trees - celková zdrojová porost'!$A$1:$L$1,0),FALSE)</f>
        <v>489</v>
      </c>
      <c r="C1038" t="str">
        <f>VLOOKUP($A1038,'Trees - celková zdrojová porost'!$A$2:$L$3471,MATCH(C$1,'Trees - celková zdrojová porost'!$A$1:$L$1,0),FALSE)</f>
        <v>HB</v>
      </c>
      <c r="D1038">
        <f>VLOOKUP($A1038,'Trees - celková zdrojová porost'!$A$2:$L$3471,MATCH(D$1,'Trees - celková zdrojová porost'!$A$1:$L$1,0),FALSE)</f>
        <v>70</v>
      </c>
      <c r="E1038">
        <f>VLOOKUP($A1038,'Trees - celková zdrojová porost'!$A$2:$L$3471,MATCH(E$1,'Trees - celková zdrojová porost'!$A$1:$L$1,0),FALSE)</f>
        <v>8.5</v>
      </c>
      <c r="F1038">
        <f>VLOOKUP($A1038,'Trees - celková zdrojová porost'!$A$2:$L$3471,MATCH(F$1,'Trees - celková zdrojová porost'!$A$1:$L$1,0),FALSE)</f>
        <v>0</v>
      </c>
      <c r="G1038">
        <f>VLOOKUP($A1038,'Trees - celková zdrojová porost'!$A$2:$L$3471,MATCH(G$1,'Trees - celková zdrojová porost'!$A$1:$L$1,0),FALSE)</f>
        <v>0</v>
      </c>
      <c r="H1038">
        <f>VLOOKUP($A1038,'Trees - celková zdrojová porost'!$A$2:$L$3471,MATCH(H$1,'Trees - celková zdrojová porost'!$A$1:$L$1,0),FALSE)</f>
        <v>0</v>
      </c>
      <c r="I1038" t="str">
        <f>VLOOKUP($A1038,'Trees - celková zdrojová porost'!$A$2:$L$3471,MATCH(I$1,'Trees - celková zdrojová porost'!$A$1:$L$1,0),FALSE)</f>
        <v>P</v>
      </c>
      <c r="J1038" t="str">
        <f>VLOOKUP($A1038,'Trees - celková zdrojová porost'!$A$2:$L$3471,MATCH(J$1,'Trees - celková zdrojová porost'!$A$1:$L$1,0),FALSE)</f>
        <v>M</v>
      </c>
      <c r="K1038" t="str">
        <f>VLOOKUP($A1038,'Trees - celková zdrojová porost'!$A$2:$L$3471,MATCH(K$1,'Trees - celková zdrojová porost'!$A$1:$L$1,0),FALSE)</f>
        <v>ZLOM</v>
      </c>
      <c r="L1038" s="8">
        <f>VLOOKUP($A1038,'Trees - celková zdrojová porost'!$A$2:$L$3471,MATCH(L$1,'Trees - celková zdrojová porost'!$A$1:$L$1,0),FALSE)</f>
        <v>43188.5958680556</v>
      </c>
    </row>
    <row r="1039" spans="1:12" x14ac:dyDescent="0.25">
      <c r="A1039">
        <v>517</v>
      </c>
      <c r="B1039">
        <f>VLOOKUP($A1039,'Trees - celková zdrojová porost'!$A$2:$L$3471,MATCH(B$1,'Trees - celková zdrojová porost'!$A$1:$L$1,0),FALSE)</f>
        <v>516</v>
      </c>
      <c r="C1039" t="str">
        <f>VLOOKUP($A1039,'Trees - celková zdrojová porost'!$A$2:$L$3471,MATCH(C$1,'Trees - celková zdrojová porost'!$A$1:$L$1,0),FALSE)</f>
        <v>HB</v>
      </c>
      <c r="D1039">
        <f>VLOOKUP($A1039,'Trees - celková zdrojová porost'!$A$2:$L$3471,MATCH(D$1,'Trees - celková zdrojová porost'!$A$1:$L$1,0),FALSE)</f>
        <v>80</v>
      </c>
      <c r="E1039">
        <f>VLOOKUP($A1039,'Trees - celková zdrojová porost'!$A$2:$L$3471,MATCH(E$1,'Trees - celková zdrojová porost'!$A$1:$L$1,0),FALSE)</f>
        <v>8.5</v>
      </c>
      <c r="F1039">
        <f>VLOOKUP($A1039,'Trees - celková zdrojová porost'!$A$2:$L$3471,MATCH(F$1,'Trees - celková zdrojová porost'!$A$1:$L$1,0),FALSE)</f>
        <v>0</v>
      </c>
      <c r="G1039">
        <f>VLOOKUP($A1039,'Trees - celková zdrojová porost'!$A$2:$L$3471,MATCH(G$1,'Trees - celková zdrojová porost'!$A$1:$L$1,0),FALSE)</f>
        <v>0</v>
      </c>
      <c r="H1039">
        <f>VLOOKUP($A1039,'Trees - celková zdrojová porost'!$A$2:$L$3471,MATCH(H$1,'Trees - celková zdrojová porost'!$A$1:$L$1,0),FALSE)</f>
        <v>1</v>
      </c>
      <c r="I1039" t="str">
        <f>VLOOKUP($A1039,'Trees - celková zdrojová porost'!$A$2:$L$3471,MATCH(I$1,'Trees - celková zdrojová porost'!$A$1:$L$1,0),FALSE)</f>
        <v>P</v>
      </c>
      <c r="J1039" t="str">
        <f>VLOOKUP($A1039,'Trees - celková zdrojová porost'!$A$2:$L$3471,MATCH(J$1,'Trees - celková zdrojová porost'!$A$1:$L$1,0),FALSE)</f>
        <v>M</v>
      </c>
      <c r="K1039" t="str">
        <f>VLOOKUP($A1039,'Trees - celková zdrojová porost'!$A$2:$L$3471,MATCH(K$1,'Trees - celková zdrojová porost'!$A$1:$L$1,0),FALSE)</f>
        <v>ZLOM</v>
      </c>
      <c r="L1039" s="8">
        <f>VLOOKUP($A1039,'Trees - celková zdrojová porost'!$A$2:$L$3471,MATCH(L$1,'Trees - celková zdrojová porost'!$A$1:$L$1,0),FALSE)</f>
        <v>43188.599953703699</v>
      </c>
    </row>
    <row r="1040" spans="1:12" x14ac:dyDescent="0.25">
      <c r="A1040">
        <v>1211</v>
      </c>
      <c r="B1040">
        <f>VLOOKUP($A1040,'Trees - celková zdrojová porost'!$A$2:$L$3471,MATCH(B$1,'Trees - celková zdrojová porost'!$A$1:$L$1,0),FALSE)</f>
        <v>1211</v>
      </c>
      <c r="C1040" t="str">
        <f>VLOOKUP($A1040,'Trees - celková zdrojová porost'!$A$2:$L$3471,MATCH(C$1,'Trees - celková zdrojová porost'!$A$1:$L$1,0),FALSE)</f>
        <v>HB</v>
      </c>
      <c r="D1040">
        <f>VLOOKUP($A1040,'Trees - celková zdrojová porost'!$A$2:$L$3471,MATCH(D$1,'Trees - celková zdrojová porost'!$A$1:$L$1,0),FALSE)</f>
        <v>70</v>
      </c>
      <c r="E1040">
        <f>VLOOKUP($A1040,'Trees - celková zdrojová porost'!$A$2:$L$3471,MATCH(E$1,'Trees - celková zdrojová porost'!$A$1:$L$1,0),FALSE)</f>
        <v>8.5</v>
      </c>
      <c r="F1040">
        <f>VLOOKUP($A1040,'Trees - celková zdrojová porost'!$A$2:$L$3471,MATCH(F$1,'Trees - celková zdrojová porost'!$A$1:$L$1,0),FALSE)</f>
        <v>1.7</v>
      </c>
      <c r="G1040">
        <f>VLOOKUP($A1040,'Trees - celková zdrojová porost'!$A$2:$L$3471,MATCH(G$1,'Trees - celková zdrojová porost'!$A$1:$L$1,0),FALSE)</f>
        <v>6.8</v>
      </c>
      <c r="H1040">
        <f>VLOOKUP($A1040,'Trees - celková zdrojová porost'!$A$2:$L$3471,MATCH(H$1,'Trees - celková zdrojová porost'!$A$1:$L$1,0),FALSE)</f>
        <v>0</v>
      </c>
      <c r="I1040" t="str">
        <f>VLOOKUP($A1040,'Trees - celková zdrojová porost'!$A$2:$L$3471,MATCH(I$1,'Trees - celková zdrojová porost'!$A$1:$L$1,0),FALSE)</f>
        <v>P</v>
      </c>
      <c r="J1040" t="str">
        <f>VLOOKUP($A1040,'Trees - celková zdrojová porost'!$A$2:$L$3471,MATCH(J$1,'Trees - celková zdrojová porost'!$A$1:$L$1,0),FALSE)</f>
        <v>Z</v>
      </c>
      <c r="K1040" t="str">
        <f>VLOOKUP($A1040,'Trees - celková zdrojová porost'!$A$2:$L$3471,MATCH(K$1,'Trees - celková zdrojová porost'!$A$1:$L$1,0),FALSE)</f>
        <v>ZAS</v>
      </c>
      <c r="L1040" s="8">
        <f>VLOOKUP($A1040,'Trees - celková zdrojová porost'!$A$2:$L$3471,MATCH(L$1,'Trees - celková zdrojová porost'!$A$1:$L$1,0),FALSE)</f>
        <v>43196.7190162037</v>
      </c>
    </row>
    <row r="1041" spans="1:12" x14ac:dyDescent="0.25">
      <c r="A1041">
        <v>1490</v>
      </c>
      <c r="B1041">
        <f>VLOOKUP($A1041,'Trees - celková zdrojová porost'!$A$2:$L$3471,MATCH(B$1,'Trees - celková zdrojová porost'!$A$1:$L$1,0),FALSE)</f>
        <v>0</v>
      </c>
      <c r="C1041" t="str">
        <f>VLOOKUP($A1041,'Trees - celková zdrojová porost'!$A$2:$L$3471,MATCH(C$1,'Trees - celková zdrojová porost'!$A$1:$L$1,0),FALSE)</f>
        <v>HB</v>
      </c>
      <c r="D1041">
        <f>VLOOKUP($A1041,'Trees - celková zdrojová porost'!$A$2:$L$3471,MATCH(D$1,'Trees - celková zdrojová porost'!$A$1:$L$1,0),FALSE)</f>
        <v>75</v>
      </c>
      <c r="E1041">
        <f>VLOOKUP($A1041,'Trees - celková zdrojová porost'!$A$2:$L$3471,MATCH(E$1,'Trees - celková zdrojová porost'!$A$1:$L$1,0),FALSE)</f>
        <v>8.5</v>
      </c>
      <c r="F1041">
        <f>VLOOKUP($A1041,'Trees - celková zdrojová porost'!$A$2:$L$3471,MATCH(F$1,'Trees - celková zdrojová porost'!$A$1:$L$1,0),FALSE)</f>
        <v>1.1000000000000001</v>
      </c>
      <c r="G1041">
        <f>VLOOKUP($A1041,'Trees - celková zdrojová porost'!$A$2:$L$3471,MATCH(G$1,'Trees - celková zdrojová porost'!$A$1:$L$1,0),FALSE)</f>
        <v>7.4</v>
      </c>
      <c r="H1041">
        <f>VLOOKUP($A1041,'Trees - celková zdrojová porost'!$A$2:$L$3471,MATCH(H$1,'Trees - celková zdrojová porost'!$A$1:$L$1,0),FALSE)</f>
        <v>0</v>
      </c>
      <c r="I1041" t="str">
        <f>VLOOKUP($A1041,'Trees - celková zdrojová porost'!$A$2:$L$3471,MATCH(I$1,'Trees - celková zdrojová porost'!$A$1:$L$1,0),FALSE)</f>
        <v>P</v>
      </c>
      <c r="J1041" t="str">
        <f>VLOOKUP($A1041,'Trees - celková zdrojová porost'!$A$2:$L$3471,MATCH(J$1,'Trees - celková zdrojová porost'!$A$1:$L$1,0),FALSE)</f>
        <v>Z</v>
      </c>
      <c r="K1041" t="str">
        <f>VLOOKUP($A1041,'Trees - celková zdrojová porost'!$A$2:$L$3471,MATCH(K$1,'Trees - celková zdrojová porost'!$A$1:$L$1,0),FALSE)</f>
        <v>ZAS</v>
      </c>
      <c r="L1041" s="8">
        <f>VLOOKUP($A1041,'Trees - celková zdrojová porost'!$A$2:$L$3471,MATCH(L$1,'Trees - celková zdrojová porost'!$A$1:$L$1,0),FALSE)</f>
        <v>43202.673680555599</v>
      </c>
    </row>
    <row r="1042" spans="1:12" x14ac:dyDescent="0.25">
      <c r="A1042">
        <v>65</v>
      </c>
      <c r="B1042">
        <f>VLOOKUP($A1042,'Trees - celková zdrojová porost'!$A$2:$L$3471,MATCH(B$1,'Trees - celková zdrojová porost'!$A$1:$L$1,0),FALSE)</f>
        <v>65</v>
      </c>
      <c r="C1042" t="str">
        <f>VLOOKUP($A1042,'Trees - celková zdrojová porost'!$A$2:$L$3471,MATCH(C$1,'Trees - celková zdrojová porost'!$A$1:$L$1,0),FALSE)</f>
        <v>HB</v>
      </c>
      <c r="D1042">
        <f>VLOOKUP($A1042,'Trees - celková zdrojová porost'!$A$2:$L$3471,MATCH(D$1,'Trees - celková zdrojová porost'!$A$1:$L$1,0),FALSE)</f>
        <v>115</v>
      </c>
      <c r="E1042">
        <f>VLOOKUP($A1042,'Trees - celková zdrojová porost'!$A$2:$L$3471,MATCH(E$1,'Trees - celková zdrojová porost'!$A$1:$L$1,0),FALSE)</f>
        <v>8.6</v>
      </c>
      <c r="F1042">
        <f>VLOOKUP($A1042,'Trees - celková zdrojová porost'!$A$2:$L$3471,MATCH(F$1,'Trees - celková zdrojová porost'!$A$1:$L$1,0),FALSE)</f>
        <v>6.5</v>
      </c>
      <c r="G1042">
        <f>VLOOKUP($A1042,'Trees - celková zdrojová porost'!$A$2:$L$3471,MATCH(G$1,'Trees - celková zdrojová porost'!$A$1:$L$1,0),FALSE)</f>
        <v>2.1</v>
      </c>
      <c r="H1042">
        <f>VLOOKUP($A1042,'Trees - celková zdrojová porost'!$A$2:$L$3471,MATCH(H$1,'Trees - celková zdrojová porost'!$A$1:$L$1,0),FALSE)</f>
        <v>0</v>
      </c>
      <c r="I1042" t="str">
        <f>VLOOKUP($A1042,'Trees - celková zdrojová porost'!$A$2:$L$3471,MATCH(I$1,'Trees - celková zdrojová porost'!$A$1:$L$1,0),FALSE)</f>
        <v>P</v>
      </c>
      <c r="J1042" t="str">
        <f>VLOOKUP($A1042,'Trees - celková zdrojová porost'!$A$2:$L$3471,MATCH(J$1,'Trees - celková zdrojová porost'!$A$1:$L$1,0),FALSE)</f>
        <v>Z</v>
      </c>
      <c r="K1042" t="str">
        <f>VLOOKUP($A1042,'Trees - celková zdrojová porost'!$A$2:$L$3471,MATCH(K$1,'Trees - celková zdrojová porost'!$A$1:$L$1,0),FALSE)</f>
        <v>BEZ</v>
      </c>
      <c r="L1042" s="8">
        <f>VLOOKUP($A1042,'Trees - celková zdrojová porost'!$A$2:$L$3471,MATCH(L$1,'Trees - celková zdrojová porost'!$A$1:$L$1,0),FALSE)</f>
        <v>43184.647384259297</v>
      </c>
    </row>
    <row r="1043" spans="1:12" x14ac:dyDescent="0.25">
      <c r="A1043">
        <v>299</v>
      </c>
      <c r="B1043">
        <f>VLOOKUP($A1043,'Trees - celková zdrojová porost'!$A$2:$L$3471,MATCH(B$1,'Trees - celková zdrojová porost'!$A$1:$L$1,0),FALSE)</f>
        <v>298</v>
      </c>
      <c r="C1043" t="str">
        <f>VLOOKUP($A1043,'Trees - celková zdrojová porost'!$A$2:$L$3471,MATCH(C$1,'Trees - celková zdrojová porost'!$A$1:$L$1,0),FALSE)</f>
        <v>HB</v>
      </c>
      <c r="D1043">
        <f>VLOOKUP($A1043,'Trees - celková zdrojová porost'!$A$2:$L$3471,MATCH(D$1,'Trees - celková zdrojová porost'!$A$1:$L$1,0),FALSE)</f>
        <v>70</v>
      </c>
      <c r="E1043">
        <f>VLOOKUP($A1043,'Trees - celková zdrojová porost'!$A$2:$L$3471,MATCH(E$1,'Trees - celková zdrojová porost'!$A$1:$L$1,0),FALSE)</f>
        <v>8.6</v>
      </c>
      <c r="F1043">
        <f>VLOOKUP($A1043,'Trees - celková zdrojová porost'!$A$2:$L$3471,MATCH(F$1,'Trees - celková zdrojová porost'!$A$1:$L$1,0),FALSE)</f>
        <v>1.3</v>
      </c>
      <c r="G1043">
        <f>VLOOKUP($A1043,'Trees - celková zdrojová porost'!$A$2:$L$3471,MATCH(G$1,'Trees - celková zdrojová porost'!$A$1:$L$1,0),FALSE)</f>
        <v>0</v>
      </c>
      <c r="H1043">
        <f>VLOOKUP($A1043,'Trees - celková zdrojová porost'!$A$2:$L$3471,MATCH(H$1,'Trees - celková zdrojová porost'!$A$1:$L$1,0),FALSE)</f>
        <v>1</v>
      </c>
      <c r="I1043" t="str">
        <f>VLOOKUP($A1043,'Trees - celková zdrojová porost'!$A$2:$L$3471,MATCH(I$1,'Trees - celková zdrojová porost'!$A$1:$L$1,0),FALSE)</f>
        <v>P</v>
      </c>
      <c r="J1043" t="str">
        <f>VLOOKUP($A1043,'Trees - celková zdrojová porost'!$A$2:$L$3471,MATCH(J$1,'Trees - celková zdrojová porost'!$A$1:$L$1,0),FALSE)</f>
        <v>Z</v>
      </c>
      <c r="K1043" t="str">
        <f>VLOOKUP($A1043,'Trees - celková zdrojová porost'!$A$2:$L$3471,MATCH(K$1,'Trees - celková zdrojová porost'!$A$1:$L$1,0),FALSE)</f>
        <v>BEZ</v>
      </c>
      <c r="L1043" s="8">
        <f>VLOOKUP($A1043,'Trees - celková zdrojová porost'!$A$2:$L$3471,MATCH(L$1,'Trees - celková zdrojová porost'!$A$1:$L$1,0),FALSE)</f>
        <v>43185.707604166702</v>
      </c>
    </row>
    <row r="1044" spans="1:12" x14ac:dyDescent="0.25">
      <c r="A1044">
        <v>661</v>
      </c>
      <c r="B1044">
        <f>VLOOKUP($A1044,'Trees - celková zdrojová porost'!$A$2:$L$3471,MATCH(B$1,'Trees - celková zdrojová porost'!$A$1:$L$1,0),FALSE)</f>
        <v>0</v>
      </c>
      <c r="C1044" t="str">
        <f>VLOOKUP($A1044,'Trees - celková zdrojová porost'!$A$2:$L$3471,MATCH(C$1,'Trees - celková zdrojová porost'!$A$1:$L$1,0),FALSE)</f>
        <v>HB</v>
      </c>
      <c r="D1044">
        <f>VLOOKUP($A1044,'Trees - celková zdrojová porost'!$A$2:$L$3471,MATCH(D$1,'Trees - celková zdrojová porost'!$A$1:$L$1,0),FALSE)</f>
        <v>80</v>
      </c>
      <c r="E1044">
        <f>VLOOKUP($A1044,'Trees - celková zdrojová porost'!$A$2:$L$3471,MATCH(E$1,'Trees - celková zdrojová porost'!$A$1:$L$1,0),FALSE)</f>
        <v>8.6</v>
      </c>
      <c r="F1044">
        <f>VLOOKUP($A1044,'Trees - celková zdrojová porost'!$A$2:$L$3471,MATCH(F$1,'Trees - celková zdrojová porost'!$A$1:$L$1,0),FALSE)</f>
        <v>1.5</v>
      </c>
      <c r="G1044">
        <f>VLOOKUP($A1044,'Trees - celková zdrojová porost'!$A$2:$L$3471,MATCH(G$1,'Trees - celková zdrojová porost'!$A$1:$L$1,0),FALSE)</f>
        <v>7.1</v>
      </c>
      <c r="H1044">
        <f>VLOOKUP($A1044,'Trees - celková zdrojová porost'!$A$2:$L$3471,MATCH(H$1,'Trees - celková zdrojová porost'!$A$1:$L$1,0),FALSE)</f>
        <v>0</v>
      </c>
      <c r="I1044" t="str">
        <f>VLOOKUP($A1044,'Trees - celková zdrojová porost'!$A$2:$L$3471,MATCH(I$1,'Trees - celková zdrojová porost'!$A$1:$L$1,0),FALSE)</f>
        <v>P</v>
      </c>
      <c r="J1044" t="str">
        <f>VLOOKUP($A1044,'Trees - celková zdrojová porost'!$A$2:$L$3471,MATCH(J$1,'Trees - celková zdrojová porost'!$A$1:$L$1,0),FALSE)</f>
        <v>Z</v>
      </c>
      <c r="K1044" t="str">
        <f>VLOOKUP($A1044,'Trees - celková zdrojová porost'!$A$2:$L$3471,MATCH(K$1,'Trees - celková zdrojová porost'!$A$1:$L$1,0),FALSE)</f>
        <v>ZAS</v>
      </c>
      <c r="L1044" s="8">
        <f>VLOOKUP($A1044,'Trees - celková zdrojová porost'!$A$2:$L$3471,MATCH(L$1,'Trees - celková zdrojová porost'!$A$1:$L$1,0),FALSE)</f>
        <v>43195.510474536997</v>
      </c>
    </row>
    <row r="1045" spans="1:12" x14ac:dyDescent="0.25">
      <c r="A1045">
        <v>800</v>
      </c>
      <c r="B1045">
        <f>VLOOKUP($A1045,'Trees - celková zdrojová porost'!$A$2:$L$3471,MATCH(B$1,'Trees - celková zdrojová porost'!$A$1:$L$1,0),FALSE)</f>
        <v>800</v>
      </c>
      <c r="C1045" t="str">
        <f>VLOOKUP($A1045,'Trees - celková zdrojová porost'!$A$2:$L$3471,MATCH(C$1,'Trees - celková zdrojová porost'!$A$1:$L$1,0),FALSE)</f>
        <v>HB</v>
      </c>
      <c r="D1045">
        <f>VLOOKUP($A1045,'Trees - celková zdrojová porost'!$A$2:$L$3471,MATCH(D$1,'Trees - celková zdrojová porost'!$A$1:$L$1,0),FALSE)</f>
        <v>115</v>
      </c>
      <c r="E1045">
        <f>VLOOKUP($A1045,'Trees - celková zdrojová porost'!$A$2:$L$3471,MATCH(E$1,'Trees - celková zdrojová porost'!$A$1:$L$1,0),FALSE)</f>
        <v>8.6</v>
      </c>
      <c r="F1045">
        <f>VLOOKUP($A1045,'Trees - celková zdrojová porost'!$A$2:$L$3471,MATCH(F$1,'Trees - celková zdrojová porost'!$A$1:$L$1,0),FALSE)</f>
        <v>3.5</v>
      </c>
      <c r="G1045">
        <f>VLOOKUP($A1045,'Trees - celková zdrojová porost'!$A$2:$L$3471,MATCH(G$1,'Trees - celková zdrojová porost'!$A$1:$L$1,0),FALSE)</f>
        <v>5.0999999999999996</v>
      </c>
      <c r="H1045">
        <f>VLOOKUP($A1045,'Trees - celková zdrojová porost'!$A$2:$L$3471,MATCH(H$1,'Trees - celková zdrojová porost'!$A$1:$L$1,0),FALSE)</f>
        <v>0</v>
      </c>
      <c r="I1045" t="str">
        <f>VLOOKUP($A1045,'Trees - celková zdrojová porost'!$A$2:$L$3471,MATCH(I$1,'Trees - celková zdrojová porost'!$A$1:$L$1,0),FALSE)</f>
        <v>P</v>
      </c>
      <c r="J1045" t="str">
        <f>VLOOKUP($A1045,'Trees - celková zdrojová porost'!$A$2:$L$3471,MATCH(J$1,'Trees - celková zdrojová porost'!$A$1:$L$1,0),FALSE)</f>
        <v>Z</v>
      </c>
      <c r="K1045" t="str">
        <f>VLOOKUP($A1045,'Trees - celková zdrojová porost'!$A$2:$L$3471,MATCH(K$1,'Trees - celková zdrojová porost'!$A$1:$L$1,0),FALSE)</f>
        <v>ZAS</v>
      </c>
      <c r="L1045" s="8">
        <f>VLOOKUP($A1045,'Trees - celková zdrojová porost'!$A$2:$L$3471,MATCH(L$1,'Trees - celková zdrojová porost'!$A$1:$L$1,0),FALSE)</f>
        <v>43195.647141203699</v>
      </c>
    </row>
    <row r="1046" spans="1:12" x14ac:dyDescent="0.25">
      <c r="A1046">
        <v>803</v>
      </c>
      <c r="B1046">
        <f>VLOOKUP($A1046,'Trees - celková zdrojová porost'!$A$2:$L$3471,MATCH(B$1,'Trees - celková zdrojová porost'!$A$1:$L$1,0),FALSE)</f>
        <v>0</v>
      </c>
      <c r="C1046" t="str">
        <f>VLOOKUP($A1046,'Trees - celková zdrojová porost'!$A$2:$L$3471,MATCH(C$1,'Trees - celková zdrojová porost'!$A$1:$L$1,0),FALSE)</f>
        <v>HB</v>
      </c>
      <c r="D1046">
        <f>VLOOKUP($A1046,'Trees - celková zdrojová porost'!$A$2:$L$3471,MATCH(D$1,'Trees - celková zdrojová porost'!$A$1:$L$1,0),FALSE)</f>
        <v>90</v>
      </c>
      <c r="E1046">
        <f>VLOOKUP($A1046,'Trees - celková zdrojová porost'!$A$2:$L$3471,MATCH(E$1,'Trees - celková zdrojová porost'!$A$1:$L$1,0),FALSE)</f>
        <v>8.6</v>
      </c>
      <c r="F1046">
        <f>VLOOKUP($A1046,'Trees - celková zdrojová porost'!$A$2:$L$3471,MATCH(F$1,'Trees - celková zdrojová porost'!$A$1:$L$1,0),FALSE)</f>
        <v>1.3</v>
      </c>
      <c r="G1046">
        <f>VLOOKUP($A1046,'Trees - celková zdrojová porost'!$A$2:$L$3471,MATCH(G$1,'Trees - celková zdrojová porost'!$A$1:$L$1,0),FALSE)</f>
        <v>7.3</v>
      </c>
      <c r="H1046">
        <f>VLOOKUP($A1046,'Trees - celková zdrojová porost'!$A$2:$L$3471,MATCH(H$1,'Trees - celková zdrojová porost'!$A$1:$L$1,0),FALSE)</f>
        <v>1</v>
      </c>
      <c r="I1046" t="str">
        <f>VLOOKUP($A1046,'Trees - celková zdrojová porost'!$A$2:$L$3471,MATCH(I$1,'Trees - celková zdrojová porost'!$A$1:$L$1,0),FALSE)</f>
        <v>P</v>
      </c>
      <c r="J1046" t="str">
        <f>VLOOKUP($A1046,'Trees - celková zdrojová porost'!$A$2:$L$3471,MATCH(J$1,'Trees - celková zdrojová porost'!$A$1:$L$1,0),FALSE)</f>
        <v>Z</v>
      </c>
      <c r="K1046" t="str">
        <f>VLOOKUP($A1046,'Trees - celková zdrojová porost'!$A$2:$L$3471,MATCH(K$1,'Trees - celková zdrojová porost'!$A$1:$L$1,0),FALSE)</f>
        <v>ZAS</v>
      </c>
      <c r="L1046" s="8">
        <f>VLOOKUP($A1046,'Trees - celková zdrojová porost'!$A$2:$L$3471,MATCH(L$1,'Trees - celková zdrojová porost'!$A$1:$L$1,0),FALSE)</f>
        <v>43195.649282407401</v>
      </c>
    </row>
    <row r="1047" spans="1:12" x14ac:dyDescent="0.25">
      <c r="A1047">
        <v>1473</v>
      </c>
      <c r="B1047">
        <f>VLOOKUP($A1047,'Trees - celková zdrojová porost'!$A$2:$L$3471,MATCH(B$1,'Trees - celková zdrojová porost'!$A$1:$L$1,0),FALSE)</f>
        <v>1470</v>
      </c>
      <c r="C1047" t="str">
        <f>VLOOKUP($A1047,'Trees - celková zdrojová porost'!$A$2:$L$3471,MATCH(C$1,'Trees - celková zdrojová porost'!$A$1:$L$1,0),FALSE)</f>
        <v>HB</v>
      </c>
      <c r="D1047">
        <f>VLOOKUP($A1047,'Trees - celková zdrojová porost'!$A$2:$L$3471,MATCH(D$1,'Trees - celková zdrojová porost'!$A$1:$L$1,0),FALSE)</f>
        <v>70</v>
      </c>
      <c r="E1047">
        <f>VLOOKUP($A1047,'Trees - celková zdrojová porost'!$A$2:$L$3471,MATCH(E$1,'Trees - celková zdrojová porost'!$A$1:$L$1,0),FALSE)</f>
        <v>8.6</v>
      </c>
      <c r="F1047">
        <f>VLOOKUP($A1047,'Trees - celková zdrojová porost'!$A$2:$L$3471,MATCH(F$1,'Trees - celková zdrojová porost'!$A$1:$L$1,0),FALSE)</f>
        <v>0.7</v>
      </c>
      <c r="G1047">
        <f>VLOOKUP($A1047,'Trees - celková zdrojová porost'!$A$2:$L$3471,MATCH(G$1,'Trees - celková zdrojová porost'!$A$1:$L$1,0),FALSE)</f>
        <v>7.9</v>
      </c>
      <c r="H1047">
        <f>VLOOKUP($A1047,'Trees - celková zdrojová porost'!$A$2:$L$3471,MATCH(H$1,'Trees - celková zdrojová porost'!$A$1:$L$1,0),FALSE)</f>
        <v>0</v>
      </c>
      <c r="I1047" t="str">
        <f>VLOOKUP($A1047,'Trees - celková zdrojová porost'!$A$2:$L$3471,MATCH(I$1,'Trees - celková zdrojová porost'!$A$1:$L$1,0),FALSE)</f>
        <v>P</v>
      </c>
      <c r="J1047" t="str">
        <f>VLOOKUP($A1047,'Trees - celková zdrojová porost'!$A$2:$L$3471,MATCH(J$1,'Trees - celková zdrojová porost'!$A$1:$L$1,0),FALSE)</f>
        <v>Z</v>
      </c>
      <c r="K1047" t="str">
        <f>VLOOKUP($A1047,'Trees - celková zdrojová porost'!$A$2:$L$3471,MATCH(K$1,'Trees - celková zdrojová porost'!$A$1:$L$1,0),FALSE)</f>
        <v>ZAS</v>
      </c>
      <c r="L1047" s="8">
        <f>VLOOKUP($A1047,'Trees - celková zdrojová porost'!$A$2:$L$3471,MATCH(L$1,'Trees - celková zdrojová porost'!$A$1:$L$1,0),FALSE)</f>
        <v>43202.631354166697</v>
      </c>
    </row>
    <row r="1048" spans="1:12" x14ac:dyDescent="0.25">
      <c r="A1048">
        <v>1957</v>
      </c>
      <c r="B1048">
        <f>VLOOKUP($A1048,'Trees - celková zdrojová porost'!$A$2:$L$3471,MATCH(B$1,'Trees - celková zdrojová porost'!$A$1:$L$1,0),FALSE)</f>
        <v>1955</v>
      </c>
      <c r="C1048" t="str">
        <f>VLOOKUP($A1048,'Trees - celková zdrojová porost'!$A$2:$L$3471,MATCH(C$1,'Trees - celková zdrojová porost'!$A$1:$L$1,0),FALSE)</f>
        <v>HB</v>
      </c>
      <c r="D1048">
        <f>VLOOKUP($A1048,'Trees - celková zdrojová porost'!$A$2:$L$3471,MATCH(D$1,'Trees - celková zdrojová porost'!$A$1:$L$1,0),FALSE)</f>
        <v>75</v>
      </c>
      <c r="E1048">
        <f>VLOOKUP($A1048,'Trees - celková zdrojová porost'!$A$2:$L$3471,MATCH(E$1,'Trees - celková zdrojová porost'!$A$1:$L$1,0),FALSE)</f>
        <v>8.6</v>
      </c>
      <c r="F1048">
        <f>VLOOKUP($A1048,'Trees - celková zdrojová porost'!$A$2:$L$3471,MATCH(F$1,'Trees - celková zdrojová porost'!$A$1:$L$1,0),FALSE)</f>
        <v>0.9</v>
      </c>
      <c r="G1048">
        <f>VLOOKUP($A1048,'Trees - celková zdrojová porost'!$A$2:$L$3471,MATCH(G$1,'Trees - celková zdrojová porost'!$A$1:$L$1,0),FALSE)</f>
        <v>7.7</v>
      </c>
      <c r="H1048">
        <f>VLOOKUP($A1048,'Trees - celková zdrojová porost'!$A$2:$L$3471,MATCH(H$1,'Trees - celková zdrojová porost'!$A$1:$L$1,0),FALSE)</f>
        <v>0</v>
      </c>
      <c r="I1048" t="str">
        <f>VLOOKUP($A1048,'Trees - celková zdrojová porost'!$A$2:$L$3471,MATCH(I$1,'Trees - celková zdrojová porost'!$A$1:$L$1,0),FALSE)</f>
        <v>P</v>
      </c>
      <c r="J1048" t="str">
        <f>VLOOKUP($A1048,'Trees - celková zdrojová porost'!$A$2:$L$3471,MATCH(J$1,'Trees - celková zdrojová porost'!$A$1:$L$1,0),FALSE)</f>
        <v>Z</v>
      </c>
      <c r="K1048" t="str">
        <f>VLOOKUP($A1048,'Trees - celková zdrojová porost'!$A$2:$L$3471,MATCH(K$1,'Trees - celková zdrojová porost'!$A$1:$L$1,0),FALSE)</f>
        <v>ZAS</v>
      </c>
      <c r="L1048" s="8">
        <f>VLOOKUP($A1048,'Trees - celková zdrojová porost'!$A$2:$L$3471,MATCH(L$1,'Trees - celková zdrojová porost'!$A$1:$L$1,0),FALSE)</f>
        <v>43210.531064814801</v>
      </c>
    </row>
    <row r="1049" spans="1:12" x14ac:dyDescent="0.25">
      <c r="A1049">
        <v>2316</v>
      </c>
      <c r="B1049">
        <f>VLOOKUP($A1049,'Trees - celková zdrojová porost'!$A$2:$L$3471,MATCH(B$1,'Trees - celková zdrojová porost'!$A$1:$L$1,0),FALSE)</f>
        <v>2315</v>
      </c>
      <c r="C1049" t="str">
        <f>VLOOKUP($A1049,'Trees - celková zdrojová porost'!$A$2:$L$3471,MATCH(C$1,'Trees - celková zdrojová porost'!$A$1:$L$1,0),FALSE)</f>
        <v>HB</v>
      </c>
      <c r="D1049">
        <f>VLOOKUP($A1049,'Trees - celková zdrojová porost'!$A$2:$L$3471,MATCH(D$1,'Trees - celková zdrojová porost'!$A$1:$L$1,0),FALSE)</f>
        <v>70</v>
      </c>
      <c r="E1049">
        <f>VLOOKUP($A1049,'Trees - celková zdrojová porost'!$A$2:$L$3471,MATCH(E$1,'Trees - celková zdrojová porost'!$A$1:$L$1,0),FALSE)</f>
        <v>8.6</v>
      </c>
      <c r="F1049">
        <f>VLOOKUP($A1049,'Trees - celková zdrojová porost'!$A$2:$L$3471,MATCH(F$1,'Trees - celková zdrojová porost'!$A$1:$L$1,0),FALSE)</f>
        <v>1.4</v>
      </c>
      <c r="G1049">
        <f>VLOOKUP($A1049,'Trees - celková zdrojová porost'!$A$2:$L$3471,MATCH(G$1,'Trees - celková zdrojová porost'!$A$1:$L$1,0),FALSE)</f>
        <v>7.2</v>
      </c>
      <c r="H1049">
        <f>VLOOKUP($A1049,'Trees - celková zdrojová porost'!$A$2:$L$3471,MATCH(H$1,'Trees - celková zdrojová porost'!$A$1:$L$1,0),FALSE)</f>
        <v>0</v>
      </c>
      <c r="I1049" t="str">
        <f>VLOOKUP($A1049,'Trees - celková zdrojová porost'!$A$2:$L$3471,MATCH(I$1,'Trees - celková zdrojová porost'!$A$1:$L$1,0),FALSE)</f>
        <v>P</v>
      </c>
      <c r="J1049" t="str">
        <f>VLOOKUP($A1049,'Trees - celková zdrojová porost'!$A$2:$L$3471,MATCH(J$1,'Trees - celková zdrojová porost'!$A$1:$L$1,0),FALSE)</f>
        <v>Z</v>
      </c>
      <c r="K1049" t="str">
        <f>VLOOKUP($A1049,'Trees - celková zdrojová porost'!$A$2:$L$3471,MATCH(K$1,'Trees - celková zdrojová porost'!$A$1:$L$1,0),FALSE)</f>
        <v>ZAS</v>
      </c>
      <c r="L1049" s="8">
        <f>VLOOKUP($A1049,'Trees - celková zdrojová porost'!$A$2:$L$3471,MATCH(L$1,'Trees - celková zdrojová porost'!$A$1:$L$1,0),FALSE)</f>
        <v>43216.489097222198</v>
      </c>
    </row>
    <row r="1050" spans="1:12" x14ac:dyDescent="0.25">
      <c r="A1050">
        <v>2943</v>
      </c>
      <c r="B1050">
        <f>VLOOKUP($A1050,'Trees - celková zdrojová porost'!$A$2:$L$3471,MATCH(B$1,'Trees - celková zdrojová porost'!$A$1:$L$1,0),FALSE)</f>
        <v>2942</v>
      </c>
      <c r="C1050" t="str">
        <f>VLOOKUP($A1050,'Trees - celková zdrojová porost'!$A$2:$L$3471,MATCH(C$1,'Trees - celková zdrojová porost'!$A$1:$L$1,0),FALSE)</f>
        <v>HB</v>
      </c>
      <c r="D1050">
        <f>VLOOKUP($A1050,'Trees - celková zdrojová porost'!$A$2:$L$3471,MATCH(D$1,'Trees - celková zdrojová porost'!$A$1:$L$1,0),FALSE)</f>
        <v>135</v>
      </c>
      <c r="E1050">
        <f>VLOOKUP($A1050,'Trees - celková zdrojová porost'!$A$2:$L$3471,MATCH(E$1,'Trees - celková zdrojová porost'!$A$1:$L$1,0),FALSE)</f>
        <v>8.6</v>
      </c>
      <c r="F1050">
        <f>VLOOKUP($A1050,'Trees - celková zdrojová porost'!$A$2:$L$3471,MATCH(F$1,'Trees - celková zdrojová porost'!$A$1:$L$1,0),FALSE)</f>
        <v>0</v>
      </c>
      <c r="G1050">
        <f>VLOOKUP($A1050,'Trees - celková zdrojová porost'!$A$2:$L$3471,MATCH(G$1,'Trees - celková zdrojová porost'!$A$1:$L$1,0),FALSE)</f>
        <v>0</v>
      </c>
      <c r="H1050">
        <f>VLOOKUP($A1050,'Trees - celková zdrojová porost'!$A$2:$L$3471,MATCH(H$1,'Trees - celková zdrojová porost'!$A$1:$L$1,0),FALSE)</f>
        <v>1</v>
      </c>
      <c r="I1050" t="str">
        <f>VLOOKUP($A1050,'Trees - celková zdrojová porost'!$A$2:$L$3471,MATCH(I$1,'Trees - celková zdrojová porost'!$A$1:$L$1,0),FALSE)</f>
        <v>P</v>
      </c>
      <c r="J1050" t="str">
        <f>VLOOKUP($A1050,'Trees - celková zdrojová porost'!$A$2:$L$3471,MATCH(J$1,'Trees - celková zdrojová porost'!$A$1:$L$1,0),FALSE)</f>
        <v>M</v>
      </c>
      <c r="K1050" t="str">
        <f>VLOOKUP($A1050,'Trees - celková zdrojová porost'!$A$2:$L$3471,MATCH(K$1,'Trees - celková zdrojová porost'!$A$1:$L$1,0),FALSE)</f>
        <v>ZAS</v>
      </c>
      <c r="L1050" s="8">
        <f>VLOOKUP($A1050,'Trees - celková zdrojová porost'!$A$2:$L$3471,MATCH(L$1,'Trees - celková zdrojová porost'!$A$1:$L$1,0),FALSE)</f>
        <v>43231.487407407403</v>
      </c>
    </row>
    <row r="1051" spans="1:12" x14ac:dyDescent="0.25">
      <c r="A1051">
        <v>3202</v>
      </c>
      <c r="B1051">
        <f>VLOOKUP($A1051,'Trees - celková zdrojová porost'!$A$2:$L$3471,MATCH(B$1,'Trees - celková zdrojová porost'!$A$1:$L$1,0),FALSE)</f>
        <v>3201</v>
      </c>
      <c r="C1051" t="str">
        <f>VLOOKUP($A1051,'Trees - celková zdrojová porost'!$A$2:$L$3471,MATCH(C$1,'Trees - celková zdrojová porost'!$A$1:$L$1,0),FALSE)</f>
        <v>HB</v>
      </c>
      <c r="D1051">
        <f>VLOOKUP($A1051,'Trees - celková zdrojová porost'!$A$2:$L$3471,MATCH(D$1,'Trees - celková zdrojová porost'!$A$1:$L$1,0),FALSE)</f>
        <v>70</v>
      </c>
      <c r="E1051">
        <f>VLOOKUP($A1051,'Trees - celková zdrojová porost'!$A$2:$L$3471,MATCH(E$1,'Trees - celková zdrojová porost'!$A$1:$L$1,0),FALSE)</f>
        <v>8.6</v>
      </c>
      <c r="F1051">
        <f>VLOOKUP($A1051,'Trees - celková zdrojová porost'!$A$2:$L$3471,MATCH(F$1,'Trees - celková zdrojová porost'!$A$1:$L$1,0),FALSE)</f>
        <v>1.2</v>
      </c>
      <c r="G1051">
        <f>VLOOKUP($A1051,'Trees - celková zdrojová porost'!$A$2:$L$3471,MATCH(G$1,'Trees - celková zdrojová porost'!$A$1:$L$1,0),FALSE)</f>
        <v>7.4</v>
      </c>
      <c r="H1051">
        <f>VLOOKUP($A1051,'Trees - celková zdrojová porost'!$A$2:$L$3471,MATCH(H$1,'Trees - celková zdrojová porost'!$A$1:$L$1,0),FALSE)</f>
        <v>0</v>
      </c>
      <c r="I1051" t="str">
        <f>VLOOKUP($A1051,'Trees - celková zdrojová porost'!$A$2:$L$3471,MATCH(I$1,'Trees - celková zdrojová porost'!$A$1:$L$1,0),FALSE)</f>
        <v>P</v>
      </c>
      <c r="J1051" t="str">
        <f>VLOOKUP($A1051,'Trees - celková zdrojová porost'!$A$2:$L$3471,MATCH(J$1,'Trees - celková zdrojová porost'!$A$1:$L$1,0),FALSE)</f>
        <v>Z</v>
      </c>
      <c r="K1051" t="str">
        <f>VLOOKUP($A1051,'Trees - celková zdrojová porost'!$A$2:$L$3471,MATCH(K$1,'Trees - celková zdrojová porost'!$A$1:$L$1,0),FALSE)</f>
        <v>ZAS</v>
      </c>
      <c r="L1051" s="8">
        <f>VLOOKUP($A1051,'Trees - celková zdrojová porost'!$A$2:$L$3471,MATCH(L$1,'Trees - celková zdrojová porost'!$A$1:$L$1,0),FALSE)</f>
        <v>43251.5055671296</v>
      </c>
    </row>
    <row r="1052" spans="1:12" x14ac:dyDescent="0.25">
      <c r="A1052">
        <v>128</v>
      </c>
      <c r="B1052">
        <f>VLOOKUP($A1052,'Trees - celková zdrojová porost'!$A$2:$L$3471,MATCH(B$1,'Trees - celková zdrojová porost'!$A$1:$L$1,0),FALSE)</f>
        <v>125</v>
      </c>
      <c r="C1052" t="str">
        <f>VLOOKUP($A1052,'Trees - celková zdrojová porost'!$A$2:$L$3471,MATCH(C$1,'Trees - celková zdrojová porost'!$A$1:$L$1,0),FALSE)</f>
        <v>HB</v>
      </c>
      <c r="D1052">
        <f>VLOOKUP($A1052,'Trees - celková zdrojová porost'!$A$2:$L$3471,MATCH(D$1,'Trees - celková zdrojová porost'!$A$1:$L$1,0),FALSE)</f>
        <v>102</v>
      </c>
      <c r="E1052">
        <f>VLOOKUP($A1052,'Trees - celková zdrojová porost'!$A$2:$L$3471,MATCH(E$1,'Trees - celková zdrojová porost'!$A$1:$L$1,0),FALSE)</f>
        <v>8.6999999999999993</v>
      </c>
      <c r="F1052">
        <f>VLOOKUP($A1052,'Trees - celková zdrojová porost'!$A$2:$L$3471,MATCH(F$1,'Trees - celková zdrojová porost'!$A$1:$L$1,0),FALSE)</f>
        <v>1.5</v>
      </c>
      <c r="G1052">
        <f>VLOOKUP($A1052,'Trees - celková zdrojová porost'!$A$2:$L$3471,MATCH(G$1,'Trees - celková zdrojová porost'!$A$1:$L$1,0),FALSE)</f>
        <v>7.2</v>
      </c>
      <c r="H1052">
        <f>VLOOKUP($A1052,'Trees - celková zdrojová porost'!$A$2:$L$3471,MATCH(H$1,'Trees - celková zdrojová porost'!$A$1:$L$1,0),FALSE)</f>
        <v>1</v>
      </c>
      <c r="I1052" t="str">
        <f>VLOOKUP($A1052,'Trees - celková zdrojová porost'!$A$2:$L$3471,MATCH(I$1,'Trees - celková zdrojová porost'!$A$1:$L$1,0),FALSE)</f>
        <v>P</v>
      </c>
      <c r="J1052" t="str">
        <f>VLOOKUP($A1052,'Trees - celková zdrojová porost'!$A$2:$L$3471,MATCH(J$1,'Trees - celková zdrojová porost'!$A$1:$L$1,0),FALSE)</f>
        <v>Z</v>
      </c>
      <c r="K1052" t="str">
        <f>VLOOKUP($A1052,'Trees - celková zdrojová porost'!$A$2:$L$3471,MATCH(K$1,'Trees - celková zdrojová porost'!$A$1:$L$1,0),FALSE)</f>
        <v>BEZ</v>
      </c>
      <c r="L1052" s="8">
        <f>VLOOKUP($A1052,'Trees - celková zdrojová porost'!$A$2:$L$3471,MATCH(L$1,'Trees - celková zdrojová porost'!$A$1:$L$1,0),FALSE)</f>
        <v>43185.501631944397</v>
      </c>
    </row>
    <row r="1053" spans="1:12" x14ac:dyDescent="0.25">
      <c r="A1053">
        <v>330</v>
      </c>
      <c r="B1053">
        <f>VLOOKUP($A1053,'Trees - celková zdrojová porost'!$A$2:$L$3471,MATCH(B$1,'Trees - celková zdrojová porost'!$A$1:$L$1,0),FALSE)</f>
        <v>329</v>
      </c>
      <c r="C1053" t="str">
        <f>VLOOKUP($A1053,'Trees - celková zdrojová porost'!$A$2:$L$3471,MATCH(C$1,'Trees - celková zdrojová porost'!$A$1:$L$1,0),FALSE)</f>
        <v>HB</v>
      </c>
      <c r="D1053">
        <f>VLOOKUP($A1053,'Trees - celková zdrojová porost'!$A$2:$L$3471,MATCH(D$1,'Trees - celková zdrojová porost'!$A$1:$L$1,0),FALSE)</f>
        <v>70</v>
      </c>
      <c r="E1053">
        <f>VLOOKUP($A1053,'Trees - celková zdrojová porost'!$A$2:$L$3471,MATCH(E$1,'Trees - celková zdrojová porost'!$A$1:$L$1,0),FALSE)</f>
        <v>8.6999999999999993</v>
      </c>
      <c r="F1053">
        <f>VLOOKUP($A1053,'Trees - celková zdrojová porost'!$A$2:$L$3471,MATCH(F$1,'Trees - celková zdrojová porost'!$A$1:$L$1,0),FALSE)</f>
        <v>0</v>
      </c>
      <c r="G1053">
        <f>VLOOKUP($A1053,'Trees - celková zdrojová porost'!$A$2:$L$3471,MATCH(G$1,'Trees - celková zdrojová porost'!$A$1:$L$1,0),FALSE)</f>
        <v>0</v>
      </c>
      <c r="H1053">
        <f>VLOOKUP($A1053,'Trees - celková zdrojová porost'!$A$2:$L$3471,MATCH(H$1,'Trees - celková zdrojová porost'!$A$1:$L$1,0),FALSE)</f>
        <v>1</v>
      </c>
      <c r="I1053" t="str">
        <f>VLOOKUP($A1053,'Trees - celková zdrojová porost'!$A$2:$L$3471,MATCH(I$1,'Trees - celková zdrojová porost'!$A$1:$L$1,0),FALSE)</f>
        <v>P</v>
      </c>
      <c r="J1053" t="str">
        <f>VLOOKUP($A1053,'Trees - celková zdrojová porost'!$A$2:$L$3471,MATCH(J$1,'Trees - celková zdrojová porost'!$A$1:$L$1,0),FALSE)</f>
        <v>M</v>
      </c>
      <c r="K1053" t="str">
        <f>VLOOKUP($A1053,'Trees - celková zdrojová porost'!$A$2:$L$3471,MATCH(K$1,'Trees - celková zdrojová porost'!$A$1:$L$1,0),FALSE)</f>
        <v>ZAS</v>
      </c>
      <c r="L1053" s="8">
        <f>VLOOKUP($A1053,'Trees - celková zdrojová porost'!$A$2:$L$3471,MATCH(L$1,'Trees - celková zdrojová porost'!$A$1:$L$1,0),FALSE)</f>
        <v>43188.436967592599</v>
      </c>
    </row>
    <row r="1054" spans="1:12" x14ac:dyDescent="0.25">
      <c r="A1054">
        <v>411</v>
      </c>
      <c r="B1054">
        <f>VLOOKUP($A1054,'Trees - celková zdrojová porost'!$A$2:$L$3471,MATCH(B$1,'Trees - celková zdrojová porost'!$A$1:$L$1,0),FALSE)</f>
        <v>411</v>
      </c>
      <c r="C1054" t="str">
        <f>VLOOKUP($A1054,'Trees - celková zdrojová porost'!$A$2:$L$3471,MATCH(C$1,'Trees - celková zdrojová porost'!$A$1:$L$1,0),FALSE)</f>
        <v>HB</v>
      </c>
      <c r="D1054">
        <f>VLOOKUP($A1054,'Trees - celková zdrojová porost'!$A$2:$L$3471,MATCH(D$1,'Trees - celková zdrojová porost'!$A$1:$L$1,0),FALSE)</f>
        <v>83</v>
      </c>
      <c r="E1054">
        <f>VLOOKUP($A1054,'Trees - celková zdrojová porost'!$A$2:$L$3471,MATCH(E$1,'Trees - celková zdrojová porost'!$A$1:$L$1,0),FALSE)</f>
        <v>8.6999999999999993</v>
      </c>
      <c r="F1054">
        <f>VLOOKUP($A1054,'Trees - celková zdrojová porost'!$A$2:$L$3471,MATCH(F$1,'Trees - celková zdrojová porost'!$A$1:$L$1,0),FALSE)</f>
        <v>1.4</v>
      </c>
      <c r="G1054">
        <f>VLOOKUP($A1054,'Trees - celková zdrojová porost'!$A$2:$L$3471,MATCH(G$1,'Trees - celková zdrojová porost'!$A$1:$L$1,0),FALSE)</f>
        <v>7.3</v>
      </c>
      <c r="H1054">
        <f>VLOOKUP($A1054,'Trees - celková zdrojová porost'!$A$2:$L$3471,MATCH(H$1,'Trees - celková zdrojová porost'!$A$1:$L$1,0),FALSE)</f>
        <v>1</v>
      </c>
      <c r="I1054" t="str">
        <f>VLOOKUP($A1054,'Trees - celková zdrojová porost'!$A$2:$L$3471,MATCH(I$1,'Trees - celková zdrojová porost'!$A$1:$L$1,0),FALSE)</f>
        <v>P</v>
      </c>
      <c r="J1054" t="str">
        <f>VLOOKUP($A1054,'Trees - celková zdrojová porost'!$A$2:$L$3471,MATCH(J$1,'Trees - celková zdrojová porost'!$A$1:$L$1,0),FALSE)</f>
        <v>Z</v>
      </c>
      <c r="K1054" t="str">
        <f>VLOOKUP($A1054,'Trees - celková zdrojová porost'!$A$2:$L$3471,MATCH(K$1,'Trees - celková zdrojová porost'!$A$1:$L$1,0),FALSE)</f>
        <v>ZAS</v>
      </c>
      <c r="L1054" s="8">
        <f>VLOOKUP($A1054,'Trees - celková zdrojová porost'!$A$2:$L$3471,MATCH(L$1,'Trees - celková zdrojová porost'!$A$1:$L$1,0),FALSE)</f>
        <v>43188.510289351798</v>
      </c>
    </row>
    <row r="1055" spans="1:12" x14ac:dyDescent="0.25">
      <c r="A1055">
        <v>455</v>
      </c>
      <c r="B1055">
        <f>VLOOKUP($A1055,'Trees - celková zdrojová porost'!$A$2:$L$3471,MATCH(B$1,'Trees - celková zdrojová porost'!$A$1:$L$1,0),FALSE)</f>
        <v>0</v>
      </c>
      <c r="C1055" t="str">
        <f>VLOOKUP($A1055,'Trees - celková zdrojová porost'!$A$2:$L$3471,MATCH(C$1,'Trees - celková zdrojová porost'!$A$1:$L$1,0),FALSE)</f>
        <v>HB</v>
      </c>
      <c r="D1055">
        <f>VLOOKUP($A1055,'Trees - celková zdrojová porost'!$A$2:$L$3471,MATCH(D$1,'Trees - celková zdrojová porost'!$A$1:$L$1,0),FALSE)</f>
        <v>103</v>
      </c>
      <c r="E1055">
        <f>VLOOKUP($A1055,'Trees - celková zdrojová porost'!$A$2:$L$3471,MATCH(E$1,'Trees - celková zdrojová porost'!$A$1:$L$1,0),FALSE)</f>
        <v>8.6999999999999993</v>
      </c>
      <c r="F1055">
        <f>VLOOKUP($A1055,'Trees - celková zdrojová porost'!$A$2:$L$3471,MATCH(F$1,'Trees - celková zdrojová porost'!$A$1:$L$1,0),FALSE)</f>
        <v>0.8</v>
      </c>
      <c r="G1055">
        <f>VLOOKUP($A1055,'Trees - celková zdrojová porost'!$A$2:$L$3471,MATCH(G$1,'Trees - celková zdrojová porost'!$A$1:$L$1,0),FALSE)</f>
        <v>7.9</v>
      </c>
      <c r="H1055">
        <f>VLOOKUP($A1055,'Trees - celková zdrojová porost'!$A$2:$L$3471,MATCH(H$1,'Trees - celková zdrojová porost'!$A$1:$L$1,0),FALSE)</f>
        <v>0</v>
      </c>
      <c r="I1055" t="str">
        <f>VLOOKUP($A1055,'Trees - celková zdrojová porost'!$A$2:$L$3471,MATCH(I$1,'Trees - celková zdrojová porost'!$A$1:$L$1,0),FALSE)</f>
        <v>P</v>
      </c>
      <c r="J1055" t="str">
        <f>VLOOKUP($A1055,'Trees - celková zdrojová porost'!$A$2:$L$3471,MATCH(J$1,'Trees - celková zdrojová porost'!$A$1:$L$1,0),FALSE)</f>
        <v>Z</v>
      </c>
      <c r="K1055" t="str">
        <f>VLOOKUP($A1055,'Trees - celková zdrojová porost'!$A$2:$L$3471,MATCH(K$1,'Trees - celková zdrojová porost'!$A$1:$L$1,0),FALSE)</f>
        <v>ZAS</v>
      </c>
      <c r="L1055" s="8">
        <f>VLOOKUP($A1055,'Trees - celková zdrojová porost'!$A$2:$L$3471,MATCH(L$1,'Trees - celková zdrojová porost'!$A$1:$L$1,0),FALSE)</f>
        <v>43188.522083333301</v>
      </c>
    </row>
    <row r="1056" spans="1:12" x14ac:dyDescent="0.25">
      <c r="A1056">
        <v>461</v>
      </c>
      <c r="B1056">
        <f>VLOOKUP($A1056,'Trees - celková zdrojová porost'!$A$2:$L$3471,MATCH(B$1,'Trees - celková zdrojová porost'!$A$1:$L$1,0),FALSE)</f>
        <v>0</v>
      </c>
      <c r="C1056" t="str">
        <f>VLOOKUP($A1056,'Trees - celková zdrojová porost'!$A$2:$L$3471,MATCH(C$1,'Trees - celková zdrojová porost'!$A$1:$L$1,0),FALSE)</f>
        <v>HB</v>
      </c>
      <c r="D1056">
        <f>VLOOKUP($A1056,'Trees - celková zdrojová porost'!$A$2:$L$3471,MATCH(D$1,'Trees - celková zdrojová porost'!$A$1:$L$1,0),FALSE)</f>
        <v>68</v>
      </c>
      <c r="E1056">
        <f>VLOOKUP($A1056,'Trees - celková zdrojová porost'!$A$2:$L$3471,MATCH(E$1,'Trees - celková zdrojová porost'!$A$1:$L$1,0),FALSE)</f>
        <v>8.6999999999999993</v>
      </c>
      <c r="F1056">
        <f>VLOOKUP($A1056,'Trees - celková zdrojová porost'!$A$2:$L$3471,MATCH(F$1,'Trees - celková zdrojová porost'!$A$1:$L$1,0),FALSE)</f>
        <v>1.7</v>
      </c>
      <c r="G1056">
        <f>VLOOKUP($A1056,'Trees - celková zdrojová porost'!$A$2:$L$3471,MATCH(G$1,'Trees - celková zdrojová porost'!$A$1:$L$1,0),FALSE)</f>
        <v>7</v>
      </c>
      <c r="H1056">
        <f>VLOOKUP($A1056,'Trees - celková zdrojová porost'!$A$2:$L$3471,MATCH(H$1,'Trees - celková zdrojová porost'!$A$1:$L$1,0),FALSE)</f>
        <v>0</v>
      </c>
      <c r="I1056" t="str">
        <f>VLOOKUP($A1056,'Trees - celková zdrojová porost'!$A$2:$L$3471,MATCH(I$1,'Trees - celková zdrojová porost'!$A$1:$L$1,0),FALSE)</f>
        <v>P</v>
      </c>
      <c r="J1056" t="str">
        <f>VLOOKUP($A1056,'Trees - celková zdrojová porost'!$A$2:$L$3471,MATCH(J$1,'Trees - celková zdrojová porost'!$A$1:$L$1,0),FALSE)</f>
        <v>Z</v>
      </c>
      <c r="K1056" t="str">
        <f>VLOOKUP($A1056,'Trees - celková zdrojová porost'!$A$2:$L$3471,MATCH(K$1,'Trees - celková zdrojová porost'!$A$1:$L$1,0),FALSE)</f>
        <v>ZAS</v>
      </c>
      <c r="L1056" s="8">
        <f>VLOOKUP($A1056,'Trees - celková zdrojová porost'!$A$2:$L$3471,MATCH(L$1,'Trees - celková zdrojová porost'!$A$1:$L$1,0),FALSE)</f>
        <v>43188.523287037002</v>
      </c>
    </row>
    <row r="1057" spans="1:12" x14ac:dyDescent="0.25">
      <c r="A1057">
        <v>571</v>
      </c>
      <c r="B1057">
        <f>VLOOKUP($A1057,'Trees - celková zdrojová porost'!$A$2:$L$3471,MATCH(B$1,'Trees - celková zdrojová porost'!$A$1:$L$1,0),FALSE)</f>
        <v>0</v>
      </c>
      <c r="C1057" t="str">
        <f>VLOOKUP($A1057,'Trees - celková zdrojová porost'!$A$2:$L$3471,MATCH(C$1,'Trees - celková zdrojová porost'!$A$1:$L$1,0),FALSE)</f>
        <v>HB</v>
      </c>
      <c r="D1057">
        <f>VLOOKUP($A1057,'Trees - celková zdrojová porost'!$A$2:$L$3471,MATCH(D$1,'Trees - celková zdrojová porost'!$A$1:$L$1,0),FALSE)</f>
        <v>91</v>
      </c>
      <c r="E1057">
        <f>VLOOKUP($A1057,'Trees - celková zdrojová porost'!$A$2:$L$3471,MATCH(E$1,'Trees - celková zdrojová porost'!$A$1:$L$1,0),FALSE)</f>
        <v>8.6999999999999993</v>
      </c>
      <c r="F1057">
        <f>VLOOKUP($A1057,'Trees - celková zdrojová porost'!$A$2:$L$3471,MATCH(F$1,'Trees - celková zdrojová porost'!$A$1:$L$1,0),FALSE)</f>
        <v>2.1</v>
      </c>
      <c r="G1057">
        <f>VLOOKUP($A1057,'Trees - celková zdrojová porost'!$A$2:$L$3471,MATCH(G$1,'Trees - celková zdrojová porost'!$A$1:$L$1,0),FALSE)</f>
        <v>6.6</v>
      </c>
      <c r="H1057">
        <f>VLOOKUP($A1057,'Trees - celková zdrojová porost'!$A$2:$L$3471,MATCH(H$1,'Trees - celková zdrojová porost'!$A$1:$L$1,0),FALSE)</f>
        <v>0</v>
      </c>
      <c r="I1057" t="str">
        <f>VLOOKUP($A1057,'Trees - celková zdrojová porost'!$A$2:$L$3471,MATCH(I$1,'Trees - celková zdrojová porost'!$A$1:$L$1,0),FALSE)</f>
        <v>P</v>
      </c>
      <c r="J1057" t="str">
        <f>VLOOKUP($A1057,'Trees - celková zdrojová porost'!$A$2:$L$3471,MATCH(J$1,'Trees - celková zdrojová porost'!$A$1:$L$1,0),FALSE)</f>
        <v>Z</v>
      </c>
      <c r="K1057" t="str">
        <f>VLOOKUP($A1057,'Trees - celková zdrojová porost'!$A$2:$L$3471,MATCH(K$1,'Trees - celková zdrojová porost'!$A$1:$L$1,0),FALSE)</f>
        <v>ZAS</v>
      </c>
      <c r="L1057" s="8">
        <f>VLOOKUP($A1057,'Trees - celková zdrojová porost'!$A$2:$L$3471,MATCH(L$1,'Trees - celková zdrojová porost'!$A$1:$L$1,0),FALSE)</f>
        <v>43195.447662036997</v>
      </c>
    </row>
    <row r="1058" spans="1:12" x14ac:dyDescent="0.25">
      <c r="A1058">
        <v>582</v>
      </c>
      <c r="B1058">
        <f>VLOOKUP($A1058,'Trees - celková zdrojová porost'!$A$2:$L$3471,MATCH(B$1,'Trees - celková zdrojová porost'!$A$1:$L$1,0),FALSE)</f>
        <v>580</v>
      </c>
      <c r="C1058" t="str">
        <f>VLOOKUP($A1058,'Trees - celková zdrojová porost'!$A$2:$L$3471,MATCH(C$1,'Trees - celková zdrojová porost'!$A$1:$L$1,0),FALSE)</f>
        <v>HB</v>
      </c>
      <c r="D1058">
        <f>VLOOKUP($A1058,'Trees - celková zdrojová porost'!$A$2:$L$3471,MATCH(D$1,'Trees - celková zdrojová porost'!$A$1:$L$1,0),FALSE)</f>
        <v>69</v>
      </c>
      <c r="E1058">
        <f>VLOOKUP($A1058,'Trees - celková zdrojová porost'!$A$2:$L$3471,MATCH(E$1,'Trees - celková zdrojová porost'!$A$1:$L$1,0),FALSE)</f>
        <v>8.6999999999999993</v>
      </c>
      <c r="F1058">
        <f>VLOOKUP($A1058,'Trees - celková zdrojová porost'!$A$2:$L$3471,MATCH(F$1,'Trees - celková zdrojová porost'!$A$1:$L$1,0),FALSE)</f>
        <v>0</v>
      </c>
      <c r="G1058">
        <f>VLOOKUP($A1058,'Trees - celková zdrojová porost'!$A$2:$L$3471,MATCH(G$1,'Trees - celková zdrojová porost'!$A$1:$L$1,0),FALSE)</f>
        <v>0</v>
      </c>
      <c r="H1058">
        <f>VLOOKUP($A1058,'Trees - celková zdrojová porost'!$A$2:$L$3471,MATCH(H$1,'Trees - celková zdrojová porost'!$A$1:$L$1,0),FALSE)</f>
        <v>0</v>
      </c>
      <c r="I1058" t="str">
        <f>VLOOKUP($A1058,'Trees - celková zdrojová porost'!$A$2:$L$3471,MATCH(I$1,'Trees - celková zdrojová porost'!$A$1:$L$1,0),FALSE)</f>
        <v>P</v>
      </c>
      <c r="J1058" t="str">
        <f>VLOOKUP($A1058,'Trees - celková zdrojová porost'!$A$2:$L$3471,MATCH(J$1,'Trees - celková zdrojová porost'!$A$1:$L$1,0),FALSE)</f>
        <v>M</v>
      </c>
      <c r="K1058" t="str">
        <f>VLOOKUP($A1058,'Trees - celková zdrojová porost'!$A$2:$L$3471,MATCH(K$1,'Trees - celková zdrojová porost'!$A$1:$L$1,0),FALSE)</f>
        <v>ZAS</v>
      </c>
      <c r="L1058" s="8">
        <f>VLOOKUP($A1058,'Trees - celková zdrojová porost'!$A$2:$L$3471,MATCH(L$1,'Trees - celková zdrojová porost'!$A$1:$L$1,0),FALSE)</f>
        <v>43195.449710648201</v>
      </c>
    </row>
    <row r="1059" spans="1:12" x14ac:dyDescent="0.25">
      <c r="A1059">
        <v>690</v>
      </c>
      <c r="B1059">
        <f>VLOOKUP($A1059,'Trees - celková zdrojová porost'!$A$2:$L$3471,MATCH(B$1,'Trees - celková zdrojová porost'!$A$1:$L$1,0),FALSE)</f>
        <v>0</v>
      </c>
      <c r="C1059" t="str">
        <f>VLOOKUP($A1059,'Trees - celková zdrojová porost'!$A$2:$L$3471,MATCH(C$1,'Trees - celková zdrojová porost'!$A$1:$L$1,0),FALSE)</f>
        <v>HB</v>
      </c>
      <c r="D1059">
        <f>VLOOKUP($A1059,'Trees - celková zdrojová porost'!$A$2:$L$3471,MATCH(D$1,'Trees - celková zdrojová porost'!$A$1:$L$1,0),FALSE)</f>
        <v>90</v>
      </c>
      <c r="E1059">
        <f>VLOOKUP($A1059,'Trees - celková zdrojová porost'!$A$2:$L$3471,MATCH(E$1,'Trees - celková zdrojová porost'!$A$1:$L$1,0),FALSE)</f>
        <v>8.6999999999999993</v>
      </c>
      <c r="F1059">
        <f>VLOOKUP($A1059,'Trees - celková zdrojová porost'!$A$2:$L$3471,MATCH(F$1,'Trees - celková zdrojová porost'!$A$1:$L$1,0),FALSE)</f>
        <v>1.5</v>
      </c>
      <c r="G1059">
        <f>VLOOKUP($A1059,'Trees - celková zdrojová porost'!$A$2:$L$3471,MATCH(G$1,'Trees - celková zdrojová porost'!$A$1:$L$1,0),FALSE)</f>
        <v>7.2</v>
      </c>
      <c r="H1059">
        <f>VLOOKUP($A1059,'Trees - celková zdrojová porost'!$A$2:$L$3471,MATCH(H$1,'Trees - celková zdrojová porost'!$A$1:$L$1,0),FALSE)</f>
        <v>0</v>
      </c>
      <c r="I1059" t="str">
        <f>VLOOKUP($A1059,'Trees - celková zdrojová porost'!$A$2:$L$3471,MATCH(I$1,'Trees - celková zdrojová porost'!$A$1:$L$1,0),FALSE)</f>
        <v>P</v>
      </c>
      <c r="J1059" t="str">
        <f>VLOOKUP($A1059,'Trees - celková zdrojová porost'!$A$2:$L$3471,MATCH(J$1,'Trees - celková zdrojová porost'!$A$1:$L$1,0),FALSE)</f>
        <v>Z</v>
      </c>
      <c r="K1059" t="str">
        <f>VLOOKUP($A1059,'Trees - celková zdrojová porost'!$A$2:$L$3471,MATCH(K$1,'Trees - celková zdrojová porost'!$A$1:$L$1,0),FALSE)</f>
        <v>ZAS</v>
      </c>
      <c r="L1059" s="8">
        <f>VLOOKUP($A1059,'Trees - celková zdrojová porost'!$A$2:$L$3471,MATCH(L$1,'Trees - celková zdrojová porost'!$A$1:$L$1,0),FALSE)</f>
        <v>43195.5577430556</v>
      </c>
    </row>
    <row r="1060" spans="1:12" x14ac:dyDescent="0.25">
      <c r="A1060">
        <v>888</v>
      </c>
      <c r="B1060">
        <f>VLOOKUP($A1060,'Trees - celková zdrojová porost'!$A$2:$L$3471,MATCH(B$1,'Trees - celková zdrojová porost'!$A$1:$L$1,0),FALSE)</f>
        <v>887</v>
      </c>
      <c r="C1060" t="str">
        <f>VLOOKUP($A1060,'Trees - celková zdrojová porost'!$A$2:$L$3471,MATCH(C$1,'Trees - celková zdrojová porost'!$A$1:$L$1,0),FALSE)</f>
        <v>HB</v>
      </c>
      <c r="D1060">
        <f>VLOOKUP($A1060,'Trees - celková zdrojová porost'!$A$2:$L$3471,MATCH(D$1,'Trees - celková zdrojová porost'!$A$1:$L$1,0),FALSE)</f>
        <v>80</v>
      </c>
      <c r="E1060">
        <f>VLOOKUP($A1060,'Trees - celková zdrojová porost'!$A$2:$L$3471,MATCH(E$1,'Trees - celková zdrojová porost'!$A$1:$L$1,0),FALSE)</f>
        <v>8.6999999999999993</v>
      </c>
      <c r="F1060">
        <f>VLOOKUP($A1060,'Trees - celková zdrojová porost'!$A$2:$L$3471,MATCH(F$1,'Trees - celková zdrojová porost'!$A$1:$L$1,0),FALSE)</f>
        <v>1.3</v>
      </c>
      <c r="G1060">
        <f>VLOOKUP($A1060,'Trees - celková zdrojová porost'!$A$2:$L$3471,MATCH(G$1,'Trees - celková zdrojová porost'!$A$1:$L$1,0),FALSE)</f>
        <v>7.4</v>
      </c>
      <c r="H1060">
        <f>VLOOKUP($A1060,'Trees - celková zdrojová porost'!$A$2:$L$3471,MATCH(H$1,'Trees - celková zdrojová porost'!$A$1:$L$1,0),FALSE)</f>
        <v>0</v>
      </c>
      <c r="I1060" t="str">
        <f>VLOOKUP($A1060,'Trees - celková zdrojová porost'!$A$2:$L$3471,MATCH(I$1,'Trees - celková zdrojová porost'!$A$1:$L$1,0),FALSE)</f>
        <v>P</v>
      </c>
      <c r="J1060" t="str">
        <f>VLOOKUP($A1060,'Trees - celková zdrojová porost'!$A$2:$L$3471,MATCH(J$1,'Trees - celková zdrojová porost'!$A$1:$L$1,0),FALSE)</f>
        <v>Z</v>
      </c>
      <c r="K1060" t="str">
        <f>VLOOKUP($A1060,'Trees - celková zdrojová porost'!$A$2:$L$3471,MATCH(K$1,'Trees - celková zdrojová porost'!$A$1:$L$1,0),FALSE)</f>
        <v>ZAS</v>
      </c>
      <c r="L1060" s="8">
        <f>VLOOKUP($A1060,'Trees - celková zdrojová porost'!$A$2:$L$3471,MATCH(L$1,'Trees - celková zdrojová porost'!$A$1:$L$1,0),FALSE)</f>
        <v>43196.410937499997</v>
      </c>
    </row>
    <row r="1061" spans="1:12" x14ac:dyDescent="0.25">
      <c r="A1061">
        <v>1390</v>
      </c>
      <c r="B1061">
        <f>VLOOKUP($A1061,'Trees - celková zdrojová porost'!$A$2:$L$3471,MATCH(B$1,'Trees - celková zdrojová porost'!$A$1:$L$1,0),FALSE)</f>
        <v>0</v>
      </c>
      <c r="C1061" t="str">
        <f>VLOOKUP($A1061,'Trees - celková zdrojová porost'!$A$2:$L$3471,MATCH(C$1,'Trees - celková zdrojová porost'!$A$1:$L$1,0),FALSE)</f>
        <v>HB</v>
      </c>
      <c r="D1061">
        <f>VLOOKUP($A1061,'Trees - celková zdrojová porost'!$A$2:$L$3471,MATCH(D$1,'Trees - celková zdrojová porost'!$A$1:$L$1,0),FALSE)</f>
        <v>70</v>
      </c>
      <c r="E1061">
        <f>VLOOKUP($A1061,'Trees - celková zdrojová porost'!$A$2:$L$3471,MATCH(E$1,'Trees - celková zdrojová porost'!$A$1:$L$1,0),FALSE)</f>
        <v>8.6999999999999993</v>
      </c>
      <c r="F1061">
        <f>VLOOKUP($A1061,'Trees - celková zdrojová porost'!$A$2:$L$3471,MATCH(F$1,'Trees - celková zdrojová porost'!$A$1:$L$1,0),FALSE)</f>
        <v>1.2</v>
      </c>
      <c r="G1061">
        <f>VLOOKUP($A1061,'Trees - celková zdrojová porost'!$A$2:$L$3471,MATCH(G$1,'Trees - celková zdrojová porost'!$A$1:$L$1,0),FALSE)</f>
        <v>7.5</v>
      </c>
      <c r="H1061">
        <f>VLOOKUP($A1061,'Trees - celková zdrojová porost'!$A$2:$L$3471,MATCH(H$1,'Trees - celková zdrojová porost'!$A$1:$L$1,0),FALSE)</f>
        <v>0</v>
      </c>
      <c r="I1061" t="str">
        <f>VLOOKUP($A1061,'Trees - celková zdrojová porost'!$A$2:$L$3471,MATCH(I$1,'Trees - celková zdrojová porost'!$A$1:$L$1,0),FALSE)</f>
        <v>P</v>
      </c>
      <c r="J1061" t="str">
        <f>VLOOKUP($A1061,'Trees - celková zdrojová porost'!$A$2:$L$3471,MATCH(J$1,'Trees - celková zdrojová porost'!$A$1:$L$1,0),FALSE)</f>
        <v>Z</v>
      </c>
      <c r="K1061" t="str">
        <f>VLOOKUP($A1061,'Trees - celková zdrojová porost'!$A$2:$L$3471,MATCH(K$1,'Trees - celková zdrojová porost'!$A$1:$L$1,0),FALSE)</f>
        <v>ZAS</v>
      </c>
      <c r="L1061" s="8">
        <f>VLOOKUP($A1061,'Trees - celková zdrojová porost'!$A$2:$L$3471,MATCH(L$1,'Trees - celková zdrojová porost'!$A$1:$L$1,0),FALSE)</f>
        <v>43202.583854166704</v>
      </c>
    </row>
    <row r="1062" spans="1:12" x14ac:dyDescent="0.25">
      <c r="A1062">
        <v>1633</v>
      </c>
      <c r="B1062">
        <f>VLOOKUP($A1062,'Trees - celková zdrojová porost'!$A$2:$L$3471,MATCH(B$1,'Trees - celková zdrojová porost'!$A$1:$L$1,0),FALSE)</f>
        <v>1633</v>
      </c>
      <c r="C1062" t="str">
        <f>VLOOKUP($A1062,'Trees - celková zdrojová porost'!$A$2:$L$3471,MATCH(C$1,'Trees - celková zdrojová porost'!$A$1:$L$1,0),FALSE)</f>
        <v>HB</v>
      </c>
      <c r="D1062">
        <f>VLOOKUP($A1062,'Trees - celková zdrojová porost'!$A$2:$L$3471,MATCH(D$1,'Trees - celková zdrojová porost'!$A$1:$L$1,0),FALSE)</f>
        <v>82</v>
      </c>
      <c r="E1062">
        <f>VLOOKUP($A1062,'Trees - celková zdrojová porost'!$A$2:$L$3471,MATCH(E$1,'Trees - celková zdrojová porost'!$A$1:$L$1,0),FALSE)</f>
        <v>8.6999999999999993</v>
      </c>
      <c r="F1062">
        <f>VLOOKUP($A1062,'Trees - celková zdrojová porost'!$A$2:$L$3471,MATCH(F$1,'Trees - celková zdrojová porost'!$A$1:$L$1,0),FALSE)</f>
        <v>1.2</v>
      </c>
      <c r="G1062">
        <f>VLOOKUP($A1062,'Trees - celková zdrojová porost'!$A$2:$L$3471,MATCH(G$1,'Trees - celková zdrojová porost'!$A$1:$L$1,0),FALSE)</f>
        <v>7.5</v>
      </c>
      <c r="H1062">
        <f>VLOOKUP($A1062,'Trees - celková zdrojová porost'!$A$2:$L$3471,MATCH(H$1,'Trees - celková zdrojová porost'!$A$1:$L$1,0),FALSE)</f>
        <v>0</v>
      </c>
      <c r="I1062" t="str">
        <f>VLOOKUP($A1062,'Trees - celková zdrojová porost'!$A$2:$L$3471,MATCH(I$1,'Trees - celková zdrojová porost'!$A$1:$L$1,0),FALSE)</f>
        <v>P</v>
      </c>
      <c r="J1062" t="str">
        <f>VLOOKUP($A1062,'Trees - celková zdrojová porost'!$A$2:$L$3471,MATCH(J$1,'Trees - celková zdrojová porost'!$A$1:$L$1,0),FALSE)</f>
        <v>Z</v>
      </c>
      <c r="K1062" t="str">
        <f>VLOOKUP($A1062,'Trees - celková zdrojová porost'!$A$2:$L$3471,MATCH(K$1,'Trees - celková zdrojová porost'!$A$1:$L$1,0),FALSE)</f>
        <v>ZAS</v>
      </c>
      <c r="L1062" s="8">
        <f>VLOOKUP($A1062,'Trees - celková zdrojová porost'!$A$2:$L$3471,MATCH(L$1,'Trees - celková zdrojová porost'!$A$1:$L$1,0),FALSE)</f>
        <v>43209.502662036997</v>
      </c>
    </row>
    <row r="1063" spans="1:12" x14ac:dyDescent="0.25">
      <c r="A1063">
        <v>2110</v>
      </c>
      <c r="B1063">
        <f>VLOOKUP($A1063,'Trees - celková zdrojová porost'!$A$2:$L$3471,MATCH(B$1,'Trees - celková zdrojová porost'!$A$1:$L$1,0),FALSE)</f>
        <v>2110</v>
      </c>
      <c r="C1063" t="str">
        <f>VLOOKUP($A1063,'Trees - celková zdrojová porost'!$A$2:$L$3471,MATCH(C$1,'Trees - celková zdrojová porost'!$A$1:$L$1,0),FALSE)</f>
        <v>HB</v>
      </c>
      <c r="D1063">
        <f>VLOOKUP($A1063,'Trees - celková zdrojová porost'!$A$2:$L$3471,MATCH(D$1,'Trees - celková zdrojová porost'!$A$1:$L$1,0),FALSE)</f>
        <v>120</v>
      </c>
      <c r="E1063">
        <f>VLOOKUP($A1063,'Trees - celková zdrojová porost'!$A$2:$L$3471,MATCH(E$1,'Trees - celková zdrojová porost'!$A$1:$L$1,0),FALSE)</f>
        <v>8.6999999999999993</v>
      </c>
      <c r="F1063">
        <f>VLOOKUP($A1063,'Trees - celková zdrojová porost'!$A$2:$L$3471,MATCH(F$1,'Trees - celková zdrojová porost'!$A$1:$L$1,0),FALSE)</f>
        <v>1</v>
      </c>
      <c r="G1063">
        <f>VLOOKUP($A1063,'Trees - celková zdrojová porost'!$A$2:$L$3471,MATCH(G$1,'Trees - celková zdrojová porost'!$A$1:$L$1,0),FALSE)</f>
        <v>7.7</v>
      </c>
      <c r="H1063">
        <f>VLOOKUP($A1063,'Trees - celková zdrojová porost'!$A$2:$L$3471,MATCH(H$1,'Trees - celková zdrojová porost'!$A$1:$L$1,0),FALSE)</f>
        <v>1</v>
      </c>
      <c r="I1063" t="str">
        <f>VLOOKUP($A1063,'Trees - celková zdrojová porost'!$A$2:$L$3471,MATCH(I$1,'Trees - celková zdrojová porost'!$A$1:$L$1,0),FALSE)</f>
        <v>P</v>
      </c>
      <c r="J1063" t="str">
        <f>VLOOKUP($A1063,'Trees - celková zdrojová porost'!$A$2:$L$3471,MATCH(J$1,'Trees - celková zdrojová porost'!$A$1:$L$1,0),FALSE)</f>
        <v>Z</v>
      </c>
      <c r="K1063" t="str">
        <f>VLOOKUP($A1063,'Trees - celková zdrojová porost'!$A$2:$L$3471,MATCH(K$1,'Trees - celková zdrojová porost'!$A$1:$L$1,0),FALSE)</f>
        <v>ZAS</v>
      </c>
      <c r="L1063" s="8">
        <f>VLOOKUP($A1063,'Trees - celková zdrojová porost'!$A$2:$L$3471,MATCH(L$1,'Trees - celková zdrojová porost'!$A$1:$L$1,0),FALSE)</f>
        <v>43213.428680555597</v>
      </c>
    </row>
    <row r="1064" spans="1:12" x14ac:dyDescent="0.25">
      <c r="A1064">
        <v>2277</v>
      </c>
      <c r="B1064">
        <f>VLOOKUP($A1064,'Trees - celková zdrojová porost'!$A$2:$L$3471,MATCH(B$1,'Trees - celková zdrojová porost'!$A$1:$L$1,0),FALSE)</f>
        <v>2276</v>
      </c>
      <c r="C1064" t="str">
        <f>VLOOKUP($A1064,'Trees - celková zdrojová porost'!$A$2:$L$3471,MATCH(C$1,'Trees - celková zdrojová porost'!$A$1:$L$1,0),FALSE)</f>
        <v>HB</v>
      </c>
      <c r="D1064">
        <f>VLOOKUP($A1064,'Trees - celková zdrojová porost'!$A$2:$L$3471,MATCH(D$1,'Trees - celková zdrojová porost'!$A$1:$L$1,0),FALSE)</f>
        <v>95</v>
      </c>
      <c r="E1064">
        <f>VLOOKUP($A1064,'Trees - celková zdrojová porost'!$A$2:$L$3471,MATCH(E$1,'Trees - celková zdrojová porost'!$A$1:$L$1,0),FALSE)</f>
        <v>8.6999999999999993</v>
      </c>
      <c r="F1064">
        <f>VLOOKUP($A1064,'Trees - celková zdrojová porost'!$A$2:$L$3471,MATCH(F$1,'Trees - celková zdrojová porost'!$A$1:$L$1,0),FALSE)</f>
        <v>1.2</v>
      </c>
      <c r="G1064">
        <f>VLOOKUP($A1064,'Trees - celková zdrojová porost'!$A$2:$L$3471,MATCH(G$1,'Trees - celková zdrojová porost'!$A$1:$L$1,0),FALSE)</f>
        <v>7.5</v>
      </c>
      <c r="H1064">
        <f>VLOOKUP($A1064,'Trees - celková zdrojová porost'!$A$2:$L$3471,MATCH(H$1,'Trees - celková zdrojová porost'!$A$1:$L$1,0),FALSE)</f>
        <v>1</v>
      </c>
      <c r="I1064" t="str">
        <f>VLOOKUP($A1064,'Trees - celková zdrojová porost'!$A$2:$L$3471,MATCH(I$1,'Trees - celková zdrojová porost'!$A$1:$L$1,0),FALSE)</f>
        <v>P</v>
      </c>
      <c r="J1064" t="str">
        <f>VLOOKUP($A1064,'Trees - celková zdrojová porost'!$A$2:$L$3471,MATCH(J$1,'Trees - celková zdrojová porost'!$A$1:$L$1,0),FALSE)</f>
        <v>Z</v>
      </c>
      <c r="K1064" t="str">
        <f>VLOOKUP($A1064,'Trees - celková zdrojová porost'!$A$2:$L$3471,MATCH(K$1,'Trees - celková zdrojová porost'!$A$1:$L$1,0),FALSE)</f>
        <v>ZAS</v>
      </c>
      <c r="L1064" s="8">
        <f>VLOOKUP($A1064,'Trees - celková zdrojová porost'!$A$2:$L$3471,MATCH(L$1,'Trees - celková zdrojová porost'!$A$1:$L$1,0),FALSE)</f>
        <v>43216.425138888902</v>
      </c>
    </row>
    <row r="1065" spans="1:12" x14ac:dyDescent="0.25">
      <c r="A1065">
        <v>773</v>
      </c>
      <c r="B1065">
        <f>VLOOKUP($A1065,'Trees - celková zdrojová porost'!$A$2:$L$3471,MATCH(B$1,'Trees - celková zdrojová porost'!$A$1:$L$1,0),FALSE)</f>
        <v>0</v>
      </c>
      <c r="C1065" t="str">
        <f>VLOOKUP($A1065,'Trees - celková zdrojová porost'!$A$2:$L$3471,MATCH(C$1,'Trees - celková zdrojová porost'!$A$1:$L$1,0),FALSE)</f>
        <v>HB</v>
      </c>
      <c r="D1065">
        <f>VLOOKUP($A1065,'Trees - celková zdrojová porost'!$A$2:$L$3471,MATCH(D$1,'Trees - celková zdrojová porost'!$A$1:$L$1,0),FALSE)</f>
        <v>105</v>
      </c>
      <c r="E1065">
        <f>VLOOKUP($A1065,'Trees - celková zdrojová porost'!$A$2:$L$3471,MATCH(E$1,'Trees - celková zdrojová porost'!$A$1:$L$1,0),FALSE)</f>
        <v>8.8000000000000007</v>
      </c>
      <c r="F1065">
        <f>VLOOKUP($A1065,'Trees - celková zdrojová porost'!$A$2:$L$3471,MATCH(F$1,'Trees - celková zdrojová porost'!$A$1:$L$1,0),FALSE)</f>
        <v>1.3</v>
      </c>
      <c r="G1065">
        <f>VLOOKUP($A1065,'Trees - celková zdrojová porost'!$A$2:$L$3471,MATCH(G$1,'Trees - celková zdrojová porost'!$A$1:$L$1,0),FALSE)</f>
        <v>7.5</v>
      </c>
      <c r="H1065">
        <f>VLOOKUP($A1065,'Trees - celková zdrojová porost'!$A$2:$L$3471,MATCH(H$1,'Trees - celková zdrojová porost'!$A$1:$L$1,0),FALSE)</f>
        <v>1</v>
      </c>
      <c r="I1065" t="str">
        <f>VLOOKUP($A1065,'Trees - celková zdrojová porost'!$A$2:$L$3471,MATCH(I$1,'Trees - celková zdrojová porost'!$A$1:$L$1,0),FALSE)</f>
        <v>P</v>
      </c>
      <c r="J1065" t="str">
        <f>VLOOKUP($A1065,'Trees - celková zdrojová porost'!$A$2:$L$3471,MATCH(J$1,'Trees - celková zdrojová porost'!$A$1:$L$1,0),FALSE)</f>
        <v>Z</v>
      </c>
      <c r="K1065" t="str">
        <f>VLOOKUP($A1065,'Trees - celková zdrojová porost'!$A$2:$L$3471,MATCH(K$1,'Trees - celková zdrojová porost'!$A$1:$L$1,0),FALSE)</f>
        <v>ZAS</v>
      </c>
      <c r="L1065" s="8">
        <f>VLOOKUP($A1065,'Trees - celková zdrojová porost'!$A$2:$L$3471,MATCH(L$1,'Trees - celková zdrojová porost'!$A$1:$L$1,0),FALSE)</f>
        <v>43195.623460648101</v>
      </c>
    </row>
    <row r="1066" spans="1:12" x14ac:dyDescent="0.25">
      <c r="A1066">
        <v>798</v>
      </c>
      <c r="B1066">
        <f>VLOOKUP($A1066,'Trees - celková zdrojová porost'!$A$2:$L$3471,MATCH(B$1,'Trees - celková zdrojová porost'!$A$1:$L$1,0),FALSE)</f>
        <v>796</v>
      </c>
      <c r="C1066" t="str">
        <f>VLOOKUP($A1066,'Trees - celková zdrojová porost'!$A$2:$L$3471,MATCH(C$1,'Trees - celková zdrojová porost'!$A$1:$L$1,0),FALSE)</f>
        <v>HB</v>
      </c>
      <c r="D1066">
        <f>VLOOKUP($A1066,'Trees - celková zdrojová porost'!$A$2:$L$3471,MATCH(D$1,'Trees - celková zdrojová porost'!$A$1:$L$1,0),FALSE)</f>
        <v>92</v>
      </c>
      <c r="E1066">
        <f>VLOOKUP($A1066,'Trees - celková zdrojová porost'!$A$2:$L$3471,MATCH(E$1,'Trees - celková zdrojová porost'!$A$1:$L$1,0),FALSE)</f>
        <v>8.8000000000000007</v>
      </c>
      <c r="F1066">
        <f>VLOOKUP($A1066,'Trees - celková zdrojová porost'!$A$2:$L$3471,MATCH(F$1,'Trees - celková zdrojová porost'!$A$1:$L$1,0),FALSE)</f>
        <v>1.8</v>
      </c>
      <c r="G1066">
        <f>VLOOKUP($A1066,'Trees - celková zdrojová porost'!$A$2:$L$3471,MATCH(G$1,'Trees - celková zdrojová porost'!$A$1:$L$1,0),FALSE)</f>
        <v>7</v>
      </c>
      <c r="H1066">
        <f>VLOOKUP($A1066,'Trees - celková zdrojová porost'!$A$2:$L$3471,MATCH(H$1,'Trees - celková zdrojová porost'!$A$1:$L$1,0),FALSE)</f>
        <v>0</v>
      </c>
      <c r="I1066" t="str">
        <f>VLOOKUP($A1066,'Trees - celková zdrojová porost'!$A$2:$L$3471,MATCH(I$1,'Trees - celková zdrojová porost'!$A$1:$L$1,0),FALSE)</f>
        <v>P</v>
      </c>
      <c r="J1066" t="str">
        <f>VLOOKUP($A1066,'Trees - celková zdrojová porost'!$A$2:$L$3471,MATCH(J$1,'Trees - celková zdrojová porost'!$A$1:$L$1,0),FALSE)</f>
        <v>Z</v>
      </c>
      <c r="K1066" t="str">
        <f>VLOOKUP($A1066,'Trees - celková zdrojová porost'!$A$2:$L$3471,MATCH(K$1,'Trees - celková zdrojová porost'!$A$1:$L$1,0),FALSE)</f>
        <v>ZAS</v>
      </c>
      <c r="L1066" s="8">
        <f>VLOOKUP($A1066,'Trees - celková zdrojová porost'!$A$2:$L$3471,MATCH(L$1,'Trees - celková zdrojová porost'!$A$1:$L$1,0),FALSE)</f>
        <v>43195.646076388897</v>
      </c>
    </row>
    <row r="1067" spans="1:12" x14ac:dyDescent="0.25">
      <c r="A1067">
        <v>171</v>
      </c>
      <c r="B1067">
        <f>VLOOKUP($A1067,'Trees - celková zdrojová porost'!$A$2:$L$3471,MATCH(B$1,'Trees - celková zdrojová porost'!$A$1:$L$1,0),FALSE)</f>
        <v>0</v>
      </c>
      <c r="C1067" t="str">
        <f>VLOOKUP($A1067,'Trees - celková zdrojová porost'!$A$2:$L$3471,MATCH(C$1,'Trees - celková zdrojová porost'!$A$1:$L$1,0),FALSE)</f>
        <v>HB</v>
      </c>
      <c r="D1067">
        <f>VLOOKUP($A1067,'Trees - celková zdrojová porost'!$A$2:$L$3471,MATCH(D$1,'Trees - celková zdrojová porost'!$A$1:$L$1,0),FALSE)</f>
        <v>110</v>
      </c>
      <c r="E1067">
        <f>VLOOKUP($A1067,'Trees - celková zdrojová porost'!$A$2:$L$3471,MATCH(E$1,'Trees - celková zdrojová porost'!$A$1:$L$1,0),FALSE)</f>
        <v>8.9</v>
      </c>
      <c r="F1067">
        <f>VLOOKUP($A1067,'Trees - celková zdrojová porost'!$A$2:$L$3471,MATCH(F$1,'Trees - celková zdrojová porost'!$A$1:$L$1,0),FALSE)</f>
        <v>2.1</v>
      </c>
      <c r="G1067">
        <f>VLOOKUP($A1067,'Trees - celková zdrojová porost'!$A$2:$L$3471,MATCH(G$1,'Trees - celková zdrojová porost'!$A$1:$L$1,0),FALSE)</f>
        <v>6.8</v>
      </c>
      <c r="H1067">
        <f>VLOOKUP($A1067,'Trees - celková zdrojová porost'!$A$2:$L$3471,MATCH(H$1,'Trees - celková zdrojová porost'!$A$1:$L$1,0),FALSE)</f>
        <v>1</v>
      </c>
      <c r="I1067" t="str">
        <f>VLOOKUP($A1067,'Trees - celková zdrojová porost'!$A$2:$L$3471,MATCH(I$1,'Trees - celková zdrojová porost'!$A$1:$L$1,0),FALSE)</f>
        <v>P</v>
      </c>
      <c r="J1067" t="str">
        <f>VLOOKUP($A1067,'Trees - celková zdrojová porost'!$A$2:$L$3471,MATCH(J$1,'Trees - celková zdrojová porost'!$A$1:$L$1,0),FALSE)</f>
        <v>Z</v>
      </c>
      <c r="K1067" t="str">
        <f>VLOOKUP($A1067,'Trees - celková zdrojová porost'!$A$2:$L$3471,MATCH(K$1,'Trees - celková zdrojová porost'!$A$1:$L$1,0),FALSE)</f>
        <v>BEZ</v>
      </c>
      <c r="L1067" s="8">
        <f>VLOOKUP($A1067,'Trees - celková zdrojová porost'!$A$2:$L$3471,MATCH(L$1,'Trees - celková zdrojová porost'!$A$1:$L$1,0),FALSE)</f>
        <v>43185.555486111101</v>
      </c>
    </row>
    <row r="1068" spans="1:12" x14ac:dyDescent="0.25">
      <c r="A1068">
        <v>352</v>
      </c>
      <c r="B1068">
        <f>VLOOKUP($A1068,'Trees - celková zdrojová porost'!$A$2:$L$3471,MATCH(B$1,'Trees - celková zdrojová porost'!$A$1:$L$1,0),FALSE)</f>
        <v>352</v>
      </c>
      <c r="C1068" t="str">
        <f>VLOOKUP($A1068,'Trees - celková zdrojová porost'!$A$2:$L$3471,MATCH(C$1,'Trees - celková zdrojová porost'!$A$1:$L$1,0),FALSE)</f>
        <v>HB</v>
      </c>
      <c r="D1068">
        <f>VLOOKUP($A1068,'Trees - celková zdrojová porost'!$A$2:$L$3471,MATCH(D$1,'Trees - celková zdrojová porost'!$A$1:$L$1,0),FALSE)</f>
        <v>82</v>
      </c>
      <c r="E1068">
        <f>VLOOKUP($A1068,'Trees - celková zdrojová porost'!$A$2:$L$3471,MATCH(E$1,'Trees - celková zdrojová porost'!$A$1:$L$1,0),FALSE)</f>
        <v>8.9</v>
      </c>
      <c r="F1068">
        <f>VLOOKUP($A1068,'Trees - celková zdrojová porost'!$A$2:$L$3471,MATCH(F$1,'Trees - celková zdrojová porost'!$A$1:$L$1,0),FALSE)</f>
        <v>1.2</v>
      </c>
      <c r="G1068">
        <f>VLOOKUP($A1068,'Trees - celková zdrojová porost'!$A$2:$L$3471,MATCH(G$1,'Trees - celková zdrojová porost'!$A$1:$L$1,0),FALSE)</f>
        <v>7.7</v>
      </c>
      <c r="H1068">
        <f>VLOOKUP($A1068,'Trees - celková zdrojová porost'!$A$2:$L$3471,MATCH(H$1,'Trees - celková zdrojová porost'!$A$1:$L$1,0),FALSE)</f>
        <v>0</v>
      </c>
      <c r="I1068" t="str">
        <f>VLOOKUP($A1068,'Trees - celková zdrojová porost'!$A$2:$L$3471,MATCH(I$1,'Trees - celková zdrojová porost'!$A$1:$L$1,0),FALSE)</f>
        <v>P</v>
      </c>
      <c r="J1068" t="str">
        <f>VLOOKUP($A1068,'Trees - celková zdrojová porost'!$A$2:$L$3471,MATCH(J$1,'Trees - celková zdrojová porost'!$A$1:$L$1,0),FALSE)</f>
        <v>Z</v>
      </c>
      <c r="K1068" t="str">
        <f>VLOOKUP($A1068,'Trees - celková zdrojová porost'!$A$2:$L$3471,MATCH(K$1,'Trees - celková zdrojová porost'!$A$1:$L$1,0),FALSE)</f>
        <v>ZAS</v>
      </c>
      <c r="L1068" s="8">
        <f>VLOOKUP($A1068,'Trees - celková zdrojová porost'!$A$2:$L$3471,MATCH(L$1,'Trees - celková zdrojová porost'!$A$1:$L$1,0),FALSE)</f>
        <v>43188.458773148202</v>
      </c>
    </row>
    <row r="1069" spans="1:12" x14ac:dyDescent="0.25">
      <c r="A1069">
        <v>356</v>
      </c>
      <c r="B1069">
        <f>VLOOKUP($A1069,'Trees - celková zdrojová porost'!$A$2:$L$3471,MATCH(B$1,'Trees - celková zdrojová porost'!$A$1:$L$1,0),FALSE)</f>
        <v>0</v>
      </c>
      <c r="C1069" t="str">
        <f>VLOOKUP($A1069,'Trees - celková zdrojová porost'!$A$2:$L$3471,MATCH(C$1,'Trees - celková zdrojová porost'!$A$1:$L$1,0),FALSE)</f>
        <v>HB</v>
      </c>
      <c r="D1069">
        <f>VLOOKUP($A1069,'Trees - celková zdrojová porost'!$A$2:$L$3471,MATCH(D$1,'Trees - celková zdrojová porost'!$A$1:$L$1,0),FALSE)</f>
        <v>81</v>
      </c>
      <c r="E1069">
        <f>VLOOKUP($A1069,'Trees - celková zdrojová porost'!$A$2:$L$3471,MATCH(E$1,'Trees - celková zdrojová porost'!$A$1:$L$1,0),FALSE)</f>
        <v>8.9</v>
      </c>
      <c r="F1069">
        <f>VLOOKUP($A1069,'Trees - celková zdrojová porost'!$A$2:$L$3471,MATCH(F$1,'Trees - celková zdrojová porost'!$A$1:$L$1,0),FALSE)</f>
        <v>2.2000000000000002</v>
      </c>
      <c r="G1069">
        <f>VLOOKUP($A1069,'Trees - celková zdrojová porost'!$A$2:$L$3471,MATCH(G$1,'Trees - celková zdrojová porost'!$A$1:$L$1,0),FALSE)</f>
        <v>6.7</v>
      </c>
      <c r="H1069">
        <f>VLOOKUP($A1069,'Trees - celková zdrojová porost'!$A$2:$L$3471,MATCH(H$1,'Trees - celková zdrojová porost'!$A$1:$L$1,0),FALSE)</f>
        <v>0</v>
      </c>
      <c r="I1069" t="str">
        <f>VLOOKUP($A1069,'Trees - celková zdrojová porost'!$A$2:$L$3471,MATCH(I$1,'Trees - celková zdrojová porost'!$A$1:$L$1,0),FALSE)</f>
        <v>P</v>
      </c>
      <c r="J1069" t="str">
        <f>VLOOKUP($A1069,'Trees - celková zdrojová porost'!$A$2:$L$3471,MATCH(J$1,'Trees - celková zdrojová porost'!$A$1:$L$1,0),FALSE)</f>
        <v>Z</v>
      </c>
      <c r="K1069" t="str">
        <f>VLOOKUP($A1069,'Trees - celková zdrojová porost'!$A$2:$L$3471,MATCH(K$1,'Trees - celková zdrojová porost'!$A$1:$L$1,0),FALSE)</f>
        <v>ZAS</v>
      </c>
      <c r="L1069" s="8">
        <f>VLOOKUP($A1069,'Trees - celková zdrojová porost'!$A$2:$L$3471,MATCH(L$1,'Trees - celková zdrojová porost'!$A$1:$L$1,0),FALSE)</f>
        <v>43188.459467592598</v>
      </c>
    </row>
    <row r="1070" spans="1:12" x14ac:dyDescent="0.25">
      <c r="A1070">
        <v>574</v>
      </c>
      <c r="B1070">
        <f>VLOOKUP($A1070,'Trees - celková zdrojová porost'!$A$2:$L$3471,MATCH(B$1,'Trees - celková zdrojová porost'!$A$1:$L$1,0),FALSE)</f>
        <v>572</v>
      </c>
      <c r="C1070" t="str">
        <f>VLOOKUP($A1070,'Trees - celková zdrojová porost'!$A$2:$L$3471,MATCH(C$1,'Trees - celková zdrojová porost'!$A$1:$L$1,0),FALSE)</f>
        <v>HB</v>
      </c>
      <c r="D1070">
        <f>VLOOKUP($A1070,'Trees - celková zdrojová porost'!$A$2:$L$3471,MATCH(D$1,'Trees - celková zdrojová porost'!$A$1:$L$1,0),FALSE)</f>
        <v>72</v>
      </c>
      <c r="E1070">
        <f>VLOOKUP($A1070,'Trees - celková zdrojová porost'!$A$2:$L$3471,MATCH(E$1,'Trees - celková zdrojová porost'!$A$1:$L$1,0),FALSE)</f>
        <v>8.9</v>
      </c>
      <c r="F1070">
        <f>VLOOKUP($A1070,'Trees - celková zdrojová porost'!$A$2:$L$3471,MATCH(F$1,'Trees - celková zdrojová porost'!$A$1:$L$1,0),FALSE)</f>
        <v>1.5</v>
      </c>
      <c r="G1070">
        <f>VLOOKUP($A1070,'Trees - celková zdrojová porost'!$A$2:$L$3471,MATCH(G$1,'Trees - celková zdrojová porost'!$A$1:$L$1,0),FALSE)</f>
        <v>7.4</v>
      </c>
      <c r="H1070">
        <f>VLOOKUP($A1070,'Trees - celková zdrojová porost'!$A$2:$L$3471,MATCH(H$1,'Trees - celková zdrojová porost'!$A$1:$L$1,0),FALSE)</f>
        <v>1</v>
      </c>
      <c r="I1070" t="str">
        <f>VLOOKUP($A1070,'Trees - celková zdrojová porost'!$A$2:$L$3471,MATCH(I$1,'Trees - celková zdrojová porost'!$A$1:$L$1,0),FALSE)</f>
        <v>P</v>
      </c>
      <c r="J1070" t="str">
        <f>VLOOKUP($A1070,'Trees - celková zdrojová porost'!$A$2:$L$3471,MATCH(J$1,'Trees - celková zdrojová porost'!$A$1:$L$1,0),FALSE)</f>
        <v>Z</v>
      </c>
      <c r="K1070" t="str">
        <f>VLOOKUP($A1070,'Trees - celková zdrojová porost'!$A$2:$L$3471,MATCH(K$1,'Trees - celková zdrojová porost'!$A$1:$L$1,0),FALSE)</f>
        <v>ZAS</v>
      </c>
      <c r="L1070" s="8">
        <f>VLOOKUP($A1070,'Trees - celková zdrojová porost'!$A$2:$L$3471,MATCH(L$1,'Trees - celková zdrojová porost'!$A$1:$L$1,0),FALSE)</f>
        <v>43195.448715277802</v>
      </c>
    </row>
    <row r="1071" spans="1:12" x14ac:dyDescent="0.25">
      <c r="A1071">
        <v>933</v>
      </c>
      <c r="B1071">
        <f>VLOOKUP($A1071,'Trees - celková zdrojová porost'!$A$2:$L$3471,MATCH(B$1,'Trees - celková zdrojová porost'!$A$1:$L$1,0),FALSE)</f>
        <v>932</v>
      </c>
      <c r="C1071" t="str">
        <f>VLOOKUP($A1071,'Trees - celková zdrojová porost'!$A$2:$L$3471,MATCH(C$1,'Trees - celková zdrojová porost'!$A$1:$L$1,0),FALSE)</f>
        <v>HB</v>
      </c>
      <c r="D1071">
        <f>VLOOKUP($A1071,'Trees - celková zdrojová porost'!$A$2:$L$3471,MATCH(D$1,'Trees - celková zdrojová porost'!$A$1:$L$1,0),FALSE)</f>
        <v>80</v>
      </c>
      <c r="E1071">
        <f>VLOOKUP($A1071,'Trees - celková zdrojová porost'!$A$2:$L$3471,MATCH(E$1,'Trees - celková zdrojová porost'!$A$1:$L$1,0),FALSE)</f>
        <v>8.9</v>
      </c>
      <c r="F1071">
        <f>VLOOKUP($A1071,'Trees - celková zdrojová porost'!$A$2:$L$3471,MATCH(F$1,'Trees - celková zdrojová porost'!$A$1:$L$1,0),FALSE)</f>
        <v>1.3</v>
      </c>
      <c r="G1071">
        <f>VLOOKUP($A1071,'Trees - celková zdrojová porost'!$A$2:$L$3471,MATCH(G$1,'Trees - celková zdrojová porost'!$A$1:$L$1,0),FALSE)</f>
        <v>7.6</v>
      </c>
      <c r="H1071">
        <f>VLOOKUP($A1071,'Trees - celková zdrojová porost'!$A$2:$L$3471,MATCH(H$1,'Trees - celková zdrojová porost'!$A$1:$L$1,0),FALSE)</f>
        <v>0</v>
      </c>
      <c r="I1071" t="str">
        <f>VLOOKUP($A1071,'Trees - celková zdrojová porost'!$A$2:$L$3471,MATCH(I$1,'Trees - celková zdrojová porost'!$A$1:$L$1,0),FALSE)</f>
        <v>P</v>
      </c>
      <c r="J1071" t="str">
        <f>VLOOKUP($A1071,'Trees - celková zdrojová porost'!$A$2:$L$3471,MATCH(J$1,'Trees - celková zdrojová porost'!$A$1:$L$1,0),FALSE)</f>
        <v>Z</v>
      </c>
      <c r="K1071" t="str">
        <f>VLOOKUP($A1071,'Trees - celková zdrojová porost'!$A$2:$L$3471,MATCH(K$1,'Trees - celková zdrojová porost'!$A$1:$L$1,0),FALSE)</f>
        <v>ZAS</v>
      </c>
      <c r="L1071" s="8">
        <f>VLOOKUP($A1071,'Trees - celková zdrojová porost'!$A$2:$L$3471,MATCH(L$1,'Trees - celková zdrojová porost'!$A$1:$L$1,0),FALSE)</f>
        <v>43196.441354166702</v>
      </c>
    </row>
    <row r="1072" spans="1:12" x14ac:dyDescent="0.25">
      <c r="A1072">
        <v>1107</v>
      </c>
      <c r="B1072">
        <f>VLOOKUP($A1072,'Trees - celková zdrojová porost'!$A$2:$L$3471,MATCH(B$1,'Trees - celková zdrojová porost'!$A$1:$L$1,0),FALSE)</f>
        <v>1099</v>
      </c>
      <c r="C1072" t="str">
        <f>VLOOKUP($A1072,'Trees - celková zdrojová porost'!$A$2:$L$3471,MATCH(C$1,'Trees - celková zdrojová porost'!$A$1:$L$1,0),FALSE)</f>
        <v>HB</v>
      </c>
      <c r="D1072">
        <f>VLOOKUP($A1072,'Trees - celková zdrojová porost'!$A$2:$L$3471,MATCH(D$1,'Trees - celková zdrojová porost'!$A$1:$L$1,0),FALSE)</f>
        <v>65</v>
      </c>
      <c r="E1072">
        <f>VLOOKUP($A1072,'Trees - celková zdrojová porost'!$A$2:$L$3471,MATCH(E$1,'Trees - celková zdrojová porost'!$A$1:$L$1,0),FALSE)</f>
        <v>8.9</v>
      </c>
      <c r="F1072">
        <f>VLOOKUP($A1072,'Trees - celková zdrojová porost'!$A$2:$L$3471,MATCH(F$1,'Trees - celková zdrojová porost'!$A$1:$L$1,0),FALSE)</f>
        <v>0.9</v>
      </c>
      <c r="G1072">
        <f>VLOOKUP($A1072,'Trees - celková zdrojová porost'!$A$2:$L$3471,MATCH(G$1,'Trees - celková zdrojová porost'!$A$1:$L$1,0),FALSE)</f>
        <v>8</v>
      </c>
      <c r="H1072">
        <f>VLOOKUP($A1072,'Trees - celková zdrojová porost'!$A$2:$L$3471,MATCH(H$1,'Trees - celková zdrojová porost'!$A$1:$L$1,0),FALSE)</f>
        <v>0</v>
      </c>
      <c r="I1072" t="str">
        <f>VLOOKUP($A1072,'Trees - celková zdrojová porost'!$A$2:$L$3471,MATCH(I$1,'Trees - celková zdrojová porost'!$A$1:$L$1,0),FALSE)</f>
        <v>P</v>
      </c>
      <c r="J1072" t="str">
        <f>VLOOKUP($A1072,'Trees - celková zdrojová porost'!$A$2:$L$3471,MATCH(J$1,'Trees - celková zdrojová porost'!$A$1:$L$1,0),FALSE)</f>
        <v>Z</v>
      </c>
      <c r="K1072" t="str">
        <f>VLOOKUP($A1072,'Trees - celková zdrojová porost'!$A$2:$L$3471,MATCH(K$1,'Trees - celková zdrojová porost'!$A$1:$L$1,0),FALSE)</f>
        <v>ZAS</v>
      </c>
      <c r="L1072" s="8">
        <f>VLOOKUP($A1072,'Trees - celková zdrojová porost'!$A$2:$L$3471,MATCH(L$1,'Trees - celková zdrojová porost'!$A$1:$L$1,0),FALSE)</f>
        <v>43196.616412037001</v>
      </c>
    </row>
    <row r="1073" spans="1:12" x14ac:dyDescent="0.25">
      <c r="A1073">
        <v>1369</v>
      </c>
      <c r="B1073">
        <f>VLOOKUP($A1073,'Trees - celková zdrojová porost'!$A$2:$L$3471,MATCH(B$1,'Trees - celková zdrojová porost'!$A$1:$L$1,0),FALSE)</f>
        <v>1368</v>
      </c>
      <c r="C1073" t="str">
        <f>VLOOKUP($A1073,'Trees - celková zdrojová porost'!$A$2:$L$3471,MATCH(C$1,'Trees - celková zdrojová porost'!$A$1:$L$1,0),FALSE)</f>
        <v>HB</v>
      </c>
      <c r="D1073">
        <f>VLOOKUP($A1073,'Trees - celková zdrojová porost'!$A$2:$L$3471,MATCH(D$1,'Trees - celková zdrojová porost'!$A$1:$L$1,0),FALSE)</f>
        <v>92</v>
      </c>
      <c r="E1073">
        <f>VLOOKUP($A1073,'Trees - celková zdrojová porost'!$A$2:$L$3471,MATCH(E$1,'Trees - celková zdrojová porost'!$A$1:$L$1,0),FALSE)</f>
        <v>8.9</v>
      </c>
      <c r="F1073">
        <f>VLOOKUP($A1073,'Trees - celková zdrojová porost'!$A$2:$L$3471,MATCH(F$1,'Trees - celková zdrojová porost'!$A$1:$L$1,0),FALSE)</f>
        <v>1.65</v>
      </c>
      <c r="G1073">
        <f>VLOOKUP($A1073,'Trees - celková zdrojová porost'!$A$2:$L$3471,MATCH(G$1,'Trees - celková zdrojová porost'!$A$1:$L$1,0),FALSE)</f>
        <v>7.25</v>
      </c>
      <c r="H1073">
        <f>VLOOKUP($A1073,'Trees - celková zdrojová porost'!$A$2:$L$3471,MATCH(H$1,'Trees - celková zdrojová porost'!$A$1:$L$1,0),FALSE)</f>
        <v>0</v>
      </c>
      <c r="I1073" t="str">
        <f>VLOOKUP($A1073,'Trees - celková zdrojová porost'!$A$2:$L$3471,MATCH(I$1,'Trees - celková zdrojová porost'!$A$1:$L$1,0),FALSE)</f>
        <v>P</v>
      </c>
      <c r="J1073" t="str">
        <f>VLOOKUP($A1073,'Trees - celková zdrojová porost'!$A$2:$L$3471,MATCH(J$1,'Trees - celková zdrojová porost'!$A$1:$L$1,0),FALSE)</f>
        <v>Z</v>
      </c>
      <c r="K1073" t="str">
        <f>VLOOKUP($A1073,'Trees - celková zdrojová porost'!$A$2:$L$3471,MATCH(K$1,'Trees - celková zdrojová porost'!$A$1:$L$1,0),FALSE)</f>
        <v>ZAS</v>
      </c>
      <c r="L1073" s="8">
        <f>VLOOKUP($A1073,'Trees - celková zdrojová porost'!$A$2:$L$3471,MATCH(L$1,'Trees - celková zdrojová porost'!$A$1:$L$1,0),FALSE)</f>
        <v>43202.5804166667</v>
      </c>
    </row>
    <row r="1074" spans="1:12" x14ac:dyDescent="0.25">
      <c r="A1074">
        <v>2191</v>
      </c>
      <c r="B1074">
        <f>VLOOKUP($A1074,'Trees - celková zdrojová porost'!$A$2:$L$3471,MATCH(B$1,'Trees - celková zdrojová porost'!$A$1:$L$1,0),FALSE)</f>
        <v>2190</v>
      </c>
      <c r="C1074" t="str">
        <f>VLOOKUP($A1074,'Trees - celková zdrojová porost'!$A$2:$L$3471,MATCH(C$1,'Trees - celková zdrojová porost'!$A$1:$L$1,0),FALSE)</f>
        <v>HB</v>
      </c>
      <c r="D1074">
        <f>VLOOKUP($A1074,'Trees - celková zdrojová porost'!$A$2:$L$3471,MATCH(D$1,'Trees - celková zdrojová porost'!$A$1:$L$1,0),FALSE)</f>
        <v>75</v>
      </c>
      <c r="E1074">
        <f>VLOOKUP($A1074,'Trees - celková zdrojová porost'!$A$2:$L$3471,MATCH(E$1,'Trees - celková zdrojová porost'!$A$1:$L$1,0),FALSE)</f>
        <v>8.9</v>
      </c>
      <c r="F1074">
        <f>VLOOKUP($A1074,'Trees - celková zdrojová porost'!$A$2:$L$3471,MATCH(F$1,'Trees - celková zdrojová porost'!$A$1:$L$1,0),FALSE)</f>
        <v>0</v>
      </c>
      <c r="G1074">
        <f>VLOOKUP($A1074,'Trees - celková zdrojová porost'!$A$2:$L$3471,MATCH(G$1,'Trees - celková zdrojová porost'!$A$1:$L$1,0),FALSE)</f>
        <v>0</v>
      </c>
      <c r="H1074">
        <f>VLOOKUP($A1074,'Trees - celková zdrojová porost'!$A$2:$L$3471,MATCH(H$1,'Trees - celková zdrojová porost'!$A$1:$L$1,0),FALSE)</f>
        <v>0</v>
      </c>
      <c r="I1074" t="str">
        <f>VLOOKUP($A1074,'Trees - celková zdrojová porost'!$A$2:$L$3471,MATCH(I$1,'Trees - celková zdrojová porost'!$A$1:$L$1,0),FALSE)</f>
        <v>P</v>
      </c>
      <c r="J1074" t="str">
        <f>VLOOKUP($A1074,'Trees - celková zdrojová porost'!$A$2:$L$3471,MATCH(J$1,'Trees - celková zdrojová porost'!$A$1:$L$1,0),FALSE)</f>
        <v>M</v>
      </c>
      <c r="K1074" t="str">
        <f>VLOOKUP($A1074,'Trees - celková zdrojová porost'!$A$2:$L$3471,MATCH(K$1,'Trees - celková zdrojová porost'!$A$1:$L$1,0),FALSE)</f>
        <v>ZAS</v>
      </c>
      <c r="L1074" s="8">
        <f>VLOOKUP($A1074,'Trees - celková zdrojová porost'!$A$2:$L$3471,MATCH(L$1,'Trees - celková zdrojová porost'!$A$1:$L$1,0),FALSE)</f>
        <v>43213.513425925899</v>
      </c>
    </row>
    <row r="1075" spans="1:12" x14ac:dyDescent="0.25">
      <c r="A1075">
        <v>2220</v>
      </c>
      <c r="B1075">
        <f>VLOOKUP($A1075,'Trees - celková zdrojová porost'!$A$2:$L$3471,MATCH(B$1,'Trees - celková zdrojová porost'!$A$1:$L$1,0),FALSE)</f>
        <v>2218</v>
      </c>
      <c r="C1075" t="str">
        <f>VLOOKUP($A1075,'Trees - celková zdrojová porost'!$A$2:$L$3471,MATCH(C$1,'Trees - celková zdrojová porost'!$A$1:$L$1,0),FALSE)</f>
        <v>HB</v>
      </c>
      <c r="D1075">
        <f>VLOOKUP($A1075,'Trees - celková zdrojová porost'!$A$2:$L$3471,MATCH(D$1,'Trees - celková zdrojová porost'!$A$1:$L$1,0),FALSE)</f>
        <v>100</v>
      </c>
      <c r="E1075">
        <f>VLOOKUP($A1075,'Trees - celková zdrojová porost'!$A$2:$L$3471,MATCH(E$1,'Trees - celková zdrojová porost'!$A$1:$L$1,0),FALSE)</f>
        <v>8.9</v>
      </c>
      <c r="F1075">
        <f>VLOOKUP($A1075,'Trees - celková zdrojová porost'!$A$2:$L$3471,MATCH(F$1,'Trees - celková zdrojová porost'!$A$1:$L$1,0),FALSE)</f>
        <v>0</v>
      </c>
      <c r="G1075">
        <f>VLOOKUP($A1075,'Trees - celková zdrojová porost'!$A$2:$L$3471,MATCH(G$1,'Trees - celková zdrojová porost'!$A$1:$L$1,0),FALSE)</f>
        <v>0</v>
      </c>
      <c r="H1075">
        <f>VLOOKUP($A1075,'Trees - celková zdrojová porost'!$A$2:$L$3471,MATCH(H$1,'Trees - celková zdrojová porost'!$A$1:$L$1,0),FALSE)</f>
        <v>1</v>
      </c>
      <c r="I1075" t="str">
        <f>VLOOKUP($A1075,'Trees - celková zdrojová porost'!$A$2:$L$3471,MATCH(I$1,'Trees - celková zdrojová porost'!$A$1:$L$1,0),FALSE)</f>
        <v>P</v>
      </c>
      <c r="J1075" t="str">
        <f>VLOOKUP($A1075,'Trees - celková zdrojová porost'!$A$2:$L$3471,MATCH(J$1,'Trees - celková zdrojová porost'!$A$1:$L$1,0),FALSE)</f>
        <v>M</v>
      </c>
      <c r="K1075" t="str">
        <f>VLOOKUP($A1075,'Trees - celková zdrojová porost'!$A$2:$L$3471,MATCH(K$1,'Trees - celková zdrojová porost'!$A$1:$L$1,0),FALSE)</f>
        <v>ZAS</v>
      </c>
      <c r="L1075" s="8">
        <f>VLOOKUP($A1075,'Trees - celková zdrojová porost'!$A$2:$L$3471,MATCH(L$1,'Trees - celková zdrojová porost'!$A$1:$L$1,0),FALSE)</f>
        <v>43213.522488425901</v>
      </c>
    </row>
    <row r="1076" spans="1:12" x14ac:dyDescent="0.25">
      <c r="A1076">
        <v>2445</v>
      </c>
      <c r="B1076">
        <f>VLOOKUP($A1076,'Trees - celková zdrojová porost'!$A$2:$L$3471,MATCH(B$1,'Trees - celková zdrojová porost'!$A$1:$L$1,0),FALSE)</f>
        <v>0</v>
      </c>
      <c r="C1076" t="str">
        <f>VLOOKUP($A1076,'Trees - celková zdrojová porost'!$A$2:$L$3471,MATCH(C$1,'Trees - celková zdrojová porost'!$A$1:$L$1,0),FALSE)</f>
        <v>HB</v>
      </c>
      <c r="D1076">
        <f>VLOOKUP($A1076,'Trees - celková zdrojová porost'!$A$2:$L$3471,MATCH(D$1,'Trees - celková zdrojová porost'!$A$1:$L$1,0),FALSE)</f>
        <v>68</v>
      </c>
      <c r="E1076">
        <f>VLOOKUP($A1076,'Trees - celková zdrojová porost'!$A$2:$L$3471,MATCH(E$1,'Trees - celková zdrojová porost'!$A$1:$L$1,0),FALSE)</f>
        <v>8.9</v>
      </c>
      <c r="F1076">
        <f>VLOOKUP($A1076,'Trees - celková zdrojová porost'!$A$2:$L$3471,MATCH(F$1,'Trees - celková zdrojová porost'!$A$1:$L$1,0),FALSE)</f>
        <v>1.3</v>
      </c>
      <c r="G1076">
        <f>VLOOKUP($A1076,'Trees - celková zdrojová porost'!$A$2:$L$3471,MATCH(G$1,'Trees - celková zdrojová porost'!$A$1:$L$1,0),FALSE)</f>
        <v>7.6</v>
      </c>
      <c r="H1076">
        <f>VLOOKUP($A1076,'Trees - celková zdrojová porost'!$A$2:$L$3471,MATCH(H$1,'Trees - celková zdrojová porost'!$A$1:$L$1,0),FALSE)</f>
        <v>0</v>
      </c>
      <c r="I1076" t="str">
        <f>VLOOKUP($A1076,'Trees - celková zdrojová porost'!$A$2:$L$3471,MATCH(I$1,'Trees - celková zdrojová porost'!$A$1:$L$1,0),FALSE)</f>
        <v>P</v>
      </c>
      <c r="J1076" t="str">
        <f>VLOOKUP($A1076,'Trees - celková zdrojová porost'!$A$2:$L$3471,MATCH(J$1,'Trees - celková zdrojová porost'!$A$1:$L$1,0),FALSE)</f>
        <v>Z</v>
      </c>
      <c r="K1076" t="str">
        <f>VLOOKUP($A1076,'Trees - celková zdrojová porost'!$A$2:$L$3471,MATCH(K$1,'Trees - celková zdrojová porost'!$A$1:$L$1,0),FALSE)</f>
        <v>ZAS</v>
      </c>
      <c r="L1076" s="8">
        <f>VLOOKUP($A1076,'Trees - celková zdrojová porost'!$A$2:$L$3471,MATCH(L$1,'Trees - celková zdrojová porost'!$A$1:$L$1,0),FALSE)</f>
        <v>43216.573240740698</v>
      </c>
    </row>
    <row r="1077" spans="1:12" x14ac:dyDescent="0.25">
      <c r="A1077">
        <v>2875</v>
      </c>
      <c r="B1077">
        <f>VLOOKUP($A1077,'Trees - celková zdrojová porost'!$A$2:$L$3471,MATCH(B$1,'Trees - celková zdrojová porost'!$A$1:$L$1,0),FALSE)</f>
        <v>2875</v>
      </c>
      <c r="C1077" t="str">
        <f>VLOOKUP($A1077,'Trees - celková zdrojová porost'!$A$2:$L$3471,MATCH(C$1,'Trees - celková zdrojová porost'!$A$1:$L$1,0),FALSE)</f>
        <v>HB</v>
      </c>
      <c r="D1077">
        <f>VLOOKUP($A1077,'Trees - celková zdrojová porost'!$A$2:$L$3471,MATCH(D$1,'Trees - celková zdrojová porost'!$A$1:$L$1,0),FALSE)</f>
        <v>90</v>
      </c>
      <c r="E1077">
        <f>VLOOKUP($A1077,'Trees - celková zdrojová porost'!$A$2:$L$3471,MATCH(E$1,'Trees - celková zdrojová porost'!$A$1:$L$1,0),FALSE)</f>
        <v>8.9</v>
      </c>
      <c r="F1077">
        <f>VLOOKUP($A1077,'Trees - celková zdrojová porost'!$A$2:$L$3471,MATCH(F$1,'Trees - celková zdrojová porost'!$A$1:$L$1,0),FALSE)</f>
        <v>1.3</v>
      </c>
      <c r="G1077">
        <f>VLOOKUP($A1077,'Trees - celková zdrojová porost'!$A$2:$L$3471,MATCH(G$1,'Trees - celková zdrojová porost'!$A$1:$L$1,0),FALSE)</f>
        <v>7.6</v>
      </c>
      <c r="H1077">
        <f>VLOOKUP($A1077,'Trees - celková zdrojová porost'!$A$2:$L$3471,MATCH(H$1,'Trees - celková zdrojová porost'!$A$1:$L$1,0),FALSE)</f>
        <v>1</v>
      </c>
      <c r="I1077" t="str">
        <f>VLOOKUP($A1077,'Trees - celková zdrojová porost'!$A$2:$L$3471,MATCH(I$1,'Trees - celková zdrojová porost'!$A$1:$L$1,0),FALSE)</f>
        <v>P</v>
      </c>
      <c r="J1077" t="str">
        <f>VLOOKUP($A1077,'Trees - celková zdrojová porost'!$A$2:$L$3471,MATCH(J$1,'Trees - celková zdrojová porost'!$A$1:$L$1,0),FALSE)</f>
        <v>Z</v>
      </c>
      <c r="K1077" t="str">
        <f>VLOOKUP($A1077,'Trees - celková zdrojová porost'!$A$2:$L$3471,MATCH(K$1,'Trees - celková zdrojová porost'!$A$1:$L$1,0),FALSE)</f>
        <v>ZAS</v>
      </c>
      <c r="L1077" s="8">
        <f>VLOOKUP($A1077,'Trees - celková zdrojová porost'!$A$2:$L$3471,MATCH(L$1,'Trees - celková zdrojová porost'!$A$1:$L$1,0),FALSE)</f>
        <v>43231.424490740697</v>
      </c>
    </row>
    <row r="1078" spans="1:12" x14ac:dyDescent="0.25">
      <c r="A1078">
        <v>113</v>
      </c>
      <c r="B1078">
        <f>VLOOKUP($A1078,'Trees - celková zdrojová porost'!$A$2:$L$3471,MATCH(B$1,'Trees - celková zdrojová porost'!$A$1:$L$1,0),FALSE)</f>
        <v>113</v>
      </c>
      <c r="C1078" t="str">
        <f>VLOOKUP($A1078,'Trees - celková zdrojová porost'!$A$2:$L$3471,MATCH(C$1,'Trees - celková zdrojová porost'!$A$1:$L$1,0),FALSE)</f>
        <v>HB</v>
      </c>
      <c r="D1078">
        <f>VLOOKUP($A1078,'Trees - celková zdrojová porost'!$A$2:$L$3471,MATCH(D$1,'Trees - celková zdrojová porost'!$A$1:$L$1,0),FALSE)</f>
        <v>130</v>
      </c>
      <c r="E1078">
        <f>VLOOKUP($A1078,'Trees - celková zdrojová porost'!$A$2:$L$3471,MATCH(E$1,'Trees - celková zdrojová porost'!$A$1:$L$1,0),FALSE)</f>
        <v>9</v>
      </c>
      <c r="F1078">
        <f>VLOOKUP($A1078,'Trees - celková zdrojová porost'!$A$2:$L$3471,MATCH(F$1,'Trees - celková zdrojová porost'!$A$1:$L$1,0),FALSE)</f>
        <v>8</v>
      </c>
      <c r="G1078">
        <f>VLOOKUP($A1078,'Trees - celková zdrojová porost'!$A$2:$L$3471,MATCH(G$1,'Trees - celková zdrojová porost'!$A$1:$L$1,0),FALSE)</f>
        <v>1</v>
      </c>
      <c r="H1078">
        <f>VLOOKUP($A1078,'Trees - celková zdrojová porost'!$A$2:$L$3471,MATCH(H$1,'Trees - celková zdrojová porost'!$A$1:$L$1,0),FALSE)</f>
        <v>1</v>
      </c>
      <c r="I1078" t="str">
        <f>VLOOKUP($A1078,'Trees - celková zdrojová porost'!$A$2:$L$3471,MATCH(I$1,'Trees - celková zdrojová porost'!$A$1:$L$1,0),FALSE)</f>
        <v>P</v>
      </c>
      <c r="J1078" t="str">
        <f>VLOOKUP($A1078,'Trees - celková zdrojová porost'!$A$2:$L$3471,MATCH(J$1,'Trees - celková zdrojová porost'!$A$1:$L$1,0),FALSE)</f>
        <v>Z</v>
      </c>
      <c r="K1078" t="str">
        <f>VLOOKUP($A1078,'Trees - celková zdrojová porost'!$A$2:$L$3471,MATCH(K$1,'Trees - celková zdrojová porost'!$A$1:$L$1,0),FALSE)</f>
        <v>BEZ</v>
      </c>
      <c r="L1078" s="8">
        <f>VLOOKUP($A1078,'Trees - celková zdrojová porost'!$A$2:$L$3471,MATCH(L$1,'Trees - celková zdrojová porost'!$A$1:$L$1,0),FALSE)</f>
        <v>43185.498888888898</v>
      </c>
    </row>
    <row r="1079" spans="1:12" x14ac:dyDescent="0.25">
      <c r="A1079">
        <v>166</v>
      </c>
      <c r="B1079">
        <f>VLOOKUP($A1079,'Trees - celková zdrojová porost'!$A$2:$L$3471,MATCH(B$1,'Trees - celková zdrojová porost'!$A$1:$L$1,0),FALSE)</f>
        <v>0</v>
      </c>
      <c r="C1079" t="str">
        <f>VLOOKUP($A1079,'Trees - celková zdrojová porost'!$A$2:$L$3471,MATCH(C$1,'Trees - celková zdrojová porost'!$A$1:$L$1,0),FALSE)</f>
        <v>HB</v>
      </c>
      <c r="D1079">
        <f>VLOOKUP($A1079,'Trees - celková zdrojová porost'!$A$2:$L$3471,MATCH(D$1,'Trees - celková zdrojová porost'!$A$1:$L$1,0),FALSE)</f>
        <v>70</v>
      </c>
      <c r="E1079">
        <f>VLOOKUP($A1079,'Trees - celková zdrojová porost'!$A$2:$L$3471,MATCH(E$1,'Trees - celková zdrojová porost'!$A$1:$L$1,0),FALSE)</f>
        <v>9</v>
      </c>
      <c r="F1079">
        <f>VLOOKUP($A1079,'Trees - celková zdrojová porost'!$A$2:$L$3471,MATCH(F$1,'Trees - celková zdrojová porost'!$A$1:$L$1,0),FALSE)</f>
        <v>1</v>
      </c>
      <c r="G1079">
        <f>VLOOKUP($A1079,'Trees - celková zdrojová porost'!$A$2:$L$3471,MATCH(G$1,'Trees - celková zdrojová porost'!$A$1:$L$1,0),FALSE)</f>
        <v>8</v>
      </c>
      <c r="H1079">
        <f>VLOOKUP($A1079,'Trees - celková zdrojová porost'!$A$2:$L$3471,MATCH(H$1,'Trees - celková zdrojová porost'!$A$1:$L$1,0),FALSE)</f>
        <v>0</v>
      </c>
      <c r="I1079" t="str">
        <f>VLOOKUP($A1079,'Trees - celková zdrojová porost'!$A$2:$L$3471,MATCH(I$1,'Trees - celková zdrojová porost'!$A$1:$L$1,0),FALSE)</f>
        <v>P</v>
      </c>
      <c r="J1079" t="str">
        <f>VLOOKUP($A1079,'Trees - celková zdrojová porost'!$A$2:$L$3471,MATCH(J$1,'Trees - celková zdrojová porost'!$A$1:$L$1,0),FALSE)</f>
        <v>Z</v>
      </c>
      <c r="K1079" t="str">
        <f>VLOOKUP($A1079,'Trees - celková zdrojová porost'!$A$2:$L$3471,MATCH(K$1,'Trees - celková zdrojová porost'!$A$1:$L$1,0),FALSE)</f>
        <v>BEZ</v>
      </c>
      <c r="L1079" s="8">
        <f>VLOOKUP($A1079,'Trees - celková zdrojová porost'!$A$2:$L$3471,MATCH(L$1,'Trees - celková zdrojová porost'!$A$1:$L$1,0),FALSE)</f>
        <v>43185.554768518501</v>
      </c>
    </row>
    <row r="1080" spans="1:12" x14ac:dyDescent="0.25">
      <c r="A1080">
        <v>201</v>
      </c>
      <c r="B1080">
        <f>VLOOKUP($A1080,'Trees - celková zdrojová porost'!$A$2:$L$3471,MATCH(B$1,'Trees - celková zdrojová porost'!$A$1:$L$1,0),FALSE)</f>
        <v>198</v>
      </c>
      <c r="C1080" t="str">
        <f>VLOOKUP($A1080,'Trees - celková zdrojová porost'!$A$2:$L$3471,MATCH(C$1,'Trees - celková zdrojová porost'!$A$1:$L$1,0),FALSE)</f>
        <v>HB</v>
      </c>
      <c r="D1080">
        <f>VLOOKUP($A1080,'Trees - celková zdrojová porost'!$A$2:$L$3471,MATCH(D$1,'Trees - celková zdrojová porost'!$A$1:$L$1,0),FALSE)</f>
        <v>75</v>
      </c>
      <c r="E1080">
        <f>VLOOKUP($A1080,'Trees - celková zdrojová porost'!$A$2:$L$3471,MATCH(E$1,'Trees - celková zdrojová porost'!$A$1:$L$1,0),FALSE)</f>
        <v>9</v>
      </c>
      <c r="F1080">
        <f>VLOOKUP($A1080,'Trees - celková zdrojová porost'!$A$2:$L$3471,MATCH(F$1,'Trees - celková zdrojová porost'!$A$1:$L$1,0),FALSE)</f>
        <v>0</v>
      </c>
      <c r="G1080">
        <f>VLOOKUP($A1080,'Trees - celková zdrojová porost'!$A$2:$L$3471,MATCH(G$1,'Trees - celková zdrojová porost'!$A$1:$L$1,0),FALSE)</f>
        <v>0</v>
      </c>
      <c r="H1080">
        <f>VLOOKUP($A1080,'Trees - celková zdrojová porost'!$A$2:$L$3471,MATCH(H$1,'Trees - celková zdrojová porost'!$A$1:$L$1,0),FALSE)</f>
        <v>1</v>
      </c>
      <c r="I1080" t="str">
        <f>VLOOKUP($A1080,'Trees - celková zdrojová porost'!$A$2:$L$3471,MATCH(I$1,'Trees - celková zdrojová porost'!$A$1:$L$1,0),FALSE)</f>
        <v>P</v>
      </c>
      <c r="J1080" t="str">
        <f>VLOOKUP($A1080,'Trees - celková zdrojová porost'!$A$2:$L$3471,MATCH(J$1,'Trees - celková zdrojová porost'!$A$1:$L$1,0),FALSE)</f>
        <v>M</v>
      </c>
      <c r="K1080" t="str">
        <f>VLOOKUP($A1080,'Trees - celková zdrojová porost'!$A$2:$L$3471,MATCH(K$1,'Trees - celková zdrojová porost'!$A$1:$L$1,0),FALSE)</f>
        <v>ZAS</v>
      </c>
      <c r="L1080" s="8">
        <f>VLOOKUP($A1080,'Trees - celková zdrojová porost'!$A$2:$L$3471,MATCH(L$1,'Trees - celková zdrojová porost'!$A$1:$L$1,0),FALSE)</f>
        <v>43185.635185185201</v>
      </c>
    </row>
    <row r="1081" spans="1:12" x14ac:dyDescent="0.25">
      <c r="A1081">
        <v>202</v>
      </c>
      <c r="B1081">
        <f>VLOOKUP($A1081,'Trees - celková zdrojová porost'!$A$2:$L$3471,MATCH(B$1,'Trees - celková zdrojová porost'!$A$1:$L$1,0),FALSE)</f>
        <v>198</v>
      </c>
      <c r="C1081" t="str">
        <f>VLOOKUP($A1081,'Trees - celková zdrojová porost'!$A$2:$L$3471,MATCH(C$1,'Trees - celková zdrojová porost'!$A$1:$L$1,0),FALSE)</f>
        <v>HB</v>
      </c>
      <c r="D1081">
        <f>VLOOKUP($A1081,'Trees - celková zdrojová porost'!$A$2:$L$3471,MATCH(D$1,'Trees - celková zdrojová porost'!$A$1:$L$1,0),FALSE)</f>
        <v>80</v>
      </c>
      <c r="E1081">
        <f>VLOOKUP($A1081,'Trees - celková zdrojová porost'!$A$2:$L$3471,MATCH(E$1,'Trees - celková zdrojová porost'!$A$1:$L$1,0),FALSE)</f>
        <v>9</v>
      </c>
      <c r="F1081">
        <f>VLOOKUP($A1081,'Trees - celková zdrojová porost'!$A$2:$L$3471,MATCH(F$1,'Trees - celková zdrojová porost'!$A$1:$L$1,0),FALSE)</f>
        <v>0</v>
      </c>
      <c r="G1081">
        <f>VLOOKUP($A1081,'Trees - celková zdrojová porost'!$A$2:$L$3471,MATCH(G$1,'Trees - celková zdrojová porost'!$A$1:$L$1,0),FALSE)</f>
        <v>0</v>
      </c>
      <c r="H1081">
        <f>VLOOKUP($A1081,'Trees - celková zdrojová porost'!$A$2:$L$3471,MATCH(H$1,'Trees - celková zdrojová porost'!$A$1:$L$1,0),FALSE)</f>
        <v>1</v>
      </c>
      <c r="I1081" t="str">
        <f>VLOOKUP($A1081,'Trees - celková zdrojová porost'!$A$2:$L$3471,MATCH(I$1,'Trees - celková zdrojová porost'!$A$1:$L$1,0),FALSE)</f>
        <v>P</v>
      </c>
      <c r="J1081" t="str">
        <f>VLOOKUP($A1081,'Trees - celková zdrojová porost'!$A$2:$L$3471,MATCH(J$1,'Trees - celková zdrojová porost'!$A$1:$L$1,0),FALSE)</f>
        <v>M</v>
      </c>
      <c r="K1081" t="str">
        <f>VLOOKUP($A1081,'Trees - celková zdrojová porost'!$A$2:$L$3471,MATCH(K$1,'Trees - celková zdrojová porost'!$A$1:$L$1,0),FALSE)</f>
        <v>ZLOM</v>
      </c>
      <c r="L1081" s="8">
        <f>VLOOKUP($A1081,'Trees - celková zdrojová porost'!$A$2:$L$3471,MATCH(L$1,'Trees - celková zdrojová porost'!$A$1:$L$1,0),FALSE)</f>
        <v>43185.635277777801</v>
      </c>
    </row>
    <row r="1082" spans="1:12" x14ac:dyDescent="0.25">
      <c r="A1082">
        <v>492</v>
      </c>
      <c r="B1082">
        <f>VLOOKUP($A1082,'Trees - celková zdrojová porost'!$A$2:$L$3471,MATCH(B$1,'Trees - celková zdrojová porost'!$A$1:$L$1,0),FALSE)</f>
        <v>489</v>
      </c>
      <c r="C1082" t="str">
        <f>VLOOKUP($A1082,'Trees - celková zdrojová porost'!$A$2:$L$3471,MATCH(C$1,'Trees - celková zdrojová porost'!$A$1:$L$1,0),FALSE)</f>
        <v>HB</v>
      </c>
      <c r="D1082">
        <f>VLOOKUP($A1082,'Trees - celková zdrojová porost'!$A$2:$L$3471,MATCH(D$1,'Trees - celková zdrojová porost'!$A$1:$L$1,0),FALSE)</f>
        <v>80</v>
      </c>
      <c r="E1082">
        <f>VLOOKUP($A1082,'Trees - celková zdrojová porost'!$A$2:$L$3471,MATCH(E$1,'Trees - celková zdrojová porost'!$A$1:$L$1,0),FALSE)</f>
        <v>9</v>
      </c>
      <c r="F1082">
        <f>VLOOKUP($A1082,'Trees - celková zdrojová porost'!$A$2:$L$3471,MATCH(F$1,'Trees - celková zdrojová porost'!$A$1:$L$1,0),FALSE)</f>
        <v>0</v>
      </c>
      <c r="G1082">
        <f>VLOOKUP($A1082,'Trees - celková zdrojová porost'!$A$2:$L$3471,MATCH(G$1,'Trees - celková zdrojová porost'!$A$1:$L$1,0),FALSE)</f>
        <v>0</v>
      </c>
      <c r="H1082">
        <f>VLOOKUP($A1082,'Trees - celková zdrojová porost'!$A$2:$L$3471,MATCH(H$1,'Trees - celková zdrojová porost'!$A$1:$L$1,0),FALSE)</f>
        <v>0</v>
      </c>
      <c r="I1082" t="str">
        <f>VLOOKUP($A1082,'Trees - celková zdrojová porost'!$A$2:$L$3471,MATCH(I$1,'Trees - celková zdrojová porost'!$A$1:$L$1,0),FALSE)</f>
        <v>P</v>
      </c>
      <c r="J1082" t="str">
        <f>VLOOKUP($A1082,'Trees - celková zdrojová porost'!$A$2:$L$3471,MATCH(J$1,'Trees - celková zdrojová porost'!$A$1:$L$1,0),FALSE)</f>
        <v>M</v>
      </c>
      <c r="K1082" t="str">
        <f>VLOOKUP($A1082,'Trees - celková zdrojová porost'!$A$2:$L$3471,MATCH(K$1,'Trees - celková zdrojová porost'!$A$1:$L$1,0),FALSE)</f>
        <v>ZAS</v>
      </c>
      <c r="L1082" s="8">
        <f>VLOOKUP($A1082,'Trees - celková zdrojová porost'!$A$2:$L$3471,MATCH(L$1,'Trees - celková zdrojová porost'!$A$1:$L$1,0),FALSE)</f>
        <v>43188.595937500002</v>
      </c>
    </row>
    <row r="1083" spans="1:12" x14ac:dyDescent="0.25">
      <c r="A1083">
        <v>115</v>
      </c>
      <c r="B1083">
        <f>VLOOKUP($A1083,'Trees - celková zdrojová porost'!$A$2:$L$3471,MATCH(B$1,'Trees - celková zdrojová porost'!$A$1:$L$1,0),FALSE)</f>
        <v>113</v>
      </c>
      <c r="C1083" t="str">
        <f>VLOOKUP($A1083,'Trees - celková zdrojová porost'!$A$2:$L$3471,MATCH(C$1,'Trees - celková zdrojová porost'!$A$1:$L$1,0),FALSE)</f>
        <v>HB</v>
      </c>
      <c r="D1083">
        <f>VLOOKUP($A1083,'Trees - celková zdrojová porost'!$A$2:$L$3471,MATCH(D$1,'Trees - celková zdrojová porost'!$A$1:$L$1,0),FALSE)</f>
        <v>100</v>
      </c>
      <c r="E1083">
        <f>VLOOKUP($A1083,'Trees - celková zdrojová porost'!$A$2:$L$3471,MATCH(E$1,'Trees - celková zdrojová porost'!$A$1:$L$1,0),FALSE)</f>
        <v>9.1</v>
      </c>
      <c r="F1083">
        <f>VLOOKUP($A1083,'Trees - celková zdrojová porost'!$A$2:$L$3471,MATCH(F$1,'Trees - celková zdrojová porost'!$A$1:$L$1,0),FALSE)</f>
        <v>2.2999999999999998</v>
      </c>
      <c r="G1083">
        <f>VLOOKUP($A1083,'Trees - celková zdrojová porost'!$A$2:$L$3471,MATCH(G$1,'Trees - celková zdrojová porost'!$A$1:$L$1,0),FALSE)</f>
        <v>6.8</v>
      </c>
      <c r="H1083">
        <f>VLOOKUP($A1083,'Trees - celková zdrojová porost'!$A$2:$L$3471,MATCH(H$1,'Trees - celková zdrojová porost'!$A$1:$L$1,0),FALSE)</f>
        <v>1</v>
      </c>
      <c r="I1083" t="str">
        <f>VLOOKUP($A1083,'Trees - celková zdrojová porost'!$A$2:$L$3471,MATCH(I$1,'Trees - celková zdrojová porost'!$A$1:$L$1,0),FALSE)</f>
        <v>P</v>
      </c>
      <c r="J1083" t="str">
        <f>VLOOKUP($A1083,'Trees - celková zdrojová porost'!$A$2:$L$3471,MATCH(J$1,'Trees - celková zdrojová porost'!$A$1:$L$1,0),FALSE)</f>
        <v>Z</v>
      </c>
      <c r="K1083" t="str">
        <f>VLOOKUP($A1083,'Trees - celková zdrojová porost'!$A$2:$L$3471,MATCH(K$1,'Trees - celková zdrojová porost'!$A$1:$L$1,0),FALSE)</f>
        <v>BEZ</v>
      </c>
      <c r="L1083" s="8">
        <f>VLOOKUP($A1083,'Trees - celková zdrojová porost'!$A$2:$L$3471,MATCH(L$1,'Trees - celková zdrojová porost'!$A$1:$L$1,0),FALSE)</f>
        <v>43185.499166666697</v>
      </c>
    </row>
    <row r="1084" spans="1:12" x14ac:dyDescent="0.25">
      <c r="A1084">
        <v>173</v>
      </c>
      <c r="B1084">
        <f>VLOOKUP($A1084,'Trees - celková zdrojová porost'!$A$2:$L$3471,MATCH(B$1,'Trees - celková zdrojová porost'!$A$1:$L$1,0),FALSE)</f>
        <v>0</v>
      </c>
      <c r="C1084" t="str">
        <f>VLOOKUP($A1084,'Trees - celková zdrojová porost'!$A$2:$L$3471,MATCH(C$1,'Trees - celková zdrojová porost'!$A$1:$L$1,0),FALSE)</f>
        <v>HB</v>
      </c>
      <c r="D1084">
        <f>VLOOKUP($A1084,'Trees - celková zdrojová porost'!$A$2:$L$3471,MATCH(D$1,'Trees - celková zdrojová porost'!$A$1:$L$1,0),FALSE)</f>
        <v>100</v>
      </c>
      <c r="E1084">
        <f>VLOOKUP($A1084,'Trees - celková zdrojová porost'!$A$2:$L$3471,MATCH(E$1,'Trees - celková zdrojová porost'!$A$1:$L$1,0),FALSE)</f>
        <v>9.1</v>
      </c>
      <c r="F1084">
        <f>VLOOKUP($A1084,'Trees - celková zdrojová porost'!$A$2:$L$3471,MATCH(F$1,'Trees - celková zdrojová porost'!$A$1:$L$1,0),FALSE)</f>
        <v>1.5</v>
      </c>
      <c r="G1084">
        <f>VLOOKUP($A1084,'Trees - celková zdrojová porost'!$A$2:$L$3471,MATCH(G$1,'Trees - celková zdrojová porost'!$A$1:$L$1,0),FALSE)</f>
        <v>7.6</v>
      </c>
      <c r="H1084">
        <f>VLOOKUP($A1084,'Trees - celková zdrojová porost'!$A$2:$L$3471,MATCH(H$1,'Trees - celková zdrojová porost'!$A$1:$L$1,0),FALSE)</f>
        <v>0</v>
      </c>
      <c r="I1084" t="str">
        <f>VLOOKUP($A1084,'Trees - celková zdrojová porost'!$A$2:$L$3471,MATCH(I$1,'Trees - celková zdrojová porost'!$A$1:$L$1,0),FALSE)</f>
        <v>P</v>
      </c>
      <c r="J1084" t="str">
        <f>VLOOKUP($A1084,'Trees - celková zdrojová porost'!$A$2:$L$3471,MATCH(J$1,'Trees - celková zdrojová porost'!$A$1:$L$1,0),FALSE)</f>
        <v>Z</v>
      </c>
      <c r="K1084" t="str">
        <f>VLOOKUP($A1084,'Trees - celková zdrojová porost'!$A$2:$L$3471,MATCH(K$1,'Trees - celková zdrojová porost'!$A$1:$L$1,0),FALSE)</f>
        <v>BEZ</v>
      </c>
      <c r="L1084" s="8">
        <f>VLOOKUP($A1084,'Trees - celková zdrojová porost'!$A$2:$L$3471,MATCH(L$1,'Trees - celková zdrojová porost'!$A$1:$L$1,0),FALSE)</f>
        <v>43185.555972222202</v>
      </c>
    </row>
    <row r="1085" spans="1:12" x14ac:dyDescent="0.25">
      <c r="A1085">
        <v>566</v>
      </c>
      <c r="B1085">
        <f>VLOOKUP($A1085,'Trees - celková zdrojová porost'!$A$2:$L$3471,MATCH(B$1,'Trees - celková zdrojová porost'!$A$1:$L$1,0),FALSE)</f>
        <v>564</v>
      </c>
      <c r="C1085" t="str">
        <f>VLOOKUP($A1085,'Trees - celková zdrojová porost'!$A$2:$L$3471,MATCH(C$1,'Trees - celková zdrojová porost'!$A$1:$L$1,0),FALSE)</f>
        <v>HB</v>
      </c>
      <c r="D1085">
        <f>VLOOKUP($A1085,'Trees - celková zdrojová porost'!$A$2:$L$3471,MATCH(D$1,'Trees - celková zdrojová porost'!$A$1:$L$1,0),FALSE)</f>
        <v>72</v>
      </c>
      <c r="E1085">
        <f>VLOOKUP($A1085,'Trees - celková zdrojová porost'!$A$2:$L$3471,MATCH(E$1,'Trees - celková zdrojová porost'!$A$1:$L$1,0),FALSE)</f>
        <v>9.1</v>
      </c>
      <c r="F1085">
        <f>VLOOKUP($A1085,'Trees - celková zdrojová porost'!$A$2:$L$3471,MATCH(F$1,'Trees - celková zdrojová porost'!$A$1:$L$1,0),FALSE)</f>
        <v>0</v>
      </c>
      <c r="G1085">
        <f>VLOOKUP($A1085,'Trees - celková zdrojová porost'!$A$2:$L$3471,MATCH(G$1,'Trees - celková zdrojová porost'!$A$1:$L$1,0),FALSE)</f>
        <v>0</v>
      </c>
      <c r="H1085">
        <f>VLOOKUP($A1085,'Trees - celková zdrojová porost'!$A$2:$L$3471,MATCH(H$1,'Trees - celková zdrojová porost'!$A$1:$L$1,0),FALSE)</f>
        <v>0</v>
      </c>
      <c r="I1085" t="str">
        <f>VLOOKUP($A1085,'Trees - celková zdrojová porost'!$A$2:$L$3471,MATCH(I$1,'Trees - celková zdrojová porost'!$A$1:$L$1,0),FALSE)</f>
        <v>P</v>
      </c>
      <c r="J1085" t="str">
        <f>VLOOKUP($A1085,'Trees - celková zdrojová porost'!$A$2:$L$3471,MATCH(J$1,'Trees - celková zdrojová porost'!$A$1:$L$1,0),FALSE)</f>
        <v>M</v>
      </c>
      <c r="K1085" t="str">
        <f>VLOOKUP($A1085,'Trees - celková zdrojová porost'!$A$2:$L$3471,MATCH(K$1,'Trees - celková zdrojová porost'!$A$1:$L$1,0),FALSE)</f>
        <v>ZAS</v>
      </c>
      <c r="L1085" s="8">
        <f>VLOOKUP($A1085,'Trees - celková zdrojová porost'!$A$2:$L$3471,MATCH(L$1,'Trees - celková zdrojová porost'!$A$1:$L$1,0),FALSE)</f>
        <v>43195.4459837963</v>
      </c>
    </row>
    <row r="1086" spans="1:12" x14ac:dyDescent="0.25">
      <c r="A1086">
        <v>583</v>
      </c>
      <c r="B1086">
        <f>VLOOKUP($A1086,'Trees - celková zdrojová porost'!$A$2:$L$3471,MATCH(B$1,'Trees - celková zdrojová porost'!$A$1:$L$1,0),FALSE)</f>
        <v>583</v>
      </c>
      <c r="C1086" t="str">
        <f>VLOOKUP($A1086,'Trees - celková zdrojová porost'!$A$2:$L$3471,MATCH(C$1,'Trees - celková zdrojová porost'!$A$1:$L$1,0),FALSE)</f>
        <v>HB</v>
      </c>
      <c r="D1086">
        <f>VLOOKUP($A1086,'Trees - celková zdrojová porost'!$A$2:$L$3471,MATCH(D$1,'Trees - celková zdrojová porost'!$A$1:$L$1,0),FALSE)</f>
        <v>62</v>
      </c>
      <c r="E1086">
        <f>VLOOKUP($A1086,'Trees - celková zdrojová porost'!$A$2:$L$3471,MATCH(E$1,'Trees - celková zdrojová porost'!$A$1:$L$1,0),FALSE)</f>
        <v>9.1</v>
      </c>
      <c r="F1086">
        <f>VLOOKUP($A1086,'Trees - celková zdrojová porost'!$A$2:$L$3471,MATCH(F$1,'Trees - celková zdrojová porost'!$A$1:$L$1,0),FALSE)</f>
        <v>0</v>
      </c>
      <c r="G1086">
        <f>VLOOKUP($A1086,'Trees - celková zdrojová porost'!$A$2:$L$3471,MATCH(G$1,'Trees - celková zdrojová porost'!$A$1:$L$1,0),FALSE)</f>
        <v>0</v>
      </c>
      <c r="H1086">
        <f>VLOOKUP($A1086,'Trees - celková zdrojová porost'!$A$2:$L$3471,MATCH(H$1,'Trees - celková zdrojová porost'!$A$1:$L$1,0),FALSE)</f>
        <v>0</v>
      </c>
      <c r="I1086" t="str">
        <f>VLOOKUP($A1086,'Trees - celková zdrojová porost'!$A$2:$L$3471,MATCH(I$1,'Trees - celková zdrojová porost'!$A$1:$L$1,0),FALSE)</f>
        <v>P</v>
      </c>
      <c r="J1086" t="str">
        <f>VLOOKUP($A1086,'Trees - celková zdrojová porost'!$A$2:$L$3471,MATCH(J$1,'Trees - celková zdrojová porost'!$A$1:$L$1,0),FALSE)</f>
        <v>M</v>
      </c>
      <c r="K1086" t="str">
        <f>VLOOKUP($A1086,'Trees - celková zdrojová porost'!$A$2:$L$3471,MATCH(K$1,'Trees - celková zdrojová porost'!$A$1:$L$1,0),FALSE)</f>
        <v>ZAS</v>
      </c>
      <c r="L1086" s="8">
        <f>VLOOKUP($A1086,'Trees - celková zdrojová porost'!$A$2:$L$3471,MATCH(L$1,'Trees - celková zdrojová porost'!$A$1:$L$1,0),FALSE)</f>
        <v>43195.449814814798</v>
      </c>
    </row>
    <row r="1087" spans="1:12" x14ac:dyDescent="0.25">
      <c r="A1087">
        <v>792</v>
      </c>
      <c r="B1087">
        <f>VLOOKUP($A1087,'Trees - celková zdrojová porost'!$A$2:$L$3471,MATCH(B$1,'Trees - celková zdrojová porost'!$A$1:$L$1,0),FALSE)</f>
        <v>792</v>
      </c>
      <c r="C1087" t="str">
        <f>VLOOKUP($A1087,'Trees - celková zdrojová porost'!$A$2:$L$3471,MATCH(C$1,'Trees - celková zdrojová porost'!$A$1:$L$1,0),FALSE)</f>
        <v>HB</v>
      </c>
      <c r="D1087">
        <f>VLOOKUP($A1087,'Trees - celková zdrojová porost'!$A$2:$L$3471,MATCH(D$1,'Trees - celková zdrojová porost'!$A$1:$L$1,0),FALSE)</f>
        <v>65</v>
      </c>
      <c r="E1087">
        <f>VLOOKUP($A1087,'Trees - celková zdrojová porost'!$A$2:$L$3471,MATCH(E$1,'Trees - celková zdrojová porost'!$A$1:$L$1,0),FALSE)</f>
        <v>9.1</v>
      </c>
      <c r="F1087">
        <f>VLOOKUP($A1087,'Trees - celková zdrojová porost'!$A$2:$L$3471,MATCH(F$1,'Trees - celková zdrojová porost'!$A$1:$L$1,0),FALSE)</f>
        <v>1.7</v>
      </c>
      <c r="G1087">
        <f>VLOOKUP($A1087,'Trees - celková zdrojová porost'!$A$2:$L$3471,MATCH(G$1,'Trees - celková zdrojová porost'!$A$1:$L$1,0),FALSE)</f>
        <v>7.4</v>
      </c>
      <c r="H1087">
        <f>VLOOKUP($A1087,'Trees - celková zdrojová porost'!$A$2:$L$3471,MATCH(H$1,'Trees - celková zdrojová porost'!$A$1:$L$1,0),FALSE)</f>
        <v>0</v>
      </c>
      <c r="I1087" t="str">
        <f>VLOOKUP($A1087,'Trees - celková zdrojová porost'!$A$2:$L$3471,MATCH(I$1,'Trees - celková zdrojová porost'!$A$1:$L$1,0),FALSE)</f>
        <v>P</v>
      </c>
      <c r="J1087" t="str">
        <f>VLOOKUP($A1087,'Trees - celková zdrojová porost'!$A$2:$L$3471,MATCH(J$1,'Trees - celková zdrojová porost'!$A$1:$L$1,0),FALSE)</f>
        <v>Z</v>
      </c>
      <c r="K1087" t="str">
        <f>VLOOKUP($A1087,'Trees - celková zdrojová porost'!$A$2:$L$3471,MATCH(K$1,'Trees - celková zdrojová porost'!$A$1:$L$1,0),FALSE)</f>
        <v>ZAS</v>
      </c>
      <c r="L1087" s="8">
        <f>VLOOKUP($A1087,'Trees - celková zdrojová porost'!$A$2:$L$3471,MATCH(L$1,'Trees - celková zdrojová porost'!$A$1:$L$1,0),FALSE)</f>
        <v>43195.645046296297</v>
      </c>
    </row>
    <row r="1088" spans="1:12" x14ac:dyDescent="0.25">
      <c r="A1088">
        <v>2806</v>
      </c>
      <c r="B1088">
        <f>VLOOKUP($A1088,'Trees - celková zdrojová porost'!$A$2:$L$3471,MATCH(B$1,'Trees - celková zdrojová porost'!$A$1:$L$1,0),FALSE)</f>
        <v>2806</v>
      </c>
      <c r="C1088" t="str">
        <f>VLOOKUP($A1088,'Trees - celková zdrojová porost'!$A$2:$L$3471,MATCH(C$1,'Trees - celková zdrojová porost'!$A$1:$L$1,0),FALSE)</f>
        <v>HB</v>
      </c>
      <c r="D1088">
        <f>VLOOKUP($A1088,'Trees - celková zdrojová porost'!$A$2:$L$3471,MATCH(D$1,'Trees - celková zdrojová porost'!$A$1:$L$1,0),FALSE)</f>
        <v>68</v>
      </c>
      <c r="E1088">
        <f>VLOOKUP($A1088,'Trees - celková zdrojová porost'!$A$2:$L$3471,MATCH(E$1,'Trees - celková zdrojová porost'!$A$1:$L$1,0),FALSE)</f>
        <v>9.1</v>
      </c>
      <c r="F1088">
        <f>VLOOKUP($A1088,'Trees - celková zdrojová porost'!$A$2:$L$3471,MATCH(F$1,'Trees - celková zdrojová porost'!$A$1:$L$1,0),FALSE)</f>
        <v>0.3</v>
      </c>
      <c r="G1088">
        <f>VLOOKUP($A1088,'Trees - celková zdrojová porost'!$A$2:$L$3471,MATCH(G$1,'Trees - celková zdrojová porost'!$A$1:$L$1,0),FALSE)</f>
        <v>8.8000000000000007</v>
      </c>
      <c r="H1088">
        <f>VLOOKUP($A1088,'Trees - celková zdrojová porost'!$A$2:$L$3471,MATCH(H$1,'Trees - celková zdrojová porost'!$A$1:$L$1,0),FALSE)</f>
        <v>0</v>
      </c>
      <c r="I1088" t="str">
        <f>VLOOKUP($A1088,'Trees - celková zdrojová porost'!$A$2:$L$3471,MATCH(I$1,'Trees - celková zdrojová porost'!$A$1:$L$1,0),FALSE)</f>
        <v>P</v>
      </c>
      <c r="J1088" t="str">
        <f>VLOOKUP($A1088,'Trees - celková zdrojová porost'!$A$2:$L$3471,MATCH(J$1,'Trees - celková zdrojová porost'!$A$1:$L$1,0),FALSE)</f>
        <v>Z</v>
      </c>
      <c r="K1088" t="str">
        <f>VLOOKUP($A1088,'Trees - celková zdrojová porost'!$A$2:$L$3471,MATCH(K$1,'Trees - celková zdrojová porost'!$A$1:$L$1,0),FALSE)</f>
        <v>ZAS</v>
      </c>
      <c r="L1088" s="8">
        <f>VLOOKUP($A1088,'Trees - celková zdrojová porost'!$A$2:$L$3471,MATCH(L$1,'Trees - celková zdrojová porost'!$A$1:$L$1,0),FALSE)</f>
        <v>43231.410358796304</v>
      </c>
    </row>
    <row r="1089" spans="1:12" x14ac:dyDescent="0.25">
      <c r="A1089">
        <v>3007</v>
      </c>
      <c r="B1089">
        <f>VLOOKUP($A1089,'Trees - celková zdrojová porost'!$A$2:$L$3471,MATCH(B$1,'Trees - celková zdrojová porost'!$A$1:$L$1,0),FALSE)</f>
        <v>0</v>
      </c>
      <c r="C1089" t="str">
        <f>VLOOKUP($A1089,'Trees - celková zdrojová porost'!$A$2:$L$3471,MATCH(C$1,'Trees - celková zdrojová porost'!$A$1:$L$1,0),FALSE)</f>
        <v>HB</v>
      </c>
      <c r="D1089">
        <f>VLOOKUP($A1089,'Trees - celková zdrojová porost'!$A$2:$L$3471,MATCH(D$1,'Trees - celková zdrojová porost'!$A$1:$L$1,0),FALSE)</f>
        <v>70</v>
      </c>
      <c r="E1089">
        <f>VLOOKUP($A1089,'Trees - celková zdrojová porost'!$A$2:$L$3471,MATCH(E$1,'Trees - celková zdrojová porost'!$A$1:$L$1,0),FALSE)</f>
        <v>9.1</v>
      </c>
      <c r="F1089">
        <f>VLOOKUP($A1089,'Trees - celková zdrojová porost'!$A$2:$L$3471,MATCH(F$1,'Trees - celková zdrojová porost'!$A$1:$L$1,0),FALSE)</f>
        <v>1.5</v>
      </c>
      <c r="G1089">
        <f>VLOOKUP($A1089,'Trees - celková zdrojová porost'!$A$2:$L$3471,MATCH(G$1,'Trees - celková zdrojová porost'!$A$1:$L$1,0),FALSE)</f>
        <v>7.6</v>
      </c>
      <c r="H1089">
        <f>VLOOKUP($A1089,'Trees - celková zdrojová porost'!$A$2:$L$3471,MATCH(H$1,'Trees - celková zdrojová porost'!$A$1:$L$1,0),FALSE)</f>
        <v>0</v>
      </c>
      <c r="I1089" t="str">
        <f>VLOOKUP($A1089,'Trees - celková zdrojová porost'!$A$2:$L$3471,MATCH(I$1,'Trees - celková zdrojová porost'!$A$1:$L$1,0),FALSE)</f>
        <v>P</v>
      </c>
      <c r="J1089" t="str">
        <f>VLOOKUP($A1089,'Trees - celková zdrojová porost'!$A$2:$L$3471,MATCH(J$1,'Trees - celková zdrojová porost'!$A$1:$L$1,0),FALSE)</f>
        <v>Z</v>
      </c>
      <c r="K1089" t="str">
        <f>VLOOKUP($A1089,'Trees - celková zdrojová porost'!$A$2:$L$3471,MATCH(K$1,'Trees - celková zdrojová porost'!$A$1:$L$1,0),FALSE)</f>
        <v>ZAS</v>
      </c>
      <c r="L1089" s="8">
        <f>VLOOKUP($A1089,'Trees - celková zdrojová porost'!$A$2:$L$3471,MATCH(L$1,'Trees - celková zdrojová porost'!$A$1:$L$1,0),FALSE)</f>
        <v>43231.570393518501</v>
      </c>
    </row>
    <row r="1090" spans="1:12" x14ac:dyDescent="0.25">
      <c r="A1090">
        <v>25</v>
      </c>
      <c r="B1090">
        <f>VLOOKUP($A1090,'Trees - celková zdrojová porost'!$A$2:$L$3471,MATCH(B$1,'Trees - celková zdrojová porost'!$A$1:$L$1,0),FALSE)</f>
        <v>25</v>
      </c>
      <c r="C1090" t="str">
        <f>VLOOKUP($A1090,'Trees - celková zdrojová porost'!$A$2:$L$3471,MATCH(C$1,'Trees - celková zdrojová porost'!$A$1:$L$1,0),FALSE)</f>
        <v>HB</v>
      </c>
      <c r="D1090">
        <f>VLOOKUP($A1090,'Trees - celková zdrojová porost'!$A$2:$L$3471,MATCH(D$1,'Trees - celková zdrojová porost'!$A$1:$L$1,0),FALSE)</f>
        <v>85</v>
      </c>
      <c r="E1090">
        <f>VLOOKUP($A1090,'Trees - celková zdrojová porost'!$A$2:$L$3471,MATCH(E$1,'Trees - celková zdrojová porost'!$A$1:$L$1,0),FALSE)</f>
        <v>9.1999999999999993</v>
      </c>
      <c r="F1090">
        <f>VLOOKUP($A1090,'Trees - celková zdrojová porost'!$A$2:$L$3471,MATCH(F$1,'Trees - celková zdrojová porost'!$A$1:$L$1,0),FALSE)</f>
        <v>1</v>
      </c>
      <c r="G1090">
        <f>VLOOKUP($A1090,'Trees - celková zdrojová porost'!$A$2:$L$3471,MATCH(G$1,'Trees - celková zdrojová porost'!$A$1:$L$1,0),FALSE)</f>
        <v>8.1999999999999993</v>
      </c>
      <c r="H1090">
        <f>VLOOKUP($A1090,'Trees - celková zdrojová porost'!$A$2:$L$3471,MATCH(H$1,'Trees - celková zdrojová porost'!$A$1:$L$1,0),FALSE)</f>
        <v>1</v>
      </c>
      <c r="I1090" t="str">
        <f>VLOOKUP($A1090,'Trees - celková zdrojová porost'!$A$2:$L$3471,MATCH(I$1,'Trees - celková zdrojová porost'!$A$1:$L$1,0),FALSE)</f>
        <v>P</v>
      </c>
      <c r="J1090" t="str">
        <f>VLOOKUP($A1090,'Trees - celková zdrojová porost'!$A$2:$L$3471,MATCH(J$1,'Trees - celková zdrojová porost'!$A$1:$L$1,0),FALSE)</f>
        <v>Z</v>
      </c>
      <c r="K1090" t="str">
        <f>VLOOKUP($A1090,'Trees - celková zdrojová porost'!$A$2:$L$3471,MATCH(K$1,'Trees - celková zdrojová porost'!$A$1:$L$1,0),FALSE)</f>
        <v>BEZ</v>
      </c>
      <c r="L1090" s="8">
        <f>VLOOKUP($A1090,'Trees - celková zdrojová porost'!$A$2:$L$3471,MATCH(L$1,'Trees - celková zdrojová porost'!$A$1:$L$1,0),FALSE)</f>
        <v>43184.548067129603</v>
      </c>
    </row>
    <row r="1091" spans="1:12" x14ac:dyDescent="0.25">
      <c r="A1091">
        <v>107</v>
      </c>
      <c r="B1091">
        <f>VLOOKUP($A1091,'Trees - celková zdrojová porost'!$A$2:$L$3471,MATCH(B$1,'Trees - celková zdrojová porost'!$A$1:$L$1,0),FALSE)</f>
        <v>106</v>
      </c>
      <c r="C1091" t="str">
        <f>VLOOKUP($A1091,'Trees - celková zdrojová porost'!$A$2:$L$3471,MATCH(C$1,'Trees - celková zdrojová porost'!$A$1:$L$1,0),FALSE)</f>
        <v>HB</v>
      </c>
      <c r="D1091">
        <f>VLOOKUP($A1091,'Trees - celková zdrojová porost'!$A$2:$L$3471,MATCH(D$1,'Trees - celková zdrojová porost'!$A$1:$L$1,0),FALSE)</f>
        <v>70</v>
      </c>
      <c r="E1091">
        <f>VLOOKUP($A1091,'Trees - celková zdrojová porost'!$A$2:$L$3471,MATCH(E$1,'Trees - celková zdrojová porost'!$A$1:$L$1,0),FALSE)</f>
        <v>9.1999999999999993</v>
      </c>
      <c r="F1091">
        <f>VLOOKUP($A1091,'Trees - celková zdrojová porost'!$A$2:$L$3471,MATCH(F$1,'Trees - celková zdrojová porost'!$A$1:$L$1,0),FALSE)</f>
        <v>2.5</v>
      </c>
      <c r="G1091">
        <f>VLOOKUP($A1091,'Trees - celková zdrojová porost'!$A$2:$L$3471,MATCH(G$1,'Trees - celková zdrojová porost'!$A$1:$L$1,0),FALSE)</f>
        <v>6.7</v>
      </c>
      <c r="H1091">
        <f>VLOOKUP($A1091,'Trees - celková zdrojová porost'!$A$2:$L$3471,MATCH(H$1,'Trees - celková zdrojová porost'!$A$1:$L$1,0),FALSE)</f>
        <v>0</v>
      </c>
      <c r="I1091" t="str">
        <f>VLOOKUP($A1091,'Trees - celková zdrojová porost'!$A$2:$L$3471,MATCH(I$1,'Trees - celková zdrojová porost'!$A$1:$L$1,0),FALSE)</f>
        <v>P</v>
      </c>
      <c r="J1091" t="str">
        <f>VLOOKUP($A1091,'Trees - celková zdrojová porost'!$A$2:$L$3471,MATCH(J$1,'Trees - celková zdrojová porost'!$A$1:$L$1,0),FALSE)</f>
        <v>Z</v>
      </c>
      <c r="K1091" t="str">
        <f>VLOOKUP($A1091,'Trees - celková zdrojová porost'!$A$2:$L$3471,MATCH(K$1,'Trees - celková zdrojová porost'!$A$1:$L$1,0),FALSE)</f>
        <v>BEZ</v>
      </c>
      <c r="L1091" s="8">
        <f>VLOOKUP($A1091,'Trees - celková zdrojová porost'!$A$2:$L$3471,MATCH(L$1,'Trees - celková zdrojová porost'!$A$1:$L$1,0),FALSE)</f>
        <v>43185.4980208333</v>
      </c>
    </row>
    <row r="1092" spans="1:12" x14ac:dyDescent="0.25">
      <c r="A1092">
        <v>315</v>
      </c>
      <c r="B1092">
        <f>VLOOKUP($A1092,'Trees - celková zdrojová porost'!$A$2:$L$3471,MATCH(B$1,'Trees - celková zdrojová porost'!$A$1:$L$1,0),FALSE)</f>
        <v>315</v>
      </c>
      <c r="C1092" t="str">
        <f>VLOOKUP($A1092,'Trees - celková zdrojová porost'!$A$2:$L$3471,MATCH(C$1,'Trees - celková zdrojová porost'!$A$1:$L$1,0),FALSE)</f>
        <v>HB</v>
      </c>
      <c r="D1092">
        <f>VLOOKUP($A1092,'Trees - celková zdrojová porost'!$A$2:$L$3471,MATCH(D$1,'Trees - celková zdrojová porost'!$A$1:$L$1,0),FALSE)</f>
        <v>95</v>
      </c>
      <c r="E1092">
        <f>VLOOKUP($A1092,'Trees - celková zdrojová porost'!$A$2:$L$3471,MATCH(E$1,'Trees - celková zdrojová porost'!$A$1:$L$1,0),FALSE)</f>
        <v>9.1999999999999993</v>
      </c>
      <c r="F1092">
        <f>VLOOKUP($A1092,'Trees - celková zdrojová porost'!$A$2:$L$3471,MATCH(F$1,'Trees - celková zdrojová porost'!$A$1:$L$1,0),FALSE)</f>
        <v>0</v>
      </c>
      <c r="G1092">
        <f>VLOOKUP($A1092,'Trees - celková zdrojová porost'!$A$2:$L$3471,MATCH(G$1,'Trees - celková zdrojová porost'!$A$1:$L$1,0),FALSE)</f>
        <v>0</v>
      </c>
      <c r="H1092">
        <f>VLOOKUP($A1092,'Trees - celková zdrojová porost'!$A$2:$L$3471,MATCH(H$1,'Trees - celková zdrojová porost'!$A$1:$L$1,0),FALSE)</f>
        <v>1</v>
      </c>
      <c r="I1092" t="str">
        <f>VLOOKUP($A1092,'Trees - celková zdrojová porost'!$A$2:$L$3471,MATCH(I$1,'Trees - celková zdrojová porost'!$A$1:$L$1,0),FALSE)</f>
        <v>P</v>
      </c>
      <c r="J1092" t="str">
        <f>VLOOKUP($A1092,'Trees - celková zdrojová porost'!$A$2:$L$3471,MATCH(J$1,'Trees - celková zdrojová porost'!$A$1:$L$1,0),FALSE)</f>
        <v>M</v>
      </c>
      <c r="K1092" t="str">
        <f>VLOOKUP($A1092,'Trees - celková zdrojová porost'!$A$2:$L$3471,MATCH(K$1,'Trees - celková zdrojová porost'!$A$1:$L$1,0),FALSE)</f>
        <v>ZAS</v>
      </c>
      <c r="L1092" s="8">
        <f>VLOOKUP($A1092,'Trees - celková zdrojová porost'!$A$2:$L$3471,MATCH(L$1,'Trees - celková zdrojová porost'!$A$1:$L$1,0),FALSE)</f>
        <v>43188.434050925898</v>
      </c>
    </row>
    <row r="1093" spans="1:12" x14ac:dyDescent="0.25">
      <c r="A1093">
        <v>601</v>
      </c>
      <c r="B1093">
        <f>VLOOKUP($A1093,'Trees - celková zdrojová porost'!$A$2:$L$3471,MATCH(B$1,'Trees - celková zdrojová porost'!$A$1:$L$1,0),FALSE)</f>
        <v>601</v>
      </c>
      <c r="C1093" t="str">
        <f>VLOOKUP($A1093,'Trees - celková zdrojová porost'!$A$2:$L$3471,MATCH(C$1,'Trees - celková zdrojová porost'!$A$1:$L$1,0),FALSE)</f>
        <v>HB</v>
      </c>
      <c r="D1093">
        <f>VLOOKUP($A1093,'Trees - celková zdrojová porost'!$A$2:$L$3471,MATCH(D$1,'Trees - celková zdrojová porost'!$A$1:$L$1,0),FALSE)</f>
        <v>75</v>
      </c>
      <c r="E1093">
        <f>VLOOKUP($A1093,'Trees - celková zdrojová porost'!$A$2:$L$3471,MATCH(E$1,'Trees - celková zdrojová porost'!$A$1:$L$1,0),FALSE)</f>
        <v>9.1999999999999993</v>
      </c>
      <c r="F1093">
        <f>VLOOKUP($A1093,'Trees - celková zdrojová porost'!$A$2:$L$3471,MATCH(F$1,'Trees - celková zdrojová porost'!$A$1:$L$1,0),FALSE)</f>
        <v>0</v>
      </c>
      <c r="G1093">
        <f>VLOOKUP($A1093,'Trees - celková zdrojová porost'!$A$2:$L$3471,MATCH(G$1,'Trees - celková zdrojová porost'!$A$1:$L$1,0),FALSE)</f>
        <v>0</v>
      </c>
      <c r="H1093">
        <f>VLOOKUP($A1093,'Trees - celková zdrojová porost'!$A$2:$L$3471,MATCH(H$1,'Trees - celková zdrojová porost'!$A$1:$L$1,0),FALSE)</f>
        <v>1</v>
      </c>
      <c r="I1093" t="str">
        <f>VLOOKUP($A1093,'Trees - celková zdrojová porost'!$A$2:$L$3471,MATCH(I$1,'Trees - celková zdrojová porost'!$A$1:$L$1,0),FALSE)</f>
        <v>P</v>
      </c>
      <c r="J1093" t="str">
        <f>VLOOKUP($A1093,'Trees - celková zdrojová porost'!$A$2:$L$3471,MATCH(J$1,'Trees - celková zdrojová porost'!$A$1:$L$1,0),FALSE)</f>
        <v>M</v>
      </c>
      <c r="K1093" t="str">
        <f>VLOOKUP($A1093,'Trees - celková zdrojová porost'!$A$2:$L$3471,MATCH(K$1,'Trees - celková zdrojová porost'!$A$1:$L$1,0),FALSE)</f>
        <v>ZLOM</v>
      </c>
      <c r="L1093" s="8">
        <f>VLOOKUP($A1093,'Trees - celková zdrojová porost'!$A$2:$L$3471,MATCH(L$1,'Trees - celková zdrojová porost'!$A$1:$L$1,0),FALSE)</f>
        <v>43195.4752546296</v>
      </c>
    </row>
    <row r="1094" spans="1:12" x14ac:dyDescent="0.25">
      <c r="A1094">
        <v>669</v>
      </c>
      <c r="B1094">
        <f>VLOOKUP($A1094,'Trees - celková zdrojová porost'!$A$2:$L$3471,MATCH(B$1,'Trees - celková zdrojová porost'!$A$1:$L$1,0),FALSE)</f>
        <v>667</v>
      </c>
      <c r="C1094" t="str">
        <f>VLOOKUP($A1094,'Trees - celková zdrojová porost'!$A$2:$L$3471,MATCH(C$1,'Trees - celková zdrojová porost'!$A$1:$L$1,0),FALSE)</f>
        <v>HB</v>
      </c>
      <c r="D1094">
        <f>VLOOKUP($A1094,'Trees - celková zdrojová porost'!$A$2:$L$3471,MATCH(D$1,'Trees - celková zdrojová porost'!$A$1:$L$1,0),FALSE)</f>
        <v>70</v>
      </c>
      <c r="E1094">
        <f>VLOOKUP($A1094,'Trees - celková zdrojová porost'!$A$2:$L$3471,MATCH(E$1,'Trees - celková zdrojová porost'!$A$1:$L$1,0),FALSE)</f>
        <v>9.1999999999999993</v>
      </c>
      <c r="F1094">
        <f>VLOOKUP($A1094,'Trees - celková zdrojová porost'!$A$2:$L$3471,MATCH(F$1,'Trees - celková zdrojová porost'!$A$1:$L$1,0),FALSE)</f>
        <v>1.2</v>
      </c>
      <c r="G1094">
        <f>VLOOKUP($A1094,'Trees - celková zdrojová porost'!$A$2:$L$3471,MATCH(G$1,'Trees - celková zdrojová porost'!$A$1:$L$1,0),FALSE)</f>
        <v>8</v>
      </c>
      <c r="H1094">
        <f>VLOOKUP($A1094,'Trees - celková zdrojová porost'!$A$2:$L$3471,MATCH(H$1,'Trees - celková zdrojová porost'!$A$1:$L$1,0),FALSE)</f>
        <v>0</v>
      </c>
      <c r="I1094" t="str">
        <f>VLOOKUP($A1094,'Trees - celková zdrojová porost'!$A$2:$L$3471,MATCH(I$1,'Trees - celková zdrojová porost'!$A$1:$L$1,0),FALSE)</f>
        <v>P</v>
      </c>
      <c r="J1094" t="str">
        <f>VLOOKUP($A1094,'Trees - celková zdrojová porost'!$A$2:$L$3471,MATCH(J$1,'Trees - celková zdrojová porost'!$A$1:$L$1,0),FALSE)</f>
        <v>Z</v>
      </c>
      <c r="K1094" t="str">
        <f>VLOOKUP($A1094,'Trees - celková zdrojová porost'!$A$2:$L$3471,MATCH(K$1,'Trees - celková zdrojová porost'!$A$1:$L$1,0),FALSE)</f>
        <v>ZAS</v>
      </c>
      <c r="L1094" s="8">
        <f>VLOOKUP($A1094,'Trees - celková zdrojová porost'!$A$2:$L$3471,MATCH(L$1,'Trees - celková zdrojová porost'!$A$1:$L$1,0),FALSE)</f>
        <v>43195.512141203697</v>
      </c>
    </row>
    <row r="1095" spans="1:12" x14ac:dyDescent="0.25">
      <c r="A1095">
        <v>127</v>
      </c>
      <c r="B1095">
        <f>VLOOKUP($A1095,'Trees - celková zdrojová porost'!$A$2:$L$3471,MATCH(B$1,'Trees - celková zdrojová porost'!$A$1:$L$1,0),FALSE)</f>
        <v>125</v>
      </c>
      <c r="C1095" t="str">
        <f>VLOOKUP($A1095,'Trees - celková zdrojová porost'!$A$2:$L$3471,MATCH(C$1,'Trees - celková zdrojová porost'!$A$1:$L$1,0),FALSE)</f>
        <v>HB</v>
      </c>
      <c r="D1095">
        <f>VLOOKUP($A1095,'Trees - celková zdrojová porost'!$A$2:$L$3471,MATCH(D$1,'Trees - celková zdrojová porost'!$A$1:$L$1,0),FALSE)</f>
        <v>112</v>
      </c>
      <c r="E1095">
        <f>VLOOKUP($A1095,'Trees - celková zdrojová porost'!$A$2:$L$3471,MATCH(E$1,'Trees - celková zdrojová porost'!$A$1:$L$1,0),FALSE)</f>
        <v>9.3000000000000007</v>
      </c>
      <c r="F1095">
        <f>VLOOKUP($A1095,'Trees - celková zdrojová porost'!$A$2:$L$3471,MATCH(F$1,'Trees - celková zdrojová porost'!$A$1:$L$1,0),FALSE)</f>
        <v>2.6</v>
      </c>
      <c r="G1095">
        <f>VLOOKUP($A1095,'Trees - celková zdrojová porost'!$A$2:$L$3471,MATCH(G$1,'Trees - celková zdrojová porost'!$A$1:$L$1,0),FALSE)</f>
        <v>6.7</v>
      </c>
      <c r="H1095">
        <f>VLOOKUP($A1095,'Trees - celková zdrojová porost'!$A$2:$L$3471,MATCH(H$1,'Trees - celková zdrojová porost'!$A$1:$L$1,0),FALSE)</f>
        <v>0</v>
      </c>
      <c r="I1095" t="str">
        <f>VLOOKUP($A1095,'Trees - celková zdrojová porost'!$A$2:$L$3471,MATCH(I$1,'Trees - celková zdrojová porost'!$A$1:$L$1,0),FALSE)</f>
        <v>P</v>
      </c>
      <c r="J1095" t="str">
        <f>VLOOKUP($A1095,'Trees - celková zdrojová porost'!$A$2:$L$3471,MATCH(J$1,'Trees - celková zdrojová porost'!$A$1:$L$1,0),FALSE)</f>
        <v>Z</v>
      </c>
      <c r="K1095" t="str">
        <f>VLOOKUP($A1095,'Trees - celková zdrojová porost'!$A$2:$L$3471,MATCH(K$1,'Trees - celková zdrojová porost'!$A$1:$L$1,0),FALSE)</f>
        <v>BEZ</v>
      </c>
      <c r="L1095" s="8">
        <f>VLOOKUP($A1095,'Trees - celková zdrojová porost'!$A$2:$L$3471,MATCH(L$1,'Trees - celková zdrojová porost'!$A$1:$L$1,0),FALSE)</f>
        <v>43185.501435185201</v>
      </c>
    </row>
    <row r="1096" spans="1:12" x14ac:dyDescent="0.25">
      <c r="A1096">
        <v>814</v>
      </c>
      <c r="B1096">
        <f>VLOOKUP($A1096,'Trees - celková zdrojová porost'!$A$2:$L$3471,MATCH(B$1,'Trees - celková zdrojová porost'!$A$1:$L$1,0),FALSE)</f>
        <v>812</v>
      </c>
      <c r="C1096" t="str">
        <f>VLOOKUP($A1096,'Trees - celková zdrojová porost'!$A$2:$L$3471,MATCH(C$1,'Trees - celková zdrojová porost'!$A$1:$L$1,0),FALSE)</f>
        <v>HB</v>
      </c>
      <c r="D1096">
        <f>VLOOKUP($A1096,'Trees - celková zdrojová porost'!$A$2:$L$3471,MATCH(D$1,'Trees - celková zdrojová porost'!$A$1:$L$1,0),FALSE)</f>
        <v>83</v>
      </c>
      <c r="E1096">
        <f>VLOOKUP($A1096,'Trees - celková zdrojová porost'!$A$2:$L$3471,MATCH(E$1,'Trees - celková zdrojová porost'!$A$1:$L$1,0),FALSE)</f>
        <v>9.3000000000000007</v>
      </c>
      <c r="F1096">
        <f>VLOOKUP($A1096,'Trees - celková zdrojová porost'!$A$2:$L$3471,MATCH(F$1,'Trees - celková zdrojová porost'!$A$1:$L$1,0),FALSE)</f>
        <v>0</v>
      </c>
      <c r="G1096">
        <f>VLOOKUP($A1096,'Trees - celková zdrojová porost'!$A$2:$L$3471,MATCH(G$1,'Trees - celková zdrojová porost'!$A$1:$L$1,0),FALSE)</f>
        <v>0</v>
      </c>
      <c r="H1096">
        <f>VLOOKUP($A1096,'Trees - celková zdrojová porost'!$A$2:$L$3471,MATCH(H$1,'Trees - celková zdrojová porost'!$A$1:$L$1,0),FALSE)</f>
        <v>1</v>
      </c>
      <c r="I1096" t="str">
        <f>VLOOKUP($A1096,'Trees - celková zdrojová porost'!$A$2:$L$3471,MATCH(I$1,'Trees - celková zdrojová porost'!$A$1:$L$1,0),FALSE)</f>
        <v>P</v>
      </c>
      <c r="J1096" t="str">
        <f>VLOOKUP($A1096,'Trees - celková zdrojová porost'!$A$2:$L$3471,MATCH(J$1,'Trees - celková zdrojová porost'!$A$1:$L$1,0),FALSE)</f>
        <v>M</v>
      </c>
      <c r="K1096" t="str">
        <f>VLOOKUP($A1096,'Trees - celková zdrojová porost'!$A$2:$L$3471,MATCH(K$1,'Trees - celková zdrojová porost'!$A$1:$L$1,0),FALSE)</f>
        <v>ZAS</v>
      </c>
      <c r="L1096" s="8">
        <f>VLOOKUP($A1096,'Trees - celková zdrojová porost'!$A$2:$L$3471,MATCH(L$1,'Trees - celková zdrojová porost'!$A$1:$L$1,0),FALSE)</f>
        <v>43195.673518518503</v>
      </c>
    </row>
    <row r="1097" spans="1:12" x14ac:dyDescent="0.25">
      <c r="A1097">
        <v>1435</v>
      </c>
      <c r="B1097">
        <f>VLOOKUP($A1097,'Trees - celková zdrojová porost'!$A$2:$L$3471,MATCH(B$1,'Trees - celková zdrojová porost'!$A$1:$L$1,0),FALSE)</f>
        <v>1435</v>
      </c>
      <c r="C1097" t="str">
        <f>VLOOKUP($A1097,'Trees - celková zdrojová porost'!$A$2:$L$3471,MATCH(C$1,'Trees - celková zdrojová porost'!$A$1:$L$1,0),FALSE)</f>
        <v>HB</v>
      </c>
      <c r="D1097">
        <f>VLOOKUP($A1097,'Trees - celková zdrojová porost'!$A$2:$L$3471,MATCH(D$1,'Trees - celková zdrojová porost'!$A$1:$L$1,0),FALSE)</f>
        <v>90</v>
      </c>
      <c r="E1097">
        <f>VLOOKUP($A1097,'Trees - celková zdrojová porost'!$A$2:$L$3471,MATCH(E$1,'Trees - celková zdrojová porost'!$A$1:$L$1,0),FALSE)</f>
        <v>9.3000000000000007</v>
      </c>
      <c r="F1097">
        <f>VLOOKUP($A1097,'Trees - celková zdrojová porost'!$A$2:$L$3471,MATCH(F$1,'Trees - celková zdrojová porost'!$A$1:$L$1,0),FALSE)</f>
        <v>1</v>
      </c>
      <c r="G1097">
        <f>VLOOKUP($A1097,'Trees - celková zdrojová porost'!$A$2:$L$3471,MATCH(G$1,'Trees - celková zdrojová porost'!$A$1:$L$1,0),FALSE)</f>
        <v>8.3000000000000007</v>
      </c>
      <c r="H1097">
        <f>VLOOKUP($A1097,'Trees - celková zdrojová porost'!$A$2:$L$3471,MATCH(H$1,'Trees - celková zdrojová porost'!$A$1:$L$1,0),FALSE)</f>
        <v>0</v>
      </c>
      <c r="I1097" t="str">
        <f>VLOOKUP($A1097,'Trees - celková zdrojová porost'!$A$2:$L$3471,MATCH(I$1,'Trees - celková zdrojová porost'!$A$1:$L$1,0),FALSE)</f>
        <v>P</v>
      </c>
      <c r="J1097" t="str">
        <f>VLOOKUP($A1097,'Trees - celková zdrojová porost'!$A$2:$L$3471,MATCH(J$1,'Trees - celková zdrojová porost'!$A$1:$L$1,0),FALSE)</f>
        <v>Z</v>
      </c>
      <c r="K1097" t="str">
        <f>VLOOKUP($A1097,'Trees - celková zdrojová porost'!$A$2:$L$3471,MATCH(K$1,'Trees - celková zdrojová porost'!$A$1:$L$1,0),FALSE)</f>
        <v>ZAS</v>
      </c>
      <c r="L1097" s="8">
        <f>VLOOKUP($A1097,'Trees - celková zdrojová porost'!$A$2:$L$3471,MATCH(L$1,'Trees - celková zdrojová porost'!$A$1:$L$1,0),FALSE)</f>
        <v>43202.6236921296</v>
      </c>
    </row>
    <row r="1098" spans="1:12" x14ac:dyDescent="0.25">
      <c r="A1098">
        <v>1595</v>
      </c>
      <c r="B1098">
        <f>VLOOKUP($A1098,'Trees - celková zdrojová porost'!$A$2:$L$3471,MATCH(B$1,'Trees - celková zdrojová porost'!$A$1:$L$1,0),FALSE)</f>
        <v>1594</v>
      </c>
      <c r="C1098" t="str">
        <f>VLOOKUP($A1098,'Trees - celková zdrojová porost'!$A$2:$L$3471,MATCH(C$1,'Trees - celková zdrojová porost'!$A$1:$L$1,0),FALSE)</f>
        <v>HB</v>
      </c>
      <c r="D1098">
        <f>VLOOKUP($A1098,'Trees - celková zdrojová porost'!$A$2:$L$3471,MATCH(D$1,'Trees - celková zdrojová porost'!$A$1:$L$1,0),FALSE)</f>
        <v>70</v>
      </c>
      <c r="E1098">
        <f>VLOOKUP($A1098,'Trees - celková zdrojová porost'!$A$2:$L$3471,MATCH(E$1,'Trees - celková zdrojová porost'!$A$1:$L$1,0),FALSE)</f>
        <v>9.3000000000000007</v>
      </c>
      <c r="F1098">
        <f>VLOOKUP($A1098,'Trees - celková zdrojová porost'!$A$2:$L$3471,MATCH(F$1,'Trees - celková zdrojová porost'!$A$1:$L$1,0),FALSE)</f>
        <v>0.4</v>
      </c>
      <c r="G1098">
        <f>VLOOKUP($A1098,'Trees - celková zdrojová porost'!$A$2:$L$3471,MATCH(G$1,'Trees - celková zdrojová porost'!$A$1:$L$1,0),FALSE)</f>
        <v>8.9</v>
      </c>
      <c r="H1098">
        <f>VLOOKUP($A1098,'Trees - celková zdrojová porost'!$A$2:$L$3471,MATCH(H$1,'Trees - celková zdrojová porost'!$A$1:$L$1,0),FALSE)</f>
        <v>0</v>
      </c>
      <c r="I1098" t="str">
        <f>VLOOKUP($A1098,'Trees - celková zdrojová porost'!$A$2:$L$3471,MATCH(I$1,'Trees - celková zdrojová porost'!$A$1:$L$1,0),FALSE)</f>
        <v>P</v>
      </c>
      <c r="J1098" t="str">
        <f>VLOOKUP($A1098,'Trees - celková zdrojová porost'!$A$2:$L$3471,MATCH(J$1,'Trees - celková zdrojová porost'!$A$1:$L$1,0),FALSE)</f>
        <v>Z</v>
      </c>
      <c r="K1098" t="str">
        <f>VLOOKUP($A1098,'Trees - celková zdrojová porost'!$A$2:$L$3471,MATCH(K$1,'Trees - celková zdrojová porost'!$A$1:$L$1,0),FALSE)</f>
        <v>ZAS</v>
      </c>
      <c r="L1098" s="8">
        <f>VLOOKUP($A1098,'Trees - celková zdrojová porost'!$A$2:$L$3471,MATCH(L$1,'Trees - celková zdrojová porost'!$A$1:$L$1,0),FALSE)</f>
        <v>43209.469976851899</v>
      </c>
    </row>
    <row r="1099" spans="1:12" x14ac:dyDescent="0.25">
      <c r="A1099">
        <v>2082</v>
      </c>
      <c r="B1099">
        <f>VLOOKUP($A1099,'Trees - celková zdrojová porost'!$A$2:$L$3471,MATCH(B$1,'Trees - celková zdrojová porost'!$A$1:$L$1,0),FALSE)</f>
        <v>0</v>
      </c>
      <c r="C1099" t="str">
        <f>VLOOKUP($A1099,'Trees - celková zdrojová porost'!$A$2:$L$3471,MATCH(C$1,'Trees - celková zdrojová porost'!$A$1:$L$1,0),FALSE)</f>
        <v>HB</v>
      </c>
      <c r="D1099">
        <f>VLOOKUP($A1099,'Trees - celková zdrojová porost'!$A$2:$L$3471,MATCH(D$1,'Trees - celková zdrojová porost'!$A$1:$L$1,0),FALSE)</f>
        <v>80</v>
      </c>
      <c r="E1099">
        <f>VLOOKUP($A1099,'Trees - celková zdrojová porost'!$A$2:$L$3471,MATCH(E$1,'Trees - celková zdrojová porost'!$A$1:$L$1,0),FALSE)</f>
        <v>9.3000000000000007</v>
      </c>
      <c r="F1099">
        <f>VLOOKUP($A1099,'Trees - celková zdrojová porost'!$A$2:$L$3471,MATCH(F$1,'Trees - celková zdrojová porost'!$A$1:$L$1,0),FALSE)</f>
        <v>1.25</v>
      </c>
      <c r="G1099">
        <f>VLOOKUP($A1099,'Trees - celková zdrojová porost'!$A$2:$L$3471,MATCH(G$1,'Trees - celková zdrojová porost'!$A$1:$L$1,0),FALSE)</f>
        <v>8.0500000000000007</v>
      </c>
      <c r="H1099">
        <f>VLOOKUP($A1099,'Trees - celková zdrojová porost'!$A$2:$L$3471,MATCH(H$1,'Trees - celková zdrojová porost'!$A$1:$L$1,0),FALSE)</f>
        <v>1</v>
      </c>
      <c r="I1099" t="str">
        <f>VLOOKUP($A1099,'Trees - celková zdrojová porost'!$A$2:$L$3471,MATCH(I$1,'Trees - celková zdrojová porost'!$A$1:$L$1,0),FALSE)</f>
        <v>P</v>
      </c>
      <c r="J1099" t="str">
        <f>VLOOKUP($A1099,'Trees - celková zdrojová porost'!$A$2:$L$3471,MATCH(J$1,'Trees - celková zdrojová porost'!$A$1:$L$1,0),FALSE)</f>
        <v>Z</v>
      </c>
      <c r="K1099" t="str">
        <f>VLOOKUP($A1099,'Trees - celková zdrojová porost'!$A$2:$L$3471,MATCH(K$1,'Trees - celková zdrojová porost'!$A$1:$L$1,0),FALSE)</f>
        <v>ZAS</v>
      </c>
      <c r="L1099" s="8">
        <f>VLOOKUP($A1099,'Trees - celková zdrojová porost'!$A$2:$L$3471,MATCH(L$1,'Trees - celková zdrojová porost'!$A$1:$L$1,0),FALSE)</f>
        <v>43213.422719907401</v>
      </c>
    </row>
    <row r="1100" spans="1:12" x14ac:dyDescent="0.25">
      <c r="A1100">
        <v>2265</v>
      </c>
      <c r="B1100">
        <f>VLOOKUP($A1100,'Trees - celková zdrojová porost'!$A$2:$L$3471,MATCH(B$1,'Trees - celková zdrojová porost'!$A$1:$L$1,0),FALSE)</f>
        <v>2265</v>
      </c>
      <c r="C1100" t="str">
        <f>VLOOKUP($A1100,'Trees - celková zdrojová porost'!$A$2:$L$3471,MATCH(C$1,'Trees - celková zdrojová porost'!$A$1:$L$1,0),FALSE)</f>
        <v>HB</v>
      </c>
      <c r="D1100">
        <f>VLOOKUP($A1100,'Trees - celková zdrojová porost'!$A$2:$L$3471,MATCH(D$1,'Trees - celková zdrojová porost'!$A$1:$L$1,0),FALSE)</f>
        <v>90</v>
      </c>
      <c r="E1100">
        <f>VLOOKUP($A1100,'Trees - celková zdrojová porost'!$A$2:$L$3471,MATCH(E$1,'Trees - celková zdrojová porost'!$A$1:$L$1,0),FALSE)</f>
        <v>9.3000000000000007</v>
      </c>
      <c r="F1100">
        <f>VLOOKUP($A1100,'Trees - celková zdrojová porost'!$A$2:$L$3471,MATCH(F$1,'Trees - celková zdrojová porost'!$A$1:$L$1,0),FALSE)</f>
        <v>0</v>
      </c>
      <c r="G1100">
        <f>VLOOKUP($A1100,'Trees - celková zdrojová porost'!$A$2:$L$3471,MATCH(G$1,'Trees - celková zdrojová porost'!$A$1:$L$1,0),FALSE)</f>
        <v>0</v>
      </c>
      <c r="H1100">
        <f>VLOOKUP($A1100,'Trees - celková zdrojová porost'!$A$2:$L$3471,MATCH(H$1,'Trees - celková zdrojová porost'!$A$1:$L$1,0),FALSE)</f>
        <v>1</v>
      </c>
      <c r="I1100" t="str">
        <f>VLOOKUP($A1100,'Trees - celková zdrojová porost'!$A$2:$L$3471,MATCH(I$1,'Trees - celková zdrojová porost'!$A$1:$L$1,0),FALSE)</f>
        <v>P</v>
      </c>
      <c r="J1100" t="str">
        <f>VLOOKUP($A1100,'Trees - celková zdrojová porost'!$A$2:$L$3471,MATCH(J$1,'Trees - celková zdrojová porost'!$A$1:$L$1,0),FALSE)</f>
        <v>M</v>
      </c>
      <c r="K1100" t="str">
        <f>VLOOKUP($A1100,'Trees - celková zdrojová porost'!$A$2:$L$3471,MATCH(K$1,'Trees - celková zdrojová porost'!$A$1:$L$1,0),FALSE)</f>
        <v>ZAS</v>
      </c>
      <c r="L1100" s="8">
        <f>VLOOKUP($A1100,'Trees - celková zdrojová porost'!$A$2:$L$3471,MATCH(L$1,'Trees - celková zdrojová porost'!$A$1:$L$1,0),FALSE)</f>
        <v>43216.422893518502</v>
      </c>
    </row>
    <row r="1101" spans="1:12" x14ac:dyDescent="0.25">
      <c r="A1101">
        <v>3213</v>
      </c>
      <c r="B1101">
        <f>VLOOKUP($A1101,'Trees - celková zdrojová porost'!$A$2:$L$3471,MATCH(B$1,'Trees - celková zdrojová porost'!$A$1:$L$1,0),FALSE)</f>
        <v>0</v>
      </c>
      <c r="C1101" t="str">
        <f>VLOOKUP($A1101,'Trees - celková zdrojová porost'!$A$2:$L$3471,MATCH(C$1,'Trees - celková zdrojová porost'!$A$1:$L$1,0),FALSE)</f>
        <v>HB</v>
      </c>
      <c r="D1101">
        <f>VLOOKUP($A1101,'Trees - celková zdrojová porost'!$A$2:$L$3471,MATCH(D$1,'Trees - celková zdrojová porost'!$A$1:$L$1,0),FALSE)</f>
        <v>75</v>
      </c>
      <c r="E1101">
        <f>VLOOKUP($A1101,'Trees - celková zdrojová porost'!$A$2:$L$3471,MATCH(E$1,'Trees - celková zdrojová porost'!$A$1:$L$1,0),FALSE)</f>
        <v>9.3000000000000007</v>
      </c>
      <c r="F1101">
        <f>VLOOKUP($A1101,'Trees - celková zdrojová porost'!$A$2:$L$3471,MATCH(F$1,'Trees - celková zdrojová porost'!$A$1:$L$1,0),FALSE)</f>
        <v>1.4</v>
      </c>
      <c r="G1101">
        <f>VLOOKUP($A1101,'Trees - celková zdrojová porost'!$A$2:$L$3471,MATCH(G$1,'Trees - celková zdrojová porost'!$A$1:$L$1,0),FALSE)</f>
        <v>7.9</v>
      </c>
      <c r="H1101">
        <f>VLOOKUP($A1101,'Trees - celková zdrojová porost'!$A$2:$L$3471,MATCH(H$1,'Trees - celková zdrojová porost'!$A$1:$L$1,0),FALSE)</f>
        <v>0</v>
      </c>
      <c r="I1101" t="str">
        <f>VLOOKUP($A1101,'Trees - celková zdrojová porost'!$A$2:$L$3471,MATCH(I$1,'Trees - celková zdrojová porost'!$A$1:$L$1,0),FALSE)</f>
        <v>P</v>
      </c>
      <c r="J1101" t="str">
        <f>VLOOKUP($A1101,'Trees - celková zdrojová porost'!$A$2:$L$3471,MATCH(J$1,'Trees - celková zdrojová porost'!$A$1:$L$1,0),FALSE)</f>
        <v>Z</v>
      </c>
      <c r="K1101" t="str">
        <f>VLOOKUP($A1101,'Trees - celková zdrojová porost'!$A$2:$L$3471,MATCH(K$1,'Trees - celková zdrojová porost'!$A$1:$L$1,0),FALSE)</f>
        <v>ZAS</v>
      </c>
      <c r="L1101" s="8">
        <f>VLOOKUP($A1101,'Trees - celková zdrojová porost'!$A$2:$L$3471,MATCH(L$1,'Trees - celková zdrojová porost'!$A$1:$L$1,0),FALSE)</f>
        <v>43251.5074537037</v>
      </c>
    </row>
    <row r="1102" spans="1:12" x14ac:dyDescent="0.25">
      <c r="A1102">
        <v>572</v>
      </c>
      <c r="B1102">
        <f>VLOOKUP($A1102,'Trees - celková zdrojová porost'!$A$2:$L$3471,MATCH(B$1,'Trees - celková zdrojová porost'!$A$1:$L$1,0),FALSE)</f>
        <v>572</v>
      </c>
      <c r="C1102" t="str">
        <f>VLOOKUP($A1102,'Trees - celková zdrojová porost'!$A$2:$L$3471,MATCH(C$1,'Trees - celková zdrojová porost'!$A$1:$L$1,0),FALSE)</f>
        <v>HB</v>
      </c>
      <c r="D1102">
        <f>VLOOKUP($A1102,'Trees - celková zdrojová porost'!$A$2:$L$3471,MATCH(D$1,'Trees - celková zdrojová porost'!$A$1:$L$1,0),FALSE)</f>
        <v>75</v>
      </c>
      <c r="E1102">
        <f>VLOOKUP($A1102,'Trees - celková zdrojová porost'!$A$2:$L$3471,MATCH(E$1,'Trees - celková zdrojová porost'!$A$1:$L$1,0),FALSE)</f>
        <v>9.4</v>
      </c>
      <c r="F1102">
        <f>VLOOKUP($A1102,'Trees - celková zdrojová porost'!$A$2:$L$3471,MATCH(F$1,'Trees - celková zdrojová porost'!$A$1:$L$1,0),FALSE)</f>
        <v>2.2000000000000002</v>
      </c>
      <c r="G1102">
        <f>VLOOKUP($A1102,'Trees - celková zdrojová porost'!$A$2:$L$3471,MATCH(G$1,'Trees - celková zdrojová porost'!$A$1:$L$1,0),FALSE)</f>
        <v>7.2</v>
      </c>
      <c r="H1102">
        <f>VLOOKUP($A1102,'Trees - celková zdrojová porost'!$A$2:$L$3471,MATCH(H$1,'Trees - celková zdrojová porost'!$A$1:$L$1,0),FALSE)</f>
        <v>0</v>
      </c>
      <c r="I1102" t="str">
        <f>VLOOKUP($A1102,'Trees - celková zdrojová porost'!$A$2:$L$3471,MATCH(I$1,'Trees - celková zdrojová porost'!$A$1:$L$1,0),FALSE)</f>
        <v>P</v>
      </c>
      <c r="J1102" t="str">
        <f>VLOOKUP($A1102,'Trees - celková zdrojová porost'!$A$2:$L$3471,MATCH(J$1,'Trees - celková zdrojová porost'!$A$1:$L$1,0),FALSE)</f>
        <v>Z</v>
      </c>
      <c r="K1102" t="str">
        <f>VLOOKUP($A1102,'Trees - celková zdrojová porost'!$A$2:$L$3471,MATCH(K$1,'Trees - celková zdrojová porost'!$A$1:$L$1,0),FALSE)</f>
        <v>ZAS</v>
      </c>
      <c r="L1102" s="8">
        <f>VLOOKUP($A1102,'Trees - celková zdrojová porost'!$A$2:$L$3471,MATCH(L$1,'Trees - celková zdrojová porost'!$A$1:$L$1,0),FALSE)</f>
        <v>43195.448425925897</v>
      </c>
    </row>
    <row r="1103" spans="1:12" x14ac:dyDescent="0.25">
      <c r="A1103">
        <v>988</v>
      </c>
      <c r="B1103">
        <f>VLOOKUP($A1103,'Trees - celková zdrojová porost'!$A$2:$L$3471,MATCH(B$1,'Trees - celková zdrojová porost'!$A$1:$L$1,0),FALSE)</f>
        <v>987</v>
      </c>
      <c r="C1103" t="str">
        <f>VLOOKUP($A1103,'Trees - celková zdrojová porost'!$A$2:$L$3471,MATCH(C$1,'Trees - celková zdrojová porost'!$A$1:$L$1,0),FALSE)</f>
        <v>HB</v>
      </c>
      <c r="D1103">
        <f>VLOOKUP($A1103,'Trees - celková zdrojová porost'!$A$2:$L$3471,MATCH(D$1,'Trees - celková zdrojová porost'!$A$1:$L$1,0),FALSE)</f>
        <v>95</v>
      </c>
      <c r="E1103">
        <f>VLOOKUP($A1103,'Trees - celková zdrojová porost'!$A$2:$L$3471,MATCH(E$1,'Trees - celková zdrojová porost'!$A$1:$L$1,0),FALSE)</f>
        <v>9.4</v>
      </c>
      <c r="F1103">
        <f>VLOOKUP($A1103,'Trees - celková zdrojová porost'!$A$2:$L$3471,MATCH(F$1,'Trees - celková zdrojová porost'!$A$1:$L$1,0),FALSE)</f>
        <v>1.2</v>
      </c>
      <c r="G1103">
        <f>VLOOKUP($A1103,'Trees - celková zdrojová porost'!$A$2:$L$3471,MATCH(G$1,'Trees - celková zdrojová porost'!$A$1:$L$1,0),FALSE)</f>
        <v>8.1999999999999993</v>
      </c>
      <c r="H1103">
        <f>VLOOKUP($A1103,'Trees - celková zdrojová porost'!$A$2:$L$3471,MATCH(H$1,'Trees - celková zdrojová porost'!$A$1:$L$1,0),FALSE)</f>
        <v>0</v>
      </c>
      <c r="I1103" t="str">
        <f>VLOOKUP($A1103,'Trees - celková zdrojová porost'!$A$2:$L$3471,MATCH(I$1,'Trees - celková zdrojová porost'!$A$1:$L$1,0),FALSE)</f>
        <v>P</v>
      </c>
      <c r="J1103" t="str">
        <f>VLOOKUP($A1103,'Trees - celková zdrojová porost'!$A$2:$L$3471,MATCH(J$1,'Trees - celková zdrojová porost'!$A$1:$L$1,0),FALSE)</f>
        <v>Z</v>
      </c>
      <c r="K1103" t="str">
        <f>VLOOKUP($A1103,'Trees - celková zdrojová porost'!$A$2:$L$3471,MATCH(K$1,'Trees - celková zdrojová porost'!$A$1:$L$1,0),FALSE)</f>
        <v>ZAS</v>
      </c>
      <c r="L1103" s="8">
        <f>VLOOKUP($A1103,'Trees - celková zdrojová porost'!$A$2:$L$3471,MATCH(L$1,'Trees - celková zdrojová porost'!$A$1:$L$1,0),FALSE)</f>
        <v>43196.531851851898</v>
      </c>
    </row>
    <row r="1104" spans="1:12" x14ac:dyDescent="0.25">
      <c r="A1104">
        <v>1400</v>
      </c>
      <c r="B1104">
        <f>VLOOKUP($A1104,'Trees - celková zdrojová porost'!$A$2:$L$3471,MATCH(B$1,'Trees - celková zdrojová porost'!$A$1:$L$1,0),FALSE)</f>
        <v>0</v>
      </c>
      <c r="C1104" t="str">
        <f>VLOOKUP($A1104,'Trees - celková zdrojová porost'!$A$2:$L$3471,MATCH(C$1,'Trees - celková zdrojová porost'!$A$1:$L$1,0),FALSE)</f>
        <v>HB</v>
      </c>
      <c r="D1104">
        <f>VLOOKUP($A1104,'Trees - celková zdrojová porost'!$A$2:$L$3471,MATCH(D$1,'Trees - celková zdrojová porost'!$A$1:$L$1,0),FALSE)</f>
        <v>90</v>
      </c>
      <c r="E1104">
        <f>VLOOKUP($A1104,'Trees - celková zdrojová porost'!$A$2:$L$3471,MATCH(E$1,'Trees - celková zdrojová porost'!$A$1:$L$1,0),FALSE)</f>
        <v>9.4</v>
      </c>
      <c r="F1104">
        <f>VLOOKUP($A1104,'Trees - celková zdrojová porost'!$A$2:$L$3471,MATCH(F$1,'Trees - celková zdrojová porost'!$A$1:$L$1,0),FALSE)</f>
        <v>1</v>
      </c>
      <c r="G1104">
        <f>VLOOKUP($A1104,'Trees - celková zdrojová porost'!$A$2:$L$3471,MATCH(G$1,'Trees - celková zdrojová porost'!$A$1:$L$1,0),FALSE)</f>
        <v>0</v>
      </c>
      <c r="H1104">
        <f>VLOOKUP($A1104,'Trees - celková zdrojová porost'!$A$2:$L$3471,MATCH(H$1,'Trees - celková zdrojová porost'!$A$1:$L$1,0),FALSE)</f>
        <v>0</v>
      </c>
      <c r="I1104" t="str">
        <f>VLOOKUP($A1104,'Trees - celková zdrojová porost'!$A$2:$L$3471,MATCH(I$1,'Trees - celková zdrojová porost'!$A$1:$L$1,0),FALSE)</f>
        <v>P</v>
      </c>
      <c r="J1104" t="str">
        <f>VLOOKUP($A1104,'Trees - celková zdrojová porost'!$A$2:$L$3471,MATCH(J$1,'Trees - celková zdrojová porost'!$A$1:$L$1,0),FALSE)</f>
        <v>Z</v>
      </c>
      <c r="K1104" t="str">
        <f>VLOOKUP($A1104,'Trees - celková zdrojová porost'!$A$2:$L$3471,MATCH(K$1,'Trees - celková zdrojová porost'!$A$1:$L$1,0),FALSE)</f>
        <v>ZAS</v>
      </c>
      <c r="L1104" s="8">
        <f>VLOOKUP($A1104,'Trees - celková zdrojová porost'!$A$2:$L$3471,MATCH(L$1,'Trees - celková zdrojová porost'!$A$1:$L$1,0),FALSE)</f>
        <v>43202.585914351897</v>
      </c>
    </row>
    <row r="1105" spans="1:12" x14ac:dyDescent="0.25">
      <c r="A1105">
        <v>34</v>
      </c>
      <c r="B1105">
        <f>VLOOKUP($A1105,'Trees - celková zdrojová porost'!$A$2:$L$3471,MATCH(B$1,'Trees - celková zdrojová porost'!$A$1:$L$1,0),FALSE)</f>
        <v>0</v>
      </c>
      <c r="C1105" t="str">
        <f>VLOOKUP($A1105,'Trees - celková zdrojová porost'!$A$2:$L$3471,MATCH(C$1,'Trees - celková zdrojová porost'!$A$1:$L$1,0),FALSE)</f>
        <v>HB</v>
      </c>
      <c r="D1105">
        <f>VLOOKUP($A1105,'Trees - celková zdrojová porost'!$A$2:$L$3471,MATCH(D$1,'Trees - celková zdrojová porost'!$A$1:$L$1,0),FALSE)</f>
        <v>115</v>
      </c>
      <c r="E1105">
        <f>VLOOKUP($A1105,'Trees - celková zdrojová porost'!$A$2:$L$3471,MATCH(E$1,'Trees - celková zdrojová porost'!$A$1:$L$1,0),FALSE)</f>
        <v>9.5</v>
      </c>
      <c r="F1105">
        <f>VLOOKUP($A1105,'Trees - celková zdrojová porost'!$A$2:$L$3471,MATCH(F$1,'Trees - celková zdrojová porost'!$A$1:$L$1,0),FALSE)</f>
        <v>1.7</v>
      </c>
      <c r="G1105">
        <f>VLOOKUP($A1105,'Trees - celková zdrojová porost'!$A$2:$L$3471,MATCH(G$1,'Trees - celková zdrojová porost'!$A$1:$L$1,0),FALSE)</f>
        <v>7.8</v>
      </c>
      <c r="H1105">
        <f>VLOOKUP($A1105,'Trees - celková zdrojová porost'!$A$2:$L$3471,MATCH(H$1,'Trees - celková zdrojová porost'!$A$1:$L$1,0),FALSE)</f>
        <v>1</v>
      </c>
      <c r="I1105" t="str">
        <f>VLOOKUP($A1105,'Trees - celková zdrojová porost'!$A$2:$L$3471,MATCH(I$1,'Trees - celková zdrojová porost'!$A$1:$L$1,0),FALSE)</f>
        <v>P</v>
      </c>
      <c r="J1105" t="str">
        <f>VLOOKUP($A1105,'Trees - celková zdrojová porost'!$A$2:$L$3471,MATCH(J$1,'Trees - celková zdrojová porost'!$A$1:$L$1,0),FALSE)</f>
        <v>Z</v>
      </c>
      <c r="K1105" t="str">
        <f>VLOOKUP($A1105,'Trees - celková zdrojová porost'!$A$2:$L$3471,MATCH(K$1,'Trees - celková zdrojová porost'!$A$1:$L$1,0),FALSE)</f>
        <v>BEZ</v>
      </c>
      <c r="L1105" s="8">
        <f>VLOOKUP($A1105,'Trees - celková zdrojová porost'!$A$2:$L$3471,MATCH(L$1,'Trees - celková zdrojová porost'!$A$1:$L$1,0),FALSE)</f>
        <v>43184.596898148098</v>
      </c>
    </row>
    <row r="1106" spans="1:12" x14ac:dyDescent="0.25">
      <c r="A1106">
        <v>100</v>
      </c>
      <c r="B1106">
        <f>VLOOKUP($A1106,'Trees - celková zdrojová porost'!$A$2:$L$3471,MATCH(B$1,'Trees - celková zdrojová porost'!$A$1:$L$1,0),FALSE)</f>
        <v>96</v>
      </c>
      <c r="C1106" t="str">
        <f>VLOOKUP($A1106,'Trees - celková zdrojová porost'!$A$2:$L$3471,MATCH(C$1,'Trees - celková zdrojová porost'!$A$1:$L$1,0),FALSE)</f>
        <v>HB</v>
      </c>
      <c r="D1106">
        <f>VLOOKUP($A1106,'Trees - celková zdrojová porost'!$A$2:$L$3471,MATCH(D$1,'Trees - celková zdrojová porost'!$A$1:$L$1,0),FALSE)</f>
        <v>70</v>
      </c>
      <c r="E1106">
        <f>VLOOKUP($A1106,'Trees - celková zdrojová porost'!$A$2:$L$3471,MATCH(E$1,'Trees - celková zdrojová porost'!$A$1:$L$1,0),FALSE)</f>
        <v>9.5</v>
      </c>
      <c r="F1106">
        <f>VLOOKUP($A1106,'Trees - celková zdrojová porost'!$A$2:$L$3471,MATCH(F$1,'Trees - celková zdrojová porost'!$A$1:$L$1,0),FALSE)</f>
        <v>0.3</v>
      </c>
      <c r="G1106">
        <f>VLOOKUP($A1106,'Trees - celková zdrojová porost'!$A$2:$L$3471,MATCH(G$1,'Trees - celková zdrojová porost'!$A$1:$L$1,0),FALSE)</f>
        <v>9.1999999999999993</v>
      </c>
      <c r="H1106">
        <f>VLOOKUP($A1106,'Trees - celková zdrojová porost'!$A$2:$L$3471,MATCH(H$1,'Trees - celková zdrojová porost'!$A$1:$L$1,0),FALSE)</f>
        <v>0</v>
      </c>
      <c r="I1106" t="str">
        <f>VLOOKUP($A1106,'Trees - celková zdrojová porost'!$A$2:$L$3471,MATCH(I$1,'Trees - celková zdrojová porost'!$A$1:$L$1,0),FALSE)</f>
        <v>P</v>
      </c>
      <c r="J1106" t="str">
        <f>VLOOKUP($A1106,'Trees - celková zdrojová porost'!$A$2:$L$3471,MATCH(J$1,'Trees - celková zdrojová porost'!$A$1:$L$1,0),FALSE)</f>
        <v>M</v>
      </c>
      <c r="K1106" t="str">
        <f>VLOOKUP($A1106,'Trees - celková zdrojová porost'!$A$2:$L$3471,MATCH(K$1,'Trees - celková zdrojová porost'!$A$1:$L$1,0),FALSE)</f>
        <v>ZAS</v>
      </c>
      <c r="L1106" s="8">
        <f>VLOOKUP($A1106,'Trees - celková zdrojová porost'!$A$2:$L$3471,MATCH(L$1,'Trees - celková zdrojová porost'!$A$1:$L$1,0),FALSE)</f>
        <v>43185.473761574103</v>
      </c>
    </row>
    <row r="1107" spans="1:12" x14ac:dyDescent="0.25">
      <c r="A1107">
        <v>123</v>
      </c>
      <c r="B1107">
        <f>VLOOKUP($A1107,'Trees - celková zdrojová porost'!$A$2:$L$3471,MATCH(B$1,'Trees - celková zdrojová porost'!$A$1:$L$1,0),FALSE)</f>
        <v>122</v>
      </c>
      <c r="C1107" t="str">
        <f>VLOOKUP($A1107,'Trees - celková zdrojová porost'!$A$2:$L$3471,MATCH(C$1,'Trees - celková zdrojová porost'!$A$1:$L$1,0),FALSE)</f>
        <v>HB</v>
      </c>
      <c r="D1107">
        <f>VLOOKUP($A1107,'Trees - celková zdrojová porost'!$A$2:$L$3471,MATCH(D$1,'Trees - celková zdrojová porost'!$A$1:$L$1,0),FALSE)</f>
        <v>85</v>
      </c>
      <c r="E1107">
        <f>VLOOKUP($A1107,'Trees - celková zdrojová porost'!$A$2:$L$3471,MATCH(E$1,'Trees - celková zdrojová porost'!$A$1:$L$1,0),FALSE)</f>
        <v>9.5</v>
      </c>
      <c r="F1107">
        <f>VLOOKUP($A1107,'Trees - celková zdrojová porost'!$A$2:$L$3471,MATCH(F$1,'Trees - celková zdrojová porost'!$A$1:$L$1,0),FALSE)</f>
        <v>2.9</v>
      </c>
      <c r="G1107">
        <f>VLOOKUP($A1107,'Trees - celková zdrojová porost'!$A$2:$L$3471,MATCH(G$1,'Trees - celková zdrojová porost'!$A$1:$L$1,0),FALSE)</f>
        <v>6.6</v>
      </c>
      <c r="H1107">
        <f>VLOOKUP($A1107,'Trees - celková zdrojová porost'!$A$2:$L$3471,MATCH(H$1,'Trees - celková zdrojová porost'!$A$1:$L$1,0),FALSE)</f>
        <v>0</v>
      </c>
      <c r="I1107" t="str">
        <f>VLOOKUP($A1107,'Trees - celková zdrojová porost'!$A$2:$L$3471,MATCH(I$1,'Trees - celková zdrojová porost'!$A$1:$L$1,0),FALSE)</f>
        <v>P</v>
      </c>
      <c r="J1107" t="str">
        <f>VLOOKUP($A1107,'Trees - celková zdrojová porost'!$A$2:$L$3471,MATCH(J$1,'Trees - celková zdrojová porost'!$A$1:$L$1,0),FALSE)</f>
        <v>Z</v>
      </c>
      <c r="K1107" t="str">
        <f>VLOOKUP($A1107,'Trees - celková zdrojová porost'!$A$2:$L$3471,MATCH(K$1,'Trees - celková zdrojová porost'!$A$1:$L$1,0),FALSE)</f>
        <v>BEZ</v>
      </c>
      <c r="L1107" s="8">
        <f>VLOOKUP($A1107,'Trees - celková zdrojová porost'!$A$2:$L$3471,MATCH(L$1,'Trees - celková zdrojová porost'!$A$1:$L$1,0),FALSE)</f>
        <v>43185.500590277799</v>
      </c>
    </row>
    <row r="1108" spans="1:12" x14ac:dyDescent="0.25">
      <c r="A1108">
        <v>185</v>
      </c>
      <c r="B1108">
        <f>VLOOKUP($A1108,'Trees - celková zdrojová porost'!$A$2:$L$3471,MATCH(B$1,'Trees - celková zdrojová porost'!$A$1:$L$1,0),FALSE)</f>
        <v>184</v>
      </c>
      <c r="C1108" t="str">
        <f>VLOOKUP($A1108,'Trees - celková zdrojová porost'!$A$2:$L$3471,MATCH(C$1,'Trees - celková zdrojová porost'!$A$1:$L$1,0),FALSE)</f>
        <v>HB</v>
      </c>
      <c r="D1108">
        <f>VLOOKUP($A1108,'Trees - celková zdrojová porost'!$A$2:$L$3471,MATCH(D$1,'Trees - celková zdrojová porost'!$A$1:$L$1,0),FALSE)</f>
        <v>95</v>
      </c>
      <c r="E1108">
        <f>VLOOKUP($A1108,'Trees - celková zdrojová porost'!$A$2:$L$3471,MATCH(E$1,'Trees - celková zdrojová porost'!$A$1:$L$1,0),FALSE)</f>
        <v>9.5</v>
      </c>
      <c r="F1108">
        <f>VLOOKUP($A1108,'Trees - celková zdrojová porost'!$A$2:$L$3471,MATCH(F$1,'Trees - celková zdrojová porost'!$A$1:$L$1,0),FALSE)</f>
        <v>6</v>
      </c>
      <c r="G1108">
        <f>VLOOKUP($A1108,'Trees - celková zdrojová porost'!$A$2:$L$3471,MATCH(G$1,'Trees - celková zdrojová porost'!$A$1:$L$1,0),FALSE)</f>
        <v>3.5</v>
      </c>
      <c r="H1108">
        <f>VLOOKUP($A1108,'Trees - celková zdrojová porost'!$A$2:$L$3471,MATCH(H$1,'Trees - celková zdrojová porost'!$A$1:$L$1,0),FALSE)</f>
        <v>0</v>
      </c>
      <c r="I1108" t="str">
        <f>VLOOKUP($A1108,'Trees - celková zdrojová porost'!$A$2:$L$3471,MATCH(I$1,'Trees - celková zdrojová porost'!$A$1:$L$1,0),FALSE)</f>
        <v>P</v>
      </c>
      <c r="J1108" t="str">
        <f>VLOOKUP($A1108,'Trees - celková zdrojová porost'!$A$2:$L$3471,MATCH(J$1,'Trees - celková zdrojová porost'!$A$1:$L$1,0),FALSE)</f>
        <v>Z</v>
      </c>
      <c r="K1108" t="str">
        <f>VLOOKUP($A1108,'Trees - celková zdrojová porost'!$A$2:$L$3471,MATCH(K$1,'Trees - celková zdrojová porost'!$A$1:$L$1,0),FALSE)</f>
        <v>BEZ</v>
      </c>
      <c r="L1108" s="8">
        <f>VLOOKUP($A1108,'Trees - celková zdrojová porost'!$A$2:$L$3471,MATCH(L$1,'Trees - celková zdrojová porost'!$A$1:$L$1,0),FALSE)</f>
        <v>43185.559664351902</v>
      </c>
    </row>
    <row r="1109" spans="1:12" x14ac:dyDescent="0.25">
      <c r="A1109">
        <v>226</v>
      </c>
      <c r="B1109">
        <f>VLOOKUP($A1109,'Trees - celková zdrojová porost'!$A$2:$L$3471,MATCH(B$1,'Trees - celková zdrojová porost'!$A$1:$L$1,0),FALSE)</f>
        <v>0</v>
      </c>
      <c r="C1109" t="str">
        <f>VLOOKUP($A1109,'Trees - celková zdrojová porost'!$A$2:$L$3471,MATCH(C$1,'Trees - celková zdrojová porost'!$A$1:$L$1,0),FALSE)</f>
        <v>HB</v>
      </c>
      <c r="D1109">
        <f>VLOOKUP($A1109,'Trees - celková zdrojová porost'!$A$2:$L$3471,MATCH(D$1,'Trees - celková zdrojová porost'!$A$1:$L$1,0),FALSE)</f>
        <v>80</v>
      </c>
      <c r="E1109">
        <f>VLOOKUP($A1109,'Trees - celková zdrojová porost'!$A$2:$L$3471,MATCH(E$1,'Trees - celková zdrojová porost'!$A$1:$L$1,0),FALSE)</f>
        <v>9.5</v>
      </c>
      <c r="F1109">
        <f>VLOOKUP($A1109,'Trees - celková zdrojová porost'!$A$2:$L$3471,MATCH(F$1,'Trees - celková zdrojová porost'!$A$1:$L$1,0),FALSE)</f>
        <v>1.8</v>
      </c>
      <c r="G1109">
        <f>VLOOKUP($A1109,'Trees - celková zdrojová porost'!$A$2:$L$3471,MATCH(G$1,'Trees - celková zdrojová porost'!$A$1:$L$1,0),FALSE)</f>
        <v>7.7</v>
      </c>
      <c r="H1109">
        <f>VLOOKUP($A1109,'Trees - celková zdrojová porost'!$A$2:$L$3471,MATCH(H$1,'Trees - celková zdrojová porost'!$A$1:$L$1,0),FALSE)</f>
        <v>0</v>
      </c>
      <c r="I1109" t="str">
        <f>VLOOKUP($A1109,'Trees - celková zdrojová porost'!$A$2:$L$3471,MATCH(I$1,'Trees - celková zdrojová porost'!$A$1:$L$1,0),FALSE)</f>
        <v>P</v>
      </c>
      <c r="J1109" t="str">
        <f>VLOOKUP($A1109,'Trees - celková zdrojová porost'!$A$2:$L$3471,MATCH(J$1,'Trees - celková zdrojová porost'!$A$1:$L$1,0),FALSE)</f>
        <v>Z</v>
      </c>
      <c r="K1109" t="str">
        <f>VLOOKUP($A1109,'Trees - celková zdrojová porost'!$A$2:$L$3471,MATCH(K$1,'Trees - celková zdrojová porost'!$A$1:$L$1,0),FALSE)</f>
        <v>BEZ</v>
      </c>
      <c r="L1109" s="8">
        <f>VLOOKUP($A1109,'Trees - celková zdrojová porost'!$A$2:$L$3471,MATCH(L$1,'Trees - celková zdrojová porost'!$A$1:$L$1,0),FALSE)</f>
        <v>43185.652025463001</v>
      </c>
    </row>
    <row r="1110" spans="1:12" x14ac:dyDescent="0.25">
      <c r="A1110">
        <v>362</v>
      </c>
      <c r="B1110">
        <f>VLOOKUP($A1110,'Trees - celková zdrojová porost'!$A$2:$L$3471,MATCH(B$1,'Trees - celková zdrojová porost'!$A$1:$L$1,0),FALSE)</f>
        <v>360</v>
      </c>
      <c r="C1110" t="str">
        <f>VLOOKUP($A1110,'Trees - celková zdrojová porost'!$A$2:$L$3471,MATCH(C$1,'Trees - celková zdrojová porost'!$A$1:$L$1,0),FALSE)</f>
        <v>HB</v>
      </c>
      <c r="D1110">
        <f>VLOOKUP($A1110,'Trees - celková zdrojová porost'!$A$2:$L$3471,MATCH(D$1,'Trees - celková zdrojová porost'!$A$1:$L$1,0),FALSE)</f>
        <v>70</v>
      </c>
      <c r="E1110">
        <f>VLOOKUP($A1110,'Trees - celková zdrojová porost'!$A$2:$L$3471,MATCH(E$1,'Trees - celková zdrojová porost'!$A$1:$L$1,0),FALSE)</f>
        <v>9.5</v>
      </c>
      <c r="F1110">
        <f>VLOOKUP($A1110,'Trees - celková zdrojová porost'!$A$2:$L$3471,MATCH(F$1,'Trees - celková zdrojová porost'!$A$1:$L$1,0),FALSE)</f>
        <v>1.45</v>
      </c>
      <c r="G1110">
        <f>VLOOKUP($A1110,'Trees - celková zdrojová porost'!$A$2:$L$3471,MATCH(G$1,'Trees - celková zdrojová porost'!$A$1:$L$1,0),FALSE)</f>
        <v>8.0500000000000007</v>
      </c>
      <c r="H1110">
        <f>VLOOKUP($A1110,'Trees - celková zdrojová porost'!$A$2:$L$3471,MATCH(H$1,'Trees - celková zdrojová porost'!$A$1:$L$1,0),FALSE)</f>
        <v>0</v>
      </c>
      <c r="I1110" t="str">
        <f>VLOOKUP($A1110,'Trees - celková zdrojová porost'!$A$2:$L$3471,MATCH(I$1,'Trees - celková zdrojová porost'!$A$1:$L$1,0),FALSE)</f>
        <v>P</v>
      </c>
      <c r="J1110" t="str">
        <f>VLOOKUP($A1110,'Trees - celková zdrojová porost'!$A$2:$L$3471,MATCH(J$1,'Trees - celková zdrojová porost'!$A$1:$L$1,0),FALSE)</f>
        <v>Z</v>
      </c>
      <c r="K1110" t="str">
        <f>VLOOKUP($A1110,'Trees - celková zdrojová porost'!$A$2:$L$3471,MATCH(K$1,'Trees - celková zdrojová porost'!$A$1:$L$1,0),FALSE)</f>
        <v>ZAS</v>
      </c>
      <c r="L1110" s="8">
        <f>VLOOKUP($A1110,'Trees - celková zdrojová porost'!$A$2:$L$3471,MATCH(L$1,'Trees - celková zdrojová porost'!$A$1:$L$1,0),FALSE)</f>
        <v>43188.4605324074</v>
      </c>
    </row>
    <row r="1111" spans="1:12" x14ac:dyDescent="0.25">
      <c r="A1111">
        <v>859</v>
      </c>
      <c r="B1111">
        <f>VLOOKUP($A1111,'Trees - celková zdrojová porost'!$A$2:$L$3471,MATCH(B$1,'Trees - celková zdrojová porost'!$A$1:$L$1,0),FALSE)</f>
        <v>859</v>
      </c>
      <c r="C1111" t="str">
        <f>VLOOKUP($A1111,'Trees - celková zdrojová porost'!$A$2:$L$3471,MATCH(C$1,'Trees - celková zdrojová porost'!$A$1:$L$1,0),FALSE)</f>
        <v>HB</v>
      </c>
      <c r="D1111">
        <f>VLOOKUP($A1111,'Trees - celková zdrojová porost'!$A$2:$L$3471,MATCH(D$1,'Trees - celková zdrojová porost'!$A$1:$L$1,0),FALSE)</f>
        <v>90</v>
      </c>
      <c r="E1111">
        <f>VLOOKUP($A1111,'Trees - celková zdrojová porost'!$A$2:$L$3471,MATCH(E$1,'Trees - celková zdrojová porost'!$A$1:$L$1,0),FALSE)</f>
        <v>9.5</v>
      </c>
      <c r="F1111">
        <f>VLOOKUP($A1111,'Trees - celková zdrojová porost'!$A$2:$L$3471,MATCH(F$1,'Trees - celková zdrojová porost'!$A$1:$L$1,0),FALSE)</f>
        <v>1.5</v>
      </c>
      <c r="G1111">
        <f>VLOOKUP($A1111,'Trees - celková zdrojová porost'!$A$2:$L$3471,MATCH(G$1,'Trees - celková zdrojová porost'!$A$1:$L$1,0),FALSE)</f>
        <v>8</v>
      </c>
      <c r="H1111">
        <f>VLOOKUP($A1111,'Trees - celková zdrojová porost'!$A$2:$L$3471,MATCH(H$1,'Trees - celková zdrojová porost'!$A$1:$L$1,0),FALSE)</f>
        <v>1</v>
      </c>
      <c r="I1111" t="str">
        <f>VLOOKUP($A1111,'Trees - celková zdrojová porost'!$A$2:$L$3471,MATCH(I$1,'Trees - celková zdrojová porost'!$A$1:$L$1,0),FALSE)</f>
        <v>P</v>
      </c>
      <c r="J1111" t="str">
        <f>VLOOKUP($A1111,'Trees - celková zdrojová porost'!$A$2:$L$3471,MATCH(J$1,'Trees - celková zdrojová porost'!$A$1:$L$1,0),FALSE)</f>
        <v>Z</v>
      </c>
      <c r="K1111" t="str">
        <f>VLOOKUP($A1111,'Trees - celková zdrojová porost'!$A$2:$L$3471,MATCH(K$1,'Trees - celková zdrojová porost'!$A$1:$L$1,0),FALSE)</f>
        <v>ZAS</v>
      </c>
      <c r="L1111" s="8">
        <f>VLOOKUP($A1111,'Trees - celková zdrojová porost'!$A$2:$L$3471,MATCH(L$1,'Trees - celková zdrojová porost'!$A$1:$L$1,0),FALSE)</f>
        <v>43196.406064814801</v>
      </c>
    </row>
    <row r="1112" spans="1:12" x14ac:dyDescent="0.25">
      <c r="A1112">
        <v>1831</v>
      </c>
      <c r="B1112">
        <f>VLOOKUP($A1112,'Trees - celková zdrojová porost'!$A$2:$L$3471,MATCH(B$1,'Trees - celková zdrojová porost'!$A$1:$L$1,0),FALSE)</f>
        <v>0</v>
      </c>
      <c r="C1112" t="str">
        <f>VLOOKUP($A1112,'Trees - celková zdrojová porost'!$A$2:$L$3471,MATCH(C$1,'Trees - celková zdrojová porost'!$A$1:$L$1,0),FALSE)</f>
        <v>HB</v>
      </c>
      <c r="D1112">
        <f>VLOOKUP($A1112,'Trees - celková zdrojová porost'!$A$2:$L$3471,MATCH(D$1,'Trees - celková zdrojová porost'!$A$1:$L$1,0),FALSE)</f>
        <v>85</v>
      </c>
      <c r="E1112">
        <f>VLOOKUP($A1112,'Trees - celková zdrojová porost'!$A$2:$L$3471,MATCH(E$1,'Trees - celková zdrojová porost'!$A$1:$L$1,0),FALSE)</f>
        <v>9.5</v>
      </c>
      <c r="F1112">
        <f>VLOOKUP($A1112,'Trees - celková zdrojová porost'!$A$2:$L$3471,MATCH(F$1,'Trees - celková zdrojová porost'!$A$1:$L$1,0),FALSE)</f>
        <v>1.5</v>
      </c>
      <c r="G1112">
        <f>VLOOKUP($A1112,'Trees - celková zdrojová porost'!$A$2:$L$3471,MATCH(G$1,'Trees - celková zdrojová porost'!$A$1:$L$1,0),FALSE)</f>
        <v>8</v>
      </c>
      <c r="H1112">
        <f>VLOOKUP($A1112,'Trees - celková zdrojová porost'!$A$2:$L$3471,MATCH(H$1,'Trees - celková zdrojová porost'!$A$1:$L$1,0),FALSE)</f>
        <v>0</v>
      </c>
      <c r="I1112" t="str">
        <f>VLOOKUP($A1112,'Trees - celková zdrojová porost'!$A$2:$L$3471,MATCH(I$1,'Trees - celková zdrojová porost'!$A$1:$L$1,0),FALSE)</f>
        <v>N</v>
      </c>
      <c r="J1112" t="str">
        <f>VLOOKUP($A1112,'Trees - celková zdrojová porost'!$A$2:$L$3471,MATCH(J$1,'Trees - celková zdrojová porost'!$A$1:$L$1,0),FALSE)</f>
        <v>Z</v>
      </c>
      <c r="K1112" t="str">
        <f>VLOOKUP($A1112,'Trees - celková zdrojová porost'!$A$2:$L$3471,MATCH(K$1,'Trees - celková zdrojová porost'!$A$1:$L$1,0),FALSE)</f>
        <v>BEZ</v>
      </c>
      <c r="L1112" s="8">
        <f>VLOOKUP($A1112,'Trees - celková zdrojová porost'!$A$2:$L$3471,MATCH(L$1,'Trees - celková zdrojová porost'!$A$1:$L$1,0),FALSE)</f>
        <v>43210.407847222203</v>
      </c>
    </row>
    <row r="1113" spans="1:12" x14ac:dyDescent="0.25">
      <c r="A1113">
        <v>2463</v>
      </c>
      <c r="B1113">
        <f>VLOOKUP($A1113,'Trees - celková zdrojová porost'!$A$2:$L$3471,MATCH(B$1,'Trees - celková zdrojová porost'!$A$1:$L$1,0),FALSE)</f>
        <v>2462</v>
      </c>
      <c r="C1113" t="str">
        <f>VLOOKUP($A1113,'Trees - celková zdrojová porost'!$A$2:$L$3471,MATCH(C$1,'Trees - celková zdrojová porost'!$A$1:$L$1,0),FALSE)</f>
        <v>HB</v>
      </c>
      <c r="D1113">
        <f>VLOOKUP($A1113,'Trees - celková zdrojová porost'!$A$2:$L$3471,MATCH(D$1,'Trees - celková zdrojová porost'!$A$1:$L$1,0),FALSE)</f>
        <v>120</v>
      </c>
      <c r="E1113">
        <f>VLOOKUP($A1113,'Trees - celková zdrojová porost'!$A$2:$L$3471,MATCH(E$1,'Trees - celková zdrojová porost'!$A$1:$L$1,0),FALSE)</f>
        <v>9.5</v>
      </c>
      <c r="F1113">
        <f>VLOOKUP($A1113,'Trees - celková zdrojová porost'!$A$2:$L$3471,MATCH(F$1,'Trees - celková zdrojová porost'!$A$1:$L$1,0),FALSE)</f>
        <v>0</v>
      </c>
      <c r="G1113">
        <f>VLOOKUP($A1113,'Trees - celková zdrojová porost'!$A$2:$L$3471,MATCH(G$1,'Trees - celková zdrojová porost'!$A$1:$L$1,0),FALSE)</f>
        <v>0</v>
      </c>
      <c r="H1113">
        <f>VLOOKUP($A1113,'Trees - celková zdrojová porost'!$A$2:$L$3471,MATCH(H$1,'Trees - celková zdrojová porost'!$A$1:$L$1,0),FALSE)</f>
        <v>1</v>
      </c>
      <c r="I1113" t="str">
        <f>VLOOKUP($A1113,'Trees - celková zdrojová porost'!$A$2:$L$3471,MATCH(I$1,'Trees - celková zdrojová porost'!$A$1:$L$1,0),FALSE)</f>
        <v>P</v>
      </c>
      <c r="J1113" t="str">
        <f>VLOOKUP($A1113,'Trees - celková zdrojová porost'!$A$2:$L$3471,MATCH(J$1,'Trees - celková zdrojová porost'!$A$1:$L$1,0),FALSE)</f>
        <v>M</v>
      </c>
      <c r="K1113" t="str">
        <f>VLOOKUP($A1113,'Trees - celková zdrojová porost'!$A$2:$L$3471,MATCH(K$1,'Trees - celková zdrojová porost'!$A$1:$L$1,0),FALSE)</f>
        <v>ZLOM</v>
      </c>
      <c r="L1113" s="8">
        <f>VLOOKUP($A1113,'Trees - celková zdrojová porost'!$A$2:$L$3471,MATCH(L$1,'Trees - celková zdrojová porost'!$A$1:$L$1,0),FALSE)</f>
        <v>43216.615902777798</v>
      </c>
    </row>
    <row r="1114" spans="1:12" x14ac:dyDescent="0.25">
      <c r="A1114">
        <v>3058</v>
      </c>
      <c r="B1114">
        <f>VLOOKUP($A1114,'Trees - celková zdrojová porost'!$A$2:$L$3471,MATCH(B$1,'Trees - celková zdrojová porost'!$A$1:$L$1,0),FALSE)</f>
        <v>3057</v>
      </c>
      <c r="C1114" t="str">
        <f>VLOOKUP($A1114,'Trees - celková zdrojová porost'!$A$2:$L$3471,MATCH(C$1,'Trees - celková zdrojová porost'!$A$1:$L$1,0),FALSE)</f>
        <v>HB</v>
      </c>
      <c r="D1114">
        <f>VLOOKUP($A1114,'Trees - celková zdrojová porost'!$A$2:$L$3471,MATCH(D$1,'Trees - celková zdrojová porost'!$A$1:$L$1,0),FALSE)</f>
        <v>70</v>
      </c>
      <c r="E1114">
        <f>VLOOKUP($A1114,'Trees - celková zdrojová porost'!$A$2:$L$3471,MATCH(E$1,'Trees - celková zdrojová porost'!$A$1:$L$1,0),FALSE)</f>
        <v>9.5</v>
      </c>
      <c r="F1114">
        <f>VLOOKUP($A1114,'Trees - celková zdrojová porost'!$A$2:$L$3471,MATCH(F$1,'Trees - celková zdrojová porost'!$A$1:$L$1,0),FALSE)</f>
        <v>0</v>
      </c>
      <c r="G1114">
        <f>VLOOKUP($A1114,'Trees - celková zdrojová porost'!$A$2:$L$3471,MATCH(G$1,'Trees - celková zdrojová porost'!$A$1:$L$1,0),FALSE)</f>
        <v>0</v>
      </c>
      <c r="H1114">
        <f>VLOOKUP($A1114,'Trees - celková zdrojová porost'!$A$2:$L$3471,MATCH(H$1,'Trees - celková zdrojová porost'!$A$1:$L$1,0),FALSE)</f>
        <v>1</v>
      </c>
      <c r="I1114" t="str">
        <f>VLOOKUP($A1114,'Trees - celková zdrojová porost'!$A$2:$L$3471,MATCH(I$1,'Trees - celková zdrojová porost'!$A$1:$L$1,0),FALSE)</f>
        <v>P</v>
      </c>
      <c r="J1114" t="str">
        <f>VLOOKUP($A1114,'Trees - celková zdrojová porost'!$A$2:$L$3471,MATCH(J$1,'Trees - celková zdrojová porost'!$A$1:$L$1,0),FALSE)</f>
        <v>M</v>
      </c>
      <c r="K1114" t="str">
        <f>VLOOKUP($A1114,'Trees - celková zdrojová porost'!$A$2:$L$3471,MATCH(K$1,'Trees - celková zdrojová porost'!$A$1:$L$1,0),FALSE)</f>
        <v>ZAS</v>
      </c>
      <c r="L1114" s="8">
        <f>VLOOKUP($A1114,'Trees - celková zdrojová porost'!$A$2:$L$3471,MATCH(L$1,'Trees - celková zdrojová porost'!$A$1:$L$1,0),FALSE)</f>
        <v>43231.580046296302</v>
      </c>
    </row>
    <row r="1115" spans="1:12" x14ac:dyDescent="0.25">
      <c r="A1115">
        <v>3150</v>
      </c>
      <c r="B1115">
        <f>VLOOKUP($A1115,'Trees - celková zdrojová porost'!$A$2:$L$3471,MATCH(B$1,'Trees - celková zdrojová porost'!$A$1:$L$1,0),FALSE)</f>
        <v>3150</v>
      </c>
      <c r="C1115" t="str">
        <f>VLOOKUP($A1115,'Trees - celková zdrojová porost'!$A$2:$L$3471,MATCH(C$1,'Trees - celková zdrojová porost'!$A$1:$L$1,0),FALSE)</f>
        <v>HB</v>
      </c>
      <c r="D1115">
        <f>VLOOKUP($A1115,'Trees - celková zdrojová porost'!$A$2:$L$3471,MATCH(D$1,'Trees - celková zdrojová porost'!$A$1:$L$1,0),FALSE)</f>
        <v>75</v>
      </c>
      <c r="E1115">
        <f>VLOOKUP($A1115,'Trees - celková zdrojová porost'!$A$2:$L$3471,MATCH(E$1,'Trees - celková zdrojová porost'!$A$1:$L$1,0),FALSE)</f>
        <v>9.5</v>
      </c>
      <c r="F1115">
        <f>VLOOKUP($A1115,'Trees - celková zdrojová porost'!$A$2:$L$3471,MATCH(F$1,'Trees - celková zdrojová porost'!$A$1:$L$1,0),FALSE)</f>
        <v>1.3</v>
      </c>
      <c r="G1115">
        <f>VLOOKUP($A1115,'Trees - celková zdrojová porost'!$A$2:$L$3471,MATCH(G$1,'Trees - celková zdrojová porost'!$A$1:$L$1,0),FALSE)</f>
        <v>8.1999999999999993</v>
      </c>
      <c r="H1115">
        <f>VLOOKUP($A1115,'Trees - celková zdrojová porost'!$A$2:$L$3471,MATCH(H$1,'Trees - celková zdrojová porost'!$A$1:$L$1,0),FALSE)</f>
        <v>0</v>
      </c>
      <c r="I1115" t="str">
        <f>VLOOKUP($A1115,'Trees - celková zdrojová porost'!$A$2:$L$3471,MATCH(I$1,'Trees - celková zdrojová porost'!$A$1:$L$1,0),FALSE)</f>
        <v>P</v>
      </c>
      <c r="J1115" t="str">
        <f>VLOOKUP($A1115,'Trees - celková zdrojová porost'!$A$2:$L$3471,MATCH(J$1,'Trees - celková zdrojová porost'!$A$1:$L$1,0),FALSE)</f>
        <v>Z</v>
      </c>
      <c r="K1115" t="str">
        <f>VLOOKUP($A1115,'Trees - celková zdrojová porost'!$A$2:$L$3471,MATCH(K$1,'Trees - celková zdrojová porost'!$A$1:$L$1,0),FALSE)</f>
        <v>ZAS</v>
      </c>
      <c r="L1115" s="8">
        <f>VLOOKUP($A1115,'Trees - celková zdrojová porost'!$A$2:$L$3471,MATCH(L$1,'Trees - celková zdrojová porost'!$A$1:$L$1,0),FALSE)</f>
        <v>43251.494953703703</v>
      </c>
    </row>
    <row r="1116" spans="1:12" x14ac:dyDescent="0.25">
      <c r="A1116">
        <v>218</v>
      </c>
      <c r="B1116">
        <f>VLOOKUP($A1116,'Trees - celková zdrojová porost'!$A$2:$L$3471,MATCH(B$1,'Trees - celková zdrojová porost'!$A$1:$L$1,0),FALSE)</f>
        <v>218</v>
      </c>
      <c r="C1116" t="str">
        <f>VLOOKUP($A1116,'Trees - celková zdrojová porost'!$A$2:$L$3471,MATCH(C$1,'Trees - celková zdrojová porost'!$A$1:$L$1,0),FALSE)</f>
        <v>HB</v>
      </c>
      <c r="D1116">
        <f>VLOOKUP($A1116,'Trees - celková zdrojová porost'!$A$2:$L$3471,MATCH(D$1,'Trees - celková zdrojová porost'!$A$1:$L$1,0),FALSE)</f>
        <v>130</v>
      </c>
      <c r="E1116">
        <f>VLOOKUP($A1116,'Trees - celková zdrojová porost'!$A$2:$L$3471,MATCH(E$1,'Trees - celková zdrojová porost'!$A$1:$L$1,0),FALSE)</f>
        <v>9.6</v>
      </c>
      <c r="F1116">
        <f>VLOOKUP($A1116,'Trees - celková zdrojová porost'!$A$2:$L$3471,MATCH(F$1,'Trees - celková zdrojová porost'!$A$1:$L$1,0),FALSE)</f>
        <v>1.25</v>
      </c>
      <c r="G1116">
        <f>VLOOKUP($A1116,'Trees - celková zdrojová porost'!$A$2:$L$3471,MATCH(G$1,'Trees - celková zdrojová porost'!$A$1:$L$1,0),FALSE)</f>
        <v>8.35</v>
      </c>
      <c r="H1116">
        <f>VLOOKUP($A1116,'Trees - celková zdrojová porost'!$A$2:$L$3471,MATCH(H$1,'Trees - celková zdrojová porost'!$A$1:$L$1,0),FALSE)</f>
        <v>1</v>
      </c>
      <c r="I1116" t="str">
        <f>VLOOKUP($A1116,'Trees - celková zdrojová porost'!$A$2:$L$3471,MATCH(I$1,'Trees - celková zdrojová porost'!$A$1:$L$1,0),FALSE)</f>
        <v>P</v>
      </c>
      <c r="J1116" t="str">
        <f>VLOOKUP($A1116,'Trees - celková zdrojová porost'!$A$2:$L$3471,MATCH(J$1,'Trees - celková zdrojová porost'!$A$1:$L$1,0),FALSE)</f>
        <v>Z</v>
      </c>
      <c r="K1116" t="str">
        <f>VLOOKUP($A1116,'Trees - celková zdrojová porost'!$A$2:$L$3471,MATCH(K$1,'Trees - celková zdrojová porost'!$A$1:$L$1,0),FALSE)</f>
        <v>BEZ</v>
      </c>
      <c r="L1116" s="8">
        <f>VLOOKUP($A1116,'Trees - celková zdrojová porost'!$A$2:$L$3471,MATCH(L$1,'Trees - celková zdrojová porost'!$A$1:$L$1,0),FALSE)</f>
        <v>43185.649479166699</v>
      </c>
    </row>
    <row r="1117" spans="1:12" x14ac:dyDescent="0.25">
      <c r="A1117">
        <v>350</v>
      </c>
      <c r="B1117">
        <f>VLOOKUP($A1117,'Trees - celková zdrojová porost'!$A$2:$L$3471,MATCH(B$1,'Trees - celková zdrojová porost'!$A$1:$L$1,0),FALSE)</f>
        <v>350</v>
      </c>
      <c r="C1117" t="str">
        <f>VLOOKUP($A1117,'Trees - celková zdrojová porost'!$A$2:$L$3471,MATCH(C$1,'Trees - celková zdrojová porost'!$A$1:$L$1,0),FALSE)</f>
        <v>HB</v>
      </c>
      <c r="D1117">
        <f>VLOOKUP($A1117,'Trees - celková zdrojová porost'!$A$2:$L$3471,MATCH(D$1,'Trees - celková zdrojová porost'!$A$1:$L$1,0),FALSE)</f>
        <v>71</v>
      </c>
      <c r="E1117">
        <f>VLOOKUP($A1117,'Trees - celková zdrojová porost'!$A$2:$L$3471,MATCH(E$1,'Trees - celková zdrojová porost'!$A$1:$L$1,0),FALSE)</f>
        <v>9.6</v>
      </c>
      <c r="F1117">
        <f>VLOOKUP($A1117,'Trees - celková zdrojová porost'!$A$2:$L$3471,MATCH(F$1,'Trees - celková zdrojová porost'!$A$1:$L$1,0),FALSE)</f>
        <v>2.2999999999999998</v>
      </c>
      <c r="G1117">
        <f>VLOOKUP($A1117,'Trees - celková zdrojová porost'!$A$2:$L$3471,MATCH(G$1,'Trees - celková zdrojová porost'!$A$1:$L$1,0),FALSE)</f>
        <v>7.3</v>
      </c>
      <c r="H1117">
        <f>VLOOKUP($A1117,'Trees - celková zdrojová porost'!$A$2:$L$3471,MATCH(H$1,'Trees - celková zdrojová porost'!$A$1:$L$1,0),FALSE)</f>
        <v>1</v>
      </c>
      <c r="I1117" t="str">
        <f>VLOOKUP($A1117,'Trees - celková zdrojová porost'!$A$2:$L$3471,MATCH(I$1,'Trees - celková zdrojová porost'!$A$1:$L$1,0),FALSE)</f>
        <v>P</v>
      </c>
      <c r="J1117" t="str">
        <f>VLOOKUP($A1117,'Trees - celková zdrojová porost'!$A$2:$L$3471,MATCH(J$1,'Trees - celková zdrojová porost'!$A$1:$L$1,0),FALSE)</f>
        <v>Z</v>
      </c>
      <c r="K1117" t="str">
        <f>VLOOKUP($A1117,'Trees - celková zdrojová porost'!$A$2:$L$3471,MATCH(K$1,'Trees - celková zdrojová porost'!$A$1:$L$1,0),FALSE)</f>
        <v>ZAS</v>
      </c>
      <c r="L1117" s="8">
        <f>VLOOKUP($A1117,'Trees - celková zdrojová porost'!$A$2:$L$3471,MATCH(L$1,'Trees - celková zdrojová porost'!$A$1:$L$1,0),FALSE)</f>
        <v>43188.458391203698</v>
      </c>
    </row>
    <row r="1118" spans="1:12" x14ac:dyDescent="0.25">
      <c r="A1118">
        <v>1734</v>
      </c>
      <c r="B1118">
        <f>VLOOKUP($A1118,'Trees - celková zdrojová porost'!$A$2:$L$3471,MATCH(B$1,'Trees - celková zdrojová porost'!$A$1:$L$1,0),FALSE)</f>
        <v>1733</v>
      </c>
      <c r="C1118" t="str">
        <f>VLOOKUP($A1118,'Trees - celková zdrojová porost'!$A$2:$L$3471,MATCH(C$1,'Trees - celková zdrojová porost'!$A$1:$L$1,0),FALSE)</f>
        <v>HB</v>
      </c>
      <c r="D1118">
        <f>VLOOKUP($A1118,'Trees - celková zdrojová porost'!$A$2:$L$3471,MATCH(D$1,'Trees - celková zdrojová porost'!$A$1:$L$1,0),FALSE)</f>
        <v>70</v>
      </c>
      <c r="E1118">
        <f>VLOOKUP($A1118,'Trees - celková zdrojová porost'!$A$2:$L$3471,MATCH(E$1,'Trees - celková zdrojová porost'!$A$1:$L$1,0),FALSE)</f>
        <v>9.6</v>
      </c>
      <c r="F1118">
        <f>VLOOKUP($A1118,'Trees - celková zdrojová porost'!$A$2:$L$3471,MATCH(F$1,'Trees - celková zdrojová porost'!$A$1:$L$1,0),FALSE)</f>
        <v>0</v>
      </c>
      <c r="G1118">
        <f>VLOOKUP($A1118,'Trees - celková zdrojová porost'!$A$2:$L$3471,MATCH(G$1,'Trees - celková zdrojová porost'!$A$1:$L$1,0),FALSE)</f>
        <v>0</v>
      </c>
      <c r="H1118">
        <f>VLOOKUP($A1118,'Trees - celková zdrojová porost'!$A$2:$L$3471,MATCH(H$1,'Trees - celková zdrojová porost'!$A$1:$L$1,0),FALSE)</f>
        <v>1</v>
      </c>
      <c r="I1118" t="str">
        <f>VLOOKUP($A1118,'Trees - celková zdrojová porost'!$A$2:$L$3471,MATCH(I$1,'Trees - celková zdrojová porost'!$A$1:$L$1,0),FALSE)</f>
        <v>P</v>
      </c>
      <c r="J1118" t="str">
        <f>VLOOKUP($A1118,'Trees - celková zdrojová porost'!$A$2:$L$3471,MATCH(J$1,'Trees - celková zdrojová porost'!$A$1:$L$1,0),FALSE)</f>
        <v>M</v>
      </c>
      <c r="K1118" t="str">
        <f>VLOOKUP($A1118,'Trees - celková zdrojová porost'!$A$2:$L$3471,MATCH(K$1,'Trees - celková zdrojová porost'!$A$1:$L$1,0),FALSE)</f>
        <v>ZAS</v>
      </c>
      <c r="L1118" s="8">
        <f>VLOOKUP($A1118,'Trees - celková zdrojová porost'!$A$2:$L$3471,MATCH(L$1,'Trees - celková zdrojová porost'!$A$1:$L$1,0),FALSE)</f>
        <v>43209.6178587963</v>
      </c>
    </row>
    <row r="1119" spans="1:12" x14ac:dyDescent="0.25">
      <c r="A1119">
        <v>2204</v>
      </c>
      <c r="B1119">
        <f>VLOOKUP($A1119,'Trees - celková zdrojová porost'!$A$2:$L$3471,MATCH(B$1,'Trees - celková zdrojová porost'!$A$1:$L$1,0),FALSE)</f>
        <v>2202</v>
      </c>
      <c r="C1119" t="str">
        <f>VLOOKUP($A1119,'Trees - celková zdrojová porost'!$A$2:$L$3471,MATCH(C$1,'Trees - celková zdrojová porost'!$A$1:$L$1,0),FALSE)</f>
        <v>HB</v>
      </c>
      <c r="D1119">
        <f>VLOOKUP($A1119,'Trees - celková zdrojová porost'!$A$2:$L$3471,MATCH(D$1,'Trees - celková zdrojová porost'!$A$1:$L$1,0),FALSE)</f>
        <v>80</v>
      </c>
      <c r="E1119">
        <f>VLOOKUP($A1119,'Trees - celková zdrojová porost'!$A$2:$L$3471,MATCH(E$1,'Trees - celková zdrojová porost'!$A$1:$L$1,0),FALSE)</f>
        <v>9.6</v>
      </c>
      <c r="F1119">
        <f>VLOOKUP($A1119,'Trees - celková zdrojová porost'!$A$2:$L$3471,MATCH(F$1,'Trees - celková zdrojová porost'!$A$1:$L$1,0),FALSE)</f>
        <v>0</v>
      </c>
      <c r="G1119">
        <f>VLOOKUP($A1119,'Trees - celková zdrojová porost'!$A$2:$L$3471,MATCH(G$1,'Trees - celková zdrojová porost'!$A$1:$L$1,0),FALSE)</f>
        <v>0</v>
      </c>
      <c r="H1119">
        <f>VLOOKUP($A1119,'Trees - celková zdrojová porost'!$A$2:$L$3471,MATCH(H$1,'Trees - celková zdrojová porost'!$A$1:$L$1,0),FALSE)</f>
        <v>1</v>
      </c>
      <c r="I1119" t="str">
        <f>VLOOKUP($A1119,'Trees - celková zdrojová porost'!$A$2:$L$3471,MATCH(I$1,'Trees - celková zdrojová porost'!$A$1:$L$1,0),FALSE)</f>
        <v>P</v>
      </c>
      <c r="J1119" t="str">
        <f>VLOOKUP($A1119,'Trees - celková zdrojová porost'!$A$2:$L$3471,MATCH(J$1,'Trees - celková zdrojová porost'!$A$1:$L$1,0),FALSE)</f>
        <v>M</v>
      </c>
      <c r="K1119" t="str">
        <f>VLOOKUP($A1119,'Trees - celková zdrojová porost'!$A$2:$L$3471,MATCH(K$1,'Trees - celková zdrojová porost'!$A$1:$L$1,0),FALSE)</f>
        <v>ZAS</v>
      </c>
      <c r="L1119" s="8">
        <f>VLOOKUP($A1119,'Trees - celková zdrojová porost'!$A$2:$L$3471,MATCH(L$1,'Trees - celková zdrojová porost'!$A$1:$L$1,0),FALSE)</f>
        <v>43213.516250000001</v>
      </c>
    </row>
    <row r="1120" spans="1:12" x14ac:dyDescent="0.25">
      <c r="A1120">
        <v>3063</v>
      </c>
      <c r="B1120">
        <f>VLOOKUP($A1120,'Trees - celková zdrojová porost'!$A$2:$L$3471,MATCH(B$1,'Trees - celková zdrojová porost'!$A$1:$L$1,0),FALSE)</f>
        <v>3061</v>
      </c>
      <c r="C1120" t="str">
        <f>VLOOKUP($A1120,'Trees - celková zdrojová porost'!$A$2:$L$3471,MATCH(C$1,'Trees - celková zdrojová porost'!$A$1:$L$1,0),FALSE)</f>
        <v>HB</v>
      </c>
      <c r="D1120">
        <f>VLOOKUP($A1120,'Trees - celková zdrojová porost'!$A$2:$L$3471,MATCH(D$1,'Trees - celková zdrojová porost'!$A$1:$L$1,0),FALSE)</f>
        <v>85</v>
      </c>
      <c r="E1120">
        <f>VLOOKUP($A1120,'Trees - celková zdrojová porost'!$A$2:$L$3471,MATCH(E$1,'Trees - celková zdrojová porost'!$A$1:$L$1,0),FALSE)</f>
        <v>9.6</v>
      </c>
      <c r="F1120">
        <f>VLOOKUP($A1120,'Trees - celková zdrojová porost'!$A$2:$L$3471,MATCH(F$1,'Trees - celková zdrojová porost'!$A$1:$L$1,0),FALSE)</f>
        <v>1.1000000000000001</v>
      </c>
      <c r="G1120">
        <f>VLOOKUP($A1120,'Trees - celková zdrojová porost'!$A$2:$L$3471,MATCH(G$1,'Trees - celková zdrojová porost'!$A$1:$L$1,0),FALSE)</f>
        <v>8.5</v>
      </c>
      <c r="H1120">
        <f>VLOOKUP($A1120,'Trees - celková zdrojová porost'!$A$2:$L$3471,MATCH(H$1,'Trees - celková zdrojová porost'!$A$1:$L$1,0),FALSE)</f>
        <v>1</v>
      </c>
      <c r="I1120" t="str">
        <f>VLOOKUP($A1120,'Trees - celková zdrojová porost'!$A$2:$L$3471,MATCH(I$1,'Trees - celková zdrojová porost'!$A$1:$L$1,0),FALSE)</f>
        <v>P</v>
      </c>
      <c r="J1120" t="str">
        <f>VLOOKUP($A1120,'Trees - celková zdrojová porost'!$A$2:$L$3471,MATCH(J$1,'Trees - celková zdrojová porost'!$A$1:$L$1,0),FALSE)</f>
        <v>Z</v>
      </c>
      <c r="K1120" t="str">
        <f>VLOOKUP($A1120,'Trees - celková zdrojová porost'!$A$2:$L$3471,MATCH(K$1,'Trees - celková zdrojová porost'!$A$1:$L$1,0),FALSE)</f>
        <v>ZAS</v>
      </c>
      <c r="L1120" s="8">
        <f>VLOOKUP($A1120,'Trees - celková zdrojová porost'!$A$2:$L$3471,MATCH(L$1,'Trees - celková zdrojová porost'!$A$1:$L$1,0),FALSE)</f>
        <v>43231.581134259301</v>
      </c>
    </row>
    <row r="1121" spans="1:12" x14ac:dyDescent="0.25">
      <c r="A1121">
        <v>448</v>
      </c>
      <c r="B1121">
        <f>VLOOKUP($A1121,'Trees - celková zdrojová porost'!$A$2:$L$3471,MATCH(B$1,'Trees - celková zdrojová porost'!$A$1:$L$1,0),FALSE)</f>
        <v>0</v>
      </c>
      <c r="C1121" t="str">
        <f>VLOOKUP($A1121,'Trees - celková zdrojová porost'!$A$2:$L$3471,MATCH(C$1,'Trees - celková zdrojová porost'!$A$1:$L$1,0),FALSE)</f>
        <v>HB</v>
      </c>
      <c r="D1121">
        <f>VLOOKUP($A1121,'Trees - celková zdrojová porost'!$A$2:$L$3471,MATCH(D$1,'Trees - celková zdrojová porost'!$A$1:$L$1,0),FALSE)</f>
        <v>68</v>
      </c>
      <c r="E1121">
        <f>VLOOKUP($A1121,'Trees - celková zdrojová porost'!$A$2:$L$3471,MATCH(E$1,'Trees - celková zdrojová porost'!$A$1:$L$1,0),FALSE)</f>
        <v>9.6999999999999993</v>
      </c>
      <c r="F1121">
        <f>VLOOKUP($A1121,'Trees - celková zdrojová porost'!$A$2:$L$3471,MATCH(F$1,'Trees - celková zdrojová porost'!$A$1:$L$1,0),FALSE)</f>
        <v>1.1000000000000001</v>
      </c>
      <c r="G1121">
        <f>VLOOKUP($A1121,'Trees - celková zdrojová porost'!$A$2:$L$3471,MATCH(G$1,'Trees - celková zdrojová porost'!$A$1:$L$1,0),FALSE)</f>
        <v>8.6</v>
      </c>
      <c r="H1121">
        <f>VLOOKUP($A1121,'Trees - celková zdrojová porost'!$A$2:$L$3471,MATCH(H$1,'Trees - celková zdrojová porost'!$A$1:$L$1,0),FALSE)</f>
        <v>0</v>
      </c>
      <c r="I1121" t="str">
        <f>VLOOKUP($A1121,'Trees - celková zdrojová porost'!$A$2:$L$3471,MATCH(I$1,'Trees - celková zdrojová porost'!$A$1:$L$1,0),FALSE)</f>
        <v>P</v>
      </c>
      <c r="J1121" t="str">
        <f>VLOOKUP($A1121,'Trees - celková zdrojová porost'!$A$2:$L$3471,MATCH(J$1,'Trees - celková zdrojová porost'!$A$1:$L$1,0),FALSE)</f>
        <v>Z</v>
      </c>
      <c r="K1121" t="str">
        <f>VLOOKUP($A1121,'Trees - celková zdrojová porost'!$A$2:$L$3471,MATCH(K$1,'Trees - celková zdrojová porost'!$A$1:$L$1,0),FALSE)</f>
        <v>ZAS</v>
      </c>
      <c r="L1121" s="8">
        <f>VLOOKUP($A1121,'Trees - celková zdrojová porost'!$A$2:$L$3471,MATCH(L$1,'Trees - celková zdrojová porost'!$A$1:$L$1,0),FALSE)</f>
        <v>43188.517094907402</v>
      </c>
    </row>
    <row r="1122" spans="1:12" x14ac:dyDescent="0.25">
      <c r="A1122">
        <v>623</v>
      </c>
      <c r="B1122">
        <f>VLOOKUP($A1122,'Trees - celková zdrojová porost'!$A$2:$L$3471,MATCH(B$1,'Trees - celková zdrojová porost'!$A$1:$L$1,0),FALSE)</f>
        <v>622</v>
      </c>
      <c r="C1122" t="str">
        <f>VLOOKUP($A1122,'Trees - celková zdrojová porost'!$A$2:$L$3471,MATCH(C$1,'Trees - celková zdrojová porost'!$A$1:$L$1,0),FALSE)</f>
        <v>HB</v>
      </c>
      <c r="D1122">
        <f>VLOOKUP($A1122,'Trees - celková zdrojová porost'!$A$2:$L$3471,MATCH(D$1,'Trees - celková zdrojová porost'!$A$1:$L$1,0),FALSE)</f>
        <v>80</v>
      </c>
      <c r="E1122">
        <f>VLOOKUP($A1122,'Trees - celková zdrojová porost'!$A$2:$L$3471,MATCH(E$1,'Trees - celková zdrojová porost'!$A$1:$L$1,0),FALSE)</f>
        <v>9.6999999999999993</v>
      </c>
      <c r="F1122">
        <f>VLOOKUP($A1122,'Trees - celková zdrojová porost'!$A$2:$L$3471,MATCH(F$1,'Trees - celková zdrojová porost'!$A$1:$L$1,0),FALSE)</f>
        <v>1.3</v>
      </c>
      <c r="G1122">
        <f>VLOOKUP($A1122,'Trees - celková zdrojová porost'!$A$2:$L$3471,MATCH(G$1,'Trees - celková zdrojová porost'!$A$1:$L$1,0),FALSE)</f>
        <v>8.4</v>
      </c>
      <c r="H1122">
        <f>VLOOKUP($A1122,'Trees - celková zdrojová porost'!$A$2:$L$3471,MATCH(H$1,'Trees - celková zdrojová porost'!$A$1:$L$1,0),FALSE)</f>
        <v>0</v>
      </c>
      <c r="I1122" t="str">
        <f>VLOOKUP($A1122,'Trees - celková zdrojová porost'!$A$2:$L$3471,MATCH(I$1,'Trees - celková zdrojová porost'!$A$1:$L$1,0),FALSE)</f>
        <v>P</v>
      </c>
      <c r="J1122" t="str">
        <f>VLOOKUP($A1122,'Trees - celková zdrojová porost'!$A$2:$L$3471,MATCH(J$1,'Trees - celková zdrojová porost'!$A$1:$L$1,0),FALSE)</f>
        <v>Z</v>
      </c>
      <c r="K1122" t="str">
        <f>VLOOKUP($A1122,'Trees - celková zdrojová porost'!$A$2:$L$3471,MATCH(K$1,'Trees - celková zdrojová porost'!$A$1:$L$1,0),FALSE)</f>
        <v>ZAS</v>
      </c>
      <c r="L1122" s="8">
        <f>VLOOKUP($A1122,'Trees - celková zdrojová porost'!$A$2:$L$3471,MATCH(L$1,'Trees - celková zdrojová porost'!$A$1:$L$1,0),FALSE)</f>
        <v>43195.478912036997</v>
      </c>
    </row>
    <row r="1123" spans="1:12" x14ac:dyDescent="0.25">
      <c r="A1123">
        <v>652</v>
      </c>
      <c r="B1123">
        <f>VLOOKUP($A1123,'Trees - celková zdrojová porost'!$A$2:$L$3471,MATCH(B$1,'Trees - celková zdrojová porost'!$A$1:$L$1,0),FALSE)</f>
        <v>651</v>
      </c>
      <c r="C1123" t="str">
        <f>VLOOKUP($A1123,'Trees - celková zdrojová porost'!$A$2:$L$3471,MATCH(C$1,'Trees - celková zdrojová porost'!$A$1:$L$1,0),FALSE)</f>
        <v>HB</v>
      </c>
      <c r="D1123">
        <f>VLOOKUP($A1123,'Trees - celková zdrojová porost'!$A$2:$L$3471,MATCH(D$1,'Trees - celková zdrojová porost'!$A$1:$L$1,0),FALSE)</f>
        <v>90</v>
      </c>
      <c r="E1123">
        <f>VLOOKUP($A1123,'Trees - celková zdrojová porost'!$A$2:$L$3471,MATCH(E$1,'Trees - celková zdrojová porost'!$A$1:$L$1,0),FALSE)</f>
        <v>9.6999999999999993</v>
      </c>
      <c r="F1123">
        <f>VLOOKUP($A1123,'Trees - celková zdrojová porost'!$A$2:$L$3471,MATCH(F$1,'Trees - celková zdrojová porost'!$A$1:$L$1,0),FALSE)</f>
        <v>3</v>
      </c>
      <c r="G1123">
        <f>VLOOKUP($A1123,'Trees - celková zdrojová porost'!$A$2:$L$3471,MATCH(G$1,'Trees - celková zdrojová porost'!$A$1:$L$1,0),FALSE)</f>
        <v>6.7</v>
      </c>
      <c r="H1123">
        <f>VLOOKUP($A1123,'Trees - celková zdrojová porost'!$A$2:$L$3471,MATCH(H$1,'Trees - celková zdrojová porost'!$A$1:$L$1,0),FALSE)</f>
        <v>0</v>
      </c>
      <c r="I1123" t="str">
        <f>VLOOKUP($A1123,'Trees - celková zdrojová porost'!$A$2:$L$3471,MATCH(I$1,'Trees - celková zdrojová porost'!$A$1:$L$1,0),FALSE)</f>
        <v>P</v>
      </c>
      <c r="J1123" t="str">
        <f>VLOOKUP($A1123,'Trees - celková zdrojová porost'!$A$2:$L$3471,MATCH(J$1,'Trees - celková zdrojová porost'!$A$1:$L$1,0),FALSE)</f>
        <v>Z</v>
      </c>
      <c r="K1123" t="str">
        <f>VLOOKUP($A1123,'Trees - celková zdrojová porost'!$A$2:$L$3471,MATCH(K$1,'Trees - celková zdrojová porost'!$A$1:$L$1,0),FALSE)</f>
        <v>ZAS</v>
      </c>
      <c r="L1123" s="8">
        <f>VLOOKUP($A1123,'Trees - celková zdrojová porost'!$A$2:$L$3471,MATCH(L$1,'Trees - celková zdrojová porost'!$A$1:$L$1,0),FALSE)</f>
        <v>43195.508564814802</v>
      </c>
    </row>
    <row r="1124" spans="1:12" x14ac:dyDescent="0.25">
      <c r="A1124">
        <v>966</v>
      </c>
      <c r="B1124">
        <f>VLOOKUP($A1124,'Trees - celková zdrojová porost'!$A$2:$L$3471,MATCH(B$1,'Trees - celková zdrojová porost'!$A$1:$L$1,0),FALSE)</f>
        <v>965</v>
      </c>
      <c r="C1124" t="str">
        <f>VLOOKUP($A1124,'Trees - celková zdrojová porost'!$A$2:$L$3471,MATCH(C$1,'Trees - celková zdrojová porost'!$A$1:$L$1,0),FALSE)</f>
        <v>HB</v>
      </c>
      <c r="D1124">
        <f>VLOOKUP($A1124,'Trees - celková zdrojová porost'!$A$2:$L$3471,MATCH(D$1,'Trees - celková zdrojová porost'!$A$1:$L$1,0),FALSE)</f>
        <v>70</v>
      </c>
      <c r="E1124">
        <f>VLOOKUP($A1124,'Trees - celková zdrojová porost'!$A$2:$L$3471,MATCH(E$1,'Trees - celková zdrojová porost'!$A$1:$L$1,0),FALSE)</f>
        <v>9.6999999999999993</v>
      </c>
      <c r="F1124">
        <f>VLOOKUP($A1124,'Trees - celková zdrojová porost'!$A$2:$L$3471,MATCH(F$1,'Trees - celková zdrojová porost'!$A$1:$L$1,0),FALSE)</f>
        <v>2.2999999999999998</v>
      </c>
      <c r="G1124">
        <f>VLOOKUP($A1124,'Trees - celková zdrojová porost'!$A$2:$L$3471,MATCH(G$1,'Trees - celková zdrojová porost'!$A$1:$L$1,0),FALSE)</f>
        <v>7.4</v>
      </c>
      <c r="H1124">
        <f>VLOOKUP($A1124,'Trees - celková zdrojová porost'!$A$2:$L$3471,MATCH(H$1,'Trees - celková zdrojová porost'!$A$1:$L$1,0),FALSE)</f>
        <v>0</v>
      </c>
      <c r="I1124" t="str">
        <f>VLOOKUP($A1124,'Trees - celková zdrojová porost'!$A$2:$L$3471,MATCH(I$1,'Trees - celková zdrojová porost'!$A$1:$L$1,0),FALSE)</f>
        <v>P</v>
      </c>
      <c r="J1124" t="str">
        <f>VLOOKUP($A1124,'Trees - celková zdrojová porost'!$A$2:$L$3471,MATCH(J$1,'Trees - celková zdrojová porost'!$A$1:$L$1,0),FALSE)</f>
        <v>Z</v>
      </c>
      <c r="K1124" t="str">
        <f>VLOOKUP($A1124,'Trees - celková zdrojová porost'!$A$2:$L$3471,MATCH(K$1,'Trees - celková zdrojová porost'!$A$1:$L$1,0),FALSE)</f>
        <v>ZAS</v>
      </c>
      <c r="L1124" s="8">
        <f>VLOOKUP($A1124,'Trees - celková zdrojová porost'!$A$2:$L$3471,MATCH(L$1,'Trees - celková zdrojová porost'!$A$1:$L$1,0),FALSE)</f>
        <v>43196.477037037002</v>
      </c>
    </row>
    <row r="1125" spans="1:12" x14ac:dyDescent="0.25">
      <c r="A1125">
        <v>1222</v>
      </c>
      <c r="B1125">
        <f>VLOOKUP($A1125,'Trees - celková zdrojová porost'!$A$2:$L$3471,MATCH(B$1,'Trees - celková zdrojová porost'!$A$1:$L$1,0),FALSE)</f>
        <v>1220</v>
      </c>
      <c r="C1125" t="str">
        <f>VLOOKUP($A1125,'Trees - celková zdrojová porost'!$A$2:$L$3471,MATCH(C$1,'Trees - celková zdrojová porost'!$A$1:$L$1,0),FALSE)</f>
        <v>HB</v>
      </c>
      <c r="D1125">
        <f>VLOOKUP($A1125,'Trees - celková zdrojová porost'!$A$2:$L$3471,MATCH(D$1,'Trees - celková zdrojová porost'!$A$1:$L$1,0),FALSE)</f>
        <v>84</v>
      </c>
      <c r="E1125">
        <f>VLOOKUP($A1125,'Trees - celková zdrojová porost'!$A$2:$L$3471,MATCH(E$1,'Trees - celková zdrojová porost'!$A$1:$L$1,0),FALSE)</f>
        <v>9.6999999999999993</v>
      </c>
      <c r="F1125">
        <f>VLOOKUP($A1125,'Trees - celková zdrojová porost'!$A$2:$L$3471,MATCH(F$1,'Trees - celková zdrojová porost'!$A$1:$L$1,0),FALSE)</f>
        <v>1.5</v>
      </c>
      <c r="G1125">
        <f>VLOOKUP($A1125,'Trees - celková zdrojová porost'!$A$2:$L$3471,MATCH(G$1,'Trees - celková zdrojová porost'!$A$1:$L$1,0),FALSE)</f>
        <v>8.1999999999999993</v>
      </c>
      <c r="H1125">
        <f>VLOOKUP($A1125,'Trees - celková zdrojová porost'!$A$2:$L$3471,MATCH(H$1,'Trees - celková zdrojová porost'!$A$1:$L$1,0),FALSE)</f>
        <v>0</v>
      </c>
      <c r="I1125" t="str">
        <f>VLOOKUP($A1125,'Trees - celková zdrojová porost'!$A$2:$L$3471,MATCH(I$1,'Trees - celková zdrojová porost'!$A$1:$L$1,0),FALSE)</f>
        <v>P</v>
      </c>
      <c r="J1125" t="str">
        <f>VLOOKUP($A1125,'Trees - celková zdrojová porost'!$A$2:$L$3471,MATCH(J$1,'Trees - celková zdrojová porost'!$A$1:$L$1,0),FALSE)</f>
        <v>Z</v>
      </c>
      <c r="K1125" t="str">
        <f>VLOOKUP($A1125,'Trees - celková zdrojová porost'!$A$2:$L$3471,MATCH(K$1,'Trees - celková zdrojová porost'!$A$1:$L$1,0),FALSE)</f>
        <v>ZAS</v>
      </c>
      <c r="L1125" s="8">
        <f>VLOOKUP($A1125,'Trees - celková zdrojová porost'!$A$2:$L$3471,MATCH(L$1,'Trees - celková zdrojová porost'!$A$1:$L$1,0),FALSE)</f>
        <v>43196.720752314803</v>
      </c>
    </row>
    <row r="1126" spans="1:12" x14ac:dyDescent="0.25">
      <c r="A1126">
        <v>1241</v>
      </c>
      <c r="B1126">
        <f>VLOOKUP($A1126,'Trees - celková zdrojová porost'!$A$2:$L$3471,MATCH(B$1,'Trees - celková zdrojová porost'!$A$1:$L$1,0),FALSE)</f>
        <v>1238</v>
      </c>
      <c r="C1126" t="str">
        <f>VLOOKUP($A1126,'Trees - celková zdrojová porost'!$A$2:$L$3471,MATCH(C$1,'Trees - celková zdrojová porost'!$A$1:$L$1,0),FALSE)</f>
        <v>HB</v>
      </c>
      <c r="D1126">
        <f>VLOOKUP($A1126,'Trees - celková zdrojová porost'!$A$2:$L$3471,MATCH(D$1,'Trees - celková zdrojová porost'!$A$1:$L$1,0),FALSE)</f>
        <v>75</v>
      </c>
      <c r="E1126">
        <f>VLOOKUP($A1126,'Trees - celková zdrojová porost'!$A$2:$L$3471,MATCH(E$1,'Trees - celková zdrojová porost'!$A$1:$L$1,0),FALSE)</f>
        <v>9.6999999999999993</v>
      </c>
      <c r="F1126">
        <f>VLOOKUP($A1126,'Trees - celková zdrojová porost'!$A$2:$L$3471,MATCH(F$1,'Trees - celková zdrojová porost'!$A$1:$L$1,0),FALSE)</f>
        <v>1.3</v>
      </c>
      <c r="G1126">
        <f>VLOOKUP($A1126,'Trees - celková zdrojová porost'!$A$2:$L$3471,MATCH(G$1,'Trees - celková zdrojová porost'!$A$1:$L$1,0),FALSE)</f>
        <v>8.4</v>
      </c>
      <c r="H1126">
        <f>VLOOKUP($A1126,'Trees - celková zdrojová porost'!$A$2:$L$3471,MATCH(H$1,'Trees - celková zdrojová porost'!$A$1:$L$1,0),FALSE)</f>
        <v>1</v>
      </c>
      <c r="I1126" t="str">
        <f>VLOOKUP($A1126,'Trees - celková zdrojová porost'!$A$2:$L$3471,MATCH(I$1,'Trees - celková zdrojová porost'!$A$1:$L$1,0),FALSE)</f>
        <v>P</v>
      </c>
      <c r="J1126" t="str">
        <f>VLOOKUP($A1126,'Trees - celková zdrojová porost'!$A$2:$L$3471,MATCH(J$1,'Trees - celková zdrojová porost'!$A$1:$L$1,0),FALSE)</f>
        <v>Z</v>
      </c>
      <c r="K1126" t="str">
        <f>VLOOKUP($A1126,'Trees - celková zdrojová porost'!$A$2:$L$3471,MATCH(K$1,'Trees - celková zdrojová porost'!$A$1:$L$1,0),FALSE)</f>
        <v>ZAS</v>
      </c>
      <c r="L1126" s="8">
        <f>VLOOKUP($A1126,'Trees - celková zdrojová porost'!$A$2:$L$3471,MATCH(L$1,'Trees - celková zdrojová porost'!$A$1:$L$1,0),FALSE)</f>
        <v>43202.457800925898</v>
      </c>
    </row>
    <row r="1127" spans="1:12" x14ac:dyDescent="0.25">
      <c r="A1127">
        <v>1244</v>
      </c>
      <c r="B1127">
        <f>VLOOKUP($A1127,'Trees - celková zdrojová porost'!$A$2:$L$3471,MATCH(B$1,'Trees - celková zdrojová porost'!$A$1:$L$1,0),FALSE)</f>
        <v>0</v>
      </c>
      <c r="C1127" t="str">
        <f>VLOOKUP($A1127,'Trees - celková zdrojová porost'!$A$2:$L$3471,MATCH(C$1,'Trees - celková zdrojová porost'!$A$1:$L$1,0),FALSE)</f>
        <v>HB</v>
      </c>
      <c r="D1127">
        <f>VLOOKUP($A1127,'Trees - celková zdrojová porost'!$A$2:$L$3471,MATCH(D$1,'Trees - celková zdrojová porost'!$A$1:$L$1,0),FALSE)</f>
        <v>95</v>
      </c>
      <c r="E1127">
        <f>VLOOKUP($A1127,'Trees - celková zdrojová porost'!$A$2:$L$3471,MATCH(E$1,'Trees - celková zdrojová porost'!$A$1:$L$1,0),FALSE)</f>
        <v>9.6999999999999993</v>
      </c>
      <c r="F1127">
        <f>VLOOKUP($A1127,'Trees - celková zdrojová porost'!$A$2:$L$3471,MATCH(F$1,'Trees - celková zdrojová porost'!$A$1:$L$1,0),FALSE)</f>
        <v>1.2</v>
      </c>
      <c r="G1127">
        <f>VLOOKUP($A1127,'Trees - celková zdrojová porost'!$A$2:$L$3471,MATCH(G$1,'Trees - celková zdrojová porost'!$A$1:$L$1,0),FALSE)</f>
        <v>8.5</v>
      </c>
      <c r="H1127">
        <f>VLOOKUP($A1127,'Trees - celková zdrojová porost'!$A$2:$L$3471,MATCH(H$1,'Trees - celková zdrojová porost'!$A$1:$L$1,0),FALSE)</f>
        <v>0</v>
      </c>
      <c r="I1127" t="str">
        <f>VLOOKUP($A1127,'Trees - celková zdrojová porost'!$A$2:$L$3471,MATCH(I$1,'Trees - celková zdrojová porost'!$A$1:$L$1,0),FALSE)</f>
        <v>P</v>
      </c>
      <c r="J1127" t="str">
        <f>VLOOKUP($A1127,'Trees - celková zdrojová porost'!$A$2:$L$3471,MATCH(J$1,'Trees - celková zdrojová porost'!$A$1:$L$1,0),FALSE)</f>
        <v>Z</v>
      </c>
      <c r="K1127" t="str">
        <f>VLOOKUP($A1127,'Trees - celková zdrojová porost'!$A$2:$L$3471,MATCH(K$1,'Trees - celková zdrojová porost'!$A$1:$L$1,0),FALSE)</f>
        <v>ZAS</v>
      </c>
      <c r="L1127" s="8">
        <f>VLOOKUP($A1127,'Trees - celková zdrojová porost'!$A$2:$L$3471,MATCH(L$1,'Trees - celková zdrojová porost'!$A$1:$L$1,0),FALSE)</f>
        <v>43202.458460648202</v>
      </c>
    </row>
    <row r="1128" spans="1:12" x14ac:dyDescent="0.25">
      <c r="A1128">
        <v>1808</v>
      </c>
      <c r="B1128">
        <f>VLOOKUP($A1128,'Trees - celková zdrojová porost'!$A$2:$L$3471,MATCH(B$1,'Trees - celková zdrojová porost'!$A$1:$L$1,0),FALSE)</f>
        <v>1808</v>
      </c>
      <c r="C1128" t="str">
        <f>VLOOKUP($A1128,'Trees - celková zdrojová porost'!$A$2:$L$3471,MATCH(C$1,'Trees - celková zdrojová porost'!$A$1:$L$1,0),FALSE)</f>
        <v>HB</v>
      </c>
      <c r="D1128">
        <f>VLOOKUP($A1128,'Trees - celková zdrojová porost'!$A$2:$L$3471,MATCH(D$1,'Trees - celková zdrojová porost'!$A$1:$L$1,0),FALSE)</f>
        <v>75</v>
      </c>
      <c r="E1128">
        <f>VLOOKUP($A1128,'Trees - celková zdrojová porost'!$A$2:$L$3471,MATCH(E$1,'Trees - celková zdrojová porost'!$A$1:$L$1,0),FALSE)</f>
        <v>9.6999999999999993</v>
      </c>
      <c r="F1128">
        <f>VLOOKUP($A1128,'Trees - celková zdrojová porost'!$A$2:$L$3471,MATCH(F$1,'Trees - celková zdrojová porost'!$A$1:$L$1,0),FALSE)</f>
        <v>1.4</v>
      </c>
      <c r="G1128">
        <f>VLOOKUP($A1128,'Trees - celková zdrojová porost'!$A$2:$L$3471,MATCH(G$1,'Trees - celková zdrojová porost'!$A$1:$L$1,0),FALSE)</f>
        <v>8.3000000000000007</v>
      </c>
      <c r="H1128">
        <f>VLOOKUP($A1128,'Trees - celková zdrojová porost'!$A$2:$L$3471,MATCH(H$1,'Trees - celková zdrojová porost'!$A$1:$L$1,0),FALSE)</f>
        <v>1</v>
      </c>
      <c r="I1128" t="str">
        <f>VLOOKUP($A1128,'Trees - celková zdrojová porost'!$A$2:$L$3471,MATCH(I$1,'Trees - celková zdrojová porost'!$A$1:$L$1,0),FALSE)</f>
        <v>P</v>
      </c>
      <c r="J1128" t="str">
        <f>VLOOKUP($A1128,'Trees - celková zdrojová porost'!$A$2:$L$3471,MATCH(J$1,'Trees - celková zdrojová porost'!$A$1:$L$1,0),FALSE)</f>
        <v>Z</v>
      </c>
      <c r="K1128" t="str">
        <f>VLOOKUP($A1128,'Trees - celková zdrojová porost'!$A$2:$L$3471,MATCH(K$1,'Trees - celková zdrojová porost'!$A$1:$L$1,0),FALSE)</f>
        <v>ZAS</v>
      </c>
      <c r="L1128" s="8">
        <f>VLOOKUP($A1128,'Trees - celková zdrojová porost'!$A$2:$L$3471,MATCH(L$1,'Trees - celková zdrojová porost'!$A$1:$L$1,0),FALSE)</f>
        <v>43209.640879629602</v>
      </c>
    </row>
    <row r="1129" spans="1:12" x14ac:dyDescent="0.25">
      <c r="A1129">
        <v>2514</v>
      </c>
      <c r="B1129">
        <f>VLOOKUP($A1129,'Trees - celková zdrojová porost'!$A$2:$L$3471,MATCH(B$1,'Trees - celková zdrojová porost'!$A$1:$L$1,0),FALSE)</f>
        <v>2514</v>
      </c>
      <c r="C1129" t="str">
        <f>VLOOKUP($A1129,'Trees - celková zdrojová porost'!$A$2:$L$3471,MATCH(C$1,'Trees - celková zdrojová porost'!$A$1:$L$1,0),FALSE)</f>
        <v>HB</v>
      </c>
      <c r="D1129">
        <f>VLOOKUP($A1129,'Trees - celková zdrojová porost'!$A$2:$L$3471,MATCH(D$1,'Trees - celková zdrojová porost'!$A$1:$L$1,0),FALSE)</f>
        <v>100</v>
      </c>
      <c r="E1129">
        <f>VLOOKUP($A1129,'Trees - celková zdrojová porost'!$A$2:$L$3471,MATCH(E$1,'Trees - celková zdrojová porost'!$A$1:$L$1,0),FALSE)</f>
        <v>9.6999999999999993</v>
      </c>
      <c r="F1129">
        <f>VLOOKUP($A1129,'Trees - celková zdrojová porost'!$A$2:$L$3471,MATCH(F$1,'Trees - celková zdrojová porost'!$A$1:$L$1,0),FALSE)</f>
        <v>0</v>
      </c>
      <c r="G1129">
        <f>VLOOKUP($A1129,'Trees - celková zdrojová porost'!$A$2:$L$3471,MATCH(G$1,'Trees - celková zdrojová porost'!$A$1:$L$1,0),FALSE)</f>
        <v>0</v>
      </c>
      <c r="H1129">
        <f>VLOOKUP($A1129,'Trees - celková zdrojová porost'!$A$2:$L$3471,MATCH(H$1,'Trees - celková zdrojová porost'!$A$1:$L$1,0),FALSE)</f>
        <v>1</v>
      </c>
      <c r="I1129" t="str">
        <f>VLOOKUP($A1129,'Trees - celková zdrojová porost'!$A$2:$L$3471,MATCH(I$1,'Trees - celková zdrojová porost'!$A$1:$L$1,0),FALSE)</f>
        <v>P</v>
      </c>
      <c r="J1129" t="str">
        <f>VLOOKUP($A1129,'Trees - celková zdrojová porost'!$A$2:$L$3471,MATCH(J$1,'Trees - celková zdrojová porost'!$A$1:$L$1,0),FALSE)</f>
        <v>M</v>
      </c>
      <c r="K1129" t="str">
        <f>VLOOKUP($A1129,'Trees - celková zdrojová porost'!$A$2:$L$3471,MATCH(K$1,'Trees - celková zdrojová porost'!$A$1:$L$1,0),FALSE)</f>
        <v>ZAS</v>
      </c>
      <c r="L1129" s="8">
        <f>VLOOKUP($A1129,'Trees - celková zdrojová porost'!$A$2:$L$3471,MATCH(L$1,'Trees - celková zdrojová porost'!$A$1:$L$1,0),FALSE)</f>
        <v>43216.636111111096</v>
      </c>
    </row>
    <row r="1130" spans="1:12" x14ac:dyDescent="0.25">
      <c r="A1130">
        <v>2845</v>
      </c>
      <c r="B1130">
        <f>VLOOKUP($A1130,'Trees - celková zdrojová porost'!$A$2:$L$3471,MATCH(B$1,'Trees - celková zdrojová porost'!$A$1:$L$1,0),FALSE)</f>
        <v>0</v>
      </c>
      <c r="C1130" t="str">
        <f>VLOOKUP($A1130,'Trees - celková zdrojová porost'!$A$2:$L$3471,MATCH(C$1,'Trees - celková zdrojová porost'!$A$1:$L$1,0),FALSE)</f>
        <v>HB</v>
      </c>
      <c r="D1130">
        <f>VLOOKUP($A1130,'Trees - celková zdrojová porost'!$A$2:$L$3471,MATCH(D$1,'Trees - celková zdrojová porost'!$A$1:$L$1,0),FALSE)</f>
        <v>70</v>
      </c>
      <c r="E1130">
        <f>VLOOKUP($A1130,'Trees - celková zdrojová porost'!$A$2:$L$3471,MATCH(E$1,'Trees - celková zdrojová porost'!$A$1:$L$1,0),FALSE)</f>
        <v>9.6999999999999993</v>
      </c>
      <c r="F1130">
        <f>VLOOKUP($A1130,'Trees - celková zdrojová porost'!$A$2:$L$3471,MATCH(F$1,'Trees - celková zdrojová porost'!$A$1:$L$1,0),FALSE)</f>
        <v>1.4</v>
      </c>
      <c r="G1130">
        <f>VLOOKUP($A1130,'Trees - celková zdrojová porost'!$A$2:$L$3471,MATCH(G$1,'Trees - celková zdrojová porost'!$A$1:$L$1,0),FALSE)</f>
        <v>8.3000000000000007</v>
      </c>
      <c r="H1130">
        <f>VLOOKUP($A1130,'Trees - celková zdrojová porost'!$A$2:$L$3471,MATCH(H$1,'Trees - celková zdrojová porost'!$A$1:$L$1,0),FALSE)</f>
        <v>1</v>
      </c>
      <c r="I1130" t="str">
        <f>VLOOKUP($A1130,'Trees - celková zdrojová porost'!$A$2:$L$3471,MATCH(I$1,'Trees - celková zdrojová porost'!$A$1:$L$1,0),FALSE)</f>
        <v>P</v>
      </c>
      <c r="J1130" t="str">
        <f>VLOOKUP($A1130,'Trees - celková zdrojová porost'!$A$2:$L$3471,MATCH(J$1,'Trees - celková zdrojová porost'!$A$1:$L$1,0),FALSE)</f>
        <v>Z</v>
      </c>
      <c r="K1130" t="str">
        <f>VLOOKUP($A1130,'Trees - celková zdrojová porost'!$A$2:$L$3471,MATCH(K$1,'Trees - celková zdrojová porost'!$A$1:$L$1,0),FALSE)</f>
        <v>BEZ</v>
      </c>
      <c r="L1130" s="8">
        <f>VLOOKUP($A1130,'Trees - celková zdrojová porost'!$A$2:$L$3471,MATCH(L$1,'Trees - celková zdrojová porost'!$A$1:$L$1,0),FALSE)</f>
        <v>43231.417002314804</v>
      </c>
    </row>
    <row r="1131" spans="1:12" x14ac:dyDescent="0.25">
      <c r="A1131">
        <v>37</v>
      </c>
      <c r="B1131">
        <f>VLOOKUP($A1131,'Trees - celková zdrojová porost'!$A$2:$L$3471,MATCH(B$1,'Trees - celková zdrojová porost'!$A$1:$L$1,0),FALSE)</f>
        <v>36</v>
      </c>
      <c r="C1131" t="str">
        <f>VLOOKUP($A1131,'Trees - celková zdrojová porost'!$A$2:$L$3471,MATCH(C$1,'Trees - celková zdrojová porost'!$A$1:$L$1,0),FALSE)</f>
        <v>HB</v>
      </c>
      <c r="D1131">
        <f>VLOOKUP($A1131,'Trees - celková zdrojová porost'!$A$2:$L$3471,MATCH(D$1,'Trees - celková zdrojová porost'!$A$1:$L$1,0),FALSE)</f>
        <v>120</v>
      </c>
      <c r="E1131">
        <f>VLOOKUP($A1131,'Trees - celková zdrojová porost'!$A$2:$L$3471,MATCH(E$1,'Trees - celková zdrojová porost'!$A$1:$L$1,0),FALSE)</f>
        <v>9.8000000000000007</v>
      </c>
      <c r="F1131">
        <f>VLOOKUP($A1131,'Trees - celková zdrojová porost'!$A$2:$L$3471,MATCH(F$1,'Trees - celková zdrojová porost'!$A$1:$L$1,0),FALSE)</f>
        <v>4.3</v>
      </c>
      <c r="G1131">
        <f>VLOOKUP($A1131,'Trees - celková zdrojová porost'!$A$2:$L$3471,MATCH(G$1,'Trees - celková zdrojová porost'!$A$1:$L$1,0),FALSE)</f>
        <v>5.5</v>
      </c>
      <c r="H1131">
        <f>VLOOKUP($A1131,'Trees - celková zdrojová porost'!$A$2:$L$3471,MATCH(H$1,'Trees - celková zdrojová porost'!$A$1:$L$1,0),FALSE)</f>
        <v>0</v>
      </c>
      <c r="I1131" t="str">
        <f>VLOOKUP($A1131,'Trees - celková zdrojová porost'!$A$2:$L$3471,MATCH(I$1,'Trees - celková zdrojová porost'!$A$1:$L$1,0),FALSE)</f>
        <v>P</v>
      </c>
      <c r="J1131" t="str">
        <f>VLOOKUP($A1131,'Trees - celková zdrojová porost'!$A$2:$L$3471,MATCH(J$1,'Trees - celková zdrojová porost'!$A$1:$L$1,0),FALSE)</f>
        <v>Z</v>
      </c>
      <c r="K1131" t="str">
        <f>VLOOKUP($A1131,'Trees - celková zdrojová porost'!$A$2:$L$3471,MATCH(K$1,'Trees - celková zdrojová porost'!$A$1:$L$1,0),FALSE)</f>
        <v>BEZ</v>
      </c>
      <c r="L1131" s="8">
        <f>VLOOKUP($A1131,'Trees - celková zdrojová porost'!$A$2:$L$3471,MATCH(L$1,'Trees - celková zdrojová porost'!$A$1:$L$1,0),FALSE)</f>
        <v>43184.598032407397</v>
      </c>
    </row>
    <row r="1132" spans="1:12" x14ac:dyDescent="0.25">
      <c r="A1132">
        <v>412</v>
      </c>
      <c r="B1132">
        <f>VLOOKUP($A1132,'Trees - celková zdrojová porost'!$A$2:$L$3471,MATCH(B$1,'Trees - celková zdrojová porost'!$A$1:$L$1,0),FALSE)</f>
        <v>411</v>
      </c>
      <c r="C1132" t="str">
        <f>VLOOKUP($A1132,'Trees - celková zdrojová porost'!$A$2:$L$3471,MATCH(C$1,'Trees - celková zdrojová porost'!$A$1:$L$1,0),FALSE)</f>
        <v>HB</v>
      </c>
      <c r="D1132">
        <f>VLOOKUP($A1132,'Trees - celková zdrojová porost'!$A$2:$L$3471,MATCH(D$1,'Trees - celková zdrojová porost'!$A$1:$L$1,0),FALSE)</f>
        <v>98</v>
      </c>
      <c r="E1132">
        <f>VLOOKUP($A1132,'Trees - celková zdrojová porost'!$A$2:$L$3471,MATCH(E$1,'Trees - celková zdrojová porost'!$A$1:$L$1,0),FALSE)</f>
        <v>9.8000000000000007</v>
      </c>
      <c r="F1132">
        <f>VLOOKUP($A1132,'Trees - celková zdrojová porost'!$A$2:$L$3471,MATCH(F$1,'Trees - celková zdrojová porost'!$A$1:$L$1,0),FALSE)</f>
        <v>1.5</v>
      </c>
      <c r="G1132">
        <f>VLOOKUP($A1132,'Trees - celková zdrojová porost'!$A$2:$L$3471,MATCH(G$1,'Trees - celková zdrojová porost'!$A$1:$L$1,0),FALSE)</f>
        <v>0</v>
      </c>
      <c r="H1132">
        <f>VLOOKUP($A1132,'Trees - celková zdrojová porost'!$A$2:$L$3471,MATCH(H$1,'Trees - celková zdrojová porost'!$A$1:$L$1,0),FALSE)</f>
        <v>0</v>
      </c>
      <c r="I1132" t="str">
        <f>VLOOKUP($A1132,'Trees - celková zdrojová porost'!$A$2:$L$3471,MATCH(I$1,'Trees - celková zdrojová porost'!$A$1:$L$1,0),FALSE)</f>
        <v>P</v>
      </c>
      <c r="J1132" t="str">
        <f>VLOOKUP($A1132,'Trees - celková zdrojová porost'!$A$2:$L$3471,MATCH(J$1,'Trees - celková zdrojová porost'!$A$1:$L$1,0),FALSE)</f>
        <v>Z</v>
      </c>
      <c r="K1132" t="str">
        <f>VLOOKUP($A1132,'Trees - celková zdrojová porost'!$A$2:$L$3471,MATCH(K$1,'Trees - celková zdrojová porost'!$A$1:$L$1,0),FALSE)</f>
        <v>BEZ</v>
      </c>
      <c r="L1132" s="8">
        <f>VLOOKUP($A1132,'Trees - celková zdrojová porost'!$A$2:$L$3471,MATCH(L$1,'Trees - celková zdrojová porost'!$A$1:$L$1,0),FALSE)</f>
        <v>43188.510370370401</v>
      </c>
    </row>
    <row r="1133" spans="1:12" x14ac:dyDescent="0.25">
      <c r="A1133">
        <v>454</v>
      </c>
      <c r="B1133">
        <f>VLOOKUP($A1133,'Trees - celková zdrojová porost'!$A$2:$L$3471,MATCH(B$1,'Trees - celková zdrojová porost'!$A$1:$L$1,0),FALSE)</f>
        <v>0</v>
      </c>
      <c r="C1133" t="str">
        <f>VLOOKUP($A1133,'Trees - celková zdrojová porost'!$A$2:$L$3471,MATCH(C$1,'Trees - celková zdrojová porost'!$A$1:$L$1,0),FALSE)</f>
        <v>HB</v>
      </c>
      <c r="D1133">
        <f>VLOOKUP($A1133,'Trees - celková zdrojová porost'!$A$2:$L$3471,MATCH(D$1,'Trees - celková zdrojová porost'!$A$1:$L$1,0),FALSE)</f>
        <v>67</v>
      </c>
      <c r="E1133">
        <f>VLOOKUP($A1133,'Trees - celková zdrojová porost'!$A$2:$L$3471,MATCH(E$1,'Trees - celková zdrojová porost'!$A$1:$L$1,0),FALSE)</f>
        <v>9.8000000000000007</v>
      </c>
      <c r="F1133">
        <f>VLOOKUP($A1133,'Trees - celková zdrojová porost'!$A$2:$L$3471,MATCH(F$1,'Trees - celková zdrojová porost'!$A$1:$L$1,0),FALSE)</f>
        <v>1.1000000000000001</v>
      </c>
      <c r="G1133">
        <f>VLOOKUP($A1133,'Trees - celková zdrojová porost'!$A$2:$L$3471,MATCH(G$1,'Trees - celková zdrojová porost'!$A$1:$L$1,0),FALSE)</f>
        <v>8.6999999999999993</v>
      </c>
      <c r="H1133">
        <f>VLOOKUP($A1133,'Trees - celková zdrojová porost'!$A$2:$L$3471,MATCH(H$1,'Trees - celková zdrojová porost'!$A$1:$L$1,0),FALSE)</f>
        <v>1</v>
      </c>
      <c r="I1133" t="str">
        <f>VLOOKUP($A1133,'Trees - celková zdrojová porost'!$A$2:$L$3471,MATCH(I$1,'Trees - celková zdrojová porost'!$A$1:$L$1,0),FALSE)</f>
        <v>P</v>
      </c>
      <c r="J1133" t="str">
        <f>VLOOKUP($A1133,'Trees - celková zdrojová porost'!$A$2:$L$3471,MATCH(J$1,'Trees - celková zdrojová porost'!$A$1:$L$1,0),FALSE)</f>
        <v>Z</v>
      </c>
      <c r="K1133" t="str">
        <f>VLOOKUP($A1133,'Trees - celková zdrojová porost'!$A$2:$L$3471,MATCH(K$1,'Trees - celková zdrojová porost'!$A$1:$L$1,0),FALSE)</f>
        <v>ZAS</v>
      </c>
      <c r="L1133" s="8">
        <f>VLOOKUP($A1133,'Trees - celková zdrojová porost'!$A$2:$L$3471,MATCH(L$1,'Trees - celková zdrojová porost'!$A$1:$L$1,0),FALSE)</f>
        <v>43188.521979166697</v>
      </c>
    </row>
    <row r="1134" spans="1:12" x14ac:dyDescent="0.25">
      <c r="A1134">
        <v>577</v>
      </c>
      <c r="B1134">
        <f>VLOOKUP($A1134,'Trees - celková zdrojová porost'!$A$2:$L$3471,MATCH(B$1,'Trees - celková zdrojová porost'!$A$1:$L$1,0),FALSE)</f>
        <v>576</v>
      </c>
      <c r="C1134" t="str">
        <f>VLOOKUP($A1134,'Trees - celková zdrojová porost'!$A$2:$L$3471,MATCH(C$1,'Trees - celková zdrojová porost'!$A$1:$L$1,0),FALSE)</f>
        <v>HB</v>
      </c>
      <c r="D1134">
        <f>VLOOKUP($A1134,'Trees - celková zdrojová porost'!$A$2:$L$3471,MATCH(D$1,'Trees - celková zdrojová porost'!$A$1:$L$1,0),FALSE)</f>
        <v>102</v>
      </c>
      <c r="E1134">
        <f>VLOOKUP($A1134,'Trees - celková zdrojová porost'!$A$2:$L$3471,MATCH(E$1,'Trees - celková zdrojová porost'!$A$1:$L$1,0),FALSE)</f>
        <v>9.8000000000000007</v>
      </c>
      <c r="F1134">
        <f>VLOOKUP($A1134,'Trees - celková zdrojová porost'!$A$2:$L$3471,MATCH(F$1,'Trees - celková zdrojová porost'!$A$1:$L$1,0),FALSE)</f>
        <v>0.9</v>
      </c>
      <c r="G1134">
        <f>VLOOKUP($A1134,'Trees - celková zdrojová porost'!$A$2:$L$3471,MATCH(G$1,'Trees - celková zdrojová porost'!$A$1:$L$1,0),FALSE)</f>
        <v>8.9</v>
      </c>
      <c r="H1134">
        <f>VLOOKUP($A1134,'Trees - celková zdrojová porost'!$A$2:$L$3471,MATCH(H$1,'Trees - celková zdrojová porost'!$A$1:$L$1,0),FALSE)</f>
        <v>1</v>
      </c>
      <c r="I1134" t="str">
        <f>VLOOKUP($A1134,'Trees - celková zdrojová porost'!$A$2:$L$3471,MATCH(I$1,'Trees - celková zdrojová porost'!$A$1:$L$1,0),FALSE)</f>
        <v>P</v>
      </c>
      <c r="J1134" t="str">
        <f>VLOOKUP($A1134,'Trees - celková zdrojová porost'!$A$2:$L$3471,MATCH(J$1,'Trees - celková zdrojová porost'!$A$1:$L$1,0),FALSE)</f>
        <v>Z</v>
      </c>
      <c r="K1134" t="str">
        <f>VLOOKUP($A1134,'Trees - celková zdrojová porost'!$A$2:$L$3471,MATCH(K$1,'Trees - celková zdrojová porost'!$A$1:$L$1,0),FALSE)</f>
        <v>BEZ</v>
      </c>
      <c r="L1134" s="8">
        <f>VLOOKUP($A1134,'Trees - celková zdrojová porost'!$A$2:$L$3471,MATCH(L$1,'Trees - celková zdrojová porost'!$A$1:$L$1,0),FALSE)</f>
        <v>43195.449131944399</v>
      </c>
    </row>
    <row r="1135" spans="1:12" x14ac:dyDescent="0.25">
      <c r="A1135">
        <v>806</v>
      </c>
      <c r="B1135">
        <f>VLOOKUP($A1135,'Trees - celková zdrojová porost'!$A$2:$L$3471,MATCH(B$1,'Trees - celková zdrojová porost'!$A$1:$L$1,0),FALSE)</f>
        <v>805</v>
      </c>
      <c r="C1135" t="str">
        <f>VLOOKUP($A1135,'Trees - celková zdrojová porost'!$A$2:$L$3471,MATCH(C$1,'Trees - celková zdrojová porost'!$A$1:$L$1,0),FALSE)</f>
        <v>HB</v>
      </c>
      <c r="D1135">
        <f>VLOOKUP($A1135,'Trees - celková zdrojová porost'!$A$2:$L$3471,MATCH(D$1,'Trees - celková zdrojová porost'!$A$1:$L$1,0),FALSE)</f>
        <v>80</v>
      </c>
      <c r="E1135">
        <f>VLOOKUP($A1135,'Trees - celková zdrojová porost'!$A$2:$L$3471,MATCH(E$1,'Trees - celková zdrojová porost'!$A$1:$L$1,0),FALSE)</f>
        <v>9.8000000000000007</v>
      </c>
      <c r="F1135">
        <f>VLOOKUP($A1135,'Trees - celková zdrojová porost'!$A$2:$L$3471,MATCH(F$1,'Trees - celková zdrojová porost'!$A$1:$L$1,0),FALSE)</f>
        <v>0</v>
      </c>
      <c r="G1135">
        <f>VLOOKUP($A1135,'Trees - celková zdrojová porost'!$A$2:$L$3471,MATCH(G$1,'Trees - celková zdrojová porost'!$A$1:$L$1,0),FALSE)</f>
        <v>0</v>
      </c>
      <c r="H1135">
        <f>VLOOKUP($A1135,'Trees - celková zdrojová porost'!$A$2:$L$3471,MATCH(H$1,'Trees - celková zdrojová porost'!$A$1:$L$1,0),FALSE)</f>
        <v>0</v>
      </c>
      <c r="I1135" t="str">
        <f>VLOOKUP($A1135,'Trees - celková zdrojová porost'!$A$2:$L$3471,MATCH(I$1,'Trees - celková zdrojová porost'!$A$1:$L$1,0),FALSE)</f>
        <v>P</v>
      </c>
      <c r="J1135" t="str">
        <f>VLOOKUP($A1135,'Trees - celková zdrojová porost'!$A$2:$L$3471,MATCH(J$1,'Trees - celková zdrojová porost'!$A$1:$L$1,0),FALSE)</f>
        <v>M</v>
      </c>
      <c r="K1135" t="str">
        <f>VLOOKUP($A1135,'Trees - celková zdrojová porost'!$A$2:$L$3471,MATCH(K$1,'Trees - celková zdrojová porost'!$A$1:$L$1,0),FALSE)</f>
        <v>ZAS</v>
      </c>
      <c r="L1135" s="8">
        <f>VLOOKUP($A1135,'Trees - celková zdrojová porost'!$A$2:$L$3471,MATCH(L$1,'Trees - celková zdrojová porost'!$A$1:$L$1,0),FALSE)</f>
        <v>43195.661307870403</v>
      </c>
    </row>
    <row r="1136" spans="1:12" x14ac:dyDescent="0.25">
      <c r="A1136">
        <v>942</v>
      </c>
      <c r="B1136">
        <f>VLOOKUP($A1136,'Trees - celková zdrojová porost'!$A$2:$L$3471,MATCH(B$1,'Trees - celková zdrojová porost'!$A$1:$L$1,0),FALSE)</f>
        <v>939</v>
      </c>
      <c r="C1136" t="str">
        <f>VLOOKUP($A1136,'Trees - celková zdrojová porost'!$A$2:$L$3471,MATCH(C$1,'Trees - celková zdrojová porost'!$A$1:$L$1,0),FALSE)</f>
        <v>HB</v>
      </c>
      <c r="D1136">
        <f>VLOOKUP($A1136,'Trees - celková zdrojová porost'!$A$2:$L$3471,MATCH(D$1,'Trees - celková zdrojová porost'!$A$1:$L$1,0),FALSE)</f>
        <v>68</v>
      </c>
      <c r="E1136">
        <f>VLOOKUP($A1136,'Trees - celková zdrojová porost'!$A$2:$L$3471,MATCH(E$1,'Trees - celková zdrojová porost'!$A$1:$L$1,0),FALSE)</f>
        <v>9.8000000000000007</v>
      </c>
      <c r="F1136">
        <f>VLOOKUP($A1136,'Trees - celková zdrojová porost'!$A$2:$L$3471,MATCH(F$1,'Trees - celková zdrojová porost'!$A$1:$L$1,0),FALSE)</f>
        <v>0</v>
      </c>
      <c r="G1136">
        <f>VLOOKUP($A1136,'Trees - celková zdrojová porost'!$A$2:$L$3471,MATCH(G$1,'Trees - celková zdrojová porost'!$A$1:$L$1,0),FALSE)</f>
        <v>0</v>
      </c>
      <c r="H1136">
        <f>VLOOKUP($A1136,'Trees - celková zdrojová porost'!$A$2:$L$3471,MATCH(H$1,'Trees - celková zdrojová porost'!$A$1:$L$1,0),FALSE)</f>
        <v>1</v>
      </c>
      <c r="I1136" t="str">
        <f>VLOOKUP($A1136,'Trees - celková zdrojová porost'!$A$2:$L$3471,MATCH(I$1,'Trees - celková zdrojová porost'!$A$1:$L$1,0),FALSE)</f>
        <v>P</v>
      </c>
      <c r="J1136" t="str">
        <f>VLOOKUP($A1136,'Trees - celková zdrojová porost'!$A$2:$L$3471,MATCH(J$1,'Trees - celková zdrojová porost'!$A$1:$L$1,0),FALSE)</f>
        <v>M</v>
      </c>
      <c r="K1136" t="str">
        <f>VLOOKUP($A1136,'Trees - celková zdrojová porost'!$A$2:$L$3471,MATCH(K$1,'Trees - celková zdrojová porost'!$A$1:$L$1,0),FALSE)</f>
        <v>ZAS</v>
      </c>
      <c r="L1136" s="8">
        <f>VLOOKUP($A1136,'Trees - celková zdrojová porost'!$A$2:$L$3471,MATCH(L$1,'Trees - celková zdrojová porost'!$A$1:$L$1,0),FALSE)</f>
        <v>43196.442708333299</v>
      </c>
    </row>
    <row r="1137" spans="1:12" x14ac:dyDescent="0.25">
      <c r="A1137">
        <v>943</v>
      </c>
      <c r="B1137">
        <f>VLOOKUP($A1137,'Trees - celková zdrojová porost'!$A$2:$L$3471,MATCH(B$1,'Trees - celková zdrojová porost'!$A$1:$L$1,0),FALSE)</f>
        <v>939</v>
      </c>
      <c r="C1137" t="str">
        <f>VLOOKUP($A1137,'Trees - celková zdrojová porost'!$A$2:$L$3471,MATCH(C$1,'Trees - celková zdrojová porost'!$A$1:$L$1,0),FALSE)</f>
        <v>HB</v>
      </c>
      <c r="D1137">
        <f>VLOOKUP($A1137,'Trees - celková zdrojová porost'!$A$2:$L$3471,MATCH(D$1,'Trees - celková zdrojová porost'!$A$1:$L$1,0),FALSE)</f>
        <v>90</v>
      </c>
      <c r="E1137">
        <f>VLOOKUP($A1137,'Trees - celková zdrojová porost'!$A$2:$L$3471,MATCH(E$1,'Trees - celková zdrojová porost'!$A$1:$L$1,0),FALSE)</f>
        <v>9.8000000000000007</v>
      </c>
      <c r="F1137">
        <f>VLOOKUP($A1137,'Trees - celková zdrojová porost'!$A$2:$L$3471,MATCH(F$1,'Trees - celková zdrojová porost'!$A$1:$L$1,0),FALSE)</f>
        <v>0</v>
      </c>
      <c r="G1137">
        <f>VLOOKUP($A1137,'Trees - celková zdrojová porost'!$A$2:$L$3471,MATCH(G$1,'Trees - celková zdrojová porost'!$A$1:$L$1,0),FALSE)</f>
        <v>0</v>
      </c>
      <c r="H1137">
        <f>VLOOKUP($A1137,'Trees - celková zdrojová porost'!$A$2:$L$3471,MATCH(H$1,'Trees - celková zdrojová porost'!$A$1:$L$1,0),FALSE)</f>
        <v>0</v>
      </c>
      <c r="I1137" t="str">
        <f>VLOOKUP($A1137,'Trees - celková zdrojová porost'!$A$2:$L$3471,MATCH(I$1,'Trees - celková zdrojová porost'!$A$1:$L$1,0),FALSE)</f>
        <v>P</v>
      </c>
      <c r="J1137" t="str">
        <f>VLOOKUP($A1137,'Trees - celková zdrojová porost'!$A$2:$L$3471,MATCH(J$1,'Trees - celková zdrojová porost'!$A$1:$L$1,0),FALSE)</f>
        <v>M</v>
      </c>
      <c r="K1137" t="str">
        <f>VLOOKUP($A1137,'Trees - celková zdrojová porost'!$A$2:$L$3471,MATCH(K$1,'Trees - celková zdrojová porost'!$A$1:$L$1,0),FALSE)</f>
        <v>ZLOM</v>
      </c>
      <c r="L1137" s="8">
        <f>VLOOKUP($A1137,'Trees - celková zdrojová porost'!$A$2:$L$3471,MATCH(L$1,'Trees - celková zdrojová porost'!$A$1:$L$1,0),FALSE)</f>
        <v>43196.4429282407</v>
      </c>
    </row>
    <row r="1138" spans="1:12" x14ac:dyDescent="0.25">
      <c r="A1138">
        <v>1032</v>
      </c>
      <c r="B1138">
        <f>VLOOKUP($A1138,'Trees - celková zdrojová porost'!$A$2:$L$3471,MATCH(B$1,'Trees - celková zdrojová porost'!$A$1:$L$1,0),FALSE)</f>
        <v>1029</v>
      </c>
      <c r="C1138" t="str">
        <f>VLOOKUP($A1138,'Trees - celková zdrojová porost'!$A$2:$L$3471,MATCH(C$1,'Trees - celková zdrojová porost'!$A$1:$L$1,0),FALSE)</f>
        <v>HB</v>
      </c>
      <c r="D1138">
        <f>VLOOKUP($A1138,'Trees - celková zdrojová porost'!$A$2:$L$3471,MATCH(D$1,'Trees - celková zdrojová porost'!$A$1:$L$1,0),FALSE)</f>
        <v>65</v>
      </c>
      <c r="E1138">
        <f>VLOOKUP($A1138,'Trees - celková zdrojová porost'!$A$2:$L$3471,MATCH(E$1,'Trees - celková zdrojová porost'!$A$1:$L$1,0),FALSE)</f>
        <v>9.8000000000000007</v>
      </c>
      <c r="F1138">
        <f>VLOOKUP($A1138,'Trees - celková zdrojová porost'!$A$2:$L$3471,MATCH(F$1,'Trees - celková zdrojová porost'!$A$1:$L$1,0),FALSE)</f>
        <v>0</v>
      </c>
      <c r="G1138">
        <f>VLOOKUP($A1138,'Trees - celková zdrojová porost'!$A$2:$L$3471,MATCH(G$1,'Trees - celková zdrojová porost'!$A$1:$L$1,0),FALSE)</f>
        <v>0</v>
      </c>
      <c r="H1138">
        <f>VLOOKUP($A1138,'Trees - celková zdrojová porost'!$A$2:$L$3471,MATCH(H$1,'Trees - celková zdrojová porost'!$A$1:$L$1,0),FALSE)</f>
        <v>0</v>
      </c>
      <c r="I1138" t="str">
        <f>VLOOKUP($A1138,'Trees - celková zdrojová porost'!$A$2:$L$3471,MATCH(I$1,'Trees - celková zdrojová porost'!$A$1:$L$1,0),FALSE)</f>
        <v>P</v>
      </c>
      <c r="J1138" t="str">
        <f>VLOOKUP($A1138,'Trees - celková zdrojová porost'!$A$2:$L$3471,MATCH(J$1,'Trees - celková zdrojová porost'!$A$1:$L$1,0),FALSE)</f>
        <v>M</v>
      </c>
      <c r="K1138" t="str">
        <f>VLOOKUP($A1138,'Trees - celková zdrojová porost'!$A$2:$L$3471,MATCH(K$1,'Trees - celková zdrojová porost'!$A$1:$L$1,0),FALSE)</f>
        <v>ZAS</v>
      </c>
      <c r="L1138" s="8">
        <f>VLOOKUP($A1138,'Trees - celková zdrojová porost'!$A$2:$L$3471,MATCH(L$1,'Trees - celková zdrojová porost'!$A$1:$L$1,0),FALSE)</f>
        <v>43196.573472222197</v>
      </c>
    </row>
    <row r="1139" spans="1:12" x14ac:dyDescent="0.25">
      <c r="A1139">
        <v>1719</v>
      </c>
      <c r="B1139">
        <f>VLOOKUP($A1139,'Trees - celková zdrojová porost'!$A$2:$L$3471,MATCH(B$1,'Trees - celková zdrojová porost'!$A$1:$L$1,0),FALSE)</f>
        <v>1717</v>
      </c>
      <c r="C1139" t="str">
        <f>VLOOKUP($A1139,'Trees - celková zdrojová porost'!$A$2:$L$3471,MATCH(C$1,'Trees - celková zdrojová porost'!$A$1:$L$1,0),FALSE)</f>
        <v>HB</v>
      </c>
      <c r="D1139">
        <f>VLOOKUP($A1139,'Trees - celková zdrojová porost'!$A$2:$L$3471,MATCH(D$1,'Trees - celková zdrojová porost'!$A$1:$L$1,0),FALSE)</f>
        <v>70</v>
      </c>
      <c r="E1139">
        <f>VLOOKUP($A1139,'Trees - celková zdrojová porost'!$A$2:$L$3471,MATCH(E$1,'Trees - celková zdrojová porost'!$A$1:$L$1,0),FALSE)</f>
        <v>9.8000000000000007</v>
      </c>
      <c r="F1139">
        <f>VLOOKUP($A1139,'Trees - celková zdrojová porost'!$A$2:$L$3471,MATCH(F$1,'Trees - celková zdrojová porost'!$A$1:$L$1,0),FALSE)</f>
        <v>1.5</v>
      </c>
      <c r="G1139">
        <f>VLOOKUP($A1139,'Trees - celková zdrojová porost'!$A$2:$L$3471,MATCH(G$1,'Trees - celková zdrojová porost'!$A$1:$L$1,0),FALSE)</f>
        <v>8.3000000000000007</v>
      </c>
      <c r="H1139">
        <f>VLOOKUP($A1139,'Trees - celková zdrojová porost'!$A$2:$L$3471,MATCH(H$1,'Trees - celková zdrojová porost'!$A$1:$L$1,0),FALSE)</f>
        <v>0</v>
      </c>
      <c r="I1139" t="str">
        <f>VLOOKUP($A1139,'Trees - celková zdrojová porost'!$A$2:$L$3471,MATCH(I$1,'Trees - celková zdrojová porost'!$A$1:$L$1,0),FALSE)</f>
        <v>P</v>
      </c>
      <c r="J1139" t="str">
        <f>VLOOKUP($A1139,'Trees - celková zdrojová porost'!$A$2:$L$3471,MATCH(J$1,'Trees - celková zdrojová porost'!$A$1:$L$1,0),FALSE)</f>
        <v>Z</v>
      </c>
      <c r="K1139" t="str">
        <f>VLOOKUP($A1139,'Trees - celková zdrojová porost'!$A$2:$L$3471,MATCH(K$1,'Trees - celková zdrojová porost'!$A$1:$L$1,0),FALSE)</f>
        <v>ZAS</v>
      </c>
      <c r="L1139" s="8">
        <f>VLOOKUP($A1139,'Trees - celková zdrojová porost'!$A$2:$L$3471,MATCH(L$1,'Trees - celková zdrojová porost'!$A$1:$L$1,0),FALSE)</f>
        <v>43209.576249999998</v>
      </c>
    </row>
    <row r="1140" spans="1:12" x14ac:dyDescent="0.25">
      <c r="A1140">
        <v>2831</v>
      </c>
      <c r="B1140">
        <f>VLOOKUP($A1140,'Trees - celková zdrojová porost'!$A$2:$L$3471,MATCH(B$1,'Trees - celková zdrojová porost'!$A$1:$L$1,0),FALSE)</f>
        <v>2831</v>
      </c>
      <c r="C1140" t="str">
        <f>VLOOKUP($A1140,'Trees - celková zdrojová porost'!$A$2:$L$3471,MATCH(C$1,'Trees - celková zdrojová porost'!$A$1:$L$1,0),FALSE)</f>
        <v>HB</v>
      </c>
      <c r="D1140">
        <f>VLOOKUP($A1140,'Trees - celková zdrojová porost'!$A$2:$L$3471,MATCH(D$1,'Trees - celková zdrojová porost'!$A$1:$L$1,0),FALSE)</f>
        <v>75</v>
      </c>
      <c r="E1140">
        <f>VLOOKUP($A1140,'Trees - celková zdrojová porost'!$A$2:$L$3471,MATCH(E$1,'Trees - celková zdrojová porost'!$A$1:$L$1,0),FALSE)</f>
        <v>9.8000000000000007</v>
      </c>
      <c r="F1140">
        <f>VLOOKUP($A1140,'Trees - celková zdrojová porost'!$A$2:$L$3471,MATCH(F$1,'Trees - celková zdrojová porost'!$A$1:$L$1,0),FALSE)</f>
        <v>1.3</v>
      </c>
      <c r="G1140">
        <f>VLOOKUP($A1140,'Trees - celková zdrojová porost'!$A$2:$L$3471,MATCH(G$1,'Trees - celková zdrojová porost'!$A$1:$L$1,0),FALSE)</f>
        <v>8.5</v>
      </c>
      <c r="H1140">
        <f>VLOOKUP($A1140,'Trees - celková zdrojová porost'!$A$2:$L$3471,MATCH(H$1,'Trees - celková zdrojová porost'!$A$1:$L$1,0),FALSE)</f>
        <v>0</v>
      </c>
      <c r="I1140" t="str">
        <f>VLOOKUP($A1140,'Trees - celková zdrojová porost'!$A$2:$L$3471,MATCH(I$1,'Trees - celková zdrojová porost'!$A$1:$L$1,0),FALSE)</f>
        <v>P</v>
      </c>
      <c r="J1140" t="str">
        <f>VLOOKUP($A1140,'Trees - celková zdrojová porost'!$A$2:$L$3471,MATCH(J$1,'Trees - celková zdrojová porost'!$A$1:$L$1,0),FALSE)</f>
        <v>Z</v>
      </c>
      <c r="K1140" t="str">
        <f>VLOOKUP($A1140,'Trees - celková zdrojová porost'!$A$2:$L$3471,MATCH(K$1,'Trees - celková zdrojová porost'!$A$1:$L$1,0),FALSE)</f>
        <v>ZAS</v>
      </c>
      <c r="L1140" s="8">
        <f>VLOOKUP($A1140,'Trees - celková zdrojová porost'!$A$2:$L$3471,MATCH(L$1,'Trees - celková zdrojová porost'!$A$1:$L$1,0),FALSE)</f>
        <v>43231.414803240703</v>
      </c>
    </row>
    <row r="1141" spans="1:12" x14ac:dyDescent="0.25">
      <c r="A1141">
        <v>126</v>
      </c>
      <c r="B1141">
        <f>VLOOKUP($A1141,'Trees - celková zdrojová porost'!$A$2:$L$3471,MATCH(B$1,'Trees - celková zdrojová porost'!$A$1:$L$1,0),FALSE)</f>
        <v>125</v>
      </c>
      <c r="C1141" t="str">
        <f>VLOOKUP($A1141,'Trees - celková zdrojová porost'!$A$2:$L$3471,MATCH(C$1,'Trees - celková zdrojová porost'!$A$1:$L$1,0),FALSE)</f>
        <v>HB</v>
      </c>
      <c r="D1141">
        <f>VLOOKUP($A1141,'Trees - celková zdrojová porost'!$A$2:$L$3471,MATCH(D$1,'Trees - celková zdrojová porost'!$A$1:$L$1,0),FALSE)</f>
        <v>81</v>
      </c>
      <c r="E1141">
        <f>VLOOKUP($A1141,'Trees - celková zdrojová porost'!$A$2:$L$3471,MATCH(E$1,'Trees - celková zdrojová porost'!$A$1:$L$1,0),FALSE)</f>
        <v>9.9</v>
      </c>
      <c r="F1141">
        <f>VLOOKUP($A1141,'Trees - celková zdrojová porost'!$A$2:$L$3471,MATCH(F$1,'Trees - celková zdrojová porost'!$A$1:$L$1,0),FALSE)</f>
        <v>2</v>
      </c>
      <c r="G1141">
        <f>VLOOKUP($A1141,'Trees - celková zdrojová porost'!$A$2:$L$3471,MATCH(G$1,'Trees - celková zdrojová porost'!$A$1:$L$1,0),FALSE)</f>
        <v>7.9</v>
      </c>
      <c r="H1141">
        <f>VLOOKUP($A1141,'Trees - celková zdrojová porost'!$A$2:$L$3471,MATCH(H$1,'Trees - celková zdrojová porost'!$A$1:$L$1,0),FALSE)</f>
        <v>1</v>
      </c>
      <c r="I1141" t="str">
        <f>VLOOKUP($A1141,'Trees - celková zdrojová porost'!$A$2:$L$3471,MATCH(I$1,'Trees - celková zdrojová porost'!$A$1:$L$1,0),FALSE)</f>
        <v>P</v>
      </c>
      <c r="J1141" t="str">
        <f>VLOOKUP($A1141,'Trees - celková zdrojová porost'!$A$2:$L$3471,MATCH(J$1,'Trees - celková zdrojová porost'!$A$1:$L$1,0),FALSE)</f>
        <v>Z</v>
      </c>
      <c r="K1141" t="str">
        <f>VLOOKUP($A1141,'Trees - celková zdrojová porost'!$A$2:$L$3471,MATCH(K$1,'Trees - celková zdrojová porost'!$A$1:$L$1,0),FALSE)</f>
        <v>ZAS</v>
      </c>
      <c r="L1141" s="8">
        <f>VLOOKUP($A1141,'Trees - celková zdrojová porost'!$A$2:$L$3471,MATCH(L$1,'Trees - celková zdrojová porost'!$A$1:$L$1,0),FALSE)</f>
        <v>43185.5013078704</v>
      </c>
    </row>
    <row r="1142" spans="1:12" x14ac:dyDescent="0.25">
      <c r="A1142">
        <v>72</v>
      </c>
      <c r="B1142">
        <f>VLOOKUP($A1142,'Trees - celková zdrojová porost'!$A$2:$L$3471,MATCH(B$1,'Trees - celková zdrojová porost'!$A$1:$L$1,0),FALSE)</f>
        <v>70</v>
      </c>
      <c r="C1142" t="str">
        <f>VLOOKUP($A1142,'Trees - celková zdrojová porost'!$A$2:$L$3471,MATCH(C$1,'Trees - celková zdrojová porost'!$A$1:$L$1,0),FALSE)</f>
        <v>HB</v>
      </c>
      <c r="D1142">
        <f>VLOOKUP($A1142,'Trees - celková zdrojová porost'!$A$2:$L$3471,MATCH(D$1,'Trees - celková zdrojová porost'!$A$1:$L$1,0),FALSE)</f>
        <v>97</v>
      </c>
      <c r="E1142">
        <f>VLOOKUP($A1142,'Trees - celková zdrojová porost'!$A$2:$L$3471,MATCH(E$1,'Trees - celková zdrojová porost'!$A$1:$L$1,0),FALSE)</f>
        <v>10</v>
      </c>
      <c r="F1142">
        <f>VLOOKUP($A1142,'Trees - celková zdrojová porost'!$A$2:$L$3471,MATCH(F$1,'Trees - celková zdrojová porost'!$A$1:$L$1,0),FALSE)</f>
        <v>2.2000000000000002</v>
      </c>
      <c r="G1142">
        <f>VLOOKUP($A1142,'Trees - celková zdrojová porost'!$A$2:$L$3471,MATCH(G$1,'Trees - celková zdrojová porost'!$A$1:$L$1,0),FALSE)</f>
        <v>7.8</v>
      </c>
      <c r="H1142">
        <f>VLOOKUP($A1142,'Trees - celková zdrojová porost'!$A$2:$L$3471,MATCH(H$1,'Trees - celková zdrojová porost'!$A$1:$L$1,0),FALSE)</f>
        <v>0</v>
      </c>
      <c r="I1142" t="str">
        <f>VLOOKUP($A1142,'Trees - celková zdrojová porost'!$A$2:$L$3471,MATCH(I$1,'Trees - celková zdrojová porost'!$A$1:$L$1,0),FALSE)</f>
        <v>S</v>
      </c>
      <c r="J1142" t="str">
        <f>VLOOKUP($A1142,'Trees - celková zdrojová porost'!$A$2:$L$3471,MATCH(J$1,'Trees - celková zdrojová porost'!$A$1:$L$1,0),FALSE)</f>
        <v>Z</v>
      </c>
      <c r="K1142" t="str">
        <f>VLOOKUP($A1142,'Trees - celková zdrojová porost'!$A$2:$L$3471,MATCH(K$1,'Trees - celková zdrojová porost'!$A$1:$L$1,0),FALSE)</f>
        <v>BEZ</v>
      </c>
      <c r="L1142" s="8">
        <f>VLOOKUP($A1142,'Trees - celková zdrojová porost'!$A$2:$L$3471,MATCH(L$1,'Trees - celková zdrojová porost'!$A$1:$L$1,0),FALSE)</f>
        <v>43184.649317129602</v>
      </c>
    </row>
    <row r="1143" spans="1:12" x14ac:dyDescent="0.25">
      <c r="A1143">
        <v>251</v>
      </c>
      <c r="B1143">
        <f>VLOOKUP($A1143,'Trees - celková zdrojová porost'!$A$2:$L$3471,MATCH(B$1,'Trees - celková zdrojová porost'!$A$1:$L$1,0),FALSE)</f>
        <v>0</v>
      </c>
      <c r="C1143" t="str">
        <f>VLOOKUP($A1143,'Trees - celková zdrojová porost'!$A$2:$L$3471,MATCH(C$1,'Trees - celková zdrojová porost'!$A$1:$L$1,0),FALSE)</f>
        <v>HB</v>
      </c>
      <c r="D1143">
        <f>VLOOKUP($A1143,'Trees - celková zdrojová porost'!$A$2:$L$3471,MATCH(D$1,'Trees - celková zdrojová porost'!$A$1:$L$1,0),FALSE)</f>
        <v>70</v>
      </c>
      <c r="E1143">
        <f>VLOOKUP($A1143,'Trees - celková zdrojová porost'!$A$2:$L$3471,MATCH(E$1,'Trees - celková zdrojová porost'!$A$1:$L$1,0),FALSE)</f>
        <v>10</v>
      </c>
      <c r="F1143">
        <f>VLOOKUP($A1143,'Trees - celková zdrojová porost'!$A$2:$L$3471,MATCH(F$1,'Trees - celková zdrojová porost'!$A$1:$L$1,0),FALSE)</f>
        <v>0</v>
      </c>
      <c r="G1143">
        <f>VLOOKUP($A1143,'Trees - celková zdrojová porost'!$A$2:$L$3471,MATCH(G$1,'Trees - celková zdrojová porost'!$A$1:$L$1,0),FALSE)</f>
        <v>0</v>
      </c>
      <c r="H1143">
        <f>VLOOKUP($A1143,'Trees - celková zdrojová porost'!$A$2:$L$3471,MATCH(H$1,'Trees - celková zdrojová porost'!$A$1:$L$1,0),FALSE)</f>
        <v>0</v>
      </c>
      <c r="I1143" t="str">
        <f>VLOOKUP($A1143,'Trees - celková zdrojová porost'!$A$2:$L$3471,MATCH(I$1,'Trees - celková zdrojová porost'!$A$1:$L$1,0),FALSE)</f>
        <v>P</v>
      </c>
      <c r="J1143" t="str">
        <f>VLOOKUP($A1143,'Trees - celková zdrojová porost'!$A$2:$L$3471,MATCH(J$1,'Trees - celková zdrojová porost'!$A$1:$L$1,0),FALSE)</f>
        <v>M</v>
      </c>
      <c r="K1143" t="str">
        <f>VLOOKUP($A1143,'Trees - celková zdrojová porost'!$A$2:$L$3471,MATCH(K$1,'Trees - celková zdrojová porost'!$A$1:$L$1,0),FALSE)</f>
        <v>ZLOM</v>
      </c>
      <c r="L1143" s="8">
        <f>VLOOKUP($A1143,'Trees - celková zdrojová porost'!$A$2:$L$3471,MATCH(L$1,'Trees - celková zdrojová porost'!$A$1:$L$1,0),FALSE)</f>
        <v>43185.696724537003</v>
      </c>
    </row>
    <row r="1144" spans="1:12" x14ac:dyDescent="0.25">
      <c r="A1144">
        <v>273</v>
      </c>
      <c r="B1144">
        <f>VLOOKUP($A1144,'Trees - celková zdrojová porost'!$A$2:$L$3471,MATCH(B$1,'Trees - celková zdrojová porost'!$A$1:$L$1,0),FALSE)</f>
        <v>272</v>
      </c>
      <c r="C1144" t="str">
        <f>VLOOKUP($A1144,'Trees - celková zdrojová porost'!$A$2:$L$3471,MATCH(C$1,'Trees - celková zdrojová porost'!$A$1:$L$1,0),FALSE)</f>
        <v>HB</v>
      </c>
      <c r="D1144">
        <f>VLOOKUP($A1144,'Trees - celková zdrojová porost'!$A$2:$L$3471,MATCH(D$1,'Trees - celková zdrojová porost'!$A$1:$L$1,0),FALSE)</f>
        <v>72</v>
      </c>
      <c r="E1144">
        <f>VLOOKUP($A1144,'Trees - celková zdrojová porost'!$A$2:$L$3471,MATCH(E$1,'Trees - celková zdrojová porost'!$A$1:$L$1,0),FALSE)</f>
        <v>10</v>
      </c>
      <c r="F1144">
        <f>VLOOKUP($A1144,'Trees - celková zdrojová porost'!$A$2:$L$3471,MATCH(F$1,'Trees - celková zdrojová porost'!$A$1:$L$1,0),FALSE)</f>
        <v>0</v>
      </c>
      <c r="G1144">
        <f>VLOOKUP($A1144,'Trees - celková zdrojová porost'!$A$2:$L$3471,MATCH(G$1,'Trees - celková zdrojová porost'!$A$1:$L$1,0),FALSE)</f>
        <v>0</v>
      </c>
      <c r="H1144">
        <f>VLOOKUP($A1144,'Trees - celková zdrojová porost'!$A$2:$L$3471,MATCH(H$1,'Trees - celková zdrojová porost'!$A$1:$L$1,0),FALSE)</f>
        <v>0</v>
      </c>
      <c r="I1144" t="str">
        <f>VLOOKUP($A1144,'Trees - celková zdrojová porost'!$A$2:$L$3471,MATCH(I$1,'Trees - celková zdrojová porost'!$A$1:$L$1,0),FALSE)</f>
        <v>P</v>
      </c>
      <c r="J1144" t="str">
        <f>VLOOKUP($A1144,'Trees - celková zdrojová porost'!$A$2:$L$3471,MATCH(J$1,'Trees - celková zdrojová porost'!$A$1:$L$1,0),FALSE)</f>
        <v>M</v>
      </c>
      <c r="K1144" t="str">
        <f>VLOOKUP($A1144,'Trees - celková zdrojová porost'!$A$2:$L$3471,MATCH(K$1,'Trees - celková zdrojová porost'!$A$1:$L$1,0),FALSE)</f>
        <v>ZAS</v>
      </c>
      <c r="L1144" s="8">
        <f>VLOOKUP($A1144,'Trees - celková zdrojová porost'!$A$2:$L$3471,MATCH(L$1,'Trees - celková zdrojová porost'!$A$1:$L$1,0),FALSE)</f>
        <v>43185.700972222199</v>
      </c>
    </row>
    <row r="1145" spans="1:12" x14ac:dyDescent="0.25">
      <c r="A1145">
        <v>45</v>
      </c>
      <c r="B1145">
        <f>VLOOKUP($A1145,'Trees - celková zdrojová porost'!$A$2:$L$3471,MATCH(B$1,'Trees - celková zdrojová porost'!$A$1:$L$1,0),FALSE)</f>
        <v>45</v>
      </c>
      <c r="C1145" t="str">
        <f>VLOOKUP($A1145,'Trees - celková zdrojová porost'!$A$2:$L$3471,MATCH(C$1,'Trees - celková zdrojová porost'!$A$1:$L$1,0),FALSE)</f>
        <v>HB</v>
      </c>
      <c r="D1145">
        <f>VLOOKUP($A1145,'Trees - celková zdrojová porost'!$A$2:$L$3471,MATCH(D$1,'Trees - celková zdrojová porost'!$A$1:$L$1,0),FALSE)</f>
        <v>120</v>
      </c>
      <c r="E1145">
        <f>VLOOKUP($A1145,'Trees - celková zdrojová porost'!$A$2:$L$3471,MATCH(E$1,'Trees - celková zdrojová porost'!$A$1:$L$1,0),FALSE)</f>
        <v>10.1</v>
      </c>
      <c r="F1145">
        <f>VLOOKUP($A1145,'Trees - celková zdrojová porost'!$A$2:$L$3471,MATCH(F$1,'Trees - celková zdrojová porost'!$A$1:$L$1,0),FALSE)</f>
        <v>2</v>
      </c>
      <c r="G1145">
        <f>VLOOKUP($A1145,'Trees - celková zdrojová porost'!$A$2:$L$3471,MATCH(G$1,'Trees - celková zdrojová porost'!$A$1:$L$1,0),FALSE)</f>
        <v>8.1</v>
      </c>
      <c r="H1145">
        <f>VLOOKUP($A1145,'Trees - celková zdrojová porost'!$A$2:$L$3471,MATCH(H$1,'Trees - celková zdrojová porost'!$A$1:$L$1,0),FALSE)</f>
        <v>1</v>
      </c>
      <c r="I1145" t="str">
        <f>VLOOKUP($A1145,'Trees - celková zdrojová porost'!$A$2:$L$3471,MATCH(I$1,'Trees - celková zdrojová porost'!$A$1:$L$1,0),FALSE)</f>
        <v>P</v>
      </c>
      <c r="J1145" t="str">
        <f>VLOOKUP($A1145,'Trees - celková zdrojová porost'!$A$2:$L$3471,MATCH(J$1,'Trees - celková zdrojová porost'!$A$1:$L$1,0),FALSE)</f>
        <v>Z</v>
      </c>
      <c r="K1145" t="str">
        <f>VLOOKUP($A1145,'Trees - celková zdrojová porost'!$A$2:$L$3471,MATCH(K$1,'Trees - celková zdrojová porost'!$A$1:$L$1,0),FALSE)</f>
        <v>BEZ</v>
      </c>
      <c r="L1145" s="8">
        <f>VLOOKUP($A1145,'Trees - celková zdrojová porost'!$A$2:$L$3471,MATCH(L$1,'Trees - celková zdrojová porost'!$A$1:$L$1,0),FALSE)</f>
        <v>43184.601527777799</v>
      </c>
    </row>
    <row r="1146" spans="1:12" x14ac:dyDescent="0.25">
      <c r="A1146">
        <v>279</v>
      </c>
      <c r="B1146">
        <f>VLOOKUP($A1146,'Trees - celková zdrojová porost'!$A$2:$L$3471,MATCH(B$1,'Trees - celková zdrojová porost'!$A$1:$L$1,0),FALSE)</f>
        <v>278</v>
      </c>
      <c r="C1146" t="str">
        <f>VLOOKUP($A1146,'Trees - celková zdrojová porost'!$A$2:$L$3471,MATCH(C$1,'Trees - celková zdrojová porost'!$A$1:$L$1,0),FALSE)</f>
        <v>HB</v>
      </c>
      <c r="D1146">
        <f>VLOOKUP($A1146,'Trees - celková zdrojová porost'!$A$2:$L$3471,MATCH(D$1,'Trees - celková zdrojová porost'!$A$1:$L$1,0),FALSE)</f>
        <v>60</v>
      </c>
      <c r="E1146">
        <f>VLOOKUP($A1146,'Trees - celková zdrojová porost'!$A$2:$L$3471,MATCH(E$1,'Trees - celková zdrojová porost'!$A$1:$L$1,0),FALSE)</f>
        <v>10.1</v>
      </c>
      <c r="F1146">
        <f>VLOOKUP($A1146,'Trees - celková zdrojová porost'!$A$2:$L$3471,MATCH(F$1,'Trees - celková zdrojová porost'!$A$1:$L$1,0),FALSE)</f>
        <v>0</v>
      </c>
      <c r="G1146">
        <f>VLOOKUP($A1146,'Trees - celková zdrojová porost'!$A$2:$L$3471,MATCH(G$1,'Trees - celková zdrojová porost'!$A$1:$L$1,0),FALSE)</f>
        <v>0</v>
      </c>
      <c r="H1146">
        <f>VLOOKUP($A1146,'Trees - celková zdrojová porost'!$A$2:$L$3471,MATCH(H$1,'Trees - celková zdrojová porost'!$A$1:$L$1,0),FALSE)</f>
        <v>0</v>
      </c>
      <c r="I1146" t="str">
        <f>VLOOKUP($A1146,'Trees - celková zdrojová porost'!$A$2:$L$3471,MATCH(I$1,'Trees - celková zdrojová porost'!$A$1:$L$1,0),FALSE)</f>
        <v>P</v>
      </c>
      <c r="J1146" t="str">
        <f>VLOOKUP($A1146,'Trees - celková zdrojová porost'!$A$2:$L$3471,MATCH(J$1,'Trees - celková zdrojová porost'!$A$1:$L$1,0),FALSE)</f>
        <v>M</v>
      </c>
      <c r="K1146" t="str">
        <f>VLOOKUP($A1146,'Trees - celková zdrojová porost'!$A$2:$L$3471,MATCH(K$1,'Trees - celková zdrojová porost'!$A$1:$L$1,0),FALSE)</f>
        <v>ZAS</v>
      </c>
      <c r="L1146" s="8">
        <f>VLOOKUP($A1146,'Trees - celková zdrojová porost'!$A$2:$L$3471,MATCH(L$1,'Trees - celková zdrojová porost'!$A$1:$L$1,0),FALSE)</f>
        <v>43185.702685185199</v>
      </c>
    </row>
    <row r="1147" spans="1:12" x14ac:dyDescent="0.25">
      <c r="A1147">
        <v>344</v>
      </c>
      <c r="B1147">
        <f>VLOOKUP($A1147,'Trees - celková zdrojová porost'!$A$2:$L$3471,MATCH(B$1,'Trees - celková zdrojová porost'!$A$1:$L$1,0),FALSE)</f>
        <v>344</v>
      </c>
      <c r="C1147" t="str">
        <f>VLOOKUP($A1147,'Trees - celková zdrojová porost'!$A$2:$L$3471,MATCH(C$1,'Trees - celková zdrojová porost'!$A$1:$L$1,0),FALSE)</f>
        <v>HB</v>
      </c>
      <c r="D1147">
        <f>VLOOKUP($A1147,'Trees - celková zdrojová porost'!$A$2:$L$3471,MATCH(D$1,'Trees - celková zdrojová porost'!$A$1:$L$1,0),FALSE)</f>
        <v>71</v>
      </c>
      <c r="E1147">
        <f>VLOOKUP($A1147,'Trees - celková zdrojová porost'!$A$2:$L$3471,MATCH(E$1,'Trees - celková zdrojová porost'!$A$1:$L$1,0),FALSE)</f>
        <v>10.1</v>
      </c>
      <c r="F1147">
        <f>VLOOKUP($A1147,'Trees - celková zdrojová porost'!$A$2:$L$3471,MATCH(F$1,'Trees - celková zdrojová porost'!$A$1:$L$1,0),FALSE)</f>
        <v>1.4</v>
      </c>
      <c r="G1147">
        <f>VLOOKUP($A1147,'Trees - celková zdrojová porost'!$A$2:$L$3471,MATCH(G$1,'Trees - celková zdrojová porost'!$A$1:$L$1,0),FALSE)</f>
        <v>8.6999999999999993</v>
      </c>
      <c r="H1147">
        <f>VLOOKUP($A1147,'Trees - celková zdrojová porost'!$A$2:$L$3471,MATCH(H$1,'Trees - celková zdrojová porost'!$A$1:$L$1,0),FALSE)</f>
        <v>0</v>
      </c>
      <c r="I1147" t="str">
        <f>VLOOKUP($A1147,'Trees - celková zdrojová porost'!$A$2:$L$3471,MATCH(I$1,'Trees - celková zdrojová porost'!$A$1:$L$1,0),FALSE)</f>
        <v>P</v>
      </c>
      <c r="J1147" t="str">
        <f>VLOOKUP($A1147,'Trees - celková zdrojová porost'!$A$2:$L$3471,MATCH(J$1,'Trees - celková zdrojová porost'!$A$1:$L$1,0),FALSE)</f>
        <v>Z</v>
      </c>
      <c r="K1147" t="str">
        <f>VLOOKUP($A1147,'Trees - celková zdrojová porost'!$A$2:$L$3471,MATCH(K$1,'Trees - celková zdrojová porost'!$A$1:$L$1,0),FALSE)</f>
        <v>BEZ</v>
      </c>
      <c r="L1147" s="8">
        <f>VLOOKUP($A1147,'Trees - celková zdrojová porost'!$A$2:$L$3471,MATCH(L$1,'Trees - celková zdrojová porost'!$A$1:$L$1,0),FALSE)</f>
        <v>43188.457245370402</v>
      </c>
    </row>
    <row r="1148" spans="1:12" x14ac:dyDescent="0.25">
      <c r="A1148">
        <v>355</v>
      </c>
      <c r="B1148">
        <f>VLOOKUP($A1148,'Trees - celková zdrojová porost'!$A$2:$L$3471,MATCH(B$1,'Trees - celková zdrojová porost'!$A$1:$L$1,0),FALSE)</f>
        <v>354</v>
      </c>
      <c r="C1148" t="str">
        <f>VLOOKUP($A1148,'Trees - celková zdrojová porost'!$A$2:$L$3471,MATCH(C$1,'Trees - celková zdrojová porost'!$A$1:$L$1,0),FALSE)</f>
        <v>HB</v>
      </c>
      <c r="D1148">
        <f>VLOOKUP($A1148,'Trees - celková zdrojová porost'!$A$2:$L$3471,MATCH(D$1,'Trees - celková zdrojová porost'!$A$1:$L$1,0),FALSE)</f>
        <v>115</v>
      </c>
      <c r="E1148">
        <f>VLOOKUP($A1148,'Trees - celková zdrojová porost'!$A$2:$L$3471,MATCH(E$1,'Trees - celková zdrojová porost'!$A$1:$L$1,0),FALSE)</f>
        <v>10.1</v>
      </c>
      <c r="F1148">
        <f>VLOOKUP($A1148,'Trees - celková zdrojová porost'!$A$2:$L$3471,MATCH(F$1,'Trees - celková zdrojová porost'!$A$1:$L$1,0),FALSE)</f>
        <v>0.25</v>
      </c>
      <c r="G1148">
        <f>VLOOKUP($A1148,'Trees - celková zdrojová porost'!$A$2:$L$3471,MATCH(G$1,'Trees - celková zdrojová porost'!$A$1:$L$1,0),FALSE)</f>
        <v>9.85</v>
      </c>
      <c r="H1148">
        <f>VLOOKUP($A1148,'Trees - celková zdrojová porost'!$A$2:$L$3471,MATCH(H$1,'Trees - celková zdrojová porost'!$A$1:$L$1,0),FALSE)</f>
        <v>1</v>
      </c>
      <c r="I1148" t="str">
        <f>VLOOKUP($A1148,'Trees - celková zdrojová porost'!$A$2:$L$3471,MATCH(I$1,'Trees - celková zdrojová porost'!$A$1:$L$1,0),FALSE)</f>
        <v>P</v>
      </c>
      <c r="J1148" t="str">
        <f>VLOOKUP($A1148,'Trees - celková zdrojová porost'!$A$2:$L$3471,MATCH(J$1,'Trees - celková zdrojová porost'!$A$1:$L$1,0),FALSE)</f>
        <v>Z</v>
      </c>
      <c r="K1148" t="str">
        <f>VLOOKUP($A1148,'Trees - celková zdrojová porost'!$A$2:$L$3471,MATCH(K$1,'Trees - celková zdrojová porost'!$A$1:$L$1,0),FALSE)</f>
        <v>ZAS</v>
      </c>
      <c r="L1148" s="8">
        <f>VLOOKUP($A1148,'Trees - celková zdrojová porost'!$A$2:$L$3471,MATCH(L$1,'Trees - celková zdrojová porost'!$A$1:$L$1,0),FALSE)</f>
        <v>43188.459340277797</v>
      </c>
    </row>
    <row r="1149" spans="1:12" x14ac:dyDescent="0.25">
      <c r="A1149">
        <v>366</v>
      </c>
      <c r="B1149">
        <f>VLOOKUP($A1149,'Trees - celková zdrojová porost'!$A$2:$L$3471,MATCH(B$1,'Trees - celková zdrojová porost'!$A$1:$L$1,0),FALSE)</f>
        <v>366</v>
      </c>
      <c r="C1149" t="str">
        <f>VLOOKUP($A1149,'Trees - celková zdrojová porost'!$A$2:$L$3471,MATCH(C$1,'Trees - celková zdrojová porost'!$A$1:$L$1,0),FALSE)</f>
        <v>HB</v>
      </c>
      <c r="D1149">
        <f>VLOOKUP($A1149,'Trees - celková zdrojová porost'!$A$2:$L$3471,MATCH(D$1,'Trees - celková zdrojová porost'!$A$1:$L$1,0),FALSE)</f>
        <v>85</v>
      </c>
      <c r="E1149">
        <f>VLOOKUP($A1149,'Trees - celková zdrojová porost'!$A$2:$L$3471,MATCH(E$1,'Trees - celková zdrojová porost'!$A$1:$L$1,0),FALSE)</f>
        <v>10.1</v>
      </c>
      <c r="F1149">
        <f>VLOOKUP($A1149,'Trees - celková zdrojová porost'!$A$2:$L$3471,MATCH(F$1,'Trees - celková zdrojová porost'!$A$1:$L$1,0),FALSE)</f>
        <v>1.3</v>
      </c>
      <c r="G1149">
        <f>VLOOKUP($A1149,'Trees - celková zdrojová porost'!$A$2:$L$3471,MATCH(G$1,'Trees - celková zdrojová porost'!$A$1:$L$1,0),FALSE)</f>
        <v>8.8000000000000007</v>
      </c>
      <c r="H1149">
        <f>VLOOKUP($A1149,'Trees - celková zdrojová porost'!$A$2:$L$3471,MATCH(H$1,'Trees - celková zdrojová porost'!$A$1:$L$1,0),FALSE)</f>
        <v>0</v>
      </c>
      <c r="I1149" t="str">
        <f>VLOOKUP($A1149,'Trees - celková zdrojová porost'!$A$2:$L$3471,MATCH(I$1,'Trees - celková zdrojová porost'!$A$1:$L$1,0),FALSE)</f>
        <v>P</v>
      </c>
      <c r="J1149" t="str">
        <f>VLOOKUP($A1149,'Trees - celková zdrojová porost'!$A$2:$L$3471,MATCH(J$1,'Trees - celková zdrojová porost'!$A$1:$L$1,0),FALSE)</f>
        <v>Z</v>
      </c>
      <c r="K1149" t="str">
        <f>VLOOKUP($A1149,'Trees - celková zdrojová porost'!$A$2:$L$3471,MATCH(K$1,'Trees - celková zdrojová porost'!$A$1:$L$1,0),FALSE)</f>
        <v>BEZ</v>
      </c>
      <c r="L1149" s="8">
        <f>VLOOKUP($A1149,'Trees - celková zdrojová porost'!$A$2:$L$3471,MATCH(L$1,'Trees - celková zdrojová porost'!$A$1:$L$1,0),FALSE)</f>
        <v>43188.461319444403</v>
      </c>
    </row>
    <row r="1150" spans="1:12" x14ac:dyDescent="0.25">
      <c r="A1150">
        <v>863</v>
      </c>
      <c r="B1150">
        <f>VLOOKUP($A1150,'Trees - celková zdrojová porost'!$A$2:$L$3471,MATCH(B$1,'Trees - celková zdrojová porost'!$A$1:$L$1,0),FALSE)</f>
        <v>859</v>
      </c>
      <c r="C1150" t="str">
        <f>VLOOKUP($A1150,'Trees - celková zdrojová porost'!$A$2:$L$3471,MATCH(C$1,'Trees - celková zdrojová porost'!$A$1:$L$1,0),FALSE)</f>
        <v>HB</v>
      </c>
      <c r="D1150">
        <f>VLOOKUP($A1150,'Trees - celková zdrojová porost'!$A$2:$L$3471,MATCH(D$1,'Trees - celková zdrojová porost'!$A$1:$L$1,0),FALSE)</f>
        <v>75</v>
      </c>
      <c r="E1150">
        <f>VLOOKUP($A1150,'Trees - celková zdrojová porost'!$A$2:$L$3471,MATCH(E$1,'Trees - celková zdrojová porost'!$A$1:$L$1,0),FALSE)</f>
        <v>10.1</v>
      </c>
      <c r="F1150">
        <f>VLOOKUP($A1150,'Trees - celková zdrojová porost'!$A$2:$L$3471,MATCH(F$1,'Trees - celková zdrojová porost'!$A$1:$L$1,0),FALSE)</f>
        <v>1.1000000000000001</v>
      </c>
      <c r="G1150">
        <f>VLOOKUP($A1150,'Trees - celková zdrojová porost'!$A$2:$L$3471,MATCH(G$1,'Trees - celková zdrojová porost'!$A$1:$L$1,0),FALSE)</f>
        <v>9</v>
      </c>
      <c r="H1150">
        <f>VLOOKUP($A1150,'Trees - celková zdrojová porost'!$A$2:$L$3471,MATCH(H$1,'Trees - celková zdrojová porost'!$A$1:$L$1,0),FALSE)</f>
        <v>0</v>
      </c>
      <c r="I1150" t="str">
        <f>VLOOKUP($A1150,'Trees - celková zdrojová porost'!$A$2:$L$3471,MATCH(I$1,'Trees - celková zdrojová porost'!$A$1:$L$1,0),FALSE)</f>
        <v>P</v>
      </c>
      <c r="J1150" t="str">
        <f>VLOOKUP($A1150,'Trees - celková zdrojová porost'!$A$2:$L$3471,MATCH(J$1,'Trees - celková zdrojová porost'!$A$1:$L$1,0),FALSE)</f>
        <v>Z</v>
      </c>
      <c r="K1150" t="str">
        <f>VLOOKUP($A1150,'Trees - celková zdrojová porost'!$A$2:$L$3471,MATCH(K$1,'Trees - celková zdrojová porost'!$A$1:$L$1,0),FALSE)</f>
        <v>ZAS</v>
      </c>
      <c r="L1150" s="8">
        <f>VLOOKUP($A1150,'Trees - celková zdrojová porost'!$A$2:$L$3471,MATCH(L$1,'Trees - celková zdrojová porost'!$A$1:$L$1,0),FALSE)</f>
        <v>43196.406770833302</v>
      </c>
    </row>
    <row r="1151" spans="1:12" x14ac:dyDescent="0.25">
      <c r="A1151">
        <v>956</v>
      </c>
      <c r="B1151">
        <f>VLOOKUP($A1151,'Trees - celková zdrojová porost'!$A$2:$L$3471,MATCH(B$1,'Trees - celková zdrojová porost'!$A$1:$L$1,0),FALSE)</f>
        <v>0</v>
      </c>
      <c r="C1151" t="str">
        <f>VLOOKUP($A1151,'Trees - celková zdrojová porost'!$A$2:$L$3471,MATCH(C$1,'Trees - celková zdrojová porost'!$A$1:$L$1,0),FALSE)</f>
        <v>HB</v>
      </c>
      <c r="D1151">
        <f>VLOOKUP($A1151,'Trees - celková zdrojová porost'!$A$2:$L$3471,MATCH(D$1,'Trees - celková zdrojová porost'!$A$1:$L$1,0),FALSE)</f>
        <v>105</v>
      </c>
      <c r="E1151">
        <f>VLOOKUP($A1151,'Trees - celková zdrojová porost'!$A$2:$L$3471,MATCH(E$1,'Trees - celková zdrojová porost'!$A$1:$L$1,0),FALSE)</f>
        <v>10.1</v>
      </c>
      <c r="F1151">
        <f>VLOOKUP($A1151,'Trees - celková zdrojová porost'!$A$2:$L$3471,MATCH(F$1,'Trees - celková zdrojová porost'!$A$1:$L$1,0),FALSE)</f>
        <v>1.1000000000000001</v>
      </c>
      <c r="G1151">
        <f>VLOOKUP($A1151,'Trees - celková zdrojová porost'!$A$2:$L$3471,MATCH(G$1,'Trees - celková zdrojová porost'!$A$1:$L$1,0),FALSE)</f>
        <v>9</v>
      </c>
      <c r="H1151">
        <f>VLOOKUP($A1151,'Trees - celková zdrojová porost'!$A$2:$L$3471,MATCH(H$1,'Trees - celková zdrojová porost'!$A$1:$L$1,0),FALSE)</f>
        <v>1</v>
      </c>
      <c r="I1151" t="str">
        <f>VLOOKUP($A1151,'Trees - celková zdrojová porost'!$A$2:$L$3471,MATCH(I$1,'Trees - celková zdrojová porost'!$A$1:$L$1,0),FALSE)</f>
        <v>P</v>
      </c>
      <c r="J1151" t="str">
        <f>VLOOKUP($A1151,'Trees - celková zdrojová porost'!$A$2:$L$3471,MATCH(J$1,'Trees - celková zdrojová porost'!$A$1:$L$1,0),FALSE)</f>
        <v>Z</v>
      </c>
      <c r="K1151" t="str">
        <f>VLOOKUP($A1151,'Trees - celková zdrojová porost'!$A$2:$L$3471,MATCH(K$1,'Trees - celková zdrojová porost'!$A$1:$L$1,0),FALSE)</f>
        <v>BEZ</v>
      </c>
      <c r="L1151" s="8">
        <f>VLOOKUP($A1151,'Trees - celková zdrojová porost'!$A$2:$L$3471,MATCH(L$1,'Trees - celková zdrojová porost'!$A$1:$L$1,0),FALSE)</f>
        <v>43196.472465277802</v>
      </c>
    </row>
    <row r="1152" spans="1:12" x14ac:dyDescent="0.25">
      <c r="A1152">
        <v>1239</v>
      </c>
      <c r="B1152">
        <f>VLOOKUP($A1152,'Trees - celková zdrojová porost'!$A$2:$L$3471,MATCH(B$1,'Trees - celková zdrojová porost'!$A$1:$L$1,0),FALSE)</f>
        <v>1238</v>
      </c>
      <c r="C1152" t="str">
        <f>VLOOKUP($A1152,'Trees - celková zdrojová porost'!$A$2:$L$3471,MATCH(C$1,'Trees - celková zdrojová porost'!$A$1:$L$1,0),FALSE)</f>
        <v>HB</v>
      </c>
      <c r="D1152">
        <f>VLOOKUP($A1152,'Trees - celková zdrojová porost'!$A$2:$L$3471,MATCH(D$1,'Trees - celková zdrojová porost'!$A$1:$L$1,0),FALSE)</f>
        <v>80</v>
      </c>
      <c r="E1152">
        <f>VLOOKUP($A1152,'Trees - celková zdrojová porost'!$A$2:$L$3471,MATCH(E$1,'Trees - celková zdrojová porost'!$A$1:$L$1,0),FALSE)</f>
        <v>10.1</v>
      </c>
      <c r="F1152">
        <f>VLOOKUP($A1152,'Trees - celková zdrojová porost'!$A$2:$L$3471,MATCH(F$1,'Trees - celková zdrojová porost'!$A$1:$L$1,0),FALSE)</f>
        <v>1.1000000000000001</v>
      </c>
      <c r="G1152">
        <f>VLOOKUP($A1152,'Trees - celková zdrojová porost'!$A$2:$L$3471,MATCH(G$1,'Trees - celková zdrojová porost'!$A$1:$L$1,0),FALSE)</f>
        <v>9</v>
      </c>
      <c r="H1152">
        <f>VLOOKUP($A1152,'Trees - celková zdrojová porost'!$A$2:$L$3471,MATCH(H$1,'Trees - celková zdrojová porost'!$A$1:$L$1,0),FALSE)</f>
        <v>0</v>
      </c>
      <c r="I1152" t="str">
        <f>VLOOKUP($A1152,'Trees - celková zdrojová porost'!$A$2:$L$3471,MATCH(I$1,'Trees - celková zdrojová porost'!$A$1:$L$1,0),FALSE)</f>
        <v>P</v>
      </c>
      <c r="J1152" t="str">
        <f>VLOOKUP($A1152,'Trees - celková zdrojová porost'!$A$2:$L$3471,MATCH(J$1,'Trees - celková zdrojová porost'!$A$1:$L$1,0),FALSE)</f>
        <v>Z</v>
      </c>
      <c r="K1152" t="str">
        <f>VLOOKUP($A1152,'Trees - celková zdrojová porost'!$A$2:$L$3471,MATCH(K$1,'Trees - celková zdrojová porost'!$A$1:$L$1,0),FALSE)</f>
        <v>ZAS</v>
      </c>
      <c r="L1152" s="8">
        <f>VLOOKUP($A1152,'Trees - celková zdrojová porost'!$A$2:$L$3471,MATCH(L$1,'Trees - celková zdrojová porost'!$A$1:$L$1,0),FALSE)</f>
        <v>43202.457627314798</v>
      </c>
    </row>
    <row r="1153" spans="1:12" x14ac:dyDescent="0.25">
      <c r="A1153">
        <v>1442</v>
      </c>
      <c r="B1153">
        <f>VLOOKUP($A1153,'Trees - celková zdrojová porost'!$A$2:$L$3471,MATCH(B$1,'Trees - celková zdrojová porost'!$A$1:$L$1,0),FALSE)</f>
        <v>1439</v>
      </c>
      <c r="C1153" t="str">
        <f>VLOOKUP($A1153,'Trees - celková zdrojová porost'!$A$2:$L$3471,MATCH(C$1,'Trees - celková zdrojová porost'!$A$1:$L$1,0),FALSE)</f>
        <v>HB</v>
      </c>
      <c r="D1153">
        <f>VLOOKUP($A1153,'Trees - celková zdrojová porost'!$A$2:$L$3471,MATCH(D$1,'Trees - celková zdrojová porost'!$A$1:$L$1,0),FALSE)</f>
        <v>95</v>
      </c>
      <c r="E1153">
        <f>VLOOKUP($A1153,'Trees - celková zdrojová porost'!$A$2:$L$3471,MATCH(E$1,'Trees - celková zdrojová porost'!$A$1:$L$1,0),FALSE)</f>
        <v>10.1</v>
      </c>
      <c r="F1153">
        <f>VLOOKUP($A1153,'Trees - celková zdrojová porost'!$A$2:$L$3471,MATCH(F$1,'Trees - celková zdrojová porost'!$A$1:$L$1,0),FALSE)</f>
        <v>1.3</v>
      </c>
      <c r="G1153">
        <f>VLOOKUP($A1153,'Trees - celková zdrojová porost'!$A$2:$L$3471,MATCH(G$1,'Trees - celková zdrojová porost'!$A$1:$L$1,0),FALSE)</f>
        <v>8.8000000000000007</v>
      </c>
      <c r="H1153">
        <f>VLOOKUP($A1153,'Trees - celková zdrojová porost'!$A$2:$L$3471,MATCH(H$1,'Trees - celková zdrojová porost'!$A$1:$L$1,0),FALSE)</f>
        <v>0</v>
      </c>
      <c r="I1153" t="str">
        <f>VLOOKUP($A1153,'Trees - celková zdrojová porost'!$A$2:$L$3471,MATCH(I$1,'Trees - celková zdrojová porost'!$A$1:$L$1,0),FALSE)</f>
        <v>P</v>
      </c>
      <c r="J1153" t="str">
        <f>VLOOKUP($A1153,'Trees - celková zdrojová porost'!$A$2:$L$3471,MATCH(J$1,'Trees - celková zdrojová porost'!$A$1:$L$1,0),FALSE)</f>
        <v>Z</v>
      </c>
      <c r="K1153" t="str">
        <f>VLOOKUP($A1153,'Trees - celková zdrojová porost'!$A$2:$L$3471,MATCH(K$1,'Trees - celková zdrojová porost'!$A$1:$L$1,0),FALSE)</f>
        <v>ZAS</v>
      </c>
      <c r="L1153" s="8">
        <f>VLOOKUP($A1153,'Trees - celková zdrojová porost'!$A$2:$L$3471,MATCH(L$1,'Trees - celková zdrojová porost'!$A$1:$L$1,0),FALSE)</f>
        <v>43202.625416666699</v>
      </c>
    </row>
    <row r="1154" spans="1:12" x14ac:dyDescent="0.25">
      <c r="A1154">
        <v>1465</v>
      </c>
      <c r="B1154">
        <f>VLOOKUP($A1154,'Trees - celková zdrojová porost'!$A$2:$L$3471,MATCH(B$1,'Trees - celková zdrojová porost'!$A$1:$L$1,0),FALSE)</f>
        <v>1464</v>
      </c>
      <c r="C1154" t="str">
        <f>VLOOKUP($A1154,'Trees - celková zdrojová porost'!$A$2:$L$3471,MATCH(C$1,'Trees - celková zdrojová porost'!$A$1:$L$1,0),FALSE)</f>
        <v>HB</v>
      </c>
      <c r="D1154">
        <f>VLOOKUP($A1154,'Trees - celková zdrojová porost'!$A$2:$L$3471,MATCH(D$1,'Trees - celková zdrojová porost'!$A$1:$L$1,0),FALSE)</f>
        <v>70</v>
      </c>
      <c r="E1154">
        <f>VLOOKUP($A1154,'Trees - celková zdrojová porost'!$A$2:$L$3471,MATCH(E$1,'Trees - celková zdrojová porost'!$A$1:$L$1,0),FALSE)</f>
        <v>10.1</v>
      </c>
      <c r="F1154">
        <f>VLOOKUP($A1154,'Trees - celková zdrojová porost'!$A$2:$L$3471,MATCH(F$1,'Trees - celková zdrojová porost'!$A$1:$L$1,0),FALSE)</f>
        <v>0</v>
      </c>
      <c r="G1154">
        <f>VLOOKUP($A1154,'Trees - celková zdrojová porost'!$A$2:$L$3471,MATCH(G$1,'Trees - celková zdrojová porost'!$A$1:$L$1,0),FALSE)</f>
        <v>0</v>
      </c>
      <c r="H1154">
        <f>VLOOKUP($A1154,'Trees - celková zdrojová porost'!$A$2:$L$3471,MATCH(H$1,'Trees - celková zdrojová porost'!$A$1:$L$1,0),FALSE)</f>
        <v>0</v>
      </c>
      <c r="I1154" t="str">
        <f>VLOOKUP($A1154,'Trees - celková zdrojová porost'!$A$2:$L$3471,MATCH(I$1,'Trees - celková zdrojová porost'!$A$1:$L$1,0),FALSE)</f>
        <v>P</v>
      </c>
      <c r="J1154" t="str">
        <f>VLOOKUP($A1154,'Trees - celková zdrojová porost'!$A$2:$L$3471,MATCH(J$1,'Trees - celková zdrojová porost'!$A$1:$L$1,0),FALSE)</f>
        <v>M</v>
      </c>
      <c r="K1154" t="str">
        <f>VLOOKUP($A1154,'Trees - celková zdrojová porost'!$A$2:$L$3471,MATCH(K$1,'Trees - celková zdrojová porost'!$A$1:$L$1,0),FALSE)</f>
        <v>ZAS</v>
      </c>
      <c r="L1154" s="8">
        <f>VLOOKUP($A1154,'Trees - celková zdrojová porost'!$A$2:$L$3471,MATCH(L$1,'Trees - celková zdrojová porost'!$A$1:$L$1,0),FALSE)</f>
        <v>43202.630185185197</v>
      </c>
    </row>
    <row r="1155" spans="1:12" x14ac:dyDescent="0.25">
      <c r="A1155">
        <v>1950</v>
      </c>
      <c r="B1155">
        <f>VLOOKUP($A1155,'Trees - celková zdrojová porost'!$A$2:$L$3471,MATCH(B$1,'Trees - celková zdrojová porost'!$A$1:$L$1,0),FALSE)</f>
        <v>1950</v>
      </c>
      <c r="C1155" t="str">
        <f>VLOOKUP($A1155,'Trees - celková zdrojová porost'!$A$2:$L$3471,MATCH(C$1,'Trees - celková zdrojová porost'!$A$1:$L$1,0),FALSE)</f>
        <v>HB</v>
      </c>
      <c r="D1155">
        <f>VLOOKUP($A1155,'Trees - celková zdrojová porost'!$A$2:$L$3471,MATCH(D$1,'Trees - celková zdrojová porost'!$A$1:$L$1,0),FALSE)</f>
        <v>72</v>
      </c>
      <c r="E1155">
        <f>VLOOKUP($A1155,'Trees - celková zdrojová porost'!$A$2:$L$3471,MATCH(E$1,'Trees - celková zdrojová porost'!$A$1:$L$1,0),FALSE)</f>
        <v>10.1</v>
      </c>
      <c r="F1155">
        <f>VLOOKUP($A1155,'Trees - celková zdrojová porost'!$A$2:$L$3471,MATCH(F$1,'Trees - celková zdrojová porost'!$A$1:$L$1,0),FALSE)</f>
        <v>0</v>
      </c>
      <c r="G1155">
        <f>VLOOKUP($A1155,'Trees - celková zdrojová porost'!$A$2:$L$3471,MATCH(G$1,'Trees - celková zdrojová porost'!$A$1:$L$1,0),FALSE)</f>
        <v>0</v>
      </c>
      <c r="H1155">
        <f>VLOOKUP($A1155,'Trees - celková zdrojová porost'!$A$2:$L$3471,MATCH(H$1,'Trees - celková zdrojová porost'!$A$1:$L$1,0),FALSE)</f>
        <v>1</v>
      </c>
      <c r="I1155" t="str">
        <f>VLOOKUP($A1155,'Trees - celková zdrojová porost'!$A$2:$L$3471,MATCH(I$1,'Trees - celková zdrojová porost'!$A$1:$L$1,0),FALSE)</f>
        <v>P</v>
      </c>
      <c r="J1155" t="str">
        <f>VLOOKUP($A1155,'Trees - celková zdrojová porost'!$A$2:$L$3471,MATCH(J$1,'Trees - celková zdrojová porost'!$A$1:$L$1,0),FALSE)</f>
        <v>M</v>
      </c>
      <c r="K1155" t="str">
        <f>VLOOKUP($A1155,'Trees - celková zdrojová porost'!$A$2:$L$3471,MATCH(K$1,'Trees - celková zdrojová porost'!$A$1:$L$1,0),FALSE)</f>
        <v>ZAS</v>
      </c>
      <c r="L1155" s="8">
        <f>VLOOKUP($A1155,'Trees - celková zdrojová porost'!$A$2:$L$3471,MATCH(L$1,'Trees - celková zdrojová porost'!$A$1:$L$1,0),FALSE)</f>
        <v>43210.529710648101</v>
      </c>
    </row>
    <row r="1156" spans="1:12" x14ac:dyDescent="0.25">
      <c r="A1156">
        <v>2376</v>
      </c>
      <c r="B1156">
        <f>VLOOKUP($A1156,'Trees - celková zdrojová porost'!$A$2:$L$3471,MATCH(B$1,'Trees - celková zdrojová porost'!$A$1:$L$1,0),FALSE)</f>
        <v>2376</v>
      </c>
      <c r="C1156" t="str">
        <f>VLOOKUP($A1156,'Trees - celková zdrojová porost'!$A$2:$L$3471,MATCH(C$1,'Trees - celková zdrojová porost'!$A$1:$L$1,0),FALSE)</f>
        <v>HB</v>
      </c>
      <c r="D1156">
        <f>VLOOKUP($A1156,'Trees - celková zdrojová porost'!$A$2:$L$3471,MATCH(D$1,'Trees - celková zdrojová porost'!$A$1:$L$1,0),FALSE)</f>
        <v>95</v>
      </c>
      <c r="E1156">
        <f>VLOOKUP($A1156,'Trees - celková zdrojová porost'!$A$2:$L$3471,MATCH(E$1,'Trees - celková zdrojová porost'!$A$1:$L$1,0),FALSE)</f>
        <v>10.1</v>
      </c>
      <c r="F1156">
        <f>VLOOKUP($A1156,'Trees - celková zdrojová porost'!$A$2:$L$3471,MATCH(F$1,'Trees - celková zdrojová porost'!$A$1:$L$1,0),FALSE)</f>
        <v>1.25</v>
      </c>
      <c r="G1156">
        <f>VLOOKUP($A1156,'Trees - celková zdrojová porost'!$A$2:$L$3471,MATCH(G$1,'Trees - celková zdrojová porost'!$A$1:$L$1,0),FALSE)</f>
        <v>8.85</v>
      </c>
      <c r="H1156">
        <f>VLOOKUP($A1156,'Trees - celková zdrojová porost'!$A$2:$L$3471,MATCH(H$1,'Trees - celková zdrojová porost'!$A$1:$L$1,0),FALSE)</f>
        <v>0</v>
      </c>
      <c r="I1156" t="str">
        <f>VLOOKUP($A1156,'Trees - celková zdrojová porost'!$A$2:$L$3471,MATCH(I$1,'Trees - celková zdrojová porost'!$A$1:$L$1,0),FALSE)</f>
        <v>P</v>
      </c>
      <c r="J1156" t="str">
        <f>VLOOKUP($A1156,'Trees - celková zdrojová porost'!$A$2:$L$3471,MATCH(J$1,'Trees - celková zdrojová porost'!$A$1:$L$1,0),FALSE)</f>
        <v>Z</v>
      </c>
      <c r="K1156" t="str">
        <f>VLOOKUP($A1156,'Trees - celková zdrojová porost'!$A$2:$L$3471,MATCH(K$1,'Trees - celková zdrojová porost'!$A$1:$L$1,0),FALSE)</f>
        <v>ZAS</v>
      </c>
      <c r="L1156" s="8">
        <f>VLOOKUP($A1156,'Trees - celková zdrojová porost'!$A$2:$L$3471,MATCH(L$1,'Trees - celková zdrojová porost'!$A$1:$L$1,0),FALSE)</f>
        <v>43216.505046296297</v>
      </c>
    </row>
    <row r="1157" spans="1:12" x14ac:dyDescent="0.25">
      <c r="A1157">
        <v>2462</v>
      </c>
      <c r="B1157">
        <f>VLOOKUP($A1157,'Trees - celková zdrojová porost'!$A$2:$L$3471,MATCH(B$1,'Trees - celková zdrojová porost'!$A$1:$L$1,0),FALSE)</f>
        <v>2462</v>
      </c>
      <c r="C1157" t="str">
        <f>VLOOKUP($A1157,'Trees - celková zdrojová porost'!$A$2:$L$3471,MATCH(C$1,'Trees - celková zdrojová porost'!$A$1:$L$1,0),FALSE)</f>
        <v>HB</v>
      </c>
      <c r="D1157">
        <f>VLOOKUP($A1157,'Trees - celková zdrojová porost'!$A$2:$L$3471,MATCH(D$1,'Trees - celková zdrojová porost'!$A$1:$L$1,0),FALSE)</f>
        <v>100</v>
      </c>
      <c r="E1157">
        <f>VLOOKUP($A1157,'Trees - celková zdrojová porost'!$A$2:$L$3471,MATCH(E$1,'Trees - celková zdrojová porost'!$A$1:$L$1,0),FALSE)</f>
        <v>10.1</v>
      </c>
      <c r="F1157">
        <f>VLOOKUP($A1157,'Trees - celková zdrojová porost'!$A$2:$L$3471,MATCH(F$1,'Trees - celková zdrojová porost'!$A$1:$L$1,0),FALSE)</f>
        <v>0</v>
      </c>
      <c r="G1157">
        <f>VLOOKUP($A1157,'Trees - celková zdrojová porost'!$A$2:$L$3471,MATCH(G$1,'Trees - celková zdrojová porost'!$A$1:$L$1,0),FALSE)</f>
        <v>0</v>
      </c>
      <c r="H1157">
        <f>VLOOKUP($A1157,'Trees - celková zdrojová porost'!$A$2:$L$3471,MATCH(H$1,'Trees - celková zdrojová porost'!$A$1:$L$1,0),FALSE)</f>
        <v>1</v>
      </c>
      <c r="I1157" t="str">
        <f>VLOOKUP($A1157,'Trees - celková zdrojová porost'!$A$2:$L$3471,MATCH(I$1,'Trees - celková zdrojová porost'!$A$1:$L$1,0),FALSE)</f>
        <v>P</v>
      </c>
      <c r="J1157" t="str">
        <f>VLOOKUP($A1157,'Trees - celková zdrojová porost'!$A$2:$L$3471,MATCH(J$1,'Trees - celková zdrojová porost'!$A$1:$L$1,0),FALSE)</f>
        <v>M</v>
      </c>
      <c r="K1157" t="str">
        <f>VLOOKUP($A1157,'Trees - celková zdrojová porost'!$A$2:$L$3471,MATCH(K$1,'Trees - celková zdrojová porost'!$A$1:$L$1,0),FALSE)</f>
        <v>ZLOM</v>
      </c>
      <c r="L1157" s="8">
        <f>VLOOKUP($A1157,'Trees - celková zdrojová porost'!$A$2:$L$3471,MATCH(L$1,'Trees - celková zdrojová porost'!$A$1:$L$1,0),FALSE)</f>
        <v>43216.6156597222</v>
      </c>
    </row>
    <row r="1158" spans="1:12" x14ac:dyDescent="0.25">
      <c r="A1158">
        <v>2834</v>
      </c>
      <c r="B1158">
        <f>VLOOKUP($A1158,'Trees - celková zdrojová porost'!$A$2:$L$3471,MATCH(B$1,'Trees - celková zdrojová porost'!$A$1:$L$1,0),FALSE)</f>
        <v>2834</v>
      </c>
      <c r="C1158" t="str">
        <f>VLOOKUP($A1158,'Trees - celková zdrojová porost'!$A$2:$L$3471,MATCH(C$1,'Trees - celková zdrojová porost'!$A$1:$L$1,0),FALSE)</f>
        <v>HB</v>
      </c>
      <c r="D1158">
        <f>VLOOKUP($A1158,'Trees - celková zdrojová porost'!$A$2:$L$3471,MATCH(D$1,'Trees - celková zdrojová porost'!$A$1:$L$1,0),FALSE)</f>
        <v>73</v>
      </c>
      <c r="E1158">
        <f>VLOOKUP($A1158,'Trees - celková zdrojová porost'!$A$2:$L$3471,MATCH(E$1,'Trees - celková zdrojová porost'!$A$1:$L$1,0),FALSE)</f>
        <v>10.1</v>
      </c>
      <c r="F1158">
        <f>VLOOKUP($A1158,'Trees - celková zdrojová porost'!$A$2:$L$3471,MATCH(F$1,'Trees - celková zdrojová porost'!$A$1:$L$1,0),FALSE)</f>
        <v>1.4</v>
      </c>
      <c r="G1158">
        <f>VLOOKUP($A1158,'Trees - celková zdrojová porost'!$A$2:$L$3471,MATCH(G$1,'Trees - celková zdrojová porost'!$A$1:$L$1,0),FALSE)</f>
        <v>8.6999999999999993</v>
      </c>
      <c r="H1158">
        <f>VLOOKUP($A1158,'Trees - celková zdrojová porost'!$A$2:$L$3471,MATCH(H$1,'Trees - celková zdrojová porost'!$A$1:$L$1,0),FALSE)</f>
        <v>0</v>
      </c>
      <c r="I1158" t="str">
        <f>VLOOKUP($A1158,'Trees - celková zdrojová porost'!$A$2:$L$3471,MATCH(I$1,'Trees - celková zdrojová porost'!$A$1:$L$1,0),FALSE)</f>
        <v>P</v>
      </c>
      <c r="J1158" t="str">
        <f>VLOOKUP($A1158,'Trees - celková zdrojová porost'!$A$2:$L$3471,MATCH(J$1,'Trees - celková zdrojová porost'!$A$1:$L$1,0),FALSE)</f>
        <v>Z</v>
      </c>
      <c r="K1158" t="str">
        <f>VLOOKUP($A1158,'Trees - celková zdrojová porost'!$A$2:$L$3471,MATCH(K$1,'Trees - celková zdrojová porost'!$A$1:$L$1,0),FALSE)</f>
        <v>BEZ</v>
      </c>
      <c r="L1158" s="8">
        <f>VLOOKUP($A1158,'Trees - celková zdrojová porost'!$A$2:$L$3471,MATCH(L$1,'Trees - celková zdrojová porost'!$A$1:$L$1,0),FALSE)</f>
        <v>43231.415300925903</v>
      </c>
    </row>
    <row r="1159" spans="1:12" x14ac:dyDescent="0.25">
      <c r="A1159">
        <v>3088</v>
      </c>
      <c r="B1159">
        <f>VLOOKUP($A1159,'Trees - celková zdrojová porost'!$A$2:$L$3471,MATCH(B$1,'Trees - celková zdrojová porost'!$A$1:$L$1,0),FALSE)</f>
        <v>3087</v>
      </c>
      <c r="C1159" t="str">
        <f>VLOOKUP($A1159,'Trees - celková zdrojová porost'!$A$2:$L$3471,MATCH(C$1,'Trees - celková zdrojová porost'!$A$1:$L$1,0),FALSE)</f>
        <v>HB</v>
      </c>
      <c r="D1159">
        <f>VLOOKUP($A1159,'Trees - celková zdrojová porost'!$A$2:$L$3471,MATCH(D$1,'Trees - celková zdrojová porost'!$A$1:$L$1,0),FALSE)</f>
        <v>80</v>
      </c>
      <c r="E1159">
        <f>VLOOKUP($A1159,'Trees - celková zdrojová porost'!$A$2:$L$3471,MATCH(E$1,'Trees - celková zdrojová porost'!$A$1:$L$1,0),FALSE)</f>
        <v>10.1</v>
      </c>
      <c r="F1159">
        <f>VLOOKUP($A1159,'Trees - celková zdrojová porost'!$A$2:$L$3471,MATCH(F$1,'Trees - celková zdrojová porost'!$A$1:$L$1,0),FALSE)</f>
        <v>0.8</v>
      </c>
      <c r="G1159">
        <f>VLOOKUP($A1159,'Trees - celková zdrojová porost'!$A$2:$L$3471,MATCH(G$1,'Trees - celková zdrojová porost'!$A$1:$L$1,0),FALSE)</f>
        <v>9.3000000000000007</v>
      </c>
      <c r="H1159">
        <f>VLOOKUP($A1159,'Trees - celková zdrojová porost'!$A$2:$L$3471,MATCH(H$1,'Trees - celková zdrojová porost'!$A$1:$L$1,0),FALSE)</f>
        <v>0</v>
      </c>
      <c r="I1159" t="str">
        <f>VLOOKUP($A1159,'Trees - celková zdrojová porost'!$A$2:$L$3471,MATCH(I$1,'Trees - celková zdrojová porost'!$A$1:$L$1,0),FALSE)</f>
        <v>P</v>
      </c>
      <c r="J1159" t="str">
        <f>VLOOKUP($A1159,'Trees - celková zdrojová porost'!$A$2:$L$3471,MATCH(J$1,'Trees - celková zdrojová porost'!$A$1:$L$1,0),FALSE)</f>
        <v>Z</v>
      </c>
      <c r="K1159" t="str">
        <f>VLOOKUP($A1159,'Trees - celková zdrojová porost'!$A$2:$L$3471,MATCH(K$1,'Trees - celková zdrojová porost'!$A$1:$L$1,0),FALSE)</f>
        <v>ZAS</v>
      </c>
      <c r="L1159" s="8">
        <f>VLOOKUP($A1159,'Trees - celková zdrojová porost'!$A$2:$L$3471,MATCH(L$1,'Trees - celková zdrojová porost'!$A$1:$L$1,0),FALSE)</f>
        <v>43231.586400462998</v>
      </c>
    </row>
    <row r="1160" spans="1:12" x14ac:dyDescent="0.25">
      <c r="A1160">
        <v>122</v>
      </c>
      <c r="B1160">
        <f>VLOOKUP($A1160,'Trees - celková zdrojová porost'!$A$2:$L$3471,MATCH(B$1,'Trees - celková zdrojová porost'!$A$1:$L$1,0),FALSE)</f>
        <v>122</v>
      </c>
      <c r="C1160" t="str">
        <f>VLOOKUP($A1160,'Trees - celková zdrojová porost'!$A$2:$L$3471,MATCH(C$1,'Trees - celková zdrojová porost'!$A$1:$L$1,0),FALSE)</f>
        <v>HB</v>
      </c>
      <c r="D1160">
        <f>VLOOKUP($A1160,'Trees - celková zdrojová porost'!$A$2:$L$3471,MATCH(D$1,'Trees - celková zdrojová porost'!$A$1:$L$1,0),FALSE)</f>
        <v>100</v>
      </c>
      <c r="E1160">
        <f>VLOOKUP($A1160,'Trees - celková zdrojová porost'!$A$2:$L$3471,MATCH(E$1,'Trees - celková zdrojová porost'!$A$1:$L$1,0),FALSE)</f>
        <v>10.199999999999999</v>
      </c>
      <c r="F1160">
        <f>VLOOKUP($A1160,'Trees - celková zdrojová porost'!$A$2:$L$3471,MATCH(F$1,'Trees - celková zdrojová porost'!$A$1:$L$1,0),FALSE)</f>
        <v>3</v>
      </c>
      <c r="G1160">
        <f>VLOOKUP($A1160,'Trees - celková zdrojová porost'!$A$2:$L$3471,MATCH(G$1,'Trees - celková zdrojová porost'!$A$1:$L$1,0),FALSE)</f>
        <v>7.2</v>
      </c>
      <c r="H1160">
        <f>VLOOKUP($A1160,'Trees - celková zdrojová porost'!$A$2:$L$3471,MATCH(H$1,'Trees - celková zdrojová porost'!$A$1:$L$1,0),FALSE)</f>
        <v>0</v>
      </c>
      <c r="I1160" t="str">
        <f>VLOOKUP($A1160,'Trees - celková zdrojová porost'!$A$2:$L$3471,MATCH(I$1,'Trees - celková zdrojová porost'!$A$1:$L$1,0),FALSE)</f>
        <v>P</v>
      </c>
      <c r="J1160" t="str">
        <f>VLOOKUP($A1160,'Trees - celková zdrojová porost'!$A$2:$L$3471,MATCH(J$1,'Trees - celková zdrojová porost'!$A$1:$L$1,0),FALSE)</f>
        <v>Z</v>
      </c>
      <c r="K1160" t="str">
        <f>VLOOKUP($A1160,'Trees - celková zdrojová porost'!$A$2:$L$3471,MATCH(K$1,'Trees - celková zdrojová porost'!$A$1:$L$1,0),FALSE)</f>
        <v>BEZ</v>
      </c>
      <c r="L1160" s="8">
        <f>VLOOKUP($A1160,'Trees - celková zdrojová porost'!$A$2:$L$3471,MATCH(L$1,'Trees - celková zdrojová porost'!$A$1:$L$1,0),FALSE)</f>
        <v>43185.500439814801</v>
      </c>
    </row>
    <row r="1161" spans="1:12" x14ac:dyDescent="0.25">
      <c r="A1161">
        <v>144</v>
      </c>
      <c r="B1161">
        <f>VLOOKUP($A1161,'Trees - celková zdrojová porost'!$A$2:$L$3471,MATCH(B$1,'Trees - celková zdrojová porost'!$A$1:$L$1,0),FALSE)</f>
        <v>0</v>
      </c>
      <c r="C1161" t="str">
        <f>VLOOKUP($A1161,'Trees - celková zdrojová porost'!$A$2:$L$3471,MATCH(C$1,'Trees - celková zdrojová porost'!$A$1:$L$1,0),FALSE)</f>
        <v>HB</v>
      </c>
      <c r="D1161">
        <f>VLOOKUP($A1161,'Trees - celková zdrojová porost'!$A$2:$L$3471,MATCH(D$1,'Trees - celková zdrojová porost'!$A$1:$L$1,0),FALSE)</f>
        <v>90</v>
      </c>
      <c r="E1161">
        <f>VLOOKUP($A1161,'Trees - celková zdrojová porost'!$A$2:$L$3471,MATCH(E$1,'Trees - celková zdrojová porost'!$A$1:$L$1,0),FALSE)</f>
        <v>10.199999999999999</v>
      </c>
      <c r="F1161">
        <f>VLOOKUP($A1161,'Trees - celková zdrojová porost'!$A$2:$L$3471,MATCH(F$1,'Trees - celková zdrojová porost'!$A$1:$L$1,0),FALSE)</f>
        <v>0</v>
      </c>
      <c r="G1161">
        <f>VLOOKUP($A1161,'Trees - celková zdrojová porost'!$A$2:$L$3471,MATCH(G$1,'Trees - celková zdrojová porost'!$A$1:$L$1,0),FALSE)</f>
        <v>0</v>
      </c>
      <c r="H1161">
        <f>VLOOKUP($A1161,'Trees - celková zdrojová porost'!$A$2:$L$3471,MATCH(H$1,'Trees - celková zdrojová porost'!$A$1:$L$1,0),FALSE)</f>
        <v>0</v>
      </c>
      <c r="I1161" t="str">
        <f>VLOOKUP($A1161,'Trees - celková zdrojová porost'!$A$2:$L$3471,MATCH(I$1,'Trees - celková zdrojová porost'!$A$1:$L$1,0),FALSE)</f>
        <v>P</v>
      </c>
      <c r="J1161" t="str">
        <f>VLOOKUP($A1161,'Trees - celková zdrojová porost'!$A$2:$L$3471,MATCH(J$1,'Trees - celková zdrojová porost'!$A$1:$L$1,0),FALSE)</f>
        <v>M</v>
      </c>
      <c r="K1161" t="str">
        <f>VLOOKUP($A1161,'Trees - celková zdrojová porost'!$A$2:$L$3471,MATCH(K$1,'Trees - celková zdrojová porost'!$A$1:$L$1,0),FALSE)</f>
        <v>ZAS</v>
      </c>
      <c r="L1161" s="8">
        <f>VLOOKUP($A1161,'Trees - celková zdrojová porost'!$A$2:$L$3471,MATCH(L$1,'Trees - celková zdrojová porost'!$A$1:$L$1,0),FALSE)</f>
        <v>43185.550162036998</v>
      </c>
    </row>
    <row r="1162" spans="1:12" x14ac:dyDescent="0.25">
      <c r="A1162">
        <v>490</v>
      </c>
      <c r="B1162">
        <f>VLOOKUP($A1162,'Trees - celková zdrojová porost'!$A$2:$L$3471,MATCH(B$1,'Trees - celková zdrojová porost'!$A$1:$L$1,0),FALSE)</f>
        <v>489</v>
      </c>
      <c r="C1162" t="str">
        <f>VLOOKUP($A1162,'Trees - celková zdrojová porost'!$A$2:$L$3471,MATCH(C$1,'Trees - celková zdrojová porost'!$A$1:$L$1,0),FALSE)</f>
        <v>HB</v>
      </c>
      <c r="D1162">
        <f>VLOOKUP($A1162,'Trees - celková zdrojová porost'!$A$2:$L$3471,MATCH(D$1,'Trees - celková zdrojová porost'!$A$1:$L$1,0),FALSE)</f>
        <v>91</v>
      </c>
      <c r="E1162">
        <f>VLOOKUP($A1162,'Trees - celková zdrojová porost'!$A$2:$L$3471,MATCH(E$1,'Trees - celková zdrojová porost'!$A$1:$L$1,0),FALSE)</f>
        <v>10.199999999999999</v>
      </c>
      <c r="F1162">
        <f>VLOOKUP($A1162,'Trees - celková zdrojová porost'!$A$2:$L$3471,MATCH(F$1,'Trees - celková zdrojová porost'!$A$1:$L$1,0),FALSE)</f>
        <v>1.4</v>
      </c>
      <c r="G1162">
        <f>VLOOKUP($A1162,'Trees - celková zdrojová porost'!$A$2:$L$3471,MATCH(G$1,'Trees - celková zdrojová porost'!$A$1:$L$1,0),FALSE)</f>
        <v>8.8000000000000007</v>
      </c>
      <c r="H1162">
        <f>VLOOKUP($A1162,'Trees - celková zdrojová porost'!$A$2:$L$3471,MATCH(H$1,'Trees - celková zdrojová porost'!$A$1:$L$1,0),FALSE)</f>
        <v>0</v>
      </c>
      <c r="I1162" t="str">
        <f>VLOOKUP($A1162,'Trees - celková zdrojová porost'!$A$2:$L$3471,MATCH(I$1,'Trees - celková zdrojová porost'!$A$1:$L$1,0),FALSE)</f>
        <v>P</v>
      </c>
      <c r="J1162" t="str">
        <f>VLOOKUP($A1162,'Trees - celková zdrojová porost'!$A$2:$L$3471,MATCH(J$1,'Trees - celková zdrojová porost'!$A$1:$L$1,0),FALSE)</f>
        <v>Z</v>
      </c>
      <c r="K1162" t="str">
        <f>VLOOKUP($A1162,'Trees - celková zdrojová porost'!$A$2:$L$3471,MATCH(K$1,'Trees - celková zdrojová porost'!$A$1:$L$1,0),FALSE)</f>
        <v>ZAS</v>
      </c>
      <c r="L1162" s="8">
        <f>VLOOKUP($A1162,'Trees - celková zdrojová porost'!$A$2:$L$3471,MATCH(L$1,'Trees - celková zdrojová porost'!$A$1:$L$1,0),FALSE)</f>
        <v>43188.595752314803</v>
      </c>
    </row>
    <row r="1163" spans="1:12" x14ac:dyDescent="0.25">
      <c r="A1163">
        <v>575</v>
      </c>
      <c r="B1163">
        <f>VLOOKUP($A1163,'Trees - celková zdrojová porost'!$A$2:$L$3471,MATCH(B$1,'Trees - celková zdrojová porost'!$A$1:$L$1,0),FALSE)</f>
        <v>572</v>
      </c>
      <c r="C1163" t="str">
        <f>VLOOKUP($A1163,'Trees - celková zdrojová porost'!$A$2:$L$3471,MATCH(C$1,'Trees - celková zdrojová porost'!$A$1:$L$1,0),FALSE)</f>
        <v>HB</v>
      </c>
      <c r="D1163">
        <f>VLOOKUP($A1163,'Trees - celková zdrojová porost'!$A$2:$L$3471,MATCH(D$1,'Trees - celková zdrojová porost'!$A$1:$L$1,0),FALSE)</f>
        <v>75</v>
      </c>
      <c r="E1163">
        <f>VLOOKUP($A1163,'Trees - celková zdrojová porost'!$A$2:$L$3471,MATCH(E$1,'Trees - celková zdrojová porost'!$A$1:$L$1,0),FALSE)</f>
        <v>10.199999999999999</v>
      </c>
      <c r="F1163">
        <f>VLOOKUP($A1163,'Trees - celková zdrojová porost'!$A$2:$L$3471,MATCH(F$1,'Trees - celková zdrojová porost'!$A$1:$L$1,0),FALSE)</f>
        <v>1.6</v>
      </c>
      <c r="G1163">
        <f>VLOOKUP($A1163,'Trees - celková zdrojová porost'!$A$2:$L$3471,MATCH(G$1,'Trees - celková zdrojová porost'!$A$1:$L$1,0),FALSE)</f>
        <v>8.6</v>
      </c>
      <c r="H1163">
        <f>VLOOKUP($A1163,'Trees - celková zdrojová porost'!$A$2:$L$3471,MATCH(H$1,'Trees - celková zdrojová porost'!$A$1:$L$1,0),FALSE)</f>
        <v>0</v>
      </c>
      <c r="I1163" t="str">
        <f>VLOOKUP($A1163,'Trees - celková zdrojová porost'!$A$2:$L$3471,MATCH(I$1,'Trees - celková zdrojová porost'!$A$1:$L$1,0),FALSE)</f>
        <v>P</v>
      </c>
      <c r="J1163" t="str">
        <f>VLOOKUP($A1163,'Trees - celková zdrojová porost'!$A$2:$L$3471,MATCH(J$1,'Trees - celková zdrojová porost'!$A$1:$L$1,0),FALSE)</f>
        <v>Z</v>
      </c>
      <c r="K1163" t="str">
        <f>VLOOKUP($A1163,'Trees - celková zdrojová porost'!$A$2:$L$3471,MATCH(K$1,'Trees - celková zdrojová porost'!$A$1:$L$1,0),FALSE)</f>
        <v>ZAS</v>
      </c>
      <c r="L1163" s="8">
        <f>VLOOKUP($A1163,'Trees - celková zdrojová porost'!$A$2:$L$3471,MATCH(L$1,'Trees - celková zdrojová porost'!$A$1:$L$1,0),FALSE)</f>
        <v>43195.448796296303</v>
      </c>
    </row>
    <row r="1164" spans="1:12" x14ac:dyDescent="0.25">
      <c r="A1164">
        <v>677</v>
      </c>
      <c r="B1164">
        <f>VLOOKUP($A1164,'Trees - celková zdrojová porost'!$A$2:$L$3471,MATCH(B$1,'Trees - celková zdrojová porost'!$A$1:$L$1,0),FALSE)</f>
        <v>673</v>
      </c>
      <c r="C1164" t="str">
        <f>VLOOKUP($A1164,'Trees - celková zdrojová porost'!$A$2:$L$3471,MATCH(C$1,'Trees - celková zdrojová porost'!$A$1:$L$1,0),FALSE)</f>
        <v>HB</v>
      </c>
      <c r="D1164">
        <f>VLOOKUP($A1164,'Trees - celková zdrojová porost'!$A$2:$L$3471,MATCH(D$1,'Trees - celková zdrojová porost'!$A$1:$L$1,0),FALSE)</f>
        <v>115</v>
      </c>
      <c r="E1164">
        <f>VLOOKUP($A1164,'Trees - celková zdrojová porost'!$A$2:$L$3471,MATCH(E$1,'Trees - celková zdrojová porost'!$A$1:$L$1,0),FALSE)</f>
        <v>10.199999999999999</v>
      </c>
      <c r="F1164">
        <f>VLOOKUP($A1164,'Trees - celková zdrojová porost'!$A$2:$L$3471,MATCH(F$1,'Trees - celková zdrojová porost'!$A$1:$L$1,0),FALSE)</f>
        <v>1.4</v>
      </c>
      <c r="G1164">
        <f>VLOOKUP($A1164,'Trees - celková zdrojová porost'!$A$2:$L$3471,MATCH(G$1,'Trees - celková zdrojová porost'!$A$1:$L$1,0),FALSE)</f>
        <v>8.8000000000000007</v>
      </c>
      <c r="H1164">
        <f>VLOOKUP($A1164,'Trees - celková zdrojová porost'!$A$2:$L$3471,MATCH(H$1,'Trees - celková zdrojová porost'!$A$1:$L$1,0),FALSE)</f>
        <v>1</v>
      </c>
      <c r="I1164" t="str">
        <f>VLOOKUP($A1164,'Trees - celková zdrojová porost'!$A$2:$L$3471,MATCH(I$1,'Trees - celková zdrojová porost'!$A$1:$L$1,0),FALSE)</f>
        <v>P</v>
      </c>
      <c r="J1164" t="str">
        <f>VLOOKUP($A1164,'Trees - celková zdrojová porost'!$A$2:$L$3471,MATCH(J$1,'Trees - celková zdrojová porost'!$A$1:$L$1,0),FALSE)</f>
        <v>Z</v>
      </c>
      <c r="K1164" t="str">
        <f>VLOOKUP($A1164,'Trees - celková zdrojová porost'!$A$2:$L$3471,MATCH(K$1,'Trees - celková zdrojová porost'!$A$1:$L$1,0),FALSE)</f>
        <v>ZAS</v>
      </c>
      <c r="L1164" s="8">
        <f>VLOOKUP($A1164,'Trees - celková zdrojová porost'!$A$2:$L$3471,MATCH(L$1,'Trees - celková zdrojová porost'!$A$1:$L$1,0),FALSE)</f>
        <v>43195.514155092598</v>
      </c>
    </row>
    <row r="1165" spans="1:12" x14ac:dyDescent="0.25">
      <c r="A1165">
        <v>1118</v>
      </c>
      <c r="B1165">
        <f>VLOOKUP($A1165,'Trees - celková zdrojová porost'!$A$2:$L$3471,MATCH(B$1,'Trees - celková zdrojová porost'!$A$1:$L$1,0),FALSE)</f>
        <v>1112</v>
      </c>
      <c r="C1165" t="str">
        <f>VLOOKUP($A1165,'Trees - celková zdrojová porost'!$A$2:$L$3471,MATCH(C$1,'Trees - celková zdrojová porost'!$A$1:$L$1,0),FALSE)</f>
        <v>HB</v>
      </c>
      <c r="D1165">
        <f>VLOOKUP($A1165,'Trees - celková zdrojová porost'!$A$2:$L$3471,MATCH(D$1,'Trees - celková zdrojová porost'!$A$1:$L$1,0),FALSE)</f>
        <v>85</v>
      </c>
      <c r="E1165">
        <f>VLOOKUP($A1165,'Trees - celková zdrojová porost'!$A$2:$L$3471,MATCH(E$1,'Trees - celková zdrojová porost'!$A$1:$L$1,0),FALSE)</f>
        <v>10.199999999999999</v>
      </c>
      <c r="F1165">
        <f>VLOOKUP($A1165,'Trees - celková zdrojová porost'!$A$2:$L$3471,MATCH(F$1,'Trees - celková zdrojová porost'!$A$1:$L$1,0),FALSE)</f>
        <v>0.5</v>
      </c>
      <c r="G1165">
        <f>VLOOKUP($A1165,'Trees - celková zdrojová porost'!$A$2:$L$3471,MATCH(G$1,'Trees - celková zdrojová porost'!$A$1:$L$1,0),FALSE)</f>
        <v>9.6999999999999993</v>
      </c>
      <c r="H1165">
        <f>VLOOKUP($A1165,'Trees - celková zdrojová porost'!$A$2:$L$3471,MATCH(H$1,'Trees - celková zdrojová porost'!$A$1:$L$1,0),FALSE)</f>
        <v>1</v>
      </c>
      <c r="I1165" t="str">
        <f>VLOOKUP($A1165,'Trees - celková zdrojová porost'!$A$2:$L$3471,MATCH(I$1,'Trees - celková zdrojová porost'!$A$1:$L$1,0),FALSE)</f>
        <v>P</v>
      </c>
      <c r="J1165" t="str">
        <f>VLOOKUP($A1165,'Trees - celková zdrojová porost'!$A$2:$L$3471,MATCH(J$1,'Trees - celková zdrojová porost'!$A$1:$L$1,0),FALSE)</f>
        <v>Z</v>
      </c>
      <c r="K1165" t="str">
        <f>VLOOKUP($A1165,'Trees - celková zdrojová porost'!$A$2:$L$3471,MATCH(K$1,'Trees - celková zdrojová porost'!$A$1:$L$1,0),FALSE)</f>
        <v>ZAS</v>
      </c>
      <c r="L1165" s="8">
        <f>VLOOKUP($A1165,'Trees - celková zdrojová porost'!$A$2:$L$3471,MATCH(L$1,'Trees - celková zdrojová porost'!$A$1:$L$1,0),FALSE)</f>
        <v>43196.618148148104</v>
      </c>
    </row>
    <row r="1166" spans="1:12" x14ac:dyDescent="0.25">
      <c r="A1166">
        <v>1150</v>
      </c>
      <c r="B1166">
        <f>VLOOKUP($A1166,'Trees - celková zdrojová porost'!$A$2:$L$3471,MATCH(B$1,'Trees - celková zdrojová porost'!$A$1:$L$1,0),FALSE)</f>
        <v>1149</v>
      </c>
      <c r="C1166" t="str">
        <f>VLOOKUP($A1166,'Trees - celková zdrojová porost'!$A$2:$L$3471,MATCH(C$1,'Trees - celková zdrojová porost'!$A$1:$L$1,0),FALSE)</f>
        <v>HB</v>
      </c>
      <c r="D1166">
        <f>VLOOKUP($A1166,'Trees - celková zdrojová porost'!$A$2:$L$3471,MATCH(D$1,'Trees - celková zdrojová porost'!$A$1:$L$1,0),FALSE)</f>
        <v>95</v>
      </c>
      <c r="E1166">
        <f>VLOOKUP($A1166,'Trees - celková zdrojová porost'!$A$2:$L$3471,MATCH(E$1,'Trees - celková zdrojová porost'!$A$1:$L$1,0),FALSE)</f>
        <v>10.199999999999999</v>
      </c>
      <c r="F1166">
        <f>VLOOKUP($A1166,'Trees - celková zdrojová porost'!$A$2:$L$3471,MATCH(F$1,'Trees - celková zdrojová porost'!$A$1:$L$1,0),FALSE)</f>
        <v>1.1000000000000001</v>
      </c>
      <c r="G1166">
        <f>VLOOKUP($A1166,'Trees - celková zdrojová porost'!$A$2:$L$3471,MATCH(G$1,'Trees - celková zdrojová porost'!$A$1:$L$1,0),FALSE)</f>
        <v>9.1</v>
      </c>
      <c r="H1166">
        <f>VLOOKUP($A1166,'Trees - celková zdrojová porost'!$A$2:$L$3471,MATCH(H$1,'Trees - celková zdrojová porost'!$A$1:$L$1,0),FALSE)</f>
        <v>0</v>
      </c>
      <c r="I1166" t="str">
        <f>VLOOKUP($A1166,'Trees - celková zdrojová porost'!$A$2:$L$3471,MATCH(I$1,'Trees - celková zdrojová porost'!$A$1:$L$1,0),FALSE)</f>
        <v>P</v>
      </c>
      <c r="J1166" t="str">
        <f>VLOOKUP($A1166,'Trees - celková zdrojová porost'!$A$2:$L$3471,MATCH(J$1,'Trees - celková zdrojová porost'!$A$1:$L$1,0),FALSE)</f>
        <v>Z</v>
      </c>
      <c r="K1166" t="str">
        <f>VLOOKUP($A1166,'Trees - celková zdrojová porost'!$A$2:$L$3471,MATCH(K$1,'Trees - celková zdrojová porost'!$A$1:$L$1,0),FALSE)</f>
        <v>ZAS</v>
      </c>
      <c r="L1166" s="8">
        <f>VLOOKUP($A1166,'Trees - celková zdrojová porost'!$A$2:$L$3471,MATCH(L$1,'Trees - celková zdrojová porost'!$A$1:$L$1,0),FALSE)</f>
        <v>43196.677233796298</v>
      </c>
    </row>
    <row r="1167" spans="1:12" x14ac:dyDescent="0.25">
      <c r="A1167">
        <v>1209</v>
      </c>
      <c r="B1167">
        <f>VLOOKUP($A1167,'Trees - celková zdrojová porost'!$A$2:$L$3471,MATCH(B$1,'Trees - celková zdrojová porost'!$A$1:$L$1,0),FALSE)</f>
        <v>1200</v>
      </c>
      <c r="C1167" t="str">
        <f>VLOOKUP($A1167,'Trees - celková zdrojová porost'!$A$2:$L$3471,MATCH(C$1,'Trees - celková zdrojová porost'!$A$1:$L$1,0),FALSE)</f>
        <v>HB</v>
      </c>
      <c r="D1167">
        <f>VLOOKUP($A1167,'Trees - celková zdrojová porost'!$A$2:$L$3471,MATCH(D$1,'Trees - celková zdrojová porost'!$A$1:$L$1,0),FALSE)</f>
        <v>85</v>
      </c>
      <c r="E1167">
        <f>VLOOKUP($A1167,'Trees - celková zdrojová porost'!$A$2:$L$3471,MATCH(E$1,'Trees - celková zdrojová porost'!$A$1:$L$1,0),FALSE)</f>
        <v>10.199999999999999</v>
      </c>
      <c r="F1167">
        <f>VLOOKUP($A1167,'Trees - celková zdrojová porost'!$A$2:$L$3471,MATCH(F$1,'Trees - celková zdrojová porost'!$A$1:$L$1,0),FALSE)</f>
        <v>1.65</v>
      </c>
      <c r="G1167">
        <f>VLOOKUP($A1167,'Trees - celková zdrojová porost'!$A$2:$L$3471,MATCH(G$1,'Trees - celková zdrojová porost'!$A$1:$L$1,0),FALSE)</f>
        <v>8.5500000000000007</v>
      </c>
      <c r="H1167">
        <f>VLOOKUP($A1167,'Trees - celková zdrojová porost'!$A$2:$L$3471,MATCH(H$1,'Trees - celková zdrojová porost'!$A$1:$L$1,0),FALSE)</f>
        <v>1</v>
      </c>
      <c r="I1167" t="str">
        <f>VLOOKUP($A1167,'Trees - celková zdrojová porost'!$A$2:$L$3471,MATCH(I$1,'Trees - celková zdrojová porost'!$A$1:$L$1,0),FALSE)</f>
        <v>P</v>
      </c>
      <c r="J1167" t="str">
        <f>VLOOKUP($A1167,'Trees - celková zdrojová porost'!$A$2:$L$3471,MATCH(J$1,'Trees - celková zdrojová porost'!$A$1:$L$1,0),FALSE)</f>
        <v>Z</v>
      </c>
      <c r="K1167" t="str">
        <f>VLOOKUP($A1167,'Trees - celková zdrojová porost'!$A$2:$L$3471,MATCH(K$1,'Trees - celková zdrojová porost'!$A$1:$L$1,0),FALSE)</f>
        <v>ZAS</v>
      </c>
      <c r="L1167" s="8">
        <f>VLOOKUP($A1167,'Trees - celková zdrojová porost'!$A$2:$L$3471,MATCH(L$1,'Trees - celková zdrojová porost'!$A$1:$L$1,0),FALSE)</f>
        <v>43196.718287037002</v>
      </c>
    </row>
    <row r="1168" spans="1:12" x14ac:dyDescent="0.25">
      <c r="A1168">
        <v>1286</v>
      </c>
      <c r="B1168">
        <f>VLOOKUP($A1168,'Trees - celková zdrojová porost'!$A$2:$L$3471,MATCH(B$1,'Trees - celková zdrojová porost'!$A$1:$L$1,0),FALSE)</f>
        <v>1284</v>
      </c>
      <c r="C1168" t="str">
        <f>VLOOKUP($A1168,'Trees - celková zdrojová porost'!$A$2:$L$3471,MATCH(C$1,'Trees - celková zdrojová porost'!$A$1:$L$1,0),FALSE)</f>
        <v>HB</v>
      </c>
      <c r="D1168">
        <f>VLOOKUP($A1168,'Trees - celková zdrojová porost'!$A$2:$L$3471,MATCH(D$1,'Trees - celková zdrojová porost'!$A$1:$L$1,0),FALSE)</f>
        <v>100</v>
      </c>
      <c r="E1168">
        <f>VLOOKUP($A1168,'Trees - celková zdrojová porost'!$A$2:$L$3471,MATCH(E$1,'Trees - celková zdrojová porost'!$A$1:$L$1,0),FALSE)</f>
        <v>10.199999999999999</v>
      </c>
      <c r="F1168">
        <f>VLOOKUP($A1168,'Trees - celková zdrojová porost'!$A$2:$L$3471,MATCH(F$1,'Trees - celková zdrojová porost'!$A$1:$L$1,0),FALSE)</f>
        <v>1.1000000000000001</v>
      </c>
      <c r="G1168">
        <f>VLOOKUP($A1168,'Trees - celková zdrojová porost'!$A$2:$L$3471,MATCH(G$1,'Trees - celková zdrojová porost'!$A$1:$L$1,0),FALSE)</f>
        <v>9.1</v>
      </c>
      <c r="H1168">
        <f>VLOOKUP($A1168,'Trees - celková zdrojová porost'!$A$2:$L$3471,MATCH(H$1,'Trees - celková zdrojová porost'!$A$1:$L$1,0),FALSE)</f>
        <v>0</v>
      </c>
      <c r="I1168" t="str">
        <f>VLOOKUP($A1168,'Trees - celková zdrojová porost'!$A$2:$L$3471,MATCH(I$1,'Trees - celková zdrojová porost'!$A$1:$L$1,0),FALSE)</f>
        <v>P</v>
      </c>
      <c r="J1168" t="str">
        <f>VLOOKUP($A1168,'Trees - celková zdrojová porost'!$A$2:$L$3471,MATCH(J$1,'Trees - celková zdrojová porost'!$A$1:$L$1,0),FALSE)</f>
        <v>Z</v>
      </c>
      <c r="K1168" t="str">
        <f>VLOOKUP($A1168,'Trees - celková zdrojová porost'!$A$2:$L$3471,MATCH(K$1,'Trees - celková zdrojová porost'!$A$1:$L$1,0),FALSE)</f>
        <v>ZAS</v>
      </c>
      <c r="L1168" s="8">
        <f>VLOOKUP($A1168,'Trees - celková zdrojová porost'!$A$2:$L$3471,MATCH(L$1,'Trees - celková zdrojová porost'!$A$1:$L$1,0),FALSE)</f>
        <v>43202.467199074097</v>
      </c>
    </row>
    <row r="1169" spans="1:12" x14ac:dyDescent="0.25">
      <c r="A1169">
        <v>1295</v>
      </c>
      <c r="B1169">
        <f>VLOOKUP($A1169,'Trees - celková zdrojová porost'!$A$2:$L$3471,MATCH(B$1,'Trees - celková zdrojová porost'!$A$1:$L$1,0),FALSE)</f>
        <v>1293</v>
      </c>
      <c r="C1169" t="str">
        <f>VLOOKUP($A1169,'Trees - celková zdrojová porost'!$A$2:$L$3471,MATCH(C$1,'Trees - celková zdrojová porost'!$A$1:$L$1,0),FALSE)</f>
        <v>HB</v>
      </c>
      <c r="D1169">
        <f>VLOOKUP($A1169,'Trees - celková zdrojová porost'!$A$2:$L$3471,MATCH(D$1,'Trees - celková zdrojová porost'!$A$1:$L$1,0),FALSE)</f>
        <v>90</v>
      </c>
      <c r="E1169">
        <f>VLOOKUP($A1169,'Trees - celková zdrojová porost'!$A$2:$L$3471,MATCH(E$1,'Trees - celková zdrojová porost'!$A$1:$L$1,0),FALSE)</f>
        <v>10.199999999999999</v>
      </c>
      <c r="F1169">
        <f>VLOOKUP($A1169,'Trees - celková zdrojová porost'!$A$2:$L$3471,MATCH(F$1,'Trees - celková zdrojová porost'!$A$1:$L$1,0),FALSE)</f>
        <v>1.2</v>
      </c>
      <c r="G1169">
        <f>VLOOKUP($A1169,'Trees - celková zdrojová porost'!$A$2:$L$3471,MATCH(G$1,'Trees - celková zdrojová porost'!$A$1:$L$1,0),FALSE)</f>
        <v>9</v>
      </c>
      <c r="H1169">
        <f>VLOOKUP($A1169,'Trees - celková zdrojová porost'!$A$2:$L$3471,MATCH(H$1,'Trees - celková zdrojová porost'!$A$1:$L$1,0),FALSE)</f>
        <v>0</v>
      </c>
      <c r="I1169" t="str">
        <f>VLOOKUP($A1169,'Trees - celková zdrojová porost'!$A$2:$L$3471,MATCH(I$1,'Trees - celková zdrojová porost'!$A$1:$L$1,0),FALSE)</f>
        <v>P</v>
      </c>
      <c r="J1169" t="str">
        <f>VLOOKUP($A1169,'Trees - celková zdrojová porost'!$A$2:$L$3471,MATCH(J$1,'Trees - celková zdrojová porost'!$A$1:$L$1,0),FALSE)</f>
        <v>Z</v>
      </c>
      <c r="K1169" t="str">
        <f>VLOOKUP($A1169,'Trees - celková zdrojová porost'!$A$2:$L$3471,MATCH(K$1,'Trees - celková zdrojová porost'!$A$1:$L$1,0),FALSE)</f>
        <v>ZAS</v>
      </c>
      <c r="L1169" s="8">
        <f>VLOOKUP($A1169,'Trees - celková zdrojová porost'!$A$2:$L$3471,MATCH(L$1,'Trees - celková zdrojová porost'!$A$1:$L$1,0),FALSE)</f>
        <v>43202.4843287037</v>
      </c>
    </row>
    <row r="1170" spans="1:12" x14ac:dyDescent="0.25">
      <c r="A1170">
        <v>1625</v>
      </c>
      <c r="B1170">
        <f>VLOOKUP($A1170,'Trees - celková zdrojová porost'!$A$2:$L$3471,MATCH(B$1,'Trees - celková zdrojová porost'!$A$1:$L$1,0),FALSE)</f>
        <v>1622</v>
      </c>
      <c r="C1170" t="str">
        <f>VLOOKUP($A1170,'Trees - celková zdrojová porost'!$A$2:$L$3471,MATCH(C$1,'Trees - celková zdrojová porost'!$A$1:$L$1,0),FALSE)</f>
        <v>HB</v>
      </c>
      <c r="D1170">
        <f>VLOOKUP($A1170,'Trees - celková zdrojová porost'!$A$2:$L$3471,MATCH(D$1,'Trees - celková zdrojová porost'!$A$1:$L$1,0),FALSE)</f>
        <v>90</v>
      </c>
      <c r="E1170">
        <f>VLOOKUP($A1170,'Trees - celková zdrojová porost'!$A$2:$L$3471,MATCH(E$1,'Trees - celková zdrojová porost'!$A$1:$L$1,0),FALSE)</f>
        <v>10.199999999999999</v>
      </c>
      <c r="F1170">
        <f>VLOOKUP($A1170,'Trees - celková zdrojová porost'!$A$2:$L$3471,MATCH(F$1,'Trees - celková zdrojová porost'!$A$1:$L$1,0),FALSE)</f>
        <v>1.1000000000000001</v>
      </c>
      <c r="G1170">
        <f>VLOOKUP($A1170,'Trees - celková zdrojová porost'!$A$2:$L$3471,MATCH(G$1,'Trees - celková zdrojová porost'!$A$1:$L$1,0),FALSE)</f>
        <v>9.1</v>
      </c>
      <c r="H1170">
        <f>VLOOKUP($A1170,'Trees - celková zdrojová porost'!$A$2:$L$3471,MATCH(H$1,'Trees - celková zdrojová porost'!$A$1:$L$1,0),FALSE)</f>
        <v>0</v>
      </c>
      <c r="I1170" t="str">
        <f>VLOOKUP($A1170,'Trees - celková zdrojová porost'!$A$2:$L$3471,MATCH(I$1,'Trees - celková zdrojová porost'!$A$1:$L$1,0),FALSE)</f>
        <v>P</v>
      </c>
      <c r="J1170" t="str">
        <f>VLOOKUP($A1170,'Trees - celková zdrojová porost'!$A$2:$L$3471,MATCH(J$1,'Trees - celková zdrojová porost'!$A$1:$L$1,0),FALSE)</f>
        <v>Z</v>
      </c>
      <c r="K1170" t="str">
        <f>VLOOKUP($A1170,'Trees - celková zdrojová porost'!$A$2:$L$3471,MATCH(K$1,'Trees - celková zdrojová porost'!$A$1:$L$1,0),FALSE)</f>
        <v>BEZ</v>
      </c>
      <c r="L1170" s="8">
        <f>VLOOKUP($A1170,'Trees - celková zdrojová porost'!$A$2:$L$3471,MATCH(L$1,'Trees - celková zdrojová porost'!$A$1:$L$1,0),FALSE)</f>
        <v>43209.5003125</v>
      </c>
    </row>
    <row r="1171" spans="1:12" x14ac:dyDescent="0.25">
      <c r="A1171">
        <v>1699</v>
      </c>
      <c r="B1171">
        <f>VLOOKUP($A1171,'Trees - celková zdrojová porost'!$A$2:$L$3471,MATCH(B$1,'Trees - celková zdrojová porost'!$A$1:$L$1,0),FALSE)</f>
        <v>1697</v>
      </c>
      <c r="C1171" t="str">
        <f>VLOOKUP($A1171,'Trees - celková zdrojová porost'!$A$2:$L$3471,MATCH(C$1,'Trees - celková zdrojová porost'!$A$1:$L$1,0),FALSE)</f>
        <v>HB</v>
      </c>
      <c r="D1171">
        <f>VLOOKUP($A1171,'Trees - celková zdrojová porost'!$A$2:$L$3471,MATCH(D$1,'Trees - celková zdrojová porost'!$A$1:$L$1,0),FALSE)</f>
        <v>70</v>
      </c>
      <c r="E1171">
        <f>VLOOKUP($A1171,'Trees - celková zdrojová porost'!$A$2:$L$3471,MATCH(E$1,'Trees - celková zdrojová porost'!$A$1:$L$1,0),FALSE)</f>
        <v>10.199999999999999</v>
      </c>
      <c r="F1171">
        <f>VLOOKUP($A1171,'Trees - celková zdrojová porost'!$A$2:$L$3471,MATCH(F$1,'Trees - celková zdrojová porost'!$A$1:$L$1,0),FALSE)</f>
        <v>0</v>
      </c>
      <c r="G1171">
        <f>VLOOKUP($A1171,'Trees - celková zdrojová porost'!$A$2:$L$3471,MATCH(G$1,'Trees - celková zdrojová porost'!$A$1:$L$1,0),FALSE)</f>
        <v>0</v>
      </c>
      <c r="H1171">
        <f>VLOOKUP($A1171,'Trees - celková zdrojová porost'!$A$2:$L$3471,MATCH(H$1,'Trees - celková zdrojová porost'!$A$1:$L$1,0),FALSE)</f>
        <v>1</v>
      </c>
      <c r="I1171" t="str">
        <f>VLOOKUP($A1171,'Trees - celková zdrojová porost'!$A$2:$L$3471,MATCH(I$1,'Trees - celková zdrojová porost'!$A$1:$L$1,0),FALSE)</f>
        <v>P</v>
      </c>
      <c r="J1171" t="str">
        <f>VLOOKUP($A1171,'Trees - celková zdrojová porost'!$A$2:$L$3471,MATCH(J$1,'Trees - celková zdrojová porost'!$A$1:$L$1,0),FALSE)</f>
        <v>M</v>
      </c>
      <c r="K1171" t="str">
        <f>VLOOKUP($A1171,'Trees - celková zdrojová porost'!$A$2:$L$3471,MATCH(K$1,'Trees - celková zdrojová porost'!$A$1:$L$1,0),FALSE)</f>
        <v>ZAS</v>
      </c>
      <c r="L1171" s="8">
        <f>VLOOKUP($A1171,'Trees - celková zdrojová porost'!$A$2:$L$3471,MATCH(L$1,'Trees - celková zdrojová porost'!$A$1:$L$1,0),FALSE)</f>
        <v>43209.572523148097</v>
      </c>
    </row>
    <row r="1172" spans="1:12" x14ac:dyDescent="0.25">
      <c r="A1172">
        <v>1952</v>
      </c>
      <c r="B1172">
        <f>VLOOKUP($A1172,'Trees - celková zdrojová porost'!$A$2:$L$3471,MATCH(B$1,'Trees - celková zdrojová porost'!$A$1:$L$1,0),FALSE)</f>
        <v>1950</v>
      </c>
      <c r="C1172" t="str">
        <f>VLOOKUP($A1172,'Trees - celková zdrojová porost'!$A$2:$L$3471,MATCH(C$1,'Trees - celková zdrojová porost'!$A$1:$L$1,0),FALSE)</f>
        <v>HB</v>
      </c>
      <c r="D1172">
        <f>VLOOKUP($A1172,'Trees - celková zdrojová porost'!$A$2:$L$3471,MATCH(D$1,'Trees - celková zdrojová porost'!$A$1:$L$1,0),FALSE)</f>
        <v>70</v>
      </c>
      <c r="E1172">
        <f>VLOOKUP($A1172,'Trees - celková zdrojová porost'!$A$2:$L$3471,MATCH(E$1,'Trees - celková zdrojová porost'!$A$1:$L$1,0),FALSE)</f>
        <v>10.199999999999999</v>
      </c>
      <c r="F1172">
        <f>VLOOKUP($A1172,'Trees - celková zdrojová porost'!$A$2:$L$3471,MATCH(F$1,'Trees - celková zdrojová porost'!$A$1:$L$1,0),FALSE)</f>
        <v>1.3</v>
      </c>
      <c r="G1172">
        <f>VLOOKUP($A1172,'Trees - celková zdrojová porost'!$A$2:$L$3471,MATCH(G$1,'Trees - celková zdrojová porost'!$A$1:$L$1,0),FALSE)</f>
        <v>8.9</v>
      </c>
      <c r="H1172">
        <f>VLOOKUP($A1172,'Trees - celková zdrojová porost'!$A$2:$L$3471,MATCH(H$1,'Trees - celková zdrojová porost'!$A$1:$L$1,0),FALSE)</f>
        <v>1</v>
      </c>
      <c r="I1172" t="str">
        <f>VLOOKUP($A1172,'Trees - celková zdrojová porost'!$A$2:$L$3471,MATCH(I$1,'Trees - celková zdrojová porost'!$A$1:$L$1,0),FALSE)</f>
        <v>P</v>
      </c>
      <c r="J1172" t="str">
        <f>VLOOKUP($A1172,'Trees - celková zdrojová porost'!$A$2:$L$3471,MATCH(J$1,'Trees - celková zdrojová porost'!$A$1:$L$1,0),FALSE)</f>
        <v>Z</v>
      </c>
      <c r="K1172" t="str">
        <f>VLOOKUP($A1172,'Trees - celková zdrojová porost'!$A$2:$L$3471,MATCH(K$1,'Trees - celková zdrojová porost'!$A$1:$L$1,0),FALSE)</f>
        <v>ZAS</v>
      </c>
      <c r="L1172" s="8">
        <f>VLOOKUP($A1172,'Trees - celková zdrojová porost'!$A$2:$L$3471,MATCH(L$1,'Trees - celková zdrojová porost'!$A$1:$L$1,0),FALSE)</f>
        <v>43210.530023148101</v>
      </c>
    </row>
    <row r="1173" spans="1:12" x14ac:dyDescent="0.25">
      <c r="A1173">
        <v>2024</v>
      </c>
      <c r="B1173">
        <f>VLOOKUP($A1173,'Trees - celková zdrojová porost'!$A$2:$L$3471,MATCH(B$1,'Trees - celková zdrojová porost'!$A$1:$L$1,0),FALSE)</f>
        <v>2023</v>
      </c>
      <c r="C1173" t="str">
        <f>VLOOKUP($A1173,'Trees - celková zdrojová porost'!$A$2:$L$3471,MATCH(C$1,'Trees - celková zdrojová porost'!$A$1:$L$1,0),FALSE)</f>
        <v>HB</v>
      </c>
      <c r="D1173">
        <f>VLOOKUP($A1173,'Trees - celková zdrojová porost'!$A$2:$L$3471,MATCH(D$1,'Trees - celková zdrojová porost'!$A$1:$L$1,0),FALSE)</f>
        <v>70</v>
      </c>
      <c r="E1173">
        <f>VLOOKUP($A1173,'Trees - celková zdrojová porost'!$A$2:$L$3471,MATCH(E$1,'Trees - celková zdrojová porost'!$A$1:$L$1,0),FALSE)</f>
        <v>10.199999999999999</v>
      </c>
      <c r="F1173">
        <f>VLOOKUP($A1173,'Trees - celková zdrojová porost'!$A$2:$L$3471,MATCH(F$1,'Trees - celková zdrojová porost'!$A$1:$L$1,0),FALSE)</f>
        <v>1.65</v>
      </c>
      <c r="G1173">
        <f>VLOOKUP($A1173,'Trees - celková zdrojová porost'!$A$2:$L$3471,MATCH(G$1,'Trees - celková zdrojová porost'!$A$1:$L$1,0),FALSE)</f>
        <v>8.5500000000000007</v>
      </c>
      <c r="H1173">
        <f>VLOOKUP($A1173,'Trees - celková zdrojová porost'!$A$2:$L$3471,MATCH(H$1,'Trees - celková zdrojová porost'!$A$1:$L$1,0),FALSE)</f>
        <v>1</v>
      </c>
      <c r="I1173" t="str">
        <f>VLOOKUP($A1173,'Trees - celková zdrojová porost'!$A$2:$L$3471,MATCH(I$1,'Trees - celková zdrojová porost'!$A$1:$L$1,0),FALSE)</f>
        <v>P</v>
      </c>
      <c r="J1173" t="str">
        <f>VLOOKUP($A1173,'Trees - celková zdrojová porost'!$A$2:$L$3471,MATCH(J$1,'Trees - celková zdrojová porost'!$A$1:$L$1,0),FALSE)</f>
        <v>Z</v>
      </c>
      <c r="K1173" t="str">
        <f>VLOOKUP($A1173,'Trees - celková zdrojová porost'!$A$2:$L$3471,MATCH(K$1,'Trees - celková zdrojová porost'!$A$1:$L$1,0),FALSE)</f>
        <v>ZAS</v>
      </c>
      <c r="L1173" s="8">
        <f>VLOOKUP($A1173,'Trees - celková zdrojová porost'!$A$2:$L$3471,MATCH(L$1,'Trees - celková zdrojová porost'!$A$1:$L$1,0),FALSE)</f>
        <v>43213.387986111098</v>
      </c>
    </row>
    <row r="1174" spans="1:12" x14ac:dyDescent="0.25">
      <c r="A1174">
        <v>2410</v>
      </c>
      <c r="B1174">
        <f>VLOOKUP($A1174,'Trees - celková zdrojová porost'!$A$2:$L$3471,MATCH(B$1,'Trees - celková zdrojová porost'!$A$1:$L$1,0),FALSE)</f>
        <v>2410</v>
      </c>
      <c r="C1174" t="str">
        <f>VLOOKUP($A1174,'Trees - celková zdrojová porost'!$A$2:$L$3471,MATCH(C$1,'Trees - celková zdrojová porost'!$A$1:$L$1,0),FALSE)</f>
        <v>HB</v>
      </c>
      <c r="D1174">
        <f>VLOOKUP($A1174,'Trees - celková zdrojová porost'!$A$2:$L$3471,MATCH(D$1,'Trees - celková zdrojová porost'!$A$1:$L$1,0),FALSE)</f>
        <v>120</v>
      </c>
      <c r="E1174">
        <f>VLOOKUP($A1174,'Trees - celková zdrojová porost'!$A$2:$L$3471,MATCH(E$1,'Trees - celková zdrojová porost'!$A$1:$L$1,0),FALSE)</f>
        <v>10.199999999999999</v>
      </c>
      <c r="F1174">
        <f>VLOOKUP($A1174,'Trees - celková zdrojová porost'!$A$2:$L$3471,MATCH(F$1,'Trees - celková zdrojová porost'!$A$1:$L$1,0),FALSE)</f>
        <v>0.7</v>
      </c>
      <c r="G1174">
        <f>VLOOKUP($A1174,'Trees - celková zdrojová porost'!$A$2:$L$3471,MATCH(G$1,'Trees - celková zdrojová porost'!$A$1:$L$1,0),FALSE)</f>
        <v>9.5</v>
      </c>
      <c r="H1174">
        <f>VLOOKUP($A1174,'Trees - celková zdrojová porost'!$A$2:$L$3471,MATCH(H$1,'Trees - celková zdrojová porost'!$A$1:$L$1,0),FALSE)</f>
        <v>0</v>
      </c>
      <c r="I1174" t="str">
        <f>VLOOKUP($A1174,'Trees - celková zdrojová porost'!$A$2:$L$3471,MATCH(I$1,'Trees - celková zdrojová porost'!$A$1:$L$1,0),FALSE)</f>
        <v>P</v>
      </c>
      <c r="J1174" t="str">
        <f>VLOOKUP($A1174,'Trees - celková zdrojová porost'!$A$2:$L$3471,MATCH(J$1,'Trees - celková zdrojová porost'!$A$1:$L$1,0),FALSE)</f>
        <v>Z</v>
      </c>
      <c r="K1174" t="str">
        <f>VLOOKUP($A1174,'Trees - celková zdrojová porost'!$A$2:$L$3471,MATCH(K$1,'Trees - celková zdrojová porost'!$A$1:$L$1,0),FALSE)</f>
        <v>ZAS</v>
      </c>
      <c r="L1174" s="8">
        <f>VLOOKUP($A1174,'Trees - celková zdrojová porost'!$A$2:$L$3471,MATCH(L$1,'Trees - celková zdrojová porost'!$A$1:$L$1,0),FALSE)</f>
        <v>43216.564988425896</v>
      </c>
    </row>
    <row r="1175" spans="1:12" x14ac:dyDescent="0.25">
      <c r="A1175">
        <v>2501</v>
      </c>
      <c r="B1175">
        <f>VLOOKUP($A1175,'Trees - celková zdrojová porost'!$A$2:$L$3471,MATCH(B$1,'Trees - celková zdrojová porost'!$A$1:$L$1,0),FALSE)</f>
        <v>2500</v>
      </c>
      <c r="C1175" t="str">
        <f>VLOOKUP($A1175,'Trees - celková zdrojová porost'!$A$2:$L$3471,MATCH(C$1,'Trees - celková zdrojová porost'!$A$1:$L$1,0),FALSE)</f>
        <v>HB</v>
      </c>
      <c r="D1175">
        <f>VLOOKUP($A1175,'Trees - celková zdrojová porost'!$A$2:$L$3471,MATCH(D$1,'Trees - celková zdrojová porost'!$A$1:$L$1,0),FALSE)</f>
        <v>90</v>
      </c>
      <c r="E1175">
        <f>VLOOKUP($A1175,'Trees - celková zdrojová porost'!$A$2:$L$3471,MATCH(E$1,'Trees - celková zdrojová porost'!$A$1:$L$1,0),FALSE)</f>
        <v>10.199999999999999</v>
      </c>
      <c r="F1175">
        <f>VLOOKUP($A1175,'Trees - celková zdrojová porost'!$A$2:$L$3471,MATCH(F$1,'Trees - celková zdrojová porost'!$A$1:$L$1,0),FALSE)</f>
        <v>1.5</v>
      </c>
      <c r="G1175">
        <f>VLOOKUP($A1175,'Trees - celková zdrojová porost'!$A$2:$L$3471,MATCH(G$1,'Trees - celková zdrojová porost'!$A$1:$L$1,0),FALSE)</f>
        <v>8.6999999999999993</v>
      </c>
      <c r="H1175">
        <f>VLOOKUP($A1175,'Trees - celková zdrojová porost'!$A$2:$L$3471,MATCH(H$1,'Trees - celková zdrojová porost'!$A$1:$L$1,0),FALSE)</f>
        <v>1</v>
      </c>
      <c r="I1175" t="str">
        <f>VLOOKUP($A1175,'Trees - celková zdrojová porost'!$A$2:$L$3471,MATCH(I$1,'Trees - celková zdrojová porost'!$A$1:$L$1,0),FALSE)</f>
        <v>P</v>
      </c>
      <c r="J1175" t="str">
        <f>VLOOKUP($A1175,'Trees - celková zdrojová porost'!$A$2:$L$3471,MATCH(J$1,'Trees - celková zdrojová porost'!$A$1:$L$1,0),FALSE)</f>
        <v>Z</v>
      </c>
      <c r="K1175" t="str">
        <f>VLOOKUP($A1175,'Trees - celková zdrojová porost'!$A$2:$L$3471,MATCH(K$1,'Trees - celková zdrojová porost'!$A$1:$L$1,0),FALSE)</f>
        <v>ZAS</v>
      </c>
      <c r="L1175" s="8">
        <f>VLOOKUP($A1175,'Trees - celková zdrojová porost'!$A$2:$L$3471,MATCH(L$1,'Trees - celková zdrojová porost'!$A$1:$L$1,0),FALSE)</f>
        <v>43216.6255439815</v>
      </c>
    </row>
    <row r="1176" spans="1:12" x14ac:dyDescent="0.25">
      <c r="A1176">
        <v>2829</v>
      </c>
      <c r="B1176">
        <f>VLOOKUP($A1176,'Trees - celková zdrojová porost'!$A$2:$L$3471,MATCH(B$1,'Trees - celková zdrojová porost'!$A$1:$L$1,0),FALSE)</f>
        <v>2824</v>
      </c>
      <c r="C1176" t="str">
        <f>VLOOKUP($A1176,'Trees - celková zdrojová porost'!$A$2:$L$3471,MATCH(C$1,'Trees - celková zdrojová porost'!$A$1:$L$1,0),FALSE)</f>
        <v>HB</v>
      </c>
      <c r="D1176">
        <f>VLOOKUP($A1176,'Trees - celková zdrojová porost'!$A$2:$L$3471,MATCH(D$1,'Trees - celková zdrojová porost'!$A$1:$L$1,0),FALSE)</f>
        <v>90</v>
      </c>
      <c r="E1176">
        <f>VLOOKUP($A1176,'Trees - celková zdrojová porost'!$A$2:$L$3471,MATCH(E$1,'Trees - celková zdrojová porost'!$A$1:$L$1,0),FALSE)</f>
        <v>10.199999999999999</v>
      </c>
      <c r="F1176">
        <f>VLOOKUP($A1176,'Trees - celková zdrojová porost'!$A$2:$L$3471,MATCH(F$1,'Trees - celková zdrojová porost'!$A$1:$L$1,0),FALSE)</f>
        <v>1</v>
      </c>
      <c r="G1176">
        <f>VLOOKUP($A1176,'Trees - celková zdrojová porost'!$A$2:$L$3471,MATCH(G$1,'Trees - celková zdrojová porost'!$A$1:$L$1,0),FALSE)</f>
        <v>9.1999999999999993</v>
      </c>
      <c r="H1176">
        <f>VLOOKUP($A1176,'Trees - celková zdrojová porost'!$A$2:$L$3471,MATCH(H$1,'Trees - celková zdrojová porost'!$A$1:$L$1,0),FALSE)</f>
        <v>0</v>
      </c>
      <c r="I1176" t="str">
        <f>VLOOKUP($A1176,'Trees - celková zdrojová porost'!$A$2:$L$3471,MATCH(I$1,'Trees - celková zdrojová porost'!$A$1:$L$1,0),FALSE)</f>
        <v>P</v>
      </c>
      <c r="J1176" t="str">
        <f>VLOOKUP($A1176,'Trees - celková zdrojová porost'!$A$2:$L$3471,MATCH(J$1,'Trees - celková zdrojová porost'!$A$1:$L$1,0),FALSE)</f>
        <v>Z</v>
      </c>
      <c r="K1176" t="str">
        <f>VLOOKUP($A1176,'Trees - celková zdrojová porost'!$A$2:$L$3471,MATCH(K$1,'Trees - celková zdrojová porost'!$A$1:$L$1,0),FALSE)</f>
        <v>ZAS</v>
      </c>
      <c r="L1176" s="8">
        <f>VLOOKUP($A1176,'Trees - celková zdrojová porost'!$A$2:$L$3471,MATCH(L$1,'Trees - celková zdrojová porost'!$A$1:$L$1,0),FALSE)</f>
        <v>43231.414537037002</v>
      </c>
    </row>
    <row r="1177" spans="1:12" x14ac:dyDescent="0.25">
      <c r="A1177">
        <v>2873</v>
      </c>
      <c r="B1177">
        <f>VLOOKUP($A1177,'Trees - celková zdrojová porost'!$A$2:$L$3471,MATCH(B$1,'Trees - celková zdrojová porost'!$A$1:$L$1,0),FALSE)</f>
        <v>2872</v>
      </c>
      <c r="C1177" t="str">
        <f>VLOOKUP($A1177,'Trees - celková zdrojová porost'!$A$2:$L$3471,MATCH(C$1,'Trees - celková zdrojová porost'!$A$1:$L$1,0),FALSE)</f>
        <v>HB</v>
      </c>
      <c r="D1177">
        <f>VLOOKUP($A1177,'Trees - celková zdrojová porost'!$A$2:$L$3471,MATCH(D$1,'Trees - celková zdrojová porost'!$A$1:$L$1,0),FALSE)</f>
        <v>72</v>
      </c>
      <c r="E1177">
        <f>VLOOKUP($A1177,'Trees - celková zdrojová porost'!$A$2:$L$3471,MATCH(E$1,'Trees - celková zdrojová porost'!$A$1:$L$1,0),FALSE)</f>
        <v>10.199999999999999</v>
      </c>
      <c r="F1177">
        <f>VLOOKUP($A1177,'Trees - celková zdrojová porost'!$A$2:$L$3471,MATCH(F$1,'Trees - celková zdrojová porost'!$A$1:$L$1,0),FALSE)</f>
        <v>0.8</v>
      </c>
      <c r="G1177">
        <f>VLOOKUP($A1177,'Trees - celková zdrojová porost'!$A$2:$L$3471,MATCH(G$1,'Trees - celková zdrojová porost'!$A$1:$L$1,0),FALSE)</f>
        <v>9.4</v>
      </c>
      <c r="H1177">
        <f>VLOOKUP($A1177,'Trees - celková zdrojová porost'!$A$2:$L$3471,MATCH(H$1,'Trees - celková zdrojová porost'!$A$1:$L$1,0),FALSE)</f>
        <v>1</v>
      </c>
      <c r="I1177" t="str">
        <f>VLOOKUP($A1177,'Trees - celková zdrojová porost'!$A$2:$L$3471,MATCH(I$1,'Trees - celková zdrojová porost'!$A$1:$L$1,0),FALSE)</f>
        <v>P</v>
      </c>
      <c r="J1177" t="str">
        <f>VLOOKUP($A1177,'Trees - celková zdrojová porost'!$A$2:$L$3471,MATCH(J$1,'Trees - celková zdrojová porost'!$A$1:$L$1,0),FALSE)</f>
        <v>Z</v>
      </c>
      <c r="K1177" t="str">
        <f>VLOOKUP($A1177,'Trees - celková zdrojová porost'!$A$2:$L$3471,MATCH(K$1,'Trees - celková zdrojová porost'!$A$1:$L$1,0),FALSE)</f>
        <v>BEZ</v>
      </c>
      <c r="L1177" s="8">
        <f>VLOOKUP($A1177,'Trees - celková zdrojová porost'!$A$2:$L$3471,MATCH(L$1,'Trees - celková zdrojová porost'!$A$1:$L$1,0),FALSE)</f>
        <v>43231.423969907402</v>
      </c>
    </row>
    <row r="1178" spans="1:12" x14ac:dyDescent="0.25">
      <c r="A1178">
        <v>3010</v>
      </c>
      <c r="B1178">
        <f>VLOOKUP($A1178,'Trees - celková zdrojová porost'!$A$2:$L$3471,MATCH(B$1,'Trees - celková zdrojová porost'!$A$1:$L$1,0),FALSE)</f>
        <v>3008</v>
      </c>
      <c r="C1178" t="str">
        <f>VLOOKUP($A1178,'Trees - celková zdrojová porost'!$A$2:$L$3471,MATCH(C$1,'Trees - celková zdrojová porost'!$A$1:$L$1,0),FALSE)</f>
        <v>HB</v>
      </c>
      <c r="D1178">
        <f>VLOOKUP($A1178,'Trees - celková zdrojová porost'!$A$2:$L$3471,MATCH(D$1,'Trees - celková zdrojová porost'!$A$1:$L$1,0),FALSE)</f>
        <v>80</v>
      </c>
      <c r="E1178">
        <f>VLOOKUP($A1178,'Trees - celková zdrojová porost'!$A$2:$L$3471,MATCH(E$1,'Trees - celková zdrojová porost'!$A$1:$L$1,0),FALSE)</f>
        <v>10.199999999999999</v>
      </c>
      <c r="F1178">
        <f>VLOOKUP($A1178,'Trees - celková zdrojová porost'!$A$2:$L$3471,MATCH(F$1,'Trees - celková zdrojová porost'!$A$1:$L$1,0),FALSE)</f>
        <v>0.95</v>
      </c>
      <c r="G1178">
        <f>VLOOKUP($A1178,'Trees - celková zdrojová porost'!$A$2:$L$3471,MATCH(G$1,'Trees - celková zdrojová porost'!$A$1:$L$1,0),FALSE)</f>
        <v>9.25</v>
      </c>
      <c r="H1178">
        <f>VLOOKUP($A1178,'Trees - celková zdrojová porost'!$A$2:$L$3471,MATCH(H$1,'Trees - celková zdrojová porost'!$A$1:$L$1,0),FALSE)</f>
        <v>1</v>
      </c>
      <c r="I1178" t="str">
        <f>VLOOKUP($A1178,'Trees - celková zdrojová porost'!$A$2:$L$3471,MATCH(I$1,'Trees - celková zdrojová porost'!$A$1:$L$1,0),FALSE)</f>
        <v>P</v>
      </c>
      <c r="J1178" t="str">
        <f>VLOOKUP($A1178,'Trees - celková zdrojová porost'!$A$2:$L$3471,MATCH(J$1,'Trees - celková zdrojová porost'!$A$1:$L$1,0),FALSE)</f>
        <v>Z</v>
      </c>
      <c r="K1178" t="str">
        <f>VLOOKUP($A1178,'Trees - celková zdrojová porost'!$A$2:$L$3471,MATCH(K$1,'Trees - celková zdrojová porost'!$A$1:$L$1,0),FALSE)</f>
        <v>BEZ</v>
      </c>
      <c r="L1178" s="8">
        <f>VLOOKUP($A1178,'Trees - celková zdrojová porost'!$A$2:$L$3471,MATCH(L$1,'Trees - celková zdrojová porost'!$A$1:$L$1,0),FALSE)</f>
        <v>43231.5708564815</v>
      </c>
    </row>
    <row r="1179" spans="1:12" x14ac:dyDescent="0.25">
      <c r="A1179">
        <v>401</v>
      </c>
      <c r="B1179">
        <f>VLOOKUP($A1179,'Trees - celková zdrojová porost'!$A$2:$L$3471,MATCH(B$1,'Trees - celková zdrojová porost'!$A$1:$L$1,0),FALSE)</f>
        <v>400</v>
      </c>
      <c r="C1179" t="str">
        <f>VLOOKUP($A1179,'Trees - celková zdrojová porost'!$A$2:$L$3471,MATCH(C$1,'Trees - celková zdrojová porost'!$A$1:$L$1,0),FALSE)</f>
        <v>HB</v>
      </c>
      <c r="D1179">
        <f>VLOOKUP($A1179,'Trees - celková zdrojová porost'!$A$2:$L$3471,MATCH(D$1,'Trees - celková zdrojová porost'!$A$1:$L$1,0),FALSE)</f>
        <v>71</v>
      </c>
      <c r="E1179">
        <f>VLOOKUP($A1179,'Trees - celková zdrojová porost'!$A$2:$L$3471,MATCH(E$1,'Trees - celková zdrojová porost'!$A$1:$L$1,0),FALSE)</f>
        <v>10.3</v>
      </c>
      <c r="F1179">
        <f>VLOOKUP($A1179,'Trees - celková zdrojová porost'!$A$2:$L$3471,MATCH(F$1,'Trees - celková zdrojová porost'!$A$1:$L$1,0),FALSE)</f>
        <v>1.5</v>
      </c>
      <c r="G1179">
        <f>VLOOKUP($A1179,'Trees - celková zdrojová porost'!$A$2:$L$3471,MATCH(G$1,'Trees - celková zdrojová porost'!$A$1:$L$1,0),FALSE)</f>
        <v>8.8000000000000007</v>
      </c>
      <c r="H1179">
        <f>VLOOKUP($A1179,'Trees - celková zdrojová porost'!$A$2:$L$3471,MATCH(H$1,'Trees - celková zdrojová porost'!$A$1:$L$1,0),FALSE)</f>
        <v>0</v>
      </c>
      <c r="I1179" t="str">
        <f>VLOOKUP($A1179,'Trees - celková zdrojová porost'!$A$2:$L$3471,MATCH(I$1,'Trees - celková zdrojová porost'!$A$1:$L$1,0),FALSE)</f>
        <v>P</v>
      </c>
      <c r="J1179" t="str">
        <f>VLOOKUP($A1179,'Trees - celková zdrojová porost'!$A$2:$L$3471,MATCH(J$1,'Trees - celková zdrojová porost'!$A$1:$L$1,0),FALSE)</f>
        <v>Z</v>
      </c>
      <c r="K1179" t="str">
        <f>VLOOKUP($A1179,'Trees - celková zdrojová porost'!$A$2:$L$3471,MATCH(K$1,'Trees - celková zdrojová porost'!$A$1:$L$1,0),FALSE)</f>
        <v>ZAS</v>
      </c>
      <c r="L1179" s="8">
        <f>VLOOKUP($A1179,'Trees - celková zdrojová porost'!$A$2:$L$3471,MATCH(L$1,'Trees - celková zdrojová porost'!$A$1:$L$1,0),FALSE)</f>
        <v>43188.467974537001</v>
      </c>
    </row>
    <row r="1180" spans="1:12" x14ac:dyDescent="0.25">
      <c r="A1180">
        <v>808</v>
      </c>
      <c r="B1180">
        <f>VLOOKUP($A1180,'Trees - celková zdrojová porost'!$A$2:$L$3471,MATCH(B$1,'Trees - celková zdrojová porost'!$A$1:$L$1,0),FALSE)</f>
        <v>805</v>
      </c>
      <c r="C1180" t="str">
        <f>VLOOKUP($A1180,'Trees - celková zdrojová porost'!$A$2:$L$3471,MATCH(C$1,'Trees - celková zdrojová porost'!$A$1:$L$1,0),FALSE)</f>
        <v>HB</v>
      </c>
      <c r="D1180">
        <f>VLOOKUP($A1180,'Trees - celková zdrojová porost'!$A$2:$L$3471,MATCH(D$1,'Trees - celková zdrojová porost'!$A$1:$L$1,0),FALSE)</f>
        <v>62</v>
      </c>
      <c r="E1180">
        <f>VLOOKUP($A1180,'Trees - celková zdrojová porost'!$A$2:$L$3471,MATCH(E$1,'Trees - celková zdrojová porost'!$A$1:$L$1,0),FALSE)</f>
        <v>10.3</v>
      </c>
      <c r="F1180">
        <f>VLOOKUP($A1180,'Trees - celková zdrojová porost'!$A$2:$L$3471,MATCH(F$1,'Trees - celková zdrojová porost'!$A$1:$L$1,0),FALSE)</f>
        <v>1.5</v>
      </c>
      <c r="G1180">
        <f>VLOOKUP($A1180,'Trees - celková zdrojová porost'!$A$2:$L$3471,MATCH(G$1,'Trees - celková zdrojová porost'!$A$1:$L$1,0),FALSE)</f>
        <v>8.8000000000000007</v>
      </c>
      <c r="H1180">
        <f>VLOOKUP($A1180,'Trees - celková zdrojová porost'!$A$2:$L$3471,MATCH(H$1,'Trees - celková zdrojová porost'!$A$1:$L$1,0),FALSE)</f>
        <v>0</v>
      </c>
      <c r="I1180" t="str">
        <f>VLOOKUP($A1180,'Trees - celková zdrojová porost'!$A$2:$L$3471,MATCH(I$1,'Trees - celková zdrojová porost'!$A$1:$L$1,0),FALSE)</f>
        <v>P</v>
      </c>
      <c r="J1180" t="str">
        <f>VLOOKUP($A1180,'Trees - celková zdrojová porost'!$A$2:$L$3471,MATCH(J$1,'Trees - celková zdrojová porost'!$A$1:$L$1,0),FALSE)</f>
        <v>Z</v>
      </c>
      <c r="K1180" t="str">
        <f>VLOOKUP($A1180,'Trees - celková zdrojová porost'!$A$2:$L$3471,MATCH(K$1,'Trees - celková zdrojová porost'!$A$1:$L$1,0),FALSE)</f>
        <v>ZAS</v>
      </c>
      <c r="L1180" s="8">
        <f>VLOOKUP($A1180,'Trees - celková zdrojová porost'!$A$2:$L$3471,MATCH(L$1,'Trees - celková zdrojová porost'!$A$1:$L$1,0),FALSE)</f>
        <v>43195.661655092597</v>
      </c>
    </row>
    <row r="1181" spans="1:12" x14ac:dyDescent="0.25">
      <c r="A1181">
        <v>1460</v>
      </c>
      <c r="B1181">
        <f>VLOOKUP($A1181,'Trees - celková zdrojová porost'!$A$2:$L$3471,MATCH(B$1,'Trees - celková zdrojová porost'!$A$1:$L$1,0),FALSE)</f>
        <v>0</v>
      </c>
      <c r="C1181" t="str">
        <f>VLOOKUP($A1181,'Trees - celková zdrojová porost'!$A$2:$L$3471,MATCH(C$1,'Trees - celková zdrojová porost'!$A$1:$L$1,0),FALSE)</f>
        <v>HB</v>
      </c>
      <c r="D1181">
        <f>VLOOKUP($A1181,'Trees - celková zdrojová porost'!$A$2:$L$3471,MATCH(D$1,'Trees - celková zdrojová porost'!$A$1:$L$1,0),FALSE)</f>
        <v>95</v>
      </c>
      <c r="E1181">
        <f>VLOOKUP($A1181,'Trees - celková zdrojová porost'!$A$2:$L$3471,MATCH(E$1,'Trees - celková zdrojová porost'!$A$1:$L$1,0),FALSE)</f>
        <v>10.3</v>
      </c>
      <c r="F1181">
        <f>VLOOKUP($A1181,'Trees - celková zdrojová porost'!$A$2:$L$3471,MATCH(F$1,'Trees - celková zdrojová porost'!$A$1:$L$1,0),FALSE)</f>
        <v>0</v>
      </c>
      <c r="G1181">
        <f>VLOOKUP($A1181,'Trees - celková zdrojová porost'!$A$2:$L$3471,MATCH(G$1,'Trees - celková zdrojová porost'!$A$1:$L$1,0),FALSE)</f>
        <v>0</v>
      </c>
      <c r="H1181">
        <f>VLOOKUP($A1181,'Trees - celková zdrojová porost'!$A$2:$L$3471,MATCH(H$1,'Trees - celková zdrojová porost'!$A$1:$L$1,0),FALSE)</f>
        <v>0</v>
      </c>
      <c r="I1181" t="str">
        <f>VLOOKUP($A1181,'Trees - celková zdrojová porost'!$A$2:$L$3471,MATCH(I$1,'Trees - celková zdrojová porost'!$A$1:$L$1,0),FALSE)</f>
        <v>P</v>
      </c>
      <c r="J1181" t="str">
        <f>VLOOKUP($A1181,'Trees - celková zdrojová porost'!$A$2:$L$3471,MATCH(J$1,'Trees - celková zdrojová porost'!$A$1:$L$1,0),FALSE)</f>
        <v>M</v>
      </c>
      <c r="K1181" t="str">
        <f>VLOOKUP($A1181,'Trees - celková zdrojová porost'!$A$2:$L$3471,MATCH(K$1,'Trees - celková zdrojová porost'!$A$1:$L$1,0),FALSE)</f>
        <v>ZAS</v>
      </c>
      <c r="L1181" s="8">
        <f>VLOOKUP($A1181,'Trees - celková zdrojová porost'!$A$2:$L$3471,MATCH(L$1,'Trees - celková zdrojová porost'!$A$1:$L$1,0),FALSE)</f>
        <v>43202.629247685203</v>
      </c>
    </row>
    <row r="1182" spans="1:12" x14ac:dyDescent="0.25">
      <c r="A1182">
        <v>1780</v>
      </c>
      <c r="B1182">
        <f>VLOOKUP($A1182,'Trees - celková zdrojová porost'!$A$2:$L$3471,MATCH(B$1,'Trees - celková zdrojová porost'!$A$1:$L$1,0),FALSE)</f>
        <v>0</v>
      </c>
      <c r="C1182" t="str">
        <f>VLOOKUP($A1182,'Trees - celková zdrojová porost'!$A$2:$L$3471,MATCH(C$1,'Trees - celková zdrojová porost'!$A$1:$L$1,0),FALSE)</f>
        <v>HB</v>
      </c>
      <c r="D1182">
        <f>VLOOKUP($A1182,'Trees - celková zdrojová porost'!$A$2:$L$3471,MATCH(D$1,'Trees - celková zdrojová porost'!$A$1:$L$1,0),FALSE)</f>
        <v>80</v>
      </c>
      <c r="E1182">
        <f>VLOOKUP($A1182,'Trees - celková zdrojová porost'!$A$2:$L$3471,MATCH(E$1,'Trees - celková zdrojová porost'!$A$1:$L$1,0),FALSE)</f>
        <v>10.3</v>
      </c>
      <c r="F1182">
        <f>VLOOKUP($A1182,'Trees - celková zdrojová porost'!$A$2:$L$3471,MATCH(F$1,'Trees - celková zdrojová porost'!$A$1:$L$1,0),FALSE)</f>
        <v>1.1000000000000001</v>
      </c>
      <c r="G1182">
        <f>VLOOKUP($A1182,'Trees - celková zdrojová porost'!$A$2:$L$3471,MATCH(G$1,'Trees - celková zdrojová porost'!$A$1:$L$1,0),FALSE)</f>
        <v>9.1999999999999993</v>
      </c>
      <c r="H1182">
        <f>VLOOKUP($A1182,'Trees - celková zdrojová porost'!$A$2:$L$3471,MATCH(H$1,'Trees - celková zdrojová porost'!$A$1:$L$1,0),FALSE)</f>
        <v>0</v>
      </c>
      <c r="I1182" t="str">
        <f>VLOOKUP($A1182,'Trees - celková zdrojová porost'!$A$2:$L$3471,MATCH(I$1,'Trees - celková zdrojová porost'!$A$1:$L$1,0),FALSE)</f>
        <v>P</v>
      </c>
      <c r="J1182" t="str">
        <f>VLOOKUP($A1182,'Trees - celková zdrojová porost'!$A$2:$L$3471,MATCH(J$1,'Trees - celková zdrojová porost'!$A$1:$L$1,0),FALSE)</f>
        <v>Z</v>
      </c>
      <c r="K1182" t="str">
        <f>VLOOKUP($A1182,'Trees - celková zdrojová porost'!$A$2:$L$3471,MATCH(K$1,'Trees - celková zdrojová porost'!$A$1:$L$1,0),FALSE)</f>
        <v>ZAS</v>
      </c>
      <c r="L1182" s="8">
        <f>VLOOKUP($A1182,'Trees - celková zdrojová porost'!$A$2:$L$3471,MATCH(L$1,'Trees - celková zdrojová porost'!$A$1:$L$1,0),FALSE)</f>
        <v>43209.627557870401</v>
      </c>
    </row>
    <row r="1183" spans="1:12" x14ac:dyDescent="0.25">
      <c r="A1183">
        <v>1838</v>
      </c>
      <c r="B1183">
        <f>VLOOKUP($A1183,'Trees - celková zdrojová porost'!$A$2:$L$3471,MATCH(B$1,'Trees - celková zdrojová porost'!$A$1:$L$1,0),FALSE)</f>
        <v>1838</v>
      </c>
      <c r="C1183" t="str">
        <f>VLOOKUP($A1183,'Trees - celková zdrojová porost'!$A$2:$L$3471,MATCH(C$1,'Trees - celková zdrojová porost'!$A$1:$L$1,0),FALSE)</f>
        <v>HB</v>
      </c>
      <c r="D1183">
        <f>VLOOKUP($A1183,'Trees - celková zdrojová porost'!$A$2:$L$3471,MATCH(D$1,'Trees - celková zdrojová porost'!$A$1:$L$1,0),FALSE)</f>
        <v>100</v>
      </c>
      <c r="E1183">
        <f>VLOOKUP($A1183,'Trees - celková zdrojová porost'!$A$2:$L$3471,MATCH(E$1,'Trees - celková zdrojová porost'!$A$1:$L$1,0),FALSE)</f>
        <v>10.3</v>
      </c>
      <c r="F1183">
        <f>VLOOKUP($A1183,'Trees - celková zdrojová porost'!$A$2:$L$3471,MATCH(F$1,'Trees - celková zdrojová porost'!$A$1:$L$1,0),FALSE)</f>
        <v>1.5</v>
      </c>
      <c r="G1183">
        <f>VLOOKUP($A1183,'Trees - celková zdrojová porost'!$A$2:$L$3471,MATCH(G$1,'Trees - celková zdrojová porost'!$A$1:$L$1,0),FALSE)</f>
        <v>8.8000000000000007</v>
      </c>
      <c r="H1183">
        <f>VLOOKUP($A1183,'Trees - celková zdrojová porost'!$A$2:$L$3471,MATCH(H$1,'Trees - celková zdrojová porost'!$A$1:$L$1,0),FALSE)</f>
        <v>0</v>
      </c>
      <c r="I1183" t="str">
        <f>VLOOKUP($A1183,'Trees - celková zdrojová porost'!$A$2:$L$3471,MATCH(I$1,'Trees - celková zdrojová porost'!$A$1:$L$1,0),FALSE)</f>
        <v>P</v>
      </c>
      <c r="J1183" t="str">
        <f>VLOOKUP($A1183,'Trees - celková zdrojová porost'!$A$2:$L$3471,MATCH(J$1,'Trees - celková zdrojová porost'!$A$1:$L$1,0),FALSE)</f>
        <v>Z</v>
      </c>
      <c r="K1183" t="str">
        <f>VLOOKUP($A1183,'Trees - celková zdrojová porost'!$A$2:$L$3471,MATCH(K$1,'Trees - celková zdrojová porost'!$A$1:$L$1,0),FALSE)</f>
        <v>BEZ</v>
      </c>
      <c r="L1183" s="8">
        <f>VLOOKUP($A1183,'Trees - celková zdrojová porost'!$A$2:$L$3471,MATCH(L$1,'Trees - celková zdrojová porost'!$A$1:$L$1,0),FALSE)</f>
        <v>43210.409398148098</v>
      </c>
    </row>
    <row r="1184" spans="1:12" x14ac:dyDescent="0.25">
      <c r="A1184">
        <v>1990</v>
      </c>
      <c r="B1184">
        <f>VLOOKUP($A1184,'Trees - celková zdrojová porost'!$A$2:$L$3471,MATCH(B$1,'Trees - celková zdrojová porost'!$A$1:$L$1,0),FALSE)</f>
        <v>1989</v>
      </c>
      <c r="C1184" t="str">
        <f>VLOOKUP($A1184,'Trees - celková zdrojová porost'!$A$2:$L$3471,MATCH(C$1,'Trees - celková zdrojová porost'!$A$1:$L$1,0),FALSE)</f>
        <v>HB</v>
      </c>
      <c r="D1184">
        <f>VLOOKUP($A1184,'Trees - celková zdrojová porost'!$A$2:$L$3471,MATCH(D$1,'Trees - celková zdrojová porost'!$A$1:$L$1,0),FALSE)</f>
        <v>100</v>
      </c>
      <c r="E1184">
        <f>VLOOKUP($A1184,'Trees - celková zdrojová porost'!$A$2:$L$3471,MATCH(E$1,'Trees - celková zdrojová porost'!$A$1:$L$1,0),FALSE)</f>
        <v>10.3</v>
      </c>
      <c r="F1184">
        <f>VLOOKUP($A1184,'Trees - celková zdrojová porost'!$A$2:$L$3471,MATCH(F$1,'Trees - celková zdrojová porost'!$A$1:$L$1,0),FALSE)</f>
        <v>0</v>
      </c>
      <c r="G1184">
        <f>VLOOKUP($A1184,'Trees - celková zdrojová porost'!$A$2:$L$3471,MATCH(G$1,'Trees - celková zdrojová porost'!$A$1:$L$1,0),FALSE)</f>
        <v>0</v>
      </c>
      <c r="H1184">
        <f>VLOOKUP($A1184,'Trees - celková zdrojová porost'!$A$2:$L$3471,MATCH(H$1,'Trees - celková zdrojová porost'!$A$1:$L$1,0),FALSE)</f>
        <v>1</v>
      </c>
      <c r="I1184" t="str">
        <f>VLOOKUP($A1184,'Trees - celková zdrojová porost'!$A$2:$L$3471,MATCH(I$1,'Trees - celková zdrojová porost'!$A$1:$L$1,0),FALSE)</f>
        <v>P</v>
      </c>
      <c r="J1184" t="str">
        <f>VLOOKUP($A1184,'Trees - celková zdrojová porost'!$A$2:$L$3471,MATCH(J$1,'Trees - celková zdrojová porost'!$A$1:$L$1,0),FALSE)</f>
        <v>M</v>
      </c>
      <c r="K1184" t="str">
        <f>VLOOKUP($A1184,'Trees - celková zdrojová porost'!$A$2:$L$3471,MATCH(K$1,'Trees - celková zdrojová porost'!$A$1:$L$1,0),FALSE)</f>
        <v>ZAS</v>
      </c>
      <c r="L1184" s="8">
        <f>VLOOKUP($A1184,'Trees - celková zdrojová porost'!$A$2:$L$3471,MATCH(L$1,'Trees - celková zdrojová porost'!$A$1:$L$1,0),FALSE)</f>
        <v>43210.569942129601</v>
      </c>
    </row>
    <row r="1185" spans="1:12" x14ac:dyDescent="0.25">
      <c r="A1185">
        <v>33</v>
      </c>
      <c r="B1185">
        <f>VLOOKUP($A1185,'Trees - celková zdrojová porost'!$A$2:$L$3471,MATCH(B$1,'Trees - celková zdrojová porost'!$A$1:$L$1,0),FALSE)</f>
        <v>0</v>
      </c>
      <c r="C1185" t="str">
        <f>VLOOKUP($A1185,'Trees - celková zdrojová porost'!$A$2:$L$3471,MATCH(C$1,'Trees - celková zdrojová porost'!$A$1:$L$1,0),FALSE)</f>
        <v>HB</v>
      </c>
      <c r="D1185">
        <f>VLOOKUP($A1185,'Trees - celková zdrojová porost'!$A$2:$L$3471,MATCH(D$1,'Trees - celková zdrojová porost'!$A$1:$L$1,0),FALSE)</f>
        <v>155</v>
      </c>
      <c r="E1185">
        <f>VLOOKUP($A1185,'Trees - celková zdrojová porost'!$A$2:$L$3471,MATCH(E$1,'Trees - celková zdrojová porost'!$A$1:$L$1,0),FALSE)</f>
        <v>10.4</v>
      </c>
      <c r="F1185">
        <f>VLOOKUP($A1185,'Trees - celková zdrojová porost'!$A$2:$L$3471,MATCH(F$1,'Trees - celková zdrojová porost'!$A$1:$L$1,0),FALSE)</f>
        <v>1.45</v>
      </c>
      <c r="G1185">
        <f>VLOOKUP($A1185,'Trees - celková zdrojová porost'!$A$2:$L$3471,MATCH(G$1,'Trees - celková zdrojová porost'!$A$1:$L$1,0),FALSE)</f>
        <v>8.9499999999999993</v>
      </c>
      <c r="H1185">
        <f>VLOOKUP($A1185,'Trees - celková zdrojová porost'!$A$2:$L$3471,MATCH(H$1,'Trees - celková zdrojová porost'!$A$1:$L$1,0),FALSE)</f>
        <v>1</v>
      </c>
      <c r="I1185" t="str">
        <f>VLOOKUP($A1185,'Trees - celková zdrojová porost'!$A$2:$L$3471,MATCH(I$1,'Trees - celková zdrojová porost'!$A$1:$L$1,0),FALSE)</f>
        <v>P</v>
      </c>
      <c r="J1185" t="str">
        <f>VLOOKUP($A1185,'Trees - celková zdrojová porost'!$A$2:$L$3471,MATCH(J$1,'Trees - celková zdrojová porost'!$A$1:$L$1,0),FALSE)</f>
        <v>Z</v>
      </c>
      <c r="K1185" t="str">
        <f>VLOOKUP($A1185,'Trees - celková zdrojová porost'!$A$2:$L$3471,MATCH(K$1,'Trees - celková zdrojová porost'!$A$1:$L$1,0),FALSE)</f>
        <v>BEZ</v>
      </c>
      <c r="L1185" s="8">
        <f>VLOOKUP($A1185,'Trees - celková zdrojová porost'!$A$2:$L$3471,MATCH(L$1,'Trees - celková zdrojová porost'!$A$1:$L$1,0),FALSE)</f>
        <v>43184.596689814804</v>
      </c>
    </row>
    <row r="1186" spans="1:12" x14ac:dyDescent="0.25">
      <c r="A1186">
        <v>194</v>
      </c>
      <c r="B1186">
        <f>VLOOKUP($A1186,'Trees - celková zdrojová porost'!$A$2:$L$3471,MATCH(B$1,'Trees - celková zdrojová porost'!$A$1:$L$1,0),FALSE)</f>
        <v>0</v>
      </c>
      <c r="C1186" t="str">
        <f>VLOOKUP($A1186,'Trees - celková zdrojová porost'!$A$2:$L$3471,MATCH(C$1,'Trees - celková zdrojová porost'!$A$1:$L$1,0),FALSE)</f>
        <v>HB</v>
      </c>
      <c r="D1186">
        <f>VLOOKUP($A1186,'Trees - celková zdrojová porost'!$A$2:$L$3471,MATCH(D$1,'Trees - celková zdrojová porost'!$A$1:$L$1,0),FALSE)</f>
        <v>120</v>
      </c>
      <c r="E1186">
        <f>VLOOKUP($A1186,'Trees - celková zdrojová porost'!$A$2:$L$3471,MATCH(E$1,'Trees - celková zdrojová porost'!$A$1:$L$1,0),FALSE)</f>
        <v>10.4</v>
      </c>
      <c r="F1186">
        <f>VLOOKUP($A1186,'Trees - celková zdrojová porost'!$A$2:$L$3471,MATCH(F$1,'Trees - celková zdrojová porost'!$A$1:$L$1,0),FALSE)</f>
        <v>1.6</v>
      </c>
      <c r="G1186">
        <f>VLOOKUP($A1186,'Trees - celková zdrojová porost'!$A$2:$L$3471,MATCH(G$1,'Trees - celková zdrojová porost'!$A$1:$L$1,0),FALSE)</f>
        <v>8.8000000000000007</v>
      </c>
      <c r="H1186">
        <f>VLOOKUP($A1186,'Trees - celková zdrojová porost'!$A$2:$L$3471,MATCH(H$1,'Trees - celková zdrojová porost'!$A$1:$L$1,0),FALSE)</f>
        <v>0</v>
      </c>
      <c r="I1186" t="str">
        <f>VLOOKUP($A1186,'Trees - celková zdrojová porost'!$A$2:$L$3471,MATCH(I$1,'Trees - celková zdrojová porost'!$A$1:$L$1,0),FALSE)</f>
        <v>P</v>
      </c>
      <c r="J1186" t="str">
        <f>VLOOKUP($A1186,'Trees - celková zdrojová porost'!$A$2:$L$3471,MATCH(J$1,'Trees - celková zdrojová porost'!$A$1:$L$1,0),FALSE)</f>
        <v>Z</v>
      </c>
      <c r="K1186" t="str">
        <f>VLOOKUP($A1186,'Trees - celková zdrojová porost'!$A$2:$L$3471,MATCH(K$1,'Trees - celková zdrojová porost'!$A$1:$L$1,0),FALSE)</f>
        <v>BEZ</v>
      </c>
      <c r="L1186" s="8">
        <f>VLOOKUP($A1186,'Trees - celková zdrojová porost'!$A$2:$L$3471,MATCH(L$1,'Trees - celková zdrojová porost'!$A$1:$L$1,0),FALSE)</f>
        <v>43185.562974537002</v>
      </c>
    </row>
    <row r="1187" spans="1:12" x14ac:dyDescent="0.25">
      <c r="A1187">
        <v>421</v>
      </c>
      <c r="B1187">
        <f>VLOOKUP($A1187,'Trees - celková zdrojová porost'!$A$2:$L$3471,MATCH(B$1,'Trees - celková zdrojová porost'!$A$1:$L$1,0),FALSE)</f>
        <v>421</v>
      </c>
      <c r="C1187" t="str">
        <f>VLOOKUP($A1187,'Trees - celková zdrojová porost'!$A$2:$L$3471,MATCH(C$1,'Trees - celková zdrojová porost'!$A$1:$L$1,0),FALSE)</f>
        <v>HB</v>
      </c>
      <c r="D1187">
        <f>VLOOKUP($A1187,'Trees - celková zdrojová porost'!$A$2:$L$3471,MATCH(D$1,'Trees - celková zdrojová porost'!$A$1:$L$1,0),FALSE)</f>
        <v>105</v>
      </c>
      <c r="E1187">
        <f>VLOOKUP($A1187,'Trees - celková zdrojová porost'!$A$2:$L$3471,MATCH(E$1,'Trees - celková zdrojová porost'!$A$1:$L$1,0),FALSE)</f>
        <v>10.4</v>
      </c>
      <c r="F1187">
        <f>VLOOKUP($A1187,'Trees - celková zdrojová porost'!$A$2:$L$3471,MATCH(F$1,'Trees - celková zdrojová porost'!$A$1:$L$1,0),FALSE)</f>
        <v>1.3</v>
      </c>
      <c r="G1187">
        <f>VLOOKUP($A1187,'Trees - celková zdrojová porost'!$A$2:$L$3471,MATCH(G$1,'Trees - celková zdrojová porost'!$A$1:$L$1,0),FALSE)</f>
        <v>9.1</v>
      </c>
      <c r="H1187">
        <f>VLOOKUP($A1187,'Trees - celková zdrojová porost'!$A$2:$L$3471,MATCH(H$1,'Trees - celková zdrojová porost'!$A$1:$L$1,0),FALSE)</f>
        <v>0</v>
      </c>
      <c r="I1187" t="str">
        <f>VLOOKUP($A1187,'Trees - celková zdrojová porost'!$A$2:$L$3471,MATCH(I$1,'Trees - celková zdrojová porost'!$A$1:$L$1,0),FALSE)</f>
        <v>P</v>
      </c>
      <c r="J1187" t="str">
        <f>VLOOKUP($A1187,'Trees - celková zdrojová porost'!$A$2:$L$3471,MATCH(J$1,'Trees - celková zdrojová porost'!$A$1:$L$1,0),FALSE)</f>
        <v>Z</v>
      </c>
      <c r="K1187" t="str">
        <f>VLOOKUP($A1187,'Trees - celková zdrojová porost'!$A$2:$L$3471,MATCH(K$1,'Trees - celková zdrojová porost'!$A$1:$L$1,0),FALSE)</f>
        <v>BEZ</v>
      </c>
      <c r="L1187" s="8">
        <f>VLOOKUP($A1187,'Trees - celková zdrojová porost'!$A$2:$L$3471,MATCH(L$1,'Trees - celková zdrojová porost'!$A$1:$L$1,0),FALSE)</f>
        <v>43188.511863425898</v>
      </c>
    </row>
    <row r="1188" spans="1:12" x14ac:dyDescent="0.25">
      <c r="A1188">
        <v>2271</v>
      </c>
      <c r="B1188">
        <f>VLOOKUP($A1188,'Trees - celková zdrojová porost'!$A$2:$L$3471,MATCH(B$1,'Trees - celková zdrojová porost'!$A$1:$L$1,0),FALSE)</f>
        <v>2267</v>
      </c>
      <c r="C1188" t="str">
        <f>VLOOKUP($A1188,'Trees - celková zdrojová porost'!$A$2:$L$3471,MATCH(C$1,'Trees - celková zdrojová porost'!$A$1:$L$1,0),FALSE)</f>
        <v>HB</v>
      </c>
      <c r="D1188">
        <f>VLOOKUP($A1188,'Trees - celková zdrojová porost'!$A$2:$L$3471,MATCH(D$1,'Trees - celková zdrojová porost'!$A$1:$L$1,0),FALSE)</f>
        <v>100</v>
      </c>
      <c r="E1188">
        <f>VLOOKUP($A1188,'Trees - celková zdrojová porost'!$A$2:$L$3471,MATCH(E$1,'Trees - celková zdrojová porost'!$A$1:$L$1,0),FALSE)</f>
        <v>10.4</v>
      </c>
      <c r="F1188">
        <f>VLOOKUP($A1188,'Trees - celková zdrojová porost'!$A$2:$L$3471,MATCH(F$1,'Trees - celková zdrojová porost'!$A$1:$L$1,0),FALSE)</f>
        <v>1.2</v>
      </c>
      <c r="G1188">
        <f>VLOOKUP($A1188,'Trees - celková zdrojová porost'!$A$2:$L$3471,MATCH(G$1,'Trees - celková zdrojová porost'!$A$1:$L$1,0),FALSE)</f>
        <v>9.1999999999999993</v>
      </c>
      <c r="H1188">
        <f>VLOOKUP($A1188,'Trees - celková zdrojová porost'!$A$2:$L$3471,MATCH(H$1,'Trees - celková zdrojová porost'!$A$1:$L$1,0),FALSE)</f>
        <v>0</v>
      </c>
      <c r="I1188" t="str">
        <f>VLOOKUP($A1188,'Trees - celková zdrojová porost'!$A$2:$L$3471,MATCH(I$1,'Trees - celková zdrojová porost'!$A$1:$L$1,0),FALSE)</f>
        <v>P</v>
      </c>
      <c r="J1188" t="str">
        <f>VLOOKUP($A1188,'Trees - celková zdrojová porost'!$A$2:$L$3471,MATCH(J$1,'Trees - celková zdrojová porost'!$A$1:$L$1,0),FALSE)</f>
        <v>Z</v>
      </c>
      <c r="K1188" t="str">
        <f>VLOOKUP($A1188,'Trees - celková zdrojová porost'!$A$2:$L$3471,MATCH(K$1,'Trees - celková zdrojová porost'!$A$1:$L$1,0),FALSE)</f>
        <v>ZAS</v>
      </c>
      <c r="L1188" s="8">
        <f>VLOOKUP($A1188,'Trees - celková zdrojová porost'!$A$2:$L$3471,MATCH(L$1,'Trees - celková zdrojová porost'!$A$1:$L$1,0),FALSE)</f>
        <v>43216.423692129603</v>
      </c>
    </row>
    <row r="1189" spans="1:12" x14ac:dyDescent="0.25">
      <c r="A1189">
        <v>98</v>
      </c>
      <c r="B1189">
        <f>VLOOKUP($A1189,'Trees - celková zdrojová porost'!$A$2:$L$3471,MATCH(B$1,'Trees - celková zdrojová porost'!$A$1:$L$1,0),FALSE)</f>
        <v>96</v>
      </c>
      <c r="C1189" t="str">
        <f>VLOOKUP($A1189,'Trees - celková zdrojová porost'!$A$2:$L$3471,MATCH(C$1,'Trees - celková zdrojová porost'!$A$1:$L$1,0),FALSE)</f>
        <v>HB</v>
      </c>
      <c r="D1189">
        <f>VLOOKUP($A1189,'Trees - celková zdrojová porost'!$A$2:$L$3471,MATCH(D$1,'Trees - celková zdrojová porost'!$A$1:$L$1,0),FALSE)</f>
        <v>85</v>
      </c>
      <c r="E1189">
        <f>VLOOKUP($A1189,'Trees - celková zdrojová porost'!$A$2:$L$3471,MATCH(E$1,'Trees - celková zdrojová porost'!$A$1:$L$1,0),FALSE)</f>
        <v>10.5</v>
      </c>
      <c r="F1189">
        <f>VLOOKUP($A1189,'Trees - celková zdrojová porost'!$A$2:$L$3471,MATCH(F$1,'Trees - celková zdrojová porost'!$A$1:$L$1,0),FALSE)</f>
        <v>1.3</v>
      </c>
      <c r="G1189">
        <f>VLOOKUP($A1189,'Trees - celková zdrojová porost'!$A$2:$L$3471,MATCH(G$1,'Trees - celková zdrojová porost'!$A$1:$L$1,0),FALSE)</f>
        <v>9.1999999999999993</v>
      </c>
      <c r="H1189">
        <f>VLOOKUP($A1189,'Trees - celková zdrojová porost'!$A$2:$L$3471,MATCH(H$1,'Trees - celková zdrojová porost'!$A$1:$L$1,0),FALSE)</f>
        <v>0</v>
      </c>
      <c r="I1189" t="str">
        <f>VLOOKUP($A1189,'Trees - celková zdrojová porost'!$A$2:$L$3471,MATCH(I$1,'Trees - celková zdrojová porost'!$A$1:$L$1,0),FALSE)</f>
        <v>P</v>
      </c>
      <c r="J1189" t="str">
        <f>VLOOKUP($A1189,'Trees - celková zdrojová porost'!$A$2:$L$3471,MATCH(J$1,'Trees - celková zdrojová porost'!$A$1:$L$1,0),FALSE)</f>
        <v>Z</v>
      </c>
      <c r="K1189" t="str">
        <f>VLOOKUP($A1189,'Trees - celková zdrojová porost'!$A$2:$L$3471,MATCH(K$1,'Trees - celková zdrojová porost'!$A$1:$L$1,0),FALSE)</f>
        <v>BEZ</v>
      </c>
      <c r="L1189" s="8">
        <f>VLOOKUP($A1189,'Trees - celková zdrojová porost'!$A$2:$L$3471,MATCH(L$1,'Trees - celková zdrojová porost'!$A$1:$L$1,0),FALSE)</f>
        <v>43185.473379629599</v>
      </c>
    </row>
    <row r="1190" spans="1:12" x14ac:dyDescent="0.25">
      <c r="A1190">
        <v>359</v>
      </c>
      <c r="B1190">
        <f>VLOOKUP($A1190,'Trees - celková zdrojová porost'!$A$2:$L$3471,MATCH(B$1,'Trees - celková zdrojová porost'!$A$1:$L$1,0),FALSE)</f>
        <v>0</v>
      </c>
      <c r="C1190" t="str">
        <f>VLOOKUP($A1190,'Trees - celková zdrojová porost'!$A$2:$L$3471,MATCH(C$1,'Trees - celková zdrojová porost'!$A$1:$L$1,0),FALSE)</f>
        <v>HB</v>
      </c>
      <c r="D1190">
        <f>VLOOKUP($A1190,'Trees - celková zdrojová porost'!$A$2:$L$3471,MATCH(D$1,'Trees - celková zdrojová porost'!$A$1:$L$1,0),FALSE)</f>
        <v>115</v>
      </c>
      <c r="E1190">
        <f>VLOOKUP($A1190,'Trees - celková zdrojová porost'!$A$2:$L$3471,MATCH(E$1,'Trees - celková zdrojová porost'!$A$1:$L$1,0),FALSE)</f>
        <v>10.5</v>
      </c>
      <c r="F1190">
        <f>VLOOKUP($A1190,'Trees - celková zdrojová porost'!$A$2:$L$3471,MATCH(F$1,'Trees - celková zdrojová porost'!$A$1:$L$1,0),FALSE)</f>
        <v>0.5</v>
      </c>
      <c r="G1190">
        <f>VLOOKUP($A1190,'Trees - celková zdrojová porost'!$A$2:$L$3471,MATCH(G$1,'Trees - celková zdrojová porost'!$A$1:$L$1,0),FALSE)</f>
        <v>10</v>
      </c>
      <c r="H1190">
        <f>VLOOKUP($A1190,'Trees - celková zdrojová porost'!$A$2:$L$3471,MATCH(H$1,'Trees - celková zdrojová porost'!$A$1:$L$1,0),FALSE)</f>
        <v>0</v>
      </c>
      <c r="I1190" t="str">
        <f>VLOOKUP($A1190,'Trees - celková zdrojová porost'!$A$2:$L$3471,MATCH(I$1,'Trees - celková zdrojová porost'!$A$1:$L$1,0),FALSE)</f>
        <v>P</v>
      </c>
      <c r="J1190" t="str">
        <f>VLOOKUP($A1190,'Trees - celková zdrojová porost'!$A$2:$L$3471,MATCH(J$1,'Trees - celková zdrojová porost'!$A$1:$L$1,0),FALSE)</f>
        <v>Z</v>
      </c>
      <c r="K1190" t="str">
        <f>VLOOKUP($A1190,'Trees - celková zdrojová porost'!$A$2:$L$3471,MATCH(K$1,'Trees - celková zdrojová porost'!$A$1:$L$1,0),FALSE)</f>
        <v>ZAS</v>
      </c>
      <c r="L1190" s="8">
        <f>VLOOKUP($A1190,'Trees - celková zdrojová porost'!$A$2:$L$3471,MATCH(L$1,'Trees - celková zdrojová porost'!$A$1:$L$1,0),FALSE)</f>
        <v>43188.460104166697</v>
      </c>
    </row>
    <row r="1191" spans="1:12" x14ac:dyDescent="0.25">
      <c r="A1191">
        <v>376</v>
      </c>
      <c r="B1191">
        <f>VLOOKUP($A1191,'Trees - celková zdrojová porost'!$A$2:$L$3471,MATCH(B$1,'Trees - celková zdrojová porost'!$A$1:$L$1,0),FALSE)</f>
        <v>375</v>
      </c>
      <c r="C1191" t="str">
        <f>VLOOKUP($A1191,'Trees - celková zdrojová porost'!$A$2:$L$3471,MATCH(C$1,'Trees - celková zdrojová porost'!$A$1:$L$1,0),FALSE)</f>
        <v>HB</v>
      </c>
      <c r="D1191">
        <f>VLOOKUP($A1191,'Trees - celková zdrojová porost'!$A$2:$L$3471,MATCH(D$1,'Trees - celková zdrojová porost'!$A$1:$L$1,0),FALSE)</f>
        <v>68</v>
      </c>
      <c r="E1191">
        <f>VLOOKUP($A1191,'Trees - celková zdrojová porost'!$A$2:$L$3471,MATCH(E$1,'Trees - celková zdrojová porost'!$A$1:$L$1,0),FALSE)</f>
        <v>10.5</v>
      </c>
      <c r="F1191">
        <f>VLOOKUP($A1191,'Trees - celková zdrojová porost'!$A$2:$L$3471,MATCH(F$1,'Trees - celková zdrojová porost'!$A$1:$L$1,0),FALSE)</f>
        <v>0</v>
      </c>
      <c r="G1191">
        <f>VLOOKUP($A1191,'Trees - celková zdrojová porost'!$A$2:$L$3471,MATCH(G$1,'Trees - celková zdrojová porost'!$A$1:$L$1,0),FALSE)</f>
        <v>0</v>
      </c>
      <c r="H1191">
        <f>VLOOKUP($A1191,'Trees - celková zdrojová porost'!$A$2:$L$3471,MATCH(H$1,'Trees - celková zdrojová porost'!$A$1:$L$1,0),FALSE)</f>
        <v>0</v>
      </c>
      <c r="I1191" t="str">
        <f>VLOOKUP($A1191,'Trees - celková zdrojová porost'!$A$2:$L$3471,MATCH(I$1,'Trees - celková zdrojová porost'!$A$1:$L$1,0),FALSE)</f>
        <v>P</v>
      </c>
      <c r="J1191" t="str">
        <f>VLOOKUP($A1191,'Trees - celková zdrojová porost'!$A$2:$L$3471,MATCH(J$1,'Trees - celková zdrojová porost'!$A$1:$L$1,0),FALSE)</f>
        <v>M</v>
      </c>
      <c r="K1191" t="str">
        <f>VLOOKUP($A1191,'Trees - celková zdrojová porost'!$A$2:$L$3471,MATCH(K$1,'Trees - celková zdrojová porost'!$A$1:$L$1,0),FALSE)</f>
        <v>ZAS</v>
      </c>
      <c r="L1191" s="8">
        <f>VLOOKUP($A1191,'Trees - celková zdrojová porost'!$A$2:$L$3471,MATCH(L$1,'Trees - celková zdrojová porost'!$A$1:$L$1,0),FALSE)</f>
        <v>43188.463460648098</v>
      </c>
    </row>
    <row r="1192" spans="1:12" x14ac:dyDescent="0.25">
      <c r="A1192">
        <v>951</v>
      </c>
      <c r="B1192">
        <f>VLOOKUP($A1192,'Trees - celková zdrojová porost'!$A$2:$L$3471,MATCH(B$1,'Trees - celková zdrojová porost'!$A$1:$L$1,0),FALSE)</f>
        <v>0</v>
      </c>
      <c r="C1192" t="str">
        <f>VLOOKUP($A1192,'Trees - celková zdrojová porost'!$A$2:$L$3471,MATCH(C$1,'Trees - celková zdrojová porost'!$A$1:$L$1,0),FALSE)</f>
        <v>HB</v>
      </c>
      <c r="D1192">
        <f>VLOOKUP($A1192,'Trees - celková zdrojová porost'!$A$2:$L$3471,MATCH(D$1,'Trees - celková zdrojová porost'!$A$1:$L$1,0),FALSE)</f>
        <v>100</v>
      </c>
      <c r="E1192">
        <f>VLOOKUP($A1192,'Trees - celková zdrojová porost'!$A$2:$L$3471,MATCH(E$1,'Trees - celková zdrojová porost'!$A$1:$L$1,0),FALSE)</f>
        <v>10.5</v>
      </c>
      <c r="F1192">
        <f>VLOOKUP($A1192,'Trees - celková zdrojová porost'!$A$2:$L$3471,MATCH(F$1,'Trees - celková zdrojová porost'!$A$1:$L$1,0),FALSE)</f>
        <v>9.9</v>
      </c>
      <c r="G1192">
        <f>VLOOKUP($A1192,'Trees - celková zdrojová porost'!$A$2:$L$3471,MATCH(G$1,'Trees - celková zdrojová porost'!$A$1:$L$1,0),FALSE)</f>
        <v>0.6</v>
      </c>
      <c r="H1192">
        <f>VLOOKUP($A1192,'Trees - celková zdrojová porost'!$A$2:$L$3471,MATCH(H$1,'Trees - celková zdrojová porost'!$A$1:$L$1,0),FALSE)</f>
        <v>0</v>
      </c>
      <c r="I1192" t="str">
        <f>VLOOKUP($A1192,'Trees - celková zdrojová porost'!$A$2:$L$3471,MATCH(I$1,'Trees - celková zdrojová porost'!$A$1:$L$1,0),FALSE)</f>
        <v>P</v>
      </c>
      <c r="J1192" t="str">
        <f>VLOOKUP($A1192,'Trees - celková zdrojová porost'!$A$2:$L$3471,MATCH(J$1,'Trees - celková zdrojová porost'!$A$1:$L$1,0),FALSE)</f>
        <v>Z</v>
      </c>
      <c r="K1192" t="str">
        <f>VLOOKUP($A1192,'Trees - celková zdrojová porost'!$A$2:$L$3471,MATCH(K$1,'Trees - celková zdrojová porost'!$A$1:$L$1,0),FALSE)</f>
        <v>BEZ</v>
      </c>
      <c r="L1192" s="8">
        <f>VLOOKUP($A1192,'Trees - celková zdrojová porost'!$A$2:$L$3471,MATCH(L$1,'Trees - celková zdrojová porost'!$A$1:$L$1,0),FALSE)</f>
        <v>43196.471666666701</v>
      </c>
    </row>
    <row r="1193" spans="1:12" x14ac:dyDescent="0.25">
      <c r="A1193">
        <v>2334</v>
      </c>
      <c r="B1193">
        <f>VLOOKUP($A1193,'Trees - celková zdrojová porost'!$A$2:$L$3471,MATCH(B$1,'Trees - celková zdrojová porost'!$A$1:$L$1,0),FALSE)</f>
        <v>2334</v>
      </c>
      <c r="C1193" t="str">
        <f>VLOOKUP($A1193,'Trees - celková zdrojová porost'!$A$2:$L$3471,MATCH(C$1,'Trees - celková zdrojová porost'!$A$1:$L$1,0),FALSE)</f>
        <v>HB</v>
      </c>
      <c r="D1193">
        <f>VLOOKUP($A1193,'Trees - celková zdrojová porost'!$A$2:$L$3471,MATCH(D$1,'Trees - celková zdrojová porost'!$A$1:$L$1,0),FALSE)</f>
        <v>85</v>
      </c>
      <c r="E1193">
        <f>VLOOKUP($A1193,'Trees - celková zdrojová porost'!$A$2:$L$3471,MATCH(E$1,'Trees - celková zdrojová porost'!$A$1:$L$1,0),FALSE)</f>
        <v>10.5</v>
      </c>
      <c r="F1193">
        <f>VLOOKUP($A1193,'Trees - celková zdrojová porost'!$A$2:$L$3471,MATCH(F$1,'Trees - celková zdrojová porost'!$A$1:$L$1,0),FALSE)</f>
        <v>0</v>
      </c>
      <c r="G1193">
        <f>VLOOKUP($A1193,'Trees - celková zdrojová porost'!$A$2:$L$3471,MATCH(G$1,'Trees - celková zdrojová porost'!$A$1:$L$1,0),FALSE)</f>
        <v>0</v>
      </c>
      <c r="H1193">
        <f>VLOOKUP($A1193,'Trees - celková zdrojová porost'!$A$2:$L$3471,MATCH(H$1,'Trees - celková zdrojová porost'!$A$1:$L$1,0),FALSE)</f>
        <v>1</v>
      </c>
      <c r="I1193" t="str">
        <f>VLOOKUP($A1193,'Trees - celková zdrojová porost'!$A$2:$L$3471,MATCH(I$1,'Trees - celková zdrojová porost'!$A$1:$L$1,0),FALSE)</f>
        <v>P</v>
      </c>
      <c r="J1193" t="str">
        <f>VLOOKUP($A1193,'Trees - celková zdrojová porost'!$A$2:$L$3471,MATCH(J$1,'Trees - celková zdrojová porost'!$A$1:$L$1,0),FALSE)</f>
        <v>M</v>
      </c>
      <c r="K1193" t="str">
        <f>VLOOKUP($A1193,'Trees - celková zdrojová porost'!$A$2:$L$3471,MATCH(K$1,'Trees - celková zdrojová porost'!$A$1:$L$1,0),FALSE)</f>
        <v>ZAS</v>
      </c>
      <c r="L1193" s="8">
        <f>VLOOKUP($A1193,'Trees - celková zdrojová porost'!$A$2:$L$3471,MATCH(L$1,'Trees - celková zdrojová porost'!$A$1:$L$1,0),FALSE)</f>
        <v>43216.492256944402</v>
      </c>
    </row>
    <row r="1194" spans="1:12" x14ac:dyDescent="0.25">
      <c r="A1194">
        <v>2988</v>
      </c>
      <c r="B1194">
        <f>VLOOKUP($A1194,'Trees - celková zdrojová porost'!$A$2:$L$3471,MATCH(B$1,'Trees - celková zdrojová porost'!$A$1:$L$1,0),FALSE)</f>
        <v>2988</v>
      </c>
      <c r="C1194" t="str">
        <f>VLOOKUP($A1194,'Trees - celková zdrojová porost'!$A$2:$L$3471,MATCH(C$1,'Trees - celková zdrojová porost'!$A$1:$L$1,0),FALSE)</f>
        <v>HB</v>
      </c>
      <c r="D1194">
        <f>VLOOKUP($A1194,'Trees - celková zdrojová porost'!$A$2:$L$3471,MATCH(D$1,'Trees - celková zdrojová porost'!$A$1:$L$1,0),FALSE)</f>
        <v>95</v>
      </c>
      <c r="E1194">
        <f>VLOOKUP($A1194,'Trees - celková zdrojová porost'!$A$2:$L$3471,MATCH(E$1,'Trees - celková zdrojová porost'!$A$1:$L$1,0),FALSE)</f>
        <v>10.5</v>
      </c>
      <c r="F1194">
        <f>VLOOKUP($A1194,'Trees - celková zdrojová porost'!$A$2:$L$3471,MATCH(F$1,'Trees - celková zdrojová porost'!$A$1:$L$1,0),FALSE)</f>
        <v>1.4</v>
      </c>
      <c r="G1194">
        <f>VLOOKUP($A1194,'Trees - celková zdrojová porost'!$A$2:$L$3471,MATCH(G$1,'Trees - celková zdrojová porost'!$A$1:$L$1,0),FALSE)</f>
        <v>9.1</v>
      </c>
      <c r="H1194">
        <f>VLOOKUP($A1194,'Trees - celková zdrojová porost'!$A$2:$L$3471,MATCH(H$1,'Trees - celková zdrojová porost'!$A$1:$L$1,0),FALSE)</f>
        <v>0</v>
      </c>
      <c r="I1194" t="str">
        <f>VLOOKUP($A1194,'Trees - celková zdrojová porost'!$A$2:$L$3471,MATCH(I$1,'Trees - celková zdrojová porost'!$A$1:$L$1,0),FALSE)</f>
        <v>P</v>
      </c>
      <c r="J1194" t="str">
        <f>VLOOKUP($A1194,'Trees - celková zdrojová porost'!$A$2:$L$3471,MATCH(J$1,'Trees - celková zdrojová porost'!$A$1:$L$1,0),FALSE)</f>
        <v>Z</v>
      </c>
      <c r="K1194" t="str">
        <f>VLOOKUP($A1194,'Trees - celková zdrojová porost'!$A$2:$L$3471,MATCH(K$1,'Trees - celková zdrojová porost'!$A$1:$L$1,0),FALSE)</f>
        <v>ZAS</v>
      </c>
      <c r="L1194" s="8">
        <f>VLOOKUP($A1194,'Trees - celková zdrojová porost'!$A$2:$L$3471,MATCH(L$1,'Trees - celková zdrojová porost'!$A$1:$L$1,0),FALSE)</f>
        <v>43231.495787036998</v>
      </c>
    </row>
    <row r="1195" spans="1:12" x14ac:dyDescent="0.25">
      <c r="A1195">
        <v>3134</v>
      </c>
      <c r="B1195">
        <f>VLOOKUP($A1195,'Trees - celková zdrojová porost'!$A$2:$L$3471,MATCH(B$1,'Trees - celková zdrojová porost'!$A$1:$L$1,0),FALSE)</f>
        <v>3133</v>
      </c>
      <c r="C1195" t="str">
        <f>VLOOKUP($A1195,'Trees - celková zdrojová porost'!$A$2:$L$3471,MATCH(C$1,'Trees - celková zdrojová porost'!$A$1:$L$1,0),FALSE)</f>
        <v>HB</v>
      </c>
      <c r="D1195">
        <f>VLOOKUP($A1195,'Trees - celková zdrojová porost'!$A$2:$L$3471,MATCH(D$1,'Trees - celková zdrojová porost'!$A$1:$L$1,0),FALSE)</f>
        <v>90</v>
      </c>
      <c r="E1195">
        <f>VLOOKUP($A1195,'Trees - celková zdrojová porost'!$A$2:$L$3471,MATCH(E$1,'Trees - celková zdrojová porost'!$A$1:$L$1,0),FALSE)</f>
        <v>10.5</v>
      </c>
      <c r="F1195">
        <f>VLOOKUP($A1195,'Trees - celková zdrojová porost'!$A$2:$L$3471,MATCH(F$1,'Trees - celková zdrojová porost'!$A$1:$L$1,0),FALSE)</f>
        <v>1.35</v>
      </c>
      <c r="G1195">
        <f>VLOOKUP($A1195,'Trees - celková zdrojová porost'!$A$2:$L$3471,MATCH(G$1,'Trees - celková zdrojová porost'!$A$1:$L$1,0),FALSE)</f>
        <v>9.15</v>
      </c>
      <c r="H1195">
        <f>VLOOKUP($A1195,'Trees - celková zdrojová porost'!$A$2:$L$3471,MATCH(H$1,'Trees - celková zdrojová porost'!$A$1:$L$1,0),FALSE)</f>
        <v>1</v>
      </c>
      <c r="I1195" t="str">
        <f>VLOOKUP($A1195,'Trees - celková zdrojová porost'!$A$2:$L$3471,MATCH(I$1,'Trees - celková zdrojová porost'!$A$1:$L$1,0),FALSE)</f>
        <v>P</v>
      </c>
      <c r="J1195" t="str">
        <f>VLOOKUP($A1195,'Trees - celková zdrojová porost'!$A$2:$L$3471,MATCH(J$1,'Trees - celková zdrojová porost'!$A$1:$L$1,0),FALSE)</f>
        <v>Z</v>
      </c>
      <c r="K1195" t="str">
        <f>VLOOKUP($A1195,'Trees - celková zdrojová porost'!$A$2:$L$3471,MATCH(K$1,'Trees - celková zdrojová porost'!$A$1:$L$1,0),FALSE)</f>
        <v>ZAS</v>
      </c>
      <c r="L1195" s="8">
        <f>VLOOKUP($A1195,'Trees - celková zdrojová porost'!$A$2:$L$3471,MATCH(L$1,'Trees - celková zdrojová porost'!$A$1:$L$1,0),FALSE)</f>
        <v>43251.492268518501</v>
      </c>
    </row>
    <row r="1196" spans="1:12" x14ac:dyDescent="0.25">
      <c r="A1196">
        <v>3193</v>
      </c>
      <c r="B1196">
        <f>VLOOKUP($A1196,'Trees - celková zdrojová porost'!$A$2:$L$3471,MATCH(B$1,'Trees - celková zdrojová porost'!$A$1:$L$1,0),FALSE)</f>
        <v>3192</v>
      </c>
      <c r="C1196" t="str">
        <f>VLOOKUP($A1196,'Trees - celková zdrojová porost'!$A$2:$L$3471,MATCH(C$1,'Trees - celková zdrojová porost'!$A$1:$L$1,0),FALSE)</f>
        <v>HB</v>
      </c>
      <c r="D1196">
        <f>VLOOKUP($A1196,'Trees - celková zdrojová porost'!$A$2:$L$3471,MATCH(D$1,'Trees - celková zdrojová porost'!$A$1:$L$1,0),FALSE)</f>
        <v>100</v>
      </c>
      <c r="E1196">
        <f>VLOOKUP($A1196,'Trees - celková zdrojová porost'!$A$2:$L$3471,MATCH(E$1,'Trees - celková zdrojová porost'!$A$1:$L$1,0),FALSE)</f>
        <v>10.5</v>
      </c>
      <c r="F1196">
        <f>VLOOKUP($A1196,'Trees - celková zdrojová porost'!$A$2:$L$3471,MATCH(F$1,'Trees - celková zdrojová porost'!$A$1:$L$1,0),FALSE)</f>
        <v>0</v>
      </c>
      <c r="G1196">
        <f>VLOOKUP($A1196,'Trees - celková zdrojová porost'!$A$2:$L$3471,MATCH(G$1,'Trees - celková zdrojová porost'!$A$1:$L$1,0),FALSE)</f>
        <v>0</v>
      </c>
      <c r="H1196">
        <f>VLOOKUP($A1196,'Trees - celková zdrojová porost'!$A$2:$L$3471,MATCH(H$1,'Trees - celková zdrojová porost'!$A$1:$L$1,0),FALSE)</f>
        <v>1</v>
      </c>
      <c r="I1196" t="str">
        <f>VLOOKUP($A1196,'Trees - celková zdrojová porost'!$A$2:$L$3471,MATCH(I$1,'Trees - celková zdrojová porost'!$A$1:$L$1,0),FALSE)</f>
        <v>P</v>
      </c>
      <c r="J1196" t="str">
        <f>VLOOKUP($A1196,'Trees - celková zdrojová porost'!$A$2:$L$3471,MATCH(J$1,'Trees - celková zdrojová porost'!$A$1:$L$1,0),FALSE)</f>
        <v>M</v>
      </c>
      <c r="K1196" t="str">
        <f>VLOOKUP($A1196,'Trees - celková zdrojová porost'!$A$2:$L$3471,MATCH(K$1,'Trees - celková zdrojová porost'!$A$1:$L$1,0),FALSE)</f>
        <v>ZAS</v>
      </c>
      <c r="L1196" s="8">
        <f>VLOOKUP($A1196,'Trees - celková zdrojová porost'!$A$2:$L$3471,MATCH(L$1,'Trees - celková zdrojová porost'!$A$1:$L$1,0),FALSE)</f>
        <v>43251.503495370402</v>
      </c>
    </row>
    <row r="1197" spans="1:12" x14ac:dyDescent="0.25">
      <c r="A1197">
        <v>59</v>
      </c>
      <c r="B1197">
        <f>VLOOKUP($A1197,'Trees - celková zdrojová porost'!$A$2:$L$3471,MATCH(B$1,'Trees - celková zdrojová porost'!$A$1:$L$1,0),FALSE)</f>
        <v>0</v>
      </c>
      <c r="C1197" t="str">
        <f>VLOOKUP($A1197,'Trees - celková zdrojová porost'!$A$2:$L$3471,MATCH(C$1,'Trees - celková zdrojová porost'!$A$1:$L$1,0),FALSE)</f>
        <v>HB</v>
      </c>
      <c r="D1197">
        <f>VLOOKUP($A1197,'Trees - celková zdrojová porost'!$A$2:$L$3471,MATCH(D$1,'Trees - celková zdrojová porost'!$A$1:$L$1,0),FALSE)</f>
        <v>135</v>
      </c>
      <c r="E1197">
        <f>VLOOKUP($A1197,'Trees - celková zdrojová porost'!$A$2:$L$3471,MATCH(E$1,'Trees - celková zdrojová porost'!$A$1:$L$1,0),FALSE)</f>
        <v>10.6</v>
      </c>
      <c r="F1197">
        <f>VLOOKUP($A1197,'Trees - celková zdrojová porost'!$A$2:$L$3471,MATCH(F$1,'Trees - celková zdrojová porost'!$A$1:$L$1,0),FALSE)</f>
        <v>1.7</v>
      </c>
      <c r="G1197">
        <f>VLOOKUP($A1197,'Trees - celková zdrojová porost'!$A$2:$L$3471,MATCH(G$1,'Trees - celková zdrojová porost'!$A$1:$L$1,0),FALSE)</f>
        <v>8.9</v>
      </c>
      <c r="H1197">
        <f>VLOOKUP($A1197,'Trees - celková zdrojová porost'!$A$2:$L$3471,MATCH(H$1,'Trees - celková zdrojová porost'!$A$1:$L$1,0),FALSE)</f>
        <v>1</v>
      </c>
      <c r="I1197" t="str">
        <f>VLOOKUP($A1197,'Trees - celková zdrojová porost'!$A$2:$L$3471,MATCH(I$1,'Trees - celková zdrojová porost'!$A$1:$L$1,0),FALSE)</f>
        <v>P</v>
      </c>
      <c r="J1197" t="str">
        <f>VLOOKUP($A1197,'Trees - celková zdrojová porost'!$A$2:$L$3471,MATCH(J$1,'Trees - celková zdrojová porost'!$A$1:$L$1,0),FALSE)</f>
        <v>Z</v>
      </c>
      <c r="K1197" t="str">
        <f>VLOOKUP($A1197,'Trees - celková zdrojová porost'!$A$2:$L$3471,MATCH(K$1,'Trees - celková zdrojová porost'!$A$1:$L$1,0),FALSE)</f>
        <v>BEZ</v>
      </c>
      <c r="L1197" s="8">
        <f>VLOOKUP($A1197,'Trees - celková zdrojová porost'!$A$2:$L$3471,MATCH(L$1,'Trees - celková zdrojová porost'!$A$1:$L$1,0),FALSE)</f>
        <v>43184.644884259302</v>
      </c>
    </row>
    <row r="1198" spans="1:12" x14ac:dyDescent="0.25">
      <c r="A1198">
        <v>75</v>
      </c>
      <c r="B1198">
        <f>VLOOKUP($A1198,'Trees - celková zdrojová porost'!$A$2:$L$3471,MATCH(B$1,'Trees - celková zdrojová porost'!$A$1:$L$1,0),FALSE)</f>
        <v>70</v>
      </c>
      <c r="C1198" t="str">
        <f>VLOOKUP($A1198,'Trees - celková zdrojová porost'!$A$2:$L$3471,MATCH(C$1,'Trees - celková zdrojová porost'!$A$1:$L$1,0),FALSE)</f>
        <v>HB</v>
      </c>
      <c r="D1198">
        <f>VLOOKUP($A1198,'Trees - celková zdrojová porost'!$A$2:$L$3471,MATCH(D$1,'Trees - celková zdrojová porost'!$A$1:$L$1,0),FALSE)</f>
        <v>95</v>
      </c>
      <c r="E1198">
        <f>VLOOKUP($A1198,'Trees - celková zdrojová porost'!$A$2:$L$3471,MATCH(E$1,'Trees - celková zdrojová porost'!$A$1:$L$1,0),FALSE)</f>
        <v>10.6</v>
      </c>
      <c r="F1198">
        <f>VLOOKUP($A1198,'Trees - celková zdrojová porost'!$A$2:$L$3471,MATCH(F$1,'Trees - celková zdrojová porost'!$A$1:$L$1,0),FALSE)</f>
        <v>1.7</v>
      </c>
      <c r="G1198">
        <f>VLOOKUP($A1198,'Trees - celková zdrojová porost'!$A$2:$L$3471,MATCH(G$1,'Trees - celková zdrojová porost'!$A$1:$L$1,0),FALSE)</f>
        <v>8.9</v>
      </c>
      <c r="H1198">
        <f>VLOOKUP($A1198,'Trees - celková zdrojová porost'!$A$2:$L$3471,MATCH(H$1,'Trees - celková zdrojová porost'!$A$1:$L$1,0),FALSE)</f>
        <v>0</v>
      </c>
      <c r="I1198" t="str">
        <f>VLOOKUP($A1198,'Trees - celková zdrojová porost'!$A$2:$L$3471,MATCH(I$1,'Trees - celková zdrojová porost'!$A$1:$L$1,0),FALSE)</f>
        <v>P</v>
      </c>
      <c r="J1198" t="str">
        <f>VLOOKUP($A1198,'Trees - celková zdrojová porost'!$A$2:$L$3471,MATCH(J$1,'Trees - celková zdrojová porost'!$A$1:$L$1,0),FALSE)</f>
        <v>Z</v>
      </c>
      <c r="K1198" t="str">
        <f>VLOOKUP($A1198,'Trees - celková zdrojová porost'!$A$2:$L$3471,MATCH(K$1,'Trees - celková zdrojová porost'!$A$1:$L$1,0),FALSE)</f>
        <v>BEZ</v>
      </c>
      <c r="L1198" s="8">
        <f>VLOOKUP($A1198,'Trees - celková zdrojová porost'!$A$2:$L$3471,MATCH(L$1,'Trees - celková zdrojová porost'!$A$1:$L$1,0),FALSE)</f>
        <v>43184.649803240703</v>
      </c>
    </row>
    <row r="1199" spans="1:12" x14ac:dyDescent="0.25">
      <c r="A1199">
        <v>116</v>
      </c>
      <c r="B1199">
        <f>VLOOKUP($A1199,'Trees - celková zdrojová porost'!$A$2:$L$3471,MATCH(B$1,'Trees - celková zdrojová porost'!$A$1:$L$1,0),FALSE)</f>
        <v>113</v>
      </c>
      <c r="C1199" t="str">
        <f>VLOOKUP($A1199,'Trees - celková zdrojová porost'!$A$2:$L$3471,MATCH(C$1,'Trees - celková zdrojová porost'!$A$1:$L$1,0),FALSE)</f>
        <v>HB</v>
      </c>
      <c r="D1199">
        <f>VLOOKUP($A1199,'Trees - celková zdrojová porost'!$A$2:$L$3471,MATCH(D$1,'Trees - celková zdrojová porost'!$A$1:$L$1,0),FALSE)</f>
        <v>102</v>
      </c>
      <c r="E1199">
        <f>VLOOKUP($A1199,'Trees - celková zdrojová porost'!$A$2:$L$3471,MATCH(E$1,'Trees - celková zdrojová porost'!$A$1:$L$1,0),FALSE)</f>
        <v>10.6</v>
      </c>
      <c r="F1199">
        <f>VLOOKUP($A1199,'Trees - celková zdrojová porost'!$A$2:$L$3471,MATCH(F$1,'Trees - celková zdrojová porost'!$A$1:$L$1,0),FALSE)</f>
        <v>3</v>
      </c>
      <c r="G1199">
        <f>VLOOKUP($A1199,'Trees - celková zdrojová porost'!$A$2:$L$3471,MATCH(G$1,'Trees - celková zdrojová porost'!$A$1:$L$1,0),FALSE)</f>
        <v>7.6</v>
      </c>
      <c r="H1199">
        <f>VLOOKUP($A1199,'Trees - celková zdrojová porost'!$A$2:$L$3471,MATCH(H$1,'Trees - celková zdrojová porost'!$A$1:$L$1,0),FALSE)</f>
        <v>0</v>
      </c>
      <c r="I1199" t="str">
        <f>VLOOKUP($A1199,'Trees - celková zdrojová porost'!$A$2:$L$3471,MATCH(I$1,'Trees - celková zdrojová porost'!$A$1:$L$1,0),FALSE)</f>
        <v>P</v>
      </c>
      <c r="J1199" t="str">
        <f>VLOOKUP($A1199,'Trees - celková zdrojová porost'!$A$2:$L$3471,MATCH(J$1,'Trees - celková zdrojová porost'!$A$1:$L$1,0),FALSE)</f>
        <v>Z</v>
      </c>
      <c r="K1199" t="str">
        <f>VLOOKUP($A1199,'Trees - celková zdrojová porost'!$A$2:$L$3471,MATCH(K$1,'Trees - celková zdrojová porost'!$A$1:$L$1,0),FALSE)</f>
        <v>BEZ</v>
      </c>
      <c r="L1199" s="8">
        <f>VLOOKUP($A1199,'Trees - celková zdrojová porost'!$A$2:$L$3471,MATCH(L$1,'Trees - celková zdrojová porost'!$A$1:$L$1,0),FALSE)</f>
        <v>43185.499247685198</v>
      </c>
    </row>
    <row r="1200" spans="1:12" x14ac:dyDescent="0.25">
      <c r="A1200">
        <v>1658</v>
      </c>
      <c r="B1200">
        <f>VLOOKUP($A1200,'Trees - celková zdrojová porost'!$A$2:$L$3471,MATCH(B$1,'Trees - celková zdrojová porost'!$A$1:$L$1,0),FALSE)</f>
        <v>1656</v>
      </c>
      <c r="C1200" t="str">
        <f>VLOOKUP($A1200,'Trees - celková zdrojová porost'!$A$2:$L$3471,MATCH(C$1,'Trees - celková zdrojová porost'!$A$1:$L$1,0),FALSE)</f>
        <v>HB</v>
      </c>
      <c r="D1200">
        <f>VLOOKUP($A1200,'Trees - celková zdrojová porost'!$A$2:$L$3471,MATCH(D$1,'Trees - celková zdrojová porost'!$A$1:$L$1,0),FALSE)</f>
        <v>70</v>
      </c>
      <c r="E1200">
        <f>VLOOKUP($A1200,'Trees - celková zdrojová porost'!$A$2:$L$3471,MATCH(E$1,'Trees - celková zdrojová porost'!$A$1:$L$1,0),FALSE)</f>
        <v>10.6</v>
      </c>
      <c r="F1200">
        <f>VLOOKUP($A1200,'Trees - celková zdrojová porost'!$A$2:$L$3471,MATCH(F$1,'Trees - celková zdrojová porost'!$A$1:$L$1,0),FALSE)</f>
        <v>0</v>
      </c>
      <c r="G1200">
        <f>VLOOKUP($A1200,'Trees - celková zdrojová porost'!$A$2:$L$3471,MATCH(G$1,'Trees - celková zdrojová porost'!$A$1:$L$1,0),FALSE)</f>
        <v>0</v>
      </c>
      <c r="H1200">
        <f>VLOOKUP($A1200,'Trees - celková zdrojová porost'!$A$2:$L$3471,MATCH(H$1,'Trees - celková zdrojová porost'!$A$1:$L$1,0),FALSE)</f>
        <v>1</v>
      </c>
      <c r="I1200" t="str">
        <f>VLOOKUP($A1200,'Trees - celková zdrojová porost'!$A$2:$L$3471,MATCH(I$1,'Trees - celková zdrojová porost'!$A$1:$L$1,0),FALSE)</f>
        <v>P</v>
      </c>
      <c r="J1200" t="str">
        <f>VLOOKUP($A1200,'Trees - celková zdrojová porost'!$A$2:$L$3471,MATCH(J$1,'Trees - celková zdrojová porost'!$A$1:$L$1,0),FALSE)</f>
        <v>M</v>
      </c>
      <c r="K1200" t="str">
        <f>VLOOKUP($A1200,'Trees - celková zdrojová porost'!$A$2:$L$3471,MATCH(K$1,'Trees - celková zdrojová porost'!$A$1:$L$1,0),FALSE)</f>
        <v>ZAS</v>
      </c>
      <c r="L1200" s="8">
        <f>VLOOKUP($A1200,'Trees - celková zdrojová porost'!$A$2:$L$3471,MATCH(L$1,'Trees - celková zdrojová porost'!$A$1:$L$1,0),FALSE)</f>
        <v>43209.509571759299</v>
      </c>
    </row>
    <row r="1201" spans="1:12" x14ac:dyDescent="0.25">
      <c r="A1201">
        <v>1715</v>
      </c>
      <c r="B1201">
        <f>VLOOKUP($A1201,'Trees - celková zdrojová porost'!$A$2:$L$3471,MATCH(B$1,'Trees - celková zdrojová porost'!$A$1:$L$1,0),FALSE)</f>
        <v>0</v>
      </c>
      <c r="C1201" t="str">
        <f>VLOOKUP($A1201,'Trees - celková zdrojová porost'!$A$2:$L$3471,MATCH(C$1,'Trees - celková zdrojová porost'!$A$1:$L$1,0),FALSE)</f>
        <v>HB</v>
      </c>
      <c r="D1201">
        <f>VLOOKUP($A1201,'Trees - celková zdrojová porost'!$A$2:$L$3471,MATCH(D$1,'Trees - celková zdrojová porost'!$A$1:$L$1,0),FALSE)</f>
        <v>120</v>
      </c>
      <c r="E1201">
        <f>VLOOKUP($A1201,'Trees - celková zdrojová porost'!$A$2:$L$3471,MATCH(E$1,'Trees - celková zdrojová porost'!$A$1:$L$1,0),FALSE)</f>
        <v>10.6</v>
      </c>
      <c r="F1201">
        <f>VLOOKUP($A1201,'Trees - celková zdrojová porost'!$A$2:$L$3471,MATCH(F$1,'Trees - celková zdrojová porost'!$A$1:$L$1,0),FALSE)</f>
        <v>0.7</v>
      </c>
      <c r="G1201">
        <f>VLOOKUP($A1201,'Trees - celková zdrojová porost'!$A$2:$L$3471,MATCH(G$1,'Trees - celková zdrojová porost'!$A$1:$L$1,0),FALSE)</f>
        <v>9.9</v>
      </c>
      <c r="H1201">
        <f>VLOOKUP($A1201,'Trees - celková zdrojová porost'!$A$2:$L$3471,MATCH(H$1,'Trees - celková zdrojová porost'!$A$1:$L$1,0),FALSE)</f>
        <v>1</v>
      </c>
      <c r="I1201" t="str">
        <f>VLOOKUP($A1201,'Trees - celková zdrojová porost'!$A$2:$L$3471,MATCH(I$1,'Trees - celková zdrojová porost'!$A$1:$L$1,0),FALSE)</f>
        <v>P</v>
      </c>
      <c r="J1201" t="str">
        <f>VLOOKUP($A1201,'Trees - celková zdrojová porost'!$A$2:$L$3471,MATCH(J$1,'Trees - celková zdrojová porost'!$A$1:$L$1,0),FALSE)</f>
        <v>Z</v>
      </c>
      <c r="K1201" t="str">
        <f>VLOOKUP($A1201,'Trees - celková zdrojová porost'!$A$2:$L$3471,MATCH(K$1,'Trees - celková zdrojová porost'!$A$1:$L$1,0),FALSE)</f>
        <v>BEZ</v>
      </c>
      <c r="L1201" s="8">
        <f>VLOOKUP($A1201,'Trees - celková zdrojová porost'!$A$2:$L$3471,MATCH(L$1,'Trees - celková zdrojová porost'!$A$1:$L$1,0),FALSE)</f>
        <v>43209.575462963003</v>
      </c>
    </row>
    <row r="1202" spans="1:12" x14ac:dyDescent="0.25">
      <c r="A1202">
        <v>1733</v>
      </c>
      <c r="B1202">
        <f>VLOOKUP($A1202,'Trees - celková zdrojová porost'!$A$2:$L$3471,MATCH(B$1,'Trees - celková zdrojová porost'!$A$1:$L$1,0),FALSE)</f>
        <v>1733</v>
      </c>
      <c r="C1202" t="str">
        <f>VLOOKUP($A1202,'Trees - celková zdrojová porost'!$A$2:$L$3471,MATCH(C$1,'Trees - celková zdrojová porost'!$A$1:$L$1,0),FALSE)</f>
        <v>HB</v>
      </c>
      <c r="D1202">
        <f>VLOOKUP($A1202,'Trees - celková zdrojová porost'!$A$2:$L$3471,MATCH(D$1,'Trees - celková zdrojová porost'!$A$1:$L$1,0),FALSE)</f>
        <v>112</v>
      </c>
      <c r="E1202">
        <f>VLOOKUP($A1202,'Trees - celková zdrojová porost'!$A$2:$L$3471,MATCH(E$1,'Trees - celková zdrojová porost'!$A$1:$L$1,0),FALSE)</f>
        <v>10.6</v>
      </c>
      <c r="F1202">
        <f>VLOOKUP($A1202,'Trees - celková zdrojová porost'!$A$2:$L$3471,MATCH(F$1,'Trees - celková zdrojová porost'!$A$1:$L$1,0),FALSE)</f>
        <v>0</v>
      </c>
      <c r="G1202">
        <f>VLOOKUP($A1202,'Trees - celková zdrojová porost'!$A$2:$L$3471,MATCH(G$1,'Trees - celková zdrojová porost'!$A$1:$L$1,0),FALSE)</f>
        <v>0</v>
      </c>
      <c r="H1202">
        <f>VLOOKUP($A1202,'Trees - celková zdrojová porost'!$A$2:$L$3471,MATCH(H$1,'Trees - celková zdrojová porost'!$A$1:$L$1,0),FALSE)</f>
        <v>1</v>
      </c>
      <c r="I1202" t="str">
        <f>VLOOKUP($A1202,'Trees - celková zdrojová porost'!$A$2:$L$3471,MATCH(I$1,'Trees - celková zdrojová porost'!$A$1:$L$1,0),FALSE)</f>
        <v>P</v>
      </c>
      <c r="J1202" t="str">
        <f>VLOOKUP($A1202,'Trees - celková zdrojová porost'!$A$2:$L$3471,MATCH(J$1,'Trees - celková zdrojová porost'!$A$1:$L$1,0),FALSE)</f>
        <v>M</v>
      </c>
      <c r="K1202" t="str">
        <f>VLOOKUP($A1202,'Trees - celková zdrojová porost'!$A$2:$L$3471,MATCH(K$1,'Trees - celková zdrojová porost'!$A$1:$L$1,0),FALSE)</f>
        <v>ZAS</v>
      </c>
      <c r="L1202" s="8">
        <f>VLOOKUP($A1202,'Trees - celková zdrojová porost'!$A$2:$L$3471,MATCH(L$1,'Trees - celková zdrojová porost'!$A$1:$L$1,0),FALSE)</f>
        <v>43209.617708333302</v>
      </c>
    </row>
    <row r="1203" spans="1:12" x14ac:dyDescent="0.25">
      <c r="A1203">
        <v>1966</v>
      </c>
      <c r="B1203">
        <f>VLOOKUP($A1203,'Trees - celková zdrojová porost'!$A$2:$L$3471,MATCH(B$1,'Trees - celková zdrojová porost'!$A$1:$L$1,0),FALSE)</f>
        <v>1961</v>
      </c>
      <c r="C1203" t="str">
        <f>VLOOKUP($A1203,'Trees - celková zdrojová porost'!$A$2:$L$3471,MATCH(C$1,'Trees - celková zdrojová porost'!$A$1:$L$1,0),FALSE)</f>
        <v>HB</v>
      </c>
      <c r="D1203">
        <f>VLOOKUP($A1203,'Trees - celková zdrojová porost'!$A$2:$L$3471,MATCH(D$1,'Trees - celková zdrojová porost'!$A$1:$L$1,0),FALSE)</f>
        <v>70</v>
      </c>
      <c r="E1203">
        <f>VLOOKUP($A1203,'Trees - celková zdrojová porost'!$A$2:$L$3471,MATCH(E$1,'Trees - celková zdrojová porost'!$A$1:$L$1,0),FALSE)</f>
        <v>10.6</v>
      </c>
      <c r="F1203">
        <f>VLOOKUP($A1203,'Trees - celková zdrojová porost'!$A$2:$L$3471,MATCH(F$1,'Trees - celková zdrojová porost'!$A$1:$L$1,0),FALSE)</f>
        <v>1.2</v>
      </c>
      <c r="G1203">
        <f>VLOOKUP($A1203,'Trees - celková zdrojová porost'!$A$2:$L$3471,MATCH(G$1,'Trees - celková zdrojová porost'!$A$1:$L$1,0),FALSE)</f>
        <v>9.4</v>
      </c>
      <c r="H1203">
        <f>VLOOKUP($A1203,'Trees - celková zdrojová porost'!$A$2:$L$3471,MATCH(H$1,'Trees - celková zdrojová porost'!$A$1:$L$1,0),FALSE)</f>
        <v>0</v>
      </c>
      <c r="I1203" t="str">
        <f>VLOOKUP($A1203,'Trees - celková zdrojová porost'!$A$2:$L$3471,MATCH(I$1,'Trees - celková zdrojová porost'!$A$1:$L$1,0),FALSE)</f>
        <v>P</v>
      </c>
      <c r="J1203" t="str">
        <f>VLOOKUP($A1203,'Trees - celková zdrojová porost'!$A$2:$L$3471,MATCH(J$1,'Trees - celková zdrojová porost'!$A$1:$L$1,0),FALSE)</f>
        <v>Z</v>
      </c>
      <c r="K1203" t="str">
        <f>VLOOKUP($A1203,'Trees - celková zdrojová porost'!$A$2:$L$3471,MATCH(K$1,'Trees - celková zdrojová porost'!$A$1:$L$1,0),FALSE)</f>
        <v>ZAS</v>
      </c>
      <c r="L1203" s="8">
        <f>VLOOKUP($A1203,'Trees - celková zdrojová porost'!$A$2:$L$3471,MATCH(L$1,'Trees - celková zdrojová porost'!$A$1:$L$1,0),FALSE)</f>
        <v>43210.532662037003</v>
      </c>
    </row>
    <row r="1204" spans="1:12" x14ac:dyDescent="0.25">
      <c r="A1204">
        <v>2149</v>
      </c>
      <c r="B1204">
        <f>VLOOKUP($A1204,'Trees - celková zdrojová porost'!$A$2:$L$3471,MATCH(B$1,'Trees - celková zdrojová porost'!$A$1:$L$1,0),FALSE)</f>
        <v>2149</v>
      </c>
      <c r="C1204" t="str">
        <f>VLOOKUP($A1204,'Trees - celková zdrojová porost'!$A$2:$L$3471,MATCH(C$1,'Trees - celková zdrojová porost'!$A$1:$L$1,0),FALSE)</f>
        <v>HB</v>
      </c>
      <c r="D1204">
        <f>VLOOKUP($A1204,'Trees - celková zdrojová porost'!$A$2:$L$3471,MATCH(D$1,'Trees - celková zdrojová porost'!$A$1:$L$1,0),FALSE)</f>
        <v>60</v>
      </c>
      <c r="E1204">
        <f>VLOOKUP($A1204,'Trees - celková zdrojová porost'!$A$2:$L$3471,MATCH(E$1,'Trees - celková zdrojová porost'!$A$1:$L$1,0),FALSE)</f>
        <v>10.6</v>
      </c>
      <c r="F1204">
        <f>VLOOKUP($A1204,'Trees - celková zdrojová porost'!$A$2:$L$3471,MATCH(F$1,'Trees - celková zdrojová porost'!$A$1:$L$1,0),FALSE)</f>
        <v>1.3</v>
      </c>
      <c r="G1204">
        <f>VLOOKUP($A1204,'Trees - celková zdrojová porost'!$A$2:$L$3471,MATCH(G$1,'Trees - celková zdrojová porost'!$A$1:$L$1,0),FALSE)</f>
        <v>9.3000000000000007</v>
      </c>
      <c r="H1204">
        <f>VLOOKUP($A1204,'Trees - celková zdrojová porost'!$A$2:$L$3471,MATCH(H$1,'Trees - celková zdrojová porost'!$A$1:$L$1,0),FALSE)</f>
        <v>0</v>
      </c>
      <c r="I1204" t="str">
        <f>VLOOKUP($A1204,'Trees - celková zdrojová porost'!$A$2:$L$3471,MATCH(I$1,'Trees - celková zdrojová porost'!$A$1:$L$1,0),FALSE)</f>
        <v>P</v>
      </c>
      <c r="J1204" t="str">
        <f>VLOOKUP($A1204,'Trees - celková zdrojová porost'!$A$2:$L$3471,MATCH(J$1,'Trees - celková zdrojová porost'!$A$1:$L$1,0),FALSE)</f>
        <v>Z</v>
      </c>
      <c r="K1204" t="str">
        <f>VLOOKUP($A1204,'Trees - celková zdrojová porost'!$A$2:$L$3471,MATCH(K$1,'Trees - celková zdrojová porost'!$A$1:$L$1,0),FALSE)</f>
        <v>ZAS</v>
      </c>
      <c r="L1204" s="8">
        <f>VLOOKUP($A1204,'Trees - celková zdrojová porost'!$A$2:$L$3471,MATCH(L$1,'Trees - celková zdrojová porost'!$A$1:$L$1,0),FALSE)</f>
        <v>43213.503263888902</v>
      </c>
    </row>
    <row r="1205" spans="1:12" x14ac:dyDescent="0.25">
      <c r="A1205">
        <v>3205</v>
      </c>
      <c r="B1205">
        <f>VLOOKUP($A1205,'Trees - celková zdrojová porost'!$A$2:$L$3471,MATCH(B$1,'Trees - celková zdrojová porost'!$A$1:$L$1,0),FALSE)</f>
        <v>3205</v>
      </c>
      <c r="C1205" t="str">
        <f>VLOOKUP($A1205,'Trees - celková zdrojová porost'!$A$2:$L$3471,MATCH(C$1,'Trees - celková zdrojová porost'!$A$1:$L$1,0),FALSE)</f>
        <v>HB</v>
      </c>
      <c r="D1205">
        <f>VLOOKUP($A1205,'Trees - celková zdrojová porost'!$A$2:$L$3471,MATCH(D$1,'Trees - celková zdrojová porost'!$A$1:$L$1,0),FALSE)</f>
        <v>93</v>
      </c>
      <c r="E1205">
        <f>VLOOKUP($A1205,'Trees - celková zdrojová porost'!$A$2:$L$3471,MATCH(E$1,'Trees - celková zdrojová porost'!$A$1:$L$1,0),FALSE)</f>
        <v>10.6</v>
      </c>
      <c r="F1205">
        <f>VLOOKUP($A1205,'Trees - celková zdrojová porost'!$A$2:$L$3471,MATCH(F$1,'Trees - celková zdrojová porost'!$A$1:$L$1,0),FALSE)</f>
        <v>0.5</v>
      </c>
      <c r="G1205">
        <f>VLOOKUP($A1205,'Trees - celková zdrojová porost'!$A$2:$L$3471,MATCH(G$1,'Trees - celková zdrojová porost'!$A$1:$L$1,0),FALSE)</f>
        <v>10.1</v>
      </c>
      <c r="H1205">
        <f>VLOOKUP($A1205,'Trees - celková zdrojová porost'!$A$2:$L$3471,MATCH(H$1,'Trees - celková zdrojová porost'!$A$1:$L$1,0),FALSE)</f>
        <v>0</v>
      </c>
      <c r="I1205" t="str">
        <f>VLOOKUP($A1205,'Trees - celková zdrojová porost'!$A$2:$L$3471,MATCH(I$1,'Trees - celková zdrojová porost'!$A$1:$L$1,0),FALSE)</f>
        <v>P</v>
      </c>
      <c r="J1205" t="str">
        <f>VLOOKUP($A1205,'Trees - celková zdrojová porost'!$A$2:$L$3471,MATCH(J$1,'Trees - celková zdrojová porost'!$A$1:$L$1,0),FALSE)</f>
        <v>Z</v>
      </c>
      <c r="K1205" t="str">
        <f>VLOOKUP($A1205,'Trees - celková zdrojová porost'!$A$2:$L$3471,MATCH(K$1,'Trees - celková zdrojová porost'!$A$1:$L$1,0),FALSE)</f>
        <v>ZAS</v>
      </c>
      <c r="L1205" s="8">
        <f>VLOOKUP($A1205,'Trees - celková zdrojová porost'!$A$2:$L$3471,MATCH(L$1,'Trees - celková zdrojová porost'!$A$1:$L$1,0),FALSE)</f>
        <v>43251.506064814799</v>
      </c>
    </row>
    <row r="1206" spans="1:12" x14ac:dyDescent="0.25">
      <c r="A1206">
        <v>523</v>
      </c>
      <c r="B1206">
        <f>VLOOKUP($A1206,'Trees - celková zdrojová porost'!$A$2:$L$3471,MATCH(B$1,'Trees - celková zdrojová porost'!$A$1:$L$1,0),FALSE)</f>
        <v>521</v>
      </c>
      <c r="C1206" t="str">
        <f>VLOOKUP($A1206,'Trees - celková zdrojová porost'!$A$2:$L$3471,MATCH(C$1,'Trees - celková zdrojová porost'!$A$1:$L$1,0),FALSE)</f>
        <v>HB</v>
      </c>
      <c r="D1206">
        <f>VLOOKUP($A1206,'Trees - celková zdrojová porost'!$A$2:$L$3471,MATCH(D$1,'Trees - celková zdrojová porost'!$A$1:$L$1,0),FALSE)</f>
        <v>79</v>
      </c>
      <c r="E1206">
        <f>VLOOKUP($A1206,'Trees - celková zdrojová porost'!$A$2:$L$3471,MATCH(E$1,'Trees - celková zdrojová porost'!$A$1:$L$1,0),FALSE)</f>
        <v>10.7</v>
      </c>
      <c r="F1206">
        <f>VLOOKUP($A1206,'Trees - celková zdrojová porost'!$A$2:$L$3471,MATCH(F$1,'Trees - celková zdrojová porost'!$A$1:$L$1,0),FALSE)</f>
        <v>0</v>
      </c>
      <c r="G1206">
        <f>VLOOKUP($A1206,'Trees - celková zdrojová porost'!$A$2:$L$3471,MATCH(G$1,'Trees - celková zdrojová porost'!$A$1:$L$1,0),FALSE)</f>
        <v>0</v>
      </c>
      <c r="H1206">
        <f>VLOOKUP($A1206,'Trees - celková zdrojová porost'!$A$2:$L$3471,MATCH(H$1,'Trees - celková zdrojová porost'!$A$1:$L$1,0),FALSE)</f>
        <v>0</v>
      </c>
      <c r="I1206" t="str">
        <f>VLOOKUP($A1206,'Trees - celková zdrojová porost'!$A$2:$L$3471,MATCH(I$1,'Trees - celková zdrojová porost'!$A$1:$L$1,0),FALSE)</f>
        <v>P</v>
      </c>
      <c r="J1206" t="str">
        <f>VLOOKUP($A1206,'Trees - celková zdrojová porost'!$A$2:$L$3471,MATCH(J$1,'Trees - celková zdrojová porost'!$A$1:$L$1,0),FALSE)</f>
        <v>M</v>
      </c>
      <c r="K1206" t="str">
        <f>VLOOKUP($A1206,'Trees - celková zdrojová porost'!$A$2:$L$3471,MATCH(K$1,'Trees - celková zdrojová porost'!$A$1:$L$1,0),FALSE)</f>
        <v>ZAS</v>
      </c>
      <c r="L1206" s="8">
        <f>VLOOKUP($A1206,'Trees - celková zdrojová porost'!$A$2:$L$3471,MATCH(L$1,'Trees - celková zdrojová porost'!$A$1:$L$1,0),FALSE)</f>
        <v>43188.601585648103</v>
      </c>
    </row>
    <row r="1207" spans="1:12" x14ac:dyDescent="0.25">
      <c r="A1207">
        <v>1210</v>
      </c>
      <c r="B1207">
        <f>VLOOKUP($A1207,'Trees - celková zdrojová porost'!$A$2:$L$3471,MATCH(B$1,'Trees - celková zdrojová porost'!$A$1:$L$1,0),FALSE)</f>
        <v>1200</v>
      </c>
      <c r="C1207" t="str">
        <f>VLOOKUP($A1207,'Trees - celková zdrojová porost'!$A$2:$L$3471,MATCH(C$1,'Trees - celková zdrojová porost'!$A$1:$L$1,0),FALSE)</f>
        <v>HB</v>
      </c>
      <c r="D1207">
        <f>VLOOKUP($A1207,'Trees - celková zdrojová porost'!$A$2:$L$3471,MATCH(D$1,'Trees - celková zdrojová porost'!$A$1:$L$1,0),FALSE)</f>
        <v>70</v>
      </c>
      <c r="E1207">
        <f>VLOOKUP($A1207,'Trees - celková zdrojová porost'!$A$2:$L$3471,MATCH(E$1,'Trees - celková zdrojová porost'!$A$1:$L$1,0),FALSE)</f>
        <v>10.7</v>
      </c>
      <c r="F1207">
        <f>VLOOKUP($A1207,'Trees - celková zdrojová porost'!$A$2:$L$3471,MATCH(F$1,'Trees - celková zdrojová porost'!$A$1:$L$1,0),FALSE)</f>
        <v>0</v>
      </c>
      <c r="G1207">
        <f>VLOOKUP($A1207,'Trees - celková zdrojová porost'!$A$2:$L$3471,MATCH(G$1,'Trees - celková zdrojová porost'!$A$1:$L$1,0),FALSE)</f>
        <v>0</v>
      </c>
      <c r="H1207">
        <f>VLOOKUP($A1207,'Trees - celková zdrojová porost'!$A$2:$L$3471,MATCH(H$1,'Trees - celková zdrojová porost'!$A$1:$L$1,0),FALSE)</f>
        <v>0</v>
      </c>
      <c r="I1207" t="str">
        <f>VLOOKUP($A1207,'Trees - celková zdrojová porost'!$A$2:$L$3471,MATCH(I$1,'Trees - celková zdrojová porost'!$A$1:$L$1,0),FALSE)</f>
        <v>P</v>
      </c>
      <c r="J1207" t="str">
        <f>VLOOKUP($A1207,'Trees - celková zdrojová porost'!$A$2:$L$3471,MATCH(J$1,'Trees - celková zdrojová porost'!$A$1:$L$1,0),FALSE)</f>
        <v>M</v>
      </c>
      <c r="K1207" t="str">
        <f>VLOOKUP($A1207,'Trees - celková zdrojová porost'!$A$2:$L$3471,MATCH(K$1,'Trees - celková zdrojová porost'!$A$1:$L$1,0),FALSE)</f>
        <v>ZAS</v>
      </c>
      <c r="L1207" s="8">
        <f>VLOOKUP($A1207,'Trees - celková zdrojová porost'!$A$2:$L$3471,MATCH(L$1,'Trees - celková zdrojová porost'!$A$1:$L$1,0),FALSE)</f>
        <v>43196.718923611101</v>
      </c>
    </row>
    <row r="1208" spans="1:12" x14ac:dyDescent="0.25">
      <c r="A1208">
        <v>1847</v>
      </c>
      <c r="B1208">
        <f>VLOOKUP($A1208,'Trees - celková zdrojová porost'!$A$2:$L$3471,MATCH(B$1,'Trees - celková zdrojová porost'!$A$1:$L$1,0),FALSE)</f>
        <v>1847</v>
      </c>
      <c r="C1208" t="str">
        <f>VLOOKUP($A1208,'Trees - celková zdrojová porost'!$A$2:$L$3471,MATCH(C$1,'Trees - celková zdrojová porost'!$A$1:$L$1,0),FALSE)</f>
        <v>HB</v>
      </c>
      <c r="D1208">
        <f>VLOOKUP($A1208,'Trees - celková zdrojová porost'!$A$2:$L$3471,MATCH(D$1,'Trees - celková zdrojová porost'!$A$1:$L$1,0),FALSE)</f>
        <v>80</v>
      </c>
      <c r="E1208">
        <f>VLOOKUP($A1208,'Trees - celková zdrojová porost'!$A$2:$L$3471,MATCH(E$1,'Trees - celková zdrojová porost'!$A$1:$L$1,0),FALSE)</f>
        <v>10.7</v>
      </c>
      <c r="F1208">
        <f>VLOOKUP($A1208,'Trees - celková zdrojová porost'!$A$2:$L$3471,MATCH(F$1,'Trees - celková zdrojová porost'!$A$1:$L$1,0),FALSE)</f>
        <v>1.1000000000000001</v>
      </c>
      <c r="G1208">
        <f>VLOOKUP($A1208,'Trees - celková zdrojová porost'!$A$2:$L$3471,MATCH(G$1,'Trees - celková zdrojová porost'!$A$1:$L$1,0),FALSE)</f>
        <v>9.6</v>
      </c>
      <c r="H1208">
        <f>VLOOKUP($A1208,'Trees - celková zdrojová porost'!$A$2:$L$3471,MATCH(H$1,'Trees - celková zdrojová porost'!$A$1:$L$1,0),FALSE)</f>
        <v>0</v>
      </c>
      <c r="I1208" t="str">
        <f>VLOOKUP($A1208,'Trees - celková zdrojová porost'!$A$2:$L$3471,MATCH(I$1,'Trees - celková zdrojová porost'!$A$1:$L$1,0),FALSE)</f>
        <v>P</v>
      </c>
      <c r="J1208" t="str">
        <f>VLOOKUP($A1208,'Trees - celková zdrojová porost'!$A$2:$L$3471,MATCH(J$1,'Trees - celková zdrojová porost'!$A$1:$L$1,0),FALSE)</f>
        <v>Z</v>
      </c>
      <c r="K1208" t="str">
        <f>VLOOKUP($A1208,'Trees - celková zdrojová porost'!$A$2:$L$3471,MATCH(K$1,'Trees - celková zdrojová porost'!$A$1:$L$1,0),FALSE)</f>
        <v>ZAS</v>
      </c>
      <c r="L1208" s="8">
        <f>VLOOKUP($A1208,'Trees - celková zdrojová porost'!$A$2:$L$3471,MATCH(L$1,'Trees - celková zdrojová porost'!$A$1:$L$1,0),FALSE)</f>
        <v>43210.411030092597</v>
      </c>
    </row>
    <row r="1209" spans="1:12" x14ac:dyDescent="0.25">
      <c r="A1209">
        <v>2768</v>
      </c>
      <c r="B1209">
        <f>VLOOKUP($A1209,'Trees - celková zdrojová porost'!$A$2:$L$3471,MATCH(B$1,'Trees - celková zdrojová porost'!$A$1:$L$1,0),FALSE)</f>
        <v>2765</v>
      </c>
      <c r="C1209" t="str">
        <f>VLOOKUP($A1209,'Trees - celková zdrojová porost'!$A$2:$L$3471,MATCH(C$1,'Trees - celková zdrojová porost'!$A$1:$L$1,0),FALSE)</f>
        <v>HB</v>
      </c>
      <c r="D1209">
        <f>VLOOKUP($A1209,'Trees - celková zdrojová porost'!$A$2:$L$3471,MATCH(D$1,'Trees - celková zdrojová porost'!$A$1:$L$1,0),FALSE)</f>
        <v>110</v>
      </c>
      <c r="E1209">
        <f>VLOOKUP($A1209,'Trees - celková zdrojová porost'!$A$2:$L$3471,MATCH(E$1,'Trees - celková zdrojová porost'!$A$1:$L$1,0),FALSE)</f>
        <v>10.7</v>
      </c>
      <c r="F1209">
        <f>VLOOKUP($A1209,'Trees - celková zdrojová porost'!$A$2:$L$3471,MATCH(F$1,'Trees - celková zdrojová porost'!$A$1:$L$1,0),FALSE)</f>
        <v>1.45</v>
      </c>
      <c r="G1209">
        <f>VLOOKUP($A1209,'Trees - celková zdrojová porost'!$A$2:$L$3471,MATCH(G$1,'Trees - celková zdrojová porost'!$A$1:$L$1,0),FALSE)</f>
        <v>9.25</v>
      </c>
      <c r="H1209">
        <f>VLOOKUP($A1209,'Trees - celková zdrojová porost'!$A$2:$L$3471,MATCH(H$1,'Trees - celková zdrojová porost'!$A$1:$L$1,0),FALSE)</f>
        <v>1</v>
      </c>
      <c r="I1209" t="str">
        <f>VLOOKUP($A1209,'Trees - celková zdrojová porost'!$A$2:$L$3471,MATCH(I$1,'Trees - celková zdrojová porost'!$A$1:$L$1,0),FALSE)</f>
        <v>P</v>
      </c>
      <c r="J1209" t="str">
        <f>VLOOKUP($A1209,'Trees - celková zdrojová porost'!$A$2:$L$3471,MATCH(J$1,'Trees - celková zdrojová porost'!$A$1:$L$1,0),FALSE)</f>
        <v>Z</v>
      </c>
      <c r="K1209" t="str">
        <f>VLOOKUP($A1209,'Trees - celková zdrojová porost'!$A$2:$L$3471,MATCH(K$1,'Trees - celková zdrojová porost'!$A$1:$L$1,0),FALSE)</f>
        <v>ZAS</v>
      </c>
      <c r="L1209" s="8">
        <f>VLOOKUP($A1209,'Trees - celková zdrojová porost'!$A$2:$L$3471,MATCH(L$1,'Trees - celková zdrojová porost'!$A$1:$L$1,0),FALSE)</f>
        <v>43230.617465277799</v>
      </c>
    </row>
    <row r="1210" spans="1:12" x14ac:dyDescent="0.25">
      <c r="A1210">
        <v>2832</v>
      </c>
      <c r="B1210">
        <f>VLOOKUP($A1210,'Trees - celková zdrojová porost'!$A$2:$L$3471,MATCH(B$1,'Trees - celková zdrojová porost'!$A$1:$L$1,0),FALSE)</f>
        <v>2831</v>
      </c>
      <c r="C1210" t="str">
        <f>VLOOKUP($A1210,'Trees - celková zdrojová porost'!$A$2:$L$3471,MATCH(C$1,'Trees - celková zdrojová porost'!$A$1:$L$1,0),FALSE)</f>
        <v>HB</v>
      </c>
      <c r="D1210">
        <f>VLOOKUP($A1210,'Trees - celková zdrojová porost'!$A$2:$L$3471,MATCH(D$1,'Trees - celková zdrojová porost'!$A$1:$L$1,0),FALSE)</f>
        <v>100</v>
      </c>
      <c r="E1210">
        <f>VLOOKUP($A1210,'Trees - celková zdrojová porost'!$A$2:$L$3471,MATCH(E$1,'Trees - celková zdrojová porost'!$A$1:$L$1,0),FALSE)</f>
        <v>10.7</v>
      </c>
      <c r="F1210">
        <f>VLOOKUP($A1210,'Trees - celková zdrojová porost'!$A$2:$L$3471,MATCH(F$1,'Trees - celková zdrojová porost'!$A$1:$L$1,0),FALSE)</f>
        <v>0.95</v>
      </c>
      <c r="G1210">
        <f>VLOOKUP($A1210,'Trees - celková zdrojová porost'!$A$2:$L$3471,MATCH(G$1,'Trees - celková zdrojová porost'!$A$1:$L$1,0),FALSE)</f>
        <v>9.75</v>
      </c>
      <c r="H1210">
        <f>VLOOKUP($A1210,'Trees - celková zdrojová porost'!$A$2:$L$3471,MATCH(H$1,'Trees - celková zdrojová porost'!$A$1:$L$1,0),FALSE)</f>
        <v>0</v>
      </c>
      <c r="I1210" t="str">
        <f>VLOOKUP($A1210,'Trees - celková zdrojová porost'!$A$2:$L$3471,MATCH(I$1,'Trees - celková zdrojová porost'!$A$1:$L$1,0),FALSE)</f>
        <v>P</v>
      </c>
      <c r="J1210" t="str">
        <f>VLOOKUP($A1210,'Trees - celková zdrojová porost'!$A$2:$L$3471,MATCH(J$1,'Trees - celková zdrojová porost'!$A$1:$L$1,0),FALSE)</f>
        <v>Z</v>
      </c>
      <c r="K1210" t="str">
        <f>VLOOKUP($A1210,'Trees - celková zdrojová porost'!$A$2:$L$3471,MATCH(K$1,'Trees - celková zdrojová porost'!$A$1:$L$1,0),FALSE)</f>
        <v>BEZ</v>
      </c>
      <c r="L1210" s="8">
        <f>VLOOKUP($A1210,'Trees - celková zdrojová porost'!$A$2:$L$3471,MATCH(L$1,'Trees - celková zdrojová porost'!$A$1:$L$1,0),FALSE)</f>
        <v>43231.414930555598</v>
      </c>
    </row>
    <row r="1211" spans="1:12" x14ac:dyDescent="0.25">
      <c r="A1211">
        <v>2836</v>
      </c>
      <c r="B1211">
        <f>VLOOKUP($A1211,'Trees - celková zdrojová porost'!$A$2:$L$3471,MATCH(B$1,'Trees - celková zdrojová porost'!$A$1:$L$1,0),FALSE)</f>
        <v>2836</v>
      </c>
      <c r="C1211" t="str">
        <f>VLOOKUP($A1211,'Trees - celková zdrojová porost'!$A$2:$L$3471,MATCH(C$1,'Trees - celková zdrojová porost'!$A$1:$L$1,0),FALSE)</f>
        <v>HB</v>
      </c>
      <c r="D1211">
        <f>VLOOKUP($A1211,'Trees - celková zdrojová porost'!$A$2:$L$3471,MATCH(D$1,'Trees - celková zdrojová porost'!$A$1:$L$1,0),FALSE)</f>
        <v>75</v>
      </c>
      <c r="E1211">
        <f>VLOOKUP($A1211,'Trees - celková zdrojová porost'!$A$2:$L$3471,MATCH(E$1,'Trees - celková zdrojová porost'!$A$1:$L$1,0),FALSE)</f>
        <v>10.7</v>
      </c>
      <c r="F1211">
        <f>VLOOKUP($A1211,'Trees - celková zdrojová porost'!$A$2:$L$3471,MATCH(F$1,'Trees - celková zdrojová porost'!$A$1:$L$1,0),FALSE)</f>
        <v>1.3</v>
      </c>
      <c r="G1211">
        <f>VLOOKUP($A1211,'Trees - celková zdrojová porost'!$A$2:$L$3471,MATCH(G$1,'Trees - celková zdrojová porost'!$A$1:$L$1,0),FALSE)</f>
        <v>9.4</v>
      </c>
      <c r="H1211">
        <f>VLOOKUP($A1211,'Trees - celková zdrojová porost'!$A$2:$L$3471,MATCH(H$1,'Trees - celková zdrojová porost'!$A$1:$L$1,0),FALSE)</f>
        <v>1</v>
      </c>
      <c r="I1211" t="str">
        <f>VLOOKUP($A1211,'Trees - celková zdrojová porost'!$A$2:$L$3471,MATCH(I$1,'Trees - celková zdrojová porost'!$A$1:$L$1,0),FALSE)</f>
        <v>P</v>
      </c>
      <c r="J1211" t="str">
        <f>VLOOKUP($A1211,'Trees - celková zdrojová porost'!$A$2:$L$3471,MATCH(J$1,'Trees - celková zdrojová porost'!$A$1:$L$1,0),FALSE)</f>
        <v>Z</v>
      </c>
      <c r="K1211" t="str">
        <f>VLOOKUP($A1211,'Trees - celková zdrojová porost'!$A$2:$L$3471,MATCH(K$1,'Trees - celková zdrojová porost'!$A$1:$L$1,0),FALSE)</f>
        <v>BEZ</v>
      </c>
      <c r="L1211" s="8">
        <f>VLOOKUP($A1211,'Trees - celková zdrojová porost'!$A$2:$L$3471,MATCH(L$1,'Trees - celková zdrojová porost'!$A$1:$L$1,0),FALSE)</f>
        <v>43231.415555555599</v>
      </c>
    </row>
    <row r="1212" spans="1:12" x14ac:dyDescent="0.25">
      <c r="A1212">
        <v>2895</v>
      </c>
      <c r="B1212">
        <f>VLOOKUP($A1212,'Trees - celková zdrojová porost'!$A$2:$L$3471,MATCH(B$1,'Trees - celková zdrojová porost'!$A$1:$L$1,0),FALSE)</f>
        <v>2893</v>
      </c>
      <c r="C1212" t="str">
        <f>VLOOKUP($A1212,'Trees - celková zdrojová porost'!$A$2:$L$3471,MATCH(C$1,'Trees - celková zdrojová porost'!$A$1:$L$1,0),FALSE)</f>
        <v>HB</v>
      </c>
      <c r="D1212">
        <f>VLOOKUP($A1212,'Trees - celková zdrojová porost'!$A$2:$L$3471,MATCH(D$1,'Trees - celková zdrojová porost'!$A$1:$L$1,0),FALSE)</f>
        <v>85</v>
      </c>
      <c r="E1212">
        <f>VLOOKUP($A1212,'Trees - celková zdrojová porost'!$A$2:$L$3471,MATCH(E$1,'Trees - celková zdrojová porost'!$A$1:$L$1,0),FALSE)</f>
        <v>10.7</v>
      </c>
      <c r="F1212">
        <f>VLOOKUP($A1212,'Trees - celková zdrojová porost'!$A$2:$L$3471,MATCH(F$1,'Trees - celková zdrojová porost'!$A$1:$L$1,0),FALSE)</f>
        <v>0</v>
      </c>
      <c r="G1212">
        <f>VLOOKUP($A1212,'Trees - celková zdrojová porost'!$A$2:$L$3471,MATCH(G$1,'Trees - celková zdrojová porost'!$A$1:$L$1,0),FALSE)</f>
        <v>0</v>
      </c>
      <c r="H1212">
        <f>VLOOKUP($A1212,'Trees - celková zdrojová porost'!$A$2:$L$3471,MATCH(H$1,'Trees - celková zdrojová porost'!$A$1:$L$1,0),FALSE)</f>
        <v>1</v>
      </c>
      <c r="I1212" t="str">
        <f>VLOOKUP($A1212,'Trees - celková zdrojová porost'!$A$2:$L$3471,MATCH(I$1,'Trees - celková zdrojová porost'!$A$1:$L$1,0),FALSE)</f>
        <v>P</v>
      </c>
      <c r="J1212" t="str">
        <f>VLOOKUP($A1212,'Trees - celková zdrojová porost'!$A$2:$L$3471,MATCH(J$1,'Trees - celková zdrojová porost'!$A$1:$L$1,0),FALSE)</f>
        <v>M</v>
      </c>
      <c r="K1212" t="str">
        <f>VLOOKUP($A1212,'Trees - celková zdrojová porost'!$A$2:$L$3471,MATCH(K$1,'Trees - celková zdrojová porost'!$A$1:$L$1,0),FALSE)</f>
        <v>ZAS</v>
      </c>
      <c r="L1212" s="8">
        <f>VLOOKUP($A1212,'Trees - celková zdrojová porost'!$A$2:$L$3471,MATCH(L$1,'Trees - celková zdrojová porost'!$A$1:$L$1,0),FALSE)</f>
        <v>43231.428506944401</v>
      </c>
    </row>
    <row r="1213" spans="1:12" x14ac:dyDescent="0.25">
      <c r="A1213">
        <v>3114</v>
      </c>
      <c r="B1213">
        <f>VLOOKUP($A1213,'Trees - celková zdrojová porost'!$A$2:$L$3471,MATCH(B$1,'Trees - celková zdrojová porost'!$A$1:$L$1,0),FALSE)</f>
        <v>3114</v>
      </c>
      <c r="C1213" t="str">
        <f>VLOOKUP($A1213,'Trees - celková zdrojová porost'!$A$2:$L$3471,MATCH(C$1,'Trees - celková zdrojová porost'!$A$1:$L$1,0),FALSE)</f>
        <v>HB</v>
      </c>
      <c r="D1213">
        <f>VLOOKUP($A1213,'Trees - celková zdrojová porost'!$A$2:$L$3471,MATCH(D$1,'Trees - celková zdrojová porost'!$A$1:$L$1,0),FALSE)</f>
        <v>95</v>
      </c>
      <c r="E1213">
        <f>VLOOKUP($A1213,'Trees - celková zdrojová porost'!$A$2:$L$3471,MATCH(E$1,'Trees - celková zdrojová porost'!$A$1:$L$1,0),FALSE)</f>
        <v>10.7</v>
      </c>
      <c r="F1213">
        <f>VLOOKUP($A1213,'Trees - celková zdrojová porost'!$A$2:$L$3471,MATCH(F$1,'Trees - celková zdrojová porost'!$A$1:$L$1,0),FALSE)</f>
        <v>1.7</v>
      </c>
      <c r="G1213">
        <f>VLOOKUP($A1213,'Trees - celková zdrojová porost'!$A$2:$L$3471,MATCH(G$1,'Trees - celková zdrojová porost'!$A$1:$L$1,0),FALSE)</f>
        <v>9</v>
      </c>
      <c r="H1213">
        <f>VLOOKUP($A1213,'Trees - celková zdrojová porost'!$A$2:$L$3471,MATCH(H$1,'Trees - celková zdrojová porost'!$A$1:$L$1,0),FALSE)</f>
        <v>1</v>
      </c>
      <c r="I1213" t="str">
        <f>VLOOKUP($A1213,'Trees - celková zdrojová porost'!$A$2:$L$3471,MATCH(I$1,'Trees - celková zdrojová porost'!$A$1:$L$1,0),FALSE)</f>
        <v>P</v>
      </c>
      <c r="J1213" t="str">
        <f>VLOOKUP($A1213,'Trees - celková zdrojová porost'!$A$2:$L$3471,MATCH(J$1,'Trees - celková zdrojová porost'!$A$1:$L$1,0),FALSE)</f>
        <v>Z</v>
      </c>
      <c r="K1213" t="str">
        <f>VLOOKUP($A1213,'Trees - celková zdrojová porost'!$A$2:$L$3471,MATCH(K$1,'Trees - celková zdrojová porost'!$A$1:$L$1,0),FALSE)</f>
        <v>BEZ</v>
      </c>
      <c r="L1213" s="8">
        <f>VLOOKUP($A1213,'Trees - celková zdrojová porost'!$A$2:$L$3471,MATCH(L$1,'Trees - celková zdrojová porost'!$A$1:$L$1,0),FALSE)</f>
        <v>43231.591724537</v>
      </c>
    </row>
    <row r="1214" spans="1:12" x14ac:dyDescent="0.25">
      <c r="A1214">
        <v>1635</v>
      </c>
      <c r="B1214">
        <f>VLOOKUP($A1214,'Trees - celková zdrojová porost'!$A$2:$L$3471,MATCH(B$1,'Trees - celková zdrojová porost'!$A$1:$L$1,0),FALSE)</f>
        <v>1633</v>
      </c>
      <c r="C1214" t="str">
        <f>VLOOKUP($A1214,'Trees - celková zdrojová porost'!$A$2:$L$3471,MATCH(C$1,'Trees - celková zdrojová porost'!$A$1:$L$1,0),FALSE)</f>
        <v>HB</v>
      </c>
      <c r="D1214">
        <f>VLOOKUP($A1214,'Trees - celková zdrojová porost'!$A$2:$L$3471,MATCH(D$1,'Trees - celková zdrojová porost'!$A$1:$L$1,0),FALSE)</f>
        <v>70</v>
      </c>
      <c r="E1214">
        <f>VLOOKUP($A1214,'Trees - celková zdrojová porost'!$A$2:$L$3471,MATCH(E$1,'Trees - celková zdrojová porost'!$A$1:$L$1,0),FALSE)</f>
        <v>10.8</v>
      </c>
      <c r="F1214">
        <f>VLOOKUP($A1214,'Trees - celková zdrojová porost'!$A$2:$L$3471,MATCH(F$1,'Trees - celková zdrojová porost'!$A$1:$L$1,0),FALSE)</f>
        <v>1.7</v>
      </c>
      <c r="G1214">
        <f>VLOOKUP($A1214,'Trees - celková zdrojová porost'!$A$2:$L$3471,MATCH(G$1,'Trees - celková zdrojová porost'!$A$1:$L$1,0),FALSE)</f>
        <v>9.1</v>
      </c>
      <c r="H1214">
        <f>VLOOKUP($A1214,'Trees - celková zdrojová porost'!$A$2:$L$3471,MATCH(H$1,'Trees - celková zdrojová porost'!$A$1:$L$1,0),FALSE)</f>
        <v>0</v>
      </c>
      <c r="I1214" t="str">
        <f>VLOOKUP($A1214,'Trees - celková zdrojová porost'!$A$2:$L$3471,MATCH(I$1,'Trees - celková zdrojová porost'!$A$1:$L$1,0),FALSE)</f>
        <v>P</v>
      </c>
      <c r="J1214" t="str">
        <f>VLOOKUP($A1214,'Trees - celková zdrojová porost'!$A$2:$L$3471,MATCH(J$1,'Trees - celková zdrojová porost'!$A$1:$L$1,0),FALSE)</f>
        <v>Z</v>
      </c>
      <c r="K1214" t="str">
        <f>VLOOKUP($A1214,'Trees - celková zdrojová porost'!$A$2:$L$3471,MATCH(K$1,'Trees - celková zdrojová porost'!$A$1:$L$1,0),FALSE)</f>
        <v>BEZ</v>
      </c>
      <c r="L1214" s="8">
        <f>VLOOKUP($A1214,'Trees - celková zdrojová porost'!$A$2:$L$3471,MATCH(L$1,'Trees - celková zdrojová porost'!$A$1:$L$1,0),FALSE)</f>
        <v>43209.502905092602</v>
      </c>
    </row>
    <row r="1215" spans="1:12" x14ac:dyDescent="0.25">
      <c r="A1215">
        <v>1696</v>
      </c>
      <c r="B1215">
        <f>VLOOKUP($A1215,'Trees - celková zdrojová porost'!$A$2:$L$3471,MATCH(B$1,'Trees - celková zdrojová porost'!$A$1:$L$1,0),FALSE)</f>
        <v>1692</v>
      </c>
      <c r="C1215" t="str">
        <f>VLOOKUP($A1215,'Trees - celková zdrojová porost'!$A$2:$L$3471,MATCH(C$1,'Trees - celková zdrojová porost'!$A$1:$L$1,0),FALSE)</f>
        <v>HB</v>
      </c>
      <c r="D1215">
        <f>VLOOKUP($A1215,'Trees - celková zdrojová porost'!$A$2:$L$3471,MATCH(D$1,'Trees - celková zdrojová porost'!$A$1:$L$1,0),FALSE)</f>
        <v>100</v>
      </c>
      <c r="E1215">
        <f>VLOOKUP($A1215,'Trees - celková zdrojová porost'!$A$2:$L$3471,MATCH(E$1,'Trees - celková zdrojová porost'!$A$1:$L$1,0),FALSE)</f>
        <v>10.8</v>
      </c>
      <c r="F1215">
        <f>VLOOKUP($A1215,'Trees - celková zdrojová porost'!$A$2:$L$3471,MATCH(F$1,'Trees - celková zdrojová porost'!$A$1:$L$1,0),FALSE)</f>
        <v>0</v>
      </c>
      <c r="G1215">
        <f>VLOOKUP($A1215,'Trees - celková zdrojová porost'!$A$2:$L$3471,MATCH(G$1,'Trees - celková zdrojová porost'!$A$1:$L$1,0),FALSE)</f>
        <v>0</v>
      </c>
      <c r="H1215">
        <f>VLOOKUP($A1215,'Trees - celková zdrojová porost'!$A$2:$L$3471,MATCH(H$1,'Trees - celková zdrojová porost'!$A$1:$L$1,0),FALSE)</f>
        <v>1</v>
      </c>
      <c r="I1215" t="str">
        <f>VLOOKUP($A1215,'Trees - celková zdrojová porost'!$A$2:$L$3471,MATCH(I$1,'Trees - celková zdrojová porost'!$A$1:$L$1,0),FALSE)</f>
        <v>P</v>
      </c>
      <c r="J1215" t="str">
        <f>VLOOKUP($A1215,'Trees - celková zdrojová porost'!$A$2:$L$3471,MATCH(J$1,'Trees - celková zdrojová porost'!$A$1:$L$1,0),FALSE)</f>
        <v>M</v>
      </c>
      <c r="K1215" t="str">
        <f>VLOOKUP($A1215,'Trees - celková zdrojová porost'!$A$2:$L$3471,MATCH(K$1,'Trees - celková zdrojová porost'!$A$1:$L$1,0),FALSE)</f>
        <v>ZAS</v>
      </c>
      <c r="L1215" s="8">
        <f>VLOOKUP($A1215,'Trees - celková zdrojová porost'!$A$2:$L$3471,MATCH(L$1,'Trees - celková zdrojová porost'!$A$1:$L$1,0),FALSE)</f>
        <v>43209.571956018503</v>
      </c>
    </row>
    <row r="1216" spans="1:12" x14ac:dyDescent="0.25">
      <c r="A1216">
        <v>1698</v>
      </c>
      <c r="B1216">
        <f>VLOOKUP($A1216,'Trees - celková zdrojová porost'!$A$2:$L$3471,MATCH(B$1,'Trees - celková zdrojová porost'!$A$1:$L$1,0),FALSE)</f>
        <v>1697</v>
      </c>
      <c r="C1216" t="str">
        <f>VLOOKUP($A1216,'Trees - celková zdrojová porost'!$A$2:$L$3471,MATCH(C$1,'Trees - celková zdrojová porost'!$A$1:$L$1,0),FALSE)</f>
        <v>HB</v>
      </c>
      <c r="D1216">
        <f>VLOOKUP($A1216,'Trees - celková zdrojová porost'!$A$2:$L$3471,MATCH(D$1,'Trees - celková zdrojová porost'!$A$1:$L$1,0),FALSE)</f>
        <v>80</v>
      </c>
      <c r="E1216">
        <f>VLOOKUP($A1216,'Trees - celková zdrojová porost'!$A$2:$L$3471,MATCH(E$1,'Trees - celková zdrojová porost'!$A$1:$L$1,0),FALSE)</f>
        <v>10.8</v>
      </c>
      <c r="F1216">
        <f>VLOOKUP($A1216,'Trees - celková zdrojová porost'!$A$2:$L$3471,MATCH(F$1,'Trees - celková zdrojová porost'!$A$1:$L$1,0),FALSE)</f>
        <v>1.1000000000000001</v>
      </c>
      <c r="G1216">
        <f>VLOOKUP($A1216,'Trees - celková zdrojová porost'!$A$2:$L$3471,MATCH(G$1,'Trees - celková zdrojová porost'!$A$1:$L$1,0),FALSE)</f>
        <v>9.6999999999999993</v>
      </c>
      <c r="H1216">
        <f>VLOOKUP($A1216,'Trees - celková zdrojová porost'!$A$2:$L$3471,MATCH(H$1,'Trees - celková zdrojová porost'!$A$1:$L$1,0),FALSE)</f>
        <v>0</v>
      </c>
      <c r="I1216" t="str">
        <f>VLOOKUP($A1216,'Trees - celková zdrojová porost'!$A$2:$L$3471,MATCH(I$1,'Trees - celková zdrojová porost'!$A$1:$L$1,0),FALSE)</f>
        <v>P</v>
      </c>
      <c r="J1216" t="str">
        <f>VLOOKUP($A1216,'Trees - celková zdrojová porost'!$A$2:$L$3471,MATCH(J$1,'Trees - celková zdrojová porost'!$A$1:$L$1,0),FALSE)</f>
        <v>Z</v>
      </c>
      <c r="K1216" t="str">
        <f>VLOOKUP($A1216,'Trees - celková zdrojová porost'!$A$2:$L$3471,MATCH(K$1,'Trees - celková zdrojová porost'!$A$1:$L$1,0),FALSE)</f>
        <v>ZAS</v>
      </c>
      <c r="L1216" s="8">
        <f>VLOOKUP($A1216,'Trees - celková zdrojová porost'!$A$2:$L$3471,MATCH(L$1,'Trees - celková zdrojová porost'!$A$1:$L$1,0),FALSE)</f>
        <v>43209.5724305556</v>
      </c>
    </row>
    <row r="1217" spans="1:12" x14ac:dyDescent="0.25">
      <c r="A1217">
        <v>1915</v>
      </c>
      <c r="B1217">
        <f>VLOOKUP($A1217,'Trees - celková zdrojová porost'!$A$2:$L$3471,MATCH(B$1,'Trees - celková zdrojová porost'!$A$1:$L$1,0),FALSE)</f>
        <v>1914</v>
      </c>
      <c r="C1217" t="str">
        <f>VLOOKUP($A1217,'Trees - celková zdrojová porost'!$A$2:$L$3471,MATCH(C$1,'Trees - celková zdrojová porost'!$A$1:$L$1,0),FALSE)</f>
        <v>HB</v>
      </c>
      <c r="D1217">
        <f>VLOOKUP($A1217,'Trees - celková zdrojová porost'!$A$2:$L$3471,MATCH(D$1,'Trees - celková zdrojová porost'!$A$1:$L$1,0),FALSE)</f>
        <v>77</v>
      </c>
      <c r="E1217">
        <f>VLOOKUP($A1217,'Trees - celková zdrojová porost'!$A$2:$L$3471,MATCH(E$1,'Trees - celková zdrojová porost'!$A$1:$L$1,0),FALSE)</f>
        <v>10.8</v>
      </c>
      <c r="F1217">
        <f>VLOOKUP($A1217,'Trees - celková zdrojová porost'!$A$2:$L$3471,MATCH(F$1,'Trees - celková zdrojová porost'!$A$1:$L$1,0),FALSE)</f>
        <v>0</v>
      </c>
      <c r="G1217">
        <f>VLOOKUP($A1217,'Trees - celková zdrojová porost'!$A$2:$L$3471,MATCH(G$1,'Trees - celková zdrojová porost'!$A$1:$L$1,0),FALSE)</f>
        <v>0</v>
      </c>
      <c r="H1217">
        <f>VLOOKUP($A1217,'Trees - celková zdrojová porost'!$A$2:$L$3471,MATCH(H$1,'Trees - celková zdrojová porost'!$A$1:$L$1,0),FALSE)</f>
        <v>0</v>
      </c>
      <c r="I1217" t="str">
        <f>VLOOKUP($A1217,'Trees - celková zdrojová porost'!$A$2:$L$3471,MATCH(I$1,'Trees - celková zdrojová porost'!$A$1:$L$1,0),FALSE)</f>
        <v>P</v>
      </c>
      <c r="J1217" t="str">
        <f>VLOOKUP($A1217,'Trees - celková zdrojová porost'!$A$2:$L$3471,MATCH(J$1,'Trees - celková zdrojová porost'!$A$1:$L$1,0),FALSE)</f>
        <v>M</v>
      </c>
      <c r="K1217" t="str">
        <f>VLOOKUP($A1217,'Trees - celková zdrojová porost'!$A$2:$L$3471,MATCH(K$1,'Trees - celková zdrojová porost'!$A$1:$L$1,0),FALSE)</f>
        <v>ZAS</v>
      </c>
      <c r="L1217" s="8">
        <f>VLOOKUP($A1217,'Trees - celková zdrojová porost'!$A$2:$L$3471,MATCH(L$1,'Trees - celková zdrojová porost'!$A$1:$L$1,0),FALSE)</f>
        <v>43210.480428240699</v>
      </c>
    </row>
    <row r="1218" spans="1:12" x14ac:dyDescent="0.25">
      <c r="A1218">
        <v>2646</v>
      </c>
      <c r="B1218">
        <f>VLOOKUP($A1218,'Trees - celková zdrojová porost'!$A$2:$L$3471,MATCH(B$1,'Trees - celková zdrojová porost'!$A$1:$L$1,0),FALSE)</f>
        <v>2644</v>
      </c>
      <c r="C1218" t="str">
        <f>VLOOKUP($A1218,'Trees - celková zdrojová porost'!$A$2:$L$3471,MATCH(C$1,'Trees - celková zdrojová porost'!$A$1:$L$1,0),FALSE)</f>
        <v>HB</v>
      </c>
      <c r="D1218">
        <f>VLOOKUP($A1218,'Trees - celková zdrojová porost'!$A$2:$L$3471,MATCH(D$1,'Trees - celková zdrojová porost'!$A$1:$L$1,0),FALSE)</f>
        <v>165</v>
      </c>
      <c r="E1218">
        <f>VLOOKUP($A1218,'Trees - celková zdrojová porost'!$A$2:$L$3471,MATCH(E$1,'Trees - celková zdrojová porost'!$A$1:$L$1,0),FALSE)</f>
        <v>10.8</v>
      </c>
      <c r="F1218">
        <f>VLOOKUP($A1218,'Trees - celková zdrojová porost'!$A$2:$L$3471,MATCH(F$1,'Trees - celková zdrojová porost'!$A$1:$L$1,0),FALSE)</f>
        <v>1.1000000000000001</v>
      </c>
      <c r="G1218">
        <f>VLOOKUP($A1218,'Trees - celková zdrojová porost'!$A$2:$L$3471,MATCH(G$1,'Trees - celková zdrojová porost'!$A$1:$L$1,0),FALSE)</f>
        <v>9.6999999999999993</v>
      </c>
      <c r="H1218">
        <f>VLOOKUP($A1218,'Trees - celková zdrojová porost'!$A$2:$L$3471,MATCH(H$1,'Trees - celková zdrojová porost'!$A$1:$L$1,0),FALSE)</f>
        <v>0</v>
      </c>
      <c r="I1218" t="str">
        <f>VLOOKUP($A1218,'Trees - celková zdrojová porost'!$A$2:$L$3471,MATCH(I$1,'Trees - celková zdrojová porost'!$A$1:$L$1,0),FALSE)</f>
        <v>P</v>
      </c>
      <c r="J1218" t="str">
        <f>VLOOKUP($A1218,'Trees - celková zdrojová porost'!$A$2:$L$3471,MATCH(J$1,'Trees - celková zdrojová porost'!$A$1:$L$1,0),FALSE)</f>
        <v>Z</v>
      </c>
      <c r="K1218" t="str">
        <f>VLOOKUP($A1218,'Trees - celková zdrojová porost'!$A$2:$L$3471,MATCH(K$1,'Trees - celková zdrojová porost'!$A$1:$L$1,0),FALSE)</f>
        <v>BEZ</v>
      </c>
      <c r="L1218" s="8">
        <f>VLOOKUP($A1218,'Trees - celková zdrojová porost'!$A$2:$L$3471,MATCH(L$1,'Trees - celková zdrojová porost'!$A$1:$L$1,0),FALSE)</f>
        <v>43230.540335648097</v>
      </c>
    </row>
    <row r="1219" spans="1:12" x14ac:dyDescent="0.25">
      <c r="A1219">
        <v>2839</v>
      </c>
      <c r="B1219">
        <f>VLOOKUP($A1219,'Trees - celková zdrojová porost'!$A$2:$L$3471,MATCH(B$1,'Trees - celková zdrojová porost'!$A$1:$L$1,0),FALSE)</f>
        <v>0</v>
      </c>
      <c r="C1219" t="str">
        <f>VLOOKUP($A1219,'Trees - celková zdrojová porost'!$A$2:$L$3471,MATCH(C$1,'Trees - celková zdrojová porost'!$A$1:$L$1,0),FALSE)</f>
        <v>HB</v>
      </c>
      <c r="D1219">
        <f>VLOOKUP($A1219,'Trees - celková zdrojová porost'!$A$2:$L$3471,MATCH(D$1,'Trees - celková zdrojová porost'!$A$1:$L$1,0),FALSE)</f>
        <v>80</v>
      </c>
      <c r="E1219">
        <f>VLOOKUP($A1219,'Trees - celková zdrojová porost'!$A$2:$L$3471,MATCH(E$1,'Trees - celková zdrojová porost'!$A$1:$L$1,0),FALSE)</f>
        <v>10.8</v>
      </c>
      <c r="F1219">
        <f>VLOOKUP($A1219,'Trees - celková zdrojová porost'!$A$2:$L$3471,MATCH(F$1,'Trees - celková zdrojová porost'!$A$1:$L$1,0),FALSE)</f>
        <v>1.2</v>
      </c>
      <c r="G1219">
        <f>VLOOKUP($A1219,'Trees - celková zdrojová porost'!$A$2:$L$3471,MATCH(G$1,'Trees - celková zdrojová porost'!$A$1:$L$1,0),FALSE)</f>
        <v>9.6</v>
      </c>
      <c r="H1219">
        <f>VLOOKUP($A1219,'Trees - celková zdrojová porost'!$A$2:$L$3471,MATCH(H$1,'Trees - celková zdrojová porost'!$A$1:$L$1,0),FALSE)</f>
        <v>0</v>
      </c>
      <c r="I1219" t="str">
        <f>VLOOKUP($A1219,'Trees - celková zdrojová porost'!$A$2:$L$3471,MATCH(I$1,'Trees - celková zdrojová porost'!$A$1:$L$1,0),FALSE)</f>
        <v>P</v>
      </c>
      <c r="J1219" t="str">
        <f>VLOOKUP($A1219,'Trees - celková zdrojová porost'!$A$2:$L$3471,MATCH(J$1,'Trees - celková zdrojová porost'!$A$1:$L$1,0),FALSE)</f>
        <v>Z</v>
      </c>
      <c r="K1219" t="str">
        <f>VLOOKUP($A1219,'Trees - celková zdrojová porost'!$A$2:$L$3471,MATCH(K$1,'Trees - celková zdrojová porost'!$A$1:$L$1,0),FALSE)</f>
        <v>BEZ</v>
      </c>
      <c r="L1219" s="8">
        <f>VLOOKUP($A1219,'Trees - celková zdrojová porost'!$A$2:$L$3471,MATCH(L$1,'Trees - celková zdrojová porost'!$A$1:$L$1,0),FALSE)</f>
        <v>43231.416018518503</v>
      </c>
    </row>
    <row r="1220" spans="1:12" x14ac:dyDescent="0.25">
      <c r="A1220">
        <v>74</v>
      </c>
      <c r="B1220">
        <f>VLOOKUP($A1220,'Trees - celková zdrojová porost'!$A$2:$L$3471,MATCH(B$1,'Trees - celková zdrojová porost'!$A$1:$L$1,0),FALSE)</f>
        <v>70</v>
      </c>
      <c r="C1220" t="str">
        <f>VLOOKUP($A1220,'Trees - celková zdrojová porost'!$A$2:$L$3471,MATCH(C$1,'Trees - celková zdrojová porost'!$A$1:$L$1,0),FALSE)</f>
        <v>HB</v>
      </c>
      <c r="D1220">
        <f>VLOOKUP($A1220,'Trees - celková zdrojová porost'!$A$2:$L$3471,MATCH(D$1,'Trees - celková zdrojová porost'!$A$1:$L$1,0),FALSE)</f>
        <v>73</v>
      </c>
      <c r="E1220">
        <f>VLOOKUP($A1220,'Trees - celková zdrojová porost'!$A$2:$L$3471,MATCH(E$1,'Trees - celková zdrojová porost'!$A$1:$L$1,0),FALSE)</f>
        <v>10.9</v>
      </c>
      <c r="F1220">
        <f>VLOOKUP($A1220,'Trees - celková zdrojová porost'!$A$2:$L$3471,MATCH(F$1,'Trees - celková zdrojová porost'!$A$1:$L$1,0),FALSE)</f>
        <v>1.9</v>
      </c>
      <c r="G1220">
        <f>VLOOKUP($A1220,'Trees - celková zdrojová porost'!$A$2:$L$3471,MATCH(G$1,'Trees - celková zdrojová porost'!$A$1:$L$1,0),FALSE)</f>
        <v>9</v>
      </c>
      <c r="H1220">
        <f>VLOOKUP($A1220,'Trees - celková zdrojová porost'!$A$2:$L$3471,MATCH(H$1,'Trees - celková zdrojová porost'!$A$1:$L$1,0),FALSE)</f>
        <v>0</v>
      </c>
      <c r="I1220" t="str">
        <f>VLOOKUP($A1220,'Trees - celková zdrojová porost'!$A$2:$L$3471,MATCH(I$1,'Trees - celková zdrojová porost'!$A$1:$L$1,0),FALSE)</f>
        <v>P</v>
      </c>
      <c r="J1220" t="str">
        <f>VLOOKUP($A1220,'Trees - celková zdrojová porost'!$A$2:$L$3471,MATCH(J$1,'Trees - celková zdrojová porost'!$A$1:$L$1,0),FALSE)</f>
        <v>Z</v>
      </c>
      <c r="K1220" t="str">
        <f>VLOOKUP($A1220,'Trees - celková zdrojová porost'!$A$2:$L$3471,MATCH(K$1,'Trees - celková zdrojová porost'!$A$1:$L$1,0),FALSE)</f>
        <v>BEZ</v>
      </c>
      <c r="L1220" s="8">
        <f>VLOOKUP($A1220,'Trees - celková zdrojová porost'!$A$2:$L$3471,MATCH(L$1,'Trees - celková zdrojová porost'!$A$1:$L$1,0),FALSE)</f>
        <v>43184.649548611102</v>
      </c>
    </row>
    <row r="1221" spans="1:12" x14ac:dyDescent="0.25">
      <c r="A1221">
        <v>146</v>
      </c>
      <c r="B1221">
        <f>VLOOKUP($A1221,'Trees - celková zdrojová porost'!$A$2:$L$3471,MATCH(B$1,'Trees - celková zdrojová porost'!$A$1:$L$1,0),FALSE)</f>
        <v>145</v>
      </c>
      <c r="C1221" t="str">
        <f>VLOOKUP($A1221,'Trees - celková zdrojová porost'!$A$2:$L$3471,MATCH(C$1,'Trees - celková zdrojová porost'!$A$1:$L$1,0),FALSE)</f>
        <v>HB</v>
      </c>
      <c r="D1221">
        <f>VLOOKUP($A1221,'Trees - celková zdrojová porost'!$A$2:$L$3471,MATCH(D$1,'Trees - celková zdrojová porost'!$A$1:$L$1,0),FALSE)</f>
        <v>100</v>
      </c>
      <c r="E1221">
        <f>VLOOKUP($A1221,'Trees - celková zdrojová porost'!$A$2:$L$3471,MATCH(E$1,'Trees - celková zdrojová porost'!$A$1:$L$1,0),FALSE)</f>
        <v>10.9</v>
      </c>
      <c r="F1221">
        <f>VLOOKUP($A1221,'Trees - celková zdrojová porost'!$A$2:$L$3471,MATCH(F$1,'Trees - celková zdrojová porost'!$A$1:$L$1,0),FALSE)</f>
        <v>3</v>
      </c>
      <c r="G1221">
        <f>VLOOKUP($A1221,'Trees - celková zdrojová porost'!$A$2:$L$3471,MATCH(G$1,'Trees - celková zdrojová porost'!$A$1:$L$1,0),FALSE)</f>
        <v>7.9</v>
      </c>
      <c r="H1221">
        <f>VLOOKUP($A1221,'Trees - celková zdrojová porost'!$A$2:$L$3471,MATCH(H$1,'Trees - celková zdrojová porost'!$A$1:$L$1,0),FALSE)</f>
        <v>0</v>
      </c>
      <c r="I1221" t="str">
        <f>VLOOKUP($A1221,'Trees - celková zdrojová porost'!$A$2:$L$3471,MATCH(I$1,'Trees - celková zdrojová porost'!$A$1:$L$1,0),FALSE)</f>
        <v>P</v>
      </c>
      <c r="J1221" t="str">
        <f>VLOOKUP($A1221,'Trees - celková zdrojová porost'!$A$2:$L$3471,MATCH(J$1,'Trees - celková zdrojová porost'!$A$1:$L$1,0),FALSE)</f>
        <v>Z</v>
      </c>
      <c r="K1221" t="str">
        <f>VLOOKUP($A1221,'Trees - celková zdrojová porost'!$A$2:$L$3471,MATCH(K$1,'Trees - celková zdrojová porost'!$A$1:$L$1,0),FALSE)</f>
        <v>BEZ</v>
      </c>
      <c r="L1221" s="8">
        <f>VLOOKUP($A1221,'Trees - celková zdrojová porost'!$A$2:$L$3471,MATCH(L$1,'Trees - celková zdrojová porost'!$A$1:$L$1,0),FALSE)</f>
        <v>43185.550393518497</v>
      </c>
    </row>
    <row r="1222" spans="1:12" x14ac:dyDescent="0.25">
      <c r="A1222">
        <v>402</v>
      </c>
      <c r="B1222">
        <f>VLOOKUP($A1222,'Trees - celková zdrojová porost'!$A$2:$L$3471,MATCH(B$1,'Trees - celková zdrojová porost'!$A$1:$L$1,0),FALSE)</f>
        <v>400</v>
      </c>
      <c r="C1222" t="str">
        <f>VLOOKUP($A1222,'Trees - celková zdrojová porost'!$A$2:$L$3471,MATCH(C$1,'Trees - celková zdrojová porost'!$A$1:$L$1,0),FALSE)</f>
        <v>HB</v>
      </c>
      <c r="D1222">
        <f>VLOOKUP($A1222,'Trees - celková zdrojová porost'!$A$2:$L$3471,MATCH(D$1,'Trees - celková zdrojová porost'!$A$1:$L$1,0),FALSE)</f>
        <v>65</v>
      </c>
      <c r="E1222">
        <f>VLOOKUP($A1222,'Trees - celková zdrojová porost'!$A$2:$L$3471,MATCH(E$1,'Trees - celková zdrojová porost'!$A$1:$L$1,0),FALSE)</f>
        <v>10.9</v>
      </c>
      <c r="F1222">
        <f>VLOOKUP($A1222,'Trees - celková zdrojová porost'!$A$2:$L$3471,MATCH(F$1,'Trees - celková zdrojová porost'!$A$1:$L$1,0),FALSE)</f>
        <v>1.5</v>
      </c>
      <c r="G1222">
        <f>VLOOKUP($A1222,'Trees - celková zdrojová porost'!$A$2:$L$3471,MATCH(G$1,'Trees - celková zdrojová porost'!$A$1:$L$1,0),FALSE)</f>
        <v>9.4</v>
      </c>
      <c r="H1222">
        <f>VLOOKUP($A1222,'Trees - celková zdrojová porost'!$A$2:$L$3471,MATCH(H$1,'Trees - celková zdrojová porost'!$A$1:$L$1,0),FALSE)</f>
        <v>1</v>
      </c>
      <c r="I1222" t="str">
        <f>VLOOKUP($A1222,'Trees - celková zdrojová porost'!$A$2:$L$3471,MATCH(I$1,'Trees - celková zdrojová porost'!$A$1:$L$1,0),FALSE)</f>
        <v>P</v>
      </c>
      <c r="J1222" t="str">
        <f>VLOOKUP($A1222,'Trees - celková zdrojová porost'!$A$2:$L$3471,MATCH(J$1,'Trees - celková zdrojová porost'!$A$1:$L$1,0),FALSE)</f>
        <v>Z</v>
      </c>
      <c r="K1222" t="str">
        <f>VLOOKUP($A1222,'Trees - celková zdrojová porost'!$A$2:$L$3471,MATCH(K$1,'Trees - celková zdrojová porost'!$A$1:$L$1,0),FALSE)</f>
        <v>ZAS</v>
      </c>
      <c r="L1222" s="8">
        <f>VLOOKUP($A1222,'Trees - celková zdrojová porost'!$A$2:$L$3471,MATCH(L$1,'Trees - celková zdrojová porost'!$A$1:$L$1,0),FALSE)</f>
        <v>43188.468171296299</v>
      </c>
    </row>
    <row r="1223" spans="1:12" x14ac:dyDescent="0.25">
      <c r="A1223">
        <v>908</v>
      </c>
      <c r="B1223">
        <f>VLOOKUP($A1223,'Trees - celková zdrojová porost'!$A$2:$L$3471,MATCH(B$1,'Trees - celková zdrojová porost'!$A$1:$L$1,0),FALSE)</f>
        <v>903</v>
      </c>
      <c r="C1223" t="str">
        <f>VLOOKUP($A1223,'Trees - celková zdrojová porost'!$A$2:$L$3471,MATCH(C$1,'Trees - celková zdrojová porost'!$A$1:$L$1,0),FALSE)</f>
        <v>HB</v>
      </c>
      <c r="D1223">
        <f>VLOOKUP($A1223,'Trees - celková zdrojová porost'!$A$2:$L$3471,MATCH(D$1,'Trees - celková zdrojová porost'!$A$1:$L$1,0),FALSE)</f>
        <v>80</v>
      </c>
      <c r="E1223">
        <f>VLOOKUP($A1223,'Trees - celková zdrojová porost'!$A$2:$L$3471,MATCH(E$1,'Trees - celková zdrojová porost'!$A$1:$L$1,0),FALSE)</f>
        <v>10.9</v>
      </c>
      <c r="F1223">
        <f>VLOOKUP($A1223,'Trees - celková zdrojová porost'!$A$2:$L$3471,MATCH(F$1,'Trees - celková zdrojová porost'!$A$1:$L$1,0),FALSE)</f>
        <v>0.2</v>
      </c>
      <c r="G1223">
        <f>VLOOKUP($A1223,'Trees - celková zdrojová porost'!$A$2:$L$3471,MATCH(G$1,'Trees - celková zdrojová porost'!$A$1:$L$1,0),FALSE)</f>
        <v>10.7</v>
      </c>
      <c r="H1223">
        <f>VLOOKUP($A1223,'Trees - celková zdrojová porost'!$A$2:$L$3471,MATCH(H$1,'Trees - celková zdrojová porost'!$A$1:$L$1,0),FALSE)</f>
        <v>1</v>
      </c>
      <c r="I1223" t="str">
        <f>VLOOKUP($A1223,'Trees - celková zdrojová porost'!$A$2:$L$3471,MATCH(I$1,'Trees - celková zdrojová porost'!$A$1:$L$1,0),FALSE)</f>
        <v>P</v>
      </c>
      <c r="J1223" t="str">
        <f>VLOOKUP($A1223,'Trees - celková zdrojová porost'!$A$2:$L$3471,MATCH(J$1,'Trees - celková zdrojová porost'!$A$1:$L$1,0),FALSE)</f>
        <v>Z</v>
      </c>
      <c r="K1223" t="str">
        <f>VLOOKUP($A1223,'Trees - celková zdrojová porost'!$A$2:$L$3471,MATCH(K$1,'Trees - celková zdrojová porost'!$A$1:$L$1,0),FALSE)</f>
        <v>ZAS</v>
      </c>
      <c r="L1223" s="8">
        <f>VLOOKUP($A1223,'Trees - celková zdrojová porost'!$A$2:$L$3471,MATCH(L$1,'Trees - celková zdrojová porost'!$A$1:$L$1,0),FALSE)</f>
        <v>43196.437581018501</v>
      </c>
    </row>
    <row r="1224" spans="1:12" x14ac:dyDescent="0.25">
      <c r="A1224">
        <v>1029</v>
      </c>
      <c r="B1224">
        <f>VLOOKUP($A1224,'Trees - celková zdrojová porost'!$A$2:$L$3471,MATCH(B$1,'Trees - celková zdrojová porost'!$A$1:$L$1,0),FALSE)</f>
        <v>1029</v>
      </c>
      <c r="C1224" t="str">
        <f>VLOOKUP($A1224,'Trees - celková zdrojová porost'!$A$2:$L$3471,MATCH(C$1,'Trees - celková zdrojová porost'!$A$1:$L$1,0),FALSE)</f>
        <v>HB</v>
      </c>
      <c r="D1224">
        <f>VLOOKUP($A1224,'Trees - celková zdrojová porost'!$A$2:$L$3471,MATCH(D$1,'Trees - celková zdrojová porost'!$A$1:$L$1,0),FALSE)</f>
        <v>72</v>
      </c>
      <c r="E1224">
        <f>VLOOKUP($A1224,'Trees - celková zdrojová porost'!$A$2:$L$3471,MATCH(E$1,'Trees - celková zdrojová porost'!$A$1:$L$1,0),FALSE)</f>
        <v>10.9</v>
      </c>
      <c r="F1224">
        <f>VLOOKUP($A1224,'Trees - celková zdrojová porost'!$A$2:$L$3471,MATCH(F$1,'Trees - celková zdrojová porost'!$A$1:$L$1,0),FALSE)</f>
        <v>1.1000000000000001</v>
      </c>
      <c r="G1224">
        <f>VLOOKUP($A1224,'Trees - celková zdrojová porost'!$A$2:$L$3471,MATCH(G$1,'Trees - celková zdrojová porost'!$A$1:$L$1,0),FALSE)</f>
        <v>9.8000000000000007</v>
      </c>
      <c r="H1224">
        <f>VLOOKUP($A1224,'Trees - celková zdrojová porost'!$A$2:$L$3471,MATCH(H$1,'Trees - celková zdrojová porost'!$A$1:$L$1,0),FALSE)</f>
        <v>0</v>
      </c>
      <c r="I1224" t="str">
        <f>VLOOKUP($A1224,'Trees - celková zdrojová porost'!$A$2:$L$3471,MATCH(I$1,'Trees - celková zdrojová porost'!$A$1:$L$1,0),FALSE)</f>
        <v>P</v>
      </c>
      <c r="J1224" t="str">
        <f>VLOOKUP($A1224,'Trees - celková zdrojová porost'!$A$2:$L$3471,MATCH(J$1,'Trees - celková zdrojová porost'!$A$1:$L$1,0),FALSE)</f>
        <v>Z</v>
      </c>
      <c r="K1224" t="str">
        <f>VLOOKUP($A1224,'Trees - celková zdrojová porost'!$A$2:$L$3471,MATCH(K$1,'Trees - celková zdrojová porost'!$A$1:$L$1,0),FALSE)</f>
        <v>ZAS</v>
      </c>
      <c r="L1224" s="8">
        <f>VLOOKUP($A1224,'Trees - celková zdrojová porost'!$A$2:$L$3471,MATCH(L$1,'Trees - celková zdrojová porost'!$A$1:$L$1,0),FALSE)</f>
        <v>43196.573113425897</v>
      </c>
    </row>
    <row r="1225" spans="1:12" x14ac:dyDescent="0.25">
      <c r="A1225">
        <v>3044</v>
      </c>
      <c r="B1225">
        <f>VLOOKUP($A1225,'Trees - celková zdrojová porost'!$A$2:$L$3471,MATCH(B$1,'Trees - celková zdrojová porost'!$A$1:$L$1,0),FALSE)</f>
        <v>3042</v>
      </c>
      <c r="C1225" t="str">
        <f>VLOOKUP($A1225,'Trees - celková zdrojová porost'!$A$2:$L$3471,MATCH(C$1,'Trees - celková zdrojová porost'!$A$1:$L$1,0),FALSE)</f>
        <v>HB</v>
      </c>
      <c r="D1225">
        <f>VLOOKUP($A1225,'Trees - celková zdrojová porost'!$A$2:$L$3471,MATCH(D$1,'Trees - celková zdrojová porost'!$A$1:$L$1,0),FALSE)</f>
        <v>85</v>
      </c>
      <c r="E1225">
        <f>VLOOKUP($A1225,'Trees - celková zdrojová porost'!$A$2:$L$3471,MATCH(E$1,'Trees - celková zdrojová porost'!$A$1:$L$1,0),FALSE)</f>
        <v>10.9</v>
      </c>
      <c r="F1225">
        <f>VLOOKUP($A1225,'Trees - celková zdrojová porost'!$A$2:$L$3471,MATCH(F$1,'Trees - celková zdrojová porost'!$A$1:$L$1,0),FALSE)</f>
        <v>1.2</v>
      </c>
      <c r="G1225">
        <f>VLOOKUP($A1225,'Trees - celková zdrojová porost'!$A$2:$L$3471,MATCH(G$1,'Trees - celková zdrojová porost'!$A$1:$L$1,0),FALSE)</f>
        <v>9.6999999999999993</v>
      </c>
      <c r="H1225">
        <f>VLOOKUP($A1225,'Trees - celková zdrojová porost'!$A$2:$L$3471,MATCH(H$1,'Trees - celková zdrojová porost'!$A$1:$L$1,0),FALSE)</f>
        <v>1</v>
      </c>
      <c r="I1225" t="str">
        <f>VLOOKUP($A1225,'Trees - celková zdrojová porost'!$A$2:$L$3471,MATCH(I$1,'Trees - celková zdrojová porost'!$A$1:$L$1,0),FALSE)</f>
        <v>P</v>
      </c>
      <c r="J1225" t="str">
        <f>VLOOKUP($A1225,'Trees - celková zdrojová porost'!$A$2:$L$3471,MATCH(J$1,'Trees - celková zdrojová porost'!$A$1:$L$1,0),FALSE)</f>
        <v>Z</v>
      </c>
      <c r="K1225" t="str">
        <f>VLOOKUP($A1225,'Trees - celková zdrojová porost'!$A$2:$L$3471,MATCH(K$1,'Trees - celková zdrojová porost'!$A$1:$L$1,0),FALSE)</f>
        <v>ZAS</v>
      </c>
      <c r="L1225" s="8">
        <f>VLOOKUP($A1225,'Trees - celková zdrojová porost'!$A$2:$L$3471,MATCH(L$1,'Trees - celková zdrojová porost'!$A$1:$L$1,0),FALSE)</f>
        <v>43231.577037037001</v>
      </c>
    </row>
    <row r="1226" spans="1:12" x14ac:dyDescent="0.25">
      <c r="A1226">
        <v>3153</v>
      </c>
      <c r="B1226">
        <f>VLOOKUP($A1226,'Trees - celková zdrojová porost'!$A$2:$L$3471,MATCH(B$1,'Trees - celková zdrojová porost'!$A$1:$L$1,0),FALSE)</f>
        <v>0</v>
      </c>
      <c r="C1226" t="str">
        <f>VLOOKUP($A1226,'Trees - celková zdrojová porost'!$A$2:$L$3471,MATCH(C$1,'Trees - celková zdrojová porost'!$A$1:$L$1,0),FALSE)</f>
        <v>HB</v>
      </c>
      <c r="D1226">
        <f>VLOOKUP($A1226,'Trees - celková zdrojová porost'!$A$2:$L$3471,MATCH(D$1,'Trees - celková zdrojová porost'!$A$1:$L$1,0),FALSE)</f>
        <v>100</v>
      </c>
      <c r="E1226">
        <f>VLOOKUP($A1226,'Trees - celková zdrojová porost'!$A$2:$L$3471,MATCH(E$1,'Trees - celková zdrojová porost'!$A$1:$L$1,0),FALSE)</f>
        <v>10.9</v>
      </c>
      <c r="F1226">
        <f>VLOOKUP($A1226,'Trees - celková zdrojová porost'!$A$2:$L$3471,MATCH(F$1,'Trees - celková zdrojová porost'!$A$1:$L$1,0),FALSE)</f>
        <v>0</v>
      </c>
      <c r="G1226">
        <f>VLOOKUP($A1226,'Trees - celková zdrojová porost'!$A$2:$L$3471,MATCH(G$1,'Trees - celková zdrojová porost'!$A$1:$L$1,0),FALSE)</f>
        <v>0</v>
      </c>
      <c r="H1226">
        <f>VLOOKUP($A1226,'Trees - celková zdrojová porost'!$A$2:$L$3471,MATCH(H$1,'Trees - celková zdrojová porost'!$A$1:$L$1,0),FALSE)</f>
        <v>1</v>
      </c>
      <c r="I1226" t="str">
        <f>VLOOKUP($A1226,'Trees - celková zdrojová porost'!$A$2:$L$3471,MATCH(I$1,'Trees - celková zdrojová porost'!$A$1:$L$1,0),FALSE)</f>
        <v>P</v>
      </c>
      <c r="J1226" t="str">
        <f>VLOOKUP($A1226,'Trees - celková zdrojová porost'!$A$2:$L$3471,MATCH(J$1,'Trees - celková zdrojová porost'!$A$1:$L$1,0),FALSE)</f>
        <v>M</v>
      </c>
      <c r="K1226" t="str">
        <f>VLOOKUP($A1226,'Trees - celková zdrojová porost'!$A$2:$L$3471,MATCH(K$1,'Trees - celková zdrojová porost'!$A$1:$L$1,0),FALSE)</f>
        <v>ZAS</v>
      </c>
      <c r="L1226" s="8">
        <f>VLOOKUP($A1226,'Trees - celková zdrojová porost'!$A$2:$L$3471,MATCH(L$1,'Trees - celková zdrojová porost'!$A$1:$L$1,0),FALSE)</f>
        <v>43251.495393518497</v>
      </c>
    </row>
    <row r="1227" spans="1:12" x14ac:dyDescent="0.25">
      <c r="A1227">
        <v>43</v>
      </c>
      <c r="B1227">
        <f>VLOOKUP($A1227,'Trees - celková zdrojová porost'!$A$2:$L$3471,MATCH(B$1,'Trees - celková zdrojová porost'!$A$1:$L$1,0),FALSE)</f>
        <v>0</v>
      </c>
      <c r="C1227" t="str">
        <f>VLOOKUP($A1227,'Trees - celková zdrojová porost'!$A$2:$L$3471,MATCH(C$1,'Trees - celková zdrojová porost'!$A$1:$L$1,0),FALSE)</f>
        <v>HB</v>
      </c>
      <c r="D1227">
        <f>VLOOKUP($A1227,'Trees - celková zdrojová porost'!$A$2:$L$3471,MATCH(D$1,'Trees - celková zdrojová porost'!$A$1:$L$1,0),FALSE)</f>
        <v>117</v>
      </c>
      <c r="E1227">
        <f>VLOOKUP($A1227,'Trees - celková zdrojová porost'!$A$2:$L$3471,MATCH(E$1,'Trees - celková zdrojová porost'!$A$1:$L$1,0),FALSE)</f>
        <v>11</v>
      </c>
      <c r="F1227">
        <f>VLOOKUP($A1227,'Trees - celková zdrojová porost'!$A$2:$L$3471,MATCH(F$1,'Trees - celková zdrojová porost'!$A$1:$L$1,0),FALSE)</f>
        <v>3</v>
      </c>
      <c r="G1227">
        <f>VLOOKUP($A1227,'Trees - celková zdrojová porost'!$A$2:$L$3471,MATCH(G$1,'Trees - celková zdrojová porost'!$A$1:$L$1,0),FALSE)</f>
        <v>8</v>
      </c>
      <c r="H1227">
        <f>VLOOKUP($A1227,'Trees - celková zdrojová porost'!$A$2:$L$3471,MATCH(H$1,'Trees - celková zdrojová porost'!$A$1:$L$1,0),FALSE)</f>
        <v>0</v>
      </c>
      <c r="I1227" t="str">
        <f>VLOOKUP($A1227,'Trees - celková zdrojová porost'!$A$2:$L$3471,MATCH(I$1,'Trees - celková zdrojová porost'!$A$1:$L$1,0),FALSE)</f>
        <v>P</v>
      </c>
      <c r="J1227" t="str">
        <f>VLOOKUP($A1227,'Trees - celková zdrojová porost'!$A$2:$L$3471,MATCH(J$1,'Trees - celková zdrojová porost'!$A$1:$L$1,0),FALSE)</f>
        <v>Z</v>
      </c>
      <c r="K1227" t="str">
        <f>VLOOKUP($A1227,'Trees - celková zdrojová porost'!$A$2:$L$3471,MATCH(K$1,'Trees - celková zdrojová porost'!$A$1:$L$1,0),FALSE)</f>
        <v>BEZ</v>
      </c>
      <c r="L1227" s="8">
        <f>VLOOKUP($A1227,'Trees - celková zdrojová porost'!$A$2:$L$3471,MATCH(L$1,'Trees - celková zdrojová porost'!$A$1:$L$1,0),FALSE)</f>
        <v>43184.599467592598</v>
      </c>
    </row>
    <row r="1228" spans="1:12" x14ac:dyDescent="0.25">
      <c r="A1228">
        <v>556</v>
      </c>
      <c r="B1228">
        <f>VLOOKUP($A1228,'Trees - celková zdrojová porost'!$A$2:$L$3471,MATCH(B$1,'Trees - celková zdrojová porost'!$A$1:$L$1,0),FALSE)</f>
        <v>554</v>
      </c>
      <c r="C1228" t="str">
        <f>VLOOKUP($A1228,'Trees - celková zdrojová porost'!$A$2:$L$3471,MATCH(C$1,'Trees - celková zdrojová porost'!$A$1:$L$1,0),FALSE)</f>
        <v>HB</v>
      </c>
      <c r="D1228">
        <f>VLOOKUP($A1228,'Trees - celková zdrojová porost'!$A$2:$L$3471,MATCH(D$1,'Trees - celková zdrojová porost'!$A$1:$L$1,0),FALSE)</f>
        <v>71</v>
      </c>
      <c r="E1228">
        <f>VLOOKUP($A1228,'Trees - celková zdrojová porost'!$A$2:$L$3471,MATCH(E$1,'Trees - celková zdrojová porost'!$A$1:$L$1,0),FALSE)</f>
        <v>11.1</v>
      </c>
      <c r="F1228">
        <f>VLOOKUP($A1228,'Trees - celková zdrojová porost'!$A$2:$L$3471,MATCH(F$1,'Trees - celková zdrojová porost'!$A$1:$L$1,0),FALSE)</f>
        <v>1.5</v>
      </c>
      <c r="G1228">
        <f>VLOOKUP($A1228,'Trees - celková zdrojová porost'!$A$2:$L$3471,MATCH(G$1,'Trees - celková zdrojová porost'!$A$1:$L$1,0),FALSE)</f>
        <v>9.6</v>
      </c>
      <c r="H1228">
        <f>VLOOKUP($A1228,'Trees - celková zdrojová porost'!$A$2:$L$3471,MATCH(H$1,'Trees - celková zdrojová porost'!$A$1:$L$1,0),FALSE)</f>
        <v>0</v>
      </c>
      <c r="I1228" t="str">
        <f>VLOOKUP($A1228,'Trees - celková zdrojová porost'!$A$2:$L$3471,MATCH(I$1,'Trees - celková zdrojová porost'!$A$1:$L$1,0),FALSE)</f>
        <v>P</v>
      </c>
      <c r="J1228" t="str">
        <f>VLOOKUP($A1228,'Trees - celková zdrojová porost'!$A$2:$L$3471,MATCH(J$1,'Trees - celková zdrojová porost'!$A$1:$L$1,0),FALSE)</f>
        <v>Z</v>
      </c>
      <c r="K1228" t="str">
        <f>VLOOKUP($A1228,'Trees - celková zdrojová porost'!$A$2:$L$3471,MATCH(K$1,'Trees - celková zdrojová porost'!$A$1:$L$1,0),FALSE)</f>
        <v>ZAS</v>
      </c>
      <c r="L1228" s="8">
        <f>VLOOKUP($A1228,'Trees - celková zdrojová porost'!$A$2:$L$3471,MATCH(L$1,'Trees - celková zdrojová porost'!$A$1:$L$1,0),FALSE)</f>
        <v>43188.648495370398</v>
      </c>
    </row>
    <row r="1229" spans="1:12" x14ac:dyDescent="0.25">
      <c r="A1229">
        <v>870</v>
      </c>
      <c r="B1229">
        <f>VLOOKUP($A1229,'Trees - celková zdrojová porost'!$A$2:$L$3471,MATCH(B$1,'Trees - celková zdrojová porost'!$A$1:$L$1,0),FALSE)</f>
        <v>868</v>
      </c>
      <c r="C1229" t="str">
        <f>VLOOKUP($A1229,'Trees - celková zdrojová porost'!$A$2:$L$3471,MATCH(C$1,'Trees - celková zdrojová porost'!$A$1:$L$1,0),FALSE)</f>
        <v>HB</v>
      </c>
      <c r="D1229">
        <f>VLOOKUP($A1229,'Trees - celková zdrojová porost'!$A$2:$L$3471,MATCH(D$1,'Trees - celková zdrojová porost'!$A$1:$L$1,0),FALSE)</f>
        <v>65</v>
      </c>
      <c r="E1229">
        <f>VLOOKUP($A1229,'Trees - celková zdrojová porost'!$A$2:$L$3471,MATCH(E$1,'Trees - celková zdrojová porost'!$A$1:$L$1,0),FALSE)</f>
        <v>11.1</v>
      </c>
      <c r="F1229">
        <f>VLOOKUP($A1229,'Trees - celková zdrojová porost'!$A$2:$L$3471,MATCH(F$1,'Trees - celková zdrojová porost'!$A$1:$L$1,0),FALSE)</f>
        <v>1.6</v>
      </c>
      <c r="G1229">
        <f>VLOOKUP($A1229,'Trees - celková zdrojová porost'!$A$2:$L$3471,MATCH(G$1,'Trees - celková zdrojová porost'!$A$1:$L$1,0),FALSE)</f>
        <v>9.5</v>
      </c>
      <c r="H1229">
        <f>VLOOKUP($A1229,'Trees - celková zdrojová porost'!$A$2:$L$3471,MATCH(H$1,'Trees - celková zdrojová porost'!$A$1:$L$1,0),FALSE)</f>
        <v>0</v>
      </c>
      <c r="I1229" t="str">
        <f>VLOOKUP($A1229,'Trees - celková zdrojová porost'!$A$2:$L$3471,MATCH(I$1,'Trees - celková zdrojová porost'!$A$1:$L$1,0),FALSE)</f>
        <v>P</v>
      </c>
      <c r="J1229" t="str">
        <f>VLOOKUP($A1229,'Trees - celková zdrojová porost'!$A$2:$L$3471,MATCH(J$1,'Trees - celková zdrojová porost'!$A$1:$L$1,0),FALSE)</f>
        <v>Z</v>
      </c>
      <c r="K1229" t="str">
        <f>VLOOKUP($A1229,'Trees - celková zdrojová porost'!$A$2:$L$3471,MATCH(K$1,'Trees - celková zdrojová porost'!$A$1:$L$1,0),FALSE)</f>
        <v>ZAS</v>
      </c>
      <c r="L1229" s="8">
        <f>VLOOKUP($A1229,'Trees - celková zdrojová porost'!$A$2:$L$3471,MATCH(L$1,'Trees - celková zdrojová porost'!$A$1:$L$1,0),FALSE)</f>
        <v>43196.4079166667</v>
      </c>
    </row>
    <row r="1230" spans="1:12" x14ac:dyDescent="0.25">
      <c r="A1230">
        <v>957</v>
      </c>
      <c r="B1230">
        <f>VLOOKUP($A1230,'Trees - celková zdrojová porost'!$A$2:$L$3471,MATCH(B$1,'Trees - celková zdrojová porost'!$A$1:$L$1,0),FALSE)</f>
        <v>957</v>
      </c>
      <c r="C1230" t="str">
        <f>VLOOKUP($A1230,'Trees - celková zdrojová porost'!$A$2:$L$3471,MATCH(C$1,'Trees - celková zdrojová porost'!$A$1:$L$1,0),FALSE)</f>
        <v>HB</v>
      </c>
      <c r="D1230">
        <f>VLOOKUP($A1230,'Trees - celková zdrojová porost'!$A$2:$L$3471,MATCH(D$1,'Trees - celková zdrojová porost'!$A$1:$L$1,0),FALSE)</f>
        <v>73</v>
      </c>
      <c r="E1230">
        <f>VLOOKUP($A1230,'Trees - celková zdrojová porost'!$A$2:$L$3471,MATCH(E$1,'Trees - celková zdrojová porost'!$A$1:$L$1,0),FALSE)</f>
        <v>11.1</v>
      </c>
      <c r="F1230">
        <f>VLOOKUP($A1230,'Trees - celková zdrojová porost'!$A$2:$L$3471,MATCH(F$1,'Trees - celková zdrojová porost'!$A$1:$L$1,0),FALSE)</f>
        <v>0.9</v>
      </c>
      <c r="G1230">
        <f>VLOOKUP($A1230,'Trees - celková zdrojová porost'!$A$2:$L$3471,MATCH(G$1,'Trees - celková zdrojová porost'!$A$1:$L$1,0),FALSE)</f>
        <v>10.199999999999999</v>
      </c>
      <c r="H1230">
        <f>VLOOKUP($A1230,'Trees - celková zdrojová porost'!$A$2:$L$3471,MATCH(H$1,'Trees - celková zdrojová porost'!$A$1:$L$1,0),FALSE)</f>
        <v>0</v>
      </c>
      <c r="I1230" t="str">
        <f>VLOOKUP($A1230,'Trees - celková zdrojová porost'!$A$2:$L$3471,MATCH(I$1,'Trees - celková zdrojová porost'!$A$1:$L$1,0),FALSE)</f>
        <v>P</v>
      </c>
      <c r="J1230" t="str">
        <f>VLOOKUP($A1230,'Trees - celková zdrojová porost'!$A$2:$L$3471,MATCH(J$1,'Trees - celková zdrojová porost'!$A$1:$L$1,0),FALSE)</f>
        <v>Z</v>
      </c>
      <c r="K1230" t="str">
        <f>VLOOKUP($A1230,'Trees - celková zdrojová porost'!$A$2:$L$3471,MATCH(K$1,'Trees - celková zdrojová porost'!$A$1:$L$1,0),FALSE)</f>
        <v>ZAS</v>
      </c>
      <c r="L1230" s="8">
        <f>VLOOKUP($A1230,'Trees - celková zdrojová porost'!$A$2:$L$3471,MATCH(L$1,'Trees - celková zdrojová porost'!$A$1:$L$1,0),FALSE)</f>
        <v>43196.472638888903</v>
      </c>
    </row>
    <row r="1231" spans="1:12" x14ac:dyDescent="0.25">
      <c r="A1231">
        <v>3048</v>
      </c>
      <c r="B1231">
        <f>VLOOKUP($A1231,'Trees - celková zdrojová porost'!$A$2:$L$3471,MATCH(B$1,'Trees - celková zdrojová porost'!$A$1:$L$1,0),FALSE)</f>
        <v>3046</v>
      </c>
      <c r="C1231" t="str">
        <f>VLOOKUP($A1231,'Trees - celková zdrojová porost'!$A$2:$L$3471,MATCH(C$1,'Trees - celková zdrojová porost'!$A$1:$L$1,0),FALSE)</f>
        <v>HB</v>
      </c>
      <c r="D1231">
        <f>VLOOKUP($A1231,'Trees - celková zdrojová porost'!$A$2:$L$3471,MATCH(D$1,'Trees - celková zdrojová porost'!$A$1:$L$1,0),FALSE)</f>
        <v>90</v>
      </c>
      <c r="E1231">
        <f>VLOOKUP($A1231,'Trees - celková zdrojová porost'!$A$2:$L$3471,MATCH(E$1,'Trees - celková zdrojová porost'!$A$1:$L$1,0),FALSE)</f>
        <v>11.1</v>
      </c>
      <c r="F1231">
        <f>VLOOKUP($A1231,'Trees - celková zdrojová porost'!$A$2:$L$3471,MATCH(F$1,'Trees - celková zdrojová porost'!$A$1:$L$1,0),FALSE)</f>
        <v>1.3</v>
      </c>
      <c r="G1231">
        <f>VLOOKUP($A1231,'Trees - celková zdrojová porost'!$A$2:$L$3471,MATCH(G$1,'Trees - celková zdrojová porost'!$A$1:$L$1,0),FALSE)</f>
        <v>9.8000000000000007</v>
      </c>
      <c r="H1231">
        <f>VLOOKUP($A1231,'Trees - celková zdrojová porost'!$A$2:$L$3471,MATCH(H$1,'Trees - celková zdrojová porost'!$A$1:$L$1,0),FALSE)</f>
        <v>0</v>
      </c>
      <c r="I1231" t="str">
        <f>VLOOKUP($A1231,'Trees - celková zdrojová porost'!$A$2:$L$3471,MATCH(I$1,'Trees - celková zdrojová porost'!$A$1:$L$1,0),FALSE)</f>
        <v>P</v>
      </c>
      <c r="J1231" t="str">
        <f>VLOOKUP($A1231,'Trees - celková zdrojová porost'!$A$2:$L$3471,MATCH(J$1,'Trees - celková zdrojová porost'!$A$1:$L$1,0),FALSE)</f>
        <v>Z</v>
      </c>
      <c r="K1231" t="str">
        <f>VLOOKUP($A1231,'Trees - celková zdrojová porost'!$A$2:$L$3471,MATCH(K$1,'Trees - celková zdrojová porost'!$A$1:$L$1,0),FALSE)</f>
        <v>ZAS</v>
      </c>
      <c r="L1231" s="8">
        <f>VLOOKUP($A1231,'Trees - celková zdrojová porost'!$A$2:$L$3471,MATCH(L$1,'Trees - celková zdrojová porost'!$A$1:$L$1,0),FALSE)</f>
        <v>43231.577754629601</v>
      </c>
    </row>
    <row r="1232" spans="1:12" x14ac:dyDescent="0.25">
      <c r="A1232">
        <v>257</v>
      </c>
      <c r="B1232">
        <f>VLOOKUP($A1232,'Trees - celková zdrojová porost'!$A$2:$L$3471,MATCH(B$1,'Trees - celková zdrojová porost'!$A$1:$L$1,0),FALSE)</f>
        <v>257</v>
      </c>
      <c r="C1232" t="str">
        <f>VLOOKUP($A1232,'Trees - celková zdrojová porost'!$A$2:$L$3471,MATCH(C$1,'Trees - celková zdrojová porost'!$A$1:$L$1,0),FALSE)</f>
        <v>HB</v>
      </c>
      <c r="D1232">
        <f>VLOOKUP($A1232,'Trees - celková zdrojová porost'!$A$2:$L$3471,MATCH(D$1,'Trees - celková zdrojová porost'!$A$1:$L$1,0),FALSE)</f>
        <v>65</v>
      </c>
      <c r="E1232">
        <f>VLOOKUP($A1232,'Trees - celková zdrojová porost'!$A$2:$L$3471,MATCH(E$1,'Trees - celková zdrojová porost'!$A$1:$L$1,0),FALSE)</f>
        <v>11.2</v>
      </c>
      <c r="F1232">
        <f>VLOOKUP($A1232,'Trees - celková zdrojová porost'!$A$2:$L$3471,MATCH(F$1,'Trees - celková zdrojová porost'!$A$1:$L$1,0),FALSE)</f>
        <v>0</v>
      </c>
      <c r="G1232">
        <f>VLOOKUP($A1232,'Trees - celková zdrojová porost'!$A$2:$L$3471,MATCH(G$1,'Trees - celková zdrojová porost'!$A$1:$L$1,0),FALSE)</f>
        <v>0</v>
      </c>
      <c r="H1232">
        <f>VLOOKUP($A1232,'Trees - celková zdrojová porost'!$A$2:$L$3471,MATCH(H$1,'Trees - celková zdrojová porost'!$A$1:$L$1,0),FALSE)</f>
        <v>0</v>
      </c>
      <c r="I1232" t="str">
        <f>VLOOKUP($A1232,'Trees - celková zdrojová porost'!$A$2:$L$3471,MATCH(I$1,'Trees - celková zdrojová porost'!$A$1:$L$1,0),FALSE)</f>
        <v>P</v>
      </c>
      <c r="J1232" t="str">
        <f>VLOOKUP($A1232,'Trees - celková zdrojová porost'!$A$2:$L$3471,MATCH(J$1,'Trees - celková zdrojová porost'!$A$1:$L$1,0),FALSE)</f>
        <v>M</v>
      </c>
      <c r="K1232" t="str">
        <f>VLOOKUP($A1232,'Trees - celková zdrojová porost'!$A$2:$L$3471,MATCH(K$1,'Trees - celková zdrojová porost'!$A$1:$L$1,0),FALSE)</f>
        <v>ZLOM</v>
      </c>
      <c r="L1232" s="8">
        <f>VLOOKUP($A1232,'Trees - celková zdrojová porost'!$A$2:$L$3471,MATCH(L$1,'Trees - celková zdrojová porost'!$A$1:$L$1,0),FALSE)</f>
        <v>43185.697858796302</v>
      </c>
    </row>
    <row r="1233" spans="1:12" x14ac:dyDescent="0.25">
      <c r="A1233">
        <v>477</v>
      </c>
      <c r="B1233">
        <f>VLOOKUP($A1233,'Trees - celková zdrojová porost'!$A$2:$L$3471,MATCH(B$1,'Trees - celková zdrojová porost'!$A$1:$L$1,0),FALSE)</f>
        <v>477</v>
      </c>
      <c r="C1233" t="str">
        <f>VLOOKUP($A1233,'Trees - celková zdrojová porost'!$A$2:$L$3471,MATCH(C$1,'Trees - celková zdrojová porost'!$A$1:$L$1,0),FALSE)</f>
        <v>HB</v>
      </c>
      <c r="D1233">
        <f>VLOOKUP($A1233,'Trees - celková zdrojová porost'!$A$2:$L$3471,MATCH(D$1,'Trees - celková zdrojová porost'!$A$1:$L$1,0),FALSE)</f>
        <v>95</v>
      </c>
      <c r="E1233">
        <f>VLOOKUP($A1233,'Trees - celková zdrojová porost'!$A$2:$L$3471,MATCH(E$1,'Trees - celková zdrojová porost'!$A$1:$L$1,0),FALSE)</f>
        <v>11.2</v>
      </c>
      <c r="F1233">
        <f>VLOOKUP($A1233,'Trees - celková zdrojová porost'!$A$2:$L$3471,MATCH(F$1,'Trees - celková zdrojová porost'!$A$1:$L$1,0),FALSE)</f>
        <v>0.9</v>
      </c>
      <c r="G1233">
        <f>VLOOKUP($A1233,'Trees - celková zdrojová porost'!$A$2:$L$3471,MATCH(G$1,'Trees - celková zdrojová porost'!$A$1:$L$1,0),FALSE)</f>
        <v>10.3</v>
      </c>
      <c r="H1233">
        <f>VLOOKUP($A1233,'Trees - celková zdrojová porost'!$A$2:$L$3471,MATCH(H$1,'Trees - celková zdrojová porost'!$A$1:$L$1,0),FALSE)</f>
        <v>1</v>
      </c>
      <c r="I1233" t="str">
        <f>VLOOKUP($A1233,'Trees - celková zdrojová porost'!$A$2:$L$3471,MATCH(I$1,'Trees - celková zdrojová porost'!$A$1:$L$1,0),FALSE)</f>
        <v>P</v>
      </c>
      <c r="J1233" t="str">
        <f>VLOOKUP($A1233,'Trees - celková zdrojová porost'!$A$2:$L$3471,MATCH(J$1,'Trees - celková zdrojová porost'!$A$1:$L$1,0),FALSE)</f>
        <v>Z</v>
      </c>
      <c r="K1233" t="str">
        <f>VLOOKUP($A1233,'Trees - celková zdrojová porost'!$A$2:$L$3471,MATCH(K$1,'Trees - celková zdrojová porost'!$A$1:$L$1,0),FALSE)</f>
        <v>ZAS</v>
      </c>
      <c r="L1233" s="8">
        <f>VLOOKUP($A1233,'Trees - celková zdrojová porost'!$A$2:$L$3471,MATCH(L$1,'Trees - celková zdrojová porost'!$A$1:$L$1,0),FALSE)</f>
        <v>43188.587407407402</v>
      </c>
    </row>
    <row r="1234" spans="1:12" x14ac:dyDescent="0.25">
      <c r="A1234">
        <v>501</v>
      </c>
      <c r="B1234">
        <f>VLOOKUP($A1234,'Trees - celková zdrojová porost'!$A$2:$L$3471,MATCH(B$1,'Trees - celková zdrojová porost'!$A$1:$L$1,0),FALSE)</f>
        <v>0</v>
      </c>
      <c r="C1234" t="str">
        <f>VLOOKUP($A1234,'Trees - celková zdrojová porost'!$A$2:$L$3471,MATCH(C$1,'Trees - celková zdrojová porost'!$A$1:$L$1,0),FALSE)</f>
        <v>HB</v>
      </c>
      <c r="D1234">
        <f>VLOOKUP($A1234,'Trees - celková zdrojová porost'!$A$2:$L$3471,MATCH(D$1,'Trees - celková zdrojová porost'!$A$1:$L$1,0),FALSE)</f>
        <v>92</v>
      </c>
      <c r="E1234">
        <f>VLOOKUP($A1234,'Trees - celková zdrojová porost'!$A$2:$L$3471,MATCH(E$1,'Trees - celková zdrojová porost'!$A$1:$L$1,0),FALSE)</f>
        <v>11.2</v>
      </c>
      <c r="F1234">
        <f>VLOOKUP($A1234,'Trees - celková zdrojová porost'!$A$2:$L$3471,MATCH(F$1,'Trees - celková zdrojová porost'!$A$1:$L$1,0),FALSE)</f>
        <v>1.7</v>
      </c>
      <c r="G1234">
        <f>VLOOKUP($A1234,'Trees - celková zdrojová porost'!$A$2:$L$3471,MATCH(G$1,'Trees - celková zdrojová porost'!$A$1:$L$1,0),FALSE)</f>
        <v>9.5</v>
      </c>
      <c r="H1234">
        <f>VLOOKUP($A1234,'Trees - celková zdrojová porost'!$A$2:$L$3471,MATCH(H$1,'Trees - celková zdrojová porost'!$A$1:$L$1,0),FALSE)</f>
        <v>0</v>
      </c>
      <c r="I1234" t="str">
        <f>VLOOKUP($A1234,'Trees - celková zdrojová porost'!$A$2:$L$3471,MATCH(I$1,'Trees - celková zdrojová porost'!$A$1:$L$1,0),FALSE)</f>
        <v>P</v>
      </c>
      <c r="J1234" t="str">
        <f>VLOOKUP($A1234,'Trees - celková zdrojová porost'!$A$2:$L$3471,MATCH(J$1,'Trees - celková zdrojová porost'!$A$1:$L$1,0),FALSE)</f>
        <v>Z</v>
      </c>
      <c r="K1234" t="str">
        <f>VLOOKUP($A1234,'Trees - celková zdrojová porost'!$A$2:$L$3471,MATCH(K$1,'Trees - celková zdrojová porost'!$A$1:$L$1,0),FALSE)</f>
        <v>ZAS</v>
      </c>
      <c r="L1234" s="8">
        <f>VLOOKUP($A1234,'Trees - celková zdrojová porost'!$A$2:$L$3471,MATCH(L$1,'Trees - celková zdrojová porost'!$A$1:$L$1,0),FALSE)</f>
        <v>43188.597106481502</v>
      </c>
    </row>
    <row r="1235" spans="1:12" x14ac:dyDescent="0.25">
      <c r="A1235">
        <v>646</v>
      </c>
      <c r="B1235">
        <f>VLOOKUP($A1235,'Trees - celková zdrojová porost'!$A$2:$L$3471,MATCH(B$1,'Trees - celková zdrojová porost'!$A$1:$L$1,0),FALSE)</f>
        <v>0</v>
      </c>
      <c r="C1235" t="str">
        <f>VLOOKUP($A1235,'Trees - celková zdrojová porost'!$A$2:$L$3471,MATCH(C$1,'Trees - celková zdrojová porost'!$A$1:$L$1,0),FALSE)</f>
        <v>HB</v>
      </c>
      <c r="D1235">
        <f>VLOOKUP($A1235,'Trees - celková zdrojová porost'!$A$2:$L$3471,MATCH(D$1,'Trees - celková zdrojová porost'!$A$1:$L$1,0),FALSE)</f>
        <v>81</v>
      </c>
      <c r="E1235">
        <f>VLOOKUP($A1235,'Trees - celková zdrojová porost'!$A$2:$L$3471,MATCH(E$1,'Trees - celková zdrojová porost'!$A$1:$L$1,0),FALSE)</f>
        <v>11.2</v>
      </c>
      <c r="F1235">
        <f>VLOOKUP($A1235,'Trees - celková zdrojová porost'!$A$2:$L$3471,MATCH(F$1,'Trees - celková zdrojová porost'!$A$1:$L$1,0),FALSE)</f>
        <v>1.1000000000000001</v>
      </c>
      <c r="G1235">
        <f>VLOOKUP($A1235,'Trees - celková zdrojová porost'!$A$2:$L$3471,MATCH(G$1,'Trees - celková zdrojová porost'!$A$1:$L$1,0),FALSE)</f>
        <v>10.1</v>
      </c>
      <c r="H1235">
        <f>VLOOKUP($A1235,'Trees - celková zdrojová porost'!$A$2:$L$3471,MATCH(H$1,'Trees - celková zdrojová porost'!$A$1:$L$1,0),FALSE)</f>
        <v>1</v>
      </c>
      <c r="I1235" t="str">
        <f>VLOOKUP($A1235,'Trees - celková zdrojová porost'!$A$2:$L$3471,MATCH(I$1,'Trees - celková zdrojová porost'!$A$1:$L$1,0),FALSE)</f>
        <v>P</v>
      </c>
      <c r="J1235" t="str">
        <f>VLOOKUP($A1235,'Trees - celková zdrojová porost'!$A$2:$L$3471,MATCH(J$1,'Trees - celková zdrojová porost'!$A$1:$L$1,0),FALSE)</f>
        <v>Z</v>
      </c>
      <c r="K1235" t="str">
        <f>VLOOKUP($A1235,'Trees - celková zdrojová porost'!$A$2:$L$3471,MATCH(K$1,'Trees - celková zdrojová porost'!$A$1:$L$1,0),FALSE)</f>
        <v>ZAS</v>
      </c>
      <c r="L1235" s="8">
        <f>VLOOKUP($A1235,'Trees - celková zdrojová porost'!$A$2:$L$3471,MATCH(L$1,'Trees - celková zdrojová porost'!$A$1:$L$1,0),FALSE)</f>
        <v>43195.482685185198</v>
      </c>
    </row>
    <row r="1236" spans="1:12" x14ac:dyDescent="0.25">
      <c r="A1236">
        <v>774</v>
      </c>
      <c r="B1236">
        <f>VLOOKUP($A1236,'Trees - celková zdrojová porost'!$A$2:$L$3471,MATCH(B$1,'Trees - celková zdrojová porost'!$A$1:$L$1,0),FALSE)</f>
        <v>774</v>
      </c>
      <c r="C1236" t="str">
        <f>VLOOKUP($A1236,'Trees - celková zdrojová porost'!$A$2:$L$3471,MATCH(C$1,'Trees - celková zdrojová porost'!$A$1:$L$1,0),FALSE)</f>
        <v>HB</v>
      </c>
      <c r="D1236">
        <f>VLOOKUP($A1236,'Trees - celková zdrojová porost'!$A$2:$L$3471,MATCH(D$1,'Trees - celková zdrojová porost'!$A$1:$L$1,0),FALSE)</f>
        <v>120</v>
      </c>
      <c r="E1236">
        <f>VLOOKUP($A1236,'Trees - celková zdrojová porost'!$A$2:$L$3471,MATCH(E$1,'Trees - celková zdrojová porost'!$A$1:$L$1,0),FALSE)</f>
        <v>11.2</v>
      </c>
      <c r="F1236">
        <f>VLOOKUP($A1236,'Trees - celková zdrojová porost'!$A$2:$L$3471,MATCH(F$1,'Trees - celková zdrojová porost'!$A$1:$L$1,0),FALSE)</f>
        <v>1.55</v>
      </c>
      <c r="G1236">
        <f>VLOOKUP($A1236,'Trees - celková zdrojová porost'!$A$2:$L$3471,MATCH(G$1,'Trees - celková zdrojová porost'!$A$1:$L$1,0),FALSE)</f>
        <v>9.65</v>
      </c>
      <c r="H1236">
        <f>VLOOKUP($A1236,'Trees - celková zdrojová porost'!$A$2:$L$3471,MATCH(H$1,'Trees - celková zdrojová porost'!$A$1:$L$1,0),FALSE)</f>
        <v>1</v>
      </c>
      <c r="I1236" t="str">
        <f>VLOOKUP($A1236,'Trees - celková zdrojová porost'!$A$2:$L$3471,MATCH(I$1,'Trees - celková zdrojová porost'!$A$1:$L$1,0),FALSE)</f>
        <v>P</v>
      </c>
      <c r="J1236" t="str">
        <f>VLOOKUP($A1236,'Trees - celková zdrojová porost'!$A$2:$L$3471,MATCH(J$1,'Trees - celková zdrojová porost'!$A$1:$L$1,0),FALSE)</f>
        <v>Z</v>
      </c>
      <c r="K1236" t="str">
        <f>VLOOKUP($A1236,'Trees - celková zdrojová porost'!$A$2:$L$3471,MATCH(K$1,'Trees - celková zdrojová porost'!$A$1:$L$1,0),FALSE)</f>
        <v>ZAS</v>
      </c>
      <c r="L1236" s="8">
        <f>VLOOKUP($A1236,'Trees - celková zdrojová porost'!$A$2:$L$3471,MATCH(L$1,'Trees - celková zdrojová porost'!$A$1:$L$1,0),FALSE)</f>
        <v>43195.623865740701</v>
      </c>
    </row>
    <row r="1237" spans="1:12" x14ac:dyDescent="0.25">
      <c r="A1237">
        <v>853</v>
      </c>
      <c r="B1237">
        <f>VLOOKUP($A1237,'Trees - celková zdrojová porost'!$A$2:$L$3471,MATCH(B$1,'Trees - celková zdrojová porost'!$A$1:$L$1,0),FALSE)</f>
        <v>852</v>
      </c>
      <c r="C1237" t="str">
        <f>VLOOKUP($A1237,'Trees - celková zdrojová porost'!$A$2:$L$3471,MATCH(C$1,'Trees - celková zdrojová porost'!$A$1:$L$1,0),FALSE)</f>
        <v>HB</v>
      </c>
      <c r="D1237">
        <f>VLOOKUP($A1237,'Trees - celková zdrojová porost'!$A$2:$L$3471,MATCH(D$1,'Trees - celková zdrojová porost'!$A$1:$L$1,0),FALSE)</f>
        <v>80</v>
      </c>
      <c r="E1237">
        <f>VLOOKUP($A1237,'Trees - celková zdrojová porost'!$A$2:$L$3471,MATCH(E$1,'Trees - celková zdrojová porost'!$A$1:$L$1,0),FALSE)</f>
        <v>11.2</v>
      </c>
      <c r="F1237">
        <f>VLOOKUP($A1237,'Trees - celková zdrojová porost'!$A$2:$L$3471,MATCH(F$1,'Trees - celková zdrojová porost'!$A$1:$L$1,0),FALSE)</f>
        <v>1.4</v>
      </c>
      <c r="G1237">
        <f>VLOOKUP($A1237,'Trees - celková zdrojová porost'!$A$2:$L$3471,MATCH(G$1,'Trees - celková zdrojová porost'!$A$1:$L$1,0),FALSE)</f>
        <v>9.8000000000000007</v>
      </c>
      <c r="H1237">
        <f>VLOOKUP($A1237,'Trees - celková zdrojová porost'!$A$2:$L$3471,MATCH(H$1,'Trees - celková zdrojová porost'!$A$1:$L$1,0),FALSE)</f>
        <v>0</v>
      </c>
      <c r="I1237" t="str">
        <f>VLOOKUP($A1237,'Trees - celková zdrojová porost'!$A$2:$L$3471,MATCH(I$1,'Trees - celková zdrojová porost'!$A$1:$L$1,0),FALSE)</f>
        <v>P</v>
      </c>
      <c r="J1237" t="str">
        <f>VLOOKUP($A1237,'Trees - celková zdrojová porost'!$A$2:$L$3471,MATCH(J$1,'Trees - celková zdrojová porost'!$A$1:$L$1,0),FALSE)</f>
        <v>Z</v>
      </c>
      <c r="K1237" t="str">
        <f>VLOOKUP($A1237,'Trees - celková zdrojová porost'!$A$2:$L$3471,MATCH(K$1,'Trees - celková zdrojová porost'!$A$1:$L$1,0),FALSE)</f>
        <v>ZAS</v>
      </c>
      <c r="L1237" s="8">
        <f>VLOOKUP($A1237,'Trees - celková zdrojová porost'!$A$2:$L$3471,MATCH(L$1,'Trees - celková zdrojová porost'!$A$1:$L$1,0),FALSE)</f>
        <v>43196.404641203699</v>
      </c>
    </row>
    <row r="1238" spans="1:12" x14ac:dyDescent="0.25">
      <c r="A1238">
        <v>1050</v>
      </c>
      <c r="B1238">
        <f>VLOOKUP($A1238,'Trees - celková zdrojová porost'!$A$2:$L$3471,MATCH(B$1,'Trees - celková zdrojová porost'!$A$1:$L$1,0),FALSE)</f>
        <v>1048</v>
      </c>
      <c r="C1238" t="str">
        <f>VLOOKUP($A1238,'Trees - celková zdrojová porost'!$A$2:$L$3471,MATCH(C$1,'Trees - celková zdrojová porost'!$A$1:$L$1,0),FALSE)</f>
        <v>HB</v>
      </c>
      <c r="D1238">
        <f>VLOOKUP($A1238,'Trees - celková zdrojová porost'!$A$2:$L$3471,MATCH(D$1,'Trees - celková zdrojová porost'!$A$1:$L$1,0),FALSE)</f>
        <v>90</v>
      </c>
      <c r="E1238">
        <f>VLOOKUP($A1238,'Trees - celková zdrojová porost'!$A$2:$L$3471,MATCH(E$1,'Trees - celková zdrojová porost'!$A$1:$L$1,0),FALSE)</f>
        <v>11.2</v>
      </c>
      <c r="F1238">
        <f>VLOOKUP($A1238,'Trees - celková zdrojová porost'!$A$2:$L$3471,MATCH(F$1,'Trees - celková zdrojová porost'!$A$1:$L$1,0),FALSE)</f>
        <v>1.2</v>
      </c>
      <c r="G1238">
        <f>VLOOKUP($A1238,'Trees - celková zdrojová porost'!$A$2:$L$3471,MATCH(G$1,'Trees - celková zdrojová porost'!$A$1:$L$1,0),FALSE)</f>
        <v>10</v>
      </c>
      <c r="H1238">
        <f>VLOOKUP($A1238,'Trees - celková zdrojová porost'!$A$2:$L$3471,MATCH(H$1,'Trees - celková zdrojová porost'!$A$1:$L$1,0),FALSE)</f>
        <v>1</v>
      </c>
      <c r="I1238" t="str">
        <f>VLOOKUP($A1238,'Trees - celková zdrojová porost'!$A$2:$L$3471,MATCH(I$1,'Trees - celková zdrojová porost'!$A$1:$L$1,0),FALSE)</f>
        <v>P</v>
      </c>
      <c r="J1238" t="str">
        <f>VLOOKUP($A1238,'Trees - celková zdrojová porost'!$A$2:$L$3471,MATCH(J$1,'Trees - celková zdrojová porost'!$A$1:$L$1,0),FALSE)</f>
        <v>Z</v>
      </c>
      <c r="K1238" t="str">
        <f>VLOOKUP($A1238,'Trees - celková zdrojová porost'!$A$2:$L$3471,MATCH(K$1,'Trees - celková zdrojová porost'!$A$1:$L$1,0),FALSE)</f>
        <v>ZAS</v>
      </c>
      <c r="L1238" s="8">
        <f>VLOOKUP($A1238,'Trees - celková zdrojová porost'!$A$2:$L$3471,MATCH(L$1,'Trees - celková zdrojová porost'!$A$1:$L$1,0),FALSE)</f>
        <v>43196.577465277798</v>
      </c>
    </row>
    <row r="1239" spans="1:12" x14ac:dyDescent="0.25">
      <c r="A1239">
        <v>1114</v>
      </c>
      <c r="B1239">
        <f>VLOOKUP($A1239,'Trees - celková zdrojová porost'!$A$2:$L$3471,MATCH(B$1,'Trees - celková zdrojová porost'!$A$1:$L$1,0),FALSE)</f>
        <v>1112</v>
      </c>
      <c r="C1239" t="str">
        <f>VLOOKUP($A1239,'Trees - celková zdrojová porost'!$A$2:$L$3471,MATCH(C$1,'Trees - celková zdrojová porost'!$A$1:$L$1,0),FALSE)</f>
        <v>HB</v>
      </c>
      <c r="D1239">
        <f>VLOOKUP($A1239,'Trees - celková zdrojová porost'!$A$2:$L$3471,MATCH(D$1,'Trees - celková zdrojová porost'!$A$1:$L$1,0),FALSE)</f>
        <v>80</v>
      </c>
      <c r="E1239">
        <f>VLOOKUP($A1239,'Trees - celková zdrojová porost'!$A$2:$L$3471,MATCH(E$1,'Trees - celková zdrojová porost'!$A$1:$L$1,0),FALSE)</f>
        <v>11.2</v>
      </c>
      <c r="F1239">
        <f>VLOOKUP($A1239,'Trees - celková zdrojová porost'!$A$2:$L$3471,MATCH(F$1,'Trees - celková zdrojová porost'!$A$1:$L$1,0),FALSE)</f>
        <v>1.4</v>
      </c>
      <c r="G1239">
        <f>VLOOKUP($A1239,'Trees - celková zdrojová porost'!$A$2:$L$3471,MATCH(G$1,'Trees - celková zdrojová porost'!$A$1:$L$1,0),FALSE)</f>
        <v>9.8000000000000007</v>
      </c>
      <c r="H1239">
        <f>VLOOKUP($A1239,'Trees - celková zdrojová porost'!$A$2:$L$3471,MATCH(H$1,'Trees - celková zdrojová porost'!$A$1:$L$1,0),FALSE)</f>
        <v>0</v>
      </c>
      <c r="I1239" t="str">
        <f>VLOOKUP($A1239,'Trees - celková zdrojová porost'!$A$2:$L$3471,MATCH(I$1,'Trees - celková zdrojová porost'!$A$1:$L$1,0),FALSE)</f>
        <v>P</v>
      </c>
      <c r="J1239" t="str">
        <f>VLOOKUP($A1239,'Trees - celková zdrojová porost'!$A$2:$L$3471,MATCH(J$1,'Trees - celková zdrojová porost'!$A$1:$L$1,0),FALSE)</f>
        <v>Z</v>
      </c>
      <c r="K1239" t="str">
        <f>VLOOKUP($A1239,'Trees - celková zdrojová porost'!$A$2:$L$3471,MATCH(K$1,'Trees - celková zdrojová porost'!$A$1:$L$1,0),FALSE)</f>
        <v>ZAS</v>
      </c>
      <c r="L1239" s="8">
        <f>VLOOKUP($A1239,'Trees - celková zdrojová porost'!$A$2:$L$3471,MATCH(L$1,'Trees - celková zdrojová porost'!$A$1:$L$1,0),FALSE)</f>
        <v>43196.6176388889</v>
      </c>
    </row>
    <row r="1240" spans="1:12" x14ac:dyDescent="0.25">
      <c r="A1240">
        <v>1129</v>
      </c>
      <c r="B1240">
        <f>VLOOKUP($A1240,'Trees - celková zdrojová porost'!$A$2:$L$3471,MATCH(B$1,'Trees - celková zdrojová porost'!$A$1:$L$1,0),FALSE)</f>
        <v>0</v>
      </c>
      <c r="C1240" t="str">
        <f>VLOOKUP($A1240,'Trees - celková zdrojová porost'!$A$2:$L$3471,MATCH(C$1,'Trees - celková zdrojová porost'!$A$1:$L$1,0),FALSE)</f>
        <v>HB</v>
      </c>
      <c r="D1240">
        <f>VLOOKUP($A1240,'Trees - celková zdrojová porost'!$A$2:$L$3471,MATCH(D$1,'Trees - celková zdrojová porost'!$A$1:$L$1,0),FALSE)</f>
        <v>90</v>
      </c>
      <c r="E1240">
        <f>VLOOKUP($A1240,'Trees - celková zdrojová porost'!$A$2:$L$3471,MATCH(E$1,'Trees - celková zdrojová porost'!$A$1:$L$1,0),FALSE)</f>
        <v>11.2</v>
      </c>
      <c r="F1240">
        <f>VLOOKUP($A1240,'Trees - celková zdrojová porost'!$A$2:$L$3471,MATCH(F$1,'Trees - celková zdrojová porost'!$A$1:$L$1,0),FALSE)</f>
        <v>1.5</v>
      </c>
      <c r="G1240">
        <f>VLOOKUP($A1240,'Trees - celková zdrojová porost'!$A$2:$L$3471,MATCH(G$1,'Trees - celková zdrojová porost'!$A$1:$L$1,0),FALSE)</f>
        <v>9.6999999999999993</v>
      </c>
      <c r="H1240">
        <f>VLOOKUP($A1240,'Trees - celková zdrojová porost'!$A$2:$L$3471,MATCH(H$1,'Trees - celková zdrojová porost'!$A$1:$L$1,0),FALSE)</f>
        <v>0</v>
      </c>
      <c r="I1240" t="str">
        <f>VLOOKUP($A1240,'Trees - celková zdrojová porost'!$A$2:$L$3471,MATCH(I$1,'Trees - celková zdrojová porost'!$A$1:$L$1,0),FALSE)</f>
        <v>P</v>
      </c>
      <c r="J1240" t="str">
        <f>VLOOKUP($A1240,'Trees - celková zdrojová porost'!$A$2:$L$3471,MATCH(J$1,'Trees - celková zdrojová porost'!$A$1:$L$1,0),FALSE)</f>
        <v>Z</v>
      </c>
      <c r="K1240" t="str">
        <f>VLOOKUP($A1240,'Trees - celková zdrojová porost'!$A$2:$L$3471,MATCH(K$1,'Trees - celková zdrojová porost'!$A$1:$L$1,0),FALSE)</f>
        <v>ZAS</v>
      </c>
      <c r="L1240" s="8">
        <f>VLOOKUP($A1240,'Trees - celková zdrojová porost'!$A$2:$L$3471,MATCH(L$1,'Trees - celková zdrojová porost'!$A$1:$L$1,0),FALSE)</f>
        <v>43196.620497685202</v>
      </c>
    </row>
    <row r="1241" spans="1:12" x14ac:dyDescent="0.25">
      <c r="A1241">
        <v>1278</v>
      </c>
      <c r="B1241">
        <f>VLOOKUP($A1241,'Trees - celková zdrojová porost'!$A$2:$L$3471,MATCH(B$1,'Trees - celková zdrojová porost'!$A$1:$L$1,0),FALSE)</f>
        <v>1277</v>
      </c>
      <c r="C1241" t="str">
        <f>VLOOKUP($A1241,'Trees - celková zdrojová porost'!$A$2:$L$3471,MATCH(C$1,'Trees - celková zdrojová porost'!$A$1:$L$1,0),FALSE)</f>
        <v>HB</v>
      </c>
      <c r="D1241">
        <f>VLOOKUP($A1241,'Trees - celková zdrojová porost'!$A$2:$L$3471,MATCH(D$1,'Trees - celková zdrojová porost'!$A$1:$L$1,0),FALSE)</f>
        <v>82</v>
      </c>
      <c r="E1241">
        <f>VLOOKUP($A1241,'Trees - celková zdrojová porost'!$A$2:$L$3471,MATCH(E$1,'Trees - celková zdrojová porost'!$A$1:$L$1,0),FALSE)</f>
        <v>11.2</v>
      </c>
      <c r="F1241">
        <f>VLOOKUP($A1241,'Trees - celková zdrojová porost'!$A$2:$L$3471,MATCH(F$1,'Trees - celková zdrojová porost'!$A$1:$L$1,0),FALSE)</f>
        <v>1.5</v>
      </c>
      <c r="G1241">
        <f>VLOOKUP($A1241,'Trees - celková zdrojová porost'!$A$2:$L$3471,MATCH(G$1,'Trees - celková zdrojová porost'!$A$1:$L$1,0),FALSE)</f>
        <v>9.6999999999999993</v>
      </c>
      <c r="H1241">
        <f>VLOOKUP($A1241,'Trees - celková zdrojová porost'!$A$2:$L$3471,MATCH(H$1,'Trees - celková zdrojová porost'!$A$1:$L$1,0),FALSE)</f>
        <v>0</v>
      </c>
      <c r="I1241" t="str">
        <f>VLOOKUP($A1241,'Trees - celková zdrojová porost'!$A$2:$L$3471,MATCH(I$1,'Trees - celková zdrojová porost'!$A$1:$L$1,0),FALSE)</f>
        <v>P</v>
      </c>
      <c r="J1241" t="str">
        <f>VLOOKUP($A1241,'Trees - celková zdrojová porost'!$A$2:$L$3471,MATCH(J$1,'Trees - celková zdrojová porost'!$A$1:$L$1,0),FALSE)</f>
        <v>Z</v>
      </c>
      <c r="K1241" t="str">
        <f>VLOOKUP($A1241,'Trees - celková zdrojová porost'!$A$2:$L$3471,MATCH(K$1,'Trees - celková zdrojová porost'!$A$1:$L$1,0),FALSE)</f>
        <v>ZAS</v>
      </c>
      <c r="L1241" s="8">
        <f>VLOOKUP($A1241,'Trees - celková zdrojová porost'!$A$2:$L$3471,MATCH(L$1,'Trees - celková zdrojová porost'!$A$1:$L$1,0),FALSE)</f>
        <v>43202.465821759302</v>
      </c>
    </row>
    <row r="1242" spans="1:12" x14ac:dyDescent="0.25">
      <c r="A1242">
        <v>1285</v>
      </c>
      <c r="B1242">
        <f>VLOOKUP($A1242,'Trees - celková zdrojová porost'!$A$2:$L$3471,MATCH(B$1,'Trees - celková zdrojová porost'!$A$1:$L$1,0),FALSE)</f>
        <v>1284</v>
      </c>
      <c r="C1242" t="str">
        <f>VLOOKUP($A1242,'Trees - celková zdrojová porost'!$A$2:$L$3471,MATCH(C$1,'Trees - celková zdrojová porost'!$A$1:$L$1,0),FALSE)</f>
        <v>HB</v>
      </c>
      <c r="D1242">
        <f>VLOOKUP($A1242,'Trees - celková zdrojová porost'!$A$2:$L$3471,MATCH(D$1,'Trees - celková zdrojová porost'!$A$1:$L$1,0),FALSE)</f>
        <v>70</v>
      </c>
      <c r="E1242">
        <f>VLOOKUP($A1242,'Trees - celková zdrojová porost'!$A$2:$L$3471,MATCH(E$1,'Trees - celková zdrojová porost'!$A$1:$L$1,0),FALSE)</f>
        <v>11.2</v>
      </c>
      <c r="F1242">
        <f>VLOOKUP($A1242,'Trees - celková zdrojová porost'!$A$2:$L$3471,MATCH(F$1,'Trees - celková zdrojová porost'!$A$1:$L$1,0),FALSE)</f>
        <v>1.2</v>
      </c>
      <c r="G1242">
        <f>VLOOKUP($A1242,'Trees - celková zdrojová porost'!$A$2:$L$3471,MATCH(G$1,'Trees - celková zdrojová porost'!$A$1:$L$1,0),FALSE)</f>
        <v>10</v>
      </c>
      <c r="H1242">
        <f>VLOOKUP($A1242,'Trees - celková zdrojová porost'!$A$2:$L$3471,MATCH(H$1,'Trees - celková zdrojová porost'!$A$1:$L$1,0),FALSE)</f>
        <v>0</v>
      </c>
      <c r="I1242" t="str">
        <f>VLOOKUP($A1242,'Trees - celková zdrojová porost'!$A$2:$L$3471,MATCH(I$1,'Trees - celková zdrojová porost'!$A$1:$L$1,0),FALSE)</f>
        <v>P</v>
      </c>
      <c r="J1242" t="str">
        <f>VLOOKUP($A1242,'Trees - celková zdrojová porost'!$A$2:$L$3471,MATCH(J$1,'Trees - celková zdrojová porost'!$A$1:$L$1,0),FALSE)</f>
        <v>Z</v>
      </c>
      <c r="K1242" t="str">
        <f>VLOOKUP($A1242,'Trees - celková zdrojová porost'!$A$2:$L$3471,MATCH(K$1,'Trees - celková zdrojová porost'!$A$1:$L$1,0),FALSE)</f>
        <v>ZAS</v>
      </c>
      <c r="L1242" s="8">
        <f>VLOOKUP($A1242,'Trees - celková zdrojová porost'!$A$2:$L$3471,MATCH(L$1,'Trees - celková zdrojová porost'!$A$1:$L$1,0),FALSE)</f>
        <v>43202.467025462996</v>
      </c>
    </row>
    <row r="1243" spans="1:12" x14ac:dyDescent="0.25">
      <c r="A1243">
        <v>1828</v>
      </c>
      <c r="B1243">
        <f>VLOOKUP($A1243,'Trees - celková zdrojová porost'!$A$2:$L$3471,MATCH(B$1,'Trees - celková zdrojová porost'!$A$1:$L$1,0),FALSE)</f>
        <v>0</v>
      </c>
      <c r="C1243" t="str">
        <f>VLOOKUP($A1243,'Trees - celková zdrojová porost'!$A$2:$L$3471,MATCH(C$1,'Trees - celková zdrojová porost'!$A$1:$L$1,0),FALSE)</f>
        <v>HB</v>
      </c>
      <c r="D1243">
        <f>VLOOKUP($A1243,'Trees - celková zdrojová porost'!$A$2:$L$3471,MATCH(D$1,'Trees - celková zdrojová porost'!$A$1:$L$1,0),FALSE)</f>
        <v>90</v>
      </c>
      <c r="E1243">
        <f>VLOOKUP($A1243,'Trees - celková zdrojová porost'!$A$2:$L$3471,MATCH(E$1,'Trees - celková zdrojová porost'!$A$1:$L$1,0),FALSE)</f>
        <v>11.2</v>
      </c>
      <c r="F1243">
        <f>VLOOKUP($A1243,'Trees - celková zdrojová porost'!$A$2:$L$3471,MATCH(F$1,'Trees - celková zdrojová porost'!$A$1:$L$1,0),FALSE)</f>
        <v>0.4</v>
      </c>
      <c r="G1243">
        <f>VLOOKUP($A1243,'Trees - celková zdrojová porost'!$A$2:$L$3471,MATCH(G$1,'Trees - celková zdrojová porost'!$A$1:$L$1,0),FALSE)</f>
        <v>10.8</v>
      </c>
      <c r="H1243">
        <f>VLOOKUP($A1243,'Trees - celková zdrojová porost'!$A$2:$L$3471,MATCH(H$1,'Trees - celková zdrojová porost'!$A$1:$L$1,0),FALSE)</f>
        <v>0</v>
      </c>
      <c r="I1243" t="str">
        <f>VLOOKUP($A1243,'Trees - celková zdrojová porost'!$A$2:$L$3471,MATCH(I$1,'Trees - celková zdrojová porost'!$A$1:$L$1,0),FALSE)</f>
        <v>P</v>
      </c>
      <c r="J1243" t="str">
        <f>VLOOKUP($A1243,'Trees - celková zdrojová porost'!$A$2:$L$3471,MATCH(J$1,'Trees - celková zdrojová porost'!$A$1:$L$1,0),FALSE)</f>
        <v>Z</v>
      </c>
      <c r="K1243" t="str">
        <f>VLOOKUP($A1243,'Trees - celková zdrojová porost'!$A$2:$L$3471,MATCH(K$1,'Trees - celková zdrojová porost'!$A$1:$L$1,0),FALSE)</f>
        <v>ZAS</v>
      </c>
      <c r="L1243" s="8">
        <f>VLOOKUP($A1243,'Trees - celková zdrojová porost'!$A$2:$L$3471,MATCH(L$1,'Trees - celková zdrojová porost'!$A$1:$L$1,0),FALSE)</f>
        <v>43210.406979166699</v>
      </c>
    </row>
    <row r="1244" spans="1:12" x14ac:dyDescent="0.25">
      <c r="A1244">
        <v>1833</v>
      </c>
      <c r="B1244">
        <f>VLOOKUP($A1244,'Trees - celková zdrojová porost'!$A$2:$L$3471,MATCH(B$1,'Trees - celková zdrojová porost'!$A$1:$L$1,0),FALSE)</f>
        <v>1833</v>
      </c>
      <c r="C1244" t="str">
        <f>VLOOKUP($A1244,'Trees - celková zdrojová porost'!$A$2:$L$3471,MATCH(C$1,'Trees - celková zdrojová porost'!$A$1:$L$1,0),FALSE)</f>
        <v>HB</v>
      </c>
      <c r="D1244">
        <f>VLOOKUP($A1244,'Trees - celková zdrojová porost'!$A$2:$L$3471,MATCH(D$1,'Trees - celková zdrojová porost'!$A$1:$L$1,0),FALSE)</f>
        <v>90</v>
      </c>
      <c r="E1244">
        <f>VLOOKUP($A1244,'Trees - celková zdrojová porost'!$A$2:$L$3471,MATCH(E$1,'Trees - celková zdrojová porost'!$A$1:$L$1,0),FALSE)</f>
        <v>11.2</v>
      </c>
      <c r="F1244">
        <f>VLOOKUP($A1244,'Trees - celková zdrojová porost'!$A$2:$L$3471,MATCH(F$1,'Trees - celková zdrojová porost'!$A$1:$L$1,0),FALSE)</f>
        <v>1.1499999999999999</v>
      </c>
      <c r="G1244">
        <f>VLOOKUP($A1244,'Trees - celková zdrojová porost'!$A$2:$L$3471,MATCH(G$1,'Trees - celková zdrojová porost'!$A$1:$L$1,0),FALSE)</f>
        <v>10.050000000000001</v>
      </c>
      <c r="H1244">
        <f>VLOOKUP($A1244,'Trees - celková zdrojová porost'!$A$2:$L$3471,MATCH(H$1,'Trees - celková zdrojová porost'!$A$1:$L$1,0),FALSE)</f>
        <v>1</v>
      </c>
      <c r="I1244" t="str">
        <f>VLOOKUP($A1244,'Trees - celková zdrojová porost'!$A$2:$L$3471,MATCH(I$1,'Trees - celková zdrojová porost'!$A$1:$L$1,0),FALSE)</f>
        <v>P</v>
      </c>
      <c r="J1244" t="str">
        <f>VLOOKUP($A1244,'Trees - celková zdrojová porost'!$A$2:$L$3471,MATCH(J$1,'Trees - celková zdrojová porost'!$A$1:$L$1,0),FALSE)</f>
        <v>Z</v>
      </c>
      <c r="K1244" t="str">
        <f>VLOOKUP($A1244,'Trees - celková zdrojová porost'!$A$2:$L$3471,MATCH(K$1,'Trees - celková zdrojová porost'!$A$1:$L$1,0),FALSE)</f>
        <v>ZAS</v>
      </c>
      <c r="L1244" s="8">
        <f>VLOOKUP($A1244,'Trees - celková zdrojová porost'!$A$2:$L$3471,MATCH(L$1,'Trees - celková zdrojová porost'!$A$1:$L$1,0),FALSE)</f>
        <v>43210.442534722199</v>
      </c>
    </row>
    <row r="1245" spans="1:12" x14ac:dyDescent="0.25">
      <c r="A1245">
        <v>1848</v>
      </c>
      <c r="B1245">
        <f>VLOOKUP($A1245,'Trees - celková zdrojová porost'!$A$2:$L$3471,MATCH(B$1,'Trees - celková zdrojová porost'!$A$1:$L$1,0),FALSE)</f>
        <v>1847</v>
      </c>
      <c r="C1245" t="str">
        <f>VLOOKUP($A1245,'Trees - celková zdrojová porost'!$A$2:$L$3471,MATCH(C$1,'Trees - celková zdrojová porost'!$A$1:$L$1,0),FALSE)</f>
        <v>HB</v>
      </c>
      <c r="D1245">
        <f>VLOOKUP($A1245,'Trees - celková zdrojová porost'!$A$2:$L$3471,MATCH(D$1,'Trees - celková zdrojová porost'!$A$1:$L$1,0),FALSE)</f>
        <v>72</v>
      </c>
      <c r="E1245">
        <f>VLOOKUP($A1245,'Trees - celková zdrojová porost'!$A$2:$L$3471,MATCH(E$1,'Trees - celková zdrojová porost'!$A$1:$L$1,0),FALSE)</f>
        <v>11.2</v>
      </c>
      <c r="F1245">
        <f>VLOOKUP($A1245,'Trees - celková zdrojová porost'!$A$2:$L$3471,MATCH(F$1,'Trees - celková zdrojová porost'!$A$1:$L$1,0),FALSE)</f>
        <v>0.9</v>
      </c>
      <c r="G1245">
        <f>VLOOKUP($A1245,'Trees - celková zdrojová porost'!$A$2:$L$3471,MATCH(G$1,'Trees - celková zdrojová porost'!$A$1:$L$1,0),FALSE)</f>
        <v>10.3</v>
      </c>
      <c r="H1245">
        <f>VLOOKUP($A1245,'Trees - celková zdrojová porost'!$A$2:$L$3471,MATCH(H$1,'Trees - celková zdrojová porost'!$A$1:$L$1,0),FALSE)</f>
        <v>0</v>
      </c>
      <c r="I1245" t="str">
        <f>VLOOKUP($A1245,'Trees - celková zdrojová porost'!$A$2:$L$3471,MATCH(I$1,'Trees - celková zdrojová porost'!$A$1:$L$1,0),FALSE)</f>
        <v>P</v>
      </c>
      <c r="J1245" t="str">
        <f>VLOOKUP($A1245,'Trees - celková zdrojová porost'!$A$2:$L$3471,MATCH(J$1,'Trees - celková zdrojová porost'!$A$1:$L$1,0),FALSE)</f>
        <v>Z</v>
      </c>
      <c r="K1245" t="str">
        <f>VLOOKUP($A1245,'Trees - celková zdrojová porost'!$A$2:$L$3471,MATCH(K$1,'Trees - celková zdrojová porost'!$A$1:$L$1,0),FALSE)</f>
        <v>ZAS</v>
      </c>
      <c r="L1245" s="8">
        <f>VLOOKUP($A1245,'Trees - celková zdrojová porost'!$A$2:$L$3471,MATCH(L$1,'Trees - celková zdrojová porost'!$A$1:$L$1,0),FALSE)</f>
        <v>43210.411192129599</v>
      </c>
    </row>
    <row r="1246" spans="1:12" x14ac:dyDescent="0.25">
      <c r="A1246">
        <v>2841</v>
      </c>
      <c r="B1246">
        <f>VLOOKUP($A1246,'Trees - celková zdrojová porost'!$A$2:$L$3471,MATCH(B$1,'Trees - celková zdrojová porost'!$A$1:$L$1,0),FALSE)</f>
        <v>0</v>
      </c>
      <c r="C1246" t="str">
        <f>VLOOKUP($A1246,'Trees - celková zdrojová porost'!$A$2:$L$3471,MATCH(C$1,'Trees - celková zdrojová porost'!$A$1:$L$1,0),FALSE)</f>
        <v>HB</v>
      </c>
      <c r="D1246">
        <f>VLOOKUP($A1246,'Trees - celková zdrojová porost'!$A$2:$L$3471,MATCH(D$1,'Trees - celková zdrojová porost'!$A$1:$L$1,0),FALSE)</f>
        <v>95</v>
      </c>
      <c r="E1246">
        <f>VLOOKUP($A1246,'Trees - celková zdrojová porost'!$A$2:$L$3471,MATCH(E$1,'Trees - celková zdrojová porost'!$A$1:$L$1,0),FALSE)</f>
        <v>11.2</v>
      </c>
      <c r="F1246">
        <f>VLOOKUP($A1246,'Trees - celková zdrojová porost'!$A$2:$L$3471,MATCH(F$1,'Trees - celková zdrojová porost'!$A$1:$L$1,0),FALSE)</f>
        <v>1.5</v>
      </c>
      <c r="G1246">
        <f>VLOOKUP($A1246,'Trees - celková zdrojová porost'!$A$2:$L$3471,MATCH(G$1,'Trees - celková zdrojová porost'!$A$1:$L$1,0),FALSE)</f>
        <v>9.6999999999999993</v>
      </c>
      <c r="H1246">
        <f>VLOOKUP($A1246,'Trees - celková zdrojová porost'!$A$2:$L$3471,MATCH(H$1,'Trees - celková zdrojová porost'!$A$1:$L$1,0),FALSE)</f>
        <v>0</v>
      </c>
      <c r="I1246" t="str">
        <f>VLOOKUP($A1246,'Trees - celková zdrojová porost'!$A$2:$L$3471,MATCH(I$1,'Trees - celková zdrojová porost'!$A$1:$L$1,0),FALSE)</f>
        <v>P</v>
      </c>
      <c r="J1246" t="str">
        <f>VLOOKUP($A1246,'Trees - celková zdrojová porost'!$A$2:$L$3471,MATCH(J$1,'Trees - celková zdrojová porost'!$A$1:$L$1,0),FALSE)</f>
        <v>Z</v>
      </c>
      <c r="K1246" t="str">
        <f>VLOOKUP($A1246,'Trees - celková zdrojová porost'!$A$2:$L$3471,MATCH(K$1,'Trees - celková zdrojová porost'!$A$1:$L$1,0),FALSE)</f>
        <v>BEZ</v>
      </c>
      <c r="L1246" s="8">
        <f>VLOOKUP($A1246,'Trees - celková zdrojová porost'!$A$2:$L$3471,MATCH(L$1,'Trees - celková zdrojová porost'!$A$1:$L$1,0),FALSE)</f>
        <v>43231.416400463</v>
      </c>
    </row>
    <row r="1247" spans="1:12" x14ac:dyDescent="0.25">
      <c r="A1247">
        <v>3057</v>
      </c>
      <c r="B1247">
        <f>VLOOKUP($A1247,'Trees - celková zdrojová porost'!$A$2:$L$3471,MATCH(B$1,'Trees - celková zdrojová porost'!$A$1:$L$1,0),FALSE)</f>
        <v>3057</v>
      </c>
      <c r="C1247" t="str">
        <f>VLOOKUP($A1247,'Trees - celková zdrojová porost'!$A$2:$L$3471,MATCH(C$1,'Trees - celková zdrojová porost'!$A$1:$L$1,0),FALSE)</f>
        <v>HB</v>
      </c>
      <c r="D1247">
        <f>VLOOKUP($A1247,'Trees - celková zdrojová porost'!$A$2:$L$3471,MATCH(D$1,'Trees - celková zdrojová porost'!$A$1:$L$1,0),FALSE)</f>
        <v>90</v>
      </c>
      <c r="E1247">
        <f>VLOOKUP($A1247,'Trees - celková zdrojová porost'!$A$2:$L$3471,MATCH(E$1,'Trees - celková zdrojová porost'!$A$1:$L$1,0),FALSE)</f>
        <v>11.2</v>
      </c>
      <c r="F1247">
        <f>VLOOKUP($A1247,'Trees - celková zdrojová porost'!$A$2:$L$3471,MATCH(F$1,'Trees - celková zdrojová porost'!$A$1:$L$1,0),FALSE)</f>
        <v>0.95</v>
      </c>
      <c r="G1247">
        <f>VLOOKUP($A1247,'Trees - celková zdrojová porost'!$A$2:$L$3471,MATCH(G$1,'Trees - celková zdrojová porost'!$A$1:$L$1,0),FALSE)</f>
        <v>10.25</v>
      </c>
      <c r="H1247">
        <f>VLOOKUP($A1247,'Trees - celková zdrojová porost'!$A$2:$L$3471,MATCH(H$1,'Trees - celková zdrojová porost'!$A$1:$L$1,0),FALSE)</f>
        <v>1</v>
      </c>
      <c r="I1247" t="str">
        <f>VLOOKUP($A1247,'Trees - celková zdrojová porost'!$A$2:$L$3471,MATCH(I$1,'Trees - celková zdrojová porost'!$A$1:$L$1,0),FALSE)</f>
        <v>P</v>
      </c>
      <c r="J1247" t="str">
        <f>VLOOKUP($A1247,'Trees - celková zdrojová porost'!$A$2:$L$3471,MATCH(J$1,'Trees - celková zdrojová porost'!$A$1:$L$1,0),FALSE)</f>
        <v>Z</v>
      </c>
      <c r="K1247" t="str">
        <f>VLOOKUP($A1247,'Trees - celková zdrojová porost'!$A$2:$L$3471,MATCH(K$1,'Trees - celková zdrojová porost'!$A$1:$L$1,0),FALSE)</f>
        <v>ZAS</v>
      </c>
      <c r="L1247" s="8">
        <f>VLOOKUP($A1247,'Trees - celková zdrojová porost'!$A$2:$L$3471,MATCH(L$1,'Trees - celková zdrojová porost'!$A$1:$L$1,0),FALSE)</f>
        <v>43231.579930555599</v>
      </c>
    </row>
    <row r="1248" spans="1:12" x14ac:dyDescent="0.25">
      <c r="A1248">
        <v>3130</v>
      </c>
      <c r="B1248">
        <f>VLOOKUP($A1248,'Trees - celková zdrojová porost'!$A$2:$L$3471,MATCH(B$1,'Trees - celková zdrojová porost'!$A$1:$L$1,0),FALSE)</f>
        <v>0</v>
      </c>
      <c r="C1248" t="str">
        <f>VLOOKUP($A1248,'Trees - celková zdrojová porost'!$A$2:$L$3471,MATCH(C$1,'Trees - celková zdrojová porost'!$A$1:$L$1,0),FALSE)</f>
        <v>HB</v>
      </c>
      <c r="D1248">
        <f>VLOOKUP($A1248,'Trees - celková zdrojová porost'!$A$2:$L$3471,MATCH(D$1,'Trees - celková zdrojová porost'!$A$1:$L$1,0),FALSE)</f>
        <v>80</v>
      </c>
      <c r="E1248">
        <f>VLOOKUP($A1248,'Trees - celková zdrojová porost'!$A$2:$L$3471,MATCH(E$1,'Trees - celková zdrojová porost'!$A$1:$L$1,0),FALSE)</f>
        <v>11.2</v>
      </c>
      <c r="F1248">
        <f>VLOOKUP($A1248,'Trees - celková zdrojová porost'!$A$2:$L$3471,MATCH(F$1,'Trees - celková zdrojová porost'!$A$1:$L$1,0),FALSE)</f>
        <v>1.05</v>
      </c>
      <c r="G1248">
        <f>VLOOKUP($A1248,'Trees - celková zdrojová porost'!$A$2:$L$3471,MATCH(G$1,'Trees - celková zdrojová porost'!$A$1:$L$1,0),FALSE)</f>
        <v>10.15</v>
      </c>
      <c r="H1248">
        <f>VLOOKUP($A1248,'Trees - celková zdrojová porost'!$A$2:$L$3471,MATCH(H$1,'Trees - celková zdrojová porost'!$A$1:$L$1,0),FALSE)</f>
        <v>1</v>
      </c>
      <c r="I1248" t="str">
        <f>VLOOKUP($A1248,'Trees - celková zdrojová porost'!$A$2:$L$3471,MATCH(I$1,'Trees - celková zdrojová porost'!$A$1:$L$1,0),FALSE)</f>
        <v>P</v>
      </c>
      <c r="J1248" t="str">
        <f>VLOOKUP($A1248,'Trees - celková zdrojová porost'!$A$2:$L$3471,MATCH(J$1,'Trees - celková zdrojová porost'!$A$1:$L$1,0),FALSE)</f>
        <v>Z</v>
      </c>
      <c r="K1248" t="str">
        <f>VLOOKUP($A1248,'Trees - celková zdrojová porost'!$A$2:$L$3471,MATCH(K$1,'Trees - celková zdrojová porost'!$A$1:$L$1,0),FALSE)</f>
        <v>BEZ</v>
      </c>
      <c r="L1248" s="8">
        <f>VLOOKUP($A1248,'Trees - celková zdrojová porost'!$A$2:$L$3471,MATCH(L$1,'Trees - celková zdrojová porost'!$A$1:$L$1,0),FALSE)</f>
        <v>43251.491076388898</v>
      </c>
    </row>
    <row r="1249" spans="1:12" x14ac:dyDescent="0.25">
      <c r="A1249">
        <v>40</v>
      </c>
      <c r="B1249">
        <f>VLOOKUP($A1249,'Trees - celková zdrojová porost'!$A$2:$L$3471,MATCH(B$1,'Trees - celková zdrojová porost'!$A$1:$L$1,0),FALSE)</f>
        <v>38</v>
      </c>
      <c r="C1249" t="str">
        <f>VLOOKUP($A1249,'Trees - celková zdrojová porost'!$A$2:$L$3471,MATCH(C$1,'Trees - celková zdrojová porost'!$A$1:$L$1,0),FALSE)</f>
        <v>HB</v>
      </c>
      <c r="D1249">
        <f>VLOOKUP($A1249,'Trees - celková zdrojová porost'!$A$2:$L$3471,MATCH(D$1,'Trees - celková zdrojová porost'!$A$1:$L$1,0),FALSE)</f>
        <v>178</v>
      </c>
      <c r="E1249">
        <f>VLOOKUP($A1249,'Trees - celková zdrojová porost'!$A$2:$L$3471,MATCH(E$1,'Trees - celková zdrojová porost'!$A$1:$L$1,0),FALSE)</f>
        <v>11.3</v>
      </c>
      <c r="F1249">
        <f>VLOOKUP($A1249,'Trees - celková zdrojová porost'!$A$2:$L$3471,MATCH(F$1,'Trees - celková zdrojová porost'!$A$1:$L$1,0),FALSE)</f>
        <v>4</v>
      </c>
      <c r="G1249">
        <f>VLOOKUP($A1249,'Trees - celková zdrojová porost'!$A$2:$L$3471,MATCH(G$1,'Trees - celková zdrojová porost'!$A$1:$L$1,0),FALSE)</f>
        <v>7.3</v>
      </c>
      <c r="H1249">
        <f>VLOOKUP($A1249,'Trees - celková zdrojová porost'!$A$2:$L$3471,MATCH(H$1,'Trees - celková zdrojová porost'!$A$1:$L$1,0),FALSE)</f>
        <v>1</v>
      </c>
      <c r="I1249" t="str">
        <f>VLOOKUP($A1249,'Trees - celková zdrojová porost'!$A$2:$L$3471,MATCH(I$1,'Trees - celková zdrojová porost'!$A$1:$L$1,0),FALSE)</f>
        <v>P</v>
      </c>
      <c r="J1249" t="str">
        <f>VLOOKUP($A1249,'Trees - celková zdrojová porost'!$A$2:$L$3471,MATCH(J$1,'Trees - celková zdrojová porost'!$A$1:$L$1,0),FALSE)</f>
        <v>Z</v>
      </c>
      <c r="K1249" t="str">
        <f>VLOOKUP($A1249,'Trees - celková zdrojová porost'!$A$2:$L$3471,MATCH(K$1,'Trees - celková zdrojová porost'!$A$1:$L$1,0),FALSE)</f>
        <v>BEZ</v>
      </c>
      <c r="L1249" s="8">
        <f>VLOOKUP($A1249,'Trees - celková zdrojová porost'!$A$2:$L$3471,MATCH(L$1,'Trees - celková zdrojová porost'!$A$1:$L$1,0),FALSE)</f>
        <v>43184.5988194444</v>
      </c>
    </row>
    <row r="1250" spans="1:12" x14ac:dyDescent="0.25">
      <c r="A1250">
        <v>1302</v>
      </c>
      <c r="B1250">
        <f>VLOOKUP($A1250,'Trees - celková zdrojová porost'!$A$2:$L$3471,MATCH(B$1,'Trees - celková zdrojová porost'!$A$1:$L$1,0),FALSE)</f>
        <v>1301</v>
      </c>
      <c r="C1250" t="str">
        <f>VLOOKUP($A1250,'Trees - celková zdrojová porost'!$A$2:$L$3471,MATCH(C$1,'Trees - celková zdrojová porost'!$A$1:$L$1,0),FALSE)</f>
        <v>HB</v>
      </c>
      <c r="D1250">
        <f>VLOOKUP($A1250,'Trees - celková zdrojová porost'!$A$2:$L$3471,MATCH(D$1,'Trees - celková zdrojová porost'!$A$1:$L$1,0),FALSE)</f>
        <v>83</v>
      </c>
      <c r="E1250">
        <f>VLOOKUP($A1250,'Trees - celková zdrojová porost'!$A$2:$L$3471,MATCH(E$1,'Trees - celková zdrojová porost'!$A$1:$L$1,0),FALSE)</f>
        <v>11.3</v>
      </c>
      <c r="F1250">
        <f>VLOOKUP($A1250,'Trees - celková zdrojová porost'!$A$2:$L$3471,MATCH(F$1,'Trees - celková zdrojová porost'!$A$1:$L$1,0),FALSE)</f>
        <v>1.9</v>
      </c>
      <c r="G1250">
        <f>VLOOKUP($A1250,'Trees - celková zdrojová porost'!$A$2:$L$3471,MATCH(G$1,'Trees - celková zdrojová porost'!$A$1:$L$1,0),FALSE)</f>
        <v>9.4</v>
      </c>
      <c r="H1250">
        <f>VLOOKUP($A1250,'Trees - celková zdrojová porost'!$A$2:$L$3471,MATCH(H$1,'Trees - celková zdrojová porost'!$A$1:$L$1,0),FALSE)</f>
        <v>0</v>
      </c>
      <c r="I1250" t="str">
        <f>VLOOKUP($A1250,'Trees - celková zdrojová porost'!$A$2:$L$3471,MATCH(I$1,'Trees - celková zdrojová porost'!$A$1:$L$1,0),FALSE)</f>
        <v>P</v>
      </c>
      <c r="J1250" t="str">
        <f>VLOOKUP($A1250,'Trees - celková zdrojová porost'!$A$2:$L$3471,MATCH(J$1,'Trees - celková zdrojová porost'!$A$1:$L$1,0),FALSE)</f>
        <v>Z</v>
      </c>
      <c r="K1250" t="str">
        <f>VLOOKUP($A1250,'Trees - celková zdrojová porost'!$A$2:$L$3471,MATCH(K$1,'Trees - celková zdrojová porost'!$A$1:$L$1,0),FALSE)</f>
        <v>ZAS</v>
      </c>
      <c r="L1250" s="8">
        <f>VLOOKUP($A1250,'Trees - celková zdrojová porost'!$A$2:$L$3471,MATCH(L$1,'Trees - celková zdrojová porost'!$A$1:$L$1,0),FALSE)</f>
        <v>43202.529432870397</v>
      </c>
    </row>
    <row r="1251" spans="1:12" x14ac:dyDescent="0.25">
      <c r="A1251">
        <v>1338</v>
      </c>
      <c r="B1251">
        <f>VLOOKUP($A1251,'Trees - celková zdrojová porost'!$A$2:$L$3471,MATCH(B$1,'Trees - celková zdrojová porost'!$A$1:$L$1,0),FALSE)</f>
        <v>0</v>
      </c>
      <c r="C1251" t="str">
        <f>VLOOKUP($A1251,'Trees - celková zdrojová porost'!$A$2:$L$3471,MATCH(C$1,'Trees - celková zdrojová porost'!$A$1:$L$1,0),FALSE)</f>
        <v>HB</v>
      </c>
      <c r="D1251">
        <f>VLOOKUP($A1251,'Trees - celková zdrojová porost'!$A$2:$L$3471,MATCH(D$1,'Trees - celková zdrojová porost'!$A$1:$L$1,0),FALSE)</f>
        <v>85</v>
      </c>
      <c r="E1251">
        <f>VLOOKUP($A1251,'Trees - celková zdrojová porost'!$A$2:$L$3471,MATCH(E$1,'Trees - celková zdrojová porost'!$A$1:$L$1,0),FALSE)</f>
        <v>11.3</v>
      </c>
      <c r="F1251">
        <f>VLOOKUP($A1251,'Trees - celková zdrojová porost'!$A$2:$L$3471,MATCH(F$1,'Trees - celková zdrojová porost'!$A$1:$L$1,0),FALSE)</f>
        <v>1.7</v>
      </c>
      <c r="G1251">
        <f>VLOOKUP($A1251,'Trees - celková zdrojová porost'!$A$2:$L$3471,MATCH(G$1,'Trees - celková zdrojová porost'!$A$1:$L$1,0),FALSE)</f>
        <v>9.6</v>
      </c>
      <c r="H1251">
        <f>VLOOKUP($A1251,'Trees - celková zdrojová porost'!$A$2:$L$3471,MATCH(H$1,'Trees - celková zdrojová porost'!$A$1:$L$1,0),FALSE)</f>
        <v>1</v>
      </c>
      <c r="I1251" t="str">
        <f>VLOOKUP($A1251,'Trees - celková zdrojová porost'!$A$2:$L$3471,MATCH(I$1,'Trees - celková zdrojová porost'!$A$1:$L$1,0),FALSE)</f>
        <v>P</v>
      </c>
      <c r="J1251" t="str">
        <f>VLOOKUP($A1251,'Trees - celková zdrojová porost'!$A$2:$L$3471,MATCH(J$1,'Trees - celková zdrojová porost'!$A$1:$L$1,0),FALSE)</f>
        <v>Z</v>
      </c>
      <c r="K1251" t="str">
        <f>VLOOKUP($A1251,'Trees - celková zdrojová porost'!$A$2:$L$3471,MATCH(K$1,'Trees - celková zdrojová porost'!$A$1:$L$1,0),FALSE)</f>
        <v>ZAS</v>
      </c>
      <c r="L1251" s="8">
        <f>VLOOKUP($A1251,'Trees - celková zdrojová porost'!$A$2:$L$3471,MATCH(L$1,'Trees - celková zdrojová porost'!$A$1:$L$1,0),FALSE)</f>
        <v>43202.536041666703</v>
      </c>
    </row>
    <row r="1252" spans="1:12" x14ac:dyDescent="0.25">
      <c r="A1252">
        <v>1440</v>
      </c>
      <c r="B1252">
        <f>VLOOKUP($A1252,'Trees - celková zdrojová porost'!$A$2:$L$3471,MATCH(B$1,'Trees - celková zdrojová porost'!$A$1:$L$1,0),FALSE)</f>
        <v>1439</v>
      </c>
      <c r="C1252" t="str">
        <f>VLOOKUP($A1252,'Trees - celková zdrojová porost'!$A$2:$L$3471,MATCH(C$1,'Trees - celková zdrojová porost'!$A$1:$L$1,0),FALSE)</f>
        <v>HB</v>
      </c>
      <c r="D1252">
        <f>VLOOKUP($A1252,'Trees - celková zdrojová porost'!$A$2:$L$3471,MATCH(D$1,'Trees - celková zdrojová porost'!$A$1:$L$1,0),FALSE)</f>
        <v>80</v>
      </c>
      <c r="E1252">
        <f>VLOOKUP($A1252,'Trees - celková zdrojová porost'!$A$2:$L$3471,MATCH(E$1,'Trees - celková zdrojová porost'!$A$1:$L$1,0),FALSE)</f>
        <v>11.3</v>
      </c>
      <c r="F1252">
        <f>VLOOKUP($A1252,'Trees - celková zdrojová porost'!$A$2:$L$3471,MATCH(F$1,'Trees - celková zdrojová porost'!$A$1:$L$1,0),FALSE)</f>
        <v>0</v>
      </c>
      <c r="G1252">
        <f>VLOOKUP($A1252,'Trees - celková zdrojová porost'!$A$2:$L$3471,MATCH(G$1,'Trees - celková zdrojová porost'!$A$1:$L$1,0),FALSE)</f>
        <v>0</v>
      </c>
      <c r="H1252">
        <f>VLOOKUP($A1252,'Trees - celková zdrojová porost'!$A$2:$L$3471,MATCH(H$1,'Trees - celková zdrojová porost'!$A$1:$L$1,0),FALSE)</f>
        <v>1</v>
      </c>
      <c r="I1252" t="str">
        <f>VLOOKUP($A1252,'Trees - celková zdrojová porost'!$A$2:$L$3471,MATCH(I$1,'Trees - celková zdrojová porost'!$A$1:$L$1,0),FALSE)</f>
        <v>P</v>
      </c>
      <c r="J1252" t="str">
        <f>VLOOKUP($A1252,'Trees - celková zdrojová porost'!$A$2:$L$3471,MATCH(J$1,'Trees - celková zdrojová porost'!$A$1:$L$1,0),FALSE)</f>
        <v>M</v>
      </c>
      <c r="K1252" t="str">
        <f>VLOOKUP($A1252,'Trees - celková zdrojová porost'!$A$2:$L$3471,MATCH(K$1,'Trees - celková zdrojová porost'!$A$1:$L$1,0),FALSE)</f>
        <v>ZAS</v>
      </c>
      <c r="L1252" s="8">
        <f>VLOOKUP($A1252,'Trees - celková zdrojová porost'!$A$2:$L$3471,MATCH(L$1,'Trees - celková zdrojová porost'!$A$1:$L$1,0),FALSE)</f>
        <v>43202.6250925926</v>
      </c>
    </row>
    <row r="1253" spans="1:12" x14ac:dyDescent="0.25">
      <c r="A1253">
        <v>2023</v>
      </c>
      <c r="B1253">
        <f>VLOOKUP($A1253,'Trees - celková zdrojová porost'!$A$2:$L$3471,MATCH(B$1,'Trees - celková zdrojová porost'!$A$1:$L$1,0),FALSE)</f>
        <v>2023</v>
      </c>
      <c r="C1253" t="str">
        <f>VLOOKUP($A1253,'Trees - celková zdrojová porost'!$A$2:$L$3471,MATCH(C$1,'Trees - celková zdrojová porost'!$A$1:$L$1,0),FALSE)</f>
        <v>HB</v>
      </c>
      <c r="D1253">
        <f>VLOOKUP($A1253,'Trees - celková zdrojová porost'!$A$2:$L$3471,MATCH(D$1,'Trees - celková zdrojová porost'!$A$1:$L$1,0),FALSE)</f>
        <v>70</v>
      </c>
      <c r="E1253">
        <f>VLOOKUP($A1253,'Trees - celková zdrojová porost'!$A$2:$L$3471,MATCH(E$1,'Trees - celková zdrojová porost'!$A$1:$L$1,0),FALSE)</f>
        <v>11.3</v>
      </c>
      <c r="F1253">
        <f>VLOOKUP($A1253,'Trees - celková zdrojová porost'!$A$2:$L$3471,MATCH(F$1,'Trees - celková zdrojová porost'!$A$1:$L$1,0),FALSE)</f>
        <v>1.4</v>
      </c>
      <c r="G1253">
        <f>VLOOKUP($A1253,'Trees - celková zdrojová porost'!$A$2:$L$3471,MATCH(G$1,'Trees - celková zdrojová porost'!$A$1:$L$1,0),FALSE)</f>
        <v>9.9</v>
      </c>
      <c r="H1253">
        <f>VLOOKUP($A1253,'Trees - celková zdrojová porost'!$A$2:$L$3471,MATCH(H$1,'Trees - celková zdrojová porost'!$A$1:$L$1,0),FALSE)</f>
        <v>1</v>
      </c>
      <c r="I1253" t="str">
        <f>VLOOKUP($A1253,'Trees - celková zdrojová porost'!$A$2:$L$3471,MATCH(I$1,'Trees - celková zdrojová porost'!$A$1:$L$1,0),FALSE)</f>
        <v>P</v>
      </c>
      <c r="J1253" t="str">
        <f>VLOOKUP($A1253,'Trees - celková zdrojová porost'!$A$2:$L$3471,MATCH(J$1,'Trees - celková zdrojová porost'!$A$1:$L$1,0),FALSE)</f>
        <v>Z</v>
      </c>
      <c r="K1253" t="str">
        <f>VLOOKUP($A1253,'Trees - celková zdrojová porost'!$A$2:$L$3471,MATCH(K$1,'Trees - celková zdrojová porost'!$A$1:$L$1,0),FALSE)</f>
        <v>ZAS</v>
      </c>
      <c r="L1253" s="8">
        <f>VLOOKUP($A1253,'Trees - celková zdrojová porost'!$A$2:$L$3471,MATCH(L$1,'Trees - celková zdrojová porost'!$A$1:$L$1,0),FALSE)</f>
        <v>43213.387824074103</v>
      </c>
    </row>
    <row r="1254" spans="1:12" x14ac:dyDescent="0.25">
      <c r="A1254">
        <v>2115</v>
      </c>
      <c r="B1254">
        <f>VLOOKUP($A1254,'Trees - celková zdrojová porost'!$A$2:$L$3471,MATCH(B$1,'Trees - celková zdrojová porost'!$A$1:$L$1,0),FALSE)</f>
        <v>2114</v>
      </c>
      <c r="C1254" t="str">
        <f>VLOOKUP($A1254,'Trees - celková zdrojová porost'!$A$2:$L$3471,MATCH(C$1,'Trees - celková zdrojová porost'!$A$1:$L$1,0),FALSE)</f>
        <v>HB</v>
      </c>
      <c r="D1254">
        <f>VLOOKUP($A1254,'Trees - celková zdrojová porost'!$A$2:$L$3471,MATCH(D$1,'Trees - celková zdrojová porost'!$A$1:$L$1,0),FALSE)</f>
        <v>125</v>
      </c>
      <c r="E1254">
        <f>VLOOKUP($A1254,'Trees - celková zdrojová porost'!$A$2:$L$3471,MATCH(E$1,'Trees - celková zdrojová porost'!$A$1:$L$1,0),FALSE)</f>
        <v>11.3</v>
      </c>
      <c r="F1254">
        <f>VLOOKUP($A1254,'Trees - celková zdrojová porost'!$A$2:$L$3471,MATCH(F$1,'Trees - celková zdrojová porost'!$A$1:$L$1,0),FALSE)</f>
        <v>1.1000000000000001</v>
      </c>
      <c r="G1254">
        <f>VLOOKUP($A1254,'Trees - celková zdrojová porost'!$A$2:$L$3471,MATCH(G$1,'Trees - celková zdrojová porost'!$A$1:$L$1,0),FALSE)</f>
        <v>10.199999999999999</v>
      </c>
      <c r="H1254">
        <f>VLOOKUP($A1254,'Trees - celková zdrojová porost'!$A$2:$L$3471,MATCH(H$1,'Trees - celková zdrojová porost'!$A$1:$L$1,0),FALSE)</f>
        <v>0</v>
      </c>
      <c r="I1254" t="str">
        <f>VLOOKUP($A1254,'Trees - celková zdrojová porost'!$A$2:$L$3471,MATCH(I$1,'Trees - celková zdrojová porost'!$A$1:$L$1,0),FALSE)</f>
        <v>P</v>
      </c>
      <c r="J1254" t="str">
        <f>VLOOKUP($A1254,'Trees - celková zdrojová porost'!$A$2:$L$3471,MATCH(J$1,'Trees - celková zdrojová porost'!$A$1:$L$1,0),FALSE)</f>
        <v>Z</v>
      </c>
      <c r="K1254" t="str">
        <f>VLOOKUP($A1254,'Trees - celková zdrojová porost'!$A$2:$L$3471,MATCH(K$1,'Trees - celková zdrojová porost'!$A$1:$L$1,0),FALSE)</f>
        <v>BEZ</v>
      </c>
      <c r="L1254" s="8">
        <f>VLOOKUP($A1254,'Trees - celková zdrojová porost'!$A$2:$L$3471,MATCH(L$1,'Trees - celková zdrojová porost'!$A$1:$L$1,0),FALSE)</f>
        <v>43213.429710648103</v>
      </c>
    </row>
    <row r="1255" spans="1:12" x14ac:dyDescent="0.25">
      <c r="A1255">
        <v>2228</v>
      </c>
      <c r="B1255">
        <f>VLOOKUP($A1255,'Trees - celková zdrojová porost'!$A$2:$L$3471,MATCH(B$1,'Trees - celková zdrojová porost'!$A$1:$L$1,0),FALSE)</f>
        <v>2224</v>
      </c>
      <c r="C1255" t="str">
        <f>VLOOKUP($A1255,'Trees - celková zdrojová porost'!$A$2:$L$3471,MATCH(C$1,'Trees - celková zdrojová porost'!$A$1:$L$1,0),FALSE)</f>
        <v>HB</v>
      </c>
      <c r="D1255">
        <f>VLOOKUP($A1255,'Trees - celková zdrojová porost'!$A$2:$L$3471,MATCH(D$1,'Trees - celková zdrojová porost'!$A$1:$L$1,0),FALSE)</f>
        <v>90</v>
      </c>
      <c r="E1255">
        <f>VLOOKUP($A1255,'Trees - celková zdrojová porost'!$A$2:$L$3471,MATCH(E$1,'Trees - celková zdrojová porost'!$A$1:$L$1,0),FALSE)</f>
        <v>11.3</v>
      </c>
      <c r="F1255">
        <f>VLOOKUP($A1255,'Trees - celková zdrojová porost'!$A$2:$L$3471,MATCH(F$1,'Trees - celková zdrojová porost'!$A$1:$L$1,0),FALSE)</f>
        <v>0.9</v>
      </c>
      <c r="G1255">
        <f>VLOOKUP($A1255,'Trees - celková zdrojová porost'!$A$2:$L$3471,MATCH(G$1,'Trees - celková zdrojová porost'!$A$1:$L$1,0),FALSE)</f>
        <v>10.4</v>
      </c>
      <c r="H1255">
        <f>VLOOKUP($A1255,'Trees - celková zdrojová porost'!$A$2:$L$3471,MATCH(H$1,'Trees - celková zdrojová porost'!$A$1:$L$1,0),FALSE)</f>
        <v>1</v>
      </c>
      <c r="I1255" t="str">
        <f>VLOOKUP($A1255,'Trees - celková zdrojová porost'!$A$2:$L$3471,MATCH(I$1,'Trees - celková zdrojová porost'!$A$1:$L$1,0),FALSE)</f>
        <v>P</v>
      </c>
      <c r="J1255" t="str">
        <f>VLOOKUP($A1255,'Trees - celková zdrojová porost'!$A$2:$L$3471,MATCH(J$1,'Trees - celková zdrojová porost'!$A$1:$L$1,0),FALSE)</f>
        <v>Z</v>
      </c>
      <c r="K1255" t="str">
        <f>VLOOKUP($A1255,'Trees - celková zdrojová porost'!$A$2:$L$3471,MATCH(K$1,'Trees - celková zdrojová porost'!$A$1:$L$1,0),FALSE)</f>
        <v>BEZ</v>
      </c>
      <c r="L1255" s="8">
        <f>VLOOKUP($A1255,'Trees - celková zdrojová porost'!$A$2:$L$3471,MATCH(L$1,'Trees - celková zdrojová porost'!$A$1:$L$1,0),FALSE)</f>
        <v>43213.524131944403</v>
      </c>
    </row>
    <row r="1256" spans="1:12" x14ac:dyDescent="0.25">
      <c r="A1256">
        <v>2266</v>
      </c>
      <c r="B1256">
        <f>VLOOKUP($A1256,'Trees - celková zdrojová porost'!$A$2:$L$3471,MATCH(B$1,'Trees - celková zdrojová porost'!$A$1:$L$1,0),FALSE)</f>
        <v>2265</v>
      </c>
      <c r="C1256" t="str">
        <f>VLOOKUP($A1256,'Trees - celková zdrojová porost'!$A$2:$L$3471,MATCH(C$1,'Trees - celková zdrojová porost'!$A$1:$L$1,0),FALSE)</f>
        <v>HB</v>
      </c>
      <c r="D1256">
        <f>VLOOKUP($A1256,'Trees - celková zdrojová porost'!$A$2:$L$3471,MATCH(D$1,'Trees - celková zdrojová porost'!$A$1:$L$1,0),FALSE)</f>
        <v>93</v>
      </c>
      <c r="E1256">
        <f>VLOOKUP($A1256,'Trees - celková zdrojová porost'!$A$2:$L$3471,MATCH(E$1,'Trees - celková zdrojová porost'!$A$1:$L$1,0),FALSE)</f>
        <v>11.3</v>
      </c>
      <c r="F1256">
        <f>VLOOKUP($A1256,'Trees - celková zdrojová porost'!$A$2:$L$3471,MATCH(F$1,'Trees - celková zdrojová porost'!$A$1:$L$1,0),FALSE)</f>
        <v>0</v>
      </c>
      <c r="G1256">
        <f>VLOOKUP($A1256,'Trees - celková zdrojová porost'!$A$2:$L$3471,MATCH(G$1,'Trees - celková zdrojová porost'!$A$1:$L$1,0),FALSE)</f>
        <v>0</v>
      </c>
      <c r="H1256">
        <f>VLOOKUP($A1256,'Trees - celková zdrojová porost'!$A$2:$L$3471,MATCH(H$1,'Trees - celková zdrojová porost'!$A$1:$L$1,0),FALSE)</f>
        <v>1</v>
      </c>
      <c r="I1256" t="str">
        <f>VLOOKUP($A1256,'Trees - celková zdrojová porost'!$A$2:$L$3471,MATCH(I$1,'Trees - celková zdrojová porost'!$A$1:$L$1,0),FALSE)</f>
        <v>P</v>
      </c>
      <c r="J1256" t="str">
        <f>VLOOKUP($A1256,'Trees - celková zdrojová porost'!$A$2:$L$3471,MATCH(J$1,'Trees - celková zdrojová porost'!$A$1:$L$1,0),FALSE)</f>
        <v>M</v>
      </c>
      <c r="K1256" t="str">
        <f>VLOOKUP($A1256,'Trees - celková zdrojová porost'!$A$2:$L$3471,MATCH(K$1,'Trees - celková zdrojová porost'!$A$1:$L$1,0),FALSE)</f>
        <v>ZAS</v>
      </c>
      <c r="L1256" s="8">
        <f>VLOOKUP($A1256,'Trees - celková zdrojová porost'!$A$2:$L$3471,MATCH(L$1,'Trees - celková zdrojová porost'!$A$1:$L$1,0),FALSE)</f>
        <v>43216.423032407401</v>
      </c>
    </row>
    <row r="1257" spans="1:12" x14ac:dyDescent="0.25">
      <c r="A1257">
        <v>2766</v>
      </c>
      <c r="B1257">
        <f>VLOOKUP($A1257,'Trees - celková zdrojová porost'!$A$2:$L$3471,MATCH(B$1,'Trees - celková zdrojová porost'!$A$1:$L$1,0),FALSE)</f>
        <v>2765</v>
      </c>
      <c r="C1257" t="str">
        <f>VLOOKUP($A1257,'Trees - celková zdrojová porost'!$A$2:$L$3471,MATCH(C$1,'Trees - celková zdrojová porost'!$A$1:$L$1,0),FALSE)</f>
        <v>HB</v>
      </c>
      <c r="D1257">
        <f>VLOOKUP($A1257,'Trees - celková zdrojová porost'!$A$2:$L$3471,MATCH(D$1,'Trees - celková zdrojová porost'!$A$1:$L$1,0),FALSE)</f>
        <v>110</v>
      </c>
      <c r="E1257">
        <f>VLOOKUP($A1257,'Trees - celková zdrojová porost'!$A$2:$L$3471,MATCH(E$1,'Trees - celková zdrojová porost'!$A$1:$L$1,0),FALSE)</f>
        <v>11.3</v>
      </c>
      <c r="F1257">
        <f>VLOOKUP($A1257,'Trees - celková zdrojová porost'!$A$2:$L$3471,MATCH(F$1,'Trees - celková zdrojová porost'!$A$1:$L$1,0),FALSE)</f>
        <v>1.05</v>
      </c>
      <c r="G1257">
        <f>VLOOKUP($A1257,'Trees - celková zdrojová porost'!$A$2:$L$3471,MATCH(G$1,'Trees - celková zdrojová porost'!$A$1:$L$1,0),FALSE)</f>
        <v>10.25</v>
      </c>
      <c r="H1257">
        <f>VLOOKUP($A1257,'Trees - celková zdrojová porost'!$A$2:$L$3471,MATCH(H$1,'Trees - celková zdrojová porost'!$A$1:$L$1,0),FALSE)</f>
        <v>0</v>
      </c>
      <c r="I1257" t="str">
        <f>VLOOKUP($A1257,'Trees - celková zdrojová porost'!$A$2:$L$3471,MATCH(I$1,'Trees - celková zdrojová porost'!$A$1:$L$1,0),FALSE)</f>
        <v>P</v>
      </c>
      <c r="J1257" t="str">
        <f>VLOOKUP($A1257,'Trees - celková zdrojová porost'!$A$2:$L$3471,MATCH(J$1,'Trees - celková zdrojová porost'!$A$1:$L$1,0),FALSE)</f>
        <v>Z</v>
      </c>
      <c r="K1257" t="str">
        <f>VLOOKUP($A1257,'Trees - celková zdrojová porost'!$A$2:$L$3471,MATCH(K$1,'Trees - celková zdrojová porost'!$A$1:$L$1,0),FALSE)</f>
        <v>ZAS</v>
      </c>
      <c r="L1257" s="8">
        <f>VLOOKUP($A1257,'Trees - celková zdrojová porost'!$A$2:$L$3471,MATCH(L$1,'Trees - celková zdrojová porost'!$A$1:$L$1,0),FALSE)</f>
        <v>43230.6170486111</v>
      </c>
    </row>
    <row r="1258" spans="1:12" x14ac:dyDescent="0.25">
      <c r="A1258">
        <v>678</v>
      </c>
      <c r="B1258">
        <f>VLOOKUP($A1258,'Trees - celková zdrojová porost'!$A$2:$L$3471,MATCH(B$1,'Trees - celková zdrojová porost'!$A$1:$L$1,0),FALSE)</f>
        <v>673</v>
      </c>
      <c r="C1258" t="str">
        <f>VLOOKUP($A1258,'Trees - celková zdrojová porost'!$A$2:$L$3471,MATCH(C$1,'Trees - celková zdrojová porost'!$A$1:$L$1,0),FALSE)</f>
        <v>HB</v>
      </c>
      <c r="D1258">
        <f>VLOOKUP($A1258,'Trees - celková zdrojová porost'!$A$2:$L$3471,MATCH(D$1,'Trees - celková zdrojová porost'!$A$1:$L$1,0),FALSE)</f>
        <v>90</v>
      </c>
      <c r="E1258">
        <f>VLOOKUP($A1258,'Trees - celková zdrojová porost'!$A$2:$L$3471,MATCH(E$1,'Trees - celková zdrojová porost'!$A$1:$L$1,0),FALSE)</f>
        <v>11.4</v>
      </c>
      <c r="F1258">
        <f>VLOOKUP($A1258,'Trees - celková zdrojová porost'!$A$2:$L$3471,MATCH(F$1,'Trees - celková zdrojová porost'!$A$1:$L$1,0),FALSE)</f>
        <v>1.7</v>
      </c>
      <c r="G1258">
        <f>VLOOKUP($A1258,'Trees - celková zdrojová porost'!$A$2:$L$3471,MATCH(G$1,'Trees - celková zdrojová porost'!$A$1:$L$1,0),FALSE)</f>
        <v>9.6999999999999993</v>
      </c>
      <c r="H1258">
        <f>VLOOKUP($A1258,'Trees - celková zdrojová porost'!$A$2:$L$3471,MATCH(H$1,'Trees - celková zdrojová porost'!$A$1:$L$1,0),FALSE)</f>
        <v>0</v>
      </c>
      <c r="I1258" t="str">
        <f>VLOOKUP($A1258,'Trees - celková zdrojová porost'!$A$2:$L$3471,MATCH(I$1,'Trees - celková zdrojová porost'!$A$1:$L$1,0),FALSE)</f>
        <v>P</v>
      </c>
      <c r="J1258" t="str">
        <f>VLOOKUP($A1258,'Trees - celková zdrojová porost'!$A$2:$L$3471,MATCH(J$1,'Trees - celková zdrojová porost'!$A$1:$L$1,0),FALSE)</f>
        <v>Z</v>
      </c>
      <c r="K1258" t="str">
        <f>VLOOKUP($A1258,'Trees - celková zdrojová porost'!$A$2:$L$3471,MATCH(K$1,'Trees - celková zdrojová porost'!$A$1:$L$1,0),FALSE)</f>
        <v>ZAS</v>
      </c>
      <c r="L1258" s="8">
        <f>VLOOKUP($A1258,'Trees - celková zdrojová porost'!$A$2:$L$3471,MATCH(L$1,'Trees - celková zdrojová porost'!$A$1:$L$1,0),FALSE)</f>
        <v>43195.514247685198</v>
      </c>
    </row>
    <row r="1259" spans="1:12" x14ac:dyDescent="0.25">
      <c r="A1259">
        <v>1411</v>
      </c>
      <c r="B1259">
        <f>VLOOKUP($A1259,'Trees - celková zdrojová porost'!$A$2:$L$3471,MATCH(B$1,'Trees - celková zdrojová porost'!$A$1:$L$1,0),FALSE)</f>
        <v>0</v>
      </c>
      <c r="C1259" t="str">
        <f>VLOOKUP($A1259,'Trees - celková zdrojová porost'!$A$2:$L$3471,MATCH(C$1,'Trees - celková zdrojová porost'!$A$1:$L$1,0),FALSE)</f>
        <v>HB</v>
      </c>
      <c r="D1259">
        <f>VLOOKUP($A1259,'Trees - celková zdrojová porost'!$A$2:$L$3471,MATCH(D$1,'Trees - celková zdrojová porost'!$A$1:$L$1,0),FALSE)</f>
        <v>100</v>
      </c>
      <c r="E1259">
        <f>VLOOKUP($A1259,'Trees - celková zdrojová porost'!$A$2:$L$3471,MATCH(E$1,'Trees - celková zdrojová porost'!$A$1:$L$1,0),FALSE)</f>
        <v>11.4</v>
      </c>
      <c r="F1259">
        <f>VLOOKUP($A1259,'Trees - celková zdrojová porost'!$A$2:$L$3471,MATCH(F$1,'Trees - celková zdrojová porost'!$A$1:$L$1,0),FALSE)</f>
        <v>1.2</v>
      </c>
      <c r="G1259">
        <f>VLOOKUP($A1259,'Trees - celková zdrojová porost'!$A$2:$L$3471,MATCH(G$1,'Trees - celková zdrojová porost'!$A$1:$L$1,0),FALSE)</f>
        <v>10.199999999999999</v>
      </c>
      <c r="H1259">
        <f>VLOOKUP($A1259,'Trees - celková zdrojová porost'!$A$2:$L$3471,MATCH(H$1,'Trees - celková zdrojová porost'!$A$1:$L$1,0),FALSE)</f>
        <v>1</v>
      </c>
      <c r="I1259" t="str">
        <f>VLOOKUP($A1259,'Trees - celková zdrojová porost'!$A$2:$L$3471,MATCH(I$1,'Trees - celková zdrojová porost'!$A$1:$L$1,0),FALSE)</f>
        <v>P</v>
      </c>
      <c r="J1259" t="str">
        <f>VLOOKUP($A1259,'Trees - celková zdrojová porost'!$A$2:$L$3471,MATCH(J$1,'Trees - celková zdrojová porost'!$A$1:$L$1,0),FALSE)</f>
        <v>Z</v>
      </c>
      <c r="K1259" t="str">
        <f>VLOOKUP($A1259,'Trees - celková zdrojová porost'!$A$2:$L$3471,MATCH(K$1,'Trees - celková zdrojová porost'!$A$1:$L$1,0),FALSE)</f>
        <v>ZAS</v>
      </c>
      <c r="L1259" s="8">
        <f>VLOOKUP($A1259,'Trees - celková zdrojová porost'!$A$2:$L$3471,MATCH(L$1,'Trees - celková zdrojová porost'!$A$1:$L$1,0),FALSE)</f>
        <v>43202.590324074103</v>
      </c>
    </row>
    <row r="1260" spans="1:12" x14ac:dyDescent="0.25">
      <c r="A1260">
        <v>2001</v>
      </c>
      <c r="B1260">
        <f>VLOOKUP($A1260,'Trees - celková zdrojová porost'!$A$2:$L$3471,MATCH(B$1,'Trees - celková zdrojová porost'!$A$1:$L$1,0),FALSE)</f>
        <v>2001</v>
      </c>
      <c r="C1260" t="str">
        <f>VLOOKUP($A1260,'Trees - celková zdrojová porost'!$A$2:$L$3471,MATCH(C$1,'Trees - celková zdrojová porost'!$A$1:$L$1,0),FALSE)</f>
        <v>HB</v>
      </c>
      <c r="D1260">
        <f>VLOOKUP($A1260,'Trees - celková zdrojová porost'!$A$2:$L$3471,MATCH(D$1,'Trees - celková zdrojová porost'!$A$1:$L$1,0),FALSE)</f>
        <v>70</v>
      </c>
      <c r="E1260">
        <f>VLOOKUP($A1260,'Trees - celková zdrojová porost'!$A$2:$L$3471,MATCH(E$1,'Trees - celková zdrojová porost'!$A$1:$L$1,0),FALSE)</f>
        <v>11.4</v>
      </c>
      <c r="F1260">
        <f>VLOOKUP($A1260,'Trees - celková zdrojová porost'!$A$2:$L$3471,MATCH(F$1,'Trees - celková zdrojová porost'!$A$1:$L$1,0),FALSE)</f>
        <v>0</v>
      </c>
      <c r="G1260">
        <f>VLOOKUP($A1260,'Trees - celková zdrojová porost'!$A$2:$L$3471,MATCH(G$1,'Trees - celková zdrojová porost'!$A$1:$L$1,0),FALSE)</f>
        <v>0</v>
      </c>
      <c r="H1260">
        <f>VLOOKUP($A1260,'Trees - celková zdrojová porost'!$A$2:$L$3471,MATCH(H$1,'Trees - celková zdrojová porost'!$A$1:$L$1,0),FALSE)</f>
        <v>0</v>
      </c>
      <c r="I1260" t="str">
        <f>VLOOKUP($A1260,'Trees - celková zdrojová porost'!$A$2:$L$3471,MATCH(I$1,'Trees - celková zdrojová porost'!$A$1:$L$1,0),FALSE)</f>
        <v>P</v>
      </c>
      <c r="J1260" t="str">
        <f>VLOOKUP($A1260,'Trees - celková zdrojová porost'!$A$2:$L$3471,MATCH(J$1,'Trees - celková zdrojová porost'!$A$1:$L$1,0),FALSE)</f>
        <v>M</v>
      </c>
      <c r="K1260" t="str">
        <f>VLOOKUP($A1260,'Trees - celková zdrojová porost'!$A$2:$L$3471,MATCH(K$1,'Trees - celková zdrojová porost'!$A$1:$L$1,0),FALSE)</f>
        <v>ZAS</v>
      </c>
      <c r="L1260" s="8">
        <f>VLOOKUP($A1260,'Trees - celková zdrojová porost'!$A$2:$L$3471,MATCH(L$1,'Trees - celková zdrojová porost'!$A$1:$L$1,0),FALSE)</f>
        <v>43210.572592592602</v>
      </c>
    </row>
    <row r="1261" spans="1:12" x14ac:dyDescent="0.25">
      <c r="A1261">
        <v>2499</v>
      </c>
      <c r="B1261">
        <f>VLOOKUP($A1261,'Trees - celková zdrojová porost'!$A$2:$L$3471,MATCH(B$1,'Trees - celková zdrojová porost'!$A$1:$L$1,0),FALSE)</f>
        <v>2498</v>
      </c>
      <c r="C1261" t="str">
        <f>VLOOKUP($A1261,'Trees - celková zdrojová porost'!$A$2:$L$3471,MATCH(C$1,'Trees - celková zdrojová porost'!$A$1:$L$1,0),FALSE)</f>
        <v>HB</v>
      </c>
      <c r="D1261">
        <f>VLOOKUP($A1261,'Trees - celková zdrojová porost'!$A$2:$L$3471,MATCH(D$1,'Trees - celková zdrojová porost'!$A$1:$L$1,0),FALSE)</f>
        <v>71</v>
      </c>
      <c r="E1261">
        <f>VLOOKUP($A1261,'Trees - celková zdrojová porost'!$A$2:$L$3471,MATCH(E$1,'Trees - celková zdrojová porost'!$A$1:$L$1,0),FALSE)</f>
        <v>11.4</v>
      </c>
      <c r="F1261">
        <f>VLOOKUP($A1261,'Trees - celková zdrojová porost'!$A$2:$L$3471,MATCH(F$1,'Trees - celková zdrojová porost'!$A$1:$L$1,0),FALSE)</f>
        <v>7.3</v>
      </c>
      <c r="G1261">
        <f>VLOOKUP($A1261,'Trees - celková zdrojová porost'!$A$2:$L$3471,MATCH(G$1,'Trees - celková zdrojová porost'!$A$1:$L$1,0),FALSE)</f>
        <v>4.0999999999999996</v>
      </c>
      <c r="H1261">
        <f>VLOOKUP($A1261,'Trees - celková zdrojová porost'!$A$2:$L$3471,MATCH(H$1,'Trees - celková zdrojová porost'!$A$1:$L$1,0),FALSE)</f>
        <v>0</v>
      </c>
      <c r="I1261" t="str">
        <f>VLOOKUP($A1261,'Trees - celková zdrojová porost'!$A$2:$L$3471,MATCH(I$1,'Trees - celková zdrojová porost'!$A$1:$L$1,0),FALSE)</f>
        <v>P</v>
      </c>
      <c r="J1261" t="str">
        <f>VLOOKUP($A1261,'Trees - celková zdrojová porost'!$A$2:$L$3471,MATCH(J$1,'Trees - celková zdrojová porost'!$A$1:$L$1,0),FALSE)</f>
        <v>Z</v>
      </c>
      <c r="K1261" t="str">
        <f>VLOOKUP($A1261,'Trees - celková zdrojová porost'!$A$2:$L$3471,MATCH(K$1,'Trees - celková zdrojová porost'!$A$1:$L$1,0),FALSE)</f>
        <v>ZAS</v>
      </c>
      <c r="L1261" s="8">
        <f>VLOOKUP($A1261,'Trees - celková zdrojová porost'!$A$2:$L$3471,MATCH(L$1,'Trees - celková zdrojová porost'!$A$1:$L$1,0),FALSE)</f>
        <v>43216.624745370398</v>
      </c>
    </row>
    <row r="1262" spans="1:12" x14ac:dyDescent="0.25">
      <c r="A1262">
        <v>2657</v>
      </c>
      <c r="B1262">
        <f>VLOOKUP($A1262,'Trees - celková zdrojová porost'!$A$2:$L$3471,MATCH(B$1,'Trees - celková zdrojová porost'!$A$1:$L$1,0),FALSE)</f>
        <v>2655</v>
      </c>
      <c r="C1262" t="str">
        <f>VLOOKUP($A1262,'Trees - celková zdrojová porost'!$A$2:$L$3471,MATCH(C$1,'Trees - celková zdrojová porost'!$A$1:$L$1,0),FALSE)</f>
        <v>HB</v>
      </c>
      <c r="D1262">
        <f>VLOOKUP($A1262,'Trees - celková zdrojová porost'!$A$2:$L$3471,MATCH(D$1,'Trees - celková zdrojová porost'!$A$1:$L$1,0),FALSE)</f>
        <v>75</v>
      </c>
      <c r="E1262">
        <f>VLOOKUP($A1262,'Trees - celková zdrojová porost'!$A$2:$L$3471,MATCH(E$1,'Trees - celková zdrojová porost'!$A$1:$L$1,0),FALSE)</f>
        <v>11.4</v>
      </c>
      <c r="F1262">
        <f>VLOOKUP($A1262,'Trees - celková zdrojová porost'!$A$2:$L$3471,MATCH(F$1,'Trees - celková zdrojová porost'!$A$1:$L$1,0),FALSE)</f>
        <v>1.4</v>
      </c>
      <c r="G1262">
        <f>VLOOKUP($A1262,'Trees - celková zdrojová porost'!$A$2:$L$3471,MATCH(G$1,'Trees - celková zdrojová porost'!$A$1:$L$1,0),FALSE)</f>
        <v>10</v>
      </c>
      <c r="H1262">
        <f>VLOOKUP($A1262,'Trees - celková zdrojová porost'!$A$2:$L$3471,MATCH(H$1,'Trees - celková zdrojová porost'!$A$1:$L$1,0),FALSE)</f>
        <v>1</v>
      </c>
      <c r="I1262" t="str">
        <f>VLOOKUP($A1262,'Trees - celková zdrojová porost'!$A$2:$L$3471,MATCH(I$1,'Trees - celková zdrojová porost'!$A$1:$L$1,0),FALSE)</f>
        <v>P</v>
      </c>
      <c r="J1262" t="str">
        <f>VLOOKUP($A1262,'Trees - celková zdrojová porost'!$A$2:$L$3471,MATCH(J$1,'Trees - celková zdrojová porost'!$A$1:$L$1,0),FALSE)</f>
        <v>Z</v>
      </c>
      <c r="K1262" t="str">
        <f>VLOOKUP($A1262,'Trees - celková zdrojová porost'!$A$2:$L$3471,MATCH(K$1,'Trees - celková zdrojová porost'!$A$1:$L$1,0),FALSE)</f>
        <v>BEZ</v>
      </c>
      <c r="L1262" s="8">
        <f>VLOOKUP($A1262,'Trees - celková zdrojová porost'!$A$2:$L$3471,MATCH(L$1,'Trees - celková zdrojová porost'!$A$1:$L$1,0),FALSE)</f>
        <v>43230.543368055602</v>
      </c>
    </row>
    <row r="1263" spans="1:12" x14ac:dyDescent="0.25">
      <c r="A1263">
        <v>31</v>
      </c>
      <c r="B1263">
        <f>VLOOKUP($A1263,'Trees - celková zdrojová porost'!$A$2:$L$3471,MATCH(B$1,'Trees - celková zdrojová porost'!$A$1:$L$1,0),FALSE)</f>
        <v>0</v>
      </c>
      <c r="C1263" t="str">
        <f>VLOOKUP($A1263,'Trees - celková zdrojová porost'!$A$2:$L$3471,MATCH(C$1,'Trees - celková zdrojová porost'!$A$1:$L$1,0),FALSE)</f>
        <v>HB</v>
      </c>
      <c r="D1263">
        <f>VLOOKUP($A1263,'Trees - celková zdrojová porost'!$A$2:$L$3471,MATCH(D$1,'Trees - celková zdrojová porost'!$A$1:$L$1,0),FALSE)</f>
        <v>180</v>
      </c>
      <c r="E1263">
        <f>VLOOKUP($A1263,'Trees - celková zdrojová porost'!$A$2:$L$3471,MATCH(E$1,'Trees - celková zdrojová porost'!$A$1:$L$1,0),FALSE)</f>
        <v>11.5</v>
      </c>
      <c r="F1263">
        <f>VLOOKUP($A1263,'Trees - celková zdrojová porost'!$A$2:$L$3471,MATCH(F$1,'Trees - celková zdrojová porost'!$A$1:$L$1,0),FALSE)</f>
        <v>1.3</v>
      </c>
      <c r="G1263">
        <f>VLOOKUP($A1263,'Trees - celková zdrojová porost'!$A$2:$L$3471,MATCH(G$1,'Trees - celková zdrojová porost'!$A$1:$L$1,0),FALSE)</f>
        <v>10.199999999999999</v>
      </c>
      <c r="H1263">
        <f>VLOOKUP($A1263,'Trees - celková zdrojová porost'!$A$2:$L$3471,MATCH(H$1,'Trees - celková zdrojová porost'!$A$1:$L$1,0),FALSE)</f>
        <v>1</v>
      </c>
      <c r="I1263" t="str">
        <f>VLOOKUP($A1263,'Trees - celková zdrojová porost'!$A$2:$L$3471,MATCH(I$1,'Trees - celková zdrojová porost'!$A$1:$L$1,0),FALSE)</f>
        <v>P</v>
      </c>
      <c r="J1263" t="str">
        <f>VLOOKUP($A1263,'Trees - celková zdrojová porost'!$A$2:$L$3471,MATCH(J$1,'Trees - celková zdrojová porost'!$A$1:$L$1,0),FALSE)</f>
        <v>Z</v>
      </c>
      <c r="K1263" t="str">
        <f>VLOOKUP($A1263,'Trees - celková zdrojová porost'!$A$2:$L$3471,MATCH(K$1,'Trees - celková zdrojová porost'!$A$1:$L$1,0),FALSE)</f>
        <v>BEZ</v>
      </c>
      <c r="L1263" s="8">
        <f>VLOOKUP($A1263,'Trees - celková zdrojová porost'!$A$2:$L$3471,MATCH(L$1,'Trees - celková zdrojová porost'!$A$1:$L$1,0),FALSE)</f>
        <v>43184.596412036997</v>
      </c>
    </row>
    <row r="1264" spans="1:12" x14ac:dyDescent="0.25">
      <c r="A1264">
        <v>106</v>
      </c>
      <c r="B1264">
        <f>VLOOKUP($A1264,'Trees - celková zdrojová porost'!$A$2:$L$3471,MATCH(B$1,'Trees - celková zdrojová porost'!$A$1:$L$1,0),FALSE)</f>
        <v>106</v>
      </c>
      <c r="C1264" t="str">
        <f>VLOOKUP($A1264,'Trees - celková zdrojová porost'!$A$2:$L$3471,MATCH(C$1,'Trees - celková zdrojová porost'!$A$1:$L$1,0),FALSE)</f>
        <v>HB</v>
      </c>
      <c r="D1264">
        <f>VLOOKUP($A1264,'Trees - celková zdrojová porost'!$A$2:$L$3471,MATCH(D$1,'Trees - celková zdrojová porost'!$A$1:$L$1,0),FALSE)</f>
        <v>85</v>
      </c>
      <c r="E1264">
        <f>VLOOKUP($A1264,'Trees - celková zdrojová porost'!$A$2:$L$3471,MATCH(E$1,'Trees - celková zdrojová porost'!$A$1:$L$1,0),FALSE)</f>
        <v>11.5</v>
      </c>
      <c r="F1264">
        <f>VLOOKUP($A1264,'Trees - celková zdrojová porost'!$A$2:$L$3471,MATCH(F$1,'Trees - celková zdrojová porost'!$A$1:$L$1,0),FALSE)</f>
        <v>1.5</v>
      </c>
      <c r="G1264">
        <f>VLOOKUP($A1264,'Trees - celková zdrojová porost'!$A$2:$L$3471,MATCH(G$1,'Trees - celková zdrojová porost'!$A$1:$L$1,0),FALSE)</f>
        <v>10</v>
      </c>
      <c r="H1264">
        <f>VLOOKUP($A1264,'Trees - celková zdrojová porost'!$A$2:$L$3471,MATCH(H$1,'Trees - celková zdrojová porost'!$A$1:$L$1,0),FALSE)</f>
        <v>0</v>
      </c>
      <c r="I1264" t="str">
        <f>VLOOKUP($A1264,'Trees - celková zdrojová porost'!$A$2:$L$3471,MATCH(I$1,'Trees - celková zdrojová porost'!$A$1:$L$1,0),FALSE)</f>
        <v>P</v>
      </c>
      <c r="J1264" t="str">
        <f>VLOOKUP($A1264,'Trees - celková zdrojová porost'!$A$2:$L$3471,MATCH(J$1,'Trees - celková zdrojová porost'!$A$1:$L$1,0),FALSE)</f>
        <v>Z</v>
      </c>
      <c r="K1264" t="str">
        <f>VLOOKUP($A1264,'Trees - celková zdrojová porost'!$A$2:$L$3471,MATCH(K$1,'Trees - celková zdrojová porost'!$A$1:$L$1,0),FALSE)</f>
        <v>BEZ</v>
      </c>
      <c r="L1264" s="8">
        <f>VLOOKUP($A1264,'Trees - celková zdrojová porost'!$A$2:$L$3471,MATCH(L$1,'Trees - celková zdrojová porost'!$A$1:$L$1,0),FALSE)</f>
        <v>43185.497835648202</v>
      </c>
    </row>
    <row r="1265" spans="1:12" x14ac:dyDescent="0.25">
      <c r="A1265">
        <v>145</v>
      </c>
      <c r="B1265">
        <f>VLOOKUP($A1265,'Trees - celková zdrojová porost'!$A$2:$L$3471,MATCH(B$1,'Trees - celková zdrojová porost'!$A$1:$L$1,0),FALSE)</f>
        <v>145</v>
      </c>
      <c r="C1265" t="str">
        <f>VLOOKUP($A1265,'Trees - celková zdrojová porost'!$A$2:$L$3471,MATCH(C$1,'Trees - celková zdrojová porost'!$A$1:$L$1,0),FALSE)</f>
        <v>HB</v>
      </c>
      <c r="D1265">
        <f>VLOOKUP($A1265,'Trees - celková zdrojová porost'!$A$2:$L$3471,MATCH(D$1,'Trees - celková zdrojová porost'!$A$1:$L$1,0),FALSE)</f>
        <v>125</v>
      </c>
      <c r="E1265">
        <f>VLOOKUP($A1265,'Trees - celková zdrojová porost'!$A$2:$L$3471,MATCH(E$1,'Trees - celková zdrojová porost'!$A$1:$L$1,0),FALSE)</f>
        <v>11.5</v>
      </c>
      <c r="F1265">
        <f>VLOOKUP($A1265,'Trees - celková zdrojová porost'!$A$2:$L$3471,MATCH(F$1,'Trees - celková zdrojová porost'!$A$1:$L$1,0),FALSE)</f>
        <v>10</v>
      </c>
      <c r="G1265">
        <f>VLOOKUP($A1265,'Trees - celková zdrojová porost'!$A$2:$L$3471,MATCH(G$1,'Trees - celková zdrojová porost'!$A$1:$L$1,0),FALSE)</f>
        <v>1.5</v>
      </c>
      <c r="H1265">
        <f>VLOOKUP($A1265,'Trees - celková zdrojová porost'!$A$2:$L$3471,MATCH(H$1,'Trees - celková zdrojová porost'!$A$1:$L$1,0),FALSE)</f>
        <v>0</v>
      </c>
      <c r="I1265" t="str">
        <f>VLOOKUP($A1265,'Trees - celková zdrojová porost'!$A$2:$L$3471,MATCH(I$1,'Trees - celková zdrojová porost'!$A$1:$L$1,0),FALSE)</f>
        <v>P</v>
      </c>
      <c r="J1265" t="str">
        <f>VLOOKUP($A1265,'Trees - celková zdrojová porost'!$A$2:$L$3471,MATCH(J$1,'Trees - celková zdrojová porost'!$A$1:$L$1,0),FALSE)</f>
        <v>Z</v>
      </c>
      <c r="K1265" t="str">
        <f>VLOOKUP($A1265,'Trees - celková zdrojová porost'!$A$2:$L$3471,MATCH(K$1,'Trees - celková zdrojová porost'!$A$1:$L$1,0),FALSE)</f>
        <v>BEZ</v>
      </c>
      <c r="L1265" s="8">
        <f>VLOOKUP($A1265,'Trees - celková zdrojová porost'!$A$2:$L$3471,MATCH(L$1,'Trees - celková zdrojová porost'!$A$1:$L$1,0),FALSE)</f>
        <v>43185.550266203703</v>
      </c>
    </row>
    <row r="1266" spans="1:12" x14ac:dyDescent="0.25">
      <c r="A1266">
        <v>1100</v>
      </c>
      <c r="B1266">
        <f>VLOOKUP($A1266,'Trees - celková zdrojová porost'!$A$2:$L$3471,MATCH(B$1,'Trees - celková zdrojová porost'!$A$1:$L$1,0),FALSE)</f>
        <v>1099</v>
      </c>
      <c r="C1266" t="str">
        <f>VLOOKUP($A1266,'Trees - celková zdrojová porost'!$A$2:$L$3471,MATCH(C$1,'Trees - celková zdrojová porost'!$A$1:$L$1,0),FALSE)</f>
        <v>HB</v>
      </c>
      <c r="D1266">
        <f>VLOOKUP($A1266,'Trees - celková zdrojová porost'!$A$2:$L$3471,MATCH(D$1,'Trees - celková zdrojová porost'!$A$1:$L$1,0),FALSE)</f>
        <v>85</v>
      </c>
      <c r="E1266">
        <f>VLOOKUP($A1266,'Trees - celková zdrojová porost'!$A$2:$L$3471,MATCH(E$1,'Trees - celková zdrojová porost'!$A$1:$L$1,0),FALSE)</f>
        <v>11.5</v>
      </c>
      <c r="F1266">
        <f>VLOOKUP($A1266,'Trees - celková zdrojová porost'!$A$2:$L$3471,MATCH(F$1,'Trees - celková zdrojová porost'!$A$1:$L$1,0),FALSE)</f>
        <v>0.7</v>
      </c>
      <c r="G1266">
        <f>VLOOKUP($A1266,'Trees - celková zdrojová porost'!$A$2:$L$3471,MATCH(G$1,'Trees - celková zdrojová porost'!$A$1:$L$1,0),FALSE)</f>
        <v>10.8</v>
      </c>
      <c r="H1266">
        <f>VLOOKUP($A1266,'Trees - celková zdrojová porost'!$A$2:$L$3471,MATCH(H$1,'Trees - celková zdrojová porost'!$A$1:$L$1,0),FALSE)</f>
        <v>1</v>
      </c>
      <c r="I1266" t="str">
        <f>VLOOKUP($A1266,'Trees - celková zdrojová porost'!$A$2:$L$3471,MATCH(I$1,'Trees - celková zdrojová porost'!$A$1:$L$1,0),FALSE)</f>
        <v>P</v>
      </c>
      <c r="J1266" t="str">
        <f>VLOOKUP($A1266,'Trees - celková zdrojová porost'!$A$2:$L$3471,MATCH(J$1,'Trees - celková zdrojová porost'!$A$1:$L$1,0),FALSE)</f>
        <v>Z</v>
      </c>
      <c r="K1266" t="str">
        <f>VLOOKUP($A1266,'Trees - celková zdrojová porost'!$A$2:$L$3471,MATCH(K$1,'Trees - celková zdrojová porost'!$A$1:$L$1,0),FALSE)</f>
        <v>ZAS</v>
      </c>
      <c r="L1266" s="8">
        <f>VLOOKUP($A1266,'Trees - celková zdrojová porost'!$A$2:$L$3471,MATCH(L$1,'Trees - celková zdrojová porost'!$A$1:$L$1,0),FALSE)</f>
        <v>43196.615266203698</v>
      </c>
    </row>
    <row r="1267" spans="1:12" x14ac:dyDescent="0.25">
      <c r="A1267">
        <v>1178</v>
      </c>
      <c r="B1267">
        <f>VLOOKUP($A1267,'Trees - celková zdrojová porost'!$A$2:$L$3471,MATCH(B$1,'Trees - celková zdrojová porost'!$A$1:$L$1,0),FALSE)</f>
        <v>1178</v>
      </c>
      <c r="C1267" t="str">
        <f>VLOOKUP($A1267,'Trees - celková zdrojová porost'!$A$2:$L$3471,MATCH(C$1,'Trees - celková zdrojová porost'!$A$1:$L$1,0),FALSE)</f>
        <v>HB</v>
      </c>
      <c r="D1267">
        <f>VLOOKUP($A1267,'Trees - celková zdrojová porost'!$A$2:$L$3471,MATCH(D$1,'Trees - celková zdrojová porost'!$A$1:$L$1,0),FALSE)</f>
        <v>85</v>
      </c>
      <c r="E1267">
        <f>VLOOKUP($A1267,'Trees - celková zdrojová porost'!$A$2:$L$3471,MATCH(E$1,'Trees - celková zdrojová porost'!$A$1:$L$1,0),FALSE)</f>
        <v>11.5</v>
      </c>
      <c r="F1267">
        <f>VLOOKUP($A1267,'Trees - celková zdrojová porost'!$A$2:$L$3471,MATCH(F$1,'Trees - celková zdrojová porost'!$A$1:$L$1,0),FALSE)</f>
        <v>1.2</v>
      </c>
      <c r="G1267">
        <f>VLOOKUP($A1267,'Trees - celková zdrojová porost'!$A$2:$L$3471,MATCH(G$1,'Trees - celková zdrojová porost'!$A$1:$L$1,0),FALSE)</f>
        <v>10.3</v>
      </c>
      <c r="H1267">
        <f>VLOOKUP($A1267,'Trees - celková zdrojová porost'!$A$2:$L$3471,MATCH(H$1,'Trees - celková zdrojová porost'!$A$1:$L$1,0),FALSE)</f>
        <v>1</v>
      </c>
      <c r="I1267" t="str">
        <f>VLOOKUP($A1267,'Trees - celková zdrojová porost'!$A$2:$L$3471,MATCH(I$1,'Trees - celková zdrojová porost'!$A$1:$L$1,0),FALSE)</f>
        <v>P</v>
      </c>
      <c r="J1267" t="str">
        <f>VLOOKUP($A1267,'Trees - celková zdrojová porost'!$A$2:$L$3471,MATCH(J$1,'Trees - celková zdrojová porost'!$A$1:$L$1,0),FALSE)</f>
        <v>Z</v>
      </c>
      <c r="K1267" t="str">
        <f>VLOOKUP($A1267,'Trees - celková zdrojová porost'!$A$2:$L$3471,MATCH(K$1,'Trees - celková zdrojová porost'!$A$1:$L$1,0),FALSE)</f>
        <v>ZAS</v>
      </c>
      <c r="L1267" s="8">
        <f>VLOOKUP($A1267,'Trees - celková zdrojová porost'!$A$2:$L$3471,MATCH(L$1,'Trees - celková zdrojová porost'!$A$1:$L$1,0),FALSE)</f>
        <v>43196.712800925903</v>
      </c>
    </row>
    <row r="1268" spans="1:12" x14ac:dyDescent="0.25">
      <c r="A1268">
        <v>1834</v>
      </c>
      <c r="B1268">
        <f>VLOOKUP($A1268,'Trees - celková zdrojová porost'!$A$2:$L$3471,MATCH(B$1,'Trees - celková zdrojová porost'!$A$1:$L$1,0),FALSE)</f>
        <v>1833</v>
      </c>
      <c r="C1268" t="str">
        <f>VLOOKUP($A1268,'Trees - celková zdrojová porost'!$A$2:$L$3471,MATCH(C$1,'Trees - celková zdrojová porost'!$A$1:$L$1,0),FALSE)</f>
        <v>HB</v>
      </c>
      <c r="D1268">
        <f>VLOOKUP($A1268,'Trees - celková zdrojová porost'!$A$2:$L$3471,MATCH(D$1,'Trees - celková zdrojová porost'!$A$1:$L$1,0),FALSE)</f>
        <v>105</v>
      </c>
      <c r="E1268">
        <f>VLOOKUP($A1268,'Trees - celková zdrojová porost'!$A$2:$L$3471,MATCH(E$1,'Trees - celková zdrojová porost'!$A$1:$L$1,0),FALSE)</f>
        <v>11.5</v>
      </c>
      <c r="F1268">
        <f>VLOOKUP($A1268,'Trees - celková zdrojová porost'!$A$2:$L$3471,MATCH(F$1,'Trees - celková zdrojová porost'!$A$1:$L$1,0),FALSE)</f>
        <v>1.3</v>
      </c>
      <c r="G1268">
        <f>VLOOKUP($A1268,'Trees - celková zdrojová porost'!$A$2:$L$3471,MATCH(G$1,'Trees - celková zdrojová porost'!$A$1:$L$1,0),FALSE)</f>
        <v>10.199999999999999</v>
      </c>
      <c r="H1268">
        <f>VLOOKUP($A1268,'Trees - celková zdrojová porost'!$A$2:$L$3471,MATCH(H$1,'Trees - celková zdrojová porost'!$A$1:$L$1,0),FALSE)</f>
        <v>0</v>
      </c>
      <c r="I1268" t="str">
        <f>VLOOKUP($A1268,'Trees - celková zdrojová porost'!$A$2:$L$3471,MATCH(I$1,'Trees - celková zdrojová porost'!$A$1:$L$1,0),FALSE)</f>
        <v>P</v>
      </c>
      <c r="J1268" t="str">
        <f>VLOOKUP($A1268,'Trees - celková zdrojová porost'!$A$2:$L$3471,MATCH(J$1,'Trees - celková zdrojová porost'!$A$1:$L$1,0),FALSE)</f>
        <v>Z</v>
      </c>
      <c r="K1268" t="str">
        <f>VLOOKUP($A1268,'Trees - celková zdrojová porost'!$A$2:$L$3471,MATCH(K$1,'Trees - celková zdrojová porost'!$A$1:$L$1,0),FALSE)</f>
        <v>ZAS</v>
      </c>
      <c r="L1268" s="8">
        <f>VLOOKUP($A1268,'Trees - celková zdrojová porost'!$A$2:$L$3471,MATCH(L$1,'Trees - celková zdrojová porost'!$A$1:$L$1,0),FALSE)</f>
        <v>43210.408344907402</v>
      </c>
    </row>
    <row r="1269" spans="1:12" x14ac:dyDescent="0.25">
      <c r="A1269">
        <v>2893</v>
      </c>
      <c r="B1269">
        <f>VLOOKUP($A1269,'Trees - celková zdrojová porost'!$A$2:$L$3471,MATCH(B$1,'Trees - celková zdrojová porost'!$A$1:$L$1,0),FALSE)</f>
        <v>2893</v>
      </c>
      <c r="C1269" t="str">
        <f>VLOOKUP($A1269,'Trees - celková zdrojová porost'!$A$2:$L$3471,MATCH(C$1,'Trees - celková zdrojová porost'!$A$1:$L$1,0),FALSE)</f>
        <v>HB</v>
      </c>
      <c r="D1269">
        <f>VLOOKUP($A1269,'Trees - celková zdrojová porost'!$A$2:$L$3471,MATCH(D$1,'Trees - celková zdrojová porost'!$A$1:$L$1,0),FALSE)</f>
        <v>90</v>
      </c>
      <c r="E1269">
        <f>VLOOKUP($A1269,'Trees - celková zdrojová porost'!$A$2:$L$3471,MATCH(E$1,'Trees - celková zdrojová porost'!$A$1:$L$1,0),FALSE)</f>
        <v>11.5</v>
      </c>
      <c r="F1269">
        <f>VLOOKUP($A1269,'Trees - celková zdrojová porost'!$A$2:$L$3471,MATCH(F$1,'Trees - celková zdrojová porost'!$A$1:$L$1,0),FALSE)</f>
        <v>1.3</v>
      </c>
      <c r="G1269">
        <f>VLOOKUP($A1269,'Trees - celková zdrojová porost'!$A$2:$L$3471,MATCH(G$1,'Trees - celková zdrojová porost'!$A$1:$L$1,0),FALSE)</f>
        <v>10.199999999999999</v>
      </c>
      <c r="H1269">
        <f>VLOOKUP($A1269,'Trees - celková zdrojová porost'!$A$2:$L$3471,MATCH(H$1,'Trees - celková zdrojová porost'!$A$1:$L$1,0),FALSE)</f>
        <v>1</v>
      </c>
      <c r="I1269" t="str">
        <f>VLOOKUP($A1269,'Trees - celková zdrojová porost'!$A$2:$L$3471,MATCH(I$1,'Trees - celková zdrojová porost'!$A$1:$L$1,0),FALSE)</f>
        <v>P</v>
      </c>
      <c r="J1269" t="str">
        <f>VLOOKUP($A1269,'Trees - celková zdrojová porost'!$A$2:$L$3471,MATCH(J$1,'Trees - celková zdrojová porost'!$A$1:$L$1,0),FALSE)</f>
        <v>Z</v>
      </c>
      <c r="K1269" t="str">
        <f>VLOOKUP($A1269,'Trees - celková zdrojová porost'!$A$2:$L$3471,MATCH(K$1,'Trees - celková zdrojová porost'!$A$1:$L$1,0),FALSE)</f>
        <v>ZAS</v>
      </c>
      <c r="L1269" s="8">
        <f>VLOOKUP($A1269,'Trees - celková zdrojová porost'!$A$2:$L$3471,MATCH(L$1,'Trees - celková zdrojová porost'!$A$1:$L$1,0),FALSE)</f>
        <v>43231.428182870397</v>
      </c>
    </row>
    <row r="1270" spans="1:12" x14ac:dyDescent="0.25">
      <c r="A1270">
        <v>2930</v>
      </c>
      <c r="B1270">
        <f>VLOOKUP($A1270,'Trees - celková zdrojová porost'!$A$2:$L$3471,MATCH(B$1,'Trees - celková zdrojová porost'!$A$1:$L$1,0),FALSE)</f>
        <v>2929</v>
      </c>
      <c r="C1270" t="str">
        <f>VLOOKUP($A1270,'Trees - celková zdrojová porost'!$A$2:$L$3471,MATCH(C$1,'Trees - celková zdrojová porost'!$A$1:$L$1,0),FALSE)</f>
        <v>HB</v>
      </c>
      <c r="D1270">
        <f>VLOOKUP($A1270,'Trees - celková zdrojová porost'!$A$2:$L$3471,MATCH(D$1,'Trees - celková zdrojová porost'!$A$1:$L$1,0),FALSE)</f>
        <v>90</v>
      </c>
      <c r="E1270">
        <f>VLOOKUP($A1270,'Trees - celková zdrojová porost'!$A$2:$L$3471,MATCH(E$1,'Trees - celková zdrojová porost'!$A$1:$L$1,0),FALSE)</f>
        <v>11.5</v>
      </c>
      <c r="F1270">
        <f>VLOOKUP($A1270,'Trees - celková zdrojová porost'!$A$2:$L$3471,MATCH(F$1,'Trees - celková zdrojová porost'!$A$1:$L$1,0),FALSE)</f>
        <v>1.5</v>
      </c>
      <c r="G1270">
        <f>VLOOKUP($A1270,'Trees - celková zdrojová porost'!$A$2:$L$3471,MATCH(G$1,'Trees - celková zdrojová porost'!$A$1:$L$1,0),FALSE)</f>
        <v>10</v>
      </c>
      <c r="H1270">
        <f>VLOOKUP($A1270,'Trees - celková zdrojová porost'!$A$2:$L$3471,MATCH(H$1,'Trees - celková zdrojová porost'!$A$1:$L$1,0),FALSE)</f>
        <v>0</v>
      </c>
      <c r="I1270" t="str">
        <f>VLOOKUP($A1270,'Trees - celková zdrojová porost'!$A$2:$L$3471,MATCH(I$1,'Trees - celková zdrojová porost'!$A$1:$L$1,0),FALSE)</f>
        <v>P</v>
      </c>
      <c r="J1270" t="str">
        <f>VLOOKUP($A1270,'Trees - celková zdrojová porost'!$A$2:$L$3471,MATCH(J$1,'Trees - celková zdrojová porost'!$A$1:$L$1,0),FALSE)</f>
        <v>Z</v>
      </c>
      <c r="K1270" t="str">
        <f>VLOOKUP($A1270,'Trees - celková zdrojová porost'!$A$2:$L$3471,MATCH(K$1,'Trees - celková zdrojová porost'!$A$1:$L$1,0),FALSE)</f>
        <v>ZAS</v>
      </c>
      <c r="L1270" s="8">
        <f>VLOOKUP($A1270,'Trees - celková zdrojová porost'!$A$2:$L$3471,MATCH(L$1,'Trees - celková zdrojová porost'!$A$1:$L$1,0),FALSE)</f>
        <v>43231.485000000001</v>
      </c>
    </row>
    <row r="1271" spans="1:12" x14ac:dyDescent="0.25">
      <c r="A1271">
        <v>114</v>
      </c>
      <c r="B1271">
        <f>VLOOKUP($A1271,'Trees - celková zdrojová porost'!$A$2:$L$3471,MATCH(B$1,'Trees - celková zdrojová porost'!$A$1:$L$1,0),FALSE)</f>
        <v>113</v>
      </c>
      <c r="C1271" t="str">
        <f>VLOOKUP($A1271,'Trees - celková zdrojová porost'!$A$2:$L$3471,MATCH(C$1,'Trees - celková zdrojová porost'!$A$1:$L$1,0),FALSE)</f>
        <v>HB</v>
      </c>
      <c r="D1271">
        <f>VLOOKUP($A1271,'Trees - celková zdrojová porost'!$A$2:$L$3471,MATCH(D$1,'Trees - celková zdrojová porost'!$A$1:$L$1,0),FALSE)</f>
        <v>195</v>
      </c>
      <c r="E1271">
        <f>VLOOKUP($A1271,'Trees - celková zdrojová porost'!$A$2:$L$3471,MATCH(E$1,'Trees - celková zdrojová porost'!$A$1:$L$1,0),FALSE)</f>
        <v>11.6</v>
      </c>
      <c r="F1271">
        <f>VLOOKUP($A1271,'Trees - celková zdrojová porost'!$A$2:$L$3471,MATCH(F$1,'Trees - celková zdrojová porost'!$A$1:$L$1,0),FALSE)</f>
        <v>6</v>
      </c>
      <c r="G1271">
        <f>VLOOKUP($A1271,'Trees - celková zdrojová porost'!$A$2:$L$3471,MATCH(G$1,'Trees - celková zdrojová porost'!$A$1:$L$1,0),FALSE)</f>
        <v>5.6</v>
      </c>
      <c r="H1271">
        <f>VLOOKUP($A1271,'Trees - celková zdrojová porost'!$A$2:$L$3471,MATCH(H$1,'Trees - celková zdrojová porost'!$A$1:$L$1,0),FALSE)</f>
        <v>1</v>
      </c>
      <c r="I1271" t="str">
        <f>VLOOKUP($A1271,'Trees - celková zdrojová porost'!$A$2:$L$3471,MATCH(I$1,'Trees - celková zdrojová porost'!$A$1:$L$1,0),FALSE)</f>
        <v>P</v>
      </c>
      <c r="J1271" t="str">
        <f>VLOOKUP($A1271,'Trees - celková zdrojová porost'!$A$2:$L$3471,MATCH(J$1,'Trees - celková zdrojová porost'!$A$1:$L$1,0),FALSE)</f>
        <v>Z</v>
      </c>
      <c r="K1271" t="str">
        <f>VLOOKUP($A1271,'Trees - celková zdrojová porost'!$A$2:$L$3471,MATCH(K$1,'Trees - celková zdrojová porost'!$A$1:$L$1,0),FALSE)</f>
        <v>BEZ</v>
      </c>
      <c r="L1271" s="8">
        <f>VLOOKUP($A1271,'Trees - celková zdrojová porost'!$A$2:$L$3471,MATCH(L$1,'Trees - celková zdrojová porost'!$A$1:$L$1,0),FALSE)</f>
        <v>43185.498993055597</v>
      </c>
    </row>
    <row r="1272" spans="1:12" x14ac:dyDescent="0.25">
      <c r="A1272">
        <v>360</v>
      </c>
      <c r="B1272">
        <f>VLOOKUP($A1272,'Trees - celková zdrojová porost'!$A$2:$L$3471,MATCH(B$1,'Trees - celková zdrojová porost'!$A$1:$L$1,0),FALSE)</f>
        <v>360</v>
      </c>
      <c r="C1272" t="str">
        <f>VLOOKUP($A1272,'Trees - celková zdrojová porost'!$A$2:$L$3471,MATCH(C$1,'Trees - celková zdrojová porost'!$A$1:$L$1,0),FALSE)</f>
        <v>HB</v>
      </c>
      <c r="D1272">
        <f>VLOOKUP($A1272,'Trees - celková zdrojová porost'!$A$2:$L$3471,MATCH(D$1,'Trees - celková zdrojová porost'!$A$1:$L$1,0),FALSE)</f>
        <v>81</v>
      </c>
      <c r="E1272">
        <f>VLOOKUP($A1272,'Trees - celková zdrojová porost'!$A$2:$L$3471,MATCH(E$1,'Trees - celková zdrojová porost'!$A$1:$L$1,0),FALSE)</f>
        <v>11.6</v>
      </c>
      <c r="F1272">
        <f>VLOOKUP($A1272,'Trees - celková zdrojová porost'!$A$2:$L$3471,MATCH(F$1,'Trees - celková zdrojová porost'!$A$1:$L$1,0),FALSE)</f>
        <v>1.5</v>
      </c>
      <c r="G1272">
        <f>VLOOKUP($A1272,'Trees - celková zdrojová porost'!$A$2:$L$3471,MATCH(G$1,'Trees - celková zdrojová porost'!$A$1:$L$1,0),FALSE)</f>
        <v>10.1</v>
      </c>
      <c r="H1272">
        <f>VLOOKUP($A1272,'Trees - celková zdrojová porost'!$A$2:$L$3471,MATCH(H$1,'Trees - celková zdrojová porost'!$A$1:$L$1,0),FALSE)</f>
        <v>0</v>
      </c>
      <c r="I1272" t="str">
        <f>VLOOKUP($A1272,'Trees - celková zdrojová porost'!$A$2:$L$3471,MATCH(I$1,'Trees - celková zdrojová porost'!$A$1:$L$1,0),FALSE)</f>
        <v>P</v>
      </c>
      <c r="J1272" t="str">
        <f>VLOOKUP($A1272,'Trees - celková zdrojová porost'!$A$2:$L$3471,MATCH(J$1,'Trees - celková zdrojová porost'!$A$1:$L$1,0),FALSE)</f>
        <v>Z</v>
      </c>
      <c r="K1272" t="str">
        <f>VLOOKUP($A1272,'Trees - celková zdrojová porost'!$A$2:$L$3471,MATCH(K$1,'Trees - celková zdrojová porost'!$A$1:$L$1,0),FALSE)</f>
        <v>ZAS</v>
      </c>
      <c r="L1272" s="8">
        <f>VLOOKUP($A1272,'Trees - celková zdrojová porost'!$A$2:$L$3471,MATCH(L$1,'Trees - celková zdrojová porost'!$A$1:$L$1,0),FALSE)</f>
        <v>43188.460347222201</v>
      </c>
    </row>
    <row r="1273" spans="1:12" x14ac:dyDescent="0.25">
      <c r="A1273">
        <v>385</v>
      </c>
      <c r="B1273">
        <f>VLOOKUP($A1273,'Trees - celková zdrojová porost'!$A$2:$L$3471,MATCH(B$1,'Trees - celková zdrojová porost'!$A$1:$L$1,0),FALSE)</f>
        <v>382</v>
      </c>
      <c r="C1273" t="str">
        <f>VLOOKUP($A1273,'Trees - celková zdrojová porost'!$A$2:$L$3471,MATCH(C$1,'Trees - celková zdrojová porost'!$A$1:$L$1,0),FALSE)</f>
        <v>HB</v>
      </c>
      <c r="D1273">
        <f>VLOOKUP($A1273,'Trees - celková zdrojová porost'!$A$2:$L$3471,MATCH(D$1,'Trees - celková zdrojová porost'!$A$1:$L$1,0),FALSE)</f>
        <v>75</v>
      </c>
      <c r="E1273">
        <f>VLOOKUP($A1273,'Trees - celková zdrojová porost'!$A$2:$L$3471,MATCH(E$1,'Trees - celková zdrojová porost'!$A$1:$L$1,0),FALSE)</f>
        <v>11.6</v>
      </c>
      <c r="F1273">
        <f>VLOOKUP($A1273,'Trees - celková zdrojová porost'!$A$2:$L$3471,MATCH(F$1,'Trees - celková zdrojová porost'!$A$1:$L$1,0),FALSE)</f>
        <v>0</v>
      </c>
      <c r="G1273">
        <f>VLOOKUP($A1273,'Trees - celková zdrojová porost'!$A$2:$L$3471,MATCH(G$1,'Trees - celková zdrojová porost'!$A$1:$L$1,0),FALSE)</f>
        <v>0</v>
      </c>
      <c r="H1273">
        <f>VLOOKUP($A1273,'Trees - celková zdrojová porost'!$A$2:$L$3471,MATCH(H$1,'Trees - celková zdrojová porost'!$A$1:$L$1,0),FALSE)</f>
        <v>0</v>
      </c>
      <c r="I1273" t="str">
        <f>VLOOKUP($A1273,'Trees - celková zdrojová porost'!$A$2:$L$3471,MATCH(I$1,'Trees - celková zdrojová porost'!$A$1:$L$1,0),FALSE)</f>
        <v>P</v>
      </c>
      <c r="J1273" t="str">
        <f>VLOOKUP($A1273,'Trees - celková zdrojová porost'!$A$2:$L$3471,MATCH(J$1,'Trees - celková zdrojová porost'!$A$1:$L$1,0),FALSE)</f>
        <v>M</v>
      </c>
      <c r="K1273" t="str">
        <f>VLOOKUP($A1273,'Trees - celková zdrojová porost'!$A$2:$L$3471,MATCH(K$1,'Trees - celková zdrojová porost'!$A$1:$L$1,0),FALSE)</f>
        <v>ZAS</v>
      </c>
      <c r="L1273" s="8">
        <f>VLOOKUP($A1273,'Trees - celková zdrojová porost'!$A$2:$L$3471,MATCH(L$1,'Trees - celková zdrojová porost'!$A$1:$L$1,0),FALSE)</f>
        <v>43188.464606481502</v>
      </c>
    </row>
    <row r="1274" spans="1:12" x14ac:dyDescent="0.25">
      <c r="A1274">
        <v>833</v>
      </c>
      <c r="B1274">
        <f>VLOOKUP($A1274,'Trees - celková zdrojová porost'!$A$2:$L$3471,MATCH(B$1,'Trees - celková zdrojová porost'!$A$1:$L$1,0),FALSE)</f>
        <v>832</v>
      </c>
      <c r="C1274" t="str">
        <f>VLOOKUP($A1274,'Trees - celková zdrojová porost'!$A$2:$L$3471,MATCH(C$1,'Trees - celková zdrojová porost'!$A$1:$L$1,0),FALSE)</f>
        <v>HB</v>
      </c>
      <c r="D1274">
        <f>VLOOKUP($A1274,'Trees - celková zdrojová porost'!$A$2:$L$3471,MATCH(D$1,'Trees - celková zdrojová porost'!$A$1:$L$1,0),FALSE)</f>
        <v>90</v>
      </c>
      <c r="E1274">
        <f>VLOOKUP($A1274,'Trees - celková zdrojová porost'!$A$2:$L$3471,MATCH(E$1,'Trees - celková zdrojová porost'!$A$1:$L$1,0),FALSE)</f>
        <v>11.6</v>
      </c>
      <c r="F1274">
        <f>VLOOKUP($A1274,'Trees - celková zdrojová porost'!$A$2:$L$3471,MATCH(F$1,'Trees - celková zdrojová porost'!$A$1:$L$1,0),FALSE)</f>
        <v>0</v>
      </c>
      <c r="G1274">
        <f>VLOOKUP($A1274,'Trees - celková zdrojová porost'!$A$2:$L$3471,MATCH(G$1,'Trees - celková zdrojová porost'!$A$1:$L$1,0),FALSE)</f>
        <v>0</v>
      </c>
      <c r="H1274">
        <f>VLOOKUP($A1274,'Trees - celková zdrojová porost'!$A$2:$L$3471,MATCH(H$1,'Trees - celková zdrojová porost'!$A$1:$L$1,0),FALSE)</f>
        <v>1</v>
      </c>
      <c r="I1274" t="str">
        <f>VLOOKUP($A1274,'Trees - celková zdrojová porost'!$A$2:$L$3471,MATCH(I$1,'Trees - celková zdrojová porost'!$A$1:$L$1,0),FALSE)</f>
        <v>P</v>
      </c>
      <c r="J1274" t="str">
        <f>VLOOKUP($A1274,'Trees - celková zdrojová porost'!$A$2:$L$3471,MATCH(J$1,'Trees - celková zdrojová porost'!$A$1:$L$1,0),FALSE)</f>
        <v>M</v>
      </c>
      <c r="K1274" t="str">
        <f>VLOOKUP($A1274,'Trees - celková zdrojová porost'!$A$2:$L$3471,MATCH(K$1,'Trees - celková zdrojová porost'!$A$1:$L$1,0),FALSE)</f>
        <v>ZAS</v>
      </c>
      <c r="L1274" s="8">
        <f>VLOOKUP($A1274,'Trees - celková zdrojová porost'!$A$2:$L$3471,MATCH(L$1,'Trees - celková zdrojová porost'!$A$1:$L$1,0),FALSE)</f>
        <v>43195.676608796297</v>
      </c>
    </row>
    <row r="1275" spans="1:12" x14ac:dyDescent="0.25">
      <c r="A1275">
        <v>1290</v>
      </c>
      <c r="B1275">
        <f>VLOOKUP($A1275,'Trees - celková zdrojová porost'!$A$2:$L$3471,MATCH(B$1,'Trees - celková zdrojová porost'!$A$1:$L$1,0),FALSE)</f>
        <v>1290</v>
      </c>
      <c r="C1275" t="str">
        <f>VLOOKUP($A1275,'Trees - celková zdrojová porost'!$A$2:$L$3471,MATCH(C$1,'Trees - celková zdrojová porost'!$A$1:$L$1,0),FALSE)</f>
        <v>HB</v>
      </c>
      <c r="D1275">
        <f>VLOOKUP($A1275,'Trees - celková zdrojová porost'!$A$2:$L$3471,MATCH(D$1,'Trees - celková zdrojová porost'!$A$1:$L$1,0),FALSE)</f>
        <v>105</v>
      </c>
      <c r="E1275">
        <f>VLOOKUP($A1275,'Trees - celková zdrojová porost'!$A$2:$L$3471,MATCH(E$1,'Trees - celková zdrojová porost'!$A$1:$L$1,0),FALSE)</f>
        <v>11.6</v>
      </c>
      <c r="F1275">
        <f>VLOOKUP($A1275,'Trees - celková zdrojová porost'!$A$2:$L$3471,MATCH(F$1,'Trees - celková zdrojová porost'!$A$1:$L$1,0),FALSE)</f>
        <v>1.3</v>
      </c>
      <c r="G1275">
        <f>VLOOKUP($A1275,'Trees - celková zdrojová porost'!$A$2:$L$3471,MATCH(G$1,'Trees - celková zdrojová porost'!$A$1:$L$1,0),FALSE)</f>
        <v>10.3</v>
      </c>
      <c r="H1275">
        <f>VLOOKUP($A1275,'Trees - celková zdrojová porost'!$A$2:$L$3471,MATCH(H$1,'Trees - celková zdrojová porost'!$A$1:$L$1,0),FALSE)</f>
        <v>1</v>
      </c>
      <c r="I1275" t="str">
        <f>VLOOKUP($A1275,'Trees - celková zdrojová porost'!$A$2:$L$3471,MATCH(I$1,'Trees - celková zdrojová porost'!$A$1:$L$1,0),FALSE)</f>
        <v>P</v>
      </c>
      <c r="J1275" t="str">
        <f>VLOOKUP($A1275,'Trees - celková zdrojová porost'!$A$2:$L$3471,MATCH(J$1,'Trees - celková zdrojová porost'!$A$1:$L$1,0),FALSE)</f>
        <v>Z</v>
      </c>
      <c r="K1275" t="str">
        <f>VLOOKUP($A1275,'Trees - celková zdrojová porost'!$A$2:$L$3471,MATCH(K$1,'Trees - celková zdrojová porost'!$A$1:$L$1,0),FALSE)</f>
        <v>ZAS</v>
      </c>
      <c r="L1275" s="8">
        <f>VLOOKUP($A1275,'Trees - celková zdrojová porost'!$A$2:$L$3471,MATCH(L$1,'Trees - celková zdrojová porost'!$A$1:$L$1,0),FALSE)</f>
        <v>43202.4682986111</v>
      </c>
    </row>
    <row r="1276" spans="1:12" x14ac:dyDescent="0.25">
      <c r="A1276">
        <v>2143</v>
      </c>
      <c r="B1276">
        <f>VLOOKUP($A1276,'Trees - celková zdrojová porost'!$A$2:$L$3471,MATCH(B$1,'Trees - celková zdrojová porost'!$A$1:$L$1,0),FALSE)</f>
        <v>2143</v>
      </c>
      <c r="C1276" t="str">
        <f>VLOOKUP($A1276,'Trees - celková zdrojová porost'!$A$2:$L$3471,MATCH(C$1,'Trees - celková zdrojová porost'!$A$1:$L$1,0),FALSE)</f>
        <v>HB</v>
      </c>
      <c r="D1276">
        <f>VLOOKUP($A1276,'Trees - celková zdrojová porost'!$A$2:$L$3471,MATCH(D$1,'Trees - celková zdrojová porost'!$A$1:$L$1,0),FALSE)</f>
        <v>100</v>
      </c>
      <c r="E1276">
        <f>VLOOKUP($A1276,'Trees - celková zdrojová porost'!$A$2:$L$3471,MATCH(E$1,'Trees - celková zdrojová porost'!$A$1:$L$1,0),FALSE)</f>
        <v>11.6</v>
      </c>
      <c r="F1276">
        <f>VLOOKUP($A1276,'Trees - celková zdrojová porost'!$A$2:$L$3471,MATCH(F$1,'Trees - celková zdrojová porost'!$A$1:$L$1,0),FALSE)</f>
        <v>1.45</v>
      </c>
      <c r="G1276">
        <f>VLOOKUP($A1276,'Trees - celková zdrojová porost'!$A$2:$L$3471,MATCH(G$1,'Trees - celková zdrojová porost'!$A$1:$L$1,0),FALSE)</f>
        <v>10.15</v>
      </c>
      <c r="H1276">
        <f>VLOOKUP($A1276,'Trees - celková zdrojová porost'!$A$2:$L$3471,MATCH(H$1,'Trees - celková zdrojová porost'!$A$1:$L$1,0),FALSE)</f>
        <v>1</v>
      </c>
      <c r="I1276" t="str">
        <f>VLOOKUP($A1276,'Trees - celková zdrojová porost'!$A$2:$L$3471,MATCH(I$1,'Trees - celková zdrojová porost'!$A$1:$L$1,0),FALSE)</f>
        <v>P</v>
      </c>
      <c r="J1276" t="str">
        <f>VLOOKUP($A1276,'Trees - celková zdrojová porost'!$A$2:$L$3471,MATCH(J$1,'Trees - celková zdrojová porost'!$A$1:$L$1,0),FALSE)</f>
        <v>Z</v>
      </c>
      <c r="K1276" t="str">
        <f>VLOOKUP($A1276,'Trees - celková zdrojová porost'!$A$2:$L$3471,MATCH(K$1,'Trees - celková zdrojová porost'!$A$1:$L$1,0),FALSE)</f>
        <v>ZAS</v>
      </c>
      <c r="L1276" s="8">
        <f>VLOOKUP($A1276,'Trees - celková zdrojová porost'!$A$2:$L$3471,MATCH(L$1,'Trees - celková zdrojová porost'!$A$1:$L$1,0),FALSE)</f>
        <v>43213.502152777801</v>
      </c>
    </row>
    <row r="1277" spans="1:12" x14ac:dyDescent="0.25">
      <c r="A1277">
        <v>2630</v>
      </c>
      <c r="B1277">
        <f>VLOOKUP($A1277,'Trees - celková zdrojová porost'!$A$2:$L$3471,MATCH(B$1,'Trees - celková zdrojová porost'!$A$1:$L$1,0),FALSE)</f>
        <v>2628</v>
      </c>
      <c r="C1277" t="str">
        <f>VLOOKUP($A1277,'Trees - celková zdrojová porost'!$A$2:$L$3471,MATCH(C$1,'Trees - celková zdrojová porost'!$A$1:$L$1,0),FALSE)</f>
        <v>HB</v>
      </c>
      <c r="D1277">
        <f>VLOOKUP($A1277,'Trees - celková zdrojová porost'!$A$2:$L$3471,MATCH(D$1,'Trees - celková zdrojová porost'!$A$1:$L$1,0),FALSE)</f>
        <v>110</v>
      </c>
      <c r="E1277">
        <f>VLOOKUP($A1277,'Trees - celková zdrojová porost'!$A$2:$L$3471,MATCH(E$1,'Trees - celková zdrojová porost'!$A$1:$L$1,0),FALSE)</f>
        <v>11.6</v>
      </c>
      <c r="F1277">
        <f>VLOOKUP($A1277,'Trees - celková zdrojová porost'!$A$2:$L$3471,MATCH(F$1,'Trees - celková zdrojová porost'!$A$1:$L$1,0),FALSE)</f>
        <v>1.45</v>
      </c>
      <c r="G1277">
        <f>VLOOKUP($A1277,'Trees - celková zdrojová porost'!$A$2:$L$3471,MATCH(G$1,'Trees - celková zdrojová porost'!$A$1:$L$1,0),FALSE)</f>
        <v>10.15</v>
      </c>
      <c r="H1277">
        <f>VLOOKUP($A1277,'Trees - celková zdrojová porost'!$A$2:$L$3471,MATCH(H$1,'Trees - celková zdrojová porost'!$A$1:$L$1,0),FALSE)</f>
        <v>1</v>
      </c>
      <c r="I1277" t="str">
        <f>VLOOKUP($A1277,'Trees - celková zdrojová porost'!$A$2:$L$3471,MATCH(I$1,'Trees - celková zdrojová porost'!$A$1:$L$1,0),FALSE)</f>
        <v>P</v>
      </c>
      <c r="J1277" t="str">
        <f>VLOOKUP($A1277,'Trees - celková zdrojová porost'!$A$2:$L$3471,MATCH(J$1,'Trees - celková zdrojová porost'!$A$1:$L$1,0),FALSE)</f>
        <v>Z</v>
      </c>
      <c r="K1277" t="str">
        <f>VLOOKUP($A1277,'Trees - celková zdrojová porost'!$A$2:$L$3471,MATCH(K$1,'Trees - celková zdrojová porost'!$A$1:$L$1,0),FALSE)</f>
        <v>ZAS</v>
      </c>
      <c r="L1277" s="8">
        <f>VLOOKUP($A1277,'Trees - celková zdrojová porost'!$A$2:$L$3471,MATCH(L$1,'Trees - celková zdrojová porost'!$A$1:$L$1,0),FALSE)</f>
        <v>43230.472280092603</v>
      </c>
    </row>
    <row r="1278" spans="1:12" x14ac:dyDescent="0.25">
      <c r="A1278">
        <v>2644</v>
      </c>
      <c r="B1278">
        <f>VLOOKUP($A1278,'Trees - celková zdrojová porost'!$A$2:$L$3471,MATCH(B$1,'Trees - celková zdrojová porost'!$A$1:$L$1,0),FALSE)</f>
        <v>2644</v>
      </c>
      <c r="C1278" t="str">
        <f>VLOOKUP($A1278,'Trees - celková zdrojová porost'!$A$2:$L$3471,MATCH(C$1,'Trees - celková zdrojová porost'!$A$1:$L$1,0),FALSE)</f>
        <v>HB</v>
      </c>
      <c r="D1278">
        <f>VLOOKUP($A1278,'Trees - celková zdrojová porost'!$A$2:$L$3471,MATCH(D$1,'Trees - celková zdrojová porost'!$A$1:$L$1,0),FALSE)</f>
        <v>160</v>
      </c>
      <c r="E1278">
        <f>VLOOKUP($A1278,'Trees - celková zdrojová porost'!$A$2:$L$3471,MATCH(E$1,'Trees - celková zdrojová porost'!$A$1:$L$1,0),FALSE)</f>
        <v>11.6</v>
      </c>
      <c r="F1278">
        <f>VLOOKUP($A1278,'Trees - celková zdrojová porost'!$A$2:$L$3471,MATCH(F$1,'Trees - celková zdrojová porost'!$A$1:$L$1,0),FALSE)</f>
        <v>1.3</v>
      </c>
      <c r="G1278">
        <f>VLOOKUP($A1278,'Trees - celková zdrojová porost'!$A$2:$L$3471,MATCH(G$1,'Trees - celková zdrojová porost'!$A$1:$L$1,0),FALSE)</f>
        <v>10.3</v>
      </c>
      <c r="H1278">
        <f>VLOOKUP($A1278,'Trees - celková zdrojová porost'!$A$2:$L$3471,MATCH(H$1,'Trees - celková zdrojová porost'!$A$1:$L$1,0),FALSE)</f>
        <v>0</v>
      </c>
      <c r="I1278" t="str">
        <f>VLOOKUP($A1278,'Trees - celková zdrojová porost'!$A$2:$L$3471,MATCH(I$1,'Trees - celková zdrojová porost'!$A$1:$L$1,0),FALSE)</f>
        <v>P</v>
      </c>
      <c r="J1278" t="str">
        <f>VLOOKUP($A1278,'Trees - celková zdrojová porost'!$A$2:$L$3471,MATCH(J$1,'Trees - celková zdrojová porost'!$A$1:$L$1,0),FALSE)</f>
        <v>Z</v>
      </c>
      <c r="K1278" t="str">
        <f>VLOOKUP($A1278,'Trees - celková zdrojová porost'!$A$2:$L$3471,MATCH(K$1,'Trees - celková zdrojová porost'!$A$1:$L$1,0),FALSE)</f>
        <v>BEZ</v>
      </c>
      <c r="L1278" s="8">
        <f>VLOOKUP($A1278,'Trees - celková zdrojová porost'!$A$2:$L$3471,MATCH(L$1,'Trees - celková zdrojová porost'!$A$1:$L$1,0),FALSE)</f>
        <v>43230.540104166699</v>
      </c>
    </row>
    <row r="1279" spans="1:12" x14ac:dyDescent="0.25">
      <c r="A1279">
        <v>2684</v>
      </c>
      <c r="B1279">
        <f>VLOOKUP($A1279,'Trees - celková zdrojová porost'!$A$2:$L$3471,MATCH(B$1,'Trees - celková zdrojová porost'!$A$1:$L$1,0),FALSE)</f>
        <v>2683</v>
      </c>
      <c r="C1279" t="str">
        <f>VLOOKUP($A1279,'Trees - celková zdrojová porost'!$A$2:$L$3471,MATCH(C$1,'Trees - celková zdrojová porost'!$A$1:$L$1,0),FALSE)</f>
        <v>HB</v>
      </c>
      <c r="D1279">
        <f>VLOOKUP($A1279,'Trees - celková zdrojová porost'!$A$2:$L$3471,MATCH(D$1,'Trees - celková zdrojová porost'!$A$1:$L$1,0),FALSE)</f>
        <v>130</v>
      </c>
      <c r="E1279">
        <f>VLOOKUP($A1279,'Trees - celková zdrojová porost'!$A$2:$L$3471,MATCH(E$1,'Trees - celková zdrojová porost'!$A$1:$L$1,0),FALSE)</f>
        <v>11.6</v>
      </c>
      <c r="F1279">
        <f>VLOOKUP($A1279,'Trees - celková zdrojová porost'!$A$2:$L$3471,MATCH(F$1,'Trees - celková zdrojová porost'!$A$1:$L$1,0),FALSE)</f>
        <v>1.2</v>
      </c>
      <c r="G1279">
        <f>VLOOKUP($A1279,'Trees - celková zdrojová porost'!$A$2:$L$3471,MATCH(G$1,'Trees - celková zdrojová porost'!$A$1:$L$1,0),FALSE)</f>
        <v>10.4</v>
      </c>
      <c r="H1279">
        <f>VLOOKUP($A1279,'Trees - celková zdrojová porost'!$A$2:$L$3471,MATCH(H$1,'Trees - celková zdrojová porost'!$A$1:$L$1,0),FALSE)</f>
        <v>1</v>
      </c>
      <c r="I1279" t="str">
        <f>VLOOKUP($A1279,'Trees - celková zdrojová porost'!$A$2:$L$3471,MATCH(I$1,'Trees - celková zdrojová porost'!$A$1:$L$1,0),FALSE)</f>
        <v>P</v>
      </c>
      <c r="J1279" t="str">
        <f>VLOOKUP($A1279,'Trees - celková zdrojová porost'!$A$2:$L$3471,MATCH(J$1,'Trees - celková zdrojová porost'!$A$1:$L$1,0),FALSE)</f>
        <v>Z</v>
      </c>
      <c r="K1279" t="str">
        <f>VLOOKUP($A1279,'Trees - celková zdrojová porost'!$A$2:$L$3471,MATCH(K$1,'Trees - celková zdrojová porost'!$A$1:$L$1,0),FALSE)</f>
        <v>ZAS</v>
      </c>
      <c r="L1279" s="8">
        <f>VLOOKUP($A1279,'Trees - celková zdrojová porost'!$A$2:$L$3471,MATCH(L$1,'Trees - celková zdrojová porost'!$A$1:$L$1,0),FALSE)</f>
        <v>43230.551620370403</v>
      </c>
    </row>
    <row r="1280" spans="1:12" x14ac:dyDescent="0.25">
      <c r="A1280">
        <v>3035</v>
      </c>
      <c r="B1280">
        <f>VLOOKUP($A1280,'Trees - celková zdrojová porost'!$A$2:$L$3471,MATCH(B$1,'Trees - celková zdrojová porost'!$A$1:$L$1,0),FALSE)</f>
        <v>3033</v>
      </c>
      <c r="C1280" t="str">
        <f>VLOOKUP($A1280,'Trees - celková zdrojová porost'!$A$2:$L$3471,MATCH(C$1,'Trees - celková zdrojová porost'!$A$1:$L$1,0),FALSE)</f>
        <v>HB</v>
      </c>
      <c r="D1280">
        <f>VLOOKUP($A1280,'Trees - celková zdrojová porost'!$A$2:$L$3471,MATCH(D$1,'Trees - celková zdrojová porost'!$A$1:$L$1,0),FALSE)</f>
        <v>95</v>
      </c>
      <c r="E1280">
        <f>VLOOKUP($A1280,'Trees - celková zdrojová porost'!$A$2:$L$3471,MATCH(E$1,'Trees - celková zdrojová porost'!$A$1:$L$1,0),FALSE)</f>
        <v>11.6</v>
      </c>
      <c r="F1280">
        <f>VLOOKUP($A1280,'Trees - celková zdrojová porost'!$A$2:$L$3471,MATCH(F$1,'Trees - celková zdrojová porost'!$A$1:$L$1,0),FALSE)</f>
        <v>1.25</v>
      </c>
      <c r="G1280">
        <f>VLOOKUP($A1280,'Trees - celková zdrojová porost'!$A$2:$L$3471,MATCH(G$1,'Trees - celková zdrojová porost'!$A$1:$L$1,0),FALSE)</f>
        <v>10.35</v>
      </c>
      <c r="H1280">
        <f>VLOOKUP($A1280,'Trees - celková zdrojová porost'!$A$2:$L$3471,MATCH(H$1,'Trees - celková zdrojová porost'!$A$1:$L$1,0),FALSE)</f>
        <v>1</v>
      </c>
      <c r="I1280" t="str">
        <f>VLOOKUP($A1280,'Trees - celková zdrojová porost'!$A$2:$L$3471,MATCH(I$1,'Trees - celková zdrojová porost'!$A$1:$L$1,0),FALSE)</f>
        <v>P</v>
      </c>
      <c r="J1280" t="str">
        <f>VLOOKUP($A1280,'Trees - celková zdrojová porost'!$A$2:$L$3471,MATCH(J$1,'Trees - celková zdrojová porost'!$A$1:$L$1,0),FALSE)</f>
        <v>Z</v>
      </c>
      <c r="K1280" t="str">
        <f>VLOOKUP($A1280,'Trees - celková zdrojová porost'!$A$2:$L$3471,MATCH(K$1,'Trees - celková zdrojová porost'!$A$1:$L$1,0),FALSE)</f>
        <v>BEZ</v>
      </c>
      <c r="L1280" s="8">
        <f>VLOOKUP($A1280,'Trees - celková zdrojová porost'!$A$2:$L$3471,MATCH(L$1,'Trees - celková zdrojová porost'!$A$1:$L$1,0),FALSE)</f>
        <v>43231.575254629599</v>
      </c>
    </row>
    <row r="1281" spans="1:12" x14ac:dyDescent="0.25">
      <c r="A1281">
        <v>104</v>
      </c>
      <c r="B1281">
        <f>VLOOKUP($A1281,'Trees - celková zdrojová porost'!$A$2:$L$3471,MATCH(B$1,'Trees - celková zdrojová porost'!$A$1:$L$1,0),FALSE)</f>
        <v>103</v>
      </c>
      <c r="C1281" t="str">
        <f>VLOOKUP($A1281,'Trees - celková zdrojová porost'!$A$2:$L$3471,MATCH(C$1,'Trees - celková zdrojová porost'!$A$1:$L$1,0),FALSE)</f>
        <v>HB</v>
      </c>
      <c r="D1281">
        <f>VLOOKUP($A1281,'Trees - celková zdrojová porost'!$A$2:$L$3471,MATCH(D$1,'Trees - celková zdrojová porost'!$A$1:$L$1,0),FALSE)</f>
        <v>120</v>
      </c>
      <c r="E1281">
        <f>VLOOKUP($A1281,'Trees - celková zdrojová porost'!$A$2:$L$3471,MATCH(E$1,'Trees - celková zdrojová porost'!$A$1:$L$1,0),FALSE)</f>
        <v>11.7</v>
      </c>
      <c r="F1281">
        <f>VLOOKUP($A1281,'Trees - celková zdrojová porost'!$A$2:$L$3471,MATCH(F$1,'Trees - celková zdrojová porost'!$A$1:$L$1,0),FALSE)</f>
        <v>2.65</v>
      </c>
      <c r="G1281">
        <f>VLOOKUP($A1281,'Trees - celková zdrojová porost'!$A$2:$L$3471,MATCH(G$1,'Trees - celková zdrojová porost'!$A$1:$L$1,0),FALSE)</f>
        <v>9.0500000000000007</v>
      </c>
      <c r="H1281">
        <f>VLOOKUP($A1281,'Trees - celková zdrojová porost'!$A$2:$L$3471,MATCH(H$1,'Trees - celková zdrojová porost'!$A$1:$L$1,0),FALSE)</f>
        <v>0</v>
      </c>
      <c r="I1281" t="str">
        <f>VLOOKUP($A1281,'Trees - celková zdrojová porost'!$A$2:$L$3471,MATCH(I$1,'Trees - celková zdrojová porost'!$A$1:$L$1,0),FALSE)</f>
        <v>P</v>
      </c>
      <c r="J1281" t="str">
        <f>VLOOKUP($A1281,'Trees - celková zdrojová porost'!$A$2:$L$3471,MATCH(J$1,'Trees - celková zdrojová porost'!$A$1:$L$1,0),FALSE)</f>
        <v>Z</v>
      </c>
      <c r="K1281" t="str">
        <f>VLOOKUP($A1281,'Trees - celková zdrojová porost'!$A$2:$L$3471,MATCH(K$1,'Trees - celková zdrojová porost'!$A$1:$L$1,0),FALSE)</f>
        <v>BEZ</v>
      </c>
      <c r="L1281" s="8">
        <f>VLOOKUP($A1281,'Trees - celková zdrojová porost'!$A$2:$L$3471,MATCH(L$1,'Trees - celková zdrojová porost'!$A$1:$L$1,0),FALSE)</f>
        <v>43185.474467592598</v>
      </c>
    </row>
    <row r="1282" spans="1:12" x14ac:dyDescent="0.25">
      <c r="A1282">
        <v>156</v>
      </c>
      <c r="B1282">
        <f>VLOOKUP($A1282,'Trees - celková zdrojová porost'!$A$2:$L$3471,MATCH(B$1,'Trees - celková zdrojová porost'!$A$1:$L$1,0),FALSE)</f>
        <v>155</v>
      </c>
      <c r="C1282" t="str">
        <f>VLOOKUP($A1282,'Trees - celková zdrojová porost'!$A$2:$L$3471,MATCH(C$1,'Trees - celková zdrojová porost'!$A$1:$L$1,0),FALSE)</f>
        <v>HB</v>
      </c>
      <c r="D1282">
        <f>VLOOKUP($A1282,'Trees - celková zdrojová porost'!$A$2:$L$3471,MATCH(D$1,'Trees - celková zdrojová porost'!$A$1:$L$1,0),FALSE)</f>
        <v>165</v>
      </c>
      <c r="E1282">
        <f>VLOOKUP($A1282,'Trees - celková zdrojová porost'!$A$2:$L$3471,MATCH(E$1,'Trees - celková zdrojová porost'!$A$1:$L$1,0),FALSE)</f>
        <v>11.7</v>
      </c>
      <c r="F1282">
        <f>VLOOKUP($A1282,'Trees - celková zdrojová porost'!$A$2:$L$3471,MATCH(F$1,'Trees - celková zdrojová porost'!$A$1:$L$1,0),FALSE)</f>
        <v>9.8000000000000007</v>
      </c>
      <c r="G1282">
        <f>VLOOKUP($A1282,'Trees - celková zdrojová porost'!$A$2:$L$3471,MATCH(G$1,'Trees - celková zdrojová porost'!$A$1:$L$1,0),FALSE)</f>
        <v>1.9</v>
      </c>
      <c r="H1282">
        <f>VLOOKUP($A1282,'Trees - celková zdrojová porost'!$A$2:$L$3471,MATCH(H$1,'Trees - celková zdrojová porost'!$A$1:$L$1,0),FALSE)</f>
        <v>0</v>
      </c>
      <c r="I1282" t="str">
        <f>VLOOKUP($A1282,'Trees - celková zdrojová porost'!$A$2:$L$3471,MATCH(I$1,'Trees - celková zdrojová porost'!$A$1:$L$1,0),FALSE)</f>
        <v>P</v>
      </c>
      <c r="J1282" t="str">
        <f>VLOOKUP($A1282,'Trees - celková zdrojová porost'!$A$2:$L$3471,MATCH(J$1,'Trees - celková zdrojová porost'!$A$1:$L$1,0),FALSE)</f>
        <v>Z</v>
      </c>
      <c r="K1282" t="str">
        <f>VLOOKUP($A1282,'Trees - celková zdrojová porost'!$A$2:$L$3471,MATCH(K$1,'Trees - celková zdrojová porost'!$A$1:$L$1,0),FALSE)</f>
        <v>BEZ</v>
      </c>
      <c r="L1282" s="8">
        <f>VLOOKUP($A1282,'Trees - celková zdrojová porost'!$A$2:$L$3471,MATCH(L$1,'Trees - celková zdrojová porost'!$A$1:$L$1,0),FALSE)</f>
        <v>43185.552789351903</v>
      </c>
    </row>
    <row r="1283" spans="1:12" x14ac:dyDescent="0.25">
      <c r="A1283">
        <v>288</v>
      </c>
      <c r="B1283">
        <f>VLOOKUP($A1283,'Trees - celková zdrojová porost'!$A$2:$L$3471,MATCH(B$1,'Trees - celková zdrojová porost'!$A$1:$L$1,0),FALSE)</f>
        <v>288</v>
      </c>
      <c r="C1283" t="str">
        <f>VLOOKUP($A1283,'Trees - celková zdrojová porost'!$A$2:$L$3471,MATCH(C$1,'Trees - celková zdrojová porost'!$A$1:$L$1,0),FALSE)</f>
        <v>HB</v>
      </c>
      <c r="D1283">
        <f>VLOOKUP($A1283,'Trees - celková zdrojová porost'!$A$2:$L$3471,MATCH(D$1,'Trees - celková zdrojová porost'!$A$1:$L$1,0),FALSE)</f>
        <v>210</v>
      </c>
      <c r="E1283">
        <f>VLOOKUP($A1283,'Trees - celková zdrojová porost'!$A$2:$L$3471,MATCH(E$1,'Trees - celková zdrojová porost'!$A$1:$L$1,0),FALSE)</f>
        <v>11.7</v>
      </c>
      <c r="F1283">
        <f>VLOOKUP($A1283,'Trees - celková zdrojová porost'!$A$2:$L$3471,MATCH(F$1,'Trees - celková zdrojová porost'!$A$1:$L$1,0),FALSE)</f>
        <v>2</v>
      </c>
      <c r="G1283">
        <f>VLOOKUP($A1283,'Trees - celková zdrojová porost'!$A$2:$L$3471,MATCH(G$1,'Trees - celková zdrojová porost'!$A$1:$L$1,0),FALSE)</f>
        <v>9.6999999999999993</v>
      </c>
      <c r="H1283">
        <f>VLOOKUP($A1283,'Trees - celková zdrojová porost'!$A$2:$L$3471,MATCH(H$1,'Trees - celková zdrojová porost'!$A$1:$L$1,0),FALSE)</f>
        <v>1</v>
      </c>
      <c r="I1283" t="str">
        <f>VLOOKUP($A1283,'Trees - celková zdrojová porost'!$A$2:$L$3471,MATCH(I$1,'Trees - celková zdrojová porost'!$A$1:$L$1,0),FALSE)</f>
        <v/>
      </c>
      <c r="J1283" t="str">
        <f>VLOOKUP($A1283,'Trees - celková zdrojová porost'!$A$2:$L$3471,MATCH(J$1,'Trees - celková zdrojová porost'!$A$1:$L$1,0),FALSE)</f>
        <v/>
      </c>
      <c r="K1283" t="str">
        <f>VLOOKUP($A1283,'Trees - celková zdrojová porost'!$A$2:$L$3471,MATCH(K$1,'Trees - celková zdrojová porost'!$A$1:$L$1,0),FALSE)</f>
        <v/>
      </c>
      <c r="L1283" s="8">
        <f>VLOOKUP($A1283,'Trees - celková zdrojová porost'!$A$2:$L$3471,MATCH(L$1,'Trees - celková zdrojová porost'!$A$1:$L$1,0),FALSE)</f>
        <v>43185.705324074101</v>
      </c>
    </row>
    <row r="1284" spans="1:12" x14ac:dyDescent="0.25">
      <c r="A1284">
        <v>388</v>
      </c>
      <c r="B1284">
        <f>VLOOKUP($A1284,'Trees - celková zdrojová porost'!$A$2:$L$3471,MATCH(B$1,'Trees - celková zdrojová porost'!$A$1:$L$1,0),FALSE)</f>
        <v>0</v>
      </c>
      <c r="C1284" t="str">
        <f>VLOOKUP($A1284,'Trees - celková zdrojová porost'!$A$2:$L$3471,MATCH(C$1,'Trees - celková zdrojová porost'!$A$1:$L$1,0),FALSE)</f>
        <v>HB</v>
      </c>
      <c r="D1284">
        <f>VLOOKUP($A1284,'Trees - celková zdrojová porost'!$A$2:$L$3471,MATCH(D$1,'Trees - celková zdrojová porost'!$A$1:$L$1,0),FALSE)</f>
        <v>82</v>
      </c>
      <c r="E1284">
        <f>VLOOKUP($A1284,'Trees - celková zdrojová porost'!$A$2:$L$3471,MATCH(E$1,'Trees - celková zdrojová porost'!$A$1:$L$1,0),FALSE)</f>
        <v>11.7</v>
      </c>
      <c r="F1284">
        <f>VLOOKUP($A1284,'Trees - celková zdrojová porost'!$A$2:$L$3471,MATCH(F$1,'Trees - celková zdrojová porost'!$A$1:$L$1,0),FALSE)</f>
        <v>1.2</v>
      </c>
      <c r="G1284">
        <f>VLOOKUP($A1284,'Trees - celková zdrojová porost'!$A$2:$L$3471,MATCH(G$1,'Trees - celková zdrojová porost'!$A$1:$L$1,0),FALSE)</f>
        <v>10.5</v>
      </c>
      <c r="H1284">
        <f>VLOOKUP($A1284,'Trees - celková zdrojová porost'!$A$2:$L$3471,MATCH(H$1,'Trees - celková zdrojová porost'!$A$1:$L$1,0),FALSE)</f>
        <v>0</v>
      </c>
      <c r="I1284" t="str">
        <f>VLOOKUP($A1284,'Trees - celková zdrojová porost'!$A$2:$L$3471,MATCH(I$1,'Trees - celková zdrojová porost'!$A$1:$L$1,0),FALSE)</f>
        <v>P</v>
      </c>
      <c r="J1284" t="str">
        <f>VLOOKUP($A1284,'Trees - celková zdrojová porost'!$A$2:$L$3471,MATCH(J$1,'Trees - celková zdrojová porost'!$A$1:$L$1,0),FALSE)</f>
        <v>Z</v>
      </c>
      <c r="K1284" t="str">
        <f>VLOOKUP($A1284,'Trees - celková zdrojová porost'!$A$2:$L$3471,MATCH(K$1,'Trees - celková zdrojová porost'!$A$1:$L$1,0),FALSE)</f>
        <v>ZAS</v>
      </c>
      <c r="L1284" s="8">
        <f>VLOOKUP($A1284,'Trees - celková zdrojová porost'!$A$2:$L$3471,MATCH(L$1,'Trees - celková zdrojová porost'!$A$1:$L$1,0),FALSE)</f>
        <v>43188.464942129598</v>
      </c>
    </row>
    <row r="1285" spans="1:12" x14ac:dyDescent="0.25">
      <c r="A1285">
        <v>715</v>
      </c>
      <c r="B1285">
        <f>VLOOKUP($A1285,'Trees - celková zdrojová porost'!$A$2:$L$3471,MATCH(B$1,'Trees - celková zdrojová porost'!$A$1:$L$1,0),FALSE)</f>
        <v>715</v>
      </c>
      <c r="C1285" t="str">
        <f>VLOOKUP($A1285,'Trees - celková zdrojová porost'!$A$2:$L$3471,MATCH(C$1,'Trees - celková zdrojová porost'!$A$1:$L$1,0),FALSE)</f>
        <v>HB</v>
      </c>
      <c r="D1285">
        <f>VLOOKUP($A1285,'Trees - celková zdrojová porost'!$A$2:$L$3471,MATCH(D$1,'Trees - celková zdrojová porost'!$A$1:$L$1,0),FALSE)</f>
        <v>95</v>
      </c>
      <c r="E1285">
        <f>VLOOKUP($A1285,'Trees - celková zdrojová porost'!$A$2:$L$3471,MATCH(E$1,'Trees - celková zdrojová porost'!$A$1:$L$1,0),FALSE)</f>
        <v>11.7</v>
      </c>
      <c r="F1285">
        <f>VLOOKUP($A1285,'Trees - celková zdrojová porost'!$A$2:$L$3471,MATCH(F$1,'Trees - celková zdrojová porost'!$A$1:$L$1,0),FALSE)</f>
        <v>1.2</v>
      </c>
      <c r="G1285">
        <f>VLOOKUP($A1285,'Trees - celková zdrojová porost'!$A$2:$L$3471,MATCH(G$1,'Trees - celková zdrojová porost'!$A$1:$L$1,0),FALSE)</f>
        <v>10.5</v>
      </c>
      <c r="H1285">
        <f>VLOOKUP($A1285,'Trees - celková zdrojová porost'!$A$2:$L$3471,MATCH(H$1,'Trees - celková zdrojová porost'!$A$1:$L$1,0),FALSE)</f>
        <v>0</v>
      </c>
      <c r="I1285" t="str">
        <f>VLOOKUP($A1285,'Trees - celková zdrojová porost'!$A$2:$L$3471,MATCH(I$1,'Trees - celková zdrojová porost'!$A$1:$L$1,0),FALSE)</f>
        <v>P</v>
      </c>
      <c r="J1285" t="str">
        <f>VLOOKUP($A1285,'Trees - celková zdrojová porost'!$A$2:$L$3471,MATCH(J$1,'Trees - celková zdrojová porost'!$A$1:$L$1,0),FALSE)</f>
        <v>Z</v>
      </c>
      <c r="K1285" t="str">
        <f>VLOOKUP($A1285,'Trees - celková zdrojová porost'!$A$2:$L$3471,MATCH(K$1,'Trees - celková zdrojová porost'!$A$1:$L$1,0),FALSE)</f>
        <v>ZAS</v>
      </c>
      <c r="L1285" s="8">
        <f>VLOOKUP($A1285,'Trees - celková zdrojová porost'!$A$2:$L$3471,MATCH(L$1,'Trees - celková zdrojová porost'!$A$1:$L$1,0),FALSE)</f>
        <v>43195.580231481501</v>
      </c>
    </row>
    <row r="1286" spans="1:12" x14ac:dyDescent="0.25">
      <c r="A1286">
        <v>1213</v>
      </c>
      <c r="B1286">
        <f>VLOOKUP($A1286,'Trees - celková zdrojová porost'!$A$2:$L$3471,MATCH(B$1,'Trees - celková zdrojová porost'!$A$1:$L$1,0),FALSE)</f>
        <v>1211</v>
      </c>
      <c r="C1286" t="str">
        <f>VLOOKUP($A1286,'Trees - celková zdrojová porost'!$A$2:$L$3471,MATCH(C$1,'Trees - celková zdrojová porost'!$A$1:$L$1,0),FALSE)</f>
        <v>HB</v>
      </c>
      <c r="D1286">
        <f>VLOOKUP($A1286,'Trees - celková zdrojová porost'!$A$2:$L$3471,MATCH(D$1,'Trees - celková zdrojová porost'!$A$1:$L$1,0),FALSE)</f>
        <v>110</v>
      </c>
      <c r="E1286">
        <f>VLOOKUP($A1286,'Trees - celková zdrojová porost'!$A$2:$L$3471,MATCH(E$1,'Trees - celková zdrojová porost'!$A$1:$L$1,0),FALSE)</f>
        <v>11.7</v>
      </c>
      <c r="F1286">
        <f>VLOOKUP($A1286,'Trees - celková zdrojová porost'!$A$2:$L$3471,MATCH(F$1,'Trees - celková zdrojová porost'!$A$1:$L$1,0),FALSE)</f>
        <v>1.2</v>
      </c>
      <c r="G1286">
        <f>VLOOKUP($A1286,'Trees - celková zdrojová porost'!$A$2:$L$3471,MATCH(G$1,'Trees - celková zdrojová porost'!$A$1:$L$1,0),FALSE)</f>
        <v>10.5</v>
      </c>
      <c r="H1286">
        <f>VLOOKUP($A1286,'Trees - celková zdrojová porost'!$A$2:$L$3471,MATCH(H$1,'Trees - celková zdrojová porost'!$A$1:$L$1,0),FALSE)</f>
        <v>0</v>
      </c>
      <c r="I1286" t="str">
        <f>VLOOKUP($A1286,'Trees - celková zdrojová porost'!$A$2:$L$3471,MATCH(I$1,'Trees - celková zdrojová porost'!$A$1:$L$1,0),FALSE)</f>
        <v>P</v>
      </c>
      <c r="J1286" t="str">
        <f>VLOOKUP($A1286,'Trees - celková zdrojová porost'!$A$2:$L$3471,MATCH(J$1,'Trees - celková zdrojová porost'!$A$1:$L$1,0),FALSE)</f>
        <v>Z</v>
      </c>
      <c r="K1286" t="str">
        <f>VLOOKUP($A1286,'Trees - celková zdrojová porost'!$A$2:$L$3471,MATCH(K$1,'Trees - celková zdrojová porost'!$A$1:$L$1,0),FALSE)</f>
        <v>ZAS</v>
      </c>
      <c r="L1286" s="8">
        <f>VLOOKUP($A1286,'Trees - celková zdrojová porost'!$A$2:$L$3471,MATCH(L$1,'Trees - celková zdrojová porost'!$A$1:$L$1,0),FALSE)</f>
        <v>43196.719270833302</v>
      </c>
    </row>
    <row r="1287" spans="1:12" x14ac:dyDescent="0.25">
      <c r="A1287">
        <v>1929</v>
      </c>
      <c r="B1287">
        <f>VLOOKUP($A1287,'Trees - celková zdrojová porost'!$A$2:$L$3471,MATCH(B$1,'Trees - celková zdrojová porost'!$A$1:$L$1,0),FALSE)</f>
        <v>1926</v>
      </c>
      <c r="C1287" t="str">
        <f>VLOOKUP($A1287,'Trees - celková zdrojová porost'!$A$2:$L$3471,MATCH(C$1,'Trees - celková zdrojová porost'!$A$1:$L$1,0),FALSE)</f>
        <v>HB</v>
      </c>
      <c r="D1287">
        <f>VLOOKUP($A1287,'Trees - celková zdrojová porost'!$A$2:$L$3471,MATCH(D$1,'Trees - celková zdrojová porost'!$A$1:$L$1,0),FALSE)</f>
        <v>74</v>
      </c>
      <c r="E1287">
        <f>VLOOKUP($A1287,'Trees - celková zdrojová porost'!$A$2:$L$3471,MATCH(E$1,'Trees - celková zdrojová porost'!$A$1:$L$1,0),FALSE)</f>
        <v>11.7</v>
      </c>
      <c r="F1287">
        <f>VLOOKUP($A1287,'Trees - celková zdrojová porost'!$A$2:$L$3471,MATCH(F$1,'Trees - celková zdrojová porost'!$A$1:$L$1,0),FALSE)</f>
        <v>1.1499999999999999</v>
      </c>
      <c r="G1287">
        <f>VLOOKUP($A1287,'Trees - celková zdrojová porost'!$A$2:$L$3471,MATCH(G$1,'Trees - celková zdrojová porost'!$A$1:$L$1,0),FALSE)</f>
        <v>10.55</v>
      </c>
      <c r="H1287">
        <f>VLOOKUP($A1287,'Trees - celková zdrojová porost'!$A$2:$L$3471,MATCH(H$1,'Trees - celková zdrojová porost'!$A$1:$L$1,0),FALSE)</f>
        <v>0</v>
      </c>
      <c r="I1287" t="str">
        <f>VLOOKUP($A1287,'Trees - celková zdrojová porost'!$A$2:$L$3471,MATCH(I$1,'Trees - celková zdrojová porost'!$A$1:$L$1,0),FALSE)</f>
        <v>P</v>
      </c>
      <c r="J1287" t="str">
        <f>VLOOKUP($A1287,'Trees - celková zdrojová porost'!$A$2:$L$3471,MATCH(J$1,'Trees - celková zdrojová porost'!$A$1:$L$1,0),FALSE)</f>
        <v>Z</v>
      </c>
      <c r="K1287" t="str">
        <f>VLOOKUP($A1287,'Trees - celková zdrojová porost'!$A$2:$L$3471,MATCH(K$1,'Trees - celková zdrojová porost'!$A$1:$L$1,0),FALSE)</f>
        <v>ZAS</v>
      </c>
      <c r="L1287" s="8">
        <f>VLOOKUP($A1287,'Trees - celková zdrojová porost'!$A$2:$L$3471,MATCH(L$1,'Trees - celková zdrojová porost'!$A$1:$L$1,0),FALSE)</f>
        <v>43210.482986111099</v>
      </c>
    </row>
    <row r="1288" spans="1:12" x14ac:dyDescent="0.25">
      <c r="A1288">
        <v>2685</v>
      </c>
      <c r="B1288">
        <f>VLOOKUP($A1288,'Trees - celková zdrojová porost'!$A$2:$L$3471,MATCH(B$1,'Trees - celková zdrojová porost'!$A$1:$L$1,0),FALSE)</f>
        <v>2683</v>
      </c>
      <c r="C1288" t="str">
        <f>VLOOKUP($A1288,'Trees - celková zdrojová porost'!$A$2:$L$3471,MATCH(C$1,'Trees - celková zdrojová porost'!$A$1:$L$1,0),FALSE)</f>
        <v>HB</v>
      </c>
      <c r="D1288">
        <f>VLOOKUP($A1288,'Trees - celková zdrojová porost'!$A$2:$L$3471,MATCH(D$1,'Trees - celková zdrojová porost'!$A$1:$L$1,0),FALSE)</f>
        <v>120</v>
      </c>
      <c r="E1288">
        <f>VLOOKUP($A1288,'Trees - celková zdrojová porost'!$A$2:$L$3471,MATCH(E$1,'Trees - celková zdrojová porost'!$A$1:$L$1,0),FALSE)</f>
        <v>11.7</v>
      </c>
      <c r="F1288">
        <f>VLOOKUP($A1288,'Trees - celková zdrojová porost'!$A$2:$L$3471,MATCH(F$1,'Trees - celková zdrojová porost'!$A$1:$L$1,0),FALSE)</f>
        <v>1.2</v>
      </c>
      <c r="G1288">
        <f>VLOOKUP($A1288,'Trees - celková zdrojová porost'!$A$2:$L$3471,MATCH(G$1,'Trees - celková zdrojová porost'!$A$1:$L$1,0),FALSE)</f>
        <v>10.5</v>
      </c>
      <c r="H1288">
        <f>VLOOKUP($A1288,'Trees - celková zdrojová porost'!$A$2:$L$3471,MATCH(H$1,'Trees - celková zdrojová porost'!$A$1:$L$1,0),FALSE)</f>
        <v>1</v>
      </c>
      <c r="I1288" t="str">
        <f>VLOOKUP($A1288,'Trees - celková zdrojová porost'!$A$2:$L$3471,MATCH(I$1,'Trees - celková zdrojová porost'!$A$1:$L$1,0),FALSE)</f>
        <v>P</v>
      </c>
      <c r="J1288" t="str">
        <f>VLOOKUP($A1288,'Trees - celková zdrojová porost'!$A$2:$L$3471,MATCH(J$1,'Trees - celková zdrojová porost'!$A$1:$L$1,0),FALSE)</f>
        <v>Z</v>
      </c>
      <c r="K1288" t="str">
        <f>VLOOKUP($A1288,'Trees - celková zdrojová porost'!$A$2:$L$3471,MATCH(K$1,'Trees - celková zdrojová porost'!$A$1:$L$1,0),FALSE)</f>
        <v>ZAS</v>
      </c>
      <c r="L1288" s="8">
        <f>VLOOKUP($A1288,'Trees - celková zdrojová porost'!$A$2:$L$3471,MATCH(L$1,'Trees - celková zdrojová porost'!$A$1:$L$1,0),FALSE)</f>
        <v>43230.551747685196</v>
      </c>
    </row>
    <row r="1289" spans="1:12" x14ac:dyDescent="0.25">
      <c r="A1289">
        <v>2984</v>
      </c>
      <c r="B1289">
        <f>VLOOKUP($A1289,'Trees - celková zdrojová porost'!$A$2:$L$3471,MATCH(B$1,'Trees - celková zdrojová porost'!$A$1:$L$1,0),FALSE)</f>
        <v>2982</v>
      </c>
      <c r="C1289" t="str">
        <f>VLOOKUP($A1289,'Trees - celková zdrojová porost'!$A$2:$L$3471,MATCH(C$1,'Trees - celková zdrojová porost'!$A$1:$L$1,0),FALSE)</f>
        <v>HB</v>
      </c>
      <c r="D1289">
        <f>VLOOKUP($A1289,'Trees - celková zdrojová porost'!$A$2:$L$3471,MATCH(D$1,'Trees - celková zdrojová porost'!$A$1:$L$1,0),FALSE)</f>
        <v>105</v>
      </c>
      <c r="E1289">
        <f>VLOOKUP($A1289,'Trees - celková zdrojová porost'!$A$2:$L$3471,MATCH(E$1,'Trees - celková zdrojová porost'!$A$1:$L$1,0),FALSE)</f>
        <v>11.7</v>
      </c>
      <c r="F1289">
        <f>VLOOKUP($A1289,'Trees - celková zdrojová porost'!$A$2:$L$3471,MATCH(F$1,'Trees - celková zdrojová porost'!$A$1:$L$1,0),FALSE)</f>
        <v>1.3</v>
      </c>
      <c r="G1289">
        <f>VLOOKUP($A1289,'Trees - celková zdrojová porost'!$A$2:$L$3471,MATCH(G$1,'Trees - celková zdrojová porost'!$A$1:$L$1,0),FALSE)</f>
        <v>10.4</v>
      </c>
      <c r="H1289">
        <f>VLOOKUP($A1289,'Trees - celková zdrojová porost'!$A$2:$L$3471,MATCH(H$1,'Trees - celková zdrojová porost'!$A$1:$L$1,0),FALSE)</f>
        <v>1</v>
      </c>
      <c r="I1289" t="str">
        <f>VLOOKUP($A1289,'Trees - celková zdrojová porost'!$A$2:$L$3471,MATCH(I$1,'Trees - celková zdrojová porost'!$A$1:$L$1,0),FALSE)</f>
        <v>P</v>
      </c>
      <c r="J1289" t="str">
        <f>VLOOKUP($A1289,'Trees - celková zdrojová porost'!$A$2:$L$3471,MATCH(J$1,'Trees - celková zdrojová porost'!$A$1:$L$1,0),FALSE)</f>
        <v>Z</v>
      </c>
      <c r="K1289" t="str">
        <f>VLOOKUP($A1289,'Trees - celková zdrojová porost'!$A$2:$L$3471,MATCH(K$1,'Trees - celková zdrojová porost'!$A$1:$L$1,0),FALSE)</f>
        <v>ZAS</v>
      </c>
      <c r="L1289" s="8">
        <f>VLOOKUP($A1289,'Trees - celková zdrojová porost'!$A$2:$L$3471,MATCH(L$1,'Trees - celková zdrojová porost'!$A$1:$L$1,0),FALSE)</f>
        <v>43231.495173611103</v>
      </c>
    </row>
    <row r="1290" spans="1:12" x14ac:dyDescent="0.25">
      <c r="A1290">
        <v>2985</v>
      </c>
      <c r="B1290">
        <f>VLOOKUP($A1290,'Trees - celková zdrojová porost'!$A$2:$L$3471,MATCH(B$1,'Trees - celková zdrojová porost'!$A$1:$L$1,0),FALSE)</f>
        <v>2982</v>
      </c>
      <c r="C1290" t="str">
        <f>VLOOKUP($A1290,'Trees - celková zdrojová porost'!$A$2:$L$3471,MATCH(C$1,'Trees - celková zdrojová porost'!$A$1:$L$1,0),FALSE)</f>
        <v>HB</v>
      </c>
      <c r="D1290">
        <f>VLOOKUP($A1290,'Trees - celková zdrojová porost'!$A$2:$L$3471,MATCH(D$1,'Trees - celková zdrojová porost'!$A$1:$L$1,0),FALSE)</f>
        <v>75</v>
      </c>
      <c r="E1290">
        <f>VLOOKUP($A1290,'Trees - celková zdrojová porost'!$A$2:$L$3471,MATCH(E$1,'Trees - celková zdrojová porost'!$A$1:$L$1,0),FALSE)</f>
        <v>11.7</v>
      </c>
      <c r="F1290">
        <f>VLOOKUP($A1290,'Trees - celková zdrojová porost'!$A$2:$L$3471,MATCH(F$1,'Trees - celková zdrojová porost'!$A$1:$L$1,0),FALSE)</f>
        <v>0.7</v>
      </c>
      <c r="G1290">
        <f>VLOOKUP($A1290,'Trees - celková zdrojová porost'!$A$2:$L$3471,MATCH(G$1,'Trees - celková zdrojová porost'!$A$1:$L$1,0),FALSE)</f>
        <v>11</v>
      </c>
      <c r="H1290">
        <f>VLOOKUP($A1290,'Trees - celková zdrojová porost'!$A$2:$L$3471,MATCH(H$1,'Trees - celková zdrojová porost'!$A$1:$L$1,0),FALSE)</f>
        <v>1</v>
      </c>
      <c r="I1290" t="str">
        <f>VLOOKUP($A1290,'Trees - celková zdrojová porost'!$A$2:$L$3471,MATCH(I$1,'Trees - celková zdrojová porost'!$A$1:$L$1,0),FALSE)</f>
        <v>P</v>
      </c>
      <c r="J1290" t="str">
        <f>VLOOKUP($A1290,'Trees - celková zdrojová porost'!$A$2:$L$3471,MATCH(J$1,'Trees - celková zdrojová porost'!$A$1:$L$1,0),FALSE)</f>
        <v>Z</v>
      </c>
      <c r="K1290" t="str">
        <f>VLOOKUP($A1290,'Trees - celková zdrojová porost'!$A$2:$L$3471,MATCH(K$1,'Trees - celková zdrojová porost'!$A$1:$L$1,0),FALSE)</f>
        <v>BEZ</v>
      </c>
      <c r="L1290" s="8">
        <f>VLOOKUP($A1290,'Trees - celková zdrojová porost'!$A$2:$L$3471,MATCH(L$1,'Trees - celková zdrojová porost'!$A$1:$L$1,0),FALSE)</f>
        <v>43231.495289351798</v>
      </c>
    </row>
    <row r="1291" spans="1:12" x14ac:dyDescent="0.25">
      <c r="A1291">
        <v>1311</v>
      </c>
      <c r="B1291">
        <f>VLOOKUP($A1291,'Trees - celková zdrojová porost'!$A$2:$L$3471,MATCH(B$1,'Trees - celková zdrojová porost'!$A$1:$L$1,0),FALSE)</f>
        <v>1311</v>
      </c>
      <c r="C1291" t="str">
        <f>VLOOKUP($A1291,'Trees - celková zdrojová porost'!$A$2:$L$3471,MATCH(C$1,'Trees - celková zdrojová porost'!$A$1:$L$1,0),FALSE)</f>
        <v>HB</v>
      </c>
      <c r="D1291">
        <f>VLOOKUP($A1291,'Trees - celková zdrojová porost'!$A$2:$L$3471,MATCH(D$1,'Trees - celková zdrojová porost'!$A$1:$L$1,0),FALSE)</f>
        <v>70</v>
      </c>
      <c r="E1291">
        <f>VLOOKUP($A1291,'Trees - celková zdrojová porost'!$A$2:$L$3471,MATCH(E$1,'Trees - celková zdrojová porost'!$A$1:$L$1,0),FALSE)</f>
        <v>11.8</v>
      </c>
      <c r="F1291">
        <f>VLOOKUP($A1291,'Trees - celková zdrojová porost'!$A$2:$L$3471,MATCH(F$1,'Trees - celková zdrojová porost'!$A$1:$L$1,0),FALSE)</f>
        <v>1.6</v>
      </c>
      <c r="G1291">
        <f>VLOOKUP($A1291,'Trees - celková zdrojová porost'!$A$2:$L$3471,MATCH(G$1,'Trees - celková zdrojová porost'!$A$1:$L$1,0),FALSE)</f>
        <v>10.199999999999999</v>
      </c>
      <c r="H1291">
        <f>VLOOKUP($A1291,'Trees - celková zdrojová porost'!$A$2:$L$3471,MATCH(H$1,'Trees - celková zdrojová porost'!$A$1:$L$1,0),FALSE)</f>
        <v>0</v>
      </c>
      <c r="I1291" t="str">
        <f>VLOOKUP($A1291,'Trees - celková zdrojová porost'!$A$2:$L$3471,MATCH(I$1,'Trees - celková zdrojová porost'!$A$1:$L$1,0),FALSE)</f>
        <v>P</v>
      </c>
      <c r="J1291" t="str">
        <f>VLOOKUP($A1291,'Trees - celková zdrojová porost'!$A$2:$L$3471,MATCH(J$1,'Trees - celková zdrojová porost'!$A$1:$L$1,0),FALSE)</f>
        <v>Z</v>
      </c>
      <c r="K1291" t="str">
        <f>VLOOKUP($A1291,'Trees - celková zdrojová porost'!$A$2:$L$3471,MATCH(K$1,'Trees - celková zdrojová porost'!$A$1:$L$1,0),FALSE)</f>
        <v>ZLOM</v>
      </c>
      <c r="L1291" s="8">
        <f>VLOOKUP($A1291,'Trees - celková zdrojová porost'!$A$2:$L$3471,MATCH(L$1,'Trees - celková zdrojová porost'!$A$1:$L$1,0),FALSE)</f>
        <v>43202.530972222201</v>
      </c>
    </row>
    <row r="1292" spans="1:12" x14ac:dyDescent="0.25">
      <c r="A1292">
        <v>2491</v>
      </c>
      <c r="B1292">
        <f>VLOOKUP($A1292,'Trees - celková zdrojová porost'!$A$2:$L$3471,MATCH(B$1,'Trees - celková zdrojová porost'!$A$1:$L$1,0),FALSE)</f>
        <v>2488</v>
      </c>
      <c r="C1292" t="str">
        <f>VLOOKUP($A1292,'Trees - celková zdrojová porost'!$A$2:$L$3471,MATCH(C$1,'Trees - celková zdrojová porost'!$A$1:$L$1,0),FALSE)</f>
        <v>HB</v>
      </c>
      <c r="D1292">
        <f>VLOOKUP($A1292,'Trees - celková zdrojová porost'!$A$2:$L$3471,MATCH(D$1,'Trees - celková zdrojová porost'!$A$1:$L$1,0),FALSE)</f>
        <v>70</v>
      </c>
      <c r="E1292">
        <f>VLOOKUP($A1292,'Trees - celková zdrojová porost'!$A$2:$L$3471,MATCH(E$1,'Trees - celková zdrojová porost'!$A$1:$L$1,0),FALSE)</f>
        <v>11.8</v>
      </c>
      <c r="F1292">
        <f>VLOOKUP($A1292,'Trees - celková zdrojová porost'!$A$2:$L$3471,MATCH(F$1,'Trees - celková zdrojová porost'!$A$1:$L$1,0),FALSE)</f>
        <v>1.25</v>
      </c>
      <c r="G1292">
        <f>VLOOKUP($A1292,'Trees - celková zdrojová porost'!$A$2:$L$3471,MATCH(G$1,'Trees - celková zdrojová porost'!$A$1:$L$1,0),FALSE)</f>
        <v>10.55</v>
      </c>
      <c r="H1292">
        <f>VLOOKUP($A1292,'Trees - celková zdrojová porost'!$A$2:$L$3471,MATCH(H$1,'Trees - celková zdrojová porost'!$A$1:$L$1,0),FALSE)</f>
        <v>1</v>
      </c>
      <c r="I1292" t="str">
        <f>VLOOKUP($A1292,'Trees - celková zdrojová porost'!$A$2:$L$3471,MATCH(I$1,'Trees - celková zdrojová porost'!$A$1:$L$1,0),FALSE)</f>
        <v>P</v>
      </c>
      <c r="J1292" t="str">
        <f>VLOOKUP($A1292,'Trees - celková zdrojová porost'!$A$2:$L$3471,MATCH(J$1,'Trees - celková zdrojová porost'!$A$1:$L$1,0),FALSE)</f>
        <v>Z</v>
      </c>
      <c r="K1292" t="str">
        <f>VLOOKUP($A1292,'Trees - celková zdrojová porost'!$A$2:$L$3471,MATCH(K$1,'Trees - celková zdrojová porost'!$A$1:$L$1,0),FALSE)</f>
        <v>ZAS</v>
      </c>
      <c r="L1292" s="8">
        <f>VLOOKUP($A1292,'Trees - celková zdrojová porost'!$A$2:$L$3471,MATCH(L$1,'Trees - celková zdrojová porost'!$A$1:$L$1,0),FALSE)</f>
        <v>43216.622789351903</v>
      </c>
    </row>
    <row r="1293" spans="1:12" x14ac:dyDescent="0.25">
      <c r="A1293">
        <v>2835</v>
      </c>
      <c r="B1293">
        <f>VLOOKUP($A1293,'Trees - celková zdrojová porost'!$A$2:$L$3471,MATCH(B$1,'Trees - celková zdrojová porost'!$A$1:$L$1,0),FALSE)</f>
        <v>2834</v>
      </c>
      <c r="C1293" t="str">
        <f>VLOOKUP($A1293,'Trees - celková zdrojová porost'!$A$2:$L$3471,MATCH(C$1,'Trees - celková zdrojová porost'!$A$1:$L$1,0),FALSE)</f>
        <v>HB</v>
      </c>
      <c r="D1293">
        <f>VLOOKUP($A1293,'Trees - celková zdrojová porost'!$A$2:$L$3471,MATCH(D$1,'Trees - celková zdrojová porost'!$A$1:$L$1,0),FALSE)</f>
        <v>68</v>
      </c>
      <c r="E1293">
        <f>VLOOKUP($A1293,'Trees - celková zdrojová porost'!$A$2:$L$3471,MATCH(E$1,'Trees - celková zdrojová porost'!$A$1:$L$1,0),FALSE)</f>
        <v>11.8</v>
      </c>
      <c r="F1293">
        <f>VLOOKUP($A1293,'Trees - celková zdrojová porost'!$A$2:$L$3471,MATCH(F$1,'Trees - celková zdrojová porost'!$A$1:$L$1,0),FALSE)</f>
        <v>1.65</v>
      </c>
      <c r="G1293">
        <f>VLOOKUP($A1293,'Trees - celková zdrojová porost'!$A$2:$L$3471,MATCH(G$1,'Trees - celková zdrojová porost'!$A$1:$L$1,0),FALSE)</f>
        <v>10.15</v>
      </c>
      <c r="H1293">
        <f>VLOOKUP($A1293,'Trees - celková zdrojová porost'!$A$2:$L$3471,MATCH(H$1,'Trees - celková zdrojová porost'!$A$1:$L$1,0),FALSE)</f>
        <v>0</v>
      </c>
      <c r="I1293" t="str">
        <f>VLOOKUP($A1293,'Trees - celková zdrojová porost'!$A$2:$L$3471,MATCH(I$1,'Trees - celková zdrojová porost'!$A$1:$L$1,0),FALSE)</f>
        <v>P</v>
      </c>
      <c r="J1293" t="str">
        <f>VLOOKUP($A1293,'Trees - celková zdrojová porost'!$A$2:$L$3471,MATCH(J$1,'Trees - celková zdrojová porost'!$A$1:$L$1,0),FALSE)</f>
        <v>Z</v>
      </c>
      <c r="K1293" t="str">
        <f>VLOOKUP($A1293,'Trees - celková zdrojová porost'!$A$2:$L$3471,MATCH(K$1,'Trees - celková zdrojová porost'!$A$1:$L$1,0),FALSE)</f>
        <v>BEZ</v>
      </c>
      <c r="L1293" s="8">
        <f>VLOOKUP($A1293,'Trees - celková zdrojová porost'!$A$2:$L$3471,MATCH(L$1,'Trees - celková zdrojová porost'!$A$1:$L$1,0),FALSE)</f>
        <v>43231.415428240703</v>
      </c>
    </row>
    <row r="1294" spans="1:12" x14ac:dyDescent="0.25">
      <c r="A1294">
        <v>66</v>
      </c>
      <c r="B1294">
        <f>VLOOKUP($A1294,'Trees - celková zdrojová porost'!$A$2:$L$3471,MATCH(B$1,'Trees - celková zdrojová porost'!$A$1:$L$1,0),FALSE)</f>
        <v>65</v>
      </c>
      <c r="C1294" t="str">
        <f>VLOOKUP($A1294,'Trees - celková zdrojová porost'!$A$2:$L$3471,MATCH(C$1,'Trees - celková zdrojová porost'!$A$1:$L$1,0),FALSE)</f>
        <v>HB</v>
      </c>
      <c r="D1294">
        <f>VLOOKUP($A1294,'Trees - celková zdrojová porost'!$A$2:$L$3471,MATCH(D$1,'Trees - celková zdrojová porost'!$A$1:$L$1,0),FALSE)</f>
        <v>157</v>
      </c>
      <c r="E1294">
        <f>VLOOKUP($A1294,'Trees - celková zdrojová porost'!$A$2:$L$3471,MATCH(E$1,'Trees - celková zdrojová porost'!$A$1:$L$1,0),FALSE)</f>
        <v>11.9</v>
      </c>
      <c r="F1294">
        <f>VLOOKUP($A1294,'Trees - celková zdrojová porost'!$A$2:$L$3471,MATCH(F$1,'Trees - celková zdrojová porost'!$A$1:$L$1,0),FALSE)</f>
        <v>5.3</v>
      </c>
      <c r="G1294">
        <f>VLOOKUP($A1294,'Trees - celková zdrojová porost'!$A$2:$L$3471,MATCH(G$1,'Trees - celková zdrojová porost'!$A$1:$L$1,0),FALSE)</f>
        <v>0</v>
      </c>
      <c r="H1294">
        <f>VLOOKUP($A1294,'Trees - celková zdrojová porost'!$A$2:$L$3471,MATCH(H$1,'Trees - celková zdrojová porost'!$A$1:$L$1,0),FALSE)</f>
        <v>1</v>
      </c>
      <c r="I1294" t="str">
        <f>VLOOKUP($A1294,'Trees - celková zdrojová porost'!$A$2:$L$3471,MATCH(I$1,'Trees - celková zdrojová porost'!$A$1:$L$1,0),FALSE)</f>
        <v>P</v>
      </c>
      <c r="J1294" t="str">
        <f>VLOOKUP($A1294,'Trees - celková zdrojová porost'!$A$2:$L$3471,MATCH(J$1,'Trees - celková zdrojová porost'!$A$1:$L$1,0),FALSE)</f>
        <v>Z</v>
      </c>
      <c r="K1294" t="str">
        <f>VLOOKUP($A1294,'Trees - celková zdrojová porost'!$A$2:$L$3471,MATCH(K$1,'Trees - celková zdrojová porost'!$A$1:$L$1,0),FALSE)</f>
        <v>BEZ</v>
      </c>
      <c r="L1294" s="8">
        <f>VLOOKUP($A1294,'Trees - celková zdrojová porost'!$A$2:$L$3471,MATCH(L$1,'Trees - celková zdrojová porost'!$A$1:$L$1,0),FALSE)</f>
        <v>43184.647511574098</v>
      </c>
    </row>
    <row r="1295" spans="1:12" x14ac:dyDescent="0.25">
      <c r="A1295">
        <v>313</v>
      </c>
      <c r="B1295">
        <f>VLOOKUP($A1295,'Trees - celková zdrojová porost'!$A$2:$L$3471,MATCH(B$1,'Trees - celková zdrojová porost'!$A$1:$L$1,0),FALSE)</f>
        <v>0</v>
      </c>
      <c r="C1295" t="str">
        <f>VLOOKUP($A1295,'Trees - celková zdrojová porost'!$A$2:$L$3471,MATCH(C$1,'Trees - celková zdrojová porost'!$A$1:$L$1,0),FALSE)</f>
        <v>HB</v>
      </c>
      <c r="D1295">
        <f>VLOOKUP($A1295,'Trees - celková zdrojová porost'!$A$2:$L$3471,MATCH(D$1,'Trees - celková zdrojová porost'!$A$1:$L$1,0),FALSE)</f>
        <v>80</v>
      </c>
      <c r="E1295">
        <f>VLOOKUP($A1295,'Trees - celková zdrojová porost'!$A$2:$L$3471,MATCH(E$1,'Trees - celková zdrojová porost'!$A$1:$L$1,0),FALSE)</f>
        <v>11.9</v>
      </c>
      <c r="F1295">
        <f>VLOOKUP($A1295,'Trees - celková zdrojová porost'!$A$2:$L$3471,MATCH(F$1,'Trees - celková zdrojová porost'!$A$1:$L$1,0),FALSE)</f>
        <v>2.1</v>
      </c>
      <c r="G1295">
        <f>VLOOKUP($A1295,'Trees - celková zdrojová porost'!$A$2:$L$3471,MATCH(G$1,'Trees - celková zdrojová porost'!$A$1:$L$1,0),FALSE)</f>
        <v>9.8000000000000007</v>
      </c>
      <c r="H1295">
        <f>VLOOKUP($A1295,'Trees - celková zdrojová porost'!$A$2:$L$3471,MATCH(H$1,'Trees - celková zdrojová porost'!$A$1:$L$1,0),FALSE)</f>
        <v>0</v>
      </c>
      <c r="I1295" t="str">
        <f>VLOOKUP($A1295,'Trees - celková zdrojová porost'!$A$2:$L$3471,MATCH(I$1,'Trees - celková zdrojová porost'!$A$1:$L$1,0),FALSE)</f>
        <v>P</v>
      </c>
      <c r="J1295" t="str">
        <f>VLOOKUP($A1295,'Trees - celková zdrojová porost'!$A$2:$L$3471,MATCH(J$1,'Trees - celková zdrojová porost'!$A$1:$L$1,0),FALSE)</f>
        <v>Z</v>
      </c>
      <c r="K1295" t="str">
        <f>VLOOKUP($A1295,'Trees - celková zdrojová porost'!$A$2:$L$3471,MATCH(K$1,'Trees - celková zdrojová porost'!$A$1:$L$1,0),FALSE)</f>
        <v>BEZ</v>
      </c>
      <c r="L1295" s="8">
        <f>VLOOKUP($A1295,'Trees - celková zdrojová porost'!$A$2:$L$3471,MATCH(L$1,'Trees - celková zdrojová porost'!$A$1:$L$1,0),FALSE)</f>
        <v>43188.433680555601</v>
      </c>
    </row>
    <row r="1296" spans="1:12" x14ac:dyDescent="0.25">
      <c r="A1296">
        <v>767</v>
      </c>
      <c r="B1296">
        <f>VLOOKUP($A1296,'Trees - celková zdrojová porost'!$A$2:$L$3471,MATCH(B$1,'Trees - celková zdrojová porost'!$A$1:$L$1,0),FALSE)</f>
        <v>0</v>
      </c>
      <c r="C1296" t="str">
        <f>VLOOKUP($A1296,'Trees - celková zdrojová porost'!$A$2:$L$3471,MATCH(C$1,'Trees - celková zdrojová porost'!$A$1:$L$1,0),FALSE)</f>
        <v>HB</v>
      </c>
      <c r="D1296">
        <f>VLOOKUP($A1296,'Trees - celková zdrojová porost'!$A$2:$L$3471,MATCH(D$1,'Trees - celková zdrojová porost'!$A$1:$L$1,0),FALSE)</f>
        <v>150</v>
      </c>
      <c r="E1296">
        <f>VLOOKUP($A1296,'Trees - celková zdrojová porost'!$A$2:$L$3471,MATCH(E$1,'Trees - celková zdrojová porost'!$A$1:$L$1,0),FALSE)</f>
        <v>11.9</v>
      </c>
      <c r="F1296">
        <f>VLOOKUP($A1296,'Trees - celková zdrojová porost'!$A$2:$L$3471,MATCH(F$1,'Trees - celková zdrojová porost'!$A$1:$L$1,0),FALSE)</f>
        <v>0</v>
      </c>
      <c r="G1296">
        <f>VLOOKUP($A1296,'Trees - celková zdrojová porost'!$A$2:$L$3471,MATCH(G$1,'Trees - celková zdrojová porost'!$A$1:$L$1,0),FALSE)</f>
        <v>0</v>
      </c>
      <c r="H1296">
        <f>VLOOKUP($A1296,'Trees - celková zdrojová porost'!$A$2:$L$3471,MATCH(H$1,'Trees - celková zdrojová porost'!$A$1:$L$1,0),FALSE)</f>
        <v>1</v>
      </c>
      <c r="I1296" t="str">
        <f>VLOOKUP($A1296,'Trees - celková zdrojová porost'!$A$2:$L$3471,MATCH(I$1,'Trees - celková zdrojová porost'!$A$1:$L$1,0),FALSE)</f>
        <v>P</v>
      </c>
      <c r="J1296" t="str">
        <f>VLOOKUP($A1296,'Trees - celková zdrojová porost'!$A$2:$L$3471,MATCH(J$1,'Trees - celková zdrojová porost'!$A$1:$L$1,0),FALSE)</f>
        <v>M</v>
      </c>
      <c r="K1296" t="str">
        <f>VLOOKUP($A1296,'Trees - celková zdrojová porost'!$A$2:$L$3471,MATCH(K$1,'Trees - celková zdrojová porost'!$A$1:$L$1,0),FALSE)</f>
        <v>ZAS</v>
      </c>
      <c r="L1296" s="8">
        <f>VLOOKUP($A1296,'Trees - celková zdrojová porost'!$A$2:$L$3471,MATCH(L$1,'Trees - celková zdrojová porost'!$A$1:$L$1,0),FALSE)</f>
        <v>43195.6223032407</v>
      </c>
    </row>
    <row r="1297" spans="1:12" x14ac:dyDescent="0.25">
      <c r="A1297">
        <v>1668</v>
      </c>
      <c r="B1297">
        <f>VLOOKUP($A1297,'Trees - celková zdrojová porost'!$A$2:$L$3471,MATCH(B$1,'Trees - celková zdrojová porost'!$A$1:$L$1,0),FALSE)</f>
        <v>1668</v>
      </c>
      <c r="C1297" t="str">
        <f>VLOOKUP($A1297,'Trees - celková zdrojová porost'!$A$2:$L$3471,MATCH(C$1,'Trees - celková zdrojová porost'!$A$1:$L$1,0),FALSE)</f>
        <v>HB</v>
      </c>
      <c r="D1297">
        <f>VLOOKUP($A1297,'Trees - celková zdrojová porost'!$A$2:$L$3471,MATCH(D$1,'Trees - celková zdrojová porost'!$A$1:$L$1,0),FALSE)</f>
        <v>95</v>
      </c>
      <c r="E1297">
        <f>VLOOKUP($A1297,'Trees - celková zdrojová porost'!$A$2:$L$3471,MATCH(E$1,'Trees - celková zdrojová porost'!$A$1:$L$1,0),FALSE)</f>
        <v>11.9</v>
      </c>
      <c r="F1297">
        <f>VLOOKUP($A1297,'Trees - celková zdrojová porost'!$A$2:$L$3471,MATCH(F$1,'Trees - celková zdrojová porost'!$A$1:$L$1,0),FALSE)</f>
        <v>0.95</v>
      </c>
      <c r="G1297">
        <f>VLOOKUP($A1297,'Trees - celková zdrojová porost'!$A$2:$L$3471,MATCH(G$1,'Trees - celková zdrojová porost'!$A$1:$L$1,0),FALSE)</f>
        <v>10.95</v>
      </c>
      <c r="H1297">
        <f>VLOOKUP($A1297,'Trees - celková zdrojová porost'!$A$2:$L$3471,MATCH(H$1,'Trees - celková zdrojová porost'!$A$1:$L$1,0),FALSE)</f>
        <v>0</v>
      </c>
      <c r="I1297" t="str">
        <f>VLOOKUP($A1297,'Trees - celková zdrojová porost'!$A$2:$L$3471,MATCH(I$1,'Trees - celková zdrojová porost'!$A$1:$L$1,0),FALSE)</f>
        <v>P</v>
      </c>
      <c r="J1297" t="str">
        <f>VLOOKUP($A1297,'Trees - celková zdrojová porost'!$A$2:$L$3471,MATCH(J$1,'Trees - celková zdrojová porost'!$A$1:$L$1,0),FALSE)</f>
        <v>Z</v>
      </c>
      <c r="K1297" t="str">
        <f>VLOOKUP($A1297,'Trees - celková zdrojová porost'!$A$2:$L$3471,MATCH(K$1,'Trees - celková zdrojová porost'!$A$1:$L$1,0),FALSE)</f>
        <v>BEZ</v>
      </c>
      <c r="L1297" s="8">
        <f>VLOOKUP($A1297,'Trees - celková zdrojová porost'!$A$2:$L$3471,MATCH(L$1,'Trees - celková zdrojová porost'!$A$1:$L$1,0),FALSE)</f>
        <v>43209.564976851798</v>
      </c>
    </row>
    <row r="1298" spans="1:12" x14ac:dyDescent="0.25">
      <c r="A1298">
        <v>2912</v>
      </c>
      <c r="B1298">
        <f>VLOOKUP($A1298,'Trees - celková zdrojová porost'!$A$2:$L$3471,MATCH(B$1,'Trees - celková zdrojová porost'!$A$1:$L$1,0),FALSE)</f>
        <v>0</v>
      </c>
      <c r="C1298" t="str">
        <f>VLOOKUP($A1298,'Trees - celková zdrojová porost'!$A$2:$L$3471,MATCH(C$1,'Trees - celková zdrojová porost'!$A$1:$L$1,0),FALSE)</f>
        <v>HB</v>
      </c>
      <c r="D1298">
        <f>VLOOKUP($A1298,'Trees - celková zdrojová porost'!$A$2:$L$3471,MATCH(D$1,'Trees - celková zdrojová porost'!$A$1:$L$1,0),FALSE)</f>
        <v>105</v>
      </c>
      <c r="E1298">
        <f>VLOOKUP($A1298,'Trees - celková zdrojová porost'!$A$2:$L$3471,MATCH(E$1,'Trees - celková zdrojová porost'!$A$1:$L$1,0),FALSE)</f>
        <v>11.9</v>
      </c>
      <c r="F1298">
        <f>VLOOKUP($A1298,'Trees - celková zdrojová porost'!$A$2:$L$3471,MATCH(F$1,'Trees - celková zdrojová porost'!$A$1:$L$1,0),FALSE)</f>
        <v>1.7</v>
      </c>
      <c r="G1298">
        <f>VLOOKUP($A1298,'Trees - celková zdrojová porost'!$A$2:$L$3471,MATCH(G$1,'Trees - celková zdrojová porost'!$A$1:$L$1,0),FALSE)</f>
        <v>10.199999999999999</v>
      </c>
      <c r="H1298">
        <f>VLOOKUP($A1298,'Trees - celková zdrojová porost'!$A$2:$L$3471,MATCH(H$1,'Trees - celková zdrojová porost'!$A$1:$L$1,0),FALSE)</f>
        <v>0</v>
      </c>
      <c r="I1298" t="str">
        <f>VLOOKUP($A1298,'Trees - celková zdrojová porost'!$A$2:$L$3471,MATCH(I$1,'Trees - celková zdrojová porost'!$A$1:$L$1,0),FALSE)</f>
        <v>P</v>
      </c>
      <c r="J1298" t="str">
        <f>VLOOKUP($A1298,'Trees - celková zdrojová porost'!$A$2:$L$3471,MATCH(J$1,'Trees - celková zdrojová porost'!$A$1:$L$1,0),FALSE)</f>
        <v>Z</v>
      </c>
      <c r="K1298" t="str">
        <f>VLOOKUP($A1298,'Trees - celková zdrojová porost'!$A$2:$L$3471,MATCH(K$1,'Trees - celková zdrojová porost'!$A$1:$L$1,0),FALSE)</f>
        <v>ZAS</v>
      </c>
      <c r="L1298" s="8">
        <f>VLOOKUP($A1298,'Trees - celková zdrojová porost'!$A$2:$L$3471,MATCH(L$1,'Trees - celková zdrojová porost'!$A$1:$L$1,0),FALSE)</f>
        <v>43231.477071759298</v>
      </c>
    </row>
    <row r="1299" spans="1:12" x14ac:dyDescent="0.25">
      <c r="A1299">
        <v>170</v>
      </c>
      <c r="B1299">
        <f>VLOOKUP($A1299,'Trees - celková zdrojová porost'!$A$2:$L$3471,MATCH(B$1,'Trees - celková zdrojová porost'!$A$1:$L$1,0),FALSE)</f>
        <v>0</v>
      </c>
      <c r="C1299" t="str">
        <f>VLOOKUP($A1299,'Trees - celková zdrojová porost'!$A$2:$L$3471,MATCH(C$1,'Trees - celková zdrojová porost'!$A$1:$L$1,0),FALSE)</f>
        <v>HB</v>
      </c>
      <c r="D1299">
        <f>VLOOKUP($A1299,'Trees - celková zdrojová porost'!$A$2:$L$3471,MATCH(D$1,'Trees - celková zdrojová porost'!$A$1:$L$1,0),FALSE)</f>
        <v>120</v>
      </c>
      <c r="E1299">
        <f>VLOOKUP($A1299,'Trees - celková zdrojová porost'!$A$2:$L$3471,MATCH(E$1,'Trees - celková zdrojová porost'!$A$1:$L$1,0),FALSE)</f>
        <v>12</v>
      </c>
      <c r="F1299">
        <f>VLOOKUP($A1299,'Trees - celková zdrojová porost'!$A$2:$L$3471,MATCH(F$1,'Trees - celková zdrojová porost'!$A$1:$L$1,0),FALSE)</f>
        <v>3.5</v>
      </c>
      <c r="G1299">
        <f>VLOOKUP($A1299,'Trees - celková zdrojová porost'!$A$2:$L$3471,MATCH(G$1,'Trees - celková zdrojová porost'!$A$1:$L$1,0),FALSE)</f>
        <v>8.5</v>
      </c>
      <c r="H1299">
        <f>VLOOKUP($A1299,'Trees - celková zdrojová porost'!$A$2:$L$3471,MATCH(H$1,'Trees - celková zdrojová porost'!$A$1:$L$1,0),FALSE)</f>
        <v>0</v>
      </c>
      <c r="I1299" t="str">
        <f>VLOOKUP($A1299,'Trees - celková zdrojová porost'!$A$2:$L$3471,MATCH(I$1,'Trees - celková zdrojová porost'!$A$1:$L$1,0),FALSE)</f>
        <v>P</v>
      </c>
      <c r="J1299" t="str">
        <f>VLOOKUP($A1299,'Trees - celková zdrojová porost'!$A$2:$L$3471,MATCH(J$1,'Trees - celková zdrojová porost'!$A$1:$L$1,0),FALSE)</f>
        <v>Z</v>
      </c>
      <c r="K1299" t="str">
        <f>VLOOKUP($A1299,'Trees - celková zdrojová porost'!$A$2:$L$3471,MATCH(K$1,'Trees - celková zdrojová porost'!$A$1:$L$1,0),FALSE)</f>
        <v>BEZ</v>
      </c>
      <c r="L1299" s="8">
        <f>VLOOKUP($A1299,'Trees - celková zdrojová porost'!$A$2:$L$3471,MATCH(L$1,'Trees - celková zdrojová porost'!$A$1:$L$1,0),FALSE)</f>
        <v>43185.555324074099</v>
      </c>
    </row>
    <row r="1300" spans="1:12" x14ac:dyDescent="0.25">
      <c r="A1300">
        <v>192</v>
      </c>
      <c r="B1300">
        <f>VLOOKUP($A1300,'Trees - celková zdrojová porost'!$A$2:$L$3471,MATCH(B$1,'Trees - celková zdrojová porost'!$A$1:$L$1,0),FALSE)</f>
        <v>0</v>
      </c>
      <c r="C1300" t="str">
        <f>VLOOKUP($A1300,'Trees - celková zdrojová porost'!$A$2:$L$3471,MATCH(C$1,'Trees - celková zdrojová porost'!$A$1:$L$1,0),FALSE)</f>
        <v>HB</v>
      </c>
      <c r="D1300">
        <f>VLOOKUP($A1300,'Trees - celková zdrojová porost'!$A$2:$L$3471,MATCH(D$1,'Trees - celková zdrojová porost'!$A$1:$L$1,0),FALSE)</f>
        <v>70</v>
      </c>
      <c r="E1300">
        <f>VLOOKUP($A1300,'Trees - celková zdrojová porost'!$A$2:$L$3471,MATCH(E$1,'Trees - celková zdrojová porost'!$A$1:$L$1,0),FALSE)</f>
        <v>12</v>
      </c>
      <c r="F1300">
        <f>VLOOKUP($A1300,'Trees - celková zdrojová porost'!$A$2:$L$3471,MATCH(F$1,'Trees - celková zdrojová porost'!$A$1:$L$1,0),FALSE)</f>
        <v>0</v>
      </c>
      <c r="G1300">
        <f>VLOOKUP($A1300,'Trees - celková zdrojová porost'!$A$2:$L$3471,MATCH(G$1,'Trees - celková zdrojová porost'!$A$1:$L$1,0),FALSE)</f>
        <v>0</v>
      </c>
      <c r="H1300">
        <f>VLOOKUP($A1300,'Trees - celková zdrojová porost'!$A$2:$L$3471,MATCH(H$1,'Trees - celková zdrojová porost'!$A$1:$L$1,0),FALSE)</f>
        <v>0</v>
      </c>
      <c r="I1300" t="str">
        <f>VLOOKUP($A1300,'Trees - celková zdrojová porost'!$A$2:$L$3471,MATCH(I$1,'Trees - celková zdrojová porost'!$A$1:$L$1,0),FALSE)</f>
        <v>P</v>
      </c>
      <c r="J1300" t="str">
        <f>VLOOKUP($A1300,'Trees - celková zdrojová porost'!$A$2:$L$3471,MATCH(J$1,'Trees - celková zdrojová porost'!$A$1:$L$1,0),FALSE)</f>
        <v>M</v>
      </c>
      <c r="K1300" t="str">
        <f>VLOOKUP($A1300,'Trees - celková zdrojová porost'!$A$2:$L$3471,MATCH(K$1,'Trees - celková zdrojová porost'!$A$1:$L$1,0),FALSE)</f>
        <v>ZAS</v>
      </c>
      <c r="L1300" s="8">
        <f>VLOOKUP($A1300,'Trees - celková zdrojová porost'!$A$2:$L$3471,MATCH(L$1,'Trees - celková zdrojová porost'!$A$1:$L$1,0),FALSE)</f>
        <v>43185.562037037002</v>
      </c>
    </row>
    <row r="1301" spans="1:12" x14ac:dyDescent="0.25">
      <c r="A1301">
        <v>3195</v>
      </c>
      <c r="B1301">
        <f>VLOOKUP($A1301,'Trees - celková zdrojová porost'!$A$2:$L$3471,MATCH(B$1,'Trees - celková zdrojová porost'!$A$1:$L$1,0),FALSE)</f>
        <v>3192</v>
      </c>
      <c r="C1301" t="str">
        <f>VLOOKUP($A1301,'Trees - celková zdrojová porost'!$A$2:$L$3471,MATCH(C$1,'Trees - celková zdrojová porost'!$A$1:$L$1,0),FALSE)</f>
        <v>HB</v>
      </c>
      <c r="D1301">
        <f>VLOOKUP($A1301,'Trees - celková zdrojová porost'!$A$2:$L$3471,MATCH(D$1,'Trees - celková zdrojová porost'!$A$1:$L$1,0),FALSE)</f>
        <v>155</v>
      </c>
      <c r="E1301">
        <f>VLOOKUP($A1301,'Trees - celková zdrojová porost'!$A$2:$L$3471,MATCH(E$1,'Trees - celková zdrojová porost'!$A$1:$L$1,0),FALSE)</f>
        <v>12</v>
      </c>
      <c r="F1301">
        <f>VLOOKUP($A1301,'Trees - celková zdrojová porost'!$A$2:$L$3471,MATCH(F$1,'Trees - celková zdrojová porost'!$A$1:$L$1,0),FALSE)</f>
        <v>1.35</v>
      </c>
      <c r="G1301">
        <f>VLOOKUP($A1301,'Trees - celková zdrojová porost'!$A$2:$L$3471,MATCH(G$1,'Trees - celková zdrojová porost'!$A$1:$L$1,0),FALSE)</f>
        <v>10.65</v>
      </c>
      <c r="H1301">
        <f>VLOOKUP($A1301,'Trees - celková zdrojová porost'!$A$2:$L$3471,MATCH(H$1,'Trees - celková zdrojová porost'!$A$1:$L$1,0),FALSE)</f>
        <v>0</v>
      </c>
      <c r="I1301" t="str">
        <f>VLOOKUP($A1301,'Trees - celková zdrojová porost'!$A$2:$L$3471,MATCH(I$1,'Trees - celková zdrojová porost'!$A$1:$L$1,0),FALSE)</f>
        <v>P</v>
      </c>
      <c r="J1301" t="str">
        <f>VLOOKUP($A1301,'Trees - celková zdrojová porost'!$A$2:$L$3471,MATCH(J$1,'Trees - celková zdrojová porost'!$A$1:$L$1,0),FALSE)</f>
        <v>Z</v>
      </c>
      <c r="K1301" t="str">
        <f>VLOOKUP($A1301,'Trees - celková zdrojová porost'!$A$2:$L$3471,MATCH(K$1,'Trees - celková zdrojová porost'!$A$1:$L$1,0),FALSE)</f>
        <v>BEZ</v>
      </c>
      <c r="L1301" s="8">
        <f>VLOOKUP($A1301,'Trees - celková zdrojová porost'!$A$2:$L$3471,MATCH(L$1,'Trees - celková zdrojová porost'!$A$1:$L$1,0),FALSE)</f>
        <v>43251.503831018497</v>
      </c>
    </row>
    <row r="1302" spans="1:12" x14ac:dyDescent="0.25">
      <c r="A1302">
        <v>353</v>
      </c>
      <c r="B1302">
        <f>VLOOKUP($A1302,'Trees - celková zdrojová porost'!$A$2:$L$3471,MATCH(B$1,'Trees - celková zdrojová porost'!$A$1:$L$1,0),FALSE)</f>
        <v>352</v>
      </c>
      <c r="C1302" t="str">
        <f>VLOOKUP($A1302,'Trees - celková zdrojová porost'!$A$2:$L$3471,MATCH(C$1,'Trees - celková zdrojová porost'!$A$1:$L$1,0),FALSE)</f>
        <v>HB</v>
      </c>
      <c r="D1302">
        <f>VLOOKUP($A1302,'Trees - celková zdrojová porost'!$A$2:$L$3471,MATCH(D$1,'Trees - celková zdrojová porost'!$A$1:$L$1,0),FALSE)</f>
        <v>81</v>
      </c>
      <c r="E1302">
        <f>VLOOKUP($A1302,'Trees - celková zdrojová porost'!$A$2:$L$3471,MATCH(E$1,'Trees - celková zdrojová porost'!$A$1:$L$1,0),FALSE)</f>
        <v>12.1</v>
      </c>
      <c r="F1302">
        <f>VLOOKUP($A1302,'Trees - celková zdrojová porost'!$A$2:$L$3471,MATCH(F$1,'Trees - celková zdrojová porost'!$A$1:$L$1,0),FALSE)</f>
        <v>1.65</v>
      </c>
      <c r="G1302">
        <f>VLOOKUP($A1302,'Trees - celková zdrojová porost'!$A$2:$L$3471,MATCH(G$1,'Trees - celková zdrojová porost'!$A$1:$L$1,0),FALSE)</f>
        <v>10.45</v>
      </c>
      <c r="H1302">
        <f>VLOOKUP($A1302,'Trees - celková zdrojová porost'!$A$2:$L$3471,MATCH(H$1,'Trees - celková zdrojová porost'!$A$1:$L$1,0),FALSE)</f>
        <v>0</v>
      </c>
      <c r="I1302" t="str">
        <f>VLOOKUP($A1302,'Trees - celková zdrojová porost'!$A$2:$L$3471,MATCH(I$1,'Trees - celková zdrojová porost'!$A$1:$L$1,0),FALSE)</f>
        <v>P</v>
      </c>
      <c r="J1302" t="str">
        <f>VLOOKUP($A1302,'Trees - celková zdrojová porost'!$A$2:$L$3471,MATCH(J$1,'Trees - celková zdrojová porost'!$A$1:$L$1,0),FALSE)</f>
        <v>Z</v>
      </c>
      <c r="K1302" t="str">
        <f>VLOOKUP($A1302,'Trees - celková zdrojová porost'!$A$2:$L$3471,MATCH(K$1,'Trees - celková zdrojová porost'!$A$1:$L$1,0),FALSE)</f>
        <v>BEZ</v>
      </c>
      <c r="L1302" s="8">
        <f>VLOOKUP($A1302,'Trees - celková zdrojová porost'!$A$2:$L$3471,MATCH(L$1,'Trees - celková zdrojová porost'!$A$1:$L$1,0),FALSE)</f>
        <v>43188.4589583333</v>
      </c>
    </row>
    <row r="1303" spans="1:12" x14ac:dyDescent="0.25">
      <c r="A1303">
        <v>453</v>
      </c>
      <c r="B1303">
        <f>VLOOKUP($A1303,'Trees - celková zdrojová porost'!$A$2:$L$3471,MATCH(B$1,'Trees - celková zdrojová porost'!$A$1:$L$1,0),FALSE)</f>
        <v>0</v>
      </c>
      <c r="C1303" t="str">
        <f>VLOOKUP($A1303,'Trees - celková zdrojová porost'!$A$2:$L$3471,MATCH(C$1,'Trees - celková zdrojová porost'!$A$1:$L$1,0),FALSE)</f>
        <v>HB</v>
      </c>
      <c r="D1303">
        <f>VLOOKUP($A1303,'Trees - celková zdrojová porost'!$A$2:$L$3471,MATCH(D$1,'Trees - celková zdrojová porost'!$A$1:$L$1,0),FALSE)</f>
        <v>98</v>
      </c>
      <c r="E1303">
        <f>VLOOKUP($A1303,'Trees - celková zdrojová porost'!$A$2:$L$3471,MATCH(E$1,'Trees - celková zdrojová porost'!$A$1:$L$1,0),FALSE)</f>
        <v>12.1</v>
      </c>
      <c r="F1303">
        <f>VLOOKUP($A1303,'Trees - celková zdrojová porost'!$A$2:$L$3471,MATCH(F$1,'Trees - celková zdrojová porost'!$A$1:$L$1,0),FALSE)</f>
        <v>0</v>
      </c>
      <c r="G1303">
        <f>VLOOKUP($A1303,'Trees - celková zdrojová porost'!$A$2:$L$3471,MATCH(G$1,'Trees - celková zdrojová porost'!$A$1:$L$1,0),FALSE)</f>
        <v>0</v>
      </c>
      <c r="H1303">
        <f>VLOOKUP($A1303,'Trees - celková zdrojová porost'!$A$2:$L$3471,MATCH(H$1,'Trees - celková zdrojová porost'!$A$1:$L$1,0),FALSE)</f>
        <v>1</v>
      </c>
      <c r="I1303" t="str">
        <f>VLOOKUP($A1303,'Trees - celková zdrojová porost'!$A$2:$L$3471,MATCH(I$1,'Trees - celková zdrojová porost'!$A$1:$L$1,0),FALSE)</f>
        <v>P</v>
      </c>
      <c r="J1303" t="str">
        <f>VLOOKUP($A1303,'Trees - celková zdrojová porost'!$A$2:$L$3471,MATCH(J$1,'Trees - celková zdrojová porost'!$A$1:$L$1,0),FALSE)</f>
        <v>M</v>
      </c>
      <c r="K1303" t="str">
        <f>VLOOKUP($A1303,'Trees - celková zdrojová porost'!$A$2:$L$3471,MATCH(K$1,'Trees - celková zdrojová porost'!$A$1:$L$1,0),FALSE)</f>
        <v>ZAS</v>
      </c>
      <c r="L1303" s="8">
        <f>VLOOKUP($A1303,'Trees - celková zdrojová porost'!$A$2:$L$3471,MATCH(L$1,'Trees - celková zdrojová porost'!$A$1:$L$1,0),FALSE)</f>
        <v>43188.5218171296</v>
      </c>
    </row>
    <row r="1304" spans="1:12" x14ac:dyDescent="0.25">
      <c r="A1304">
        <v>485</v>
      </c>
      <c r="B1304">
        <f>VLOOKUP($A1304,'Trees - celková zdrojová porost'!$A$2:$L$3471,MATCH(B$1,'Trees - celková zdrojová porost'!$A$1:$L$1,0),FALSE)</f>
        <v>484</v>
      </c>
      <c r="C1304" t="str">
        <f>VLOOKUP($A1304,'Trees - celková zdrojová porost'!$A$2:$L$3471,MATCH(C$1,'Trees - celková zdrojová porost'!$A$1:$L$1,0),FALSE)</f>
        <v>HB</v>
      </c>
      <c r="D1304">
        <f>VLOOKUP($A1304,'Trees - celková zdrojová porost'!$A$2:$L$3471,MATCH(D$1,'Trees - celková zdrojová porost'!$A$1:$L$1,0),FALSE)</f>
        <v>95</v>
      </c>
      <c r="E1304">
        <f>VLOOKUP($A1304,'Trees - celková zdrojová porost'!$A$2:$L$3471,MATCH(E$1,'Trees - celková zdrojová porost'!$A$1:$L$1,0),FALSE)</f>
        <v>12.1</v>
      </c>
      <c r="F1304">
        <f>VLOOKUP($A1304,'Trees - celková zdrojová porost'!$A$2:$L$3471,MATCH(F$1,'Trees - celková zdrojová porost'!$A$1:$L$1,0),FALSE)</f>
        <v>1.7</v>
      </c>
      <c r="G1304">
        <f>VLOOKUP($A1304,'Trees - celková zdrojová porost'!$A$2:$L$3471,MATCH(G$1,'Trees - celková zdrojová porost'!$A$1:$L$1,0),FALSE)</f>
        <v>10.4</v>
      </c>
      <c r="H1304">
        <f>VLOOKUP($A1304,'Trees - celková zdrojová porost'!$A$2:$L$3471,MATCH(H$1,'Trees - celková zdrojová porost'!$A$1:$L$1,0),FALSE)</f>
        <v>1</v>
      </c>
      <c r="I1304" t="str">
        <f>VLOOKUP($A1304,'Trees - celková zdrojová porost'!$A$2:$L$3471,MATCH(I$1,'Trees - celková zdrojová porost'!$A$1:$L$1,0),FALSE)</f>
        <v>P</v>
      </c>
      <c r="J1304" t="str">
        <f>VLOOKUP($A1304,'Trees - celková zdrojová porost'!$A$2:$L$3471,MATCH(J$1,'Trees - celková zdrojová porost'!$A$1:$L$1,0),FALSE)</f>
        <v>Z</v>
      </c>
      <c r="K1304" t="str">
        <f>VLOOKUP($A1304,'Trees - celková zdrojová porost'!$A$2:$L$3471,MATCH(K$1,'Trees - celková zdrojová porost'!$A$1:$L$1,0),FALSE)</f>
        <v>ZAS</v>
      </c>
      <c r="L1304" s="8">
        <f>VLOOKUP($A1304,'Trees - celková zdrojová porost'!$A$2:$L$3471,MATCH(L$1,'Trees - celková zdrojová porost'!$A$1:$L$1,0),FALSE)</f>
        <v>43188.594733796301</v>
      </c>
    </row>
    <row r="1305" spans="1:12" x14ac:dyDescent="0.25">
      <c r="A1305">
        <v>896</v>
      </c>
      <c r="B1305">
        <f>VLOOKUP($A1305,'Trees - celková zdrojová porost'!$A$2:$L$3471,MATCH(B$1,'Trees - celková zdrojová porost'!$A$1:$L$1,0),FALSE)</f>
        <v>895</v>
      </c>
      <c r="C1305" t="str">
        <f>VLOOKUP($A1305,'Trees - celková zdrojová porost'!$A$2:$L$3471,MATCH(C$1,'Trees - celková zdrojová porost'!$A$1:$L$1,0),FALSE)</f>
        <v>HB</v>
      </c>
      <c r="D1305">
        <f>VLOOKUP($A1305,'Trees - celková zdrojová porost'!$A$2:$L$3471,MATCH(D$1,'Trees - celková zdrojová porost'!$A$1:$L$1,0),FALSE)</f>
        <v>70</v>
      </c>
      <c r="E1305">
        <f>VLOOKUP($A1305,'Trees - celková zdrojová porost'!$A$2:$L$3471,MATCH(E$1,'Trees - celková zdrojová porost'!$A$1:$L$1,0),FALSE)</f>
        <v>12.1</v>
      </c>
      <c r="F1305">
        <f>VLOOKUP($A1305,'Trees - celková zdrojová porost'!$A$2:$L$3471,MATCH(F$1,'Trees - celková zdrojová porost'!$A$1:$L$1,0),FALSE)</f>
        <v>1.2</v>
      </c>
      <c r="G1305">
        <f>VLOOKUP($A1305,'Trees - celková zdrojová porost'!$A$2:$L$3471,MATCH(G$1,'Trees - celková zdrojová porost'!$A$1:$L$1,0),FALSE)</f>
        <v>10.9</v>
      </c>
      <c r="H1305">
        <f>VLOOKUP($A1305,'Trees - celková zdrojová porost'!$A$2:$L$3471,MATCH(H$1,'Trees - celková zdrojová porost'!$A$1:$L$1,0),FALSE)</f>
        <v>0</v>
      </c>
      <c r="I1305" t="str">
        <f>VLOOKUP($A1305,'Trees - celková zdrojová porost'!$A$2:$L$3471,MATCH(I$1,'Trees - celková zdrojová porost'!$A$1:$L$1,0),FALSE)</f>
        <v>P</v>
      </c>
      <c r="J1305" t="str">
        <f>VLOOKUP($A1305,'Trees - celková zdrojová porost'!$A$2:$L$3471,MATCH(J$1,'Trees - celková zdrojová porost'!$A$1:$L$1,0),FALSE)</f>
        <v>Z</v>
      </c>
      <c r="K1305" t="str">
        <f>VLOOKUP($A1305,'Trees - celková zdrojová porost'!$A$2:$L$3471,MATCH(K$1,'Trees - celková zdrojová porost'!$A$1:$L$1,0),FALSE)</f>
        <v>ZAS</v>
      </c>
      <c r="L1305" s="8">
        <f>VLOOKUP($A1305,'Trees - celková zdrojová porost'!$A$2:$L$3471,MATCH(L$1,'Trees - celková zdrojová porost'!$A$1:$L$1,0),FALSE)</f>
        <v>43196.412222222199</v>
      </c>
    </row>
    <row r="1306" spans="1:12" x14ac:dyDescent="0.25">
      <c r="A1306">
        <v>973</v>
      </c>
      <c r="B1306">
        <f>VLOOKUP($A1306,'Trees - celková zdrojová porost'!$A$2:$L$3471,MATCH(B$1,'Trees - celková zdrojová porost'!$A$1:$L$1,0),FALSE)</f>
        <v>0</v>
      </c>
      <c r="C1306" t="str">
        <f>VLOOKUP($A1306,'Trees - celková zdrojová porost'!$A$2:$L$3471,MATCH(C$1,'Trees - celková zdrojová porost'!$A$1:$L$1,0),FALSE)</f>
        <v>HB</v>
      </c>
      <c r="D1306">
        <f>VLOOKUP($A1306,'Trees - celková zdrojová porost'!$A$2:$L$3471,MATCH(D$1,'Trees - celková zdrojová porost'!$A$1:$L$1,0),FALSE)</f>
        <v>105</v>
      </c>
      <c r="E1306">
        <f>VLOOKUP($A1306,'Trees - celková zdrojová porost'!$A$2:$L$3471,MATCH(E$1,'Trees - celková zdrojová porost'!$A$1:$L$1,0),FALSE)</f>
        <v>12.1</v>
      </c>
      <c r="F1306">
        <f>VLOOKUP($A1306,'Trees - celková zdrojová porost'!$A$2:$L$3471,MATCH(F$1,'Trees - celková zdrojová porost'!$A$1:$L$1,0),FALSE)</f>
        <v>1.5</v>
      </c>
      <c r="G1306">
        <f>VLOOKUP($A1306,'Trees - celková zdrojová porost'!$A$2:$L$3471,MATCH(G$1,'Trees - celková zdrojová porost'!$A$1:$L$1,0),FALSE)</f>
        <v>10.6</v>
      </c>
      <c r="H1306">
        <f>VLOOKUP($A1306,'Trees - celková zdrojová porost'!$A$2:$L$3471,MATCH(H$1,'Trees - celková zdrojová porost'!$A$1:$L$1,0),FALSE)</f>
        <v>0</v>
      </c>
      <c r="I1306" t="str">
        <f>VLOOKUP($A1306,'Trees - celková zdrojová porost'!$A$2:$L$3471,MATCH(I$1,'Trees - celková zdrojová porost'!$A$1:$L$1,0),FALSE)</f>
        <v>P</v>
      </c>
      <c r="J1306" t="str">
        <f>VLOOKUP($A1306,'Trees - celková zdrojová porost'!$A$2:$L$3471,MATCH(J$1,'Trees - celková zdrojová porost'!$A$1:$L$1,0),FALSE)</f>
        <v>Z</v>
      </c>
      <c r="K1306" t="str">
        <f>VLOOKUP($A1306,'Trees - celková zdrojová porost'!$A$2:$L$3471,MATCH(K$1,'Trees - celková zdrojová porost'!$A$1:$L$1,0),FALSE)</f>
        <v>BEZ</v>
      </c>
      <c r="L1306" s="8">
        <f>VLOOKUP($A1306,'Trees - celková zdrojová porost'!$A$2:$L$3471,MATCH(L$1,'Trees - celková zdrojová porost'!$A$1:$L$1,0),FALSE)</f>
        <v>43196.5293634259</v>
      </c>
    </row>
    <row r="1307" spans="1:12" x14ac:dyDescent="0.25">
      <c r="A1307">
        <v>1012</v>
      </c>
      <c r="B1307">
        <f>VLOOKUP($A1307,'Trees - celková zdrojová porost'!$A$2:$L$3471,MATCH(B$1,'Trees - celková zdrojová porost'!$A$1:$L$1,0),FALSE)</f>
        <v>1010</v>
      </c>
      <c r="C1307" t="str">
        <f>VLOOKUP($A1307,'Trees - celková zdrojová porost'!$A$2:$L$3471,MATCH(C$1,'Trees - celková zdrojová porost'!$A$1:$L$1,0),FALSE)</f>
        <v>HB</v>
      </c>
      <c r="D1307">
        <f>VLOOKUP($A1307,'Trees - celková zdrojová porost'!$A$2:$L$3471,MATCH(D$1,'Trees - celková zdrojová porost'!$A$1:$L$1,0),FALSE)</f>
        <v>80</v>
      </c>
      <c r="E1307">
        <f>VLOOKUP($A1307,'Trees - celková zdrojová porost'!$A$2:$L$3471,MATCH(E$1,'Trees - celková zdrojová porost'!$A$1:$L$1,0),FALSE)</f>
        <v>12.1</v>
      </c>
      <c r="F1307">
        <f>VLOOKUP($A1307,'Trees - celková zdrojová porost'!$A$2:$L$3471,MATCH(F$1,'Trees - celková zdrojová porost'!$A$1:$L$1,0),FALSE)</f>
        <v>2.1</v>
      </c>
      <c r="G1307">
        <f>VLOOKUP($A1307,'Trees - celková zdrojová porost'!$A$2:$L$3471,MATCH(G$1,'Trees - celková zdrojová porost'!$A$1:$L$1,0),FALSE)</f>
        <v>10</v>
      </c>
      <c r="H1307">
        <f>VLOOKUP($A1307,'Trees - celková zdrojová porost'!$A$2:$L$3471,MATCH(H$1,'Trees - celková zdrojová porost'!$A$1:$L$1,0),FALSE)</f>
        <v>0</v>
      </c>
      <c r="I1307" t="str">
        <f>VLOOKUP($A1307,'Trees - celková zdrojová porost'!$A$2:$L$3471,MATCH(I$1,'Trees - celková zdrojová porost'!$A$1:$L$1,0),FALSE)</f>
        <v>P</v>
      </c>
      <c r="J1307" t="str">
        <f>VLOOKUP($A1307,'Trees - celková zdrojová porost'!$A$2:$L$3471,MATCH(J$1,'Trees - celková zdrojová porost'!$A$1:$L$1,0),FALSE)</f>
        <v>Z</v>
      </c>
      <c r="K1307" t="str">
        <f>VLOOKUP($A1307,'Trees - celková zdrojová porost'!$A$2:$L$3471,MATCH(K$1,'Trees - celková zdrojová porost'!$A$1:$L$1,0),FALSE)</f>
        <v>ZAS</v>
      </c>
      <c r="L1307" s="8">
        <f>VLOOKUP($A1307,'Trees - celková zdrojová porost'!$A$2:$L$3471,MATCH(L$1,'Trees - celková zdrojová porost'!$A$1:$L$1,0),FALSE)</f>
        <v>43196.537627314799</v>
      </c>
    </row>
    <row r="1308" spans="1:12" x14ac:dyDescent="0.25">
      <c r="A1308">
        <v>1345</v>
      </c>
      <c r="B1308">
        <f>VLOOKUP($A1308,'Trees - celková zdrojová porost'!$A$2:$L$3471,MATCH(B$1,'Trees - celková zdrojová porost'!$A$1:$L$1,0),FALSE)</f>
        <v>1340</v>
      </c>
      <c r="C1308" t="str">
        <f>VLOOKUP($A1308,'Trees - celková zdrojová porost'!$A$2:$L$3471,MATCH(C$1,'Trees - celková zdrojová porost'!$A$1:$L$1,0),FALSE)</f>
        <v>HB</v>
      </c>
      <c r="D1308">
        <f>VLOOKUP($A1308,'Trees - celková zdrojová porost'!$A$2:$L$3471,MATCH(D$1,'Trees - celková zdrojová porost'!$A$1:$L$1,0),FALSE)</f>
        <v>80</v>
      </c>
      <c r="E1308">
        <f>VLOOKUP($A1308,'Trees - celková zdrojová porost'!$A$2:$L$3471,MATCH(E$1,'Trees - celková zdrojová porost'!$A$1:$L$1,0),FALSE)</f>
        <v>12.1</v>
      </c>
      <c r="F1308">
        <f>VLOOKUP($A1308,'Trees - celková zdrojová porost'!$A$2:$L$3471,MATCH(F$1,'Trees - celková zdrojová porost'!$A$1:$L$1,0),FALSE)</f>
        <v>1.2</v>
      </c>
      <c r="G1308">
        <f>VLOOKUP($A1308,'Trees - celková zdrojová porost'!$A$2:$L$3471,MATCH(G$1,'Trees - celková zdrojová porost'!$A$1:$L$1,0),FALSE)</f>
        <v>10.9</v>
      </c>
      <c r="H1308">
        <f>VLOOKUP($A1308,'Trees - celková zdrojová porost'!$A$2:$L$3471,MATCH(H$1,'Trees - celková zdrojová porost'!$A$1:$L$1,0),FALSE)</f>
        <v>0</v>
      </c>
      <c r="I1308" t="str">
        <f>VLOOKUP($A1308,'Trees - celková zdrojová porost'!$A$2:$L$3471,MATCH(I$1,'Trees - celková zdrojová porost'!$A$1:$L$1,0),FALSE)</f>
        <v>P</v>
      </c>
      <c r="J1308" t="str">
        <f>VLOOKUP($A1308,'Trees - celková zdrojová porost'!$A$2:$L$3471,MATCH(J$1,'Trees - celková zdrojová porost'!$A$1:$L$1,0),FALSE)</f>
        <v>Z</v>
      </c>
      <c r="K1308" t="str">
        <f>VLOOKUP($A1308,'Trees - celková zdrojová porost'!$A$2:$L$3471,MATCH(K$1,'Trees - celková zdrojová porost'!$A$1:$L$1,0),FALSE)</f>
        <v>ZAS</v>
      </c>
      <c r="L1308" s="8">
        <f>VLOOKUP($A1308,'Trees - celková zdrojová porost'!$A$2:$L$3471,MATCH(L$1,'Trees - celková zdrojová porost'!$A$1:$L$1,0),FALSE)</f>
        <v>43202.537951388898</v>
      </c>
    </row>
    <row r="1309" spans="1:12" x14ac:dyDescent="0.25">
      <c r="A1309">
        <v>1706</v>
      </c>
      <c r="B1309">
        <f>VLOOKUP($A1309,'Trees - celková zdrojová porost'!$A$2:$L$3471,MATCH(B$1,'Trees - celková zdrojová porost'!$A$1:$L$1,0),FALSE)</f>
        <v>1704</v>
      </c>
      <c r="C1309" t="str">
        <f>VLOOKUP($A1309,'Trees - celková zdrojová porost'!$A$2:$L$3471,MATCH(C$1,'Trees - celková zdrojová porost'!$A$1:$L$1,0),FALSE)</f>
        <v>HB</v>
      </c>
      <c r="D1309">
        <f>VLOOKUP($A1309,'Trees - celková zdrojová porost'!$A$2:$L$3471,MATCH(D$1,'Trees - celková zdrojová porost'!$A$1:$L$1,0),FALSE)</f>
        <v>73</v>
      </c>
      <c r="E1309">
        <f>VLOOKUP($A1309,'Trees - celková zdrojová porost'!$A$2:$L$3471,MATCH(E$1,'Trees - celková zdrojová porost'!$A$1:$L$1,0),FALSE)</f>
        <v>12.1</v>
      </c>
      <c r="F1309">
        <f>VLOOKUP($A1309,'Trees - celková zdrojová porost'!$A$2:$L$3471,MATCH(F$1,'Trees - celková zdrojová porost'!$A$1:$L$1,0),FALSE)</f>
        <v>1.1000000000000001</v>
      </c>
      <c r="G1309">
        <f>VLOOKUP($A1309,'Trees - celková zdrojová porost'!$A$2:$L$3471,MATCH(G$1,'Trees - celková zdrojová porost'!$A$1:$L$1,0),FALSE)</f>
        <v>11</v>
      </c>
      <c r="H1309">
        <f>VLOOKUP($A1309,'Trees - celková zdrojová porost'!$A$2:$L$3471,MATCH(H$1,'Trees - celková zdrojová porost'!$A$1:$L$1,0),FALSE)</f>
        <v>0</v>
      </c>
      <c r="I1309" t="str">
        <f>VLOOKUP($A1309,'Trees - celková zdrojová porost'!$A$2:$L$3471,MATCH(I$1,'Trees - celková zdrojová porost'!$A$1:$L$1,0),FALSE)</f>
        <v>P</v>
      </c>
      <c r="J1309" t="str">
        <f>VLOOKUP($A1309,'Trees - celková zdrojová porost'!$A$2:$L$3471,MATCH(J$1,'Trees - celková zdrojová porost'!$A$1:$L$1,0),FALSE)</f>
        <v>Z</v>
      </c>
      <c r="K1309" t="str">
        <f>VLOOKUP($A1309,'Trees - celková zdrojová porost'!$A$2:$L$3471,MATCH(K$1,'Trees - celková zdrojová porost'!$A$1:$L$1,0),FALSE)</f>
        <v>BEZ</v>
      </c>
      <c r="L1309" s="8">
        <f>VLOOKUP($A1309,'Trees - celková zdrojová porost'!$A$2:$L$3471,MATCH(L$1,'Trees - celková zdrojová porost'!$A$1:$L$1,0),FALSE)</f>
        <v>43209.573703703703</v>
      </c>
    </row>
    <row r="1310" spans="1:12" x14ac:dyDescent="0.25">
      <c r="A1310">
        <v>2248</v>
      </c>
      <c r="B1310">
        <f>VLOOKUP($A1310,'Trees - celková zdrojová porost'!$A$2:$L$3471,MATCH(B$1,'Trees - celková zdrojová porost'!$A$1:$L$1,0),FALSE)</f>
        <v>2248</v>
      </c>
      <c r="C1310" t="str">
        <f>VLOOKUP($A1310,'Trees - celková zdrojová porost'!$A$2:$L$3471,MATCH(C$1,'Trees - celková zdrojová porost'!$A$1:$L$1,0),FALSE)</f>
        <v>HB</v>
      </c>
      <c r="D1310">
        <f>VLOOKUP($A1310,'Trees - celková zdrojová porost'!$A$2:$L$3471,MATCH(D$1,'Trees - celková zdrojová porost'!$A$1:$L$1,0),FALSE)</f>
        <v>80</v>
      </c>
      <c r="E1310">
        <f>VLOOKUP($A1310,'Trees - celková zdrojová porost'!$A$2:$L$3471,MATCH(E$1,'Trees - celková zdrojová porost'!$A$1:$L$1,0),FALSE)</f>
        <v>12.1</v>
      </c>
      <c r="F1310">
        <f>VLOOKUP($A1310,'Trees - celková zdrojová porost'!$A$2:$L$3471,MATCH(F$1,'Trees - celková zdrojová porost'!$A$1:$L$1,0),FALSE)</f>
        <v>1.5</v>
      </c>
      <c r="G1310">
        <f>VLOOKUP($A1310,'Trees - celková zdrojová porost'!$A$2:$L$3471,MATCH(G$1,'Trees - celková zdrojová porost'!$A$1:$L$1,0),FALSE)</f>
        <v>10.6</v>
      </c>
      <c r="H1310">
        <f>VLOOKUP($A1310,'Trees - celková zdrojová porost'!$A$2:$L$3471,MATCH(H$1,'Trees - celková zdrojová porost'!$A$1:$L$1,0),FALSE)</f>
        <v>0</v>
      </c>
      <c r="I1310" t="str">
        <f>VLOOKUP($A1310,'Trees - celková zdrojová porost'!$A$2:$L$3471,MATCH(I$1,'Trees - celková zdrojová porost'!$A$1:$L$1,0),FALSE)</f>
        <v>P</v>
      </c>
      <c r="J1310" t="str">
        <f>VLOOKUP($A1310,'Trees - celková zdrojová porost'!$A$2:$L$3471,MATCH(J$1,'Trees - celková zdrojová porost'!$A$1:$L$1,0),FALSE)</f>
        <v>Z</v>
      </c>
      <c r="K1310" t="str">
        <f>VLOOKUP($A1310,'Trees - celková zdrojová porost'!$A$2:$L$3471,MATCH(K$1,'Trees - celková zdrojová porost'!$A$1:$L$1,0),FALSE)</f>
        <v>BEZ</v>
      </c>
      <c r="L1310" s="8">
        <f>VLOOKUP($A1310,'Trees - celková zdrojová porost'!$A$2:$L$3471,MATCH(L$1,'Trees - celková zdrojová porost'!$A$1:$L$1,0),FALSE)</f>
        <v>43216.4203009259</v>
      </c>
    </row>
    <row r="1311" spans="1:12" x14ac:dyDescent="0.25">
      <c r="A1311">
        <v>77</v>
      </c>
      <c r="B1311">
        <f>VLOOKUP($A1311,'Trees - celková zdrojová porost'!$A$2:$L$3471,MATCH(B$1,'Trees - celková zdrojová porost'!$A$1:$L$1,0),FALSE)</f>
        <v>77</v>
      </c>
      <c r="C1311" t="str">
        <f>VLOOKUP($A1311,'Trees - celková zdrojová porost'!$A$2:$L$3471,MATCH(C$1,'Trees - celková zdrojová porost'!$A$1:$L$1,0),FALSE)</f>
        <v>HB</v>
      </c>
      <c r="D1311">
        <f>VLOOKUP($A1311,'Trees - celková zdrojová porost'!$A$2:$L$3471,MATCH(D$1,'Trees - celková zdrojová porost'!$A$1:$L$1,0),FALSE)</f>
        <v>160</v>
      </c>
      <c r="E1311">
        <f>VLOOKUP($A1311,'Trees - celková zdrojová porost'!$A$2:$L$3471,MATCH(E$1,'Trees - celková zdrojová porost'!$A$1:$L$1,0),FALSE)</f>
        <v>12.2</v>
      </c>
      <c r="F1311">
        <f>VLOOKUP($A1311,'Trees - celková zdrojová porost'!$A$2:$L$3471,MATCH(F$1,'Trees - celková zdrojová porost'!$A$1:$L$1,0),FALSE)</f>
        <v>7.3</v>
      </c>
      <c r="G1311">
        <f>VLOOKUP($A1311,'Trees - celková zdrojová porost'!$A$2:$L$3471,MATCH(G$1,'Trees - celková zdrojová porost'!$A$1:$L$1,0),FALSE)</f>
        <v>4.9000000000000004</v>
      </c>
      <c r="H1311">
        <f>VLOOKUP($A1311,'Trees - celková zdrojová porost'!$A$2:$L$3471,MATCH(H$1,'Trees - celková zdrojová porost'!$A$1:$L$1,0),FALSE)</f>
        <v>1</v>
      </c>
      <c r="I1311" t="str">
        <f>VLOOKUP($A1311,'Trees - celková zdrojová porost'!$A$2:$L$3471,MATCH(I$1,'Trees - celková zdrojová porost'!$A$1:$L$1,0),FALSE)</f>
        <v>P</v>
      </c>
      <c r="J1311" t="str">
        <f>VLOOKUP($A1311,'Trees - celková zdrojová porost'!$A$2:$L$3471,MATCH(J$1,'Trees - celková zdrojová porost'!$A$1:$L$1,0),FALSE)</f>
        <v>Z</v>
      </c>
      <c r="K1311" t="str">
        <f>VLOOKUP($A1311,'Trees - celková zdrojová porost'!$A$2:$L$3471,MATCH(K$1,'Trees - celková zdrojová porost'!$A$1:$L$1,0),FALSE)</f>
        <v>BEZ</v>
      </c>
      <c r="L1311" s="8">
        <f>VLOOKUP($A1311,'Trees - celková zdrojová porost'!$A$2:$L$3471,MATCH(L$1,'Trees - celková zdrojová porost'!$A$1:$L$1,0),FALSE)</f>
        <v>43184.671145833301</v>
      </c>
    </row>
    <row r="1312" spans="1:12" x14ac:dyDescent="0.25">
      <c r="A1312">
        <v>425</v>
      </c>
      <c r="B1312">
        <f>VLOOKUP($A1312,'Trees - celková zdrojová porost'!$A$2:$L$3471,MATCH(B$1,'Trees - celková zdrojová porost'!$A$1:$L$1,0),FALSE)</f>
        <v>424</v>
      </c>
      <c r="C1312" t="str">
        <f>VLOOKUP($A1312,'Trees - celková zdrojová porost'!$A$2:$L$3471,MATCH(C$1,'Trees - celková zdrojová porost'!$A$1:$L$1,0),FALSE)</f>
        <v>HB</v>
      </c>
      <c r="D1312">
        <f>VLOOKUP($A1312,'Trees - celková zdrojová porost'!$A$2:$L$3471,MATCH(D$1,'Trees - celková zdrojová porost'!$A$1:$L$1,0),FALSE)</f>
        <v>115</v>
      </c>
      <c r="E1312">
        <f>VLOOKUP($A1312,'Trees - celková zdrojová porost'!$A$2:$L$3471,MATCH(E$1,'Trees - celková zdrojová porost'!$A$1:$L$1,0),FALSE)</f>
        <v>12.2</v>
      </c>
      <c r="F1312">
        <f>VLOOKUP($A1312,'Trees - celková zdrojová porost'!$A$2:$L$3471,MATCH(F$1,'Trees - celková zdrojová porost'!$A$1:$L$1,0),FALSE)</f>
        <v>1.4</v>
      </c>
      <c r="G1312">
        <f>VLOOKUP($A1312,'Trees - celková zdrojová porost'!$A$2:$L$3471,MATCH(G$1,'Trees - celková zdrojová porost'!$A$1:$L$1,0),FALSE)</f>
        <v>10.8</v>
      </c>
      <c r="H1312">
        <f>VLOOKUP($A1312,'Trees - celková zdrojová porost'!$A$2:$L$3471,MATCH(H$1,'Trees - celková zdrojová porost'!$A$1:$L$1,0),FALSE)</f>
        <v>0</v>
      </c>
      <c r="I1312" t="str">
        <f>VLOOKUP($A1312,'Trees - celková zdrojová porost'!$A$2:$L$3471,MATCH(I$1,'Trees - celková zdrojová porost'!$A$1:$L$1,0),FALSE)</f>
        <v>P</v>
      </c>
      <c r="J1312" t="str">
        <f>VLOOKUP($A1312,'Trees - celková zdrojová porost'!$A$2:$L$3471,MATCH(J$1,'Trees - celková zdrojová porost'!$A$1:$L$1,0),FALSE)</f>
        <v>Z</v>
      </c>
      <c r="K1312" t="str">
        <f>VLOOKUP($A1312,'Trees - celková zdrojová porost'!$A$2:$L$3471,MATCH(K$1,'Trees - celková zdrojová porost'!$A$1:$L$1,0),FALSE)</f>
        <v>ZAS</v>
      </c>
      <c r="L1312" s="8">
        <f>VLOOKUP($A1312,'Trees - celková zdrojová porost'!$A$2:$L$3471,MATCH(L$1,'Trees - celková zdrojová porost'!$A$1:$L$1,0),FALSE)</f>
        <v>43188.512581018498</v>
      </c>
    </row>
    <row r="1313" spans="1:12" x14ac:dyDescent="0.25">
      <c r="A1313">
        <v>1323</v>
      </c>
      <c r="B1313">
        <f>VLOOKUP($A1313,'Trees - celková zdrojová porost'!$A$2:$L$3471,MATCH(B$1,'Trees - celková zdrojová porost'!$A$1:$L$1,0),FALSE)</f>
        <v>0</v>
      </c>
      <c r="C1313" t="str">
        <f>VLOOKUP($A1313,'Trees - celková zdrojová porost'!$A$2:$L$3471,MATCH(C$1,'Trees - celková zdrojová porost'!$A$1:$L$1,0),FALSE)</f>
        <v>HB</v>
      </c>
      <c r="D1313">
        <f>VLOOKUP($A1313,'Trees - celková zdrojová porost'!$A$2:$L$3471,MATCH(D$1,'Trees - celková zdrojová porost'!$A$1:$L$1,0),FALSE)</f>
        <v>120</v>
      </c>
      <c r="E1313">
        <f>VLOOKUP($A1313,'Trees - celková zdrojová porost'!$A$2:$L$3471,MATCH(E$1,'Trees - celková zdrojová porost'!$A$1:$L$1,0),FALSE)</f>
        <v>12.2</v>
      </c>
      <c r="F1313">
        <f>VLOOKUP($A1313,'Trees - celková zdrojová porost'!$A$2:$L$3471,MATCH(F$1,'Trees - celková zdrojová porost'!$A$1:$L$1,0),FALSE)</f>
        <v>1.2</v>
      </c>
      <c r="G1313">
        <f>VLOOKUP($A1313,'Trees - celková zdrojová porost'!$A$2:$L$3471,MATCH(G$1,'Trees - celková zdrojová porost'!$A$1:$L$1,0),FALSE)</f>
        <v>11</v>
      </c>
      <c r="H1313">
        <f>VLOOKUP($A1313,'Trees - celková zdrojová porost'!$A$2:$L$3471,MATCH(H$1,'Trees - celková zdrojová porost'!$A$1:$L$1,0),FALSE)</f>
        <v>0</v>
      </c>
      <c r="I1313" t="str">
        <f>VLOOKUP($A1313,'Trees - celková zdrojová porost'!$A$2:$L$3471,MATCH(I$1,'Trees - celková zdrojová porost'!$A$1:$L$1,0),FALSE)</f>
        <v>P</v>
      </c>
      <c r="J1313" t="str">
        <f>VLOOKUP($A1313,'Trees - celková zdrojová porost'!$A$2:$L$3471,MATCH(J$1,'Trees - celková zdrojová porost'!$A$1:$L$1,0),FALSE)</f>
        <v>Z</v>
      </c>
      <c r="K1313" t="str">
        <f>VLOOKUP($A1313,'Trees - celková zdrojová porost'!$A$2:$L$3471,MATCH(K$1,'Trees - celková zdrojová porost'!$A$1:$L$1,0),FALSE)</f>
        <v>ZAS</v>
      </c>
      <c r="L1313" s="8">
        <f>VLOOKUP($A1313,'Trees - celková zdrojová porost'!$A$2:$L$3471,MATCH(L$1,'Trees - celková zdrojová porost'!$A$1:$L$1,0),FALSE)</f>
        <v>43202.532835648097</v>
      </c>
    </row>
    <row r="1314" spans="1:12" x14ac:dyDescent="0.25">
      <c r="A1314">
        <v>2619</v>
      </c>
      <c r="B1314">
        <f>VLOOKUP($A1314,'Trees - celková zdrojová porost'!$A$2:$L$3471,MATCH(B$1,'Trees - celková zdrojová porost'!$A$1:$L$1,0),FALSE)</f>
        <v>2617</v>
      </c>
      <c r="C1314" t="str">
        <f>VLOOKUP($A1314,'Trees - celková zdrojová porost'!$A$2:$L$3471,MATCH(C$1,'Trees - celková zdrojová porost'!$A$1:$L$1,0),FALSE)</f>
        <v>HB</v>
      </c>
      <c r="D1314">
        <f>VLOOKUP($A1314,'Trees - celková zdrojová porost'!$A$2:$L$3471,MATCH(D$1,'Trees - celková zdrojová porost'!$A$1:$L$1,0),FALSE)</f>
        <v>90</v>
      </c>
      <c r="E1314">
        <f>VLOOKUP($A1314,'Trees - celková zdrojová porost'!$A$2:$L$3471,MATCH(E$1,'Trees - celková zdrojová porost'!$A$1:$L$1,0),FALSE)</f>
        <v>12.2</v>
      </c>
      <c r="F1314">
        <f>VLOOKUP($A1314,'Trees - celková zdrojová porost'!$A$2:$L$3471,MATCH(F$1,'Trees - celková zdrojová porost'!$A$1:$L$1,0),FALSE)</f>
        <v>1.2</v>
      </c>
      <c r="G1314">
        <f>VLOOKUP($A1314,'Trees - celková zdrojová porost'!$A$2:$L$3471,MATCH(G$1,'Trees - celková zdrojová porost'!$A$1:$L$1,0),FALSE)</f>
        <v>11</v>
      </c>
      <c r="H1314">
        <f>VLOOKUP($A1314,'Trees - celková zdrojová porost'!$A$2:$L$3471,MATCH(H$1,'Trees - celková zdrojová porost'!$A$1:$L$1,0),FALSE)</f>
        <v>1</v>
      </c>
      <c r="I1314" t="str">
        <f>VLOOKUP($A1314,'Trees - celková zdrojová porost'!$A$2:$L$3471,MATCH(I$1,'Trees - celková zdrojová porost'!$A$1:$L$1,0),FALSE)</f>
        <v>P</v>
      </c>
      <c r="J1314" t="str">
        <f>VLOOKUP($A1314,'Trees - celková zdrojová porost'!$A$2:$L$3471,MATCH(J$1,'Trees - celková zdrojová porost'!$A$1:$L$1,0),FALSE)</f>
        <v>Z</v>
      </c>
      <c r="K1314" t="str">
        <f>VLOOKUP($A1314,'Trees - celková zdrojová porost'!$A$2:$L$3471,MATCH(K$1,'Trees - celková zdrojová porost'!$A$1:$L$1,0),FALSE)</f>
        <v>BEZ</v>
      </c>
      <c r="L1314" s="8">
        <f>VLOOKUP($A1314,'Trees - celková zdrojová porost'!$A$2:$L$3471,MATCH(L$1,'Trees - celková zdrojová porost'!$A$1:$L$1,0),FALSE)</f>
        <v>43230.470381944397</v>
      </c>
    </row>
    <row r="1315" spans="1:12" x14ac:dyDescent="0.25">
      <c r="A1315">
        <v>2712</v>
      </c>
      <c r="B1315">
        <f>VLOOKUP($A1315,'Trees - celková zdrojová porost'!$A$2:$L$3471,MATCH(B$1,'Trees - celková zdrojová porost'!$A$1:$L$1,0),FALSE)</f>
        <v>2709</v>
      </c>
      <c r="C1315" t="str">
        <f>VLOOKUP($A1315,'Trees - celková zdrojová porost'!$A$2:$L$3471,MATCH(C$1,'Trees - celková zdrojová porost'!$A$1:$L$1,0),FALSE)</f>
        <v>HB</v>
      </c>
      <c r="D1315">
        <f>VLOOKUP($A1315,'Trees - celková zdrojová porost'!$A$2:$L$3471,MATCH(D$1,'Trees - celková zdrojová porost'!$A$1:$L$1,0),FALSE)</f>
        <v>140</v>
      </c>
      <c r="E1315">
        <f>VLOOKUP($A1315,'Trees - celková zdrojová porost'!$A$2:$L$3471,MATCH(E$1,'Trees - celková zdrojová porost'!$A$1:$L$1,0),FALSE)</f>
        <v>12.2</v>
      </c>
      <c r="F1315">
        <f>VLOOKUP($A1315,'Trees - celková zdrojová porost'!$A$2:$L$3471,MATCH(F$1,'Trees - celková zdrojová porost'!$A$1:$L$1,0),FALSE)</f>
        <v>1.4</v>
      </c>
      <c r="G1315">
        <f>VLOOKUP($A1315,'Trees - celková zdrojová porost'!$A$2:$L$3471,MATCH(G$1,'Trees - celková zdrojová porost'!$A$1:$L$1,0),FALSE)</f>
        <v>10.8</v>
      </c>
      <c r="H1315">
        <f>VLOOKUP($A1315,'Trees - celková zdrojová porost'!$A$2:$L$3471,MATCH(H$1,'Trees - celková zdrojová porost'!$A$1:$L$1,0),FALSE)</f>
        <v>1</v>
      </c>
      <c r="I1315" t="str">
        <f>VLOOKUP($A1315,'Trees - celková zdrojová porost'!$A$2:$L$3471,MATCH(I$1,'Trees - celková zdrojová porost'!$A$1:$L$1,0),FALSE)</f>
        <v>P</v>
      </c>
      <c r="J1315" t="str">
        <f>VLOOKUP($A1315,'Trees - celková zdrojová porost'!$A$2:$L$3471,MATCH(J$1,'Trees - celková zdrojová porost'!$A$1:$L$1,0),FALSE)</f>
        <v>Z</v>
      </c>
      <c r="K1315" t="str">
        <f>VLOOKUP($A1315,'Trees - celková zdrojová porost'!$A$2:$L$3471,MATCH(K$1,'Trees - celková zdrojová porost'!$A$1:$L$1,0),FALSE)</f>
        <v>BEZ</v>
      </c>
      <c r="L1315" s="8">
        <f>VLOOKUP($A1315,'Trees - celková zdrojová porost'!$A$2:$L$3471,MATCH(L$1,'Trees - celková zdrojová porost'!$A$1:$L$1,0),FALSE)</f>
        <v>43230.559965277796</v>
      </c>
    </row>
    <row r="1316" spans="1:12" x14ac:dyDescent="0.25">
      <c r="A1316">
        <v>3123</v>
      </c>
      <c r="B1316">
        <f>VLOOKUP($A1316,'Trees - celková zdrojová porost'!$A$2:$L$3471,MATCH(B$1,'Trees - celková zdrojová porost'!$A$1:$L$1,0),FALSE)</f>
        <v>3121</v>
      </c>
      <c r="C1316" t="str">
        <f>VLOOKUP($A1316,'Trees - celková zdrojová porost'!$A$2:$L$3471,MATCH(C$1,'Trees - celková zdrojová porost'!$A$1:$L$1,0),FALSE)</f>
        <v>HB</v>
      </c>
      <c r="D1316">
        <f>VLOOKUP($A1316,'Trees - celková zdrojová porost'!$A$2:$L$3471,MATCH(D$1,'Trees - celková zdrojová porost'!$A$1:$L$1,0),FALSE)</f>
        <v>110</v>
      </c>
      <c r="E1316">
        <f>VLOOKUP($A1316,'Trees - celková zdrojová porost'!$A$2:$L$3471,MATCH(E$1,'Trees - celková zdrojová porost'!$A$1:$L$1,0),FALSE)</f>
        <v>12.2</v>
      </c>
      <c r="F1316">
        <f>VLOOKUP($A1316,'Trees - celková zdrojová porost'!$A$2:$L$3471,MATCH(F$1,'Trees - celková zdrojová porost'!$A$1:$L$1,0),FALSE)</f>
        <v>2.1</v>
      </c>
      <c r="G1316">
        <f>VLOOKUP($A1316,'Trees - celková zdrojová porost'!$A$2:$L$3471,MATCH(G$1,'Trees - celková zdrojová porost'!$A$1:$L$1,0),FALSE)</f>
        <v>10.1</v>
      </c>
      <c r="H1316">
        <f>VLOOKUP($A1316,'Trees - celková zdrojová porost'!$A$2:$L$3471,MATCH(H$1,'Trees - celková zdrojová porost'!$A$1:$L$1,0),FALSE)</f>
        <v>1</v>
      </c>
      <c r="I1316" t="str">
        <f>VLOOKUP($A1316,'Trees - celková zdrojová porost'!$A$2:$L$3471,MATCH(I$1,'Trees - celková zdrojová porost'!$A$1:$L$1,0),FALSE)</f>
        <v>P</v>
      </c>
      <c r="J1316" t="str">
        <f>VLOOKUP($A1316,'Trees - celková zdrojová porost'!$A$2:$L$3471,MATCH(J$1,'Trees - celková zdrojová porost'!$A$1:$L$1,0),FALSE)</f>
        <v>Z</v>
      </c>
      <c r="K1316" t="str">
        <f>VLOOKUP($A1316,'Trees - celková zdrojová porost'!$A$2:$L$3471,MATCH(K$1,'Trees - celková zdrojová porost'!$A$1:$L$1,0),FALSE)</f>
        <v>ZAS</v>
      </c>
      <c r="L1316" s="8">
        <f>VLOOKUP($A1316,'Trees - celková zdrojová porost'!$A$2:$L$3471,MATCH(L$1,'Trees - celková zdrojová porost'!$A$1:$L$1,0),FALSE)</f>
        <v>43251.4901157407</v>
      </c>
    </row>
    <row r="1317" spans="1:12" x14ac:dyDescent="0.25">
      <c r="A1317">
        <v>20</v>
      </c>
      <c r="B1317">
        <f>VLOOKUP($A1317,'Trees - celková zdrojová porost'!$A$2:$L$3471,MATCH(B$1,'Trees - celková zdrojová porost'!$A$1:$L$1,0),FALSE)</f>
        <v>20</v>
      </c>
      <c r="C1317" t="str">
        <f>VLOOKUP($A1317,'Trees - celková zdrojová porost'!$A$2:$L$3471,MATCH(C$1,'Trees - celková zdrojová porost'!$A$1:$L$1,0),FALSE)</f>
        <v>HB</v>
      </c>
      <c r="D1317">
        <f>VLOOKUP($A1317,'Trees - celková zdrojová porost'!$A$2:$L$3471,MATCH(D$1,'Trees - celková zdrojová porost'!$A$1:$L$1,0),FALSE)</f>
        <v>87</v>
      </c>
      <c r="E1317">
        <f>VLOOKUP($A1317,'Trees - celková zdrojová porost'!$A$2:$L$3471,MATCH(E$1,'Trees - celková zdrojová porost'!$A$1:$L$1,0),FALSE)</f>
        <v>12.3</v>
      </c>
      <c r="F1317">
        <f>VLOOKUP($A1317,'Trees - celková zdrojová porost'!$A$2:$L$3471,MATCH(F$1,'Trees - celková zdrojová porost'!$A$1:$L$1,0),FALSE)</f>
        <v>1.6</v>
      </c>
      <c r="G1317">
        <f>VLOOKUP($A1317,'Trees - celková zdrojová porost'!$A$2:$L$3471,MATCH(G$1,'Trees - celková zdrojová porost'!$A$1:$L$1,0),FALSE)</f>
        <v>10.7</v>
      </c>
      <c r="H1317">
        <f>VLOOKUP($A1317,'Trees - celková zdrojová porost'!$A$2:$L$3471,MATCH(H$1,'Trees - celková zdrojová porost'!$A$1:$L$1,0),FALSE)</f>
        <v>0</v>
      </c>
      <c r="I1317" t="str">
        <f>VLOOKUP($A1317,'Trees - celková zdrojová porost'!$A$2:$L$3471,MATCH(I$1,'Trees - celková zdrojová porost'!$A$1:$L$1,0),FALSE)</f>
        <v>P</v>
      </c>
      <c r="J1317" t="str">
        <f>VLOOKUP($A1317,'Trees - celková zdrojová porost'!$A$2:$L$3471,MATCH(J$1,'Trees - celková zdrojová porost'!$A$1:$L$1,0),FALSE)</f>
        <v>Z</v>
      </c>
      <c r="K1317" t="str">
        <f>VLOOKUP($A1317,'Trees - celková zdrojová porost'!$A$2:$L$3471,MATCH(K$1,'Trees - celková zdrojová porost'!$A$1:$L$1,0),FALSE)</f>
        <v>BEZ</v>
      </c>
      <c r="L1317" s="8">
        <f>VLOOKUP($A1317,'Trees - celková zdrojová porost'!$A$2:$L$3471,MATCH(L$1,'Trees - celková zdrojová porost'!$A$1:$L$1,0),FALSE)</f>
        <v>43184.5469675926</v>
      </c>
    </row>
    <row r="1318" spans="1:12" x14ac:dyDescent="0.25">
      <c r="A1318">
        <v>97</v>
      </c>
      <c r="B1318">
        <f>VLOOKUP($A1318,'Trees - celková zdrojová porost'!$A$2:$L$3471,MATCH(B$1,'Trees - celková zdrojová porost'!$A$1:$L$1,0),FALSE)</f>
        <v>96</v>
      </c>
      <c r="C1318" t="str">
        <f>VLOOKUP($A1318,'Trees - celková zdrojová porost'!$A$2:$L$3471,MATCH(C$1,'Trees - celková zdrojová porost'!$A$1:$L$1,0),FALSE)</f>
        <v>HB</v>
      </c>
      <c r="D1318">
        <f>VLOOKUP($A1318,'Trees - celková zdrojová porost'!$A$2:$L$3471,MATCH(D$1,'Trees - celková zdrojová porost'!$A$1:$L$1,0),FALSE)</f>
        <v>73</v>
      </c>
      <c r="E1318">
        <f>VLOOKUP($A1318,'Trees - celková zdrojová porost'!$A$2:$L$3471,MATCH(E$1,'Trees - celková zdrojová porost'!$A$1:$L$1,0),FALSE)</f>
        <v>12.3</v>
      </c>
      <c r="F1318">
        <f>VLOOKUP($A1318,'Trees - celková zdrojová porost'!$A$2:$L$3471,MATCH(F$1,'Trees - celková zdrojová porost'!$A$1:$L$1,0),FALSE)</f>
        <v>1.5</v>
      </c>
      <c r="G1318">
        <f>VLOOKUP($A1318,'Trees - celková zdrojová porost'!$A$2:$L$3471,MATCH(G$1,'Trees - celková zdrojová porost'!$A$1:$L$1,0),FALSE)</f>
        <v>10.8</v>
      </c>
      <c r="H1318">
        <f>VLOOKUP($A1318,'Trees - celková zdrojová porost'!$A$2:$L$3471,MATCH(H$1,'Trees - celková zdrojová porost'!$A$1:$L$1,0),FALSE)</f>
        <v>1</v>
      </c>
      <c r="I1318" t="str">
        <f>VLOOKUP($A1318,'Trees - celková zdrojová porost'!$A$2:$L$3471,MATCH(I$1,'Trees - celková zdrojová porost'!$A$1:$L$1,0),FALSE)</f>
        <v>P</v>
      </c>
      <c r="J1318" t="str">
        <f>VLOOKUP($A1318,'Trees - celková zdrojová porost'!$A$2:$L$3471,MATCH(J$1,'Trees - celková zdrojová porost'!$A$1:$L$1,0),FALSE)</f>
        <v>Z</v>
      </c>
      <c r="K1318" t="str">
        <f>VLOOKUP($A1318,'Trees - celková zdrojová porost'!$A$2:$L$3471,MATCH(K$1,'Trees - celková zdrojová porost'!$A$1:$L$1,0),FALSE)</f>
        <v>BEZ</v>
      </c>
      <c r="L1318" s="8">
        <f>VLOOKUP($A1318,'Trees - celková zdrojová porost'!$A$2:$L$3471,MATCH(L$1,'Trees - celková zdrojová porost'!$A$1:$L$1,0),FALSE)</f>
        <v>43185.473263888904</v>
      </c>
    </row>
    <row r="1319" spans="1:12" x14ac:dyDescent="0.25">
      <c r="A1319">
        <v>387</v>
      </c>
      <c r="B1319">
        <f>VLOOKUP($A1319,'Trees - celková zdrojová porost'!$A$2:$L$3471,MATCH(B$1,'Trees - celková zdrojová porost'!$A$1:$L$1,0),FALSE)</f>
        <v>382</v>
      </c>
      <c r="C1319" t="str">
        <f>VLOOKUP($A1319,'Trees - celková zdrojová porost'!$A$2:$L$3471,MATCH(C$1,'Trees - celková zdrojová porost'!$A$1:$L$1,0),FALSE)</f>
        <v>HB</v>
      </c>
      <c r="D1319">
        <f>VLOOKUP($A1319,'Trees - celková zdrojová porost'!$A$2:$L$3471,MATCH(D$1,'Trees - celková zdrojová porost'!$A$1:$L$1,0),FALSE)</f>
        <v>84</v>
      </c>
      <c r="E1319">
        <f>VLOOKUP($A1319,'Trees - celková zdrojová porost'!$A$2:$L$3471,MATCH(E$1,'Trees - celková zdrojová porost'!$A$1:$L$1,0),FALSE)</f>
        <v>12.3</v>
      </c>
      <c r="F1319">
        <f>VLOOKUP($A1319,'Trees - celková zdrojová porost'!$A$2:$L$3471,MATCH(F$1,'Trees - celková zdrojová porost'!$A$1:$L$1,0),FALSE)</f>
        <v>2</v>
      </c>
      <c r="G1319">
        <f>VLOOKUP($A1319,'Trees - celková zdrojová porost'!$A$2:$L$3471,MATCH(G$1,'Trees - celková zdrojová porost'!$A$1:$L$1,0),FALSE)</f>
        <v>10.3</v>
      </c>
      <c r="H1319">
        <f>VLOOKUP($A1319,'Trees - celková zdrojová porost'!$A$2:$L$3471,MATCH(H$1,'Trees - celková zdrojová porost'!$A$1:$L$1,0),FALSE)</f>
        <v>1</v>
      </c>
      <c r="I1319" t="str">
        <f>VLOOKUP($A1319,'Trees - celková zdrojová porost'!$A$2:$L$3471,MATCH(I$1,'Trees - celková zdrojová porost'!$A$1:$L$1,0),FALSE)</f>
        <v>P</v>
      </c>
      <c r="J1319" t="str">
        <f>VLOOKUP($A1319,'Trees - celková zdrojová porost'!$A$2:$L$3471,MATCH(J$1,'Trees - celková zdrojová porost'!$A$1:$L$1,0),FALSE)</f>
        <v>Z</v>
      </c>
      <c r="K1319" t="str">
        <f>VLOOKUP($A1319,'Trees - celková zdrojová porost'!$A$2:$L$3471,MATCH(K$1,'Trees - celková zdrojová porost'!$A$1:$L$1,0),FALSE)</f>
        <v>ZAS</v>
      </c>
      <c r="L1319" s="8">
        <f>VLOOKUP($A1319,'Trees - celková zdrojová porost'!$A$2:$L$3471,MATCH(L$1,'Trees - celková zdrojová porost'!$A$1:$L$1,0),FALSE)</f>
        <v>43188.464780092603</v>
      </c>
    </row>
    <row r="1320" spans="1:12" x14ac:dyDescent="0.25">
      <c r="A1320">
        <v>417</v>
      </c>
      <c r="B1320">
        <f>VLOOKUP($A1320,'Trees - celková zdrojová porost'!$A$2:$L$3471,MATCH(B$1,'Trees - celková zdrojová porost'!$A$1:$L$1,0),FALSE)</f>
        <v>415</v>
      </c>
      <c r="C1320" t="str">
        <f>VLOOKUP($A1320,'Trees - celková zdrojová porost'!$A$2:$L$3471,MATCH(C$1,'Trees - celková zdrojová porost'!$A$1:$L$1,0),FALSE)</f>
        <v>HB</v>
      </c>
      <c r="D1320">
        <f>VLOOKUP($A1320,'Trees - celková zdrojová porost'!$A$2:$L$3471,MATCH(D$1,'Trees - celková zdrojová porost'!$A$1:$L$1,0),FALSE)</f>
        <v>86</v>
      </c>
      <c r="E1320">
        <f>VLOOKUP($A1320,'Trees - celková zdrojová porost'!$A$2:$L$3471,MATCH(E$1,'Trees - celková zdrojová porost'!$A$1:$L$1,0),FALSE)</f>
        <v>12.3</v>
      </c>
      <c r="F1320">
        <f>VLOOKUP($A1320,'Trees - celková zdrojová porost'!$A$2:$L$3471,MATCH(F$1,'Trees - celková zdrojová porost'!$A$1:$L$1,0),FALSE)</f>
        <v>2.5</v>
      </c>
      <c r="G1320">
        <f>VLOOKUP($A1320,'Trees - celková zdrojová porost'!$A$2:$L$3471,MATCH(G$1,'Trees - celková zdrojová porost'!$A$1:$L$1,0),FALSE)</f>
        <v>9.8000000000000007</v>
      </c>
      <c r="H1320">
        <f>VLOOKUP($A1320,'Trees - celková zdrojová porost'!$A$2:$L$3471,MATCH(H$1,'Trees - celková zdrojová porost'!$A$1:$L$1,0),FALSE)</f>
        <v>1</v>
      </c>
      <c r="I1320" t="str">
        <f>VLOOKUP($A1320,'Trees - celková zdrojová porost'!$A$2:$L$3471,MATCH(I$1,'Trees - celková zdrojová porost'!$A$1:$L$1,0),FALSE)</f>
        <v>P</v>
      </c>
      <c r="J1320" t="str">
        <f>VLOOKUP($A1320,'Trees - celková zdrojová porost'!$A$2:$L$3471,MATCH(J$1,'Trees - celková zdrojová porost'!$A$1:$L$1,0),FALSE)</f>
        <v>Z</v>
      </c>
      <c r="K1320" t="str">
        <f>VLOOKUP($A1320,'Trees - celková zdrojová porost'!$A$2:$L$3471,MATCH(K$1,'Trees - celková zdrojová porost'!$A$1:$L$1,0),FALSE)</f>
        <v>ZAS</v>
      </c>
      <c r="L1320" s="8">
        <f>VLOOKUP($A1320,'Trees - celková zdrojová porost'!$A$2:$L$3471,MATCH(L$1,'Trees - celková zdrojová porost'!$A$1:$L$1,0),FALSE)</f>
        <v>43188.511238425897</v>
      </c>
    </row>
    <row r="1321" spans="1:12" x14ac:dyDescent="0.25">
      <c r="A1321">
        <v>482</v>
      </c>
      <c r="B1321">
        <f>VLOOKUP($A1321,'Trees - celková zdrojová porost'!$A$2:$L$3471,MATCH(B$1,'Trees - celková zdrojová porost'!$A$1:$L$1,0),FALSE)</f>
        <v>0</v>
      </c>
      <c r="C1321" t="str">
        <f>VLOOKUP($A1321,'Trees - celková zdrojová porost'!$A$2:$L$3471,MATCH(C$1,'Trees - celková zdrojová porost'!$A$1:$L$1,0),FALSE)</f>
        <v>HB</v>
      </c>
      <c r="D1321">
        <f>VLOOKUP($A1321,'Trees - celková zdrojová porost'!$A$2:$L$3471,MATCH(D$1,'Trees - celková zdrojová porost'!$A$1:$L$1,0),FALSE)</f>
        <v>115</v>
      </c>
      <c r="E1321">
        <f>VLOOKUP($A1321,'Trees - celková zdrojová porost'!$A$2:$L$3471,MATCH(E$1,'Trees - celková zdrojová porost'!$A$1:$L$1,0),FALSE)</f>
        <v>12.3</v>
      </c>
      <c r="F1321">
        <f>VLOOKUP($A1321,'Trees - celková zdrojová porost'!$A$2:$L$3471,MATCH(F$1,'Trees - celková zdrojová porost'!$A$1:$L$1,0),FALSE)</f>
        <v>1.3</v>
      </c>
      <c r="G1321">
        <f>VLOOKUP($A1321,'Trees - celková zdrojová porost'!$A$2:$L$3471,MATCH(G$1,'Trees - celková zdrojová porost'!$A$1:$L$1,0),FALSE)</f>
        <v>11</v>
      </c>
      <c r="H1321">
        <f>VLOOKUP($A1321,'Trees - celková zdrojová porost'!$A$2:$L$3471,MATCH(H$1,'Trees - celková zdrojová porost'!$A$1:$L$1,0),FALSE)</f>
        <v>0</v>
      </c>
      <c r="I1321" t="str">
        <f>VLOOKUP($A1321,'Trees - celková zdrojová porost'!$A$2:$L$3471,MATCH(I$1,'Trees - celková zdrojová porost'!$A$1:$L$1,0),FALSE)</f>
        <v>P</v>
      </c>
      <c r="J1321" t="str">
        <f>VLOOKUP($A1321,'Trees - celková zdrojová porost'!$A$2:$L$3471,MATCH(J$1,'Trees - celková zdrojová porost'!$A$1:$L$1,0),FALSE)</f>
        <v>Z</v>
      </c>
      <c r="K1321" t="str">
        <f>VLOOKUP($A1321,'Trees - celková zdrojová porost'!$A$2:$L$3471,MATCH(K$1,'Trees - celková zdrojová porost'!$A$1:$L$1,0),FALSE)</f>
        <v>ZAS</v>
      </c>
      <c r="L1321" s="8">
        <f>VLOOKUP($A1321,'Trees - celková zdrojová porost'!$A$2:$L$3471,MATCH(L$1,'Trees - celková zdrojová porost'!$A$1:$L$1,0),FALSE)</f>
        <v>43188.588113425903</v>
      </c>
    </row>
    <row r="1322" spans="1:12" x14ac:dyDescent="0.25">
      <c r="A1322">
        <v>589</v>
      </c>
      <c r="B1322">
        <f>VLOOKUP($A1322,'Trees - celková zdrojová porost'!$A$2:$L$3471,MATCH(B$1,'Trees - celková zdrojová porost'!$A$1:$L$1,0),FALSE)</f>
        <v>588</v>
      </c>
      <c r="C1322" t="str">
        <f>VLOOKUP($A1322,'Trees - celková zdrojová porost'!$A$2:$L$3471,MATCH(C$1,'Trees - celková zdrojová porost'!$A$1:$L$1,0),FALSE)</f>
        <v>HB</v>
      </c>
      <c r="D1322">
        <f>VLOOKUP($A1322,'Trees - celková zdrojová porost'!$A$2:$L$3471,MATCH(D$1,'Trees - celková zdrojová porost'!$A$1:$L$1,0),FALSE)</f>
        <v>140</v>
      </c>
      <c r="E1322">
        <f>VLOOKUP($A1322,'Trees - celková zdrojová porost'!$A$2:$L$3471,MATCH(E$1,'Trees - celková zdrojová porost'!$A$1:$L$1,0),FALSE)</f>
        <v>12.3</v>
      </c>
      <c r="F1322">
        <f>VLOOKUP($A1322,'Trees - celková zdrojová porost'!$A$2:$L$3471,MATCH(F$1,'Trees - celková zdrojová porost'!$A$1:$L$1,0),FALSE)</f>
        <v>1.5</v>
      </c>
      <c r="G1322">
        <f>VLOOKUP($A1322,'Trees - celková zdrojová porost'!$A$2:$L$3471,MATCH(G$1,'Trees - celková zdrojová porost'!$A$1:$L$1,0),FALSE)</f>
        <v>10.8</v>
      </c>
      <c r="H1322">
        <f>VLOOKUP($A1322,'Trees - celková zdrojová porost'!$A$2:$L$3471,MATCH(H$1,'Trees - celková zdrojová porost'!$A$1:$L$1,0),FALSE)</f>
        <v>0</v>
      </c>
      <c r="I1322" t="str">
        <f>VLOOKUP($A1322,'Trees - celková zdrojová porost'!$A$2:$L$3471,MATCH(I$1,'Trees - celková zdrojová porost'!$A$1:$L$1,0),FALSE)</f>
        <v>P</v>
      </c>
      <c r="J1322" t="str">
        <f>VLOOKUP($A1322,'Trees - celková zdrojová porost'!$A$2:$L$3471,MATCH(J$1,'Trees - celková zdrojová porost'!$A$1:$L$1,0),FALSE)</f>
        <v>Z</v>
      </c>
      <c r="K1322" t="str">
        <f>VLOOKUP($A1322,'Trees - celková zdrojová porost'!$A$2:$L$3471,MATCH(K$1,'Trees - celková zdrojová porost'!$A$1:$L$1,0),FALSE)</f>
        <v>ZAS</v>
      </c>
      <c r="L1322" s="8">
        <f>VLOOKUP($A1322,'Trees - celková zdrojová porost'!$A$2:$L$3471,MATCH(L$1,'Trees - celková zdrojová porost'!$A$1:$L$1,0),FALSE)</f>
        <v>43195.450659722199</v>
      </c>
    </row>
    <row r="1323" spans="1:12" x14ac:dyDescent="0.25">
      <c r="A1323">
        <v>755</v>
      </c>
      <c r="B1323">
        <f>VLOOKUP($A1323,'Trees - celková zdrojová porost'!$A$2:$L$3471,MATCH(B$1,'Trees - celková zdrojová porost'!$A$1:$L$1,0),FALSE)</f>
        <v>0</v>
      </c>
      <c r="C1323" t="str">
        <f>VLOOKUP($A1323,'Trees - celková zdrojová porost'!$A$2:$L$3471,MATCH(C$1,'Trees - celková zdrojová porost'!$A$1:$L$1,0),FALSE)</f>
        <v>HB</v>
      </c>
      <c r="D1323">
        <f>VLOOKUP($A1323,'Trees - celková zdrojová porost'!$A$2:$L$3471,MATCH(D$1,'Trees - celková zdrojová porost'!$A$1:$L$1,0),FALSE)</f>
        <v>120</v>
      </c>
      <c r="E1323">
        <f>VLOOKUP($A1323,'Trees - celková zdrojová porost'!$A$2:$L$3471,MATCH(E$1,'Trees - celková zdrojová porost'!$A$1:$L$1,0),FALSE)</f>
        <v>12.3</v>
      </c>
      <c r="F1323">
        <f>VLOOKUP($A1323,'Trees - celková zdrojová porost'!$A$2:$L$3471,MATCH(F$1,'Trees - celková zdrojová porost'!$A$1:$L$1,0),FALSE)</f>
        <v>1.5</v>
      </c>
      <c r="G1323">
        <f>VLOOKUP($A1323,'Trees - celková zdrojová porost'!$A$2:$L$3471,MATCH(G$1,'Trees - celková zdrojová porost'!$A$1:$L$1,0),FALSE)</f>
        <v>10.8</v>
      </c>
      <c r="H1323">
        <f>VLOOKUP($A1323,'Trees - celková zdrojová porost'!$A$2:$L$3471,MATCH(H$1,'Trees - celková zdrojová porost'!$A$1:$L$1,0),FALSE)</f>
        <v>0</v>
      </c>
      <c r="I1323" t="str">
        <f>VLOOKUP($A1323,'Trees - celková zdrojová porost'!$A$2:$L$3471,MATCH(I$1,'Trees - celková zdrojová porost'!$A$1:$L$1,0),FALSE)</f>
        <v>P</v>
      </c>
      <c r="J1323" t="str">
        <f>VLOOKUP($A1323,'Trees - celková zdrojová porost'!$A$2:$L$3471,MATCH(J$1,'Trees - celková zdrojová porost'!$A$1:$L$1,0),FALSE)</f>
        <v>Z</v>
      </c>
      <c r="K1323" t="str">
        <f>VLOOKUP($A1323,'Trees - celková zdrojová porost'!$A$2:$L$3471,MATCH(K$1,'Trees - celková zdrojová porost'!$A$1:$L$1,0),FALSE)</f>
        <v>ZAS</v>
      </c>
      <c r="L1323" s="8">
        <f>VLOOKUP($A1323,'Trees - celková zdrojová porost'!$A$2:$L$3471,MATCH(L$1,'Trees - celková zdrojová porost'!$A$1:$L$1,0),FALSE)</f>
        <v>43195.620115740698</v>
      </c>
    </row>
    <row r="1324" spans="1:12" x14ac:dyDescent="0.25">
      <c r="A1324">
        <v>1299</v>
      </c>
      <c r="B1324">
        <f>VLOOKUP($A1324,'Trees - celková zdrojová porost'!$A$2:$L$3471,MATCH(B$1,'Trees - celková zdrojová porost'!$A$1:$L$1,0),FALSE)</f>
        <v>1299</v>
      </c>
      <c r="C1324" t="str">
        <f>VLOOKUP($A1324,'Trees - celková zdrojová porost'!$A$2:$L$3471,MATCH(C$1,'Trees - celková zdrojová porost'!$A$1:$L$1,0),FALSE)</f>
        <v>HB</v>
      </c>
      <c r="D1324">
        <f>VLOOKUP($A1324,'Trees - celková zdrojová porost'!$A$2:$L$3471,MATCH(D$1,'Trees - celková zdrojová porost'!$A$1:$L$1,0),FALSE)</f>
        <v>85</v>
      </c>
      <c r="E1324">
        <f>VLOOKUP($A1324,'Trees - celková zdrojová porost'!$A$2:$L$3471,MATCH(E$1,'Trees - celková zdrojová porost'!$A$1:$L$1,0),FALSE)</f>
        <v>12.3</v>
      </c>
      <c r="F1324">
        <f>VLOOKUP($A1324,'Trees - celková zdrojová porost'!$A$2:$L$3471,MATCH(F$1,'Trees - celková zdrojová porost'!$A$1:$L$1,0),FALSE)</f>
        <v>1.65</v>
      </c>
      <c r="G1324">
        <f>VLOOKUP($A1324,'Trees - celková zdrojová porost'!$A$2:$L$3471,MATCH(G$1,'Trees - celková zdrojová porost'!$A$1:$L$1,0),FALSE)</f>
        <v>10.65</v>
      </c>
      <c r="H1324">
        <f>VLOOKUP($A1324,'Trees - celková zdrojová porost'!$A$2:$L$3471,MATCH(H$1,'Trees - celková zdrojová porost'!$A$1:$L$1,0),FALSE)</f>
        <v>0</v>
      </c>
      <c r="I1324" t="str">
        <f>VLOOKUP($A1324,'Trees - celková zdrojová porost'!$A$2:$L$3471,MATCH(I$1,'Trees - celková zdrojová porost'!$A$1:$L$1,0),FALSE)</f>
        <v>P</v>
      </c>
      <c r="J1324" t="str">
        <f>VLOOKUP($A1324,'Trees - celková zdrojová porost'!$A$2:$L$3471,MATCH(J$1,'Trees - celková zdrojová porost'!$A$1:$L$1,0),FALSE)</f>
        <v>Z</v>
      </c>
      <c r="K1324" t="str">
        <f>VLOOKUP($A1324,'Trees - celková zdrojová porost'!$A$2:$L$3471,MATCH(K$1,'Trees - celková zdrojová porost'!$A$1:$L$1,0),FALSE)</f>
        <v>ZAS</v>
      </c>
      <c r="L1324" s="8">
        <f>VLOOKUP($A1324,'Trees - celková zdrojová porost'!$A$2:$L$3471,MATCH(L$1,'Trees - celková zdrojová porost'!$A$1:$L$1,0),FALSE)</f>
        <v>43202.529027777797</v>
      </c>
    </row>
    <row r="1325" spans="1:12" x14ac:dyDescent="0.25">
      <c r="A1325">
        <v>1315</v>
      </c>
      <c r="B1325">
        <f>VLOOKUP($A1325,'Trees - celková zdrojová porost'!$A$2:$L$3471,MATCH(B$1,'Trees - celková zdrojová porost'!$A$1:$L$1,0),FALSE)</f>
        <v>1315</v>
      </c>
      <c r="C1325" t="str">
        <f>VLOOKUP($A1325,'Trees - celková zdrojová porost'!$A$2:$L$3471,MATCH(C$1,'Trees - celková zdrojová porost'!$A$1:$L$1,0),FALSE)</f>
        <v>HB</v>
      </c>
      <c r="D1325">
        <f>VLOOKUP($A1325,'Trees - celková zdrojová porost'!$A$2:$L$3471,MATCH(D$1,'Trees - celková zdrojová porost'!$A$1:$L$1,0),FALSE)</f>
        <v>115</v>
      </c>
      <c r="E1325">
        <f>VLOOKUP($A1325,'Trees - celková zdrojová porost'!$A$2:$L$3471,MATCH(E$1,'Trees - celková zdrojová porost'!$A$1:$L$1,0),FALSE)</f>
        <v>12.3</v>
      </c>
      <c r="F1325">
        <f>VLOOKUP($A1325,'Trees - celková zdrojová porost'!$A$2:$L$3471,MATCH(F$1,'Trees - celková zdrojová porost'!$A$1:$L$1,0),FALSE)</f>
        <v>1.8</v>
      </c>
      <c r="G1325">
        <f>VLOOKUP($A1325,'Trees - celková zdrojová porost'!$A$2:$L$3471,MATCH(G$1,'Trees - celková zdrojová porost'!$A$1:$L$1,0),FALSE)</f>
        <v>10.5</v>
      </c>
      <c r="H1325">
        <f>VLOOKUP($A1325,'Trees - celková zdrojová porost'!$A$2:$L$3471,MATCH(H$1,'Trees - celková zdrojová porost'!$A$1:$L$1,0),FALSE)</f>
        <v>1</v>
      </c>
      <c r="I1325" t="str">
        <f>VLOOKUP($A1325,'Trees - celková zdrojová porost'!$A$2:$L$3471,MATCH(I$1,'Trees - celková zdrojová porost'!$A$1:$L$1,0),FALSE)</f>
        <v>P</v>
      </c>
      <c r="J1325" t="str">
        <f>VLOOKUP($A1325,'Trees - celková zdrojová porost'!$A$2:$L$3471,MATCH(J$1,'Trees - celková zdrojová porost'!$A$1:$L$1,0),FALSE)</f>
        <v>Z</v>
      </c>
      <c r="K1325" t="str">
        <f>VLOOKUP($A1325,'Trees - celková zdrojová porost'!$A$2:$L$3471,MATCH(K$1,'Trees - celková zdrojová porost'!$A$1:$L$1,0),FALSE)</f>
        <v>ZAS</v>
      </c>
      <c r="L1325" s="8">
        <f>VLOOKUP($A1325,'Trees - celková zdrojová porost'!$A$2:$L$3471,MATCH(L$1,'Trees - celková zdrojová porost'!$A$1:$L$1,0),FALSE)</f>
        <v>43202.531469907401</v>
      </c>
    </row>
    <row r="1326" spans="1:12" x14ac:dyDescent="0.25">
      <c r="A1326">
        <v>1354</v>
      </c>
      <c r="B1326">
        <f>VLOOKUP($A1326,'Trees - celková zdrojová porost'!$A$2:$L$3471,MATCH(B$1,'Trees - celková zdrojová porost'!$A$1:$L$1,0),FALSE)</f>
        <v>1350</v>
      </c>
      <c r="C1326" t="str">
        <f>VLOOKUP($A1326,'Trees - celková zdrojová porost'!$A$2:$L$3471,MATCH(C$1,'Trees - celková zdrojová porost'!$A$1:$L$1,0),FALSE)</f>
        <v>HB</v>
      </c>
      <c r="D1326">
        <f>VLOOKUP($A1326,'Trees - celková zdrojová porost'!$A$2:$L$3471,MATCH(D$1,'Trees - celková zdrojová porost'!$A$1:$L$1,0),FALSE)</f>
        <v>70</v>
      </c>
      <c r="E1326">
        <f>VLOOKUP($A1326,'Trees - celková zdrojová porost'!$A$2:$L$3471,MATCH(E$1,'Trees - celková zdrojová porost'!$A$1:$L$1,0),FALSE)</f>
        <v>12.3</v>
      </c>
      <c r="F1326">
        <f>VLOOKUP($A1326,'Trees - celková zdrojová porost'!$A$2:$L$3471,MATCH(F$1,'Trees - celková zdrojová porost'!$A$1:$L$1,0),FALSE)</f>
        <v>1.3</v>
      </c>
      <c r="G1326">
        <f>VLOOKUP($A1326,'Trees - celková zdrojová porost'!$A$2:$L$3471,MATCH(G$1,'Trees - celková zdrojová porost'!$A$1:$L$1,0),FALSE)</f>
        <v>11</v>
      </c>
      <c r="H1326">
        <f>VLOOKUP($A1326,'Trees - celková zdrojová porost'!$A$2:$L$3471,MATCH(H$1,'Trees - celková zdrojová porost'!$A$1:$L$1,0),FALSE)</f>
        <v>0</v>
      </c>
      <c r="I1326" t="str">
        <f>VLOOKUP($A1326,'Trees - celková zdrojová porost'!$A$2:$L$3471,MATCH(I$1,'Trees - celková zdrojová porost'!$A$1:$L$1,0),FALSE)</f>
        <v>P</v>
      </c>
      <c r="J1326" t="str">
        <f>VLOOKUP($A1326,'Trees - celková zdrojová porost'!$A$2:$L$3471,MATCH(J$1,'Trees - celková zdrojová porost'!$A$1:$L$1,0),FALSE)</f>
        <v>Z</v>
      </c>
      <c r="K1326" t="str">
        <f>VLOOKUP($A1326,'Trees - celková zdrojová porost'!$A$2:$L$3471,MATCH(K$1,'Trees - celková zdrojová porost'!$A$1:$L$1,0),FALSE)</f>
        <v>ZAS</v>
      </c>
      <c r="L1326" s="8">
        <f>VLOOKUP($A1326,'Trees - celková zdrojová porost'!$A$2:$L$3471,MATCH(L$1,'Trees - celková zdrojová porost'!$A$1:$L$1,0),FALSE)</f>
        <v>43202.540162037003</v>
      </c>
    </row>
    <row r="1327" spans="1:12" x14ac:dyDescent="0.25">
      <c r="A1327">
        <v>1437</v>
      </c>
      <c r="B1327">
        <f>VLOOKUP($A1327,'Trees - celková zdrojová porost'!$A$2:$L$3471,MATCH(B$1,'Trees - celková zdrojová porost'!$A$1:$L$1,0),FALSE)</f>
        <v>1437</v>
      </c>
      <c r="C1327" t="str">
        <f>VLOOKUP($A1327,'Trees - celková zdrojová porost'!$A$2:$L$3471,MATCH(C$1,'Trees - celková zdrojová porost'!$A$1:$L$1,0),FALSE)</f>
        <v>HB</v>
      </c>
      <c r="D1327">
        <f>VLOOKUP($A1327,'Trees - celková zdrojová porost'!$A$2:$L$3471,MATCH(D$1,'Trees - celková zdrojová porost'!$A$1:$L$1,0),FALSE)</f>
        <v>90</v>
      </c>
      <c r="E1327">
        <f>VLOOKUP($A1327,'Trees - celková zdrojová porost'!$A$2:$L$3471,MATCH(E$1,'Trees - celková zdrojová porost'!$A$1:$L$1,0),FALSE)</f>
        <v>12.3</v>
      </c>
      <c r="F1327">
        <f>VLOOKUP($A1327,'Trees - celková zdrojová porost'!$A$2:$L$3471,MATCH(F$1,'Trees - celková zdrojová porost'!$A$1:$L$1,0),FALSE)</f>
        <v>2.1</v>
      </c>
      <c r="G1327">
        <f>VLOOKUP($A1327,'Trees - celková zdrojová porost'!$A$2:$L$3471,MATCH(G$1,'Trees - celková zdrojová porost'!$A$1:$L$1,0),FALSE)</f>
        <v>10.199999999999999</v>
      </c>
      <c r="H1327">
        <f>VLOOKUP($A1327,'Trees - celková zdrojová porost'!$A$2:$L$3471,MATCH(H$1,'Trees - celková zdrojová porost'!$A$1:$L$1,0),FALSE)</f>
        <v>0</v>
      </c>
      <c r="I1327" t="str">
        <f>VLOOKUP($A1327,'Trees - celková zdrojová porost'!$A$2:$L$3471,MATCH(I$1,'Trees - celková zdrojová porost'!$A$1:$L$1,0),FALSE)</f>
        <v>P</v>
      </c>
      <c r="J1327" t="str">
        <f>VLOOKUP($A1327,'Trees - celková zdrojová porost'!$A$2:$L$3471,MATCH(J$1,'Trees - celková zdrojová porost'!$A$1:$L$1,0),FALSE)</f>
        <v>Z</v>
      </c>
      <c r="K1327" t="str">
        <f>VLOOKUP($A1327,'Trees - celková zdrojová porost'!$A$2:$L$3471,MATCH(K$1,'Trees - celková zdrojová porost'!$A$1:$L$1,0),FALSE)</f>
        <v>ZAS</v>
      </c>
      <c r="L1327" s="8">
        <f>VLOOKUP($A1327,'Trees - celková zdrojová porost'!$A$2:$L$3471,MATCH(L$1,'Trees - celková zdrojová porost'!$A$1:$L$1,0),FALSE)</f>
        <v>43202.624675925901</v>
      </c>
    </row>
    <row r="1328" spans="1:12" x14ac:dyDescent="0.25">
      <c r="A1328">
        <v>1472</v>
      </c>
      <c r="B1328">
        <f>VLOOKUP($A1328,'Trees - celková zdrojová porost'!$A$2:$L$3471,MATCH(B$1,'Trees - celková zdrojová porost'!$A$1:$L$1,0),FALSE)</f>
        <v>1470</v>
      </c>
      <c r="C1328" t="str">
        <f>VLOOKUP($A1328,'Trees - celková zdrojová porost'!$A$2:$L$3471,MATCH(C$1,'Trees - celková zdrojová porost'!$A$1:$L$1,0),FALSE)</f>
        <v>HB</v>
      </c>
      <c r="D1328">
        <f>VLOOKUP($A1328,'Trees - celková zdrojová porost'!$A$2:$L$3471,MATCH(D$1,'Trees - celková zdrojová porost'!$A$1:$L$1,0),FALSE)</f>
        <v>83</v>
      </c>
      <c r="E1328">
        <f>VLOOKUP($A1328,'Trees - celková zdrojová porost'!$A$2:$L$3471,MATCH(E$1,'Trees - celková zdrojová porost'!$A$1:$L$1,0),FALSE)</f>
        <v>12.3</v>
      </c>
      <c r="F1328">
        <f>VLOOKUP($A1328,'Trees - celková zdrojová porost'!$A$2:$L$3471,MATCH(F$1,'Trees - celková zdrojová porost'!$A$1:$L$1,0),FALSE)</f>
        <v>1.2</v>
      </c>
      <c r="G1328">
        <f>VLOOKUP($A1328,'Trees - celková zdrojová porost'!$A$2:$L$3471,MATCH(G$1,'Trees - celková zdrojová porost'!$A$1:$L$1,0),FALSE)</f>
        <v>11.1</v>
      </c>
      <c r="H1328">
        <f>VLOOKUP($A1328,'Trees - celková zdrojová porost'!$A$2:$L$3471,MATCH(H$1,'Trees - celková zdrojová porost'!$A$1:$L$1,0),FALSE)</f>
        <v>1</v>
      </c>
      <c r="I1328" t="str">
        <f>VLOOKUP($A1328,'Trees - celková zdrojová porost'!$A$2:$L$3471,MATCH(I$1,'Trees - celková zdrojová porost'!$A$1:$L$1,0),FALSE)</f>
        <v>P</v>
      </c>
      <c r="J1328" t="str">
        <f>VLOOKUP($A1328,'Trees - celková zdrojová porost'!$A$2:$L$3471,MATCH(J$1,'Trees - celková zdrojová porost'!$A$1:$L$1,0),FALSE)</f>
        <v>Z</v>
      </c>
      <c r="K1328" t="str">
        <f>VLOOKUP($A1328,'Trees - celková zdrojová porost'!$A$2:$L$3471,MATCH(K$1,'Trees - celková zdrojová porost'!$A$1:$L$1,0),FALSE)</f>
        <v>ZAS</v>
      </c>
      <c r="L1328" s="8">
        <f>VLOOKUP($A1328,'Trees - celková zdrojová porost'!$A$2:$L$3471,MATCH(L$1,'Trees - celková zdrojová porost'!$A$1:$L$1,0),FALSE)</f>
        <v>43202.6311921296</v>
      </c>
    </row>
    <row r="1329" spans="1:12" x14ac:dyDescent="0.25">
      <c r="A1329">
        <v>1529</v>
      </c>
      <c r="B1329">
        <f>VLOOKUP($A1329,'Trees - celková zdrojová porost'!$A$2:$L$3471,MATCH(B$1,'Trees - celková zdrojová porost'!$A$1:$L$1,0),FALSE)</f>
        <v>1525</v>
      </c>
      <c r="C1329" t="str">
        <f>VLOOKUP($A1329,'Trees - celková zdrojová porost'!$A$2:$L$3471,MATCH(C$1,'Trees - celková zdrojová porost'!$A$1:$L$1,0),FALSE)</f>
        <v>HB</v>
      </c>
      <c r="D1329">
        <f>VLOOKUP($A1329,'Trees - celková zdrojová porost'!$A$2:$L$3471,MATCH(D$1,'Trees - celková zdrojová porost'!$A$1:$L$1,0),FALSE)</f>
        <v>100</v>
      </c>
      <c r="E1329">
        <f>VLOOKUP($A1329,'Trees - celková zdrojová porost'!$A$2:$L$3471,MATCH(E$1,'Trees - celková zdrojová porost'!$A$1:$L$1,0),FALSE)</f>
        <v>12.3</v>
      </c>
      <c r="F1329">
        <f>VLOOKUP($A1329,'Trees - celková zdrojová porost'!$A$2:$L$3471,MATCH(F$1,'Trees - celková zdrojová porost'!$A$1:$L$1,0),FALSE)</f>
        <v>0.8</v>
      </c>
      <c r="G1329">
        <f>VLOOKUP($A1329,'Trees - celková zdrojová porost'!$A$2:$L$3471,MATCH(G$1,'Trees - celková zdrojová porost'!$A$1:$L$1,0),FALSE)</f>
        <v>11.5</v>
      </c>
      <c r="H1329">
        <f>VLOOKUP($A1329,'Trees - celková zdrojová porost'!$A$2:$L$3471,MATCH(H$1,'Trees - celková zdrojová porost'!$A$1:$L$1,0),FALSE)</f>
        <v>0</v>
      </c>
      <c r="I1329" t="str">
        <f>VLOOKUP($A1329,'Trees - celková zdrojová porost'!$A$2:$L$3471,MATCH(I$1,'Trees - celková zdrojová porost'!$A$1:$L$1,0),FALSE)</f>
        <v>P</v>
      </c>
      <c r="J1329" t="str">
        <f>VLOOKUP($A1329,'Trees - celková zdrojová porost'!$A$2:$L$3471,MATCH(J$1,'Trees - celková zdrojová porost'!$A$1:$L$1,0),FALSE)</f>
        <v>Z</v>
      </c>
      <c r="K1329" t="str">
        <f>VLOOKUP($A1329,'Trees - celková zdrojová porost'!$A$2:$L$3471,MATCH(K$1,'Trees - celková zdrojová porost'!$A$1:$L$1,0),FALSE)</f>
        <v>ZAS</v>
      </c>
      <c r="L1329" s="8">
        <f>VLOOKUP($A1329,'Trees - celková zdrojová porost'!$A$2:$L$3471,MATCH(L$1,'Trees - celková zdrojová porost'!$A$1:$L$1,0),FALSE)</f>
        <v>43209.425092592603</v>
      </c>
    </row>
    <row r="1330" spans="1:12" x14ac:dyDescent="0.25">
      <c r="A1330">
        <v>1918</v>
      </c>
      <c r="B1330">
        <f>VLOOKUP($A1330,'Trees - celková zdrojová porost'!$A$2:$L$3471,MATCH(B$1,'Trees - celková zdrojová porost'!$A$1:$L$1,0),FALSE)</f>
        <v>1917</v>
      </c>
      <c r="C1330" t="str">
        <f>VLOOKUP($A1330,'Trees - celková zdrojová porost'!$A$2:$L$3471,MATCH(C$1,'Trees - celková zdrojová porost'!$A$1:$L$1,0),FALSE)</f>
        <v>HB</v>
      </c>
      <c r="D1330">
        <f>VLOOKUP($A1330,'Trees - celková zdrojová porost'!$A$2:$L$3471,MATCH(D$1,'Trees - celková zdrojová porost'!$A$1:$L$1,0),FALSE)</f>
        <v>70</v>
      </c>
      <c r="E1330">
        <f>VLOOKUP($A1330,'Trees - celková zdrojová porost'!$A$2:$L$3471,MATCH(E$1,'Trees - celková zdrojová porost'!$A$1:$L$1,0),FALSE)</f>
        <v>12.3</v>
      </c>
      <c r="F1330">
        <f>VLOOKUP($A1330,'Trees - celková zdrojová porost'!$A$2:$L$3471,MATCH(F$1,'Trees - celková zdrojová porost'!$A$1:$L$1,0),FALSE)</f>
        <v>1.4</v>
      </c>
      <c r="G1330">
        <f>VLOOKUP($A1330,'Trees - celková zdrojová porost'!$A$2:$L$3471,MATCH(G$1,'Trees - celková zdrojová porost'!$A$1:$L$1,0),FALSE)</f>
        <v>10.9</v>
      </c>
      <c r="H1330">
        <f>VLOOKUP($A1330,'Trees - celková zdrojová porost'!$A$2:$L$3471,MATCH(H$1,'Trees - celková zdrojová porost'!$A$1:$L$1,0),FALSE)</f>
        <v>1</v>
      </c>
      <c r="I1330" t="str">
        <f>VLOOKUP($A1330,'Trees - celková zdrojová porost'!$A$2:$L$3471,MATCH(I$1,'Trees - celková zdrojová porost'!$A$1:$L$1,0),FALSE)</f>
        <v>P</v>
      </c>
      <c r="J1330" t="str">
        <f>VLOOKUP($A1330,'Trees - celková zdrojová porost'!$A$2:$L$3471,MATCH(J$1,'Trees - celková zdrojová porost'!$A$1:$L$1,0),FALSE)</f>
        <v>Z</v>
      </c>
      <c r="K1330" t="str">
        <f>VLOOKUP($A1330,'Trees - celková zdrojová porost'!$A$2:$L$3471,MATCH(K$1,'Trees - celková zdrojová porost'!$A$1:$L$1,0),FALSE)</f>
        <v>ZAS</v>
      </c>
      <c r="L1330" s="8">
        <f>VLOOKUP($A1330,'Trees - celková zdrojová porost'!$A$2:$L$3471,MATCH(L$1,'Trees - celková zdrojová porost'!$A$1:$L$1,0),FALSE)</f>
        <v>43210.481041666702</v>
      </c>
    </row>
    <row r="1331" spans="1:12" x14ac:dyDescent="0.25">
      <c r="A1331">
        <v>2028</v>
      </c>
      <c r="B1331">
        <f>VLOOKUP($A1331,'Trees - celková zdrojová porost'!$A$2:$L$3471,MATCH(B$1,'Trees - celková zdrojová porost'!$A$1:$L$1,0),FALSE)</f>
        <v>0</v>
      </c>
      <c r="C1331" t="str">
        <f>VLOOKUP($A1331,'Trees - celková zdrojová porost'!$A$2:$L$3471,MATCH(C$1,'Trees - celková zdrojová porost'!$A$1:$L$1,0),FALSE)</f>
        <v>HB</v>
      </c>
      <c r="D1331">
        <f>VLOOKUP($A1331,'Trees - celková zdrojová porost'!$A$2:$L$3471,MATCH(D$1,'Trees - celková zdrojová porost'!$A$1:$L$1,0),FALSE)</f>
        <v>105</v>
      </c>
      <c r="E1331">
        <f>VLOOKUP($A1331,'Trees - celková zdrojová porost'!$A$2:$L$3471,MATCH(E$1,'Trees - celková zdrojová porost'!$A$1:$L$1,0),FALSE)</f>
        <v>12.3</v>
      </c>
      <c r="F1331">
        <f>VLOOKUP($A1331,'Trees - celková zdrojová porost'!$A$2:$L$3471,MATCH(F$1,'Trees - celková zdrojová porost'!$A$1:$L$1,0),FALSE)</f>
        <v>1.1000000000000001</v>
      </c>
      <c r="G1331">
        <f>VLOOKUP($A1331,'Trees - celková zdrojová porost'!$A$2:$L$3471,MATCH(G$1,'Trees - celková zdrojová porost'!$A$1:$L$1,0),FALSE)</f>
        <v>11.2</v>
      </c>
      <c r="H1331">
        <f>VLOOKUP($A1331,'Trees - celková zdrojová porost'!$A$2:$L$3471,MATCH(H$1,'Trees - celková zdrojová porost'!$A$1:$L$1,0),FALSE)</f>
        <v>0</v>
      </c>
      <c r="I1331" t="str">
        <f>VLOOKUP($A1331,'Trees - celková zdrojová porost'!$A$2:$L$3471,MATCH(I$1,'Trees - celková zdrojová porost'!$A$1:$L$1,0),FALSE)</f>
        <v>P</v>
      </c>
      <c r="J1331" t="str">
        <f>VLOOKUP($A1331,'Trees - celková zdrojová porost'!$A$2:$L$3471,MATCH(J$1,'Trees - celková zdrojová porost'!$A$1:$L$1,0),FALSE)</f>
        <v>Z</v>
      </c>
      <c r="K1331" t="str">
        <f>VLOOKUP($A1331,'Trees - celková zdrojová porost'!$A$2:$L$3471,MATCH(K$1,'Trees - celková zdrojová porost'!$A$1:$L$1,0),FALSE)</f>
        <v>ZAS</v>
      </c>
      <c r="L1331" s="8">
        <f>VLOOKUP($A1331,'Trees - celková zdrojová porost'!$A$2:$L$3471,MATCH(L$1,'Trees - celková zdrojová porost'!$A$1:$L$1,0),FALSE)</f>
        <v>43213.3889583333</v>
      </c>
    </row>
    <row r="1332" spans="1:12" x14ac:dyDescent="0.25">
      <c r="A1332">
        <v>3029</v>
      </c>
      <c r="B1332">
        <f>VLOOKUP($A1332,'Trees - celková zdrojová porost'!$A$2:$L$3471,MATCH(B$1,'Trees - celková zdrojová porost'!$A$1:$L$1,0),FALSE)</f>
        <v>3028</v>
      </c>
      <c r="C1332" t="str">
        <f>VLOOKUP($A1332,'Trees - celková zdrojová porost'!$A$2:$L$3471,MATCH(C$1,'Trees - celková zdrojová porost'!$A$1:$L$1,0),FALSE)</f>
        <v>HB</v>
      </c>
      <c r="D1332">
        <f>VLOOKUP($A1332,'Trees - celková zdrojová porost'!$A$2:$L$3471,MATCH(D$1,'Trees - celková zdrojová porost'!$A$1:$L$1,0),FALSE)</f>
        <v>90</v>
      </c>
      <c r="E1332">
        <f>VLOOKUP($A1332,'Trees - celková zdrojová porost'!$A$2:$L$3471,MATCH(E$1,'Trees - celková zdrojová porost'!$A$1:$L$1,0),FALSE)</f>
        <v>12.3</v>
      </c>
      <c r="F1332">
        <f>VLOOKUP($A1332,'Trees - celková zdrojová porost'!$A$2:$L$3471,MATCH(F$1,'Trees - celková zdrojová porost'!$A$1:$L$1,0),FALSE)</f>
        <v>1.4</v>
      </c>
      <c r="G1332">
        <f>VLOOKUP($A1332,'Trees - celková zdrojová porost'!$A$2:$L$3471,MATCH(G$1,'Trees - celková zdrojová porost'!$A$1:$L$1,0),FALSE)</f>
        <v>10.9</v>
      </c>
      <c r="H1332">
        <f>VLOOKUP($A1332,'Trees - celková zdrojová porost'!$A$2:$L$3471,MATCH(H$1,'Trees - celková zdrojová porost'!$A$1:$L$1,0),FALSE)</f>
        <v>0</v>
      </c>
      <c r="I1332" t="str">
        <f>VLOOKUP($A1332,'Trees - celková zdrojová porost'!$A$2:$L$3471,MATCH(I$1,'Trees - celková zdrojová porost'!$A$1:$L$1,0),FALSE)</f>
        <v>P</v>
      </c>
      <c r="J1332" t="str">
        <f>VLOOKUP($A1332,'Trees - celková zdrojová porost'!$A$2:$L$3471,MATCH(J$1,'Trees - celková zdrojová porost'!$A$1:$L$1,0),FALSE)</f>
        <v>Z</v>
      </c>
      <c r="K1332" t="str">
        <f>VLOOKUP($A1332,'Trees - celková zdrojová porost'!$A$2:$L$3471,MATCH(K$1,'Trees - celková zdrojová porost'!$A$1:$L$1,0),FALSE)</f>
        <v>ZAS</v>
      </c>
      <c r="L1332" s="8">
        <f>VLOOKUP($A1332,'Trees - celková zdrojová porost'!$A$2:$L$3471,MATCH(L$1,'Trees - celková zdrojová porost'!$A$1:$L$1,0),FALSE)</f>
        <v>43231.574155092603</v>
      </c>
    </row>
    <row r="1333" spans="1:12" x14ac:dyDescent="0.25">
      <c r="A1333">
        <v>211</v>
      </c>
      <c r="B1333">
        <f>VLOOKUP($A1333,'Trees - celková zdrojová porost'!$A$2:$L$3471,MATCH(B$1,'Trees - celková zdrojová porost'!$A$1:$L$1,0),FALSE)</f>
        <v>211</v>
      </c>
      <c r="C1333" t="str">
        <f>VLOOKUP($A1333,'Trees - celková zdrojová porost'!$A$2:$L$3471,MATCH(C$1,'Trees - celková zdrojová porost'!$A$1:$L$1,0),FALSE)</f>
        <v>HB</v>
      </c>
      <c r="D1333">
        <f>VLOOKUP($A1333,'Trees - celková zdrojová porost'!$A$2:$L$3471,MATCH(D$1,'Trees - celková zdrojová porost'!$A$1:$L$1,0),FALSE)</f>
        <v>100</v>
      </c>
      <c r="E1333">
        <f>VLOOKUP($A1333,'Trees - celková zdrojová porost'!$A$2:$L$3471,MATCH(E$1,'Trees - celková zdrojová porost'!$A$1:$L$1,0),FALSE)</f>
        <v>12.4</v>
      </c>
      <c r="F1333">
        <f>VLOOKUP($A1333,'Trees - celková zdrojová porost'!$A$2:$L$3471,MATCH(F$1,'Trees - celková zdrojová porost'!$A$1:$L$1,0),FALSE)</f>
        <v>2</v>
      </c>
      <c r="G1333">
        <f>VLOOKUP($A1333,'Trees - celková zdrojová porost'!$A$2:$L$3471,MATCH(G$1,'Trees - celková zdrojová porost'!$A$1:$L$1,0),FALSE)</f>
        <v>10.4</v>
      </c>
      <c r="H1333">
        <f>VLOOKUP($A1333,'Trees - celková zdrojová porost'!$A$2:$L$3471,MATCH(H$1,'Trees - celková zdrojová porost'!$A$1:$L$1,0),FALSE)</f>
        <v>1</v>
      </c>
      <c r="I1333" t="str">
        <f>VLOOKUP($A1333,'Trees - celková zdrojová porost'!$A$2:$L$3471,MATCH(I$1,'Trees - celková zdrojová porost'!$A$1:$L$1,0),FALSE)</f>
        <v>P</v>
      </c>
      <c r="J1333" t="str">
        <f>VLOOKUP($A1333,'Trees - celková zdrojová porost'!$A$2:$L$3471,MATCH(J$1,'Trees - celková zdrojová porost'!$A$1:$L$1,0),FALSE)</f>
        <v>Z</v>
      </c>
      <c r="K1333" t="str">
        <f>VLOOKUP($A1333,'Trees - celková zdrojová porost'!$A$2:$L$3471,MATCH(K$1,'Trees - celková zdrojová porost'!$A$1:$L$1,0),FALSE)</f>
        <v>BEZ</v>
      </c>
      <c r="L1333" s="8">
        <f>VLOOKUP($A1333,'Trees - celková zdrojová porost'!$A$2:$L$3471,MATCH(L$1,'Trees - celková zdrojová porost'!$A$1:$L$1,0),FALSE)</f>
        <v>43185.648194444402</v>
      </c>
    </row>
    <row r="1334" spans="1:12" x14ac:dyDescent="0.25">
      <c r="A1334">
        <v>804</v>
      </c>
      <c r="B1334">
        <f>VLOOKUP($A1334,'Trees - celková zdrojová porost'!$A$2:$L$3471,MATCH(B$1,'Trees - celková zdrojová porost'!$A$1:$L$1,0),FALSE)</f>
        <v>0</v>
      </c>
      <c r="C1334" t="str">
        <f>VLOOKUP($A1334,'Trees - celková zdrojová porost'!$A$2:$L$3471,MATCH(C$1,'Trees - celková zdrojová porost'!$A$1:$L$1,0),FALSE)</f>
        <v>HB</v>
      </c>
      <c r="D1334">
        <f>VLOOKUP($A1334,'Trees - celková zdrojová porost'!$A$2:$L$3471,MATCH(D$1,'Trees - celková zdrojová porost'!$A$1:$L$1,0),FALSE)</f>
        <v>120</v>
      </c>
      <c r="E1334">
        <f>VLOOKUP($A1334,'Trees - celková zdrojová porost'!$A$2:$L$3471,MATCH(E$1,'Trees - celková zdrojová porost'!$A$1:$L$1,0),FALSE)</f>
        <v>12.4</v>
      </c>
      <c r="F1334">
        <f>VLOOKUP($A1334,'Trees - celková zdrojová porost'!$A$2:$L$3471,MATCH(F$1,'Trees - celková zdrojová porost'!$A$1:$L$1,0),FALSE)</f>
        <v>2</v>
      </c>
      <c r="G1334">
        <f>VLOOKUP($A1334,'Trees - celková zdrojová porost'!$A$2:$L$3471,MATCH(G$1,'Trees - celková zdrojová porost'!$A$1:$L$1,0),FALSE)</f>
        <v>10.4</v>
      </c>
      <c r="H1334">
        <f>VLOOKUP($A1334,'Trees - celková zdrojová porost'!$A$2:$L$3471,MATCH(H$1,'Trees - celková zdrojová porost'!$A$1:$L$1,0),FALSE)</f>
        <v>0</v>
      </c>
      <c r="I1334" t="str">
        <f>VLOOKUP($A1334,'Trees - celková zdrojová porost'!$A$2:$L$3471,MATCH(I$1,'Trees - celková zdrojová porost'!$A$1:$L$1,0),FALSE)</f>
        <v>P</v>
      </c>
      <c r="J1334" t="str">
        <f>VLOOKUP($A1334,'Trees - celková zdrojová porost'!$A$2:$L$3471,MATCH(J$1,'Trees - celková zdrojová porost'!$A$1:$L$1,0),FALSE)</f>
        <v>Z</v>
      </c>
      <c r="K1334" t="str">
        <f>VLOOKUP($A1334,'Trees - celková zdrojová porost'!$A$2:$L$3471,MATCH(K$1,'Trees - celková zdrojová porost'!$A$1:$L$1,0),FALSE)</f>
        <v>ZAS</v>
      </c>
      <c r="L1334" s="8">
        <f>VLOOKUP($A1334,'Trees - celková zdrojová porost'!$A$2:$L$3471,MATCH(L$1,'Trees - celková zdrojová porost'!$A$1:$L$1,0),FALSE)</f>
        <v>43195.649907407402</v>
      </c>
    </row>
    <row r="1335" spans="1:12" x14ac:dyDescent="0.25">
      <c r="A1335">
        <v>849</v>
      </c>
      <c r="B1335">
        <f>VLOOKUP($A1335,'Trees - celková zdrojová porost'!$A$2:$L$3471,MATCH(B$1,'Trees - celková zdrojová porost'!$A$1:$L$1,0),FALSE)</f>
        <v>845</v>
      </c>
      <c r="C1335" t="str">
        <f>VLOOKUP($A1335,'Trees - celková zdrojová porost'!$A$2:$L$3471,MATCH(C$1,'Trees - celková zdrojová porost'!$A$1:$L$1,0),FALSE)</f>
        <v>HB</v>
      </c>
      <c r="D1335">
        <f>VLOOKUP($A1335,'Trees - celková zdrojová porost'!$A$2:$L$3471,MATCH(D$1,'Trees - celková zdrojová porost'!$A$1:$L$1,0),FALSE)</f>
        <v>80</v>
      </c>
      <c r="E1335">
        <f>VLOOKUP($A1335,'Trees - celková zdrojová porost'!$A$2:$L$3471,MATCH(E$1,'Trees - celková zdrojová porost'!$A$1:$L$1,0),FALSE)</f>
        <v>12.4</v>
      </c>
      <c r="F1335">
        <f>VLOOKUP($A1335,'Trees - celková zdrojová porost'!$A$2:$L$3471,MATCH(F$1,'Trees - celková zdrojová porost'!$A$1:$L$1,0),FALSE)</f>
        <v>1.5</v>
      </c>
      <c r="G1335">
        <f>VLOOKUP($A1335,'Trees - celková zdrojová porost'!$A$2:$L$3471,MATCH(G$1,'Trees - celková zdrojová porost'!$A$1:$L$1,0),FALSE)</f>
        <v>10.9</v>
      </c>
      <c r="H1335">
        <f>VLOOKUP($A1335,'Trees - celková zdrojová porost'!$A$2:$L$3471,MATCH(H$1,'Trees - celková zdrojová porost'!$A$1:$L$1,0),FALSE)</f>
        <v>0</v>
      </c>
      <c r="I1335" t="str">
        <f>VLOOKUP($A1335,'Trees - celková zdrojová porost'!$A$2:$L$3471,MATCH(I$1,'Trees - celková zdrojová porost'!$A$1:$L$1,0),FALSE)</f>
        <v>P</v>
      </c>
      <c r="J1335" t="str">
        <f>VLOOKUP($A1335,'Trees - celková zdrojová porost'!$A$2:$L$3471,MATCH(J$1,'Trees - celková zdrojová porost'!$A$1:$L$1,0),FALSE)</f>
        <v>Z</v>
      </c>
      <c r="K1335" t="str">
        <f>VLOOKUP($A1335,'Trees - celková zdrojová porost'!$A$2:$L$3471,MATCH(K$1,'Trees - celková zdrojová porost'!$A$1:$L$1,0),FALSE)</f>
        <v>ZAS</v>
      </c>
      <c r="L1335" s="8">
        <f>VLOOKUP($A1335,'Trees - celková zdrojová porost'!$A$2:$L$3471,MATCH(L$1,'Trees - celková zdrojová porost'!$A$1:$L$1,0),FALSE)</f>
        <v>43195.679606481499</v>
      </c>
    </row>
    <row r="1336" spans="1:12" x14ac:dyDescent="0.25">
      <c r="A1336">
        <v>1577</v>
      </c>
      <c r="B1336">
        <f>VLOOKUP($A1336,'Trees - celková zdrojová porost'!$A$2:$L$3471,MATCH(B$1,'Trees - celková zdrojová porost'!$A$1:$L$1,0),FALSE)</f>
        <v>1575</v>
      </c>
      <c r="C1336" t="str">
        <f>VLOOKUP($A1336,'Trees - celková zdrojová porost'!$A$2:$L$3471,MATCH(C$1,'Trees - celková zdrojová porost'!$A$1:$L$1,0),FALSE)</f>
        <v>HB</v>
      </c>
      <c r="D1336">
        <f>VLOOKUP($A1336,'Trees - celková zdrojová porost'!$A$2:$L$3471,MATCH(D$1,'Trees - celková zdrojová porost'!$A$1:$L$1,0),FALSE)</f>
        <v>70</v>
      </c>
      <c r="E1336">
        <f>VLOOKUP($A1336,'Trees - celková zdrojová porost'!$A$2:$L$3471,MATCH(E$1,'Trees - celková zdrojová porost'!$A$1:$L$1,0),FALSE)</f>
        <v>12.4</v>
      </c>
      <c r="F1336">
        <f>VLOOKUP($A1336,'Trees - celková zdrojová porost'!$A$2:$L$3471,MATCH(F$1,'Trees - celková zdrojová porost'!$A$1:$L$1,0),FALSE)</f>
        <v>1.3</v>
      </c>
      <c r="G1336">
        <f>VLOOKUP($A1336,'Trees - celková zdrojová porost'!$A$2:$L$3471,MATCH(G$1,'Trees - celková zdrojová porost'!$A$1:$L$1,0),FALSE)</f>
        <v>11.1</v>
      </c>
      <c r="H1336">
        <f>VLOOKUP($A1336,'Trees - celková zdrojová porost'!$A$2:$L$3471,MATCH(H$1,'Trees - celková zdrojová porost'!$A$1:$L$1,0),FALSE)</f>
        <v>0</v>
      </c>
      <c r="I1336" t="str">
        <f>VLOOKUP($A1336,'Trees - celková zdrojová porost'!$A$2:$L$3471,MATCH(I$1,'Trees - celková zdrojová porost'!$A$1:$L$1,0),FALSE)</f>
        <v>P</v>
      </c>
      <c r="J1336" t="str">
        <f>VLOOKUP($A1336,'Trees - celková zdrojová porost'!$A$2:$L$3471,MATCH(J$1,'Trees - celková zdrojová porost'!$A$1:$L$1,0),FALSE)</f>
        <v>Z</v>
      </c>
      <c r="K1336" t="str">
        <f>VLOOKUP($A1336,'Trees - celková zdrojová porost'!$A$2:$L$3471,MATCH(K$1,'Trees - celková zdrojová porost'!$A$1:$L$1,0),FALSE)</f>
        <v>BEZ</v>
      </c>
      <c r="L1336" s="8">
        <f>VLOOKUP($A1336,'Trees - celková zdrojová porost'!$A$2:$L$3471,MATCH(L$1,'Trees - celková zdrojová porost'!$A$1:$L$1,0),FALSE)</f>
        <v>43209.466400463003</v>
      </c>
    </row>
    <row r="1337" spans="1:12" x14ac:dyDescent="0.25">
      <c r="A1337">
        <v>1908</v>
      </c>
      <c r="B1337">
        <f>VLOOKUP($A1337,'Trees - celková zdrojová porost'!$A$2:$L$3471,MATCH(B$1,'Trees - celková zdrojová porost'!$A$1:$L$1,0),FALSE)</f>
        <v>1907</v>
      </c>
      <c r="C1337" t="str">
        <f>VLOOKUP($A1337,'Trees - celková zdrojová porost'!$A$2:$L$3471,MATCH(C$1,'Trees - celková zdrojová porost'!$A$1:$L$1,0),FALSE)</f>
        <v>HB</v>
      </c>
      <c r="D1337">
        <f>VLOOKUP($A1337,'Trees - celková zdrojová porost'!$A$2:$L$3471,MATCH(D$1,'Trees - celková zdrojová porost'!$A$1:$L$1,0),FALSE)</f>
        <v>95</v>
      </c>
      <c r="E1337">
        <f>VLOOKUP($A1337,'Trees - celková zdrojová porost'!$A$2:$L$3471,MATCH(E$1,'Trees - celková zdrojová porost'!$A$1:$L$1,0),FALSE)</f>
        <v>12.4</v>
      </c>
      <c r="F1337">
        <f>VLOOKUP($A1337,'Trees - celková zdrojová porost'!$A$2:$L$3471,MATCH(F$1,'Trees - celková zdrojová porost'!$A$1:$L$1,0),FALSE)</f>
        <v>0</v>
      </c>
      <c r="G1337">
        <f>VLOOKUP($A1337,'Trees - celková zdrojová porost'!$A$2:$L$3471,MATCH(G$1,'Trees - celková zdrojová porost'!$A$1:$L$1,0),FALSE)</f>
        <v>0</v>
      </c>
      <c r="H1337">
        <f>VLOOKUP($A1337,'Trees - celková zdrojová porost'!$A$2:$L$3471,MATCH(H$1,'Trees - celková zdrojová porost'!$A$1:$L$1,0),FALSE)</f>
        <v>1</v>
      </c>
      <c r="I1337" t="str">
        <f>VLOOKUP($A1337,'Trees - celková zdrojová porost'!$A$2:$L$3471,MATCH(I$1,'Trees - celková zdrojová porost'!$A$1:$L$1,0),FALSE)</f>
        <v>P</v>
      </c>
      <c r="J1337" t="str">
        <f>VLOOKUP($A1337,'Trees - celková zdrojová porost'!$A$2:$L$3471,MATCH(J$1,'Trees - celková zdrojová porost'!$A$1:$L$1,0),FALSE)</f>
        <v>M</v>
      </c>
      <c r="K1337" t="str">
        <f>VLOOKUP($A1337,'Trees - celková zdrojová porost'!$A$2:$L$3471,MATCH(K$1,'Trees - celková zdrojová porost'!$A$1:$L$1,0),FALSE)</f>
        <v>ZAS</v>
      </c>
      <c r="L1337" s="8">
        <f>VLOOKUP($A1337,'Trees - celková zdrojová porost'!$A$2:$L$3471,MATCH(L$1,'Trees - celková zdrojová porost'!$A$1:$L$1,0),FALSE)</f>
        <v>43210.479143518503</v>
      </c>
    </row>
    <row r="1338" spans="1:12" x14ac:dyDescent="0.25">
      <c r="A1338">
        <v>1946</v>
      </c>
      <c r="B1338">
        <f>VLOOKUP($A1338,'Trees - celková zdrojová porost'!$A$2:$L$3471,MATCH(B$1,'Trees - celková zdrojová porost'!$A$1:$L$1,0),FALSE)</f>
        <v>1946</v>
      </c>
      <c r="C1338" t="str">
        <f>VLOOKUP($A1338,'Trees - celková zdrojová porost'!$A$2:$L$3471,MATCH(C$1,'Trees - celková zdrojová porost'!$A$1:$L$1,0),FALSE)</f>
        <v>HB</v>
      </c>
      <c r="D1338">
        <f>VLOOKUP($A1338,'Trees - celková zdrojová porost'!$A$2:$L$3471,MATCH(D$1,'Trees - celková zdrojová porost'!$A$1:$L$1,0),FALSE)</f>
        <v>82</v>
      </c>
      <c r="E1338">
        <f>VLOOKUP($A1338,'Trees - celková zdrojová porost'!$A$2:$L$3471,MATCH(E$1,'Trees - celková zdrojová porost'!$A$1:$L$1,0),FALSE)</f>
        <v>12.4</v>
      </c>
      <c r="F1338">
        <f>VLOOKUP($A1338,'Trees - celková zdrojová porost'!$A$2:$L$3471,MATCH(F$1,'Trees - celková zdrojová porost'!$A$1:$L$1,0),FALSE)</f>
        <v>1.2</v>
      </c>
      <c r="G1338">
        <f>VLOOKUP($A1338,'Trees - celková zdrojová porost'!$A$2:$L$3471,MATCH(G$1,'Trees - celková zdrojová porost'!$A$1:$L$1,0),FALSE)</f>
        <v>11.2</v>
      </c>
      <c r="H1338">
        <f>VLOOKUP($A1338,'Trees - celková zdrojová porost'!$A$2:$L$3471,MATCH(H$1,'Trees - celková zdrojová porost'!$A$1:$L$1,0),FALSE)</f>
        <v>1</v>
      </c>
      <c r="I1338" t="str">
        <f>VLOOKUP($A1338,'Trees - celková zdrojová porost'!$A$2:$L$3471,MATCH(I$1,'Trees - celková zdrojová porost'!$A$1:$L$1,0),FALSE)</f>
        <v>P</v>
      </c>
      <c r="J1338" t="str">
        <f>VLOOKUP($A1338,'Trees - celková zdrojová porost'!$A$2:$L$3471,MATCH(J$1,'Trees - celková zdrojová porost'!$A$1:$L$1,0),FALSE)</f>
        <v>Z</v>
      </c>
      <c r="K1338" t="str">
        <f>VLOOKUP($A1338,'Trees - celková zdrojová porost'!$A$2:$L$3471,MATCH(K$1,'Trees - celková zdrojová porost'!$A$1:$L$1,0),FALSE)</f>
        <v>ZAS</v>
      </c>
      <c r="L1338" s="8">
        <f>VLOOKUP($A1338,'Trees - celková zdrojová porost'!$A$2:$L$3471,MATCH(L$1,'Trees - celková zdrojová porost'!$A$1:$L$1,0),FALSE)</f>
        <v>43210.528888888897</v>
      </c>
    </row>
    <row r="1339" spans="1:12" x14ac:dyDescent="0.25">
      <c r="A1339">
        <v>2098</v>
      </c>
      <c r="B1339">
        <f>VLOOKUP($A1339,'Trees - celková zdrojová porost'!$A$2:$L$3471,MATCH(B$1,'Trees - celková zdrojová porost'!$A$1:$L$1,0),FALSE)</f>
        <v>2098</v>
      </c>
      <c r="C1339" t="str">
        <f>VLOOKUP($A1339,'Trees - celková zdrojová porost'!$A$2:$L$3471,MATCH(C$1,'Trees - celková zdrojová porost'!$A$1:$L$1,0),FALSE)</f>
        <v>HB</v>
      </c>
      <c r="D1339">
        <f>VLOOKUP($A1339,'Trees - celková zdrojová porost'!$A$2:$L$3471,MATCH(D$1,'Trees - celková zdrojová porost'!$A$1:$L$1,0),FALSE)</f>
        <v>120</v>
      </c>
      <c r="E1339">
        <f>VLOOKUP($A1339,'Trees - celková zdrojová porost'!$A$2:$L$3471,MATCH(E$1,'Trees - celková zdrojová porost'!$A$1:$L$1,0),FALSE)</f>
        <v>12.4</v>
      </c>
      <c r="F1339">
        <f>VLOOKUP($A1339,'Trees - celková zdrojová porost'!$A$2:$L$3471,MATCH(F$1,'Trees - celková zdrojová porost'!$A$1:$L$1,0),FALSE)</f>
        <v>1.1499999999999999</v>
      </c>
      <c r="G1339">
        <f>VLOOKUP($A1339,'Trees - celková zdrojová porost'!$A$2:$L$3471,MATCH(G$1,'Trees - celková zdrojová porost'!$A$1:$L$1,0),FALSE)</f>
        <v>11.25</v>
      </c>
      <c r="H1339">
        <f>VLOOKUP($A1339,'Trees - celková zdrojová porost'!$A$2:$L$3471,MATCH(H$1,'Trees - celková zdrojová porost'!$A$1:$L$1,0),FALSE)</f>
        <v>0</v>
      </c>
      <c r="I1339" t="str">
        <f>VLOOKUP($A1339,'Trees - celková zdrojová porost'!$A$2:$L$3471,MATCH(I$1,'Trees - celková zdrojová porost'!$A$1:$L$1,0),FALSE)</f>
        <v>P</v>
      </c>
      <c r="J1339" t="str">
        <f>VLOOKUP($A1339,'Trees - celková zdrojová porost'!$A$2:$L$3471,MATCH(J$1,'Trees - celková zdrojová porost'!$A$1:$L$1,0),FALSE)</f>
        <v>Z</v>
      </c>
      <c r="K1339" t="str">
        <f>VLOOKUP($A1339,'Trees - celková zdrojová porost'!$A$2:$L$3471,MATCH(K$1,'Trees - celková zdrojová porost'!$A$1:$L$1,0),FALSE)</f>
        <v>ZAS</v>
      </c>
      <c r="L1339" s="8">
        <f>VLOOKUP($A1339,'Trees - celková zdrojová porost'!$A$2:$L$3471,MATCH(L$1,'Trees - celková zdrojová porost'!$A$1:$L$1,0),FALSE)</f>
        <v>43213.426319444399</v>
      </c>
    </row>
    <row r="1340" spans="1:12" x14ac:dyDescent="0.25">
      <c r="A1340">
        <v>2166</v>
      </c>
      <c r="B1340">
        <f>VLOOKUP($A1340,'Trees - celková zdrojová porost'!$A$2:$L$3471,MATCH(B$1,'Trees - celková zdrojová porost'!$A$1:$L$1,0),FALSE)</f>
        <v>2164</v>
      </c>
      <c r="C1340" t="str">
        <f>VLOOKUP($A1340,'Trees - celková zdrojová porost'!$A$2:$L$3471,MATCH(C$1,'Trees - celková zdrojová porost'!$A$1:$L$1,0),FALSE)</f>
        <v>HB</v>
      </c>
      <c r="D1340">
        <f>VLOOKUP($A1340,'Trees - celková zdrojová porost'!$A$2:$L$3471,MATCH(D$1,'Trees - celková zdrojová porost'!$A$1:$L$1,0),FALSE)</f>
        <v>135</v>
      </c>
      <c r="E1340">
        <f>VLOOKUP($A1340,'Trees - celková zdrojová porost'!$A$2:$L$3471,MATCH(E$1,'Trees - celková zdrojová porost'!$A$1:$L$1,0),FALSE)</f>
        <v>12.4</v>
      </c>
      <c r="F1340">
        <f>VLOOKUP($A1340,'Trees - celková zdrojová porost'!$A$2:$L$3471,MATCH(F$1,'Trees - celková zdrojová porost'!$A$1:$L$1,0),FALSE)</f>
        <v>1.25</v>
      </c>
      <c r="G1340">
        <f>VLOOKUP($A1340,'Trees - celková zdrojová porost'!$A$2:$L$3471,MATCH(G$1,'Trees - celková zdrojová porost'!$A$1:$L$1,0),FALSE)</f>
        <v>11.15</v>
      </c>
      <c r="H1340">
        <f>VLOOKUP($A1340,'Trees - celková zdrojová porost'!$A$2:$L$3471,MATCH(H$1,'Trees - celková zdrojová porost'!$A$1:$L$1,0),FALSE)</f>
        <v>1</v>
      </c>
      <c r="I1340" t="str">
        <f>VLOOKUP($A1340,'Trees - celková zdrojová porost'!$A$2:$L$3471,MATCH(I$1,'Trees - celková zdrojová porost'!$A$1:$L$1,0),FALSE)</f>
        <v>P</v>
      </c>
      <c r="J1340" t="str">
        <f>VLOOKUP($A1340,'Trees - celková zdrojová porost'!$A$2:$L$3471,MATCH(J$1,'Trees - celková zdrojová porost'!$A$1:$L$1,0),FALSE)</f>
        <v>Z</v>
      </c>
      <c r="K1340" t="str">
        <f>VLOOKUP($A1340,'Trees - celková zdrojová porost'!$A$2:$L$3471,MATCH(K$1,'Trees - celková zdrojová porost'!$A$1:$L$1,0),FALSE)</f>
        <v>ZAS</v>
      </c>
      <c r="L1340" s="8">
        <f>VLOOKUP($A1340,'Trees - celková zdrojová porost'!$A$2:$L$3471,MATCH(L$1,'Trees - celková zdrojová porost'!$A$1:$L$1,0),FALSE)</f>
        <v>43213.509108796301</v>
      </c>
    </row>
    <row r="1341" spans="1:12" x14ac:dyDescent="0.25">
      <c r="A1341">
        <v>2956</v>
      </c>
      <c r="B1341">
        <f>VLOOKUP($A1341,'Trees - celková zdrojová porost'!$A$2:$L$3471,MATCH(B$1,'Trees - celková zdrojová porost'!$A$1:$L$1,0),FALSE)</f>
        <v>2955</v>
      </c>
      <c r="C1341" t="str">
        <f>VLOOKUP($A1341,'Trees - celková zdrojová porost'!$A$2:$L$3471,MATCH(C$1,'Trees - celková zdrojová porost'!$A$1:$L$1,0),FALSE)</f>
        <v>HB</v>
      </c>
      <c r="D1341">
        <f>VLOOKUP($A1341,'Trees - celková zdrojová porost'!$A$2:$L$3471,MATCH(D$1,'Trees - celková zdrojová porost'!$A$1:$L$1,0),FALSE)</f>
        <v>80</v>
      </c>
      <c r="E1341">
        <f>VLOOKUP($A1341,'Trees - celková zdrojová porost'!$A$2:$L$3471,MATCH(E$1,'Trees - celková zdrojová porost'!$A$1:$L$1,0),FALSE)</f>
        <v>12.4</v>
      </c>
      <c r="F1341">
        <f>VLOOKUP($A1341,'Trees - celková zdrojová porost'!$A$2:$L$3471,MATCH(F$1,'Trees - celková zdrojová porost'!$A$1:$L$1,0),FALSE)</f>
        <v>1.3</v>
      </c>
      <c r="G1341">
        <f>VLOOKUP($A1341,'Trees - celková zdrojová porost'!$A$2:$L$3471,MATCH(G$1,'Trees - celková zdrojová porost'!$A$1:$L$1,0),FALSE)</f>
        <v>11.1</v>
      </c>
      <c r="H1341">
        <f>VLOOKUP($A1341,'Trees - celková zdrojová porost'!$A$2:$L$3471,MATCH(H$1,'Trees - celková zdrojová porost'!$A$1:$L$1,0),FALSE)</f>
        <v>1</v>
      </c>
      <c r="I1341" t="str">
        <f>VLOOKUP($A1341,'Trees - celková zdrojová porost'!$A$2:$L$3471,MATCH(I$1,'Trees - celková zdrojová porost'!$A$1:$L$1,0),FALSE)</f>
        <v>P</v>
      </c>
      <c r="J1341" t="str">
        <f>VLOOKUP($A1341,'Trees - celková zdrojová porost'!$A$2:$L$3471,MATCH(J$1,'Trees - celková zdrojová porost'!$A$1:$L$1,0),FALSE)</f>
        <v>Z</v>
      </c>
      <c r="K1341" t="str">
        <f>VLOOKUP($A1341,'Trees - celková zdrojová porost'!$A$2:$L$3471,MATCH(K$1,'Trees - celková zdrojová porost'!$A$1:$L$1,0),FALSE)</f>
        <v>BEZ</v>
      </c>
      <c r="L1341" s="8">
        <f>VLOOKUP($A1341,'Trees - celková zdrojová porost'!$A$2:$L$3471,MATCH(L$1,'Trees - celková zdrojová porost'!$A$1:$L$1,0),FALSE)</f>
        <v>43231.489976851903</v>
      </c>
    </row>
    <row r="1342" spans="1:12" x14ac:dyDescent="0.25">
      <c r="A1342">
        <v>3064</v>
      </c>
      <c r="B1342">
        <f>VLOOKUP($A1342,'Trees - celková zdrojová porost'!$A$2:$L$3471,MATCH(B$1,'Trees - celková zdrojová porost'!$A$1:$L$1,0),FALSE)</f>
        <v>3061</v>
      </c>
      <c r="C1342" t="str">
        <f>VLOOKUP($A1342,'Trees - celková zdrojová porost'!$A$2:$L$3471,MATCH(C$1,'Trees - celková zdrojová porost'!$A$1:$L$1,0),FALSE)</f>
        <v>HB</v>
      </c>
      <c r="D1342">
        <f>VLOOKUP($A1342,'Trees - celková zdrojová porost'!$A$2:$L$3471,MATCH(D$1,'Trees - celková zdrojová porost'!$A$1:$L$1,0),FALSE)</f>
        <v>80</v>
      </c>
      <c r="E1342">
        <f>VLOOKUP($A1342,'Trees - celková zdrojová porost'!$A$2:$L$3471,MATCH(E$1,'Trees - celková zdrojová porost'!$A$1:$L$1,0),FALSE)</f>
        <v>12.4</v>
      </c>
      <c r="F1342">
        <f>VLOOKUP($A1342,'Trees - celková zdrojová porost'!$A$2:$L$3471,MATCH(F$1,'Trees - celková zdrojová porost'!$A$1:$L$1,0),FALSE)</f>
        <v>1.25</v>
      </c>
      <c r="G1342">
        <f>VLOOKUP($A1342,'Trees - celková zdrojová porost'!$A$2:$L$3471,MATCH(G$1,'Trees - celková zdrojová porost'!$A$1:$L$1,0),FALSE)</f>
        <v>11.15</v>
      </c>
      <c r="H1342">
        <f>VLOOKUP($A1342,'Trees - celková zdrojová porost'!$A$2:$L$3471,MATCH(H$1,'Trees - celková zdrojová porost'!$A$1:$L$1,0),FALSE)</f>
        <v>0</v>
      </c>
      <c r="I1342" t="str">
        <f>VLOOKUP($A1342,'Trees - celková zdrojová porost'!$A$2:$L$3471,MATCH(I$1,'Trees - celková zdrojová porost'!$A$1:$L$1,0),FALSE)</f>
        <v>P</v>
      </c>
      <c r="J1342" t="str">
        <f>VLOOKUP($A1342,'Trees - celková zdrojová porost'!$A$2:$L$3471,MATCH(J$1,'Trees - celková zdrojová porost'!$A$1:$L$1,0),FALSE)</f>
        <v>Z</v>
      </c>
      <c r="K1342" t="str">
        <f>VLOOKUP($A1342,'Trees - celková zdrojová porost'!$A$2:$L$3471,MATCH(K$1,'Trees - celková zdrojová porost'!$A$1:$L$1,0),FALSE)</f>
        <v>ZAS</v>
      </c>
      <c r="L1342" s="8">
        <f>VLOOKUP($A1342,'Trees - celková zdrojová porost'!$A$2:$L$3471,MATCH(L$1,'Trees - celková zdrojová porost'!$A$1:$L$1,0),FALSE)</f>
        <v>43231.581250000003</v>
      </c>
    </row>
    <row r="1343" spans="1:12" x14ac:dyDescent="0.25">
      <c r="A1343">
        <v>103</v>
      </c>
      <c r="B1343">
        <f>VLOOKUP($A1343,'Trees - celková zdrojová porost'!$A$2:$L$3471,MATCH(B$1,'Trees - celková zdrojová porost'!$A$1:$L$1,0),FALSE)</f>
        <v>103</v>
      </c>
      <c r="C1343" t="str">
        <f>VLOOKUP($A1343,'Trees - celková zdrojová porost'!$A$2:$L$3471,MATCH(C$1,'Trees - celková zdrojová porost'!$A$1:$L$1,0),FALSE)</f>
        <v>HB</v>
      </c>
      <c r="D1343">
        <f>VLOOKUP($A1343,'Trees - celková zdrojová porost'!$A$2:$L$3471,MATCH(D$1,'Trees - celková zdrojová porost'!$A$1:$L$1,0),FALSE)</f>
        <v>150</v>
      </c>
      <c r="E1343">
        <f>VLOOKUP($A1343,'Trees - celková zdrojová porost'!$A$2:$L$3471,MATCH(E$1,'Trees - celková zdrojová porost'!$A$1:$L$1,0),FALSE)</f>
        <v>12.5</v>
      </c>
      <c r="F1343">
        <f>VLOOKUP($A1343,'Trees - celková zdrojová porost'!$A$2:$L$3471,MATCH(F$1,'Trees - celková zdrojová porost'!$A$1:$L$1,0),FALSE)</f>
        <v>2</v>
      </c>
      <c r="G1343">
        <f>VLOOKUP($A1343,'Trees - celková zdrojová porost'!$A$2:$L$3471,MATCH(G$1,'Trees - celková zdrojová porost'!$A$1:$L$1,0),FALSE)</f>
        <v>10.5</v>
      </c>
      <c r="H1343">
        <f>VLOOKUP($A1343,'Trees - celková zdrojová porost'!$A$2:$L$3471,MATCH(H$1,'Trees - celková zdrojová porost'!$A$1:$L$1,0),FALSE)</f>
        <v>0</v>
      </c>
      <c r="I1343" t="str">
        <f>VLOOKUP($A1343,'Trees - celková zdrojová porost'!$A$2:$L$3471,MATCH(I$1,'Trees - celková zdrojová porost'!$A$1:$L$1,0),FALSE)</f>
        <v>P</v>
      </c>
      <c r="J1343" t="str">
        <f>VLOOKUP($A1343,'Trees - celková zdrojová porost'!$A$2:$L$3471,MATCH(J$1,'Trees - celková zdrojová porost'!$A$1:$L$1,0),FALSE)</f>
        <v>Z</v>
      </c>
      <c r="K1343" t="str">
        <f>VLOOKUP($A1343,'Trees - celková zdrojová porost'!$A$2:$L$3471,MATCH(K$1,'Trees - celková zdrojová porost'!$A$1:$L$1,0),FALSE)</f>
        <v>BEZ</v>
      </c>
      <c r="L1343" s="8">
        <f>VLOOKUP($A1343,'Trees - celková zdrojová porost'!$A$2:$L$3471,MATCH(L$1,'Trees - celková zdrojová porost'!$A$1:$L$1,0),FALSE)</f>
        <v>43185.474386574097</v>
      </c>
    </row>
    <row r="1344" spans="1:12" x14ac:dyDescent="0.25">
      <c r="A1344">
        <v>108</v>
      </c>
      <c r="B1344">
        <f>VLOOKUP($A1344,'Trees - celková zdrojová porost'!$A$2:$L$3471,MATCH(B$1,'Trees - celková zdrojová porost'!$A$1:$L$1,0),FALSE)</f>
        <v>106</v>
      </c>
      <c r="C1344" t="str">
        <f>VLOOKUP($A1344,'Trees - celková zdrojová porost'!$A$2:$L$3471,MATCH(C$1,'Trees - celková zdrojová porost'!$A$1:$L$1,0),FALSE)</f>
        <v>HB</v>
      </c>
      <c r="D1344">
        <f>VLOOKUP($A1344,'Trees - celková zdrojová porost'!$A$2:$L$3471,MATCH(D$1,'Trees - celková zdrojová porost'!$A$1:$L$1,0),FALSE)</f>
        <v>100</v>
      </c>
      <c r="E1344">
        <f>VLOOKUP($A1344,'Trees - celková zdrojová porost'!$A$2:$L$3471,MATCH(E$1,'Trees - celková zdrojová porost'!$A$1:$L$1,0),FALSE)</f>
        <v>12.5</v>
      </c>
      <c r="F1344">
        <f>VLOOKUP($A1344,'Trees - celková zdrojová porost'!$A$2:$L$3471,MATCH(F$1,'Trees - celková zdrojová porost'!$A$1:$L$1,0),FALSE)</f>
        <v>1.5</v>
      </c>
      <c r="G1344">
        <f>VLOOKUP($A1344,'Trees - celková zdrojová porost'!$A$2:$L$3471,MATCH(G$1,'Trees - celková zdrojová porost'!$A$1:$L$1,0),FALSE)</f>
        <v>11</v>
      </c>
      <c r="H1344">
        <f>VLOOKUP($A1344,'Trees - celková zdrojová porost'!$A$2:$L$3471,MATCH(H$1,'Trees - celková zdrojová porost'!$A$1:$L$1,0),FALSE)</f>
        <v>0</v>
      </c>
      <c r="I1344" t="str">
        <f>VLOOKUP($A1344,'Trees - celková zdrojová porost'!$A$2:$L$3471,MATCH(I$1,'Trees - celková zdrojová porost'!$A$1:$L$1,0),FALSE)</f>
        <v>P</v>
      </c>
      <c r="J1344" t="str">
        <f>VLOOKUP($A1344,'Trees - celková zdrojová porost'!$A$2:$L$3471,MATCH(J$1,'Trees - celková zdrojová porost'!$A$1:$L$1,0),FALSE)</f>
        <v>Z</v>
      </c>
      <c r="K1344" t="str">
        <f>VLOOKUP($A1344,'Trees - celková zdrojová porost'!$A$2:$L$3471,MATCH(K$1,'Trees - celková zdrojová porost'!$A$1:$L$1,0),FALSE)</f>
        <v>BEZ</v>
      </c>
      <c r="L1344" s="8">
        <f>VLOOKUP($A1344,'Trees - celková zdrojová porost'!$A$2:$L$3471,MATCH(L$1,'Trees - celková zdrojová porost'!$A$1:$L$1,0),FALSE)</f>
        <v>43185.498148148101</v>
      </c>
    </row>
    <row r="1345" spans="1:12" x14ac:dyDescent="0.25">
      <c r="A1345">
        <v>110</v>
      </c>
      <c r="B1345">
        <f>VLOOKUP($A1345,'Trees - celková zdrojová porost'!$A$2:$L$3471,MATCH(B$1,'Trees - celková zdrojová porost'!$A$1:$L$1,0),FALSE)</f>
        <v>106</v>
      </c>
      <c r="C1345" t="str">
        <f>VLOOKUP($A1345,'Trees - celková zdrojová porost'!$A$2:$L$3471,MATCH(C$1,'Trees - celková zdrojová porost'!$A$1:$L$1,0),FALSE)</f>
        <v>HB</v>
      </c>
      <c r="D1345">
        <f>VLOOKUP($A1345,'Trees - celková zdrojová porost'!$A$2:$L$3471,MATCH(D$1,'Trees - celková zdrojová porost'!$A$1:$L$1,0),FALSE)</f>
        <v>93</v>
      </c>
      <c r="E1345">
        <f>VLOOKUP($A1345,'Trees - celková zdrojová porost'!$A$2:$L$3471,MATCH(E$1,'Trees - celková zdrojová porost'!$A$1:$L$1,0),FALSE)</f>
        <v>12.5</v>
      </c>
      <c r="F1345">
        <f>VLOOKUP($A1345,'Trees - celková zdrojová porost'!$A$2:$L$3471,MATCH(F$1,'Trees - celková zdrojová porost'!$A$1:$L$1,0),FALSE)</f>
        <v>2.5</v>
      </c>
      <c r="G1345">
        <f>VLOOKUP($A1345,'Trees - celková zdrojová porost'!$A$2:$L$3471,MATCH(G$1,'Trees - celková zdrojová porost'!$A$1:$L$1,0),FALSE)</f>
        <v>10</v>
      </c>
      <c r="H1345">
        <f>VLOOKUP($A1345,'Trees - celková zdrojová porost'!$A$2:$L$3471,MATCH(H$1,'Trees - celková zdrojová porost'!$A$1:$L$1,0),FALSE)</f>
        <v>0</v>
      </c>
      <c r="I1345" t="str">
        <f>VLOOKUP($A1345,'Trees - celková zdrojová porost'!$A$2:$L$3471,MATCH(I$1,'Trees - celková zdrojová porost'!$A$1:$L$1,0),FALSE)</f>
        <v>P</v>
      </c>
      <c r="J1345" t="str">
        <f>VLOOKUP($A1345,'Trees - celková zdrojová porost'!$A$2:$L$3471,MATCH(J$1,'Trees - celková zdrojová porost'!$A$1:$L$1,0),FALSE)</f>
        <v>Z</v>
      </c>
      <c r="K1345" t="str">
        <f>VLOOKUP($A1345,'Trees - celková zdrojová porost'!$A$2:$L$3471,MATCH(K$1,'Trees - celková zdrojová porost'!$A$1:$L$1,0),FALSE)</f>
        <v>BEZ</v>
      </c>
      <c r="L1345" s="8">
        <f>VLOOKUP($A1345,'Trees - celková zdrojová porost'!$A$2:$L$3471,MATCH(L$1,'Trees - celková zdrojová porost'!$A$1:$L$1,0),FALSE)</f>
        <v>43185.4983796296</v>
      </c>
    </row>
    <row r="1346" spans="1:12" x14ac:dyDescent="0.25">
      <c r="A1346">
        <v>223</v>
      </c>
      <c r="B1346">
        <f>VLOOKUP($A1346,'Trees - celková zdrojová porost'!$A$2:$L$3471,MATCH(B$1,'Trees - celková zdrojová porost'!$A$1:$L$1,0),FALSE)</f>
        <v>222</v>
      </c>
      <c r="C1346" t="str">
        <f>VLOOKUP($A1346,'Trees - celková zdrojová porost'!$A$2:$L$3471,MATCH(C$1,'Trees - celková zdrojová porost'!$A$1:$L$1,0),FALSE)</f>
        <v>HB</v>
      </c>
      <c r="D1346">
        <f>VLOOKUP($A1346,'Trees - celková zdrojová porost'!$A$2:$L$3471,MATCH(D$1,'Trees - celková zdrojová porost'!$A$1:$L$1,0),FALSE)</f>
        <v>140</v>
      </c>
      <c r="E1346">
        <f>VLOOKUP($A1346,'Trees - celková zdrojová porost'!$A$2:$L$3471,MATCH(E$1,'Trees - celková zdrojová porost'!$A$1:$L$1,0),FALSE)</f>
        <v>12.5</v>
      </c>
      <c r="F1346">
        <f>VLOOKUP($A1346,'Trees - celková zdrojová porost'!$A$2:$L$3471,MATCH(F$1,'Trees - celková zdrojová porost'!$A$1:$L$1,0),FALSE)</f>
        <v>6</v>
      </c>
      <c r="G1346">
        <f>VLOOKUP($A1346,'Trees - celková zdrojová porost'!$A$2:$L$3471,MATCH(G$1,'Trees - celková zdrojová porost'!$A$1:$L$1,0),FALSE)</f>
        <v>6.5</v>
      </c>
      <c r="H1346">
        <f>VLOOKUP($A1346,'Trees - celková zdrojová porost'!$A$2:$L$3471,MATCH(H$1,'Trees - celková zdrojová porost'!$A$1:$L$1,0),FALSE)</f>
        <v>0</v>
      </c>
      <c r="I1346" t="str">
        <f>VLOOKUP($A1346,'Trees - celková zdrojová porost'!$A$2:$L$3471,MATCH(I$1,'Trees - celková zdrojová porost'!$A$1:$L$1,0),FALSE)</f>
        <v>P</v>
      </c>
      <c r="J1346" t="str">
        <f>VLOOKUP($A1346,'Trees - celková zdrojová porost'!$A$2:$L$3471,MATCH(J$1,'Trees - celková zdrojová porost'!$A$1:$L$1,0),FALSE)</f>
        <v>Z</v>
      </c>
      <c r="K1346" t="str">
        <f>VLOOKUP($A1346,'Trees - celková zdrojová porost'!$A$2:$L$3471,MATCH(K$1,'Trees - celková zdrojová porost'!$A$1:$L$1,0),FALSE)</f>
        <v>BEZ</v>
      </c>
      <c r="L1346" s="8">
        <f>VLOOKUP($A1346,'Trees - celková zdrojová porost'!$A$2:$L$3471,MATCH(L$1,'Trees - celková zdrojová porost'!$A$1:$L$1,0),FALSE)</f>
        <v>43185.651041666701</v>
      </c>
    </row>
    <row r="1347" spans="1:12" x14ac:dyDescent="0.25">
      <c r="A1347">
        <v>374</v>
      </c>
      <c r="B1347">
        <f>VLOOKUP($A1347,'Trees - celková zdrojová porost'!$A$2:$L$3471,MATCH(B$1,'Trees - celková zdrojová porost'!$A$1:$L$1,0),FALSE)</f>
        <v>0</v>
      </c>
      <c r="C1347" t="str">
        <f>VLOOKUP($A1347,'Trees - celková zdrojová porost'!$A$2:$L$3471,MATCH(C$1,'Trees - celková zdrojová porost'!$A$1:$L$1,0),FALSE)</f>
        <v>HB</v>
      </c>
      <c r="D1347">
        <f>VLOOKUP($A1347,'Trees - celková zdrojová porost'!$A$2:$L$3471,MATCH(D$1,'Trees - celková zdrojová porost'!$A$1:$L$1,0),FALSE)</f>
        <v>105</v>
      </c>
      <c r="E1347">
        <f>VLOOKUP($A1347,'Trees - celková zdrojová porost'!$A$2:$L$3471,MATCH(E$1,'Trees - celková zdrojová porost'!$A$1:$L$1,0),FALSE)</f>
        <v>12.5</v>
      </c>
      <c r="F1347">
        <f>VLOOKUP($A1347,'Trees - celková zdrojová porost'!$A$2:$L$3471,MATCH(F$1,'Trees - celková zdrojová porost'!$A$1:$L$1,0),FALSE)</f>
        <v>1.6</v>
      </c>
      <c r="G1347">
        <f>VLOOKUP($A1347,'Trees - celková zdrojová porost'!$A$2:$L$3471,MATCH(G$1,'Trees - celková zdrojová porost'!$A$1:$L$1,0),FALSE)</f>
        <v>10.9</v>
      </c>
      <c r="H1347">
        <f>VLOOKUP($A1347,'Trees - celková zdrojová porost'!$A$2:$L$3471,MATCH(H$1,'Trees - celková zdrojová porost'!$A$1:$L$1,0),FALSE)</f>
        <v>0</v>
      </c>
      <c r="I1347" t="str">
        <f>VLOOKUP($A1347,'Trees - celková zdrojová porost'!$A$2:$L$3471,MATCH(I$1,'Trees - celková zdrojová porost'!$A$1:$L$1,0),FALSE)</f>
        <v>P</v>
      </c>
      <c r="J1347" t="str">
        <f>VLOOKUP($A1347,'Trees - celková zdrojová porost'!$A$2:$L$3471,MATCH(J$1,'Trees - celková zdrojová porost'!$A$1:$L$1,0),FALSE)</f>
        <v>Z</v>
      </c>
      <c r="K1347" t="str">
        <f>VLOOKUP($A1347,'Trees - celková zdrojová porost'!$A$2:$L$3471,MATCH(K$1,'Trees - celková zdrojová porost'!$A$1:$L$1,0),FALSE)</f>
        <v>ZLOM</v>
      </c>
      <c r="L1347" s="8">
        <f>VLOOKUP($A1347,'Trees - celková zdrojová porost'!$A$2:$L$3471,MATCH(L$1,'Trees - celková zdrojová porost'!$A$1:$L$1,0),FALSE)</f>
        <v>43188.463171296302</v>
      </c>
    </row>
    <row r="1348" spans="1:12" x14ac:dyDescent="0.25">
      <c r="A1348">
        <v>585</v>
      </c>
      <c r="B1348">
        <f>VLOOKUP($A1348,'Trees - celková zdrojová porost'!$A$2:$L$3471,MATCH(B$1,'Trees - celková zdrojová porost'!$A$1:$L$1,0),FALSE)</f>
        <v>583</v>
      </c>
      <c r="C1348" t="str">
        <f>VLOOKUP($A1348,'Trees - celková zdrojová porost'!$A$2:$L$3471,MATCH(C$1,'Trees - celková zdrojová porost'!$A$1:$L$1,0),FALSE)</f>
        <v>HB</v>
      </c>
      <c r="D1348">
        <f>VLOOKUP($A1348,'Trees - celková zdrojová porost'!$A$2:$L$3471,MATCH(D$1,'Trees - celková zdrojová porost'!$A$1:$L$1,0),FALSE)</f>
        <v>71</v>
      </c>
      <c r="E1348">
        <f>VLOOKUP($A1348,'Trees - celková zdrojová porost'!$A$2:$L$3471,MATCH(E$1,'Trees - celková zdrojová porost'!$A$1:$L$1,0),FALSE)</f>
        <v>12.5</v>
      </c>
      <c r="F1348">
        <f>VLOOKUP($A1348,'Trees - celková zdrojová porost'!$A$2:$L$3471,MATCH(F$1,'Trees - celková zdrojová porost'!$A$1:$L$1,0),FALSE)</f>
        <v>0</v>
      </c>
      <c r="G1348">
        <f>VLOOKUP($A1348,'Trees - celková zdrojová porost'!$A$2:$L$3471,MATCH(G$1,'Trees - celková zdrojová porost'!$A$1:$L$1,0),FALSE)</f>
        <v>0</v>
      </c>
      <c r="H1348">
        <f>VLOOKUP($A1348,'Trees - celková zdrojová porost'!$A$2:$L$3471,MATCH(H$1,'Trees - celková zdrojová porost'!$A$1:$L$1,0),FALSE)</f>
        <v>0</v>
      </c>
      <c r="I1348" t="str">
        <f>VLOOKUP($A1348,'Trees - celková zdrojová porost'!$A$2:$L$3471,MATCH(I$1,'Trees - celková zdrojová porost'!$A$1:$L$1,0),FALSE)</f>
        <v>P</v>
      </c>
      <c r="J1348" t="str">
        <f>VLOOKUP($A1348,'Trees - celková zdrojová porost'!$A$2:$L$3471,MATCH(J$1,'Trees - celková zdrojová porost'!$A$1:$L$1,0),FALSE)</f>
        <v>M</v>
      </c>
      <c r="K1348" t="str">
        <f>VLOOKUP($A1348,'Trees - celková zdrojová porost'!$A$2:$L$3471,MATCH(K$1,'Trees - celková zdrojová porost'!$A$1:$L$1,0),FALSE)</f>
        <v>ZAS</v>
      </c>
      <c r="L1348" s="8">
        <f>VLOOKUP($A1348,'Trees - celková zdrojová porost'!$A$2:$L$3471,MATCH(L$1,'Trees - celková zdrojová porost'!$A$1:$L$1,0),FALSE)</f>
        <v>43195.450150463003</v>
      </c>
    </row>
    <row r="1349" spans="1:12" x14ac:dyDescent="0.25">
      <c r="A1349">
        <v>796</v>
      </c>
      <c r="B1349">
        <f>VLOOKUP($A1349,'Trees - celková zdrojová porost'!$A$2:$L$3471,MATCH(B$1,'Trees - celková zdrojová porost'!$A$1:$L$1,0),FALSE)</f>
        <v>796</v>
      </c>
      <c r="C1349" t="str">
        <f>VLOOKUP($A1349,'Trees - celková zdrojová porost'!$A$2:$L$3471,MATCH(C$1,'Trees - celková zdrojová porost'!$A$1:$L$1,0),FALSE)</f>
        <v>HB</v>
      </c>
      <c r="D1349">
        <f>VLOOKUP($A1349,'Trees - celková zdrojová porost'!$A$2:$L$3471,MATCH(D$1,'Trees - celková zdrojová porost'!$A$1:$L$1,0),FALSE)</f>
        <v>140</v>
      </c>
      <c r="E1349">
        <f>VLOOKUP($A1349,'Trees - celková zdrojová porost'!$A$2:$L$3471,MATCH(E$1,'Trees - celková zdrojová porost'!$A$1:$L$1,0),FALSE)</f>
        <v>12.5</v>
      </c>
      <c r="F1349">
        <f>VLOOKUP($A1349,'Trees - celková zdrojová porost'!$A$2:$L$3471,MATCH(F$1,'Trees - celková zdrojová porost'!$A$1:$L$1,0),FALSE)</f>
        <v>0</v>
      </c>
      <c r="G1349">
        <f>VLOOKUP($A1349,'Trees - celková zdrojová porost'!$A$2:$L$3471,MATCH(G$1,'Trees - celková zdrojová porost'!$A$1:$L$1,0),FALSE)</f>
        <v>0</v>
      </c>
      <c r="H1349">
        <f>VLOOKUP($A1349,'Trees - celková zdrojová porost'!$A$2:$L$3471,MATCH(H$1,'Trees - celková zdrojová porost'!$A$1:$L$1,0),FALSE)</f>
        <v>1</v>
      </c>
      <c r="I1349" t="str">
        <f>VLOOKUP($A1349,'Trees - celková zdrojová porost'!$A$2:$L$3471,MATCH(I$1,'Trees - celková zdrojová porost'!$A$1:$L$1,0),FALSE)</f>
        <v>P</v>
      </c>
      <c r="J1349" t="str">
        <f>VLOOKUP($A1349,'Trees - celková zdrojová porost'!$A$2:$L$3471,MATCH(J$1,'Trees - celková zdrojová porost'!$A$1:$L$1,0),FALSE)</f>
        <v>M</v>
      </c>
      <c r="K1349" t="str">
        <f>VLOOKUP($A1349,'Trees - celková zdrojová porost'!$A$2:$L$3471,MATCH(K$1,'Trees - celková zdrojová porost'!$A$1:$L$1,0),FALSE)</f>
        <v>ZAS</v>
      </c>
      <c r="L1349" s="8">
        <f>VLOOKUP($A1349,'Trees - celková zdrojová porost'!$A$2:$L$3471,MATCH(L$1,'Trees - celková zdrojová porost'!$A$1:$L$1,0),FALSE)</f>
        <v>43195.645775463003</v>
      </c>
    </row>
    <row r="1350" spans="1:12" x14ac:dyDescent="0.25">
      <c r="A1350">
        <v>911</v>
      </c>
      <c r="B1350">
        <f>VLOOKUP($A1350,'Trees - celková zdrojová porost'!$A$2:$L$3471,MATCH(B$1,'Trees - celková zdrojová porost'!$A$1:$L$1,0),FALSE)</f>
        <v>911</v>
      </c>
      <c r="C1350" t="str">
        <f>VLOOKUP($A1350,'Trees - celková zdrojová porost'!$A$2:$L$3471,MATCH(C$1,'Trees - celková zdrojová porost'!$A$1:$L$1,0),FALSE)</f>
        <v>HB</v>
      </c>
      <c r="D1350">
        <f>VLOOKUP($A1350,'Trees - celková zdrojová porost'!$A$2:$L$3471,MATCH(D$1,'Trees - celková zdrojová porost'!$A$1:$L$1,0),FALSE)</f>
        <v>100</v>
      </c>
      <c r="E1350">
        <f>VLOOKUP($A1350,'Trees - celková zdrojová porost'!$A$2:$L$3471,MATCH(E$1,'Trees - celková zdrojová porost'!$A$1:$L$1,0),FALSE)</f>
        <v>12.5</v>
      </c>
      <c r="F1350">
        <f>VLOOKUP($A1350,'Trees - celková zdrojová porost'!$A$2:$L$3471,MATCH(F$1,'Trees - celková zdrojová porost'!$A$1:$L$1,0),FALSE)</f>
        <v>2</v>
      </c>
      <c r="G1350">
        <f>VLOOKUP($A1350,'Trees - celková zdrojová porost'!$A$2:$L$3471,MATCH(G$1,'Trees - celková zdrojová porost'!$A$1:$L$1,0),FALSE)</f>
        <v>10.5</v>
      </c>
      <c r="H1350">
        <f>VLOOKUP($A1350,'Trees - celková zdrojová porost'!$A$2:$L$3471,MATCH(H$1,'Trees - celková zdrojová porost'!$A$1:$L$1,0),FALSE)</f>
        <v>1</v>
      </c>
      <c r="I1350" t="str">
        <f>VLOOKUP($A1350,'Trees - celková zdrojová porost'!$A$2:$L$3471,MATCH(I$1,'Trees - celková zdrojová porost'!$A$1:$L$1,0),FALSE)</f>
        <v>P</v>
      </c>
      <c r="J1350" t="str">
        <f>VLOOKUP($A1350,'Trees - celková zdrojová porost'!$A$2:$L$3471,MATCH(J$1,'Trees - celková zdrojová porost'!$A$1:$L$1,0),FALSE)</f>
        <v>Z</v>
      </c>
      <c r="K1350" t="str">
        <f>VLOOKUP($A1350,'Trees - celková zdrojová porost'!$A$2:$L$3471,MATCH(K$1,'Trees - celková zdrojová porost'!$A$1:$L$1,0),FALSE)</f>
        <v>ZAS</v>
      </c>
      <c r="L1350" s="8">
        <f>VLOOKUP($A1350,'Trees - celková zdrojová porost'!$A$2:$L$3471,MATCH(L$1,'Trees - celková zdrojová porost'!$A$1:$L$1,0),FALSE)</f>
        <v>43196.437939814801</v>
      </c>
    </row>
    <row r="1351" spans="1:12" x14ac:dyDescent="0.25">
      <c r="A1351">
        <v>2254</v>
      </c>
      <c r="B1351">
        <f>VLOOKUP($A1351,'Trees - celková zdrojová porost'!$A$2:$L$3471,MATCH(B$1,'Trees - celková zdrojová porost'!$A$1:$L$1,0),FALSE)</f>
        <v>2252</v>
      </c>
      <c r="C1351" t="str">
        <f>VLOOKUP($A1351,'Trees - celková zdrojová porost'!$A$2:$L$3471,MATCH(C$1,'Trees - celková zdrojová porost'!$A$1:$L$1,0),FALSE)</f>
        <v>HB</v>
      </c>
      <c r="D1351">
        <f>VLOOKUP($A1351,'Trees - celková zdrojová porost'!$A$2:$L$3471,MATCH(D$1,'Trees - celková zdrojová porost'!$A$1:$L$1,0),FALSE)</f>
        <v>70</v>
      </c>
      <c r="E1351">
        <f>VLOOKUP($A1351,'Trees - celková zdrojová porost'!$A$2:$L$3471,MATCH(E$1,'Trees - celková zdrojová porost'!$A$1:$L$1,0),FALSE)</f>
        <v>12.5</v>
      </c>
      <c r="F1351">
        <f>VLOOKUP($A1351,'Trees - celková zdrojová porost'!$A$2:$L$3471,MATCH(F$1,'Trees - celková zdrojová porost'!$A$1:$L$1,0),FALSE)</f>
        <v>1.3</v>
      </c>
      <c r="G1351">
        <f>VLOOKUP($A1351,'Trees - celková zdrojová porost'!$A$2:$L$3471,MATCH(G$1,'Trees - celková zdrojová porost'!$A$1:$L$1,0),FALSE)</f>
        <v>11.2</v>
      </c>
      <c r="H1351">
        <f>VLOOKUP($A1351,'Trees - celková zdrojová porost'!$A$2:$L$3471,MATCH(H$1,'Trees - celková zdrojová porost'!$A$1:$L$1,0),FALSE)</f>
        <v>1</v>
      </c>
      <c r="I1351" t="str">
        <f>VLOOKUP($A1351,'Trees - celková zdrojová porost'!$A$2:$L$3471,MATCH(I$1,'Trees - celková zdrojová porost'!$A$1:$L$1,0),FALSE)</f>
        <v>P</v>
      </c>
      <c r="J1351" t="str">
        <f>VLOOKUP($A1351,'Trees - celková zdrojová porost'!$A$2:$L$3471,MATCH(J$1,'Trees - celková zdrojová porost'!$A$1:$L$1,0),FALSE)</f>
        <v>Z</v>
      </c>
      <c r="K1351" t="str">
        <f>VLOOKUP($A1351,'Trees - celková zdrojová porost'!$A$2:$L$3471,MATCH(K$1,'Trees - celková zdrojová porost'!$A$1:$L$1,0),FALSE)</f>
        <v>BEZ</v>
      </c>
      <c r="L1351" s="8">
        <f>VLOOKUP($A1351,'Trees - celková zdrojová porost'!$A$2:$L$3471,MATCH(L$1,'Trees - celková zdrojová porost'!$A$1:$L$1,0),FALSE)</f>
        <v>43216.421365740702</v>
      </c>
    </row>
    <row r="1352" spans="1:12" x14ac:dyDescent="0.25">
      <c r="A1352">
        <v>2633</v>
      </c>
      <c r="B1352">
        <f>VLOOKUP($A1352,'Trees - celková zdrojová porost'!$A$2:$L$3471,MATCH(B$1,'Trees - celková zdrojová porost'!$A$1:$L$1,0),FALSE)</f>
        <v>2631</v>
      </c>
      <c r="C1352" t="str">
        <f>VLOOKUP($A1352,'Trees - celková zdrojová porost'!$A$2:$L$3471,MATCH(C$1,'Trees - celková zdrojová porost'!$A$1:$L$1,0),FALSE)</f>
        <v>HB</v>
      </c>
      <c r="D1352">
        <f>VLOOKUP($A1352,'Trees - celková zdrojová porost'!$A$2:$L$3471,MATCH(D$1,'Trees - celková zdrojová porost'!$A$1:$L$1,0),FALSE)</f>
        <v>100</v>
      </c>
      <c r="E1352">
        <f>VLOOKUP($A1352,'Trees - celková zdrojová porost'!$A$2:$L$3471,MATCH(E$1,'Trees - celková zdrojová porost'!$A$1:$L$1,0),FALSE)</f>
        <v>12.5</v>
      </c>
      <c r="F1352">
        <f>VLOOKUP($A1352,'Trees - celková zdrojová porost'!$A$2:$L$3471,MATCH(F$1,'Trees - celková zdrojová porost'!$A$1:$L$1,0),FALSE)</f>
        <v>1.35</v>
      </c>
      <c r="G1352">
        <f>VLOOKUP($A1352,'Trees - celková zdrojová porost'!$A$2:$L$3471,MATCH(G$1,'Trees - celková zdrojová porost'!$A$1:$L$1,0),FALSE)</f>
        <v>11.15</v>
      </c>
      <c r="H1352">
        <f>VLOOKUP($A1352,'Trees - celková zdrojová porost'!$A$2:$L$3471,MATCH(H$1,'Trees - celková zdrojová porost'!$A$1:$L$1,0),FALSE)</f>
        <v>0</v>
      </c>
      <c r="I1352" t="str">
        <f>VLOOKUP($A1352,'Trees - celková zdrojová porost'!$A$2:$L$3471,MATCH(I$1,'Trees - celková zdrojová porost'!$A$1:$L$1,0),FALSE)</f>
        <v>P</v>
      </c>
      <c r="J1352" t="str">
        <f>VLOOKUP($A1352,'Trees - celková zdrojová porost'!$A$2:$L$3471,MATCH(J$1,'Trees - celková zdrojová porost'!$A$1:$L$1,0),FALSE)</f>
        <v>Z</v>
      </c>
      <c r="K1352" t="str">
        <f>VLOOKUP($A1352,'Trees - celková zdrojová porost'!$A$2:$L$3471,MATCH(K$1,'Trees - celková zdrojová porost'!$A$1:$L$1,0),FALSE)</f>
        <v>BEZ</v>
      </c>
      <c r="L1352" s="8">
        <f>VLOOKUP($A1352,'Trees - celková zdrojová porost'!$A$2:$L$3471,MATCH(L$1,'Trees - celková zdrojová porost'!$A$1:$L$1,0),FALSE)</f>
        <v>43230.472743055601</v>
      </c>
    </row>
    <row r="1353" spans="1:12" x14ac:dyDescent="0.25">
      <c r="A1353">
        <v>2906</v>
      </c>
      <c r="B1353">
        <f>VLOOKUP($A1353,'Trees - celková zdrojová porost'!$A$2:$L$3471,MATCH(B$1,'Trees - celková zdrojová porost'!$A$1:$L$1,0),FALSE)</f>
        <v>2906</v>
      </c>
      <c r="C1353" t="str">
        <f>VLOOKUP($A1353,'Trees - celková zdrojová porost'!$A$2:$L$3471,MATCH(C$1,'Trees - celková zdrojová porost'!$A$1:$L$1,0),FALSE)</f>
        <v>HB</v>
      </c>
      <c r="D1353">
        <f>VLOOKUP($A1353,'Trees - celková zdrojová porost'!$A$2:$L$3471,MATCH(D$1,'Trees - celková zdrojová porost'!$A$1:$L$1,0),FALSE)</f>
        <v>95</v>
      </c>
      <c r="E1353">
        <f>VLOOKUP($A1353,'Trees - celková zdrojová porost'!$A$2:$L$3471,MATCH(E$1,'Trees - celková zdrojová porost'!$A$1:$L$1,0),FALSE)</f>
        <v>12.5</v>
      </c>
      <c r="F1353">
        <f>VLOOKUP($A1353,'Trees - celková zdrojová porost'!$A$2:$L$3471,MATCH(F$1,'Trees - celková zdrojová porost'!$A$1:$L$1,0),FALSE)</f>
        <v>1.25</v>
      </c>
      <c r="G1353">
        <f>VLOOKUP($A1353,'Trees - celková zdrojová porost'!$A$2:$L$3471,MATCH(G$1,'Trees - celková zdrojová porost'!$A$1:$L$1,0),FALSE)</f>
        <v>11.25</v>
      </c>
      <c r="H1353">
        <f>VLOOKUP($A1353,'Trees - celková zdrojová porost'!$A$2:$L$3471,MATCH(H$1,'Trees - celková zdrojová porost'!$A$1:$L$1,0),FALSE)</f>
        <v>0</v>
      </c>
      <c r="I1353" t="str">
        <f>VLOOKUP($A1353,'Trees - celková zdrojová porost'!$A$2:$L$3471,MATCH(I$1,'Trees - celková zdrojová porost'!$A$1:$L$1,0),FALSE)</f>
        <v>P</v>
      </c>
      <c r="J1353" t="str">
        <f>VLOOKUP($A1353,'Trees - celková zdrojová porost'!$A$2:$L$3471,MATCH(J$1,'Trees - celková zdrojová porost'!$A$1:$L$1,0),FALSE)</f>
        <v>Z</v>
      </c>
      <c r="K1353" t="str">
        <f>VLOOKUP($A1353,'Trees - celková zdrojová porost'!$A$2:$L$3471,MATCH(K$1,'Trees - celková zdrojová porost'!$A$1:$L$1,0),FALSE)</f>
        <v>BEZ</v>
      </c>
      <c r="L1353" s="8">
        <f>VLOOKUP($A1353,'Trees - celková zdrojová porost'!$A$2:$L$3471,MATCH(L$1,'Trees - celková zdrojová porost'!$A$1:$L$1,0),FALSE)</f>
        <v>43231.431712963</v>
      </c>
    </row>
    <row r="1354" spans="1:12" x14ac:dyDescent="0.25">
      <c r="A1354">
        <v>2950</v>
      </c>
      <c r="B1354">
        <f>VLOOKUP($A1354,'Trees - celková zdrojová porost'!$A$2:$L$3471,MATCH(B$1,'Trees - celková zdrojová porost'!$A$1:$L$1,0),FALSE)</f>
        <v>2950</v>
      </c>
      <c r="C1354" t="str">
        <f>VLOOKUP($A1354,'Trees - celková zdrojová porost'!$A$2:$L$3471,MATCH(C$1,'Trees - celková zdrojová porost'!$A$1:$L$1,0),FALSE)</f>
        <v>HB</v>
      </c>
      <c r="D1354">
        <f>VLOOKUP($A1354,'Trees - celková zdrojová porost'!$A$2:$L$3471,MATCH(D$1,'Trees - celková zdrojová porost'!$A$1:$L$1,0),FALSE)</f>
        <v>90</v>
      </c>
      <c r="E1354">
        <f>VLOOKUP($A1354,'Trees - celková zdrojová porost'!$A$2:$L$3471,MATCH(E$1,'Trees - celková zdrojová porost'!$A$1:$L$1,0),FALSE)</f>
        <v>12.5</v>
      </c>
      <c r="F1354">
        <f>VLOOKUP($A1354,'Trees - celková zdrojová porost'!$A$2:$L$3471,MATCH(F$1,'Trees - celková zdrojová porost'!$A$1:$L$1,0),FALSE)</f>
        <v>1.65</v>
      </c>
      <c r="G1354">
        <f>VLOOKUP($A1354,'Trees - celková zdrojová porost'!$A$2:$L$3471,MATCH(G$1,'Trees - celková zdrojová porost'!$A$1:$L$1,0),FALSE)</f>
        <v>10.85</v>
      </c>
      <c r="H1354">
        <f>VLOOKUP($A1354,'Trees - celková zdrojová porost'!$A$2:$L$3471,MATCH(H$1,'Trees - celková zdrojová porost'!$A$1:$L$1,0),FALSE)</f>
        <v>1</v>
      </c>
      <c r="I1354" t="str">
        <f>VLOOKUP($A1354,'Trees - celková zdrojová porost'!$A$2:$L$3471,MATCH(I$1,'Trees - celková zdrojová porost'!$A$1:$L$1,0),FALSE)</f>
        <v>P</v>
      </c>
      <c r="J1354" t="str">
        <f>VLOOKUP($A1354,'Trees - celková zdrojová porost'!$A$2:$L$3471,MATCH(J$1,'Trees - celková zdrojová porost'!$A$1:$L$1,0),FALSE)</f>
        <v>Z</v>
      </c>
      <c r="K1354" t="str">
        <f>VLOOKUP($A1354,'Trees - celková zdrojová porost'!$A$2:$L$3471,MATCH(K$1,'Trees - celková zdrojová porost'!$A$1:$L$1,0),FALSE)</f>
        <v>BEZ</v>
      </c>
      <c r="L1354" s="8">
        <f>VLOOKUP($A1354,'Trees - celková zdrojová porost'!$A$2:$L$3471,MATCH(L$1,'Trees - celková zdrojová porost'!$A$1:$L$1,0),FALSE)</f>
        <v>43231.489074074103</v>
      </c>
    </row>
    <row r="1355" spans="1:12" x14ac:dyDescent="0.25">
      <c r="A1355">
        <v>3018</v>
      </c>
      <c r="B1355">
        <f>VLOOKUP($A1355,'Trees - celková zdrojová porost'!$A$2:$L$3471,MATCH(B$1,'Trees - celková zdrojová porost'!$A$1:$L$1,0),FALSE)</f>
        <v>3013</v>
      </c>
      <c r="C1355" t="str">
        <f>VLOOKUP($A1355,'Trees - celková zdrojová porost'!$A$2:$L$3471,MATCH(C$1,'Trees - celková zdrojová porost'!$A$1:$L$1,0),FALSE)</f>
        <v>HB</v>
      </c>
      <c r="D1355">
        <f>VLOOKUP($A1355,'Trees - celková zdrojová porost'!$A$2:$L$3471,MATCH(D$1,'Trees - celková zdrojová porost'!$A$1:$L$1,0),FALSE)</f>
        <v>85</v>
      </c>
      <c r="E1355">
        <f>VLOOKUP($A1355,'Trees - celková zdrojová porost'!$A$2:$L$3471,MATCH(E$1,'Trees - celková zdrojová porost'!$A$1:$L$1,0),FALSE)</f>
        <v>12.5</v>
      </c>
      <c r="F1355">
        <f>VLOOKUP($A1355,'Trees - celková zdrojová porost'!$A$2:$L$3471,MATCH(F$1,'Trees - celková zdrojová porost'!$A$1:$L$1,0),FALSE)</f>
        <v>0.7</v>
      </c>
      <c r="G1355">
        <f>VLOOKUP($A1355,'Trees - celková zdrojová porost'!$A$2:$L$3471,MATCH(G$1,'Trees - celková zdrojová porost'!$A$1:$L$1,0),FALSE)</f>
        <v>11.8</v>
      </c>
      <c r="H1355">
        <f>VLOOKUP($A1355,'Trees - celková zdrojová porost'!$A$2:$L$3471,MATCH(H$1,'Trees - celková zdrojová porost'!$A$1:$L$1,0),FALSE)</f>
        <v>1</v>
      </c>
      <c r="I1355" t="str">
        <f>VLOOKUP($A1355,'Trees - celková zdrojová porost'!$A$2:$L$3471,MATCH(I$1,'Trees - celková zdrojová porost'!$A$1:$L$1,0),FALSE)</f>
        <v>P</v>
      </c>
      <c r="J1355" t="str">
        <f>VLOOKUP($A1355,'Trees - celková zdrojová porost'!$A$2:$L$3471,MATCH(J$1,'Trees - celková zdrojová porost'!$A$1:$L$1,0),FALSE)</f>
        <v>Z</v>
      </c>
      <c r="K1355" t="str">
        <f>VLOOKUP($A1355,'Trees - celková zdrojová porost'!$A$2:$L$3471,MATCH(K$1,'Trees - celková zdrojová porost'!$A$1:$L$1,0),FALSE)</f>
        <v>ZAS</v>
      </c>
      <c r="L1355" s="8">
        <f>VLOOKUP($A1355,'Trees - celková zdrojová porost'!$A$2:$L$3471,MATCH(L$1,'Trees - celková zdrojová porost'!$A$1:$L$1,0),FALSE)</f>
        <v>43231.572164351899</v>
      </c>
    </row>
    <row r="1356" spans="1:12" x14ac:dyDescent="0.25">
      <c r="A1356">
        <v>3164</v>
      </c>
      <c r="B1356">
        <f>VLOOKUP($A1356,'Trees - celková zdrojová porost'!$A$2:$L$3471,MATCH(B$1,'Trees - celková zdrojová porost'!$A$1:$L$1,0),FALSE)</f>
        <v>3161</v>
      </c>
      <c r="C1356" t="str">
        <f>VLOOKUP($A1356,'Trees - celková zdrojová porost'!$A$2:$L$3471,MATCH(C$1,'Trees - celková zdrojová porost'!$A$1:$L$1,0),FALSE)</f>
        <v>HB</v>
      </c>
      <c r="D1356">
        <f>VLOOKUP($A1356,'Trees - celková zdrojová porost'!$A$2:$L$3471,MATCH(D$1,'Trees - celková zdrojová porost'!$A$1:$L$1,0),FALSE)</f>
        <v>90</v>
      </c>
      <c r="E1356">
        <f>VLOOKUP($A1356,'Trees - celková zdrojová porost'!$A$2:$L$3471,MATCH(E$1,'Trees - celková zdrojová porost'!$A$1:$L$1,0),FALSE)</f>
        <v>12.5</v>
      </c>
      <c r="F1356">
        <f>VLOOKUP($A1356,'Trees - celková zdrojová porost'!$A$2:$L$3471,MATCH(F$1,'Trees - celková zdrojová porost'!$A$1:$L$1,0),FALSE)</f>
        <v>1.25</v>
      </c>
      <c r="G1356">
        <f>VLOOKUP($A1356,'Trees - celková zdrojová porost'!$A$2:$L$3471,MATCH(G$1,'Trees - celková zdrojová porost'!$A$1:$L$1,0),FALSE)</f>
        <v>11.25</v>
      </c>
      <c r="H1356">
        <f>VLOOKUP($A1356,'Trees - celková zdrojová porost'!$A$2:$L$3471,MATCH(H$1,'Trees - celková zdrojová porost'!$A$1:$L$1,0),FALSE)</f>
        <v>0</v>
      </c>
      <c r="I1356" t="str">
        <f>VLOOKUP($A1356,'Trees - celková zdrojová porost'!$A$2:$L$3471,MATCH(I$1,'Trees - celková zdrojová porost'!$A$1:$L$1,0),FALSE)</f>
        <v>P</v>
      </c>
      <c r="J1356" t="str">
        <f>VLOOKUP($A1356,'Trees - celková zdrojová porost'!$A$2:$L$3471,MATCH(J$1,'Trees - celková zdrojová porost'!$A$1:$L$1,0),FALSE)</f>
        <v>Z</v>
      </c>
      <c r="K1356" t="str">
        <f>VLOOKUP($A1356,'Trees - celková zdrojová porost'!$A$2:$L$3471,MATCH(K$1,'Trees - celková zdrojová porost'!$A$1:$L$1,0),FALSE)</f>
        <v>ZAS</v>
      </c>
      <c r="L1356" s="8">
        <f>VLOOKUP($A1356,'Trees - celková zdrojová porost'!$A$2:$L$3471,MATCH(L$1,'Trees - celková zdrojová porost'!$A$1:$L$1,0),FALSE)</f>
        <v>43251.497523148202</v>
      </c>
    </row>
    <row r="1357" spans="1:12" x14ac:dyDescent="0.25">
      <c r="A1357">
        <v>346</v>
      </c>
      <c r="B1357">
        <f>VLOOKUP($A1357,'Trees - celková zdrojová porost'!$A$2:$L$3471,MATCH(B$1,'Trees - celková zdrojová porost'!$A$1:$L$1,0),FALSE)</f>
        <v>346</v>
      </c>
      <c r="C1357" t="str">
        <f>VLOOKUP($A1357,'Trees - celková zdrojová porost'!$A$2:$L$3471,MATCH(C$1,'Trees - celková zdrojová porost'!$A$1:$L$1,0),FALSE)</f>
        <v>HB</v>
      </c>
      <c r="D1357">
        <f>VLOOKUP($A1357,'Trees - celková zdrojová porost'!$A$2:$L$3471,MATCH(D$1,'Trees - celková zdrojová porost'!$A$1:$L$1,0),FALSE)</f>
        <v>80</v>
      </c>
      <c r="E1357">
        <f>VLOOKUP($A1357,'Trees - celková zdrojová porost'!$A$2:$L$3471,MATCH(E$1,'Trees - celková zdrojová porost'!$A$1:$L$1,0),FALSE)</f>
        <v>12.6</v>
      </c>
      <c r="F1357">
        <f>VLOOKUP($A1357,'Trees - celková zdrojová porost'!$A$2:$L$3471,MATCH(F$1,'Trees - celková zdrojová porost'!$A$1:$L$1,0),FALSE)</f>
        <v>1.5</v>
      </c>
      <c r="G1357">
        <f>VLOOKUP($A1357,'Trees - celková zdrojová porost'!$A$2:$L$3471,MATCH(G$1,'Trees - celková zdrojová porost'!$A$1:$L$1,0),FALSE)</f>
        <v>11.1</v>
      </c>
      <c r="H1357">
        <f>VLOOKUP($A1357,'Trees - celková zdrojová porost'!$A$2:$L$3471,MATCH(H$1,'Trees - celková zdrojová porost'!$A$1:$L$1,0),FALSE)</f>
        <v>0</v>
      </c>
      <c r="I1357" t="str">
        <f>VLOOKUP($A1357,'Trees - celková zdrojová porost'!$A$2:$L$3471,MATCH(I$1,'Trees - celková zdrojová porost'!$A$1:$L$1,0),FALSE)</f>
        <v>P</v>
      </c>
      <c r="J1357" t="str">
        <f>VLOOKUP($A1357,'Trees - celková zdrojová porost'!$A$2:$L$3471,MATCH(J$1,'Trees - celková zdrojová porost'!$A$1:$L$1,0),FALSE)</f>
        <v>Z</v>
      </c>
      <c r="K1357" t="str">
        <f>VLOOKUP($A1357,'Trees - celková zdrojová porost'!$A$2:$L$3471,MATCH(K$1,'Trees - celková zdrojová porost'!$A$1:$L$1,0),FALSE)</f>
        <v>ZAS</v>
      </c>
      <c r="L1357" s="8">
        <f>VLOOKUP($A1357,'Trees - celková zdrojová porost'!$A$2:$L$3471,MATCH(L$1,'Trees - celková zdrojová porost'!$A$1:$L$1,0),FALSE)</f>
        <v>43188.457662036999</v>
      </c>
    </row>
    <row r="1358" spans="1:12" x14ac:dyDescent="0.25">
      <c r="A1358">
        <v>676</v>
      </c>
      <c r="B1358">
        <f>VLOOKUP($A1358,'Trees - celková zdrojová porost'!$A$2:$L$3471,MATCH(B$1,'Trees - celková zdrojová porost'!$A$1:$L$1,0),FALSE)</f>
        <v>673</v>
      </c>
      <c r="C1358" t="str">
        <f>VLOOKUP($A1358,'Trees - celková zdrojová porost'!$A$2:$L$3471,MATCH(C$1,'Trees - celková zdrojová porost'!$A$1:$L$1,0),FALSE)</f>
        <v>HB</v>
      </c>
      <c r="D1358">
        <f>VLOOKUP($A1358,'Trees - celková zdrojová porost'!$A$2:$L$3471,MATCH(D$1,'Trees - celková zdrojová porost'!$A$1:$L$1,0),FALSE)</f>
        <v>102</v>
      </c>
      <c r="E1358">
        <f>VLOOKUP($A1358,'Trees - celková zdrojová porost'!$A$2:$L$3471,MATCH(E$1,'Trees - celková zdrojová porost'!$A$1:$L$1,0),FALSE)</f>
        <v>12.6</v>
      </c>
      <c r="F1358">
        <f>VLOOKUP($A1358,'Trees - celková zdrojová porost'!$A$2:$L$3471,MATCH(F$1,'Trees - celková zdrojová porost'!$A$1:$L$1,0),FALSE)</f>
        <v>1.5</v>
      </c>
      <c r="G1358">
        <f>VLOOKUP($A1358,'Trees - celková zdrojová porost'!$A$2:$L$3471,MATCH(G$1,'Trees - celková zdrojová porost'!$A$1:$L$1,0),FALSE)</f>
        <v>11.1</v>
      </c>
      <c r="H1358">
        <f>VLOOKUP($A1358,'Trees - celková zdrojová porost'!$A$2:$L$3471,MATCH(H$1,'Trees - celková zdrojová porost'!$A$1:$L$1,0),FALSE)</f>
        <v>0</v>
      </c>
      <c r="I1358" t="str">
        <f>VLOOKUP($A1358,'Trees - celková zdrojová porost'!$A$2:$L$3471,MATCH(I$1,'Trees - celková zdrojová porost'!$A$1:$L$1,0),FALSE)</f>
        <v>P</v>
      </c>
      <c r="J1358" t="str">
        <f>VLOOKUP($A1358,'Trees - celková zdrojová porost'!$A$2:$L$3471,MATCH(J$1,'Trees - celková zdrojová porost'!$A$1:$L$1,0),FALSE)</f>
        <v>Z</v>
      </c>
      <c r="K1358" t="str">
        <f>VLOOKUP($A1358,'Trees - celková zdrojová porost'!$A$2:$L$3471,MATCH(K$1,'Trees - celková zdrojová porost'!$A$1:$L$1,0),FALSE)</f>
        <v>ZAS</v>
      </c>
      <c r="L1358" s="8">
        <f>VLOOKUP($A1358,'Trees - celková zdrojová porost'!$A$2:$L$3471,MATCH(L$1,'Trees - celková zdrojová porost'!$A$1:$L$1,0),FALSE)</f>
        <v>43195.514039351903</v>
      </c>
    </row>
    <row r="1359" spans="1:12" x14ac:dyDescent="0.25">
      <c r="A1359">
        <v>1488</v>
      </c>
      <c r="B1359">
        <f>VLOOKUP($A1359,'Trees - celková zdrojová porost'!$A$2:$L$3471,MATCH(B$1,'Trees - celková zdrojová porost'!$A$1:$L$1,0),FALSE)</f>
        <v>1486</v>
      </c>
      <c r="C1359" t="str">
        <f>VLOOKUP($A1359,'Trees - celková zdrojová porost'!$A$2:$L$3471,MATCH(C$1,'Trees - celková zdrojová porost'!$A$1:$L$1,0),FALSE)</f>
        <v>HB</v>
      </c>
      <c r="D1359">
        <f>VLOOKUP($A1359,'Trees - celková zdrojová porost'!$A$2:$L$3471,MATCH(D$1,'Trees - celková zdrojová porost'!$A$1:$L$1,0),FALSE)</f>
        <v>75</v>
      </c>
      <c r="E1359">
        <f>VLOOKUP($A1359,'Trees - celková zdrojová porost'!$A$2:$L$3471,MATCH(E$1,'Trees - celková zdrojová porost'!$A$1:$L$1,0),FALSE)</f>
        <v>12.6</v>
      </c>
      <c r="F1359">
        <f>VLOOKUP($A1359,'Trees - celková zdrojová porost'!$A$2:$L$3471,MATCH(F$1,'Trees - celková zdrojová porost'!$A$1:$L$1,0),FALSE)</f>
        <v>0</v>
      </c>
      <c r="G1359">
        <f>VLOOKUP($A1359,'Trees - celková zdrojová porost'!$A$2:$L$3471,MATCH(G$1,'Trees - celková zdrojová porost'!$A$1:$L$1,0),FALSE)</f>
        <v>0</v>
      </c>
      <c r="H1359">
        <f>VLOOKUP($A1359,'Trees - celková zdrojová porost'!$A$2:$L$3471,MATCH(H$1,'Trees - celková zdrojová porost'!$A$1:$L$1,0),FALSE)</f>
        <v>1</v>
      </c>
      <c r="I1359" t="str">
        <f>VLOOKUP($A1359,'Trees - celková zdrojová porost'!$A$2:$L$3471,MATCH(I$1,'Trees - celková zdrojová porost'!$A$1:$L$1,0),FALSE)</f>
        <v>P</v>
      </c>
      <c r="J1359" t="str">
        <f>VLOOKUP($A1359,'Trees - celková zdrojová porost'!$A$2:$L$3471,MATCH(J$1,'Trees - celková zdrojová porost'!$A$1:$L$1,0),FALSE)</f>
        <v>M</v>
      </c>
      <c r="K1359" t="str">
        <f>VLOOKUP($A1359,'Trees - celková zdrojová porost'!$A$2:$L$3471,MATCH(K$1,'Trees - celková zdrojová porost'!$A$1:$L$1,0),FALSE)</f>
        <v>ZLOM</v>
      </c>
      <c r="L1359" s="8">
        <f>VLOOKUP($A1359,'Trees - celková zdrojová porost'!$A$2:$L$3471,MATCH(L$1,'Trees - celková zdrojová porost'!$A$1:$L$1,0),FALSE)</f>
        <v>43202.673298611102</v>
      </c>
    </row>
    <row r="1360" spans="1:12" x14ac:dyDescent="0.25">
      <c r="A1360">
        <v>1558</v>
      </c>
      <c r="B1360">
        <f>VLOOKUP($A1360,'Trees - celková zdrojová porost'!$A$2:$L$3471,MATCH(B$1,'Trees - celková zdrojová porost'!$A$1:$L$1,0),FALSE)</f>
        <v>1558</v>
      </c>
      <c r="C1360" t="str">
        <f>VLOOKUP($A1360,'Trees - celková zdrojová porost'!$A$2:$L$3471,MATCH(C$1,'Trees - celková zdrojová porost'!$A$1:$L$1,0),FALSE)</f>
        <v>HB</v>
      </c>
      <c r="D1360">
        <f>VLOOKUP($A1360,'Trees - celková zdrojová porost'!$A$2:$L$3471,MATCH(D$1,'Trees - celková zdrojová porost'!$A$1:$L$1,0),FALSE)</f>
        <v>80</v>
      </c>
      <c r="E1360">
        <f>VLOOKUP($A1360,'Trees - celková zdrojová porost'!$A$2:$L$3471,MATCH(E$1,'Trees - celková zdrojová porost'!$A$1:$L$1,0),FALSE)</f>
        <v>12.6</v>
      </c>
      <c r="F1360">
        <f>VLOOKUP($A1360,'Trees - celková zdrojová porost'!$A$2:$L$3471,MATCH(F$1,'Trees - celková zdrojová porost'!$A$1:$L$1,0),FALSE)</f>
        <v>0.2</v>
      </c>
      <c r="G1360">
        <f>VLOOKUP($A1360,'Trees - celková zdrojová porost'!$A$2:$L$3471,MATCH(G$1,'Trees - celková zdrojová porost'!$A$1:$L$1,0),FALSE)</f>
        <v>12.4</v>
      </c>
      <c r="H1360">
        <f>VLOOKUP($A1360,'Trees - celková zdrojová porost'!$A$2:$L$3471,MATCH(H$1,'Trees - celková zdrojová porost'!$A$1:$L$1,0),FALSE)</f>
        <v>0</v>
      </c>
      <c r="I1360" t="str">
        <f>VLOOKUP($A1360,'Trees - celková zdrojová porost'!$A$2:$L$3471,MATCH(I$1,'Trees - celková zdrojová porost'!$A$1:$L$1,0),FALSE)</f>
        <v>P</v>
      </c>
      <c r="J1360" t="str">
        <f>VLOOKUP($A1360,'Trees - celková zdrojová porost'!$A$2:$L$3471,MATCH(J$1,'Trees - celková zdrojová porost'!$A$1:$L$1,0),FALSE)</f>
        <v>Z</v>
      </c>
      <c r="K1360" t="str">
        <f>VLOOKUP($A1360,'Trees - celková zdrojová porost'!$A$2:$L$3471,MATCH(K$1,'Trees - celková zdrojová porost'!$A$1:$L$1,0),FALSE)</f>
        <v>ZAS</v>
      </c>
      <c r="L1360" s="8">
        <f>VLOOKUP($A1360,'Trees - celková zdrojová porost'!$A$2:$L$3471,MATCH(L$1,'Trees - celková zdrojová porost'!$A$1:$L$1,0),FALSE)</f>
        <v>43209.430011574099</v>
      </c>
    </row>
    <row r="1361" spans="1:12" x14ac:dyDescent="0.25">
      <c r="A1361">
        <v>1689</v>
      </c>
      <c r="B1361">
        <f>VLOOKUP($A1361,'Trees - celková zdrojová porost'!$A$2:$L$3471,MATCH(B$1,'Trees - celková zdrojová porost'!$A$1:$L$1,0),FALSE)</f>
        <v>1688</v>
      </c>
      <c r="C1361" t="str">
        <f>VLOOKUP($A1361,'Trees - celková zdrojová porost'!$A$2:$L$3471,MATCH(C$1,'Trees - celková zdrojová porost'!$A$1:$L$1,0),FALSE)</f>
        <v>HB</v>
      </c>
      <c r="D1361">
        <f>VLOOKUP($A1361,'Trees - celková zdrojová porost'!$A$2:$L$3471,MATCH(D$1,'Trees - celková zdrojová porost'!$A$1:$L$1,0),FALSE)</f>
        <v>70</v>
      </c>
      <c r="E1361">
        <f>VLOOKUP($A1361,'Trees - celková zdrojová porost'!$A$2:$L$3471,MATCH(E$1,'Trees - celková zdrojová porost'!$A$1:$L$1,0),FALSE)</f>
        <v>12.6</v>
      </c>
      <c r="F1361">
        <f>VLOOKUP($A1361,'Trees - celková zdrojová porost'!$A$2:$L$3471,MATCH(F$1,'Trees - celková zdrojová porost'!$A$1:$L$1,0),FALSE)</f>
        <v>0.4</v>
      </c>
      <c r="G1361">
        <f>VLOOKUP($A1361,'Trees - celková zdrojová porost'!$A$2:$L$3471,MATCH(G$1,'Trees - celková zdrojová porost'!$A$1:$L$1,0),FALSE)</f>
        <v>12.2</v>
      </c>
      <c r="H1361">
        <f>VLOOKUP($A1361,'Trees - celková zdrojová porost'!$A$2:$L$3471,MATCH(H$1,'Trees - celková zdrojová porost'!$A$1:$L$1,0),FALSE)</f>
        <v>0</v>
      </c>
      <c r="I1361" t="str">
        <f>VLOOKUP($A1361,'Trees - celková zdrojová porost'!$A$2:$L$3471,MATCH(I$1,'Trees - celková zdrojová porost'!$A$1:$L$1,0),FALSE)</f>
        <v>P</v>
      </c>
      <c r="J1361" t="str">
        <f>VLOOKUP($A1361,'Trees - celková zdrojová porost'!$A$2:$L$3471,MATCH(J$1,'Trees - celková zdrojová porost'!$A$1:$L$1,0),FALSE)</f>
        <v>Z</v>
      </c>
      <c r="K1361" t="str">
        <f>VLOOKUP($A1361,'Trees - celková zdrojová porost'!$A$2:$L$3471,MATCH(K$1,'Trees - celková zdrojová porost'!$A$1:$L$1,0),FALSE)</f>
        <v>BEZ</v>
      </c>
      <c r="L1361" s="8">
        <f>VLOOKUP($A1361,'Trees - celková zdrojová porost'!$A$2:$L$3471,MATCH(L$1,'Trees - celková zdrojová porost'!$A$1:$L$1,0),FALSE)</f>
        <v>43209.5710300926</v>
      </c>
    </row>
    <row r="1362" spans="1:12" x14ac:dyDescent="0.25">
      <c r="A1362">
        <v>2582</v>
      </c>
      <c r="B1362">
        <f>VLOOKUP($A1362,'Trees - celková zdrojová porost'!$A$2:$L$3471,MATCH(B$1,'Trees - celková zdrojová porost'!$A$1:$L$1,0),FALSE)</f>
        <v>2580</v>
      </c>
      <c r="C1362" t="str">
        <f>VLOOKUP($A1362,'Trees - celková zdrojová porost'!$A$2:$L$3471,MATCH(C$1,'Trees - celková zdrojová porost'!$A$1:$L$1,0),FALSE)</f>
        <v>HB</v>
      </c>
      <c r="D1362">
        <f>VLOOKUP($A1362,'Trees - celková zdrojová porost'!$A$2:$L$3471,MATCH(D$1,'Trees - celková zdrojová porost'!$A$1:$L$1,0),FALSE)</f>
        <v>115</v>
      </c>
      <c r="E1362">
        <f>VLOOKUP($A1362,'Trees - celková zdrojová porost'!$A$2:$L$3471,MATCH(E$1,'Trees - celková zdrojová porost'!$A$1:$L$1,0),FALSE)</f>
        <v>12.6</v>
      </c>
      <c r="F1362">
        <f>VLOOKUP($A1362,'Trees - celková zdrojová porost'!$A$2:$L$3471,MATCH(F$1,'Trees - celková zdrojová porost'!$A$1:$L$1,0),FALSE)</f>
        <v>1.1000000000000001</v>
      </c>
      <c r="G1362">
        <f>VLOOKUP($A1362,'Trees - celková zdrojová porost'!$A$2:$L$3471,MATCH(G$1,'Trees - celková zdrojová porost'!$A$1:$L$1,0),FALSE)</f>
        <v>11.5</v>
      </c>
      <c r="H1362">
        <f>VLOOKUP($A1362,'Trees - celková zdrojová porost'!$A$2:$L$3471,MATCH(H$1,'Trees - celková zdrojová porost'!$A$1:$L$1,0),FALSE)</f>
        <v>0</v>
      </c>
      <c r="I1362" t="str">
        <f>VLOOKUP($A1362,'Trees - celková zdrojová porost'!$A$2:$L$3471,MATCH(I$1,'Trees - celková zdrojová porost'!$A$1:$L$1,0),FALSE)</f>
        <v>P</v>
      </c>
      <c r="J1362" t="str">
        <f>VLOOKUP($A1362,'Trees - celková zdrojová porost'!$A$2:$L$3471,MATCH(J$1,'Trees - celková zdrojová porost'!$A$1:$L$1,0),FALSE)</f>
        <v>Z</v>
      </c>
      <c r="K1362" t="str">
        <f>VLOOKUP($A1362,'Trees - celková zdrojová porost'!$A$2:$L$3471,MATCH(K$1,'Trees - celková zdrojová porost'!$A$1:$L$1,0),FALSE)</f>
        <v>BEZ</v>
      </c>
      <c r="L1362" s="8">
        <f>VLOOKUP($A1362,'Trees - celková zdrojová porost'!$A$2:$L$3471,MATCH(L$1,'Trees - celková zdrojová porost'!$A$1:$L$1,0),FALSE)</f>
        <v>43230.462986111103</v>
      </c>
    </row>
    <row r="1363" spans="1:12" x14ac:dyDescent="0.25">
      <c r="A1363">
        <v>2601</v>
      </c>
      <c r="B1363">
        <f>VLOOKUP($A1363,'Trees - celková zdrojová porost'!$A$2:$L$3471,MATCH(B$1,'Trees - celková zdrojová porost'!$A$1:$L$1,0),FALSE)</f>
        <v>2600</v>
      </c>
      <c r="C1363" t="str">
        <f>VLOOKUP($A1363,'Trees - celková zdrojová porost'!$A$2:$L$3471,MATCH(C$1,'Trees - celková zdrojová porost'!$A$1:$L$1,0),FALSE)</f>
        <v>HB</v>
      </c>
      <c r="D1363">
        <f>VLOOKUP($A1363,'Trees - celková zdrojová porost'!$A$2:$L$3471,MATCH(D$1,'Trees - celková zdrojová porost'!$A$1:$L$1,0),FALSE)</f>
        <v>155</v>
      </c>
      <c r="E1363">
        <f>VLOOKUP($A1363,'Trees - celková zdrojová porost'!$A$2:$L$3471,MATCH(E$1,'Trees - celková zdrojová porost'!$A$1:$L$1,0),FALSE)</f>
        <v>12.6</v>
      </c>
      <c r="F1363">
        <f>VLOOKUP($A1363,'Trees - celková zdrojová porost'!$A$2:$L$3471,MATCH(F$1,'Trees - celková zdrojová porost'!$A$1:$L$1,0),FALSE)</f>
        <v>1.5</v>
      </c>
      <c r="G1363">
        <f>VLOOKUP($A1363,'Trees - celková zdrojová porost'!$A$2:$L$3471,MATCH(G$1,'Trees - celková zdrojová porost'!$A$1:$L$1,0),FALSE)</f>
        <v>11.1</v>
      </c>
      <c r="H1363">
        <f>VLOOKUP($A1363,'Trees - celková zdrojová porost'!$A$2:$L$3471,MATCH(H$1,'Trees - celková zdrojová porost'!$A$1:$L$1,0),FALSE)</f>
        <v>1</v>
      </c>
      <c r="I1363" t="str">
        <f>VLOOKUP($A1363,'Trees - celková zdrojová porost'!$A$2:$L$3471,MATCH(I$1,'Trees - celková zdrojová porost'!$A$1:$L$1,0),FALSE)</f>
        <v>P</v>
      </c>
      <c r="J1363" t="str">
        <f>VLOOKUP($A1363,'Trees - celková zdrojová porost'!$A$2:$L$3471,MATCH(J$1,'Trees - celková zdrojová porost'!$A$1:$L$1,0),FALSE)</f>
        <v>Z</v>
      </c>
      <c r="K1363" t="str">
        <f>VLOOKUP($A1363,'Trees - celková zdrojová porost'!$A$2:$L$3471,MATCH(K$1,'Trees - celková zdrojová porost'!$A$1:$L$1,0),FALSE)</f>
        <v>ZAS</v>
      </c>
      <c r="L1363" s="8">
        <f>VLOOKUP($A1363,'Trees - celková zdrojová porost'!$A$2:$L$3471,MATCH(L$1,'Trees - celková zdrojová porost'!$A$1:$L$1,0),FALSE)</f>
        <v>43230.466122685197</v>
      </c>
    </row>
    <row r="1364" spans="1:12" x14ac:dyDescent="0.25">
      <c r="A1364">
        <v>2710</v>
      </c>
      <c r="B1364">
        <f>VLOOKUP($A1364,'Trees - celková zdrojová porost'!$A$2:$L$3471,MATCH(B$1,'Trees - celková zdrojová porost'!$A$1:$L$1,0),FALSE)</f>
        <v>2709</v>
      </c>
      <c r="C1364" t="str">
        <f>VLOOKUP($A1364,'Trees - celková zdrojová porost'!$A$2:$L$3471,MATCH(C$1,'Trees - celková zdrojová porost'!$A$1:$L$1,0),FALSE)</f>
        <v>HB</v>
      </c>
      <c r="D1364">
        <f>VLOOKUP($A1364,'Trees - celková zdrojová porost'!$A$2:$L$3471,MATCH(D$1,'Trees - celková zdrojová porost'!$A$1:$L$1,0),FALSE)</f>
        <v>120</v>
      </c>
      <c r="E1364">
        <f>VLOOKUP($A1364,'Trees - celková zdrojová porost'!$A$2:$L$3471,MATCH(E$1,'Trees - celková zdrojová porost'!$A$1:$L$1,0),FALSE)</f>
        <v>12.6</v>
      </c>
      <c r="F1364">
        <f>VLOOKUP($A1364,'Trees - celková zdrojová porost'!$A$2:$L$3471,MATCH(F$1,'Trees - celková zdrojová porost'!$A$1:$L$1,0),FALSE)</f>
        <v>1.1499999999999999</v>
      </c>
      <c r="G1364">
        <f>VLOOKUP($A1364,'Trees - celková zdrojová porost'!$A$2:$L$3471,MATCH(G$1,'Trees - celková zdrojová porost'!$A$1:$L$1,0),FALSE)</f>
        <v>11.45</v>
      </c>
      <c r="H1364">
        <f>VLOOKUP($A1364,'Trees - celková zdrojová porost'!$A$2:$L$3471,MATCH(H$1,'Trees - celková zdrojová porost'!$A$1:$L$1,0),FALSE)</f>
        <v>1</v>
      </c>
      <c r="I1364" t="str">
        <f>VLOOKUP($A1364,'Trees - celková zdrojová porost'!$A$2:$L$3471,MATCH(I$1,'Trees - celková zdrojová porost'!$A$1:$L$1,0),FALSE)</f>
        <v>P</v>
      </c>
      <c r="J1364" t="str">
        <f>VLOOKUP($A1364,'Trees - celková zdrojová porost'!$A$2:$L$3471,MATCH(J$1,'Trees - celková zdrojová porost'!$A$1:$L$1,0),FALSE)</f>
        <v>Z</v>
      </c>
      <c r="K1364" t="str">
        <f>VLOOKUP($A1364,'Trees - celková zdrojová porost'!$A$2:$L$3471,MATCH(K$1,'Trees - celková zdrojová porost'!$A$1:$L$1,0),FALSE)</f>
        <v>ZAS</v>
      </c>
      <c r="L1364" s="8">
        <f>VLOOKUP($A1364,'Trees - celková zdrojová porost'!$A$2:$L$3471,MATCH(L$1,'Trees - celková zdrojová porost'!$A$1:$L$1,0),FALSE)</f>
        <v>43230.559618055602</v>
      </c>
    </row>
    <row r="1365" spans="1:12" x14ac:dyDescent="0.25">
      <c r="A1365">
        <v>2825</v>
      </c>
      <c r="B1365">
        <f>VLOOKUP($A1365,'Trees - celková zdrojová porost'!$A$2:$L$3471,MATCH(B$1,'Trees - celková zdrojová porost'!$A$1:$L$1,0),FALSE)</f>
        <v>2824</v>
      </c>
      <c r="C1365" t="str">
        <f>VLOOKUP($A1365,'Trees - celková zdrojová porost'!$A$2:$L$3471,MATCH(C$1,'Trees - celková zdrojová porost'!$A$1:$L$1,0),FALSE)</f>
        <v>HB</v>
      </c>
      <c r="D1365">
        <f>VLOOKUP($A1365,'Trees - celková zdrojová porost'!$A$2:$L$3471,MATCH(D$1,'Trees - celková zdrojová porost'!$A$1:$L$1,0),FALSE)</f>
        <v>135</v>
      </c>
      <c r="E1365">
        <f>VLOOKUP($A1365,'Trees - celková zdrojová porost'!$A$2:$L$3471,MATCH(E$1,'Trees - celková zdrojová porost'!$A$1:$L$1,0),FALSE)</f>
        <v>12.6</v>
      </c>
      <c r="F1365">
        <f>VLOOKUP($A1365,'Trees - celková zdrojová porost'!$A$2:$L$3471,MATCH(F$1,'Trees - celková zdrojová porost'!$A$1:$L$1,0),FALSE)</f>
        <v>1.65</v>
      </c>
      <c r="G1365">
        <f>VLOOKUP($A1365,'Trees - celková zdrojová porost'!$A$2:$L$3471,MATCH(G$1,'Trees - celková zdrojová porost'!$A$1:$L$1,0),FALSE)</f>
        <v>10.95</v>
      </c>
      <c r="H1365">
        <f>VLOOKUP($A1365,'Trees - celková zdrojová porost'!$A$2:$L$3471,MATCH(H$1,'Trees - celková zdrojová porost'!$A$1:$L$1,0),FALSE)</f>
        <v>0</v>
      </c>
      <c r="I1365" t="str">
        <f>VLOOKUP($A1365,'Trees - celková zdrojová porost'!$A$2:$L$3471,MATCH(I$1,'Trees - celková zdrojová porost'!$A$1:$L$1,0),FALSE)</f>
        <v>P</v>
      </c>
      <c r="J1365" t="str">
        <f>VLOOKUP($A1365,'Trees - celková zdrojová porost'!$A$2:$L$3471,MATCH(J$1,'Trees - celková zdrojová porost'!$A$1:$L$1,0),FALSE)</f>
        <v>Z</v>
      </c>
      <c r="K1365" t="str">
        <f>VLOOKUP($A1365,'Trees - celková zdrojová porost'!$A$2:$L$3471,MATCH(K$1,'Trees - celková zdrojová porost'!$A$1:$L$1,0),FALSE)</f>
        <v>ZAS</v>
      </c>
      <c r="L1365" s="8">
        <f>VLOOKUP($A1365,'Trees - celková zdrojová porost'!$A$2:$L$3471,MATCH(L$1,'Trees - celková zdrojová porost'!$A$1:$L$1,0),FALSE)</f>
        <v>43231.413935185199</v>
      </c>
    </row>
    <row r="1366" spans="1:12" x14ac:dyDescent="0.25">
      <c r="A1366">
        <v>3161</v>
      </c>
      <c r="B1366">
        <f>VLOOKUP($A1366,'Trees - celková zdrojová porost'!$A$2:$L$3471,MATCH(B$1,'Trees - celková zdrojová porost'!$A$1:$L$1,0),FALSE)</f>
        <v>3161</v>
      </c>
      <c r="C1366" t="str">
        <f>VLOOKUP($A1366,'Trees - celková zdrojová porost'!$A$2:$L$3471,MATCH(C$1,'Trees - celková zdrojová porost'!$A$1:$L$1,0),FALSE)</f>
        <v>HB</v>
      </c>
      <c r="D1366">
        <f>VLOOKUP($A1366,'Trees - celková zdrojová porost'!$A$2:$L$3471,MATCH(D$1,'Trees - celková zdrojová porost'!$A$1:$L$1,0),FALSE)</f>
        <v>100</v>
      </c>
      <c r="E1366">
        <f>VLOOKUP($A1366,'Trees - celková zdrojová porost'!$A$2:$L$3471,MATCH(E$1,'Trees - celková zdrojová porost'!$A$1:$L$1,0),FALSE)</f>
        <v>12.6</v>
      </c>
      <c r="F1366">
        <f>VLOOKUP($A1366,'Trees - celková zdrojová porost'!$A$2:$L$3471,MATCH(F$1,'Trees - celková zdrojová porost'!$A$1:$L$1,0),FALSE)</f>
        <v>1</v>
      </c>
      <c r="G1366">
        <f>VLOOKUP($A1366,'Trees - celková zdrojová porost'!$A$2:$L$3471,MATCH(G$1,'Trees - celková zdrojová porost'!$A$1:$L$1,0),FALSE)</f>
        <v>11.6</v>
      </c>
      <c r="H1366">
        <f>VLOOKUP($A1366,'Trees - celková zdrojová porost'!$A$2:$L$3471,MATCH(H$1,'Trees - celková zdrojová porost'!$A$1:$L$1,0),FALSE)</f>
        <v>1</v>
      </c>
      <c r="I1366" t="str">
        <f>VLOOKUP($A1366,'Trees - celková zdrojová porost'!$A$2:$L$3471,MATCH(I$1,'Trees - celková zdrojová porost'!$A$1:$L$1,0),FALSE)</f>
        <v>P</v>
      </c>
      <c r="J1366" t="str">
        <f>VLOOKUP($A1366,'Trees - celková zdrojová porost'!$A$2:$L$3471,MATCH(J$1,'Trees - celková zdrojová porost'!$A$1:$L$1,0),FALSE)</f>
        <v>Z</v>
      </c>
      <c r="K1366" t="str">
        <f>VLOOKUP($A1366,'Trees - celková zdrojová porost'!$A$2:$L$3471,MATCH(K$1,'Trees - celková zdrojová porost'!$A$1:$L$1,0),FALSE)</f>
        <v>ZAS</v>
      </c>
      <c r="L1366" s="8">
        <f>VLOOKUP($A1366,'Trees - celková zdrojová porost'!$A$2:$L$3471,MATCH(L$1,'Trees - celková zdrojová porost'!$A$1:$L$1,0),FALSE)</f>
        <v>43251.497199074103</v>
      </c>
    </row>
    <row r="1367" spans="1:12" x14ac:dyDescent="0.25">
      <c r="A1367">
        <v>3201</v>
      </c>
      <c r="B1367">
        <f>VLOOKUP($A1367,'Trees - celková zdrojová porost'!$A$2:$L$3471,MATCH(B$1,'Trees - celková zdrojová porost'!$A$1:$L$1,0),FALSE)</f>
        <v>3201</v>
      </c>
      <c r="C1367" t="str">
        <f>VLOOKUP($A1367,'Trees - celková zdrojová porost'!$A$2:$L$3471,MATCH(C$1,'Trees - celková zdrojová porost'!$A$1:$L$1,0),FALSE)</f>
        <v>HB</v>
      </c>
      <c r="D1367">
        <f>VLOOKUP($A1367,'Trees - celková zdrojová porost'!$A$2:$L$3471,MATCH(D$1,'Trees - celková zdrojová porost'!$A$1:$L$1,0),FALSE)</f>
        <v>90</v>
      </c>
      <c r="E1367">
        <f>VLOOKUP($A1367,'Trees - celková zdrojová porost'!$A$2:$L$3471,MATCH(E$1,'Trees - celková zdrojová porost'!$A$1:$L$1,0),FALSE)</f>
        <v>12.6</v>
      </c>
      <c r="F1367">
        <f>VLOOKUP($A1367,'Trees - celková zdrojová porost'!$A$2:$L$3471,MATCH(F$1,'Trees - celková zdrojová porost'!$A$1:$L$1,0),FALSE)</f>
        <v>1.25</v>
      </c>
      <c r="G1367">
        <f>VLOOKUP($A1367,'Trees - celková zdrojová porost'!$A$2:$L$3471,MATCH(G$1,'Trees - celková zdrojová porost'!$A$1:$L$1,0),FALSE)</f>
        <v>11.35</v>
      </c>
      <c r="H1367">
        <f>VLOOKUP($A1367,'Trees - celková zdrojová porost'!$A$2:$L$3471,MATCH(H$1,'Trees - celková zdrojová porost'!$A$1:$L$1,0),FALSE)</f>
        <v>0</v>
      </c>
      <c r="I1367" t="str">
        <f>VLOOKUP($A1367,'Trees - celková zdrojová porost'!$A$2:$L$3471,MATCH(I$1,'Trees - celková zdrojová porost'!$A$1:$L$1,0),FALSE)</f>
        <v>P</v>
      </c>
      <c r="J1367" t="str">
        <f>VLOOKUP($A1367,'Trees - celková zdrojová porost'!$A$2:$L$3471,MATCH(J$1,'Trees - celková zdrojová porost'!$A$1:$L$1,0),FALSE)</f>
        <v>Z</v>
      </c>
      <c r="K1367" t="str">
        <f>VLOOKUP($A1367,'Trees - celková zdrojová porost'!$A$2:$L$3471,MATCH(K$1,'Trees - celková zdrojová porost'!$A$1:$L$1,0),FALSE)</f>
        <v>ZAS</v>
      </c>
      <c r="L1367" s="8">
        <f>VLOOKUP($A1367,'Trees - celková zdrojová porost'!$A$2:$L$3471,MATCH(L$1,'Trees - celková zdrojová porost'!$A$1:$L$1,0),FALSE)</f>
        <v>43251.505312499998</v>
      </c>
    </row>
    <row r="1368" spans="1:12" x14ac:dyDescent="0.25">
      <c r="A1368">
        <v>431</v>
      </c>
      <c r="B1368">
        <f>VLOOKUP($A1368,'Trees - celková zdrojová porost'!$A$2:$L$3471,MATCH(B$1,'Trees - celková zdrojová porost'!$A$1:$L$1,0),FALSE)</f>
        <v>431</v>
      </c>
      <c r="C1368" t="str">
        <f>VLOOKUP($A1368,'Trees - celková zdrojová porost'!$A$2:$L$3471,MATCH(C$1,'Trees - celková zdrojová porost'!$A$1:$L$1,0),FALSE)</f>
        <v>HB</v>
      </c>
      <c r="D1368">
        <f>VLOOKUP($A1368,'Trees - celková zdrojová porost'!$A$2:$L$3471,MATCH(D$1,'Trees - celková zdrojová porost'!$A$1:$L$1,0),FALSE)</f>
        <v>71</v>
      </c>
      <c r="E1368">
        <f>VLOOKUP($A1368,'Trees - celková zdrojová porost'!$A$2:$L$3471,MATCH(E$1,'Trees - celková zdrojová porost'!$A$1:$L$1,0),FALSE)</f>
        <v>12.7</v>
      </c>
      <c r="F1368">
        <f>VLOOKUP($A1368,'Trees - celková zdrojová porost'!$A$2:$L$3471,MATCH(F$1,'Trees - celková zdrojová porost'!$A$1:$L$1,0),FALSE)</f>
        <v>10.4</v>
      </c>
      <c r="G1368">
        <f>VLOOKUP($A1368,'Trees - celková zdrojová porost'!$A$2:$L$3471,MATCH(G$1,'Trees - celková zdrojová porost'!$A$1:$L$1,0),FALSE)</f>
        <v>2.2999999999999998</v>
      </c>
      <c r="H1368">
        <f>VLOOKUP($A1368,'Trees - celková zdrojová porost'!$A$2:$L$3471,MATCH(H$1,'Trees - celková zdrojová porost'!$A$1:$L$1,0),FALSE)</f>
        <v>0</v>
      </c>
      <c r="I1368" t="str">
        <f>VLOOKUP($A1368,'Trees - celková zdrojová porost'!$A$2:$L$3471,MATCH(I$1,'Trees - celková zdrojová porost'!$A$1:$L$1,0),FALSE)</f>
        <v>P</v>
      </c>
      <c r="J1368" t="str">
        <f>VLOOKUP($A1368,'Trees - celková zdrojová porost'!$A$2:$L$3471,MATCH(J$1,'Trees - celková zdrojová porost'!$A$1:$L$1,0),FALSE)</f>
        <v>Z</v>
      </c>
      <c r="K1368" t="str">
        <f>VLOOKUP($A1368,'Trees - celková zdrojová porost'!$A$2:$L$3471,MATCH(K$1,'Trees - celková zdrojová porost'!$A$1:$L$1,0),FALSE)</f>
        <v>ZAS</v>
      </c>
      <c r="L1368" s="8">
        <f>VLOOKUP($A1368,'Trees - celková zdrojová porost'!$A$2:$L$3471,MATCH(L$1,'Trees - celková zdrojová porost'!$A$1:$L$1,0),FALSE)</f>
        <v>43188.513715277797</v>
      </c>
    </row>
    <row r="1369" spans="1:12" x14ac:dyDescent="0.25">
      <c r="A1369">
        <v>481</v>
      </c>
      <c r="B1369">
        <f>VLOOKUP($A1369,'Trees - celková zdrojová porost'!$A$2:$L$3471,MATCH(B$1,'Trees - celková zdrojová porost'!$A$1:$L$1,0),FALSE)</f>
        <v>0</v>
      </c>
      <c r="C1369" t="str">
        <f>VLOOKUP($A1369,'Trees - celková zdrojová porost'!$A$2:$L$3471,MATCH(C$1,'Trees - celková zdrojová porost'!$A$1:$L$1,0),FALSE)</f>
        <v>HB</v>
      </c>
      <c r="D1369">
        <f>VLOOKUP($A1369,'Trees - celková zdrojová porost'!$A$2:$L$3471,MATCH(D$1,'Trees - celková zdrojová porost'!$A$1:$L$1,0),FALSE)</f>
        <v>120</v>
      </c>
      <c r="E1369">
        <f>VLOOKUP($A1369,'Trees - celková zdrojová porost'!$A$2:$L$3471,MATCH(E$1,'Trees - celková zdrojová porost'!$A$1:$L$1,0),FALSE)</f>
        <v>12.7</v>
      </c>
      <c r="F1369">
        <f>VLOOKUP($A1369,'Trees - celková zdrojová porost'!$A$2:$L$3471,MATCH(F$1,'Trees - celková zdrojová porost'!$A$1:$L$1,0),FALSE)</f>
        <v>2</v>
      </c>
      <c r="G1369">
        <f>VLOOKUP($A1369,'Trees - celková zdrojová porost'!$A$2:$L$3471,MATCH(G$1,'Trees - celková zdrojová porost'!$A$1:$L$1,0),FALSE)</f>
        <v>10.7</v>
      </c>
      <c r="H1369">
        <f>VLOOKUP($A1369,'Trees - celková zdrojová porost'!$A$2:$L$3471,MATCH(H$1,'Trees - celková zdrojová porost'!$A$1:$L$1,0),FALSE)</f>
        <v>0</v>
      </c>
      <c r="I1369" t="str">
        <f>VLOOKUP($A1369,'Trees - celková zdrojová porost'!$A$2:$L$3471,MATCH(I$1,'Trees - celková zdrojová porost'!$A$1:$L$1,0),FALSE)</f>
        <v>P</v>
      </c>
      <c r="J1369" t="str">
        <f>VLOOKUP($A1369,'Trees - celková zdrojová porost'!$A$2:$L$3471,MATCH(J$1,'Trees - celková zdrojová porost'!$A$1:$L$1,0),FALSE)</f>
        <v>Z</v>
      </c>
      <c r="K1369" t="str">
        <f>VLOOKUP($A1369,'Trees - celková zdrojová porost'!$A$2:$L$3471,MATCH(K$1,'Trees - celková zdrojová porost'!$A$1:$L$1,0),FALSE)</f>
        <v>ZAS</v>
      </c>
      <c r="L1369" s="8">
        <f>VLOOKUP($A1369,'Trees - celková zdrojová porost'!$A$2:$L$3471,MATCH(L$1,'Trees - celková zdrojová porost'!$A$1:$L$1,0),FALSE)</f>
        <v>43188.588020833296</v>
      </c>
    </row>
    <row r="1370" spans="1:12" x14ac:dyDescent="0.25">
      <c r="A1370">
        <v>516</v>
      </c>
      <c r="B1370">
        <f>VLOOKUP($A1370,'Trees - celková zdrojová porost'!$A$2:$L$3471,MATCH(B$1,'Trees - celková zdrojová porost'!$A$1:$L$1,0),FALSE)</f>
        <v>516</v>
      </c>
      <c r="C1370" t="str">
        <f>VLOOKUP($A1370,'Trees - celková zdrojová porost'!$A$2:$L$3471,MATCH(C$1,'Trees - celková zdrojová porost'!$A$1:$L$1,0),FALSE)</f>
        <v>HB</v>
      </c>
      <c r="D1370">
        <f>VLOOKUP($A1370,'Trees - celková zdrojová porost'!$A$2:$L$3471,MATCH(D$1,'Trees - celková zdrojová porost'!$A$1:$L$1,0),FALSE)</f>
        <v>90</v>
      </c>
      <c r="E1370">
        <f>VLOOKUP($A1370,'Trees - celková zdrojová porost'!$A$2:$L$3471,MATCH(E$1,'Trees - celková zdrojová porost'!$A$1:$L$1,0),FALSE)</f>
        <v>12.7</v>
      </c>
      <c r="F1370">
        <f>VLOOKUP($A1370,'Trees - celková zdrojová porost'!$A$2:$L$3471,MATCH(F$1,'Trees - celková zdrojová porost'!$A$1:$L$1,0),FALSE)</f>
        <v>1.65</v>
      </c>
      <c r="G1370">
        <f>VLOOKUP($A1370,'Trees - celková zdrojová porost'!$A$2:$L$3471,MATCH(G$1,'Trees - celková zdrojová porost'!$A$1:$L$1,0),FALSE)</f>
        <v>0</v>
      </c>
      <c r="H1370">
        <f>VLOOKUP($A1370,'Trees - celková zdrojová porost'!$A$2:$L$3471,MATCH(H$1,'Trees - celková zdrojová porost'!$A$1:$L$1,0),FALSE)</f>
        <v>1</v>
      </c>
      <c r="I1370" t="str">
        <f>VLOOKUP($A1370,'Trees - celková zdrojová porost'!$A$2:$L$3471,MATCH(I$1,'Trees - celková zdrojová porost'!$A$1:$L$1,0),FALSE)</f>
        <v>P</v>
      </c>
      <c r="J1370" t="str">
        <f>VLOOKUP($A1370,'Trees - celková zdrojová porost'!$A$2:$L$3471,MATCH(J$1,'Trees - celková zdrojová porost'!$A$1:$L$1,0),FALSE)</f>
        <v>Z</v>
      </c>
      <c r="K1370" t="str">
        <f>VLOOKUP($A1370,'Trees - celková zdrojová porost'!$A$2:$L$3471,MATCH(K$1,'Trees - celková zdrojová porost'!$A$1:$L$1,0),FALSE)</f>
        <v>ZAS</v>
      </c>
      <c r="L1370" s="8">
        <f>VLOOKUP($A1370,'Trees - celková zdrojová porost'!$A$2:$L$3471,MATCH(L$1,'Trees - celková zdrojová porost'!$A$1:$L$1,0),FALSE)</f>
        <v>43188.599872685198</v>
      </c>
    </row>
    <row r="1371" spans="1:12" x14ac:dyDescent="0.25">
      <c r="A1371">
        <v>584</v>
      </c>
      <c r="B1371">
        <f>VLOOKUP($A1371,'Trees - celková zdrojová porost'!$A$2:$L$3471,MATCH(B$1,'Trees - celková zdrojová porost'!$A$1:$L$1,0),FALSE)</f>
        <v>583</v>
      </c>
      <c r="C1371" t="str">
        <f>VLOOKUP($A1371,'Trees - celková zdrojová porost'!$A$2:$L$3471,MATCH(C$1,'Trees - celková zdrojová porost'!$A$1:$L$1,0),FALSE)</f>
        <v>HB</v>
      </c>
      <c r="D1371">
        <f>VLOOKUP($A1371,'Trees - celková zdrojová porost'!$A$2:$L$3471,MATCH(D$1,'Trees - celková zdrojová porost'!$A$1:$L$1,0),FALSE)</f>
        <v>74</v>
      </c>
      <c r="E1371">
        <f>VLOOKUP($A1371,'Trees - celková zdrojová porost'!$A$2:$L$3471,MATCH(E$1,'Trees - celková zdrojová porost'!$A$1:$L$1,0),FALSE)</f>
        <v>12.7</v>
      </c>
      <c r="F1371">
        <f>VLOOKUP($A1371,'Trees - celková zdrojová porost'!$A$2:$L$3471,MATCH(F$1,'Trees - celková zdrojová porost'!$A$1:$L$1,0),FALSE)</f>
        <v>0</v>
      </c>
      <c r="G1371">
        <f>VLOOKUP($A1371,'Trees - celková zdrojová porost'!$A$2:$L$3471,MATCH(G$1,'Trees - celková zdrojová porost'!$A$1:$L$1,0),FALSE)</f>
        <v>0</v>
      </c>
      <c r="H1371">
        <f>VLOOKUP($A1371,'Trees - celková zdrojová porost'!$A$2:$L$3471,MATCH(H$1,'Trees - celková zdrojová porost'!$A$1:$L$1,0),FALSE)</f>
        <v>1</v>
      </c>
      <c r="I1371" t="str">
        <f>VLOOKUP($A1371,'Trees - celková zdrojová porost'!$A$2:$L$3471,MATCH(I$1,'Trees - celková zdrojová porost'!$A$1:$L$1,0),FALSE)</f>
        <v>P</v>
      </c>
      <c r="J1371" t="str">
        <f>VLOOKUP($A1371,'Trees - celková zdrojová porost'!$A$2:$L$3471,MATCH(J$1,'Trees - celková zdrojová porost'!$A$1:$L$1,0),FALSE)</f>
        <v>M</v>
      </c>
      <c r="K1371" t="str">
        <f>VLOOKUP($A1371,'Trees - celková zdrojová porost'!$A$2:$L$3471,MATCH(K$1,'Trees - celková zdrojová porost'!$A$1:$L$1,0),FALSE)</f>
        <v>ZAS</v>
      </c>
      <c r="L1371" s="8">
        <f>VLOOKUP($A1371,'Trees - celková zdrojová porost'!$A$2:$L$3471,MATCH(L$1,'Trees - celková zdrojová porost'!$A$1:$L$1,0),FALSE)</f>
        <v>43195.449918981503</v>
      </c>
    </row>
    <row r="1372" spans="1:12" x14ac:dyDescent="0.25">
      <c r="A1372">
        <v>771</v>
      </c>
      <c r="B1372">
        <f>VLOOKUP($A1372,'Trees - celková zdrojová porost'!$A$2:$L$3471,MATCH(B$1,'Trees - celková zdrojová porost'!$A$1:$L$1,0),FALSE)</f>
        <v>768</v>
      </c>
      <c r="C1372" t="str">
        <f>VLOOKUP($A1372,'Trees - celková zdrojová porost'!$A$2:$L$3471,MATCH(C$1,'Trees - celková zdrojová porost'!$A$1:$L$1,0),FALSE)</f>
        <v>HB</v>
      </c>
      <c r="D1372">
        <f>VLOOKUP($A1372,'Trees - celková zdrojová porost'!$A$2:$L$3471,MATCH(D$1,'Trees - celková zdrojová porost'!$A$1:$L$1,0),FALSE)</f>
        <v>95</v>
      </c>
      <c r="E1372">
        <f>VLOOKUP($A1372,'Trees - celková zdrojová porost'!$A$2:$L$3471,MATCH(E$1,'Trees - celková zdrojová porost'!$A$1:$L$1,0),FALSE)</f>
        <v>12.7</v>
      </c>
      <c r="F1372">
        <f>VLOOKUP($A1372,'Trees - celková zdrojová porost'!$A$2:$L$3471,MATCH(F$1,'Trees - celková zdrojová porost'!$A$1:$L$1,0),FALSE)</f>
        <v>1.4</v>
      </c>
      <c r="G1372">
        <f>VLOOKUP($A1372,'Trees - celková zdrojová porost'!$A$2:$L$3471,MATCH(G$1,'Trees - celková zdrojová porost'!$A$1:$L$1,0),FALSE)</f>
        <v>11.3</v>
      </c>
      <c r="H1372">
        <f>VLOOKUP($A1372,'Trees - celková zdrojová porost'!$A$2:$L$3471,MATCH(H$1,'Trees - celková zdrojová porost'!$A$1:$L$1,0),FALSE)</f>
        <v>0</v>
      </c>
      <c r="I1372" t="str">
        <f>VLOOKUP($A1372,'Trees - celková zdrojová porost'!$A$2:$L$3471,MATCH(I$1,'Trees - celková zdrojová porost'!$A$1:$L$1,0),FALSE)</f>
        <v>P</v>
      </c>
      <c r="J1372" t="str">
        <f>VLOOKUP($A1372,'Trees - celková zdrojová porost'!$A$2:$L$3471,MATCH(J$1,'Trees - celková zdrojová porost'!$A$1:$L$1,0),FALSE)</f>
        <v>Z</v>
      </c>
      <c r="K1372" t="str">
        <f>VLOOKUP($A1372,'Trees - celková zdrojová porost'!$A$2:$L$3471,MATCH(K$1,'Trees - celková zdrojová porost'!$A$1:$L$1,0),FALSE)</f>
        <v>ZAS</v>
      </c>
      <c r="L1372" s="8">
        <f>VLOOKUP($A1372,'Trees - celková zdrojová porost'!$A$2:$L$3471,MATCH(L$1,'Trees - celková zdrojová porost'!$A$1:$L$1,0),FALSE)</f>
        <v>43195.623078703698</v>
      </c>
    </row>
    <row r="1373" spans="1:12" x14ac:dyDescent="0.25">
      <c r="A1373">
        <v>828</v>
      </c>
      <c r="B1373">
        <f>VLOOKUP($A1373,'Trees - celková zdrojová porost'!$A$2:$L$3471,MATCH(B$1,'Trees - celková zdrojová porost'!$A$1:$L$1,0),FALSE)</f>
        <v>826</v>
      </c>
      <c r="C1373" t="str">
        <f>VLOOKUP($A1373,'Trees - celková zdrojová porost'!$A$2:$L$3471,MATCH(C$1,'Trees - celková zdrojová porost'!$A$1:$L$1,0),FALSE)</f>
        <v>HB</v>
      </c>
      <c r="D1373">
        <f>VLOOKUP($A1373,'Trees - celková zdrojová porost'!$A$2:$L$3471,MATCH(D$1,'Trees - celková zdrojová porost'!$A$1:$L$1,0),FALSE)</f>
        <v>80</v>
      </c>
      <c r="E1373">
        <f>VLOOKUP($A1373,'Trees - celková zdrojová porost'!$A$2:$L$3471,MATCH(E$1,'Trees - celková zdrojová porost'!$A$1:$L$1,0),FALSE)</f>
        <v>12.7</v>
      </c>
      <c r="F1373">
        <f>VLOOKUP($A1373,'Trees - celková zdrojová porost'!$A$2:$L$3471,MATCH(F$1,'Trees - celková zdrojová porost'!$A$1:$L$1,0),FALSE)</f>
        <v>1.6</v>
      </c>
      <c r="G1373">
        <f>VLOOKUP($A1373,'Trees - celková zdrojová porost'!$A$2:$L$3471,MATCH(G$1,'Trees - celková zdrojová porost'!$A$1:$L$1,0),FALSE)</f>
        <v>11.1</v>
      </c>
      <c r="H1373">
        <f>VLOOKUP($A1373,'Trees - celková zdrojová porost'!$A$2:$L$3471,MATCH(H$1,'Trees - celková zdrojová porost'!$A$1:$L$1,0),FALSE)</f>
        <v>0</v>
      </c>
      <c r="I1373" t="str">
        <f>VLOOKUP($A1373,'Trees - celková zdrojová porost'!$A$2:$L$3471,MATCH(I$1,'Trees - celková zdrojová porost'!$A$1:$L$1,0),FALSE)</f>
        <v>P</v>
      </c>
      <c r="J1373" t="str">
        <f>VLOOKUP($A1373,'Trees - celková zdrojová porost'!$A$2:$L$3471,MATCH(J$1,'Trees - celková zdrojová porost'!$A$1:$L$1,0),FALSE)</f>
        <v>Z</v>
      </c>
      <c r="K1373" t="str">
        <f>VLOOKUP($A1373,'Trees - celková zdrojová porost'!$A$2:$L$3471,MATCH(K$1,'Trees - celková zdrojová porost'!$A$1:$L$1,0),FALSE)</f>
        <v>ZAS</v>
      </c>
      <c r="L1373" s="8">
        <f>VLOOKUP($A1373,'Trees - celková zdrojová porost'!$A$2:$L$3471,MATCH(L$1,'Trees - celková zdrojová porost'!$A$1:$L$1,0),FALSE)</f>
        <v>43195.675972222198</v>
      </c>
    </row>
    <row r="1374" spans="1:12" x14ac:dyDescent="0.25">
      <c r="A1374">
        <v>850</v>
      </c>
      <c r="B1374">
        <f>VLOOKUP($A1374,'Trees - celková zdrojová porost'!$A$2:$L$3471,MATCH(B$1,'Trees - celková zdrojová porost'!$A$1:$L$1,0),FALSE)</f>
        <v>845</v>
      </c>
      <c r="C1374" t="str">
        <f>VLOOKUP($A1374,'Trees - celková zdrojová porost'!$A$2:$L$3471,MATCH(C$1,'Trees - celková zdrojová porost'!$A$1:$L$1,0),FALSE)</f>
        <v>HB</v>
      </c>
      <c r="D1374">
        <f>VLOOKUP($A1374,'Trees - celková zdrojová porost'!$A$2:$L$3471,MATCH(D$1,'Trees - celková zdrojová porost'!$A$1:$L$1,0),FALSE)</f>
        <v>75</v>
      </c>
      <c r="E1374">
        <f>VLOOKUP($A1374,'Trees - celková zdrojová porost'!$A$2:$L$3471,MATCH(E$1,'Trees - celková zdrojová porost'!$A$1:$L$1,0),FALSE)</f>
        <v>12.7</v>
      </c>
      <c r="F1374">
        <f>VLOOKUP($A1374,'Trees - celková zdrojová porost'!$A$2:$L$3471,MATCH(F$1,'Trees - celková zdrojová porost'!$A$1:$L$1,0),FALSE)</f>
        <v>1.5</v>
      </c>
      <c r="G1374">
        <f>VLOOKUP($A1374,'Trees - celková zdrojová porost'!$A$2:$L$3471,MATCH(G$1,'Trees - celková zdrojová porost'!$A$1:$L$1,0),FALSE)</f>
        <v>11.2</v>
      </c>
      <c r="H1374">
        <f>VLOOKUP($A1374,'Trees - celková zdrojová porost'!$A$2:$L$3471,MATCH(H$1,'Trees - celková zdrojová porost'!$A$1:$L$1,0),FALSE)</f>
        <v>1</v>
      </c>
      <c r="I1374" t="str">
        <f>VLOOKUP($A1374,'Trees - celková zdrojová porost'!$A$2:$L$3471,MATCH(I$1,'Trees - celková zdrojová porost'!$A$1:$L$1,0),FALSE)</f>
        <v>P</v>
      </c>
      <c r="J1374" t="str">
        <f>VLOOKUP($A1374,'Trees - celková zdrojová porost'!$A$2:$L$3471,MATCH(J$1,'Trees - celková zdrojová porost'!$A$1:$L$1,0),FALSE)</f>
        <v>Z</v>
      </c>
      <c r="K1374" t="str">
        <f>VLOOKUP($A1374,'Trees - celková zdrojová porost'!$A$2:$L$3471,MATCH(K$1,'Trees - celková zdrojová porost'!$A$1:$L$1,0),FALSE)</f>
        <v>ZAS</v>
      </c>
      <c r="L1374" s="8">
        <f>VLOOKUP($A1374,'Trees - celková zdrojová porost'!$A$2:$L$3471,MATCH(L$1,'Trees - celková zdrojová porost'!$A$1:$L$1,0),FALSE)</f>
        <v>43195.679722222201</v>
      </c>
    </row>
    <row r="1375" spans="1:12" x14ac:dyDescent="0.25">
      <c r="A1375">
        <v>1216</v>
      </c>
      <c r="B1375">
        <f>VLOOKUP($A1375,'Trees - celková zdrojová porost'!$A$2:$L$3471,MATCH(B$1,'Trees - celková zdrojová porost'!$A$1:$L$1,0),FALSE)</f>
        <v>1211</v>
      </c>
      <c r="C1375" t="str">
        <f>VLOOKUP($A1375,'Trees - celková zdrojová porost'!$A$2:$L$3471,MATCH(C$1,'Trees - celková zdrojová porost'!$A$1:$L$1,0),FALSE)</f>
        <v>HB</v>
      </c>
      <c r="D1375">
        <f>VLOOKUP($A1375,'Trees - celková zdrojová porost'!$A$2:$L$3471,MATCH(D$1,'Trees - celková zdrojová porost'!$A$1:$L$1,0),FALSE)</f>
        <v>82</v>
      </c>
      <c r="E1375">
        <f>VLOOKUP($A1375,'Trees - celková zdrojová porost'!$A$2:$L$3471,MATCH(E$1,'Trees - celková zdrojová porost'!$A$1:$L$1,0),FALSE)</f>
        <v>12.7</v>
      </c>
      <c r="F1375">
        <f>VLOOKUP($A1375,'Trees - celková zdrojová porost'!$A$2:$L$3471,MATCH(F$1,'Trees - celková zdrojová porost'!$A$1:$L$1,0),FALSE)</f>
        <v>1.65</v>
      </c>
      <c r="G1375">
        <f>VLOOKUP($A1375,'Trees - celková zdrojová porost'!$A$2:$L$3471,MATCH(G$1,'Trees - celková zdrojová porost'!$A$1:$L$1,0),FALSE)</f>
        <v>11.05</v>
      </c>
      <c r="H1375">
        <f>VLOOKUP($A1375,'Trees - celková zdrojová porost'!$A$2:$L$3471,MATCH(H$1,'Trees - celková zdrojová porost'!$A$1:$L$1,0),FALSE)</f>
        <v>0</v>
      </c>
      <c r="I1375" t="str">
        <f>VLOOKUP($A1375,'Trees - celková zdrojová porost'!$A$2:$L$3471,MATCH(I$1,'Trees - celková zdrojová porost'!$A$1:$L$1,0),FALSE)</f>
        <v>P</v>
      </c>
      <c r="J1375" t="str">
        <f>VLOOKUP($A1375,'Trees - celková zdrojová porost'!$A$2:$L$3471,MATCH(J$1,'Trees - celková zdrojová porost'!$A$1:$L$1,0),FALSE)</f>
        <v>Z</v>
      </c>
      <c r="K1375" t="str">
        <f>VLOOKUP($A1375,'Trees - celková zdrojová porost'!$A$2:$L$3471,MATCH(K$1,'Trees - celková zdrojová porost'!$A$1:$L$1,0),FALSE)</f>
        <v>ZAS</v>
      </c>
      <c r="L1375" s="8">
        <f>VLOOKUP($A1375,'Trees - celková zdrojová porost'!$A$2:$L$3471,MATCH(L$1,'Trees - celková zdrojová porost'!$A$1:$L$1,0),FALSE)</f>
        <v>43196.719803240703</v>
      </c>
    </row>
    <row r="1376" spans="1:12" x14ac:dyDescent="0.25">
      <c r="A1376">
        <v>1272</v>
      </c>
      <c r="B1376">
        <f>VLOOKUP($A1376,'Trees - celková zdrojová porost'!$A$2:$L$3471,MATCH(B$1,'Trees - celková zdrojová porost'!$A$1:$L$1,0),FALSE)</f>
        <v>1271</v>
      </c>
      <c r="C1376" t="str">
        <f>VLOOKUP($A1376,'Trees - celková zdrojová porost'!$A$2:$L$3471,MATCH(C$1,'Trees - celková zdrojová porost'!$A$1:$L$1,0),FALSE)</f>
        <v>HB</v>
      </c>
      <c r="D1376">
        <f>VLOOKUP($A1376,'Trees - celková zdrojová porost'!$A$2:$L$3471,MATCH(D$1,'Trees - celková zdrojová porost'!$A$1:$L$1,0),FALSE)</f>
        <v>85</v>
      </c>
      <c r="E1376">
        <f>VLOOKUP($A1376,'Trees - celková zdrojová porost'!$A$2:$L$3471,MATCH(E$1,'Trees - celková zdrojová porost'!$A$1:$L$1,0),FALSE)</f>
        <v>12.7</v>
      </c>
      <c r="F1376">
        <f>VLOOKUP($A1376,'Trees - celková zdrojová porost'!$A$2:$L$3471,MATCH(F$1,'Trees - celková zdrojová porost'!$A$1:$L$1,0),FALSE)</f>
        <v>0</v>
      </c>
      <c r="G1376">
        <f>VLOOKUP($A1376,'Trees - celková zdrojová porost'!$A$2:$L$3471,MATCH(G$1,'Trees - celková zdrojová porost'!$A$1:$L$1,0),FALSE)</f>
        <v>0</v>
      </c>
      <c r="H1376">
        <f>VLOOKUP($A1376,'Trees - celková zdrojová porost'!$A$2:$L$3471,MATCH(H$1,'Trees - celková zdrojová porost'!$A$1:$L$1,0),FALSE)</f>
        <v>0</v>
      </c>
      <c r="I1376" t="str">
        <f>VLOOKUP($A1376,'Trees - celková zdrojová porost'!$A$2:$L$3471,MATCH(I$1,'Trees - celková zdrojová porost'!$A$1:$L$1,0),FALSE)</f>
        <v>P</v>
      </c>
      <c r="J1376" t="str">
        <f>VLOOKUP($A1376,'Trees - celková zdrojová porost'!$A$2:$L$3471,MATCH(J$1,'Trees - celková zdrojová porost'!$A$1:$L$1,0),FALSE)</f>
        <v>M</v>
      </c>
      <c r="K1376" t="str">
        <f>VLOOKUP($A1376,'Trees - celková zdrojová porost'!$A$2:$L$3471,MATCH(K$1,'Trees - celková zdrojová porost'!$A$1:$L$1,0),FALSE)</f>
        <v>ZAS</v>
      </c>
      <c r="L1376" s="8">
        <f>VLOOKUP($A1376,'Trees - celková zdrojová porost'!$A$2:$L$3471,MATCH(L$1,'Trees - celková zdrojová porost'!$A$1:$L$1,0),FALSE)</f>
        <v>43202.464328703703</v>
      </c>
    </row>
    <row r="1377" spans="1:12" x14ac:dyDescent="0.25">
      <c r="A1377">
        <v>1347</v>
      </c>
      <c r="B1377">
        <f>VLOOKUP($A1377,'Trees - celková zdrojová porost'!$A$2:$L$3471,MATCH(B$1,'Trees - celková zdrojová porost'!$A$1:$L$1,0),FALSE)</f>
        <v>1346</v>
      </c>
      <c r="C1377" t="str">
        <f>VLOOKUP($A1377,'Trees - celková zdrojová porost'!$A$2:$L$3471,MATCH(C$1,'Trees - celková zdrojová porost'!$A$1:$L$1,0),FALSE)</f>
        <v>HB</v>
      </c>
      <c r="D1377">
        <f>VLOOKUP($A1377,'Trees - celková zdrojová porost'!$A$2:$L$3471,MATCH(D$1,'Trees - celková zdrojová porost'!$A$1:$L$1,0),FALSE)</f>
        <v>70</v>
      </c>
      <c r="E1377">
        <f>VLOOKUP($A1377,'Trees - celková zdrojová porost'!$A$2:$L$3471,MATCH(E$1,'Trees - celková zdrojová porost'!$A$1:$L$1,0),FALSE)</f>
        <v>12.7</v>
      </c>
      <c r="F1377">
        <f>VLOOKUP($A1377,'Trees - celková zdrojová porost'!$A$2:$L$3471,MATCH(F$1,'Trees - celková zdrojová porost'!$A$1:$L$1,0),FALSE)</f>
        <v>1.1000000000000001</v>
      </c>
      <c r="G1377">
        <f>VLOOKUP($A1377,'Trees - celková zdrojová porost'!$A$2:$L$3471,MATCH(G$1,'Trees - celková zdrojová porost'!$A$1:$L$1,0),FALSE)</f>
        <v>11.6</v>
      </c>
      <c r="H1377">
        <f>VLOOKUP($A1377,'Trees - celková zdrojová porost'!$A$2:$L$3471,MATCH(H$1,'Trees - celková zdrojová porost'!$A$1:$L$1,0),FALSE)</f>
        <v>0</v>
      </c>
      <c r="I1377" t="str">
        <f>VLOOKUP($A1377,'Trees - celková zdrojová porost'!$A$2:$L$3471,MATCH(I$1,'Trees - celková zdrojová porost'!$A$1:$L$1,0),FALSE)</f>
        <v>P</v>
      </c>
      <c r="J1377" t="str">
        <f>VLOOKUP($A1377,'Trees - celková zdrojová porost'!$A$2:$L$3471,MATCH(J$1,'Trees - celková zdrojová porost'!$A$1:$L$1,0),FALSE)</f>
        <v>Z</v>
      </c>
      <c r="K1377" t="str">
        <f>VLOOKUP($A1377,'Trees - celková zdrojová porost'!$A$2:$L$3471,MATCH(K$1,'Trees - celková zdrojová porost'!$A$1:$L$1,0),FALSE)</f>
        <v>ZAS</v>
      </c>
      <c r="L1377" s="8">
        <f>VLOOKUP($A1377,'Trees - celková zdrojová porost'!$A$2:$L$3471,MATCH(L$1,'Trees - celková zdrojová porost'!$A$1:$L$1,0),FALSE)</f>
        <v>43202.538576388899</v>
      </c>
    </row>
    <row r="1378" spans="1:12" x14ac:dyDescent="0.25">
      <c r="A1378">
        <v>1763</v>
      </c>
      <c r="B1378">
        <f>VLOOKUP($A1378,'Trees - celková zdrojová porost'!$A$2:$L$3471,MATCH(B$1,'Trees - celková zdrojová porost'!$A$1:$L$1,0),FALSE)</f>
        <v>0</v>
      </c>
      <c r="C1378" t="str">
        <f>VLOOKUP($A1378,'Trees - celková zdrojová porost'!$A$2:$L$3471,MATCH(C$1,'Trees - celková zdrojová porost'!$A$1:$L$1,0),FALSE)</f>
        <v>HB</v>
      </c>
      <c r="D1378">
        <f>VLOOKUP($A1378,'Trees - celková zdrojová porost'!$A$2:$L$3471,MATCH(D$1,'Trees - celková zdrojová porost'!$A$1:$L$1,0),FALSE)</f>
        <v>100</v>
      </c>
      <c r="E1378">
        <f>VLOOKUP($A1378,'Trees - celková zdrojová porost'!$A$2:$L$3471,MATCH(E$1,'Trees - celková zdrojová porost'!$A$1:$L$1,0),FALSE)</f>
        <v>12.7</v>
      </c>
      <c r="F1378">
        <f>VLOOKUP($A1378,'Trees - celková zdrojová porost'!$A$2:$L$3471,MATCH(F$1,'Trees - celková zdrojová porost'!$A$1:$L$1,0),FALSE)</f>
        <v>0.9</v>
      </c>
      <c r="G1378">
        <f>VLOOKUP($A1378,'Trees - celková zdrojová porost'!$A$2:$L$3471,MATCH(G$1,'Trees - celková zdrojová porost'!$A$1:$L$1,0),FALSE)</f>
        <v>11.8</v>
      </c>
      <c r="H1378">
        <f>VLOOKUP($A1378,'Trees - celková zdrojová porost'!$A$2:$L$3471,MATCH(H$1,'Trees - celková zdrojová porost'!$A$1:$L$1,0),FALSE)</f>
        <v>0</v>
      </c>
      <c r="I1378" t="str">
        <f>VLOOKUP($A1378,'Trees - celková zdrojová porost'!$A$2:$L$3471,MATCH(I$1,'Trees - celková zdrojová porost'!$A$1:$L$1,0),FALSE)</f>
        <v>P</v>
      </c>
      <c r="J1378" t="str">
        <f>VLOOKUP($A1378,'Trees - celková zdrojová porost'!$A$2:$L$3471,MATCH(J$1,'Trees - celková zdrojová porost'!$A$1:$L$1,0),FALSE)</f>
        <v>Z</v>
      </c>
      <c r="K1378" t="str">
        <f>VLOOKUP($A1378,'Trees - celková zdrojová porost'!$A$2:$L$3471,MATCH(K$1,'Trees - celková zdrojová porost'!$A$1:$L$1,0),FALSE)</f>
        <v>BEZ</v>
      </c>
      <c r="L1378" s="8">
        <f>VLOOKUP($A1378,'Trees - celková zdrojová porost'!$A$2:$L$3471,MATCH(L$1,'Trees - celková zdrojová porost'!$A$1:$L$1,0),FALSE)</f>
        <v>43209.624270833301</v>
      </c>
    </row>
    <row r="1379" spans="1:12" x14ac:dyDescent="0.25">
      <c r="A1379">
        <v>2820</v>
      </c>
      <c r="B1379">
        <f>VLOOKUP($A1379,'Trees - celková zdrojová porost'!$A$2:$L$3471,MATCH(B$1,'Trees - celková zdrojová porost'!$A$1:$L$1,0),FALSE)</f>
        <v>2815</v>
      </c>
      <c r="C1379" t="str">
        <f>VLOOKUP($A1379,'Trees - celková zdrojová porost'!$A$2:$L$3471,MATCH(C$1,'Trees - celková zdrojová porost'!$A$1:$L$1,0),FALSE)</f>
        <v>HB</v>
      </c>
      <c r="D1379">
        <f>VLOOKUP($A1379,'Trees - celková zdrojová porost'!$A$2:$L$3471,MATCH(D$1,'Trees - celková zdrojová porost'!$A$1:$L$1,0),FALSE)</f>
        <v>100</v>
      </c>
      <c r="E1379">
        <f>VLOOKUP($A1379,'Trees - celková zdrojová porost'!$A$2:$L$3471,MATCH(E$1,'Trees - celková zdrojová porost'!$A$1:$L$1,0),FALSE)</f>
        <v>12.7</v>
      </c>
      <c r="F1379">
        <f>VLOOKUP($A1379,'Trees - celková zdrojová porost'!$A$2:$L$3471,MATCH(F$1,'Trees - celková zdrojová porost'!$A$1:$L$1,0),FALSE)</f>
        <v>1.5</v>
      </c>
      <c r="G1379">
        <f>VLOOKUP($A1379,'Trees - celková zdrojová porost'!$A$2:$L$3471,MATCH(G$1,'Trees - celková zdrojová porost'!$A$1:$L$1,0),FALSE)</f>
        <v>11.2</v>
      </c>
      <c r="H1379">
        <f>VLOOKUP($A1379,'Trees - celková zdrojová porost'!$A$2:$L$3471,MATCH(H$1,'Trees - celková zdrojová porost'!$A$1:$L$1,0),FALSE)</f>
        <v>0</v>
      </c>
      <c r="I1379" t="str">
        <f>VLOOKUP($A1379,'Trees - celková zdrojová porost'!$A$2:$L$3471,MATCH(I$1,'Trees - celková zdrojová porost'!$A$1:$L$1,0),FALSE)</f>
        <v>P</v>
      </c>
      <c r="J1379" t="str">
        <f>VLOOKUP($A1379,'Trees - celková zdrojová porost'!$A$2:$L$3471,MATCH(J$1,'Trees - celková zdrojová porost'!$A$1:$L$1,0),FALSE)</f>
        <v>Z</v>
      </c>
      <c r="K1379" t="str">
        <f>VLOOKUP($A1379,'Trees - celková zdrojová porost'!$A$2:$L$3471,MATCH(K$1,'Trees - celková zdrojová porost'!$A$1:$L$1,0),FALSE)</f>
        <v>ZAS</v>
      </c>
      <c r="L1379" s="8">
        <f>VLOOKUP($A1379,'Trees - celková zdrojová porost'!$A$2:$L$3471,MATCH(L$1,'Trees - celková zdrojová porost'!$A$1:$L$1,0),FALSE)</f>
        <v>43231.412997685198</v>
      </c>
    </row>
    <row r="1380" spans="1:12" x14ac:dyDescent="0.25">
      <c r="A1380">
        <v>2886</v>
      </c>
      <c r="B1380">
        <f>VLOOKUP($A1380,'Trees - celková zdrojová porost'!$A$2:$L$3471,MATCH(B$1,'Trees - celková zdrojová porost'!$A$1:$L$1,0),FALSE)</f>
        <v>2885</v>
      </c>
      <c r="C1380" t="str">
        <f>VLOOKUP($A1380,'Trees - celková zdrojová porost'!$A$2:$L$3471,MATCH(C$1,'Trees - celková zdrojová porost'!$A$1:$L$1,0),FALSE)</f>
        <v>HB</v>
      </c>
      <c r="D1380">
        <f>VLOOKUP($A1380,'Trees - celková zdrojová porost'!$A$2:$L$3471,MATCH(D$1,'Trees - celková zdrojová porost'!$A$1:$L$1,0),FALSE)</f>
        <v>75</v>
      </c>
      <c r="E1380">
        <f>VLOOKUP($A1380,'Trees - celková zdrojová porost'!$A$2:$L$3471,MATCH(E$1,'Trees - celková zdrojová porost'!$A$1:$L$1,0),FALSE)</f>
        <v>12.7</v>
      </c>
      <c r="F1380">
        <f>VLOOKUP($A1380,'Trees - celková zdrojová porost'!$A$2:$L$3471,MATCH(F$1,'Trees - celková zdrojová porost'!$A$1:$L$1,0),FALSE)</f>
        <v>1.5</v>
      </c>
      <c r="G1380">
        <f>VLOOKUP($A1380,'Trees - celková zdrojová porost'!$A$2:$L$3471,MATCH(G$1,'Trees - celková zdrojová porost'!$A$1:$L$1,0),FALSE)</f>
        <v>11.2</v>
      </c>
      <c r="H1380">
        <f>VLOOKUP($A1380,'Trees - celková zdrojová porost'!$A$2:$L$3471,MATCH(H$1,'Trees - celková zdrojová porost'!$A$1:$L$1,0),FALSE)</f>
        <v>0</v>
      </c>
      <c r="I1380" t="str">
        <f>VLOOKUP($A1380,'Trees - celková zdrojová porost'!$A$2:$L$3471,MATCH(I$1,'Trees - celková zdrojová porost'!$A$1:$L$1,0),FALSE)</f>
        <v>P</v>
      </c>
      <c r="J1380" t="str">
        <f>VLOOKUP($A1380,'Trees - celková zdrojová porost'!$A$2:$L$3471,MATCH(J$1,'Trees - celková zdrojová porost'!$A$1:$L$1,0),FALSE)</f>
        <v>Z</v>
      </c>
      <c r="K1380" t="str">
        <f>VLOOKUP($A1380,'Trees - celková zdrojová porost'!$A$2:$L$3471,MATCH(K$1,'Trees - celková zdrojová porost'!$A$1:$L$1,0),FALSE)</f>
        <v>BEZ</v>
      </c>
      <c r="L1380" s="8">
        <f>VLOOKUP($A1380,'Trees - celková zdrojová porost'!$A$2:$L$3471,MATCH(L$1,'Trees - celková zdrojová porost'!$A$1:$L$1,0),FALSE)</f>
        <v>43231.4269444444</v>
      </c>
    </row>
    <row r="1381" spans="1:12" x14ac:dyDescent="0.25">
      <c r="A1381">
        <v>2979</v>
      </c>
      <c r="B1381">
        <f>VLOOKUP($A1381,'Trees - celková zdrojová porost'!$A$2:$L$3471,MATCH(B$1,'Trees - celková zdrojová porost'!$A$1:$L$1,0),FALSE)</f>
        <v>2979</v>
      </c>
      <c r="C1381" t="str">
        <f>VLOOKUP($A1381,'Trees - celková zdrojová porost'!$A$2:$L$3471,MATCH(C$1,'Trees - celková zdrojová porost'!$A$1:$L$1,0),FALSE)</f>
        <v>HB</v>
      </c>
      <c r="D1381">
        <f>VLOOKUP($A1381,'Trees - celková zdrojová porost'!$A$2:$L$3471,MATCH(D$1,'Trees - celková zdrojová porost'!$A$1:$L$1,0),FALSE)</f>
        <v>80</v>
      </c>
      <c r="E1381">
        <f>VLOOKUP($A1381,'Trees - celková zdrojová porost'!$A$2:$L$3471,MATCH(E$1,'Trees - celková zdrojová porost'!$A$1:$L$1,0),FALSE)</f>
        <v>12.7</v>
      </c>
      <c r="F1381">
        <f>VLOOKUP($A1381,'Trees - celková zdrojová porost'!$A$2:$L$3471,MATCH(F$1,'Trees - celková zdrojová porost'!$A$1:$L$1,0),FALSE)</f>
        <v>1.35</v>
      </c>
      <c r="G1381">
        <f>VLOOKUP($A1381,'Trees - celková zdrojová porost'!$A$2:$L$3471,MATCH(G$1,'Trees - celková zdrojová porost'!$A$1:$L$1,0),FALSE)</f>
        <v>11.35</v>
      </c>
      <c r="H1381">
        <f>VLOOKUP($A1381,'Trees - celková zdrojová porost'!$A$2:$L$3471,MATCH(H$1,'Trees - celková zdrojová porost'!$A$1:$L$1,0),FALSE)</f>
        <v>1</v>
      </c>
      <c r="I1381" t="str">
        <f>VLOOKUP($A1381,'Trees - celková zdrojová porost'!$A$2:$L$3471,MATCH(I$1,'Trees - celková zdrojová porost'!$A$1:$L$1,0),FALSE)</f>
        <v>P</v>
      </c>
      <c r="J1381" t="str">
        <f>VLOOKUP($A1381,'Trees - celková zdrojová porost'!$A$2:$L$3471,MATCH(J$1,'Trees - celková zdrojová porost'!$A$1:$L$1,0),FALSE)</f>
        <v>Z</v>
      </c>
      <c r="K1381" t="str">
        <f>VLOOKUP($A1381,'Trees - celková zdrojová porost'!$A$2:$L$3471,MATCH(K$1,'Trees - celková zdrojová porost'!$A$1:$L$1,0),FALSE)</f>
        <v>ZAS</v>
      </c>
      <c r="L1381" s="8">
        <f>VLOOKUP($A1381,'Trees - celková zdrojová porost'!$A$2:$L$3471,MATCH(L$1,'Trees - celková zdrojová porost'!$A$1:$L$1,0),FALSE)</f>
        <v>43231.4941666667</v>
      </c>
    </row>
    <row r="1382" spans="1:12" x14ac:dyDescent="0.25">
      <c r="A1382">
        <v>3021</v>
      </c>
      <c r="B1382">
        <f>VLOOKUP($A1382,'Trees - celková zdrojová porost'!$A$2:$L$3471,MATCH(B$1,'Trees - celková zdrojová porost'!$A$1:$L$1,0),FALSE)</f>
        <v>3021</v>
      </c>
      <c r="C1382" t="str">
        <f>VLOOKUP($A1382,'Trees - celková zdrojová porost'!$A$2:$L$3471,MATCH(C$1,'Trees - celková zdrojová porost'!$A$1:$L$1,0),FALSE)</f>
        <v>HB</v>
      </c>
      <c r="D1382">
        <f>VLOOKUP($A1382,'Trees - celková zdrojová porost'!$A$2:$L$3471,MATCH(D$1,'Trees - celková zdrojová porost'!$A$1:$L$1,0),FALSE)</f>
        <v>85</v>
      </c>
      <c r="E1382">
        <f>VLOOKUP($A1382,'Trees - celková zdrojová porost'!$A$2:$L$3471,MATCH(E$1,'Trees - celková zdrojová porost'!$A$1:$L$1,0),FALSE)</f>
        <v>12.7</v>
      </c>
      <c r="F1382">
        <f>VLOOKUP($A1382,'Trees - celková zdrojová porost'!$A$2:$L$3471,MATCH(F$1,'Trees - celková zdrojová porost'!$A$1:$L$1,0),FALSE)</f>
        <v>0</v>
      </c>
      <c r="G1382">
        <f>VLOOKUP($A1382,'Trees - celková zdrojová porost'!$A$2:$L$3471,MATCH(G$1,'Trees - celková zdrojová porost'!$A$1:$L$1,0),FALSE)</f>
        <v>0</v>
      </c>
      <c r="H1382">
        <f>VLOOKUP($A1382,'Trees - celková zdrojová porost'!$A$2:$L$3471,MATCH(H$1,'Trees - celková zdrojová porost'!$A$1:$L$1,0),FALSE)</f>
        <v>1</v>
      </c>
      <c r="I1382" t="str">
        <f>VLOOKUP($A1382,'Trees - celková zdrojová porost'!$A$2:$L$3471,MATCH(I$1,'Trees - celková zdrojová porost'!$A$1:$L$1,0),FALSE)</f>
        <v>P</v>
      </c>
      <c r="J1382" t="str">
        <f>VLOOKUP($A1382,'Trees - celková zdrojová porost'!$A$2:$L$3471,MATCH(J$1,'Trees - celková zdrojová porost'!$A$1:$L$1,0),FALSE)</f>
        <v>M</v>
      </c>
      <c r="K1382" t="str">
        <f>VLOOKUP($A1382,'Trees - celková zdrojová porost'!$A$2:$L$3471,MATCH(K$1,'Trees - celková zdrojová porost'!$A$1:$L$1,0),FALSE)</f>
        <v>ZAS</v>
      </c>
      <c r="L1382" s="8">
        <f>VLOOKUP($A1382,'Trees - celková zdrojová porost'!$A$2:$L$3471,MATCH(L$1,'Trees - celková zdrojová porost'!$A$1:$L$1,0),FALSE)</f>
        <v>43231.572685185201</v>
      </c>
    </row>
    <row r="1383" spans="1:12" x14ac:dyDescent="0.25">
      <c r="A1383">
        <v>3129</v>
      </c>
      <c r="B1383">
        <f>VLOOKUP($A1383,'Trees - celková zdrojová porost'!$A$2:$L$3471,MATCH(B$1,'Trees - celková zdrojová porost'!$A$1:$L$1,0),FALSE)</f>
        <v>3128</v>
      </c>
      <c r="C1383" t="str">
        <f>VLOOKUP($A1383,'Trees - celková zdrojová porost'!$A$2:$L$3471,MATCH(C$1,'Trees - celková zdrojová porost'!$A$1:$L$1,0),FALSE)</f>
        <v>HB</v>
      </c>
      <c r="D1383">
        <f>VLOOKUP($A1383,'Trees - celková zdrojová porost'!$A$2:$L$3471,MATCH(D$1,'Trees - celková zdrojová porost'!$A$1:$L$1,0),FALSE)</f>
        <v>110</v>
      </c>
      <c r="E1383">
        <f>VLOOKUP($A1383,'Trees - celková zdrojová porost'!$A$2:$L$3471,MATCH(E$1,'Trees - celková zdrojová porost'!$A$1:$L$1,0),FALSE)</f>
        <v>12.7</v>
      </c>
      <c r="F1383">
        <f>VLOOKUP($A1383,'Trees - celková zdrojová porost'!$A$2:$L$3471,MATCH(F$1,'Trees - celková zdrojová porost'!$A$1:$L$1,0),FALSE)</f>
        <v>1.4</v>
      </c>
      <c r="G1383">
        <f>VLOOKUP($A1383,'Trees - celková zdrojová porost'!$A$2:$L$3471,MATCH(G$1,'Trees - celková zdrojová porost'!$A$1:$L$1,0),FALSE)</f>
        <v>11.3</v>
      </c>
      <c r="H1383">
        <f>VLOOKUP($A1383,'Trees - celková zdrojová porost'!$A$2:$L$3471,MATCH(H$1,'Trees - celková zdrojová porost'!$A$1:$L$1,0),FALSE)</f>
        <v>0</v>
      </c>
      <c r="I1383" t="str">
        <f>VLOOKUP($A1383,'Trees - celková zdrojová porost'!$A$2:$L$3471,MATCH(I$1,'Trees - celková zdrojová porost'!$A$1:$L$1,0),FALSE)</f>
        <v>P</v>
      </c>
      <c r="J1383" t="str">
        <f>VLOOKUP($A1383,'Trees - celková zdrojová porost'!$A$2:$L$3471,MATCH(J$1,'Trees - celková zdrojová porost'!$A$1:$L$1,0),FALSE)</f>
        <v>Z</v>
      </c>
      <c r="K1383" t="str">
        <f>VLOOKUP($A1383,'Trees - celková zdrojová porost'!$A$2:$L$3471,MATCH(K$1,'Trees - celková zdrojová porost'!$A$1:$L$1,0),FALSE)</f>
        <v>ZAS</v>
      </c>
      <c r="L1383" s="8">
        <f>VLOOKUP($A1383,'Trees - celková zdrojová porost'!$A$2:$L$3471,MATCH(L$1,'Trees - celková zdrojová porost'!$A$1:$L$1,0),FALSE)</f>
        <v>43251.490949074097</v>
      </c>
    </row>
    <row r="1384" spans="1:12" x14ac:dyDescent="0.25">
      <c r="A1384">
        <v>55</v>
      </c>
      <c r="B1384">
        <f>VLOOKUP($A1384,'Trees - celková zdrojová porost'!$A$2:$L$3471,MATCH(B$1,'Trees - celková zdrojová porost'!$A$1:$L$1,0),FALSE)</f>
        <v>55</v>
      </c>
      <c r="C1384" t="str">
        <f>VLOOKUP($A1384,'Trees - celková zdrojová porost'!$A$2:$L$3471,MATCH(C$1,'Trees - celková zdrojová porost'!$A$1:$L$1,0),FALSE)</f>
        <v>HB</v>
      </c>
      <c r="D1384">
        <f>VLOOKUP($A1384,'Trees - celková zdrojová porost'!$A$2:$L$3471,MATCH(D$1,'Trees - celková zdrojová porost'!$A$1:$L$1,0),FALSE)</f>
        <v>130</v>
      </c>
      <c r="E1384">
        <f>VLOOKUP($A1384,'Trees - celková zdrojová porost'!$A$2:$L$3471,MATCH(E$1,'Trees - celková zdrojová porost'!$A$1:$L$1,0),FALSE)</f>
        <v>12.8</v>
      </c>
      <c r="F1384">
        <f>VLOOKUP($A1384,'Trees - celková zdrojová porost'!$A$2:$L$3471,MATCH(F$1,'Trees - celková zdrojová porost'!$A$1:$L$1,0),FALSE)</f>
        <v>1.8</v>
      </c>
      <c r="G1384">
        <f>VLOOKUP($A1384,'Trees - celková zdrojová porost'!$A$2:$L$3471,MATCH(G$1,'Trees - celková zdrojová porost'!$A$1:$L$1,0),FALSE)</f>
        <v>11</v>
      </c>
      <c r="H1384">
        <f>VLOOKUP($A1384,'Trees - celková zdrojová porost'!$A$2:$L$3471,MATCH(H$1,'Trees - celková zdrojová porost'!$A$1:$L$1,0),FALSE)</f>
        <v>1</v>
      </c>
      <c r="I1384" t="str">
        <f>VLOOKUP($A1384,'Trees - celková zdrojová porost'!$A$2:$L$3471,MATCH(I$1,'Trees - celková zdrojová porost'!$A$1:$L$1,0),FALSE)</f>
        <v>P</v>
      </c>
      <c r="J1384" t="str">
        <f>VLOOKUP($A1384,'Trees - celková zdrojová porost'!$A$2:$L$3471,MATCH(J$1,'Trees - celková zdrojová porost'!$A$1:$L$1,0),FALSE)</f>
        <v>Z</v>
      </c>
      <c r="K1384" t="str">
        <f>VLOOKUP($A1384,'Trees - celková zdrojová porost'!$A$2:$L$3471,MATCH(K$1,'Trees - celková zdrojová porost'!$A$1:$L$1,0),FALSE)</f>
        <v>BEZ</v>
      </c>
      <c r="L1384" s="8">
        <f>VLOOKUP($A1384,'Trees - celková zdrojová porost'!$A$2:$L$3471,MATCH(L$1,'Trees - celková zdrojová porost'!$A$1:$L$1,0),FALSE)</f>
        <v>43184.628935185203</v>
      </c>
    </row>
    <row r="1385" spans="1:12" x14ac:dyDescent="0.25">
      <c r="A1385">
        <v>184</v>
      </c>
      <c r="B1385">
        <f>VLOOKUP($A1385,'Trees - celková zdrojová porost'!$A$2:$L$3471,MATCH(B$1,'Trees - celková zdrojová porost'!$A$1:$L$1,0),FALSE)</f>
        <v>184</v>
      </c>
      <c r="C1385" t="str">
        <f>VLOOKUP($A1385,'Trees - celková zdrojová porost'!$A$2:$L$3471,MATCH(C$1,'Trees - celková zdrojová porost'!$A$1:$L$1,0),FALSE)</f>
        <v>HB</v>
      </c>
      <c r="D1385">
        <f>VLOOKUP($A1385,'Trees - celková zdrojová porost'!$A$2:$L$3471,MATCH(D$1,'Trees - celková zdrojová porost'!$A$1:$L$1,0),FALSE)</f>
        <v>160</v>
      </c>
      <c r="E1385">
        <f>VLOOKUP($A1385,'Trees - celková zdrojová porost'!$A$2:$L$3471,MATCH(E$1,'Trees - celková zdrojová porost'!$A$1:$L$1,0),FALSE)</f>
        <v>12.8</v>
      </c>
      <c r="F1385">
        <f>VLOOKUP($A1385,'Trees - celková zdrojová porost'!$A$2:$L$3471,MATCH(F$1,'Trees - celková zdrojová porost'!$A$1:$L$1,0),FALSE)</f>
        <v>7</v>
      </c>
      <c r="G1385">
        <f>VLOOKUP($A1385,'Trees - celková zdrojová porost'!$A$2:$L$3471,MATCH(G$1,'Trees - celková zdrojová porost'!$A$1:$L$1,0),FALSE)</f>
        <v>5.8</v>
      </c>
      <c r="H1385">
        <f>VLOOKUP($A1385,'Trees - celková zdrojová porost'!$A$2:$L$3471,MATCH(H$1,'Trees - celková zdrojová porost'!$A$1:$L$1,0),FALSE)</f>
        <v>0</v>
      </c>
      <c r="I1385" t="str">
        <f>VLOOKUP($A1385,'Trees - celková zdrojová porost'!$A$2:$L$3471,MATCH(I$1,'Trees - celková zdrojová porost'!$A$1:$L$1,0),FALSE)</f>
        <v>P</v>
      </c>
      <c r="J1385" t="str">
        <f>VLOOKUP($A1385,'Trees - celková zdrojová porost'!$A$2:$L$3471,MATCH(J$1,'Trees - celková zdrojová porost'!$A$1:$L$1,0),FALSE)</f>
        <v>Z</v>
      </c>
      <c r="K1385" t="str">
        <f>VLOOKUP($A1385,'Trees - celková zdrojová porost'!$A$2:$L$3471,MATCH(K$1,'Trees - celková zdrojová porost'!$A$1:$L$1,0),FALSE)</f>
        <v>BEZ</v>
      </c>
      <c r="L1385" s="8">
        <f>VLOOKUP($A1385,'Trees - celková zdrojová porost'!$A$2:$L$3471,MATCH(L$1,'Trees - celková zdrojová porost'!$A$1:$L$1,0),FALSE)</f>
        <v>43185.559537036999</v>
      </c>
    </row>
    <row r="1386" spans="1:12" x14ac:dyDescent="0.25">
      <c r="A1386">
        <v>1289</v>
      </c>
      <c r="B1386">
        <f>VLOOKUP($A1386,'Trees - celková zdrojová porost'!$A$2:$L$3471,MATCH(B$1,'Trees - celková zdrojová porost'!$A$1:$L$1,0),FALSE)</f>
        <v>0</v>
      </c>
      <c r="C1386" t="str">
        <f>VLOOKUP($A1386,'Trees - celková zdrojová porost'!$A$2:$L$3471,MATCH(C$1,'Trees - celková zdrojová porost'!$A$1:$L$1,0),FALSE)</f>
        <v>HB</v>
      </c>
      <c r="D1386">
        <f>VLOOKUP($A1386,'Trees - celková zdrojová porost'!$A$2:$L$3471,MATCH(D$1,'Trees - celková zdrojová porost'!$A$1:$L$1,0),FALSE)</f>
        <v>90</v>
      </c>
      <c r="E1386">
        <f>VLOOKUP($A1386,'Trees - celková zdrojová porost'!$A$2:$L$3471,MATCH(E$1,'Trees - celková zdrojová porost'!$A$1:$L$1,0),FALSE)</f>
        <v>12.8</v>
      </c>
      <c r="F1386">
        <f>VLOOKUP($A1386,'Trees - celková zdrojová porost'!$A$2:$L$3471,MATCH(F$1,'Trees - celková zdrojová porost'!$A$1:$L$1,0),FALSE)</f>
        <v>1.3</v>
      </c>
      <c r="G1386">
        <f>VLOOKUP($A1386,'Trees - celková zdrojová porost'!$A$2:$L$3471,MATCH(G$1,'Trees - celková zdrojová porost'!$A$1:$L$1,0),FALSE)</f>
        <v>11.5</v>
      </c>
      <c r="H1386">
        <f>VLOOKUP($A1386,'Trees - celková zdrojová porost'!$A$2:$L$3471,MATCH(H$1,'Trees - celková zdrojová porost'!$A$1:$L$1,0),FALSE)</f>
        <v>0</v>
      </c>
      <c r="I1386" t="str">
        <f>VLOOKUP($A1386,'Trees - celková zdrojová porost'!$A$2:$L$3471,MATCH(I$1,'Trees - celková zdrojová porost'!$A$1:$L$1,0),FALSE)</f>
        <v>P</v>
      </c>
      <c r="J1386" t="str">
        <f>VLOOKUP($A1386,'Trees - celková zdrojová porost'!$A$2:$L$3471,MATCH(J$1,'Trees - celková zdrojová porost'!$A$1:$L$1,0),FALSE)</f>
        <v>Z</v>
      </c>
      <c r="K1386" t="str">
        <f>VLOOKUP($A1386,'Trees - celková zdrojová porost'!$A$2:$L$3471,MATCH(K$1,'Trees - celková zdrojová porost'!$A$1:$L$1,0),FALSE)</f>
        <v>ZAS</v>
      </c>
      <c r="L1386" s="8">
        <f>VLOOKUP($A1386,'Trees - celková zdrojová porost'!$A$2:$L$3471,MATCH(L$1,'Trees - celková zdrojová porost'!$A$1:$L$1,0),FALSE)</f>
        <v>43202.468136574098</v>
      </c>
    </row>
    <row r="1387" spans="1:12" x14ac:dyDescent="0.25">
      <c r="A1387">
        <v>1297</v>
      </c>
      <c r="B1387">
        <f>VLOOKUP($A1387,'Trees - celková zdrojová porost'!$A$2:$L$3471,MATCH(B$1,'Trees - celková zdrojová porost'!$A$1:$L$1,0),FALSE)</f>
        <v>1293</v>
      </c>
      <c r="C1387" t="str">
        <f>VLOOKUP($A1387,'Trees - celková zdrojová porost'!$A$2:$L$3471,MATCH(C$1,'Trees - celková zdrojová porost'!$A$1:$L$1,0),FALSE)</f>
        <v>HB</v>
      </c>
      <c r="D1387">
        <f>VLOOKUP($A1387,'Trees - celková zdrojová porost'!$A$2:$L$3471,MATCH(D$1,'Trees - celková zdrojová porost'!$A$1:$L$1,0),FALSE)</f>
        <v>105</v>
      </c>
      <c r="E1387">
        <f>VLOOKUP($A1387,'Trees - celková zdrojová porost'!$A$2:$L$3471,MATCH(E$1,'Trees - celková zdrojová porost'!$A$1:$L$1,0),FALSE)</f>
        <v>12.8</v>
      </c>
      <c r="F1387">
        <f>VLOOKUP($A1387,'Trees - celková zdrojová porost'!$A$2:$L$3471,MATCH(F$1,'Trees - celková zdrojová porost'!$A$1:$L$1,0),FALSE)</f>
        <v>0.9</v>
      </c>
      <c r="G1387">
        <f>VLOOKUP($A1387,'Trees - celková zdrojová porost'!$A$2:$L$3471,MATCH(G$1,'Trees - celková zdrojová porost'!$A$1:$L$1,0),FALSE)</f>
        <v>11.9</v>
      </c>
      <c r="H1387">
        <f>VLOOKUP($A1387,'Trees - celková zdrojová porost'!$A$2:$L$3471,MATCH(H$1,'Trees - celková zdrojová porost'!$A$1:$L$1,0),FALSE)</f>
        <v>0</v>
      </c>
      <c r="I1387" t="str">
        <f>VLOOKUP($A1387,'Trees - celková zdrojová porost'!$A$2:$L$3471,MATCH(I$1,'Trees - celková zdrojová porost'!$A$1:$L$1,0),FALSE)</f>
        <v>P</v>
      </c>
      <c r="J1387" t="str">
        <f>VLOOKUP($A1387,'Trees - celková zdrojová porost'!$A$2:$L$3471,MATCH(J$1,'Trees - celková zdrojová porost'!$A$1:$L$1,0),FALSE)</f>
        <v>Z</v>
      </c>
      <c r="K1387" t="str">
        <f>VLOOKUP($A1387,'Trees - celková zdrojová porost'!$A$2:$L$3471,MATCH(K$1,'Trees - celková zdrojová porost'!$A$1:$L$1,0),FALSE)</f>
        <v>ZAS</v>
      </c>
      <c r="L1387" s="8">
        <f>VLOOKUP($A1387,'Trees - celková zdrojová porost'!$A$2:$L$3471,MATCH(L$1,'Trees - celková zdrojová porost'!$A$1:$L$1,0),FALSE)</f>
        <v>43202.484537037002</v>
      </c>
    </row>
    <row r="1388" spans="1:12" x14ac:dyDescent="0.25">
      <c r="A1388">
        <v>1433</v>
      </c>
      <c r="B1388">
        <f>VLOOKUP($A1388,'Trees - celková zdrojová porost'!$A$2:$L$3471,MATCH(B$1,'Trees - celková zdrojová porost'!$A$1:$L$1,0),FALSE)</f>
        <v>1424</v>
      </c>
      <c r="C1388" t="str">
        <f>VLOOKUP($A1388,'Trees - celková zdrojová porost'!$A$2:$L$3471,MATCH(C$1,'Trees - celková zdrojová porost'!$A$1:$L$1,0),FALSE)</f>
        <v>HB</v>
      </c>
      <c r="D1388">
        <f>VLOOKUP($A1388,'Trees - celková zdrojová porost'!$A$2:$L$3471,MATCH(D$1,'Trees - celková zdrojová porost'!$A$1:$L$1,0),FALSE)</f>
        <v>100</v>
      </c>
      <c r="E1388">
        <f>VLOOKUP($A1388,'Trees - celková zdrojová porost'!$A$2:$L$3471,MATCH(E$1,'Trees - celková zdrojová porost'!$A$1:$L$1,0),FALSE)</f>
        <v>12.8</v>
      </c>
      <c r="F1388">
        <f>VLOOKUP($A1388,'Trees - celková zdrojová porost'!$A$2:$L$3471,MATCH(F$1,'Trees - celková zdrojová porost'!$A$1:$L$1,0),FALSE)</f>
        <v>1.2</v>
      </c>
      <c r="G1388">
        <f>VLOOKUP($A1388,'Trees - celková zdrojová porost'!$A$2:$L$3471,MATCH(G$1,'Trees - celková zdrojová porost'!$A$1:$L$1,0),FALSE)</f>
        <v>11.6</v>
      </c>
      <c r="H1388">
        <f>VLOOKUP($A1388,'Trees - celková zdrojová porost'!$A$2:$L$3471,MATCH(H$1,'Trees - celková zdrojová porost'!$A$1:$L$1,0),FALSE)</f>
        <v>1</v>
      </c>
      <c r="I1388" t="str">
        <f>VLOOKUP($A1388,'Trees - celková zdrojová porost'!$A$2:$L$3471,MATCH(I$1,'Trees - celková zdrojová porost'!$A$1:$L$1,0),FALSE)</f>
        <v>P</v>
      </c>
      <c r="J1388" t="str">
        <f>VLOOKUP($A1388,'Trees - celková zdrojová porost'!$A$2:$L$3471,MATCH(J$1,'Trees - celková zdrojová porost'!$A$1:$L$1,0),FALSE)</f>
        <v>Z</v>
      </c>
      <c r="K1388" t="str">
        <f>VLOOKUP($A1388,'Trees - celková zdrojová porost'!$A$2:$L$3471,MATCH(K$1,'Trees - celková zdrojová porost'!$A$1:$L$1,0),FALSE)</f>
        <v>ZAS</v>
      </c>
      <c r="L1388" s="8">
        <f>VLOOKUP($A1388,'Trees - celková zdrojová porost'!$A$2:$L$3471,MATCH(L$1,'Trees - celková zdrojová porost'!$A$1:$L$1,0),FALSE)</f>
        <v>43202.622546296298</v>
      </c>
    </row>
    <row r="1389" spans="1:12" x14ac:dyDescent="0.25">
      <c r="A1389">
        <v>1653</v>
      </c>
      <c r="B1389">
        <f>VLOOKUP($A1389,'Trees - celková zdrojová porost'!$A$2:$L$3471,MATCH(B$1,'Trees - celková zdrojová porost'!$A$1:$L$1,0),FALSE)</f>
        <v>0</v>
      </c>
      <c r="C1389" t="str">
        <f>VLOOKUP($A1389,'Trees - celková zdrojová porost'!$A$2:$L$3471,MATCH(C$1,'Trees - celková zdrojová porost'!$A$1:$L$1,0),FALSE)</f>
        <v>HB</v>
      </c>
      <c r="D1389">
        <f>VLOOKUP($A1389,'Trees - celková zdrojová porost'!$A$2:$L$3471,MATCH(D$1,'Trees - celková zdrojová porost'!$A$1:$L$1,0),FALSE)</f>
        <v>75</v>
      </c>
      <c r="E1389">
        <f>VLOOKUP($A1389,'Trees - celková zdrojová porost'!$A$2:$L$3471,MATCH(E$1,'Trees - celková zdrojová porost'!$A$1:$L$1,0),FALSE)</f>
        <v>12.8</v>
      </c>
      <c r="F1389">
        <f>VLOOKUP($A1389,'Trees - celková zdrojová porost'!$A$2:$L$3471,MATCH(F$1,'Trees - celková zdrojová porost'!$A$1:$L$1,0),FALSE)</f>
        <v>1.25</v>
      </c>
      <c r="G1389">
        <f>VLOOKUP($A1389,'Trees - celková zdrojová porost'!$A$2:$L$3471,MATCH(G$1,'Trees - celková zdrojová porost'!$A$1:$L$1,0),FALSE)</f>
        <v>11.55</v>
      </c>
      <c r="H1389">
        <f>VLOOKUP($A1389,'Trees - celková zdrojová porost'!$A$2:$L$3471,MATCH(H$1,'Trees - celková zdrojová porost'!$A$1:$L$1,0),FALSE)</f>
        <v>1</v>
      </c>
      <c r="I1389" t="str">
        <f>VLOOKUP($A1389,'Trees - celková zdrojová porost'!$A$2:$L$3471,MATCH(I$1,'Trees - celková zdrojová porost'!$A$1:$L$1,0),FALSE)</f>
        <v>P</v>
      </c>
      <c r="J1389" t="str">
        <f>VLOOKUP($A1389,'Trees - celková zdrojová porost'!$A$2:$L$3471,MATCH(J$1,'Trees - celková zdrojová porost'!$A$1:$L$1,0),FALSE)</f>
        <v>Z</v>
      </c>
      <c r="K1389" t="str">
        <f>VLOOKUP($A1389,'Trees - celková zdrojová porost'!$A$2:$L$3471,MATCH(K$1,'Trees - celková zdrojová porost'!$A$1:$L$1,0),FALSE)</f>
        <v>ZAS</v>
      </c>
      <c r="L1389" s="8">
        <f>VLOOKUP($A1389,'Trees - celková zdrojová porost'!$A$2:$L$3471,MATCH(L$1,'Trees - celková zdrojová porost'!$A$1:$L$1,0),FALSE)</f>
        <v>43209.508460648103</v>
      </c>
    </row>
    <row r="1390" spans="1:12" x14ac:dyDescent="0.25">
      <c r="A1390">
        <v>1667</v>
      </c>
      <c r="B1390">
        <f>VLOOKUP($A1390,'Trees - celková zdrojová porost'!$A$2:$L$3471,MATCH(B$1,'Trees - celková zdrojová porost'!$A$1:$L$1,0),FALSE)</f>
        <v>1666</v>
      </c>
      <c r="C1390" t="str">
        <f>VLOOKUP($A1390,'Trees - celková zdrojová porost'!$A$2:$L$3471,MATCH(C$1,'Trees - celková zdrojová porost'!$A$1:$L$1,0),FALSE)</f>
        <v>HB</v>
      </c>
      <c r="D1390">
        <f>VLOOKUP($A1390,'Trees - celková zdrojová porost'!$A$2:$L$3471,MATCH(D$1,'Trees - celková zdrojová porost'!$A$1:$L$1,0),FALSE)</f>
        <v>72</v>
      </c>
      <c r="E1390">
        <f>VLOOKUP($A1390,'Trees - celková zdrojová porost'!$A$2:$L$3471,MATCH(E$1,'Trees - celková zdrojová porost'!$A$1:$L$1,0),FALSE)</f>
        <v>12.8</v>
      </c>
      <c r="F1390">
        <f>VLOOKUP($A1390,'Trees - celková zdrojová porost'!$A$2:$L$3471,MATCH(F$1,'Trees - celková zdrojová porost'!$A$1:$L$1,0),FALSE)</f>
        <v>0.5</v>
      </c>
      <c r="G1390">
        <f>VLOOKUP($A1390,'Trees - celková zdrojová porost'!$A$2:$L$3471,MATCH(G$1,'Trees - celková zdrojová porost'!$A$1:$L$1,0),FALSE)</f>
        <v>12.3</v>
      </c>
      <c r="H1390">
        <f>VLOOKUP($A1390,'Trees - celková zdrojová porost'!$A$2:$L$3471,MATCH(H$1,'Trees - celková zdrojová porost'!$A$1:$L$1,0),FALSE)</f>
        <v>0</v>
      </c>
      <c r="I1390" t="str">
        <f>VLOOKUP($A1390,'Trees - celková zdrojová porost'!$A$2:$L$3471,MATCH(I$1,'Trees - celková zdrojová porost'!$A$1:$L$1,0),FALSE)</f>
        <v>P</v>
      </c>
      <c r="J1390" t="str">
        <f>VLOOKUP($A1390,'Trees - celková zdrojová porost'!$A$2:$L$3471,MATCH(J$1,'Trees - celková zdrojová porost'!$A$1:$L$1,0),FALSE)</f>
        <v>Z</v>
      </c>
      <c r="K1390" t="str">
        <f>VLOOKUP($A1390,'Trees - celková zdrojová porost'!$A$2:$L$3471,MATCH(K$1,'Trees - celková zdrojová porost'!$A$1:$L$1,0),FALSE)</f>
        <v>BEZ</v>
      </c>
      <c r="L1390" s="8">
        <f>VLOOKUP($A1390,'Trees - celková zdrojová porost'!$A$2:$L$3471,MATCH(L$1,'Trees - celková zdrojová porost'!$A$1:$L$1,0),FALSE)</f>
        <v>43209.5647916667</v>
      </c>
    </row>
    <row r="1391" spans="1:12" x14ac:dyDescent="0.25">
      <c r="A1391">
        <v>2150</v>
      </c>
      <c r="B1391">
        <f>VLOOKUP($A1391,'Trees - celková zdrojová porost'!$A$2:$L$3471,MATCH(B$1,'Trees - celková zdrojová porost'!$A$1:$L$1,0),FALSE)</f>
        <v>2149</v>
      </c>
      <c r="C1391" t="str">
        <f>VLOOKUP($A1391,'Trees - celková zdrojová porost'!$A$2:$L$3471,MATCH(C$1,'Trees - celková zdrojová porost'!$A$1:$L$1,0),FALSE)</f>
        <v>HB</v>
      </c>
      <c r="D1391">
        <f>VLOOKUP($A1391,'Trees - celková zdrojová porost'!$A$2:$L$3471,MATCH(D$1,'Trees - celková zdrojová porost'!$A$1:$L$1,0),FALSE)</f>
        <v>90</v>
      </c>
      <c r="E1391">
        <f>VLOOKUP($A1391,'Trees - celková zdrojová porost'!$A$2:$L$3471,MATCH(E$1,'Trees - celková zdrojová porost'!$A$1:$L$1,0),FALSE)</f>
        <v>12.8</v>
      </c>
      <c r="F1391">
        <f>VLOOKUP($A1391,'Trees - celková zdrojová porost'!$A$2:$L$3471,MATCH(F$1,'Trees - celková zdrojová porost'!$A$1:$L$1,0),FALSE)</f>
        <v>0.35</v>
      </c>
      <c r="G1391">
        <f>VLOOKUP($A1391,'Trees - celková zdrojová porost'!$A$2:$L$3471,MATCH(G$1,'Trees - celková zdrojová porost'!$A$1:$L$1,0),FALSE)</f>
        <v>12.45</v>
      </c>
      <c r="H1391">
        <f>VLOOKUP($A1391,'Trees - celková zdrojová porost'!$A$2:$L$3471,MATCH(H$1,'Trees - celková zdrojová porost'!$A$1:$L$1,0),FALSE)</f>
        <v>1</v>
      </c>
      <c r="I1391" t="str">
        <f>VLOOKUP($A1391,'Trees - celková zdrojová porost'!$A$2:$L$3471,MATCH(I$1,'Trees - celková zdrojová porost'!$A$1:$L$1,0),FALSE)</f>
        <v>P</v>
      </c>
      <c r="J1391" t="str">
        <f>VLOOKUP($A1391,'Trees - celková zdrojová porost'!$A$2:$L$3471,MATCH(J$1,'Trees - celková zdrojová porost'!$A$1:$L$1,0),FALSE)</f>
        <v>Z</v>
      </c>
      <c r="K1391" t="str">
        <f>VLOOKUP($A1391,'Trees - celková zdrojová porost'!$A$2:$L$3471,MATCH(K$1,'Trees - celková zdrojová porost'!$A$1:$L$1,0),FALSE)</f>
        <v>ZAS</v>
      </c>
      <c r="L1391" s="8">
        <f>VLOOKUP($A1391,'Trees - celková zdrojová porost'!$A$2:$L$3471,MATCH(L$1,'Trees - celková zdrojová porost'!$A$1:$L$1,0),FALSE)</f>
        <v>43213.503368055601</v>
      </c>
    </row>
    <row r="1392" spans="1:12" x14ac:dyDescent="0.25">
      <c r="A1392">
        <v>2837</v>
      </c>
      <c r="B1392">
        <f>VLOOKUP($A1392,'Trees - celková zdrojová porost'!$A$2:$L$3471,MATCH(B$1,'Trees - celková zdrojová porost'!$A$1:$L$1,0),FALSE)</f>
        <v>2836</v>
      </c>
      <c r="C1392" t="str">
        <f>VLOOKUP($A1392,'Trees - celková zdrojová porost'!$A$2:$L$3471,MATCH(C$1,'Trees - celková zdrojová porost'!$A$1:$L$1,0),FALSE)</f>
        <v>HB</v>
      </c>
      <c r="D1392">
        <f>VLOOKUP($A1392,'Trees - celková zdrojová porost'!$A$2:$L$3471,MATCH(D$1,'Trees - celková zdrojová porost'!$A$1:$L$1,0),FALSE)</f>
        <v>95</v>
      </c>
      <c r="E1392">
        <f>VLOOKUP($A1392,'Trees - celková zdrojová porost'!$A$2:$L$3471,MATCH(E$1,'Trees - celková zdrojová porost'!$A$1:$L$1,0),FALSE)</f>
        <v>12.8</v>
      </c>
      <c r="F1392">
        <f>VLOOKUP($A1392,'Trees - celková zdrojová porost'!$A$2:$L$3471,MATCH(F$1,'Trees - celková zdrojová porost'!$A$1:$L$1,0),FALSE)</f>
        <v>1.4</v>
      </c>
      <c r="G1392">
        <f>VLOOKUP($A1392,'Trees - celková zdrojová porost'!$A$2:$L$3471,MATCH(G$1,'Trees - celková zdrojová porost'!$A$1:$L$1,0),FALSE)</f>
        <v>11.4</v>
      </c>
      <c r="H1392">
        <f>VLOOKUP($A1392,'Trees - celková zdrojová porost'!$A$2:$L$3471,MATCH(H$1,'Trees - celková zdrojová porost'!$A$1:$L$1,0),FALSE)</f>
        <v>1</v>
      </c>
      <c r="I1392" t="str">
        <f>VLOOKUP($A1392,'Trees - celková zdrojová porost'!$A$2:$L$3471,MATCH(I$1,'Trees - celková zdrojová porost'!$A$1:$L$1,0),FALSE)</f>
        <v>P</v>
      </c>
      <c r="J1392" t="str">
        <f>VLOOKUP($A1392,'Trees - celková zdrojová porost'!$A$2:$L$3471,MATCH(J$1,'Trees - celková zdrojová porost'!$A$1:$L$1,0),FALSE)</f>
        <v>Z</v>
      </c>
      <c r="K1392" t="str">
        <f>VLOOKUP($A1392,'Trees - celková zdrojová porost'!$A$2:$L$3471,MATCH(K$1,'Trees - celková zdrojová porost'!$A$1:$L$1,0),FALSE)</f>
        <v>BEZ</v>
      </c>
      <c r="L1392" s="8">
        <f>VLOOKUP($A1392,'Trees - celková zdrojová porost'!$A$2:$L$3471,MATCH(L$1,'Trees - celková zdrojová porost'!$A$1:$L$1,0),FALSE)</f>
        <v>43231.415694444397</v>
      </c>
    </row>
    <row r="1393" spans="1:12" x14ac:dyDescent="0.25">
      <c r="A1393">
        <v>224</v>
      </c>
      <c r="B1393">
        <f>VLOOKUP($A1393,'Trees - celková zdrojová porost'!$A$2:$L$3471,MATCH(B$1,'Trees - celková zdrojová porost'!$A$1:$L$1,0),FALSE)</f>
        <v>224</v>
      </c>
      <c r="C1393" t="str">
        <f>VLOOKUP($A1393,'Trees - celková zdrojová porost'!$A$2:$L$3471,MATCH(C$1,'Trees - celková zdrojová porost'!$A$1:$L$1,0),FALSE)</f>
        <v>HB</v>
      </c>
      <c r="D1393">
        <f>VLOOKUP($A1393,'Trees - celková zdrojová porost'!$A$2:$L$3471,MATCH(D$1,'Trees - celková zdrojová porost'!$A$1:$L$1,0),FALSE)</f>
        <v>125</v>
      </c>
      <c r="E1393">
        <f>VLOOKUP($A1393,'Trees - celková zdrojová porost'!$A$2:$L$3471,MATCH(E$1,'Trees - celková zdrojová porost'!$A$1:$L$1,0),FALSE)</f>
        <v>12.9</v>
      </c>
      <c r="F1393">
        <f>VLOOKUP($A1393,'Trees - celková zdrojová porost'!$A$2:$L$3471,MATCH(F$1,'Trees - celková zdrojová porost'!$A$1:$L$1,0),FALSE)</f>
        <v>1.4</v>
      </c>
      <c r="G1393">
        <f>VLOOKUP($A1393,'Trees - celková zdrojová porost'!$A$2:$L$3471,MATCH(G$1,'Trees - celková zdrojová porost'!$A$1:$L$1,0),FALSE)</f>
        <v>11.5</v>
      </c>
      <c r="H1393">
        <f>VLOOKUP($A1393,'Trees - celková zdrojová porost'!$A$2:$L$3471,MATCH(H$1,'Trees - celková zdrojová porost'!$A$1:$L$1,0),FALSE)</f>
        <v>1</v>
      </c>
      <c r="I1393" t="str">
        <f>VLOOKUP($A1393,'Trees - celková zdrojová porost'!$A$2:$L$3471,MATCH(I$1,'Trees - celková zdrojová porost'!$A$1:$L$1,0),FALSE)</f>
        <v>P</v>
      </c>
      <c r="J1393" t="str">
        <f>VLOOKUP($A1393,'Trees - celková zdrojová porost'!$A$2:$L$3471,MATCH(J$1,'Trees - celková zdrojová porost'!$A$1:$L$1,0),FALSE)</f>
        <v>Z</v>
      </c>
      <c r="K1393" t="str">
        <f>VLOOKUP($A1393,'Trees - celková zdrojová porost'!$A$2:$L$3471,MATCH(K$1,'Trees - celková zdrojová porost'!$A$1:$L$1,0),FALSE)</f>
        <v>BEZ</v>
      </c>
      <c r="L1393" s="8">
        <f>VLOOKUP($A1393,'Trees - celková zdrojová porost'!$A$2:$L$3471,MATCH(L$1,'Trees - celková zdrojová porost'!$A$1:$L$1,0),FALSE)</f>
        <v>43185.651539351798</v>
      </c>
    </row>
    <row r="1394" spans="1:12" x14ac:dyDescent="0.25">
      <c r="A1394">
        <v>634</v>
      </c>
      <c r="B1394">
        <f>VLOOKUP($A1394,'Trees - celková zdrojová porost'!$A$2:$L$3471,MATCH(B$1,'Trees - celková zdrojová porost'!$A$1:$L$1,0),FALSE)</f>
        <v>632</v>
      </c>
      <c r="C1394" t="str">
        <f>VLOOKUP($A1394,'Trees - celková zdrojová porost'!$A$2:$L$3471,MATCH(C$1,'Trees - celková zdrojová porost'!$A$1:$L$1,0),FALSE)</f>
        <v>HB</v>
      </c>
      <c r="D1394">
        <f>VLOOKUP($A1394,'Trees - celková zdrojová porost'!$A$2:$L$3471,MATCH(D$1,'Trees - celková zdrojová porost'!$A$1:$L$1,0),FALSE)</f>
        <v>95</v>
      </c>
      <c r="E1394">
        <f>VLOOKUP($A1394,'Trees - celková zdrojová porost'!$A$2:$L$3471,MATCH(E$1,'Trees - celková zdrojová porost'!$A$1:$L$1,0),FALSE)</f>
        <v>12.9</v>
      </c>
      <c r="F1394">
        <f>VLOOKUP($A1394,'Trees - celková zdrojová porost'!$A$2:$L$3471,MATCH(F$1,'Trees - celková zdrojová porost'!$A$1:$L$1,0),FALSE)</f>
        <v>0</v>
      </c>
      <c r="G1394">
        <f>VLOOKUP($A1394,'Trees - celková zdrojová porost'!$A$2:$L$3471,MATCH(G$1,'Trees - celková zdrojová porost'!$A$1:$L$1,0),FALSE)</f>
        <v>0</v>
      </c>
      <c r="H1394">
        <f>VLOOKUP($A1394,'Trees - celková zdrojová porost'!$A$2:$L$3471,MATCH(H$1,'Trees - celková zdrojová porost'!$A$1:$L$1,0),FALSE)</f>
        <v>0</v>
      </c>
      <c r="I1394" t="str">
        <f>VLOOKUP($A1394,'Trees - celková zdrojová porost'!$A$2:$L$3471,MATCH(I$1,'Trees - celková zdrojová porost'!$A$1:$L$1,0),FALSE)</f>
        <v>P</v>
      </c>
      <c r="J1394" t="str">
        <f>VLOOKUP($A1394,'Trees - celková zdrojová porost'!$A$2:$L$3471,MATCH(J$1,'Trees - celková zdrojová porost'!$A$1:$L$1,0),FALSE)</f>
        <v>M</v>
      </c>
      <c r="K1394" t="str">
        <f>VLOOKUP($A1394,'Trees - celková zdrojová porost'!$A$2:$L$3471,MATCH(K$1,'Trees - celková zdrojová porost'!$A$1:$L$1,0),FALSE)</f>
        <v>ZAS</v>
      </c>
      <c r="L1394" s="8">
        <f>VLOOKUP($A1394,'Trees - celková zdrojová porost'!$A$2:$L$3471,MATCH(L$1,'Trees - celková zdrojová porost'!$A$1:$L$1,0),FALSE)</f>
        <v>43195.480069444398</v>
      </c>
    </row>
    <row r="1395" spans="1:12" x14ac:dyDescent="0.25">
      <c r="A1395">
        <v>932</v>
      </c>
      <c r="B1395">
        <f>VLOOKUP($A1395,'Trees - celková zdrojová porost'!$A$2:$L$3471,MATCH(B$1,'Trees - celková zdrojová porost'!$A$1:$L$1,0),FALSE)</f>
        <v>932</v>
      </c>
      <c r="C1395" t="str">
        <f>VLOOKUP($A1395,'Trees - celková zdrojová porost'!$A$2:$L$3471,MATCH(C$1,'Trees - celková zdrojová porost'!$A$1:$L$1,0),FALSE)</f>
        <v>HB</v>
      </c>
      <c r="D1395">
        <f>VLOOKUP($A1395,'Trees - celková zdrojová porost'!$A$2:$L$3471,MATCH(D$1,'Trees - celková zdrojová porost'!$A$1:$L$1,0),FALSE)</f>
        <v>110</v>
      </c>
      <c r="E1395">
        <f>VLOOKUP($A1395,'Trees - celková zdrojová porost'!$A$2:$L$3471,MATCH(E$1,'Trees - celková zdrojová porost'!$A$1:$L$1,0),FALSE)</f>
        <v>12.9</v>
      </c>
      <c r="F1395">
        <f>VLOOKUP($A1395,'Trees - celková zdrojová porost'!$A$2:$L$3471,MATCH(F$1,'Trees - celková zdrojová porost'!$A$1:$L$1,0),FALSE)</f>
        <v>1.4</v>
      </c>
      <c r="G1395">
        <f>VLOOKUP($A1395,'Trees - celková zdrojová porost'!$A$2:$L$3471,MATCH(G$1,'Trees - celková zdrojová porost'!$A$1:$L$1,0),FALSE)</f>
        <v>11.5</v>
      </c>
      <c r="H1395">
        <f>VLOOKUP($A1395,'Trees - celková zdrojová porost'!$A$2:$L$3471,MATCH(H$1,'Trees - celková zdrojová porost'!$A$1:$L$1,0),FALSE)</f>
        <v>0</v>
      </c>
      <c r="I1395" t="str">
        <f>VLOOKUP($A1395,'Trees - celková zdrojová porost'!$A$2:$L$3471,MATCH(I$1,'Trees - celková zdrojová porost'!$A$1:$L$1,0),FALSE)</f>
        <v>P</v>
      </c>
      <c r="J1395" t="str">
        <f>VLOOKUP($A1395,'Trees - celková zdrojová porost'!$A$2:$L$3471,MATCH(J$1,'Trees - celková zdrojová porost'!$A$1:$L$1,0),FALSE)</f>
        <v>Z</v>
      </c>
      <c r="K1395" t="str">
        <f>VLOOKUP($A1395,'Trees - celková zdrojová porost'!$A$2:$L$3471,MATCH(K$1,'Trees - celková zdrojová porost'!$A$1:$L$1,0),FALSE)</f>
        <v>ZAS</v>
      </c>
      <c r="L1395" s="8">
        <f>VLOOKUP($A1395,'Trees - celková zdrojová porost'!$A$2:$L$3471,MATCH(L$1,'Trees - celková zdrojová porost'!$A$1:$L$1,0),FALSE)</f>
        <v>43196.441203703696</v>
      </c>
    </row>
    <row r="1396" spans="1:12" x14ac:dyDescent="0.25">
      <c r="A1396">
        <v>1607</v>
      </c>
      <c r="B1396">
        <f>VLOOKUP($A1396,'Trees - celková zdrojová porost'!$A$2:$L$3471,MATCH(B$1,'Trees - celková zdrojová porost'!$A$1:$L$1,0),FALSE)</f>
        <v>0</v>
      </c>
      <c r="C1396" t="str">
        <f>VLOOKUP($A1396,'Trees - celková zdrojová porost'!$A$2:$L$3471,MATCH(C$1,'Trees - celková zdrojová porost'!$A$1:$L$1,0),FALSE)</f>
        <v>HB</v>
      </c>
      <c r="D1396">
        <f>VLOOKUP($A1396,'Trees - celková zdrojová porost'!$A$2:$L$3471,MATCH(D$1,'Trees - celková zdrojová porost'!$A$1:$L$1,0),FALSE)</f>
        <v>75</v>
      </c>
      <c r="E1396">
        <f>VLOOKUP($A1396,'Trees - celková zdrojová porost'!$A$2:$L$3471,MATCH(E$1,'Trees - celková zdrojová porost'!$A$1:$L$1,0),FALSE)</f>
        <v>12.9</v>
      </c>
      <c r="F1396">
        <f>VLOOKUP($A1396,'Trees - celková zdrojová porost'!$A$2:$L$3471,MATCH(F$1,'Trees - celková zdrojová porost'!$A$1:$L$1,0),FALSE)</f>
        <v>1.3</v>
      </c>
      <c r="G1396">
        <f>VLOOKUP($A1396,'Trees - celková zdrojová porost'!$A$2:$L$3471,MATCH(G$1,'Trees - celková zdrojová porost'!$A$1:$L$1,0),FALSE)</f>
        <v>11.6</v>
      </c>
      <c r="H1396">
        <f>VLOOKUP($A1396,'Trees - celková zdrojová porost'!$A$2:$L$3471,MATCH(H$1,'Trees - celková zdrojová porost'!$A$1:$L$1,0),FALSE)</f>
        <v>0</v>
      </c>
      <c r="I1396" t="str">
        <f>VLOOKUP($A1396,'Trees - celková zdrojová porost'!$A$2:$L$3471,MATCH(I$1,'Trees - celková zdrojová porost'!$A$1:$L$1,0),FALSE)</f>
        <v>P</v>
      </c>
      <c r="J1396" t="str">
        <f>VLOOKUP($A1396,'Trees - celková zdrojová porost'!$A$2:$L$3471,MATCH(J$1,'Trees - celková zdrojová porost'!$A$1:$L$1,0),FALSE)</f>
        <v>Z</v>
      </c>
      <c r="K1396" t="str">
        <f>VLOOKUP($A1396,'Trees - celková zdrojová porost'!$A$2:$L$3471,MATCH(K$1,'Trees - celková zdrojová porost'!$A$1:$L$1,0),FALSE)</f>
        <v>ZAS</v>
      </c>
      <c r="L1396" s="8">
        <f>VLOOKUP($A1396,'Trees - celková zdrojová porost'!$A$2:$L$3471,MATCH(L$1,'Trees - celková zdrojová porost'!$A$1:$L$1,0),FALSE)</f>
        <v>43209.473032407397</v>
      </c>
    </row>
    <row r="1397" spans="1:12" x14ac:dyDescent="0.25">
      <c r="A1397">
        <v>1628</v>
      </c>
      <c r="B1397">
        <f>VLOOKUP($A1397,'Trees - celková zdrojová porost'!$A$2:$L$3471,MATCH(B$1,'Trees - celková zdrojová porost'!$A$1:$L$1,0),FALSE)</f>
        <v>0</v>
      </c>
      <c r="C1397" t="str">
        <f>VLOOKUP($A1397,'Trees - celková zdrojová porost'!$A$2:$L$3471,MATCH(C$1,'Trees - celková zdrojová porost'!$A$1:$L$1,0),FALSE)</f>
        <v>HB</v>
      </c>
      <c r="D1397">
        <f>VLOOKUP($A1397,'Trees - celková zdrojová porost'!$A$2:$L$3471,MATCH(D$1,'Trees - celková zdrojová porost'!$A$1:$L$1,0),FALSE)</f>
        <v>100</v>
      </c>
      <c r="E1397">
        <f>VLOOKUP($A1397,'Trees - celková zdrojová porost'!$A$2:$L$3471,MATCH(E$1,'Trees - celková zdrojová porost'!$A$1:$L$1,0),FALSE)</f>
        <v>12.9</v>
      </c>
      <c r="F1397">
        <f>VLOOKUP($A1397,'Trees - celková zdrojová porost'!$A$2:$L$3471,MATCH(F$1,'Trees - celková zdrojová porost'!$A$1:$L$1,0),FALSE)</f>
        <v>1.5</v>
      </c>
      <c r="G1397">
        <f>VLOOKUP($A1397,'Trees - celková zdrojová porost'!$A$2:$L$3471,MATCH(G$1,'Trees - celková zdrojová porost'!$A$1:$L$1,0),FALSE)</f>
        <v>11.4</v>
      </c>
      <c r="H1397">
        <f>VLOOKUP($A1397,'Trees - celková zdrojová porost'!$A$2:$L$3471,MATCH(H$1,'Trees - celková zdrojová porost'!$A$1:$L$1,0),FALSE)</f>
        <v>0</v>
      </c>
      <c r="I1397" t="str">
        <f>VLOOKUP($A1397,'Trees - celková zdrojová porost'!$A$2:$L$3471,MATCH(I$1,'Trees - celková zdrojová porost'!$A$1:$L$1,0),FALSE)</f>
        <v>P</v>
      </c>
      <c r="J1397" t="str">
        <f>VLOOKUP($A1397,'Trees - celková zdrojová porost'!$A$2:$L$3471,MATCH(J$1,'Trees - celková zdrojová porost'!$A$1:$L$1,0),FALSE)</f>
        <v>Z</v>
      </c>
      <c r="K1397" t="str">
        <f>VLOOKUP($A1397,'Trees - celková zdrojová porost'!$A$2:$L$3471,MATCH(K$1,'Trees - celková zdrojová porost'!$A$1:$L$1,0),FALSE)</f>
        <v>ZAS</v>
      </c>
      <c r="L1397" s="8">
        <f>VLOOKUP($A1397,'Trees - celková zdrojová porost'!$A$2:$L$3471,MATCH(L$1,'Trees - celková zdrojová porost'!$A$1:$L$1,0),FALSE)</f>
        <v>43209.501099537003</v>
      </c>
    </row>
    <row r="1398" spans="1:12" x14ac:dyDescent="0.25">
      <c r="A1398">
        <v>1755</v>
      </c>
      <c r="B1398">
        <f>VLOOKUP($A1398,'Trees - celková zdrojová porost'!$A$2:$L$3471,MATCH(B$1,'Trees - celková zdrojová porost'!$A$1:$L$1,0),FALSE)</f>
        <v>1755</v>
      </c>
      <c r="C1398" t="str">
        <f>VLOOKUP($A1398,'Trees - celková zdrojová porost'!$A$2:$L$3471,MATCH(C$1,'Trees - celková zdrojová porost'!$A$1:$L$1,0),FALSE)</f>
        <v>HB</v>
      </c>
      <c r="D1398">
        <f>VLOOKUP($A1398,'Trees - celková zdrojová porost'!$A$2:$L$3471,MATCH(D$1,'Trees - celková zdrojová porost'!$A$1:$L$1,0),FALSE)</f>
        <v>82</v>
      </c>
      <c r="E1398">
        <f>VLOOKUP($A1398,'Trees - celková zdrojová porost'!$A$2:$L$3471,MATCH(E$1,'Trees - celková zdrojová porost'!$A$1:$L$1,0),FALSE)</f>
        <v>12.9</v>
      </c>
      <c r="F1398">
        <f>VLOOKUP($A1398,'Trees - celková zdrojová porost'!$A$2:$L$3471,MATCH(F$1,'Trees - celková zdrojová porost'!$A$1:$L$1,0),FALSE)</f>
        <v>0</v>
      </c>
      <c r="G1398">
        <f>VLOOKUP($A1398,'Trees - celková zdrojová porost'!$A$2:$L$3471,MATCH(G$1,'Trees - celková zdrojová porost'!$A$1:$L$1,0),FALSE)</f>
        <v>0</v>
      </c>
      <c r="H1398">
        <f>VLOOKUP($A1398,'Trees - celková zdrojová porost'!$A$2:$L$3471,MATCH(H$1,'Trees - celková zdrojová porost'!$A$1:$L$1,0),FALSE)</f>
        <v>1</v>
      </c>
      <c r="I1398" t="str">
        <f>VLOOKUP($A1398,'Trees - celková zdrojová porost'!$A$2:$L$3471,MATCH(I$1,'Trees - celková zdrojová porost'!$A$1:$L$1,0),FALSE)</f>
        <v>P</v>
      </c>
      <c r="J1398" t="str">
        <f>VLOOKUP($A1398,'Trees - celková zdrojová porost'!$A$2:$L$3471,MATCH(J$1,'Trees - celková zdrojová porost'!$A$1:$L$1,0),FALSE)</f>
        <v>M</v>
      </c>
      <c r="K1398" t="str">
        <f>VLOOKUP($A1398,'Trees - celková zdrojová porost'!$A$2:$L$3471,MATCH(K$1,'Trees - celková zdrojová porost'!$A$1:$L$1,0),FALSE)</f>
        <v>ZAS</v>
      </c>
      <c r="L1398" s="8">
        <f>VLOOKUP($A1398,'Trees - celková zdrojová porost'!$A$2:$L$3471,MATCH(L$1,'Trees - celková zdrojová porost'!$A$1:$L$1,0),FALSE)</f>
        <v>43209.622129629599</v>
      </c>
    </row>
    <row r="1399" spans="1:12" x14ac:dyDescent="0.25">
      <c r="A1399">
        <v>379</v>
      </c>
      <c r="B1399">
        <f>VLOOKUP($A1399,'Trees - celková zdrojová porost'!$A$2:$L$3471,MATCH(B$1,'Trees - celková zdrojová porost'!$A$1:$L$1,0),FALSE)</f>
        <v>375</v>
      </c>
      <c r="C1399" t="str">
        <f>VLOOKUP($A1399,'Trees - celková zdrojová porost'!$A$2:$L$3471,MATCH(C$1,'Trees - celková zdrojová porost'!$A$1:$L$1,0),FALSE)</f>
        <v>HB</v>
      </c>
      <c r="D1399">
        <f>VLOOKUP($A1399,'Trees - celková zdrojová porost'!$A$2:$L$3471,MATCH(D$1,'Trees - celková zdrojová porost'!$A$1:$L$1,0),FALSE)</f>
        <v>73</v>
      </c>
      <c r="E1399">
        <f>VLOOKUP($A1399,'Trees - celková zdrojová porost'!$A$2:$L$3471,MATCH(E$1,'Trees - celková zdrojová porost'!$A$1:$L$1,0),FALSE)</f>
        <v>13.1</v>
      </c>
      <c r="F1399">
        <f>VLOOKUP($A1399,'Trees - celková zdrojová porost'!$A$2:$L$3471,MATCH(F$1,'Trees - celková zdrojová porost'!$A$1:$L$1,0),FALSE)</f>
        <v>0</v>
      </c>
      <c r="G1399">
        <f>VLOOKUP($A1399,'Trees - celková zdrojová porost'!$A$2:$L$3471,MATCH(G$1,'Trees - celková zdrojová porost'!$A$1:$L$1,0),FALSE)</f>
        <v>0</v>
      </c>
      <c r="H1399">
        <f>VLOOKUP($A1399,'Trees - celková zdrojová porost'!$A$2:$L$3471,MATCH(H$1,'Trees - celková zdrojová porost'!$A$1:$L$1,0),FALSE)</f>
        <v>1</v>
      </c>
      <c r="I1399" t="str">
        <f>VLOOKUP($A1399,'Trees - celková zdrojová porost'!$A$2:$L$3471,MATCH(I$1,'Trees - celková zdrojová porost'!$A$1:$L$1,0),FALSE)</f>
        <v>P</v>
      </c>
      <c r="J1399" t="str">
        <f>VLOOKUP($A1399,'Trees - celková zdrojová porost'!$A$2:$L$3471,MATCH(J$1,'Trees - celková zdrojová porost'!$A$1:$L$1,0),FALSE)</f>
        <v>M</v>
      </c>
      <c r="K1399" t="str">
        <f>VLOOKUP($A1399,'Trees - celková zdrojová porost'!$A$2:$L$3471,MATCH(K$1,'Trees - celková zdrojová porost'!$A$1:$L$1,0),FALSE)</f>
        <v>ZAS</v>
      </c>
      <c r="L1399" s="8">
        <f>VLOOKUP($A1399,'Trees - celková zdrojová porost'!$A$2:$L$3471,MATCH(L$1,'Trees - celková zdrojová porost'!$A$1:$L$1,0),FALSE)</f>
        <v>43188.463784722197</v>
      </c>
    </row>
    <row r="1400" spans="1:12" x14ac:dyDescent="0.25">
      <c r="A1400">
        <v>694</v>
      </c>
      <c r="B1400">
        <f>VLOOKUP($A1400,'Trees - celková zdrojová porost'!$A$2:$L$3471,MATCH(B$1,'Trees - celková zdrojová porost'!$A$1:$L$1,0),FALSE)</f>
        <v>0</v>
      </c>
      <c r="C1400" t="str">
        <f>VLOOKUP($A1400,'Trees - celková zdrojová porost'!$A$2:$L$3471,MATCH(C$1,'Trees - celková zdrojová porost'!$A$1:$L$1,0),FALSE)</f>
        <v>HB</v>
      </c>
      <c r="D1400">
        <f>VLOOKUP($A1400,'Trees - celková zdrojová porost'!$A$2:$L$3471,MATCH(D$1,'Trees - celková zdrojová porost'!$A$1:$L$1,0),FALSE)</f>
        <v>75</v>
      </c>
      <c r="E1400">
        <f>VLOOKUP($A1400,'Trees - celková zdrojová porost'!$A$2:$L$3471,MATCH(E$1,'Trees - celková zdrojová porost'!$A$1:$L$1,0),FALSE)</f>
        <v>13.1</v>
      </c>
      <c r="F1400">
        <f>VLOOKUP($A1400,'Trees - celková zdrojová porost'!$A$2:$L$3471,MATCH(F$1,'Trees - celková zdrojová porost'!$A$1:$L$1,0),FALSE)</f>
        <v>1.3</v>
      </c>
      <c r="G1400">
        <f>VLOOKUP($A1400,'Trees - celková zdrojová porost'!$A$2:$L$3471,MATCH(G$1,'Trees - celková zdrojová porost'!$A$1:$L$1,0),FALSE)</f>
        <v>11.8</v>
      </c>
      <c r="H1400">
        <f>VLOOKUP($A1400,'Trees - celková zdrojová porost'!$A$2:$L$3471,MATCH(H$1,'Trees - celková zdrojová porost'!$A$1:$L$1,0),FALSE)</f>
        <v>0</v>
      </c>
      <c r="I1400" t="str">
        <f>VLOOKUP($A1400,'Trees - celková zdrojová porost'!$A$2:$L$3471,MATCH(I$1,'Trees - celková zdrojová porost'!$A$1:$L$1,0),FALSE)</f>
        <v>P</v>
      </c>
      <c r="J1400" t="str">
        <f>VLOOKUP($A1400,'Trees - celková zdrojová porost'!$A$2:$L$3471,MATCH(J$1,'Trees - celková zdrojová porost'!$A$1:$L$1,0),FALSE)</f>
        <v>Z</v>
      </c>
      <c r="K1400" t="str">
        <f>VLOOKUP($A1400,'Trees - celková zdrojová porost'!$A$2:$L$3471,MATCH(K$1,'Trees - celková zdrojová porost'!$A$1:$L$1,0),FALSE)</f>
        <v>ZAS</v>
      </c>
      <c r="L1400" s="8">
        <f>VLOOKUP($A1400,'Trees - celková zdrojová porost'!$A$2:$L$3471,MATCH(L$1,'Trees - celková zdrojová porost'!$A$1:$L$1,0),FALSE)</f>
        <v>43195.558449074102</v>
      </c>
    </row>
    <row r="1401" spans="1:12" x14ac:dyDescent="0.25">
      <c r="A1401">
        <v>1489</v>
      </c>
      <c r="B1401">
        <f>VLOOKUP($A1401,'Trees - celková zdrojová porost'!$A$2:$L$3471,MATCH(B$1,'Trees - celková zdrojová porost'!$A$1:$L$1,0),FALSE)</f>
        <v>1486</v>
      </c>
      <c r="C1401" t="str">
        <f>VLOOKUP($A1401,'Trees - celková zdrojová porost'!$A$2:$L$3471,MATCH(C$1,'Trees - celková zdrojová porost'!$A$1:$L$1,0),FALSE)</f>
        <v>HB</v>
      </c>
      <c r="D1401">
        <f>VLOOKUP($A1401,'Trees - celková zdrojová porost'!$A$2:$L$3471,MATCH(D$1,'Trees - celková zdrojová porost'!$A$1:$L$1,0),FALSE)</f>
        <v>73</v>
      </c>
      <c r="E1401">
        <f>VLOOKUP($A1401,'Trees - celková zdrojová porost'!$A$2:$L$3471,MATCH(E$1,'Trees - celková zdrojová porost'!$A$1:$L$1,0),FALSE)</f>
        <v>13.1</v>
      </c>
      <c r="F1401">
        <f>VLOOKUP($A1401,'Trees - celková zdrojová porost'!$A$2:$L$3471,MATCH(F$1,'Trees - celková zdrojová porost'!$A$1:$L$1,0),FALSE)</f>
        <v>0</v>
      </c>
      <c r="G1401">
        <f>VLOOKUP($A1401,'Trees - celková zdrojová porost'!$A$2:$L$3471,MATCH(G$1,'Trees - celková zdrojová porost'!$A$1:$L$1,0),FALSE)</f>
        <v>0</v>
      </c>
      <c r="H1401">
        <f>VLOOKUP($A1401,'Trees - celková zdrojová porost'!$A$2:$L$3471,MATCH(H$1,'Trees - celková zdrojová porost'!$A$1:$L$1,0),FALSE)</f>
        <v>1</v>
      </c>
      <c r="I1401" t="str">
        <f>VLOOKUP($A1401,'Trees - celková zdrojová porost'!$A$2:$L$3471,MATCH(I$1,'Trees - celková zdrojová porost'!$A$1:$L$1,0),FALSE)</f>
        <v>P</v>
      </c>
      <c r="J1401" t="str">
        <f>VLOOKUP($A1401,'Trees - celková zdrojová porost'!$A$2:$L$3471,MATCH(J$1,'Trees - celková zdrojová porost'!$A$1:$L$1,0),FALSE)</f>
        <v>M</v>
      </c>
      <c r="K1401" t="str">
        <f>VLOOKUP($A1401,'Trees - celková zdrojová porost'!$A$2:$L$3471,MATCH(K$1,'Trees - celková zdrojová porost'!$A$1:$L$1,0),FALSE)</f>
        <v>ZAS</v>
      </c>
      <c r="L1401" s="8">
        <f>VLOOKUP($A1401,'Trees - celková zdrojová porost'!$A$2:$L$3471,MATCH(L$1,'Trees - celková zdrojová porost'!$A$1:$L$1,0),FALSE)</f>
        <v>43202.6734953704</v>
      </c>
    </row>
    <row r="1402" spans="1:12" x14ac:dyDescent="0.25">
      <c r="A1402">
        <v>1774</v>
      </c>
      <c r="B1402">
        <f>VLOOKUP($A1402,'Trees - celková zdrojová porost'!$A$2:$L$3471,MATCH(B$1,'Trees - celková zdrojová porost'!$A$1:$L$1,0),FALSE)</f>
        <v>1772</v>
      </c>
      <c r="C1402" t="str">
        <f>VLOOKUP($A1402,'Trees - celková zdrojová porost'!$A$2:$L$3471,MATCH(C$1,'Trees - celková zdrojová porost'!$A$1:$L$1,0),FALSE)</f>
        <v>HB</v>
      </c>
      <c r="D1402">
        <f>VLOOKUP($A1402,'Trees - celková zdrojová porost'!$A$2:$L$3471,MATCH(D$1,'Trees - celková zdrojová porost'!$A$1:$L$1,0),FALSE)</f>
        <v>110</v>
      </c>
      <c r="E1402">
        <f>VLOOKUP($A1402,'Trees - celková zdrojová porost'!$A$2:$L$3471,MATCH(E$1,'Trees - celková zdrojová porost'!$A$1:$L$1,0),FALSE)</f>
        <v>13.1</v>
      </c>
      <c r="F1402">
        <f>VLOOKUP($A1402,'Trees - celková zdrojová porost'!$A$2:$L$3471,MATCH(F$1,'Trees - celková zdrojová porost'!$A$1:$L$1,0),FALSE)</f>
        <v>0.95</v>
      </c>
      <c r="G1402">
        <f>VLOOKUP($A1402,'Trees - celková zdrojová porost'!$A$2:$L$3471,MATCH(G$1,'Trees - celková zdrojová porost'!$A$1:$L$1,0),FALSE)</f>
        <v>12.15</v>
      </c>
      <c r="H1402">
        <f>VLOOKUP($A1402,'Trees - celková zdrojová porost'!$A$2:$L$3471,MATCH(H$1,'Trees - celková zdrojová porost'!$A$1:$L$1,0),FALSE)</f>
        <v>1</v>
      </c>
      <c r="I1402" t="str">
        <f>VLOOKUP($A1402,'Trees - celková zdrojová porost'!$A$2:$L$3471,MATCH(I$1,'Trees - celková zdrojová porost'!$A$1:$L$1,0),FALSE)</f>
        <v>P</v>
      </c>
      <c r="J1402" t="str">
        <f>VLOOKUP($A1402,'Trees - celková zdrojová porost'!$A$2:$L$3471,MATCH(J$1,'Trees - celková zdrojová porost'!$A$1:$L$1,0),FALSE)</f>
        <v>Z</v>
      </c>
      <c r="K1402" t="str">
        <f>VLOOKUP($A1402,'Trees - celková zdrojová porost'!$A$2:$L$3471,MATCH(K$1,'Trees - celková zdrojová porost'!$A$1:$L$1,0),FALSE)</f>
        <v>ZAS</v>
      </c>
      <c r="L1402" s="8">
        <f>VLOOKUP($A1402,'Trees - celková zdrojová porost'!$A$2:$L$3471,MATCH(L$1,'Trees - celková zdrojová porost'!$A$1:$L$1,0),FALSE)</f>
        <v>43209.626296296301</v>
      </c>
    </row>
    <row r="1403" spans="1:12" x14ac:dyDescent="0.25">
      <c r="A1403">
        <v>1921</v>
      </c>
      <c r="B1403">
        <f>VLOOKUP($A1403,'Trees - celková zdrojová porost'!$A$2:$L$3471,MATCH(B$1,'Trees - celková zdrojová porost'!$A$1:$L$1,0),FALSE)</f>
        <v>1720</v>
      </c>
      <c r="C1403" t="str">
        <f>VLOOKUP($A1403,'Trees - celková zdrojová porost'!$A$2:$L$3471,MATCH(C$1,'Trees - celková zdrojová porost'!$A$1:$L$1,0),FALSE)</f>
        <v>HB</v>
      </c>
      <c r="D1403">
        <f>VLOOKUP($A1403,'Trees - celková zdrojová porost'!$A$2:$L$3471,MATCH(D$1,'Trees - celková zdrojová porost'!$A$1:$L$1,0),FALSE)</f>
        <v>75</v>
      </c>
      <c r="E1403">
        <f>VLOOKUP($A1403,'Trees - celková zdrojová porost'!$A$2:$L$3471,MATCH(E$1,'Trees - celková zdrojová porost'!$A$1:$L$1,0),FALSE)</f>
        <v>13.1</v>
      </c>
      <c r="F1403">
        <f>VLOOKUP($A1403,'Trees - celková zdrojová porost'!$A$2:$L$3471,MATCH(F$1,'Trees - celková zdrojová porost'!$A$1:$L$1,0),FALSE)</f>
        <v>1.2</v>
      </c>
      <c r="G1403">
        <f>VLOOKUP($A1403,'Trees - celková zdrojová porost'!$A$2:$L$3471,MATCH(G$1,'Trees - celková zdrojová porost'!$A$1:$L$1,0),FALSE)</f>
        <v>11.9</v>
      </c>
      <c r="H1403">
        <f>VLOOKUP($A1403,'Trees - celková zdrojová porost'!$A$2:$L$3471,MATCH(H$1,'Trees - celková zdrojová porost'!$A$1:$L$1,0),FALSE)</f>
        <v>0</v>
      </c>
      <c r="I1403" t="str">
        <f>VLOOKUP($A1403,'Trees - celková zdrojová porost'!$A$2:$L$3471,MATCH(I$1,'Trees - celková zdrojová porost'!$A$1:$L$1,0),FALSE)</f>
        <v>P</v>
      </c>
      <c r="J1403" t="str">
        <f>VLOOKUP($A1403,'Trees - celková zdrojová porost'!$A$2:$L$3471,MATCH(J$1,'Trees - celková zdrojová porost'!$A$1:$L$1,0),FALSE)</f>
        <v>Z</v>
      </c>
      <c r="K1403" t="str">
        <f>VLOOKUP($A1403,'Trees - celková zdrojová porost'!$A$2:$L$3471,MATCH(K$1,'Trees - celková zdrojová porost'!$A$1:$L$1,0),FALSE)</f>
        <v>BEZ</v>
      </c>
      <c r="L1403" s="8">
        <f>VLOOKUP($A1403,'Trees - celková zdrojová porost'!$A$2:$L$3471,MATCH(L$1,'Trees - celková zdrojová porost'!$A$1:$L$1,0),FALSE)</f>
        <v>43210.481365740699</v>
      </c>
    </row>
    <row r="1404" spans="1:12" x14ac:dyDescent="0.25">
      <c r="A1404">
        <v>1997</v>
      </c>
      <c r="B1404">
        <f>VLOOKUP($A1404,'Trees - celková zdrojová porost'!$A$2:$L$3471,MATCH(B$1,'Trees - celková zdrojová porost'!$A$1:$L$1,0),FALSE)</f>
        <v>1996</v>
      </c>
      <c r="C1404" t="str">
        <f>VLOOKUP($A1404,'Trees - celková zdrojová porost'!$A$2:$L$3471,MATCH(C$1,'Trees - celková zdrojová porost'!$A$1:$L$1,0),FALSE)</f>
        <v>HB</v>
      </c>
      <c r="D1404">
        <f>VLOOKUP($A1404,'Trees - celková zdrojová porost'!$A$2:$L$3471,MATCH(D$1,'Trees - celková zdrojová porost'!$A$1:$L$1,0),FALSE)</f>
        <v>125</v>
      </c>
      <c r="E1404">
        <f>VLOOKUP($A1404,'Trees - celková zdrojová porost'!$A$2:$L$3471,MATCH(E$1,'Trees - celková zdrojová porost'!$A$1:$L$1,0),FALSE)</f>
        <v>13.1</v>
      </c>
      <c r="F1404">
        <f>VLOOKUP($A1404,'Trees - celková zdrojová porost'!$A$2:$L$3471,MATCH(F$1,'Trees - celková zdrojová porost'!$A$1:$L$1,0),FALSE)</f>
        <v>1.3</v>
      </c>
      <c r="G1404">
        <f>VLOOKUP($A1404,'Trees - celková zdrojová porost'!$A$2:$L$3471,MATCH(G$1,'Trees - celková zdrojová porost'!$A$1:$L$1,0),FALSE)</f>
        <v>11.8</v>
      </c>
      <c r="H1404">
        <f>VLOOKUP($A1404,'Trees - celková zdrojová porost'!$A$2:$L$3471,MATCH(H$1,'Trees - celková zdrojová porost'!$A$1:$L$1,0),FALSE)</f>
        <v>0</v>
      </c>
      <c r="I1404" t="str">
        <f>VLOOKUP($A1404,'Trees - celková zdrojová porost'!$A$2:$L$3471,MATCH(I$1,'Trees - celková zdrojová porost'!$A$1:$L$1,0),FALSE)</f>
        <v>P</v>
      </c>
      <c r="J1404" t="str">
        <f>VLOOKUP($A1404,'Trees - celková zdrojová porost'!$A$2:$L$3471,MATCH(J$1,'Trees - celková zdrojová porost'!$A$1:$L$1,0),FALSE)</f>
        <v>Z</v>
      </c>
      <c r="K1404" t="str">
        <f>VLOOKUP($A1404,'Trees - celková zdrojová porost'!$A$2:$L$3471,MATCH(K$1,'Trees - celková zdrojová porost'!$A$1:$L$1,0),FALSE)</f>
        <v>ZAS</v>
      </c>
      <c r="L1404" s="8">
        <f>VLOOKUP($A1404,'Trees - celková zdrojová porost'!$A$2:$L$3471,MATCH(L$1,'Trees - celková zdrojová porost'!$A$1:$L$1,0),FALSE)</f>
        <v>43210.5710763889</v>
      </c>
    </row>
    <row r="1405" spans="1:12" x14ac:dyDescent="0.25">
      <c r="A1405">
        <v>2030</v>
      </c>
      <c r="B1405">
        <f>VLOOKUP($A1405,'Trees - celková zdrojová porost'!$A$2:$L$3471,MATCH(B$1,'Trees - celková zdrojová porost'!$A$1:$L$1,0),FALSE)</f>
        <v>2029</v>
      </c>
      <c r="C1405" t="str">
        <f>VLOOKUP($A1405,'Trees - celková zdrojová porost'!$A$2:$L$3471,MATCH(C$1,'Trees - celková zdrojová porost'!$A$1:$L$1,0),FALSE)</f>
        <v>HB</v>
      </c>
      <c r="D1405">
        <f>VLOOKUP($A1405,'Trees - celková zdrojová porost'!$A$2:$L$3471,MATCH(D$1,'Trees - celková zdrojová porost'!$A$1:$L$1,0),FALSE)</f>
        <v>130</v>
      </c>
      <c r="E1405">
        <f>VLOOKUP($A1405,'Trees - celková zdrojová porost'!$A$2:$L$3471,MATCH(E$1,'Trees - celková zdrojová porost'!$A$1:$L$1,0),FALSE)</f>
        <v>13.1</v>
      </c>
      <c r="F1405">
        <f>VLOOKUP($A1405,'Trees - celková zdrojová porost'!$A$2:$L$3471,MATCH(F$1,'Trees - celková zdrojová porost'!$A$1:$L$1,0),FALSE)</f>
        <v>1.1499999999999999</v>
      </c>
      <c r="G1405">
        <f>VLOOKUP($A1405,'Trees - celková zdrojová porost'!$A$2:$L$3471,MATCH(G$1,'Trees - celková zdrojová porost'!$A$1:$L$1,0),FALSE)</f>
        <v>11.95</v>
      </c>
      <c r="H1405">
        <f>VLOOKUP($A1405,'Trees - celková zdrojová porost'!$A$2:$L$3471,MATCH(H$1,'Trees - celková zdrojová porost'!$A$1:$L$1,0),FALSE)</f>
        <v>0</v>
      </c>
      <c r="I1405" t="str">
        <f>VLOOKUP($A1405,'Trees - celková zdrojová porost'!$A$2:$L$3471,MATCH(I$1,'Trees - celková zdrojová porost'!$A$1:$L$1,0),FALSE)</f>
        <v>P</v>
      </c>
      <c r="J1405" t="str">
        <f>VLOOKUP($A1405,'Trees - celková zdrojová porost'!$A$2:$L$3471,MATCH(J$1,'Trees - celková zdrojová porost'!$A$1:$L$1,0),FALSE)</f>
        <v>Z</v>
      </c>
      <c r="K1405" t="str">
        <f>VLOOKUP($A1405,'Trees - celková zdrojová porost'!$A$2:$L$3471,MATCH(K$1,'Trees - celková zdrojová porost'!$A$1:$L$1,0),FALSE)</f>
        <v>ZAS</v>
      </c>
      <c r="L1405" s="8">
        <f>VLOOKUP($A1405,'Trees - celková zdrojová porost'!$A$2:$L$3471,MATCH(L$1,'Trees - celková zdrojová porost'!$A$1:$L$1,0),FALSE)</f>
        <v>43213.3894097222</v>
      </c>
    </row>
    <row r="1406" spans="1:12" x14ac:dyDescent="0.25">
      <c r="A1406">
        <v>2091</v>
      </c>
      <c r="B1406">
        <f>VLOOKUP($A1406,'Trees - celková zdrojová porost'!$A$2:$L$3471,MATCH(B$1,'Trees - celková zdrojová porost'!$A$1:$L$1,0),FALSE)</f>
        <v>2089</v>
      </c>
      <c r="C1406" t="str">
        <f>VLOOKUP($A1406,'Trees - celková zdrojová porost'!$A$2:$L$3471,MATCH(C$1,'Trees - celková zdrojová porost'!$A$1:$L$1,0),FALSE)</f>
        <v>HB</v>
      </c>
      <c r="D1406">
        <f>VLOOKUP($A1406,'Trees - celková zdrojová porost'!$A$2:$L$3471,MATCH(D$1,'Trees - celková zdrojová porost'!$A$1:$L$1,0),FALSE)</f>
        <v>100</v>
      </c>
      <c r="E1406">
        <f>VLOOKUP($A1406,'Trees - celková zdrojová porost'!$A$2:$L$3471,MATCH(E$1,'Trees - celková zdrojová porost'!$A$1:$L$1,0),FALSE)</f>
        <v>13.1</v>
      </c>
      <c r="F1406">
        <f>VLOOKUP($A1406,'Trees - celková zdrojová porost'!$A$2:$L$3471,MATCH(F$1,'Trees - celková zdrojová porost'!$A$1:$L$1,0),FALSE)</f>
        <v>1.1000000000000001</v>
      </c>
      <c r="G1406">
        <f>VLOOKUP($A1406,'Trees - celková zdrojová porost'!$A$2:$L$3471,MATCH(G$1,'Trees - celková zdrojová porost'!$A$1:$L$1,0),FALSE)</f>
        <v>12</v>
      </c>
      <c r="H1406">
        <f>VLOOKUP($A1406,'Trees - celková zdrojová porost'!$A$2:$L$3471,MATCH(H$1,'Trees - celková zdrojová porost'!$A$1:$L$1,0),FALSE)</f>
        <v>0</v>
      </c>
      <c r="I1406" t="str">
        <f>VLOOKUP($A1406,'Trees - celková zdrojová porost'!$A$2:$L$3471,MATCH(I$1,'Trees - celková zdrojová porost'!$A$1:$L$1,0),FALSE)</f>
        <v>P</v>
      </c>
      <c r="J1406" t="str">
        <f>VLOOKUP($A1406,'Trees - celková zdrojová porost'!$A$2:$L$3471,MATCH(J$1,'Trees - celková zdrojová porost'!$A$1:$L$1,0),FALSE)</f>
        <v>Z</v>
      </c>
      <c r="K1406" t="str">
        <f>VLOOKUP($A1406,'Trees - celková zdrojová porost'!$A$2:$L$3471,MATCH(K$1,'Trees - celková zdrojová porost'!$A$1:$L$1,0),FALSE)</f>
        <v>ZAS</v>
      </c>
      <c r="L1406" s="8">
        <f>VLOOKUP($A1406,'Trees - celková zdrojová porost'!$A$2:$L$3471,MATCH(L$1,'Trees - celková zdrojová porost'!$A$1:$L$1,0),FALSE)</f>
        <v>43213.424537036997</v>
      </c>
    </row>
    <row r="1407" spans="1:12" x14ac:dyDescent="0.25">
      <c r="A1407">
        <v>2151</v>
      </c>
      <c r="B1407">
        <f>VLOOKUP($A1407,'Trees - celková zdrojová porost'!$A$2:$L$3471,MATCH(B$1,'Trees - celková zdrojová porost'!$A$1:$L$1,0),FALSE)</f>
        <v>2149</v>
      </c>
      <c r="C1407" t="str">
        <f>VLOOKUP($A1407,'Trees - celková zdrojová porost'!$A$2:$L$3471,MATCH(C$1,'Trees - celková zdrojová porost'!$A$1:$L$1,0),FALSE)</f>
        <v>HB</v>
      </c>
      <c r="D1407">
        <f>VLOOKUP($A1407,'Trees - celková zdrojová porost'!$A$2:$L$3471,MATCH(D$1,'Trees - celková zdrojová porost'!$A$1:$L$1,0),FALSE)</f>
        <v>80</v>
      </c>
      <c r="E1407">
        <f>VLOOKUP($A1407,'Trees - celková zdrojová porost'!$A$2:$L$3471,MATCH(E$1,'Trees - celková zdrojová porost'!$A$1:$L$1,0),FALSE)</f>
        <v>13.1</v>
      </c>
      <c r="F1407">
        <f>VLOOKUP($A1407,'Trees - celková zdrojová porost'!$A$2:$L$3471,MATCH(F$1,'Trees - celková zdrojová porost'!$A$1:$L$1,0),FALSE)</f>
        <v>1.3</v>
      </c>
      <c r="G1407">
        <f>VLOOKUP($A1407,'Trees - celková zdrojová porost'!$A$2:$L$3471,MATCH(G$1,'Trees - celková zdrojová porost'!$A$1:$L$1,0),FALSE)</f>
        <v>11.8</v>
      </c>
      <c r="H1407">
        <f>VLOOKUP($A1407,'Trees - celková zdrojová porost'!$A$2:$L$3471,MATCH(H$1,'Trees - celková zdrojová porost'!$A$1:$L$1,0),FALSE)</f>
        <v>1</v>
      </c>
      <c r="I1407" t="str">
        <f>VLOOKUP($A1407,'Trees - celková zdrojová porost'!$A$2:$L$3471,MATCH(I$1,'Trees - celková zdrojová porost'!$A$1:$L$1,0),FALSE)</f>
        <v>P</v>
      </c>
      <c r="J1407" t="str">
        <f>VLOOKUP($A1407,'Trees - celková zdrojová porost'!$A$2:$L$3471,MATCH(J$1,'Trees - celková zdrojová porost'!$A$1:$L$1,0),FALSE)</f>
        <v>Z</v>
      </c>
      <c r="K1407" t="str">
        <f>VLOOKUP($A1407,'Trees - celková zdrojová porost'!$A$2:$L$3471,MATCH(K$1,'Trees - celková zdrojová porost'!$A$1:$L$1,0),FALSE)</f>
        <v>ZAS</v>
      </c>
      <c r="L1407" s="8">
        <f>VLOOKUP($A1407,'Trees - celková zdrojová porost'!$A$2:$L$3471,MATCH(L$1,'Trees - celková zdrojová porost'!$A$1:$L$1,0),FALSE)</f>
        <v>43213.503506944398</v>
      </c>
    </row>
    <row r="1408" spans="1:12" x14ac:dyDescent="0.25">
      <c r="A1408">
        <v>2838</v>
      </c>
      <c r="B1408">
        <f>VLOOKUP($A1408,'Trees - celková zdrojová porost'!$A$2:$L$3471,MATCH(B$1,'Trees - celková zdrojová porost'!$A$1:$L$1,0),FALSE)</f>
        <v>2836</v>
      </c>
      <c r="C1408" t="str">
        <f>VLOOKUP($A1408,'Trees - celková zdrojová porost'!$A$2:$L$3471,MATCH(C$1,'Trees - celková zdrojová porost'!$A$1:$L$1,0),FALSE)</f>
        <v>HB</v>
      </c>
      <c r="D1408">
        <f>VLOOKUP($A1408,'Trees - celková zdrojová porost'!$A$2:$L$3471,MATCH(D$1,'Trees - celková zdrojová porost'!$A$1:$L$1,0),FALSE)</f>
        <v>115</v>
      </c>
      <c r="E1408">
        <f>VLOOKUP($A1408,'Trees - celková zdrojová porost'!$A$2:$L$3471,MATCH(E$1,'Trees - celková zdrojová porost'!$A$1:$L$1,0),FALSE)</f>
        <v>13.1</v>
      </c>
      <c r="F1408">
        <f>VLOOKUP($A1408,'Trees - celková zdrojová porost'!$A$2:$L$3471,MATCH(F$1,'Trees - celková zdrojová porost'!$A$1:$L$1,0),FALSE)</f>
        <v>1.05</v>
      </c>
      <c r="G1408">
        <f>VLOOKUP($A1408,'Trees - celková zdrojová porost'!$A$2:$L$3471,MATCH(G$1,'Trees - celková zdrojová porost'!$A$1:$L$1,0),FALSE)</f>
        <v>12.05</v>
      </c>
      <c r="H1408">
        <f>VLOOKUP($A1408,'Trees - celková zdrojová porost'!$A$2:$L$3471,MATCH(H$1,'Trees - celková zdrojová porost'!$A$1:$L$1,0),FALSE)</f>
        <v>0</v>
      </c>
      <c r="I1408" t="str">
        <f>VLOOKUP($A1408,'Trees - celková zdrojová porost'!$A$2:$L$3471,MATCH(I$1,'Trees - celková zdrojová porost'!$A$1:$L$1,0),FALSE)</f>
        <v>P</v>
      </c>
      <c r="J1408" t="str">
        <f>VLOOKUP($A1408,'Trees - celková zdrojová porost'!$A$2:$L$3471,MATCH(J$1,'Trees - celková zdrojová porost'!$A$1:$L$1,0),FALSE)</f>
        <v>Z</v>
      </c>
      <c r="K1408" t="str">
        <f>VLOOKUP($A1408,'Trees - celková zdrojová porost'!$A$2:$L$3471,MATCH(K$1,'Trees - celková zdrojová porost'!$A$1:$L$1,0),FALSE)</f>
        <v>BEZ</v>
      </c>
      <c r="L1408" s="8">
        <f>VLOOKUP($A1408,'Trees - celková zdrojová porost'!$A$2:$L$3471,MATCH(L$1,'Trees - celková zdrojová porost'!$A$1:$L$1,0),FALSE)</f>
        <v>43231.415844907402</v>
      </c>
    </row>
    <row r="1409" spans="1:12" x14ac:dyDescent="0.25">
      <c r="A1409">
        <v>3106</v>
      </c>
      <c r="B1409">
        <f>VLOOKUP($A1409,'Trees - celková zdrojová porost'!$A$2:$L$3471,MATCH(B$1,'Trees - celková zdrojová porost'!$A$1:$L$1,0),FALSE)</f>
        <v>3106</v>
      </c>
      <c r="C1409" t="str">
        <f>VLOOKUP($A1409,'Trees - celková zdrojová porost'!$A$2:$L$3471,MATCH(C$1,'Trees - celková zdrojová porost'!$A$1:$L$1,0),FALSE)</f>
        <v>HB</v>
      </c>
      <c r="D1409">
        <f>VLOOKUP($A1409,'Trees - celková zdrojová porost'!$A$2:$L$3471,MATCH(D$1,'Trees - celková zdrojová porost'!$A$1:$L$1,0),FALSE)</f>
        <v>90</v>
      </c>
      <c r="E1409">
        <f>VLOOKUP($A1409,'Trees - celková zdrojová porost'!$A$2:$L$3471,MATCH(E$1,'Trees - celková zdrojová porost'!$A$1:$L$1,0),FALSE)</f>
        <v>13.1</v>
      </c>
      <c r="F1409">
        <f>VLOOKUP($A1409,'Trees - celková zdrojová porost'!$A$2:$L$3471,MATCH(F$1,'Trees - celková zdrojová porost'!$A$1:$L$1,0),FALSE)</f>
        <v>1.3</v>
      </c>
      <c r="G1409">
        <f>VLOOKUP($A1409,'Trees - celková zdrojová porost'!$A$2:$L$3471,MATCH(G$1,'Trees - celková zdrojová porost'!$A$1:$L$1,0),FALSE)</f>
        <v>11.8</v>
      </c>
      <c r="H1409">
        <f>VLOOKUP($A1409,'Trees - celková zdrojová porost'!$A$2:$L$3471,MATCH(H$1,'Trees - celková zdrojová porost'!$A$1:$L$1,0),FALSE)</f>
        <v>0</v>
      </c>
      <c r="I1409" t="str">
        <f>VLOOKUP($A1409,'Trees - celková zdrojová porost'!$A$2:$L$3471,MATCH(I$1,'Trees - celková zdrojová porost'!$A$1:$L$1,0),FALSE)</f>
        <v>P</v>
      </c>
      <c r="J1409" t="str">
        <f>VLOOKUP($A1409,'Trees - celková zdrojová porost'!$A$2:$L$3471,MATCH(J$1,'Trees - celková zdrojová porost'!$A$1:$L$1,0),FALSE)</f>
        <v>Z</v>
      </c>
      <c r="K1409" t="str">
        <f>VLOOKUP($A1409,'Trees - celková zdrojová porost'!$A$2:$L$3471,MATCH(K$1,'Trees - celková zdrojová porost'!$A$1:$L$1,0),FALSE)</f>
        <v>ZAS</v>
      </c>
      <c r="L1409" s="8">
        <f>VLOOKUP($A1409,'Trees - celková zdrojová porost'!$A$2:$L$3471,MATCH(L$1,'Trees - celková zdrojová porost'!$A$1:$L$1,0),FALSE)</f>
        <v>43231.589791666702</v>
      </c>
    </row>
    <row r="1410" spans="1:12" x14ac:dyDescent="0.25">
      <c r="A1410">
        <v>69</v>
      </c>
      <c r="B1410">
        <f>VLOOKUP($A1410,'Trees - celková zdrojová porost'!$A$2:$L$3471,MATCH(B$1,'Trees - celková zdrojová porost'!$A$1:$L$1,0),FALSE)</f>
        <v>68</v>
      </c>
      <c r="C1410" t="str">
        <f>VLOOKUP($A1410,'Trees - celková zdrojová porost'!$A$2:$L$3471,MATCH(C$1,'Trees - celková zdrojová porost'!$A$1:$L$1,0),FALSE)</f>
        <v>HB</v>
      </c>
      <c r="D1410">
        <f>VLOOKUP($A1410,'Trees - celková zdrojová porost'!$A$2:$L$3471,MATCH(D$1,'Trees - celková zdrojová porost'!$A$1:$L$1,0),FALSE)</f>
        <v>130</v>
      </c>
      <c r="E1410">
        <f>VLOOKUP($A1410,'Trees - celková zdrojová porost'!$A$2:$L$3471,MATCH(E$1,'Trees - celková zdrojová porost'!$A$1:$L$1,0),FALSE)</f>
        <v>13.2</v>
      </c>
      <c r="F1410">
        <f>VLOOKUP($A1410,'Trees - celková zdrojová porost'!$A$2:$L$3471,MATCH(F$1,'Trees - celková zdrojová porost'!$A$1:$L$1,0),FALSE)</f>
        <v>1.2</v>
      </c>
      <c r="G1410">
        <f>VLOOKUP($A1410,'Trees - celková zdrojová porost'!$A$2:$L$3471,MATCH(G$1,'Trees - celková zdrojová porost'!$A$1:$L$1,0),FALSE)</f>
        <v>12</v>
      </c>
      <c r="H1410">
        <f>VLOOKUP($A1410,'Trees - celková zdrojová porost'!$A$2:$L$3471,MATCH(H$1,'Trees - celková zdrojová porost'!$A$1:$L$1,0),FALSE)</f>
        <v>1</v>
      </c>
      <c r="I1410" t="str">
        <f>VLOOKUP($A1410,'Trees - celková zdrojová porost'!$A$2:$L$3471,MATCH(I$1,'Trees - celková zdrojová porost'!$A$1:$L$1,0),FALSE)</f>
        <v>P</v>
      </c>
      <c r="J1410" t="str">
        <f>VLOOKUP($A1410,'Trees - celková zdrojová porost'!$A$2:$L$3471,MATCH(J$1,'Trees - celková zdrojová porost'!$A$1:$L$1,0),FALSE)</f>
        <v>Z</v>
      </c>
      <c r="K1410" t="str">
        <f>VLOOKUP($A1410,'Trees - celková zdrojová porost'!$A$2:$L$3471,MATCH(K$1,'Trees - celková zdrojová porost'!$A$1:$L$1,0),FALSE)</f>
        <v>BEZ</v>
      </c>
      <c r="L1410" s="8">
        <f>VLOOKUP($A1410,'Trees - celková zdrojová porost'!$A$2:$L$3471,MATCH(L$1,'Trees - celková zdrojová porost'!$A$1:$L$1,0),FALSE)</f>
        <v>43184.648321759298</v>
      </c>
    </row>
    <row r="1411" spans="1:12" x14ac:dyDescent="0.25">
      <c r="A1411">
        <v>510</v>
      </c>
      <c r="B1411">
        <f>VLOOKUP($A1411,'Trees - celková zdrojová porost'!$A$2:$L$3471,MATCH(B$1,'Trees - celková zdrojová porost'!$A$1:$L$1,0),FALSE)</f>
        <v>506</v>
      </c>
      <c r="C1411" t="str">
        <f>VLOOKUP($A1411,'Trees - celková zdrojová porost'!$A$2:$L$3471,MATCH(C$1,'Trees - celková zdrojová porost'!$A$1:$L$1,0),FALSE)</f>
        <v>HB</v>
      </c>
      <c r="D1411">
        <f>VLOOKUP($A1411,'Trees - celková zdrojová porost'!$A$2:$L$3471,MATCH(D$1,'Trees - celková zdrojová porost'!$A$1:$L$1,0),FALSE)</f>
        <v>103</v>
      </c>
      <c r="E1411">
        <f>VLOOKUP($A1411,'Trees - celková zdrojová porost'!$A$2:$L$3471,MATCH(E$1,'Trees - celková zdrojová porost'!$A$1:$L$1,0),FALSE)</f>
        <v>13.2</v>
      </c>
      <c r="F1411">
        <f>VLOOKUP($A1411,'Trees - celková zdrojová porost'!$A$2:$L$3471,MATCH(F$1,'Trees - celková zdrojová porost'!$A$1:$L$1,0),FALSE)</f>
        <v>1.1000000000000001</v>
      </c>
      <c r="G1411">
        <f>VLOOKUP($A1411,'Trees - celková zdrojová porost'!$A$2:$L$3471,MATCH(G$1,'Trees - celková zdrojová porost'!$A$1:$L$1,0),FALSE)</f>
        <v>12.1</v>
      </c>
      <c r="H1411">
        <f>VLOOKUP($A1411,'Trees - celková zdrojová porost'!$A$2:$L$3471,MATCH(H$1,'Trees - celková zdrojová porost'!$A$1:$L$1,0),FALSE)</f>
        <v>1</v>
      </c>
      <c r="I1411" t="str">
        <f>VLOOKUP($A1411,'Trees - celková zdrojová porost'!$A$2:$L$3471,MATCH(I$1,'Trees - celková zdrojová porost'!$A$1:$L$1,0),FALSE)</f>
        <v>P</v>
      </c>
      <c r="J1411" t="str">
        <f>VLOOKUP($A1411,'Trees - celková zdrojová porost'!$A$2:$L$3471,MATCH(J$1,'Trees - celková zdrojová porost'!$A$1:$L$1,0),FALSE)</f>
        <v>Z</v>
      </c>
      <c r="K1411" t="str">
        <f>VLOOKUP($A1411,'Trees - celková zdrojová porost'!$A$2:$L$3471,MATCH(K$1,'Trees - celková zdrojová porost'!$A$1:$L$1,0),FALSE)</f>
        <v>ZAS</v>
      </c>
      <c r="L1411" s="8">
        <f>VLOOKUP($A1411,'Trees - celková zdrojová porost'!$A$2:$L$3471,MATCH(L$1,'Trees - celková zdrojová porost'!$A$1:$L$1,0),FALSE)</f>
        <v>43188.5988657407</v>
      </c>
    </row>
    <row r="1412" spans="1:12" x14ac:dyDescent="0.25">
      <c r="A1412">
        <v>834</v>
      </c>
      <c r="B1412">
        <f>VLOOKUP($A1412,'Trees - celková zdrojová porost'!$A$2:$L$3471,MATCH(B$1,'Trees - celková zdrojová porost'!$A$1:$L$1,0),FALSE)</f>
        <v>834</v>
      </c>
      <c r="C1412" t="str">
        <f>VLOOKUP($A1412,'Trees - celková zdrojová porost'!$A$2:$L$3471,MATCH(C$1,'Trees - celková zdrojová porost'!$A$1:$L$1,0),FALSE)</f>
        <v>HB</v>
      </c>
      <c r="D1412">
        <f>VLOOKUP($A1412,'Trees - celková zdrojová porost'!$A$2:$L$3471,MATCH(D$1,'Trees - celková zdrojová porost'!$A$1:$L$1,0),FALSE)</f>
        <v>90</v>
      </c>
      <c r="E1412">
        <f>VLOOKUP($A1412,'Trees - celková zdrojová porost'!$A$2:$L$3471,MATCH(E$1,'Trees - celková zdrojová porost'!$A$1:$L$1,0),FALSE)</f>
        <v>13.2</v>
      </c>
      <c r="F1412">
        <f>VLOOKUP($A1412,'Trees - celková zdrojová porost'!$A$2:$L$3471,MATCH(F$1,'Trees - celková zdrojová porost'!$A$1:$L$1,0),FALSE)</f>
        <v>1.7</v>
      </c>
      <c r="G1412">
        <f>VLOOKUP($A1412,'Trees - celková zdrojová porost'!$A$2:$L$3471,MATCH(G$1,'Trees - celková zdrojová porost'!$A$1:$L$1,0),FALSE)</f>
        <v>11.5</v>
      </c>
      <c r="H1412">
        <f>VLOOKUP($A1412,'Trees - celková zdrojová porost'!$A$2:$L$3471,MATCH(H$1,'Trees - celková zdrojová porost'!$A$1:$L$1,0),FALSE)</f>
        <v>0</v>
      </c>
      <c r="I1412" t="str">
        <f>VLOOKUP($A1412,'Trees - celková zdrojová porost'!$A$2:$L$3471,MATCH(I$1,'Trees - celková zdrojová porost'!$A$1:$L$1,0),FALSE)</f>
        <v>P</v>
      </c>
      <c r="J1412" t="str">
        <f>VLOOKUP($A1412,'Trees - celková zdrojová porost'!$A$2:$L$3471,MATCH(J$1,'Trees - celková zdrojová porost'!$A$1:$L$1,0),FALSE)</f>
        <v>Z</v>
      </c>
      <c r="K1412" t="str">
        <f>VLOOKUP($A1412,'Trees - celková zdrojová porost'!$A$2:$L$3471,MATCH(K$1,'Trees - celková zdrojová porost'!$A$1:$L$1,0),FALSE)</f>
        <v>ZAS</v>
      </c>
      <c r="L1412" s="8">
        <f>VLOOKUP($A1412,'Trees - celková zdrojová porost'!$A$2:$L$3471,MATCH(L$1,'Trees - celková zdrojová porost'!$A$1:$L$1,0),FALSE)</f>
        <v>43195.676886574103</v>
      </c>
    </row>
    <row r="1413" spans="1:12" x14ac:dyDescent="0.25">
      <c r="A1413">
        <v>1154</v>
      </c>
      <c r="B1413">
        <f>VLOOKUP($A1413,'Trees - celková zdrojová porost'!$A$2:$L$3471,MATCH(B$1,'Trees - celková zdrojová porost'!$A$1:$L$1,0),FALSE)</f>
        <v>1154</v>
      </c>
      <c r="C1413" t="str">
        <f>VLOOKUP($A1413,'Trees - celková zdrojová porost'!$A$2:$L$3471,MATCH(C$1,'Trees - celková zdrojová porost'!$A$1:$L$1,0),FALSE)</f>
        <v>HB</v>
      </c>
      <c r="D1413">
        <f>VLOOKUP($A1413,'Trees - celková zdrojová porost'!$A$2:$L$3471,MATCH(D$1,'Trees - celková zdrojová porost'!$A$1:$L$1,0),FALSE)</f>
        <v>84</v>
      </c>
      <c r="E1413">
        <f>VLOOKUP($A1413,'Trees - celková zdrojová porost'!$A$2:$L$3471,MATCH(E$1,'Trees - celková zdrojová porost'!$A$1:$L$1,0),FALSE)</f>
        <v>13.2</v>
      </c>
      <c r="F1413">
        <f>VLOOKUP($A1413,'Trees - celková zdrojová porost'!$A$2:$L$3471,MATCH(F$1,'Trees - celková zdrojová porost'!$A$1:$L$1,0),FALSE)</f>
        <v>1</v>
      </c>
      <c r="G1413">
        <f>VLOOKUP($A1413,'Trees - celková zdrojová porost'!$A$2:$L$3471,MATCH(G$1,'Trees - celková zdrojová porost'!$A$1:$L$1,0),FALSE)</f>
        <v>12.2</v>
      </c>
      <c r="H1413">
        <f>VLOOKUP($A1413,'Trees - celková zdrojová porost'!$A$2:$L$3471,MATCH(H$1,'Trees - celková zdrojová porost'!$A$1:$L$1,0),FALSE)</f>
        <v>0</v>
      </c>
      <c r="I1413" t="str">
        <f>VLOOKUP($A1413,'Trees - celková zdrojová porost'!$A$2:$L$3471,MATCH(I$1,'Trees - celková zdrojová porost'!$A$1:$L$1,0),FALSE)</f>
        <v>P</v>
      </c>
      <c r="J1413" t="str">
        <f>VLOOKUP($A1413,'Trees - celková zdrojová porost'!$A$2:$L$3471,MATCH(J$1,'Trees - celková zdrojová porost'!$A$1:$L$1,0),FALSE)</f>
        <v>Z</v>
      </c>
      <c r="K1413" t="str">
        <f>VLOOKUP($A1413,'Trees - celková zdrojová porost'!$A$2:$L$3471,MATCH(K$1,'Trees - celková zdrojová porost'!$A$1:$L$1,0),FALSE)</f>
        <v>ZAS</v>
      </c>
      <c r="L1413" s="8">
        <f>VLOOKUP($A1413,'Trees - celková zdrojová porost'!$A$2:$L$3471,MATCH(L$1,'Trees - celková zdrojová porost'!$A$1:$L$1,0),FALSE)</f>
        <v>43196.678275462997</v>
      </c>
    </row>
    <row r="1414" spans="1:12" x14ac:dyDescent="0.25">
      <c r="A1414">
        <v>1355</v>
      </c>
      <c r="B1414">
        <f>VLOOKUP($A1414,'Trees - celková zdrojová porost'!$A$2:$L$3471,MATCH(B$1,'Trees - celková zdrojová porost'!$A$1:$L$1,0),FALSE)</f>
        <v>0</v>
      </c>
      <c r="C1414" t="str">
        <f>VLOOKUP($A1414,'Trees - celková zdrojová porost'!$A$2:$L$3471,MATCH(C$1,'Trees - celková zdrojová porost'!$A$1:$L$1,0),FALSE)</f>
        <v>HB</v>
      </c>
      <c r="D1414">
        <f>VLOOKUP($A1414,'Trees - celková zdrojová porost'!$A$2:$L$3471,MATCH(D$1,'Trees - celková zdrojová porost'!$A$1:$L$1,0),FALSE)</f>
        <v>100</v>
      </c>
      <c r="E1414">
        <f>VLOOKUP($A1414,'Trees - celková zdrojová porost'!$A$2:$L$3471,MATCH(E$1,'Trees - celková zdrojová porost'!$A$1:$L$1,0),FALSE)</f>
        <v>13.2</v>
      </c>
      <c r="F1414">
        <f>VLOOKUP($A1414,'Trees - celková zdrojová porost'!$A$2:$L$3471,MATCH(F$1,'Trees - celková zdrojová porost'!$A$1:$L$1,0),FALSE)</f>
        <v>1.1000000000000001</v>
      </c>
      <c r="G1414">
        <f>VLOOKUP($A1414,'Trees - celková zdrojová porost'!$A$2:$L$3471,MATCH(G$1,'Trees - celková zdrojová porost'!$A$1:$L$1,0),FALSE)</f>
        <v>12.1</v>
      </c>
      <c r="H1414">
        <f>VLOOKUP($A1414,'Trees - celková zdrojová porost'!$A$2:$L$3471,MATCH(H$1,'Trees - celková zdrojová porost'!$A$1:$L$1,0),FALSE)</f>
        <v>0</v>
      </c>
      <c r="I1414" t="str">
        <f>VLOOKUP($A1414,'Trees - celková zdrojová porost'!$A$2:$L$3471,MATCH(I$1,'Trees - celková zdrojová porost'!$A$1:$L$1,0),FALSE)</f>
        <v>P</v>
      </c>
      <c r="J1414" t="str">
        <f>VLOOKUP($A1414,'Trees - celková zdrojová porost'!$A$2:$L$3471,MATCH(J$1,'Trees - celková zdrojová porost'!$A$1:$L$1,0),FALSE)</f>
        <v>Z</v>
      </c>
      <c r="K1414" t="str">
        <f>VLOOKUP($A1414,'Trees - celková zdrojová porost'!$A$2:$L$3471,MATCH(K$1,'Trees - celková zdrojová porost'!$A$1:$L$1,0),FALSE)</f>
        <v>ZAS</v>
      </c>
      <c r="L1414" s="8">
        <f>VLOOKUP($A1414,'Trees - celková zdrojová porost'!$A$2:$L$3471,MATCH(L$1,'Trees - celková zdrojová porost'!$A$1:$L$1,0),FALSE)</f>
        <v>43202.5402777778</v>
      </c>
    </row>
    <row r="1415" spans="1:12" x14ac:dyDescent="0.25">
      <c r="A1415">
        <v>1368</v>
      </c>
      <c r="B1415">
        <f>VLOOKUP($A1415,'Trees - celková zdrojová porost'!$A$2:$L$3471,MATCH(B$1,'Trees - celková zdrojová porost'!$A$1:$L$1,0),FALSE)</f>
        <v>1368</v>
      </c>
      <c r="C1415" t="str">
        <f>VLOOKUP($A1415,'Trees - celková zdrojová porost'!$A$2:$L$3471,MATCH(C$1,'Trees - celková zdrojová porost'!$A$1:$L$1,0),FALSE)</f>
        <v>HB</v>
      </c>
      <c r="D1415">
        <f>VLOOKUP($A1415,'Trees - celková zdrojová porost'!$A$2:$L$3471,MATCH(D$1,'Trees - celková zdrojová porost'!$A$1:$L$1,0),FALSE)</f>
        <v>84</v>
      </c>
      <c r="E1415">
        <f>VLOOKUP($A1415,'Trees - celková zdrojová porost'!$A$2:$L$3471,MATCH(E$1,'Trees - celková zdrojová porost'!$A$1:$L$1,0),FALSE)</f>
        <v>13.2</v>
      </c>
      <c r="F1415">
        <f>VLOOKUP($A1415,'Trees - celková zdrojová porost'!$A$2:$L$3471,MATCH(F$1,'Trees - celková zdrojová porost'!$A$1:$L$1,0),FALSE)</f>
        <v>1.5</v>
      </c>
      <c r="G1415">
        <f>VLOOKUP($A1415,'Trees - celková zdrojová porost'!$A$2:$L$3471,MATCH(G$1,'Trees - celková zdrojová porost'!$A$1:$L$1,0),FALSE)</f>
        <v>11.7</v>
      </c>
      <c r="H1415">
        <f>VLOOKUP($A1415,'Trees - celková zdrojová porost'!$A$2:$L$3471,MATCH(H$1,'Trees - celková zdrojová porost'!$A$1:$L$1,0),FALSE)</f>
        <v>0</v>
      </c>
      <c r="I1415" t="str">
        <f>VLOOKUP($A1415,'Trees - celková zdrojová porost'!$A$2:$L$3471,MATCH(I$1,'Trees - celková zdrojová porost'!$A$1:$L$1,0),FALSE)</f>
        <v>P</v>
      </c>
      <c r="J1415" t="str">
        <f>VLOOKUP($A1415,'Trees - celková zdrojová porost'!$A$2:$L$3471,MATCH(J$1,'Trees - celková zdrojová porost'!$A$1:$L$1,0),FALSE)</f>
        <v>Z</v>
      </c>
      <c r="K1415" t="str">
        <f>VLOOKUP($A1415,'Trees - celková zdrojová porost'!$A$2:$L$3471,MATCH(K$1,'Trees - celková zdrojová porost'!$A$1:$L$1,0),FALSE)</f>
        <v>ZAS</v>
      </c>
      <c r="L1415" s="8">
        <f>VLOOKUP($A1415,'Trees - celková zdrojová porost'!$A$2:$L$3471,MATCH(L$1,'Trees - celková zdrojová porost'!$A$1:$L$1,0),FALSE)</f>
        <v>43202.580289351798</v>
      </c>
    </row>
    <row r="1416" spans="1:12" x14ac:dyDescent="0.25">
      <c r="A1416">
        <v>1476</v>
      </c>
      <c r="B1416">
        <f>VLOOKUP($A1416,'Trees - celková zdrojová porost'!$A$2:$L$3471,MATCH(B$1,'Trees - celková zdrojová porost'!$A$1:$L$1,0),FALSE)</f>
        <v>1476</v>
      </c>
      <c r="C1416" t="str">
        <f>VLOOKUP($A1416,'Trees - celková zdrojová porost'!$A$2:$L$3471,MATCH(C$1,'Trees - celková zdrojová porost'!$A$1:$L$1,0),FALSE)</f>
        <v>HB</v>
      </c>
      <c r="D1416">
        <f>VLOOKUP($A1416,'Trees - celková zdrojová porost'!$A$2:$L$3471,MATCH(D$1,'Trees - celková zdrojová porost'!$A$1:$L$1,0),FALSE)</f>
        <v>70</v>
      </c>
      <c r="E1416">
        <f>VLOOKUP($A1416,'Trees - celková zdrojová porost'!$A$2:$L$3471,MATCH(E$1,'Trees - celková zdrojová porost'!$A$1:$L$1,0),FALSE)</f>
        <v>13.2</v>
      </c>
      <c r="F1416">
        <f>VLOOKUP($A1416,'Trees - celková zdrojová porost'!$A$2:$L$3471,MATCH(F$1,'Trees - celková zdrojová porost'!$A$1:$L$1,0),FALSE)</f>
        <v>1.1000000000000001</v>
      </c>
      <c r="G1416">
        <f>VLOOKUP($A1416,'Trees - celková zdrojová porost'!$A$2:$L$3471,MATCH(G$1,'Trees - celková zdrojová porost'!$A$1:$L$1,0),FALSE)</f>
        <v>12.1</v>
      </c>
      <c r="H1416">
        <f>VLOOKUP($A1416,'Trees - celková zdrojová porost'!$A$2:$L$3471,MATCH(H$1,'Trees - celková zdrojová porost'!$A$1:$L$1,0),FALSE)</f>
        <v>1</v>
      </c>
      <c r="I1416" t="str">
        <f>VLOOKUP($A1416,'Trees - celková zdrojová porost'!$A$2:$L$3471,MATCH(I$1,'Trees - celková zdrojová porost'!$A$1:$L$1,0),FALSE)</f>
        <v>P</v>
      </c>
      <c r="J1416" t="str">
        <f>VLOOKUP($A1416,'Trees - celková zdrojová porost'!$A$2:$L$3471,MATCH(J$1,'Trees - celková zdrojová porost'!$A$1:$L$1,0),FALSE)</f>
        <v>Z</v>
      </c>
      <c r="K1416" t="str">
        <f>VLOOKUP($A1416,'Trees - celková zdrojová porost'!$A$2:$L$3471,MATCH(K$1,'Trees - celková zdrojová porost'!$A$1:$L$1,0),FALSE)</f>
        <v>ZAS</v>
      </c>
      <c r="L1416" s="8">
        <f>VLOOKUP($A1416,'Trees - celková zdrojová porost'!$A$2:$L$3471,MATCH(L$1,'Trees - celková zdrojová porost'!$A$1:$L$1,0),FALSE)</f>
        <v>43202.632152777798</v>
      </c>
    </row>
    <row r="1417" spans="1:12" x14ac:dyDescent="0.25">
      <c r="A1417">
        <v>1501</v>
      </c>
      <c r="B1417">
        <f>VLOOKUP($A1417,'Trees - celková zdrojová porost'!$A$2:$L$3471,MATCH(B$1,'Trees - celková zdrojová porost'!$A$1:$L$1,0),FALSE)</f>
        <v>1501</v>
      </c>
      <c r="C1417" t="str">
        <f>VLOOKUP($A1417,'Trees - celková zdrojová porost'!$A$2:$L$3471,MATCH(C$1,'Trees - celková zdrojová porost'!$A$1:$L$1,0),FALSE)</f>
        <v>HB</v>
      </c>
      <c r="D1417">
        <f>VLOOKUP($A1417,'Trees - celková zdrojová porost'!$A$2:$L$3471,MATCH(D$1,'Trees - celková zdrojová porost'!$A$1:$L$1,0),FALSE)</f>
        <v>100</v>
      </c>
      <c r="E1417">
        <f>VLOOKUP($A1417,'Trees - celková zdrojová porost'!$A$2:$L$3471,MATCH(E$1,'Trees - celková zdrojová porost'!$A$1:$L$1,0),FALSE)</f>
        <v>13.2</v>
      </c>
      <c r="F1417">
        <f>VLOOKUP($A1417,'Trees - celková zdrojová porost'!$A$2:$L$3471,MATCH(F$1,'Trees - celková zdrojová porost'!$A$1:$L$1,0),FALSE)</f>
        <v>1.3</v>
      </c>
      <c r="G1417">
        <f>VLOOKUP($A1417,'Trees - celková zdrojová porost'!$A$2:$L$3471,MATCH(G$1,'Trees - celková zdrojová porost'!$A$1:$L$1,0),FALSE)</f>
        <v>11.9</v>
      </c>
      <c r="H1417">
        <f>VLOOKUP($A1417,'Trees - celková zdrojová porost'!$A$2:$L$3471,MATCH(H$1,'Trees - celková zdrojová porost'!$A$1:$L$1,0),FALSE)</f>
        <v>0</v>
      </c>
      <c r="I1417" t="str">
        <f>VLOOKUP($A1417,'Trees - celková zdrojová porost'!$A$2:$L$3471,MATCH(I$1,'Trees - celková zdrojová porost'!$A$1:$L$1,0),FALSE)</f>
        <v>P</v>
      </c>
      <c r="J1417" t="str">
        <f>VLOOKUP($A1417,'Trees - celková zdrojová porost'!$A$2:$L$3471,MATCH(J$1,'Trees - celková zdrojová porost'!$A$1:$L$1,0),FALSE)</f>
        <v>Z</v>
      </c>
      <c r="K1417" t="str">
        <f>VLOOKUP($A1417,'Trees - celková zdrojová porost'!$A$2:$L$3471,MATCH(K$1,'Trees - celková zdrojová porost'!$A$1:$L$1,0),FALSE)</f>
        <v>ZAS</v>
      </c>
      <c r="L1417" s="8">
        <f>VLOOKUP($A1417,'Trees - celková zdrojová porost'!$A$2:$L$3471,MATCH(L$1,'Trees - celková zdrojová porost'!$A$1:$L$1,0),FALSE)</f>
        <v>43209.417094907403</v>
      </c>
    </row>
    <row r="1418" spans="1:12" x14ac:dyDescent="0.25">
      <c r="A1418">
        <v>1502</v>
      </c>
      <c r="B1418">
        <f>VLOOKUP($A1418,'Trees - celková zdrojová porost'!$A$2:$L$3471,MATCH(B$1,'Trees - celková zdrojová porost'!$A$1:$L$1,0),FALSE)</f>
        <v>1501</v>
      </c>
      <c r="C1418" t="str">
        <f>VLOOKUP($A1418,'Trees - celková zdrojová porost'!$A$2:$L$3471,MATCH(C$1,'Trees - celková zdrojová porost'!$A$1:$L$1,0),FALSE)</f>
        <v>HB</v>
      </c>
      <c r="D1418">
        <f>VLOOKUP($A1418,'Trees - celková zdrojová porost'!$A$2:$L$3471,MATCH(D$1,'Trees - celková zdrojová porost'!$A$1:$L$1,0),FALSE)</f>
        <v>95</v>
      </c>
      <c r="E1418">
        <f>VLOOKUP($A1418,'Trees - celková zdrojová porost'!$A$2:$L$3471,MATCH(E$1,'Trees - celková zdrojová porost'!$A$1:$L$1,0),FALSE)</f>
        <v>13.2</v>
      </c>
      <c r="F1418">
        <f>VLOOKUP($A1418,'Trees - celková zdrojová porost'!$A$2:$L$3471,MATCH(F$1,'Trees - celková zdrojová porost'!$A$1:$L$1,0),FALSE)</f>
        <v>1.1000000000000001</v>
      </c>
      <c r="G1418">
        <f>VLOOKUP($A1418,'Trees - celková zdrojová porost'!$A$2:$L$3471,MATCH(G$1,'Trees - celková zdrojová porost'!$A$1:$L$1,0),FALSE)</f>
        <v>12.1</v>
      </c>
      <c r="H1418">
        <f>VLOOKUP($A1418,'Trees - celková zdrojová porost'!$A$2:$L$3471,MATCH(H$1,'Trees - celková zdrojová porost'!$A$1:$L$1,0),FALSE)</f>
        <v>1</v>
      </c>
      <c r="I1418" t="str">
        <f>VLOOKUP($A1418,'Trees - celková zdrojová porost'!$A$2:$L$3471,MATCH(I$1,'Trees - celková zdrojová porost'!$A$1:$L$1,0),FALSE)</f>
        <v>P</v>
      </c>
      <c r="J1418" t="str">
        <f>VLOOKUP($A1418,'Trees - celková zdrojová porost'!$A$2:$L$3471,MATCH(J$1,'Trees - celková zdrojová porost'!$A$1:$L$1,0),FALSE)</f>
        <v>Z</v>
      </c>
      <c r="K1418" t="str">
        <f>VLOOKUP($A1418,'Trees - celková zdrojová porost'!$A$2:$L$3471,MATCH(K$1,'Trees - celková zdrojová porost'!$A$1:$L$1,0),FALSE)</f>
        <v>ZAS</v>
      </c>
      <c r="L1418" s="8">
        <f>VLOOKUP($A1418,'Trees - celková zdrojová porost'!$A$2:$L$3471,MATCH(L$1,'Trees - celková zdrojová porost'!$A$1:$L$1,0),FALSE)</f>
        <v>43209.417210648098</v>
      </c>
    </row>
    <row r="1419" spans="1:12" x14ac:dyDescent="0.25">
      <c r="A1419">
        <v>1553</v>
      </c>
      <c r="B1419">
        <f>VLOOKUP($A1419,'Trees - celková zdrojová porost'!$A$2:$L$3471,MATCH(B$1,'Trees - celková zdrojová porost'!$A$1:$L$1,0),FALSE)</f>
        <v>1553</v>
      </c>
      <c r="C1419" t="str">
        <f>VLOOKUP($A1419,'Trees - celková zdrojová porost'!$A$2:$L$3471,MATCH(C$1,'Trees - celková zdrojová porost'!$A$1:$L$1,0),FALSE)</f>
        <v>HB</v>
      </c>
      <c r="D1419">
        <f>VLOOKUP($A1419,'Trees - celková zdrojová porost'!$A$2:$L$3471,MATCH(D$1,'Trees - celková zdrojová porost'!$A$1:$L$1,0),FALSE)</f>
        <v>90</v>
      </c>
      <c r="E1419">
        <f>VLOOKUP($A1419,'Trees - celková zdrojová porost'!$A$2:$L$3471,MATCH(E$1,'Trees - celková zdrojová porost'!$A$1:$L$1,0),FALSE)</f>
        <v>13.2</v>
      </c>
      <c r="F1419">
        <f>VLOOKUP($A1419,'Trees - celková zdrojová porost'!$A$2:$L$3471,MATCH(F$1,'Trees - celková zdrojová porost'!$A$1:$L$1,0),FALSE)</f>
        <v>0.3</v>
      </c>
      <c r="G1419">
        <f>VLOOKUP($A1419,'Trees - celková zdrojová porost'!$A$2:$L$3471,MATCH(G$1,'Trees - celková zdrojová porost'!$A$1:$L$1,0),FALSE)</f>
        <v>12.9</v>
      </c>
      <c r="H1419">
        <f>VLOOKUP($A1419,'Trees - celková zdrojová porost'!$A$2:$L$3471,MATCH(H$1,'Trees - celková zdrojová porost'!$A$1:$L$1,0),FALSE)</f>
        <v>0</v>
      </c>
      <c r="I1419" t="str">
        <f>VLOOKUP($A1419,'Trees - celková zdrojová porost'!$A$2:$L$3471,MATCH(I$1,'Trees - celková zdrojová porost'!$A$1:$L$1,0),FALSE)</f>
        <v>P</v>
      </c>
      <c r="J1419" t="str">
        <f>VLOOKUP($A1419,'Trees - celková zdrojová porost'!$A$2:$L$3471,MATCH(J$1,'Trees - celková zdrojová porost'!$A$1:$L$1,0),FALSE)</f>
        <v>Z</v>
      </c>
      <c r="K1419" t="str">
        <f>VLOOKUP($A1419,'Trees - celková zdrojová porost'!$A$2:$L$3471,MATCH(K$1,'Trees - celková zdrojová porost'!$A$1:$L$1,0),FALSE)</f>
        <v>BEZ</v>
      </c>
      <c r="L1419" s="8">
        <f>VLOOKUP($A1419,'Trees - celková zdrojová porost'!$A$2:$L$3471,MATCH(L$1,'Trees - celková zdrojová porost'!$A$1:$L$1,0),FALSE)</f>
        <v>43209.428333333301</v>
      </c>
    </row>
    <row r="1420" spans="1:12" x14ac:dyDescent="0.25">
      <c r="A1420">
        <v>1622</v>
      </c>
      <c r="B1420">
        <f>VLOOKUP($A1420,'Trees - celková zdrojová porost'!$A$2:$L$3471,MATCH(B$1,'Trees - celková zdrojová porost'!$A$1:$L$1,0),FALSE)</f>
        <v>1622</v>
      </c>
      <c r="C1420" t="str">
        <f>VLOOKUP($A1420,'Trees - celková zdrojová porost'!$A$2:$L$3471,MATCH(C$1,'Trees - celková zdrojová porost'!$A$1:$L$1,0),FALSE)</f>
        <v>HB</v>
      </c>
      <c r="D1420">
        <f>VLOOKUP($A1420,'Trees - celková zdrojová porost'!$A$2:$L$3471,MATCH(D$1,'Trees - celková zdrojová porost'!$A$1:$L$1,0),FALSE)</f>
        <v>90</v>
      </c>
      <c r="E1420">
        <f>VLOOKUP($A1420,'Trees - celková zdrojová porost'!$A$2:$L$3471,MATCH(E$1,'Trees - celková zdrojová porost'!$A$1:$L$1,0),FALSE)</f>
        <v>13.2</v>
      </c>
      <c r="F1420">
        <f>VLOOKUP($A1420,'Trees - celková zdrojová porost'!$A$2:$L$3471,MATCH(F$1,'Trees - celková zdrojová porost'!$A$1:$L$1,0),FALSE)</f>
        <v>1.8</v>
      </c>
      <c r="G1420">
        <f>VLOOKUP($A1420,'Trees - celková zdrojová porost'!$A$2:$L$3471,MATCH(G$1,'Trees - celková zdrojová porost'!$A$1:$L$1,0),FALSE)</f>
        <v>11.4</v>
      </c>
      <c r="H1420">
        <f>VLOOKUP($A1420,'Trees - celková zdrojová porost'!$A$2:$L$3471,MATCH(H$1,'Trees - celková zdrojová porost'!$A$1:$L$1,0),FALSE)</f>
        <v>1</v>
      </c>
      <c r="I1420" t="str">
        <f>VLOOKUP($A1420,'Trees - celková zdrojová porost'!$A$2:$L$3471,MATCH(I$1,'Trees - celková zdrojová porost'!$A$1:$L$1,0),FALSE)</f>
        <v>P</v>
      </c>
      <c r="J1420" t="str">
        <f>VLOOKUP($A1420,'Trees - celková zdrojová porost'!$A$2:$L$3471,MATCH(J$1,'Trees - celková zdrojová porost'!$A$1:$L$1,0),FALSE)</f>
        <v>Z</v>
      </c>
      <c r="K1420" t="str">
        <f>VLOOKUP($A1420,'Trees - celková zdrojová porost'!$A$2:$L$3471,MATCH(K$1,'Trees - celková zdrojová porost'!$A$1:$L$1,0),FALSE)</f>
        <v>ZAS</v>
      </c>
      <c r="L1420" s="8">
        <f>VLOOKUP($A1420,'Trees - celková zdrojová porost'!$A$2:$L$3471,MATCH(L$1,'Trees - celková zdrojová porost'!$A$1:$L$1,0),FALSE)</f>
        <v>43209.499652777798</v>
      </c>
    </row>
    <row r="1421" spans="1:12" x14ac:dyDescent="0.25">
      <c r="A1421">
        <v>2210</v>
      </c>
      <c r="B1421">
        <f>VLOOKUP($A1421,'Trees - celková zdrojová porost'!$A$2:$L$3471,MATCH(B$1,'Trees - celková zdrojová porost'!$A$1:$L$1,0),FALSE)</f>
        <v>2208</v>
      </c>
      <c r="C1421" t="str">
        <f>VLOOKUP($A1421,'Trees - celková zdrojová porost'!$A$2:$L$3471,MATCH(C$1,'Trees - celková zdrojová porost'!$A$1:$L$1,0),FALSE)</f>
        <v>HB</v>
      </c>
      <c r="D1421">
        <f>VLOOKUP($A1421,'Trees - celková zdrojová porost'!$A$2:$L$3471,MATCH(D$1,'Trees - celková zdrojová porost'!$A$1:$L$1,0),FALSE)</f>
        <v>65</v>
      </c>
      <c r="E1421">
        <f>VLOOKUP($A1421,'Trees - celková zdrojová porost'!$A$2:$L$3471,MATCH(E$1,'Trees - celková zdrojová porost'!$A$1:$L$1,0),FALSE)</f>
        <v>13.2</v>
      </c>
      <c r="F1421">
        <f>VLOOKUP($A1421,'Trees - celková zdrojová porost'!$A$2:$L$3471,MATCH(F$1,'Trees - celková zdrojová porost'!$A$1:$L$1,0),FALSE)</f>
        <v>1.6</v>
      </c>
      <c r="G1421">
        <f>VLOOKUP($A1421,'Trees - celková zdrojová porost'!$A$2:$L$3471,MATCH(G$1,'Trees - celková zdrojová porost'!$A$1:$L$1,0),FALSE)</f>
        <v>11.6</v>
      </c>
      <c r="H1421">
        <f>VLOOKUP($A1421,'Trees - celková zdrojová porost'!$A$2:$L$3471,MATCH(H$1,'Trees - celková zdrojová porost'!$A$1:$L$1,0),FALSE)</f>
        <v>0</v>
      </c>
      <c r="I1421" t="str">
        <f>VLOOKUP($A1421,'Trees - celková zdrojová porost'!$A$2:$L$3471,MATCH(I$1,'Trees - celková zdrojová porost'!$A$1:$L$1,0),FALSE)</f>
        <v>P</v>
      </c>
      <c r="J1421" t="str">
        <f>VLOOKUP($A1421,'Trees - celková zdrojová porost'!$A$2:$L$3471,MATCH(J$1,'Trees - celková zdrojová porost'!$A$1:$L$1,0),FALSE)</f>
        <v>Z</v>
      </c>
      <c r="K1421" t="str">
        <f>VLOOKUP($A1421,'Trees - celková zdrojová porost'!$A$2:$L$3471,MATCH(K$1,'Trees - celková zdrojová porost'!$A$1:$L$1,0),FALSE)</f>
        <v>ZAS</v>
      </c>
      <c r="L1421" s="8">
        <f>VLOOKUP($A1421,'Trees - celková zdrojová porost'!$A$2:$L$3471,MATCH(L$1,'Trees - celková zdrojová porost'!$A$1:$L$1,0),FALSE)</f>
        <v>43213.520752314798</v>
      </c>
    </row>
    <row r="1422" spans="1:12" x14ac:dyDescent="0.25">
      <c r="A1422">
        <v>2242</v>
      </c>
      <c r="B1422">
        <f>VLOOKUP($A1422,'Trees - celková zdrojová porost'!$A$2:$L$3471,MATCH(B$1,'Trees - celková zdrojová porost'!$A$1:$L$1,0),FALSE)</f>
        <v>2242</v>
      </c>
      <c r="C1422" t="str">
        <f>VLOOKUP($A1422,'Trees - celková zdrojová porost'!$A$2:$L$3471,MATCH(C$1,'Trees - celková zdrojová porost'!$A$1:$L$1,0),FALSE)</f>
        <v>HB</v>
      </c>
      <c r="D1422">
        <f>VLOOKUP($A1422,'Trees - celková zdrojová porost'!$A$2:$L$3471,MATCH(D$1,'Trees - celková zdrojová porost'!$A$1:$L$1,0),FALSE)</f>
        <v>85</v>
      </c>
      <c r="E1422">
        <f>VLOOKUP($A1422,'Trees - celková zdrojová porost'!$A$2:$L$3471,MATCH(E$1,'Trees - celková zdrojová porost'!$A$1:$L$1,0),FALSE)</f>
        <v>13.2</v>
      </c>
      <c r="F1422">
        <f>VLOOKUP($A1422,'Trees - celková zdrojová porost'!$A$2:$L$3471,MATCH(F$1,'Trees - celková zdrojová porost'!$A$1:$L$1,0),FALSE)</f>
        <v>0</v>
      </c>
      <c r="G1422">
        <f>VLOOKUP($A1422,'Trees - celková zdrojová porost'!$A$2:$L$3471,MATCH(G$1,'Trees - celková zdrojová porost'!$A$1:$L$1,0),FALSE)</f>
        <v>0</v>
      </c>
      <c r="H1422">
        <f>VLOOKUP($A1422,'Trees - celková zdrojová porost'!$A$2:$L$3471,MATCH(H$1,'Trees - celková zdrojová porost'!$A$1:$L$1,0),FALSE)</f>
        <v>1</v>
      </c>
      <c r="I1422" t="str">
        <f>VLOOKUP($A1422,'Trees - celková zdrojová porost'!$A$2:$L$3471,MATCH(I$1,'Trees - celková zdrojová porost'!$A$1:$L$1,0),FALSE)</f>
        <v>P</v>
      </c>
      <c r="J1422" t="str">
        <f>VLOOKUP($A1422,'Trees - celková zdrojová porost'!$A$2:$L$3471,MATCH(J$1,'Trees - celková zdrojová porost'!$A$1:$L$1,0),FALSE)</f>
        <v>M</v>
      </c>
      <c r="K1422" t="str">
        <f>VLOOKUP($A1422,'Trees - celková zdrojová porost'!$A$2:$L$3471,MATCH(K$1,'Trees - celková zdrojová porost'!$A$1:$L$1,0),FALSE)</f>
        <v>ZAS</v>
      </c>
      <c r="L1422" s="8">
        <f>VLOOKUP($A1422,'Trees - celková zdrojová porost'!$A$2:$L$3471,MATCH(L$1,'Trees - celková zdrojová porost'!$A$1:$L$1,0),FALSE)</f>
        <v>43216.418923611098</v>
      </c>
    </row>
    <row r="1423" spans="1:12" x14ac:dyDescent="0.25">
      <c r="A1423">
        <v>2243</v>
      </c>
      <c r="B1423">
        <f>VLOOKUP($A1423,'Trees - celková zdrojová porost'!$A$2:$L$3471,MATCH(B$1,'Trees - celková zdrojová porost'!$A$1:$L$1,0),FALSE)</f>
        <v>2242</v>
      </c>
      <c r="C1423" t="str">
        <f>VLOOKUP($A1423,'Trees - celková zdrojová porost'!$A$2:$L$3471,MATCH(C$1,'Trees - celková zdrojová porost'!$A$1:$L$1,0),FALSE)</f>
        <v>HB</v>
      </c>
      <c r="D1423">
        <f>VLOOKUP($A1423,'Trees - celková zdrojová porost'!$A$2:$L$3471,MATCH(D$1,'Trees - celková zdrojová porost'!$A$1:$L$1,0),FALSE)</f>
        <v>70</v>
      </c>
      <c r="E1423">
        <f>VLOOKUP($A1423,'Trees - celková zdrojová porost'!$A$2:$L$3471,MATCH(E$1,'Trees - celková zdrojová porost'!$A$1:$L$1,0),FALSE)</f>
        <v>13.2</v>
      </c>
      <c r="F1423">
        <f>VLOOKUP($A1423,'Trees - celková zdrojová porost'!$A$2:$L$3471,MATCH(F$1,'Trees - celková zdrojová porost'!$A$1:$L$1,0),FALSE)</f>
        <v>1.35</v>
      </c>
      <c r="G1423">
        <f>VLOOKUP($A1423,'Trees - celková zdrojová porost'!$A$2:$L$3471,MATCH(G$1,'Trees - celková zdrojová porost'!$A$1:$L$1,0),FALSE)</f>
        <v>11.85</v>
      </c>
      <c r="H1423">
        <f>VLOOKUP($A1423,'Trees - celková zdrojová porost'!$A$2:$L$3471,MATCH(H$1,'Trees - celková zdrojová porost'!$A$1:$L$1,0),FALSE)</f>
        <v>1</v>
      </c>
      <c r="I1423" t="str">
        <f>VLOOKUP($A1423,'Trees - celková zdrojová porost'!$A$2:$L$3471,MATCH(I$1,'Trees - celková zdrojová porost'!$A$1:$L$1,0),FALSE)</f>
        <v>P</v>
      </c>
      <c r="J1423" t="str">
        <f>VLOOKUP($A1423,'Trees - celková zdrojová porost'!$A$2:$L$3471,MATCH(J$1,'Trees - celková zdrojová porost'!$A$1:$L$1,0),FALSE)</f>
        <v>Z</v>
      </c>
      <c r="K1423" t="str">
        <f>VLOOKUP($A1423,'Trees - celková zdrojová porost'!$A$2:$L$3471,MATCH(K$1,'Trees - celková zdrojová porost'!$A$1:$L$1,0),FALSE)</f>
        <v>ZAS</v>
      </c>
      <c r="L1423" s="8">
        <f>VLOOKUP($A1423,'Trees - celková zdrojová porost'!$A$2:$L$3471,MATCH(L$1,'Trees - celková zdrojová porost'!$A$1:$L$1,0),FALSE)</f>
        <v>43216.419062499997</v>
      </c>
    </row>
    <row r="1424" spans="1:12" x14ac:dyDescent="0.25">
      <c r="A1424">
        <v>2516</v>
      </c>
      <c r="B1424">
        <f>VLOOKUP($A1424,'Trees - celková zdrojová porost'!$A$2:$L$3471,MATCH(B$1,'Trees - celková zdrojová porost'!$A$1:$L$1,0),FALSE)</f>
        <v>2514</v>
      </c>
      <c r="C1424" t="str">
        <f>VLOOKUP($A1424,'Trees - celková zdrojová porost'!$A$2:$L$3471,MATCH(C$1,'Trees - celková zdrojová porost'!$A$1:$L$1,0),FALSE)</f>
        <v>HB</v>
      </c>
      <c r="D1424">
        <f>VLOOKUP($A1424,'Trees - celková zdrojová porost'!$A$2:$L$3471,MATCH(D$1,'Trees - celková zdrojová porost'!$A$1:$L$1,0),FALSE)</f>
        <v>100</v>
      </c>
      <c r="E1424">
        <f>VLOOKUP($A1424,'Trees - celková zdrojová porost'!$A$2:$L$3471,MATCH(E$1,'Trees - celková zdrojová porost'!$A$1:$L$1,0),FALSE)</f>
        <v>13.2</v>
      </c>
      <c r="F1424">
        <f>VLOOKUP($A1424,'Trees - celková zdrojová porost'!$A$2:$L$3471,MATCH(F$1,'Trees - celková zdrojová porost'!$A$1:$L$1,0),FALSE)</f>
        <v>0.8</v>
      </c>
      <c r="G1424">
        <f>VLOOKUP($A1424,'Trees - celková zdrojová porost'!$A$2:$L$3471,MATCH(G$1,'Trees - celková zdrojová porost'!$A$1:$L$1,0),FALSE)</f>
        <v>12.4</v>
      </c>
      <c r="H1424">
        <f>VLOOKUP($A1424,'Trees - celková zdrojová porost'!$A$2:$L$3471,MATCH(H$1,'Trees - celková zdrojová porost'!$A$1:$L$1,0),FALSE)</f>
        <v>1</v>
      </c>
      <c r="I1424" t="str">
        <f>VLOOKUP($A1424,'Trees - celková zdrojová porost'!$A$2:$L$3471,MATCH(I$1,'Trees - celková zdrojová porost'!$A$1:$L$1,0),FALSE)</f>
        <v>P</v>
      </c>
      <c r="J1424" t="str">
        <f>VLOOKUP($A1424,'Trees - celková zdrojová porost'!$A$2:$L$3471,MATCH(J$1,'Trees - celková zdrojová porost'!$A$1:$L$1,0),FALSE)</f>
        <v>Z</v>
      </c>
      <c r="K1424" t="str">
        <f>VLOOKUP($A1424,'Trees - celková zdrojová porost'!$A$2:$L$3471,MATCH(K$1,'Trees - celková zdrojová porost'!$A$1:$L$1,0),FALSE)</f>
        <v>BEZ</v>
      </c>
      <c r="L1424" s="8">
        <f>VLOOKUP($A1424,'Trees - celková zdrojová porost'!$A$2:$L$3471,MATCH(L$1,'Trees - celková zdrojová porost'!$A$1:$L$1,0),FALSE)</f>
        <v>43216.636481481502</v>
      </c>
    </row>
    <row r="1425" spans="1:12" x14ac:dyDescent="0.25">
      <c r="A1425">
        <v>2628</v>
      </c>
      <c r="B1425">
        <f>VLOOKUP($A1425,'Trees - celková zdrojová porost'!$A$2:$L$3471,MATCH(B$1,'Trees - celková zdrojová porost'!$A$1:$L$1,0),FALSE)</f>
        <v>2628</v>
      </c>
      <c r="C1425" t="str">
        <f>VLOOKUP($A1425,'Trees - celková zdrojová porost'!$A$2:$L$3471,MATCH(C$1,'Trees - celková zdrojová porost'!$A$1:$L$1,0),FALSE)</f>
        <v>HB</v>
      </c>
      <c r="D1425">
        <f>VLOOKUP($A1425,'Trees - celková zdrojová porost'!$A$2:$L$3471,MATCH(D$1,'Trees - celková zdrojová porost'!$A$1:$L$1,0),FALSE)</f>
        <v>100</v>
      </c>
      <c r="E1425">
        <f>VLOOKUP($A1425,'Trees - celková zdrojová porost'!$A$2:$L$3471,MATCH(E$1,'Trees - celková zdrojová porost'!$A$1:$L$1,0),FALSE)</f>
        <v>13.2</v>
      </c>
      <c r="F1425">
        <f>VLOOKUP($A1425,'Trees - celková zdrojová porost'!$A$2:$L$3471,MATCH(F$1,'Trees - celková zdrojová porost'!$A$1:$L$1,0),FALSE)</f>
        <v>1.3</v>
      </c>
      <c r="G1425">
        <f>VLOOKUP($A1425,'Trees - celková zdrojová porost'!$A$2:$L$3471,MATCH(G$1,'Trees - celková zdrojová porost'!$A$1:$L$1,0),FALSE)</f>
        <v>11.9</v>
      </c>
      <c r="H1425">
        <f>VLOOKUP($A1425,'Trees - celková zdrojová porost'!$A$2:$L$3471,MATCH(H$1,'Trees - celková zdrojová porost'!$A$1:$L$1,0),FALSE)</f>
        <v>1</v>
      </c>
      <c r="I1425" t="str">
        <f>VLOOKUP($A1425,'Trees - celková zdrojová porost'!$A$2:$L$3471,MATCH(I$1,'Trees - celková zdrojová porost'!$A$1:$L$1,0),FALSE)</f>
        <v>P</v>
      </c>
      <c r="J1425" t="str">
        <f>VLOOKUP($A1425,'Trees - celková zdrojová porost'!$A$2:$L$3471,MATCH(J$1,'Trees - celková zdrojová porost'!$A$1:$L$1,0),FALSE)</f>
        <v>Z</v>
      </c>
      <c r="K1425" t="str">
        <f>VLOOKUP($A1425,'Trees - celková zdrojová porost'!$A$2:$L$3471,MATCH(K$1,'Trees - celková zdrojová porost'!$A$1:$L$1,0),FALSE)</f>
        <v>BEZ</v>
      </c>
      <c r="L1425" s="8">
        <f>VLOOKUP($A1425,'Trees - celková zdrojová porost'!$A$2:$L$3471,MATCH(L$1,'Trees - celková zdrojová porost'!$A$1:$L$1,0),FALSE)</f>
        <v>43230.471967592603</v>
      </c>
    </row>
    <row r="1426" spans="1:12" x14ac:dyDescent="0.25">
      <c r="A1426">
        <v>2909</v>
      </c>
      <c r="B1426">
        <f>VLOOKUP($A1426,'Trees - celková zdrojová porost'!$A$2:$L$3471,MATCH(B$1,'Trees - celková zdrojová porost'!$A$1:$L$1,0),FALSE)</f>
        <v>2906</v>
      </c>
      <c r="C1426" t="str">
        <f>VLOOKUP($A1426,'Trees - celková zdrojová porost'!$A$2:$L$3471,MATCH(C$1,'Trees - celková zdrojová porost'!$A$1:$L$1,0),FALSE)</f>
        <v>HB</v>
      </c>
      <c r="D1426">
        <f>VLOOKUP($A1426,'Trees - celková zdrojová porost'!$A$2:$L$3471,MATCH(D$1,'Trees - celková zdrojová porost'!$A$1:$L$1,0),FALSE)</f>
        <v>90</v>
      </c>
      <c r="E1426">
        <f>VLOOKUP($A1426,'Trees - celková zdrojová porost'!$A$2:$L$3471,MATCH(E$1,'Trees - celková zdrojová porost'!$A$1:$L$1,0),FALSE)</f>
        <v>13.2</v>
      </c>
      <c r="F1426">
        <f>VLOOKUP($A1426,'Trees - celková zdrojová porost'!$A$2:$L$3471,MATCH(F$1,'Trees - celková zdrojová porost'!$A$1:$L$1,0),FALSE)</f>
        <v>1.1499999999999999</v>
      </c>
      <c r="G1426">
        <f>VLOOKUP($A1426,'Trees - celková zdrojová porost'!$A$2:$L$3471,MATCH(G$1,'Trees - celková zdrojová porost'!$A$1:$L$1,0),FALSE)</f>
        <v>12.05</v>
      </c>
      <c r="H1426">
        <f>VLOOKUP($A1426,'Trees - celková zdrojová porost'!$A$2:$L$3471,MATCH(H$1,'Trees - celková zdrojová porost'!$A$1:$L$1,0),FALSE)</f>
        <v>0</v>
      </c>
      <c r="I1426" t="str">
        <f>VLOOKUP($A1426,'Trees - celková zdrojová porost'!$A$2:$L$3471,MATCH(I$1,'Trees - celková zdrojová porost'!$A$1:$L$1,0),FALSE)</f>
        <v>P</v>
      </c>
      <c r="J1426" t="str">
        <f>VLOOKUP($A1426,'Trees - celková zdrojová porost'!$A$2:$L$3471,MATCH(J$1,'Trees - celková zdrojová porost'!$A$1:$L$1,0),FALSE)</f>
        <v>Z</v>
      </c>
      <c r="K1426" t="str">
        <f>VLOOKUP($A1426,'Trees - celková zdrojová porost'!$A$2:$L$3471,MATCH(K$1,'Trees - celková zdrojová porost'!$A$1:$L$1,0),FALSE)</f>
        <v>BEZ</v>
      </c>
      <c r="L1426" s="8">
        <f>VLOOKUP($A1426,'Trees - celková zdrojová porost'!$A$2:$L$3471,MATCH(L$1,'Trees - celková zdrojová porost'!$A$1:$L$1,0),FALSE)</f>
        <v>43231.432060185201</v>
      </c>
    </row>
    <row r="1427" spans="1:12" x14ac:dyDescent="0.25">
      <c r="A1427">
        <v>484</v>
      </c>
      <c r="B1427">
        <f>VLOOKUP($A1427,'Trees - celková zdrojová porost'!$A$2:$L$3471,MATCH(B$1,'Trees - celková zdrojová porost'!$A$1:$L$1,0),FALSE)</f>
        <v>484</v>
      </c>
      <c r="C1427" t="str">
        <f>VLOOKUP($A1427,'Trees - celková zdrojová porost'!$A$2:$L$3471,MATCH(C$1,'Trees - celková zdrojová porost'!$A$1:$L$1,0),FALSE)</f>
        <v>HB</v>
      </c>
      <c r="D1427">
        <f>VLOOKUP($A1427,'Trees - celková zdrojová porost'!$A$2:$L$3471,MATCH(D$1,'Trees - celková zdrojová porost'!$A$1:$L$1,0),FALSE)</f>
        <v>110</v>
      </c>
      <c r="E1427">
        <f>VLOOKUP($A1427,'Trees - celková zdrojová porost'!$A$2:$L$3471,MATCH(E$1,'Trees - celková zdrojová porost'!$A$1:$L$1,0),FALSE)</f>
        <v>13.3</v>
      </c>
      <c r="F1427">
        <f>VLOOKUP($A1427,'Trees - celková zdrojová porost'!$A$2:$L$3471,MATCH(F$1,'Trees - celková zdrojová porost'!$A$1:$L$1,0),FALSE)</f>
        <v>2.1</v>
      </c>
      <c r="G1427">
        <f>VLOOKUP($A1427,'Trees - celková zdrojová porost'!$A$2:$L$3471,MATCH(G$1,'Trees - celková zdrojová porost'!$A$1:$L$1,0),FALSE)</f>
        <v>11.2</v>
      </c>
      <c r="H1427">
        <f>VLOOKUP($A1427,'Trees - celková zdrojová porost'!$A$2:$L$3471,MATCH(H$1,'Trees - celková zdrojová porost'!$A$1:$L$1,0),FALSE)</f>
        <v>1</v>
      </c>
      <c r="I1427" t="str">
        <f>VLOOKUP($A1427,'Trees - celková zdrojová porost'!$A$2:$L$3471,MATCH(I$1,'Trees - celková zdrojová porost'!$A$1:$L$1,0),FALSE)</f>
        <v>P</v>
      </c>
      <c r="J1427" t="str">
        <f>VLOOKUP($A1427,'Trees - celková zdrojová porost'!$A$2:$L$3471,MATCH(J$1,'Trees - celková zdrojová porost'!$A$1:$L$1,0),FALSE)</f>
        <v>Z</v>
      </c>
      <c r="K1427" t="str">
        <f>VLOOKUP($A1427,'Trees - celková zdrojová porost'!$A$2:$L$3471,MATCH(K$1,'Trees - celková zdrojová porost'!$A$1:$L$1,0),FALSE)</f>
        <v>ZAS</v>
      </c>
      <c r="L1427" s="8">
        <f>VLOOKUP($A1427,'Trees - celková zdrojová porost'!$A$2:$L$3471,MATCH(L$1,'Trees - celková zdrojová porost'!$A$1:$L$1,0),FALSE)</f>
        <v>43188.594629629602</v>
      </c>
    </row>
    <row r="1428" spans="1:12" x14ac:dyDescent="0.25">
      <c r="A1428">
        <v>721</v>
      </c>
      <c r="B1428">
        <f>VLOOKUP($A1428,'Trees - celková zdrojová porost'!$A$2:$L$3471,MATCH(B$1,'Trees - celková zdrojová porost'!$A$1:$L$1,0),FALSE)</f>
        <v>718</v>
      </c>
      <c r="C1428" t="str">
        <f>VLOOKUP($A1428,'Trees - celková zdrojová porost'!$A$2:$L$3471,MATCH(C$1,'Trees - celková zdrojová porost'!$A$1:$L$1,0),FALSE)</f>
        <v>HB</v>
      </c>
      <c r="D1428">
        <f>VLOOKUP($A1428,'Trees - celková zdrojová porost'!$A$2:$L$3471,MATCH(D$1,'Trees - celková zdrojová porost'!$A$1:$L$1,0),FALSE)</f>
        <v>110</v>
      </c>
      <c r="E1428">
        <f>VLOOKUP($A1428,'Trees - celková zdrojová porost'!$A$2:$L$3471,MATCH(E$1,'Trees - celková zdrojová porost'!$A$1:$L$1,0),FALSE)</f>
        <v>13.3</v>
      </c>
      <c r="F1428">
        <f>VLOOKUP($A1428,'Trees - celková zdrojová porost'!$A$2:$L$3471,MATCH(F$1,'Trees - celková zdrojová porost'!$A$1:$L$1,0),FALSE)</f>
        <v>1.1000000000000001</v>
      </c>
      <c r="G1428">
        <f>VLOOKUP($A1428,'Trees - celková zdrojová porost'!$A$2:$L$3471,MATCH(G$1,'Trees - celková zdrojová porost'!$A$1:$L$1,0),FALSE)</f>
        <v>12.2</v>
      </c>
      <c r="H1428">
        <f>VLOOKUP($A1428,'Trees - celková zdrojová porost'!$A$2:$L$3471,MATCH(H$1,'Trees - celková zdrojová porost'!$A$1:$L$1,0),FALSE)</f>
        <v>0</v>
      </c>
      <c r="I1428" t="str">
        <f>VLOOKUP($A1428,'Trees - celková zdrojová porost'!$A$2:$L$3471,MATCH(I$1,'Trees - celková zdrojová porost'!$A$1:$L$1,0),FALSE)</f>
        <v>P</v>
      </c>
      <c r="J1428" t="str">
        <f>VLOOKUP($A1428,'Trees - celková zdrojová porost'!$A$2:$L$3471,MATCH(J$1,'Trees - celková zdrojová porost'!$A$1:$L$1,0),FALSE)</f>
        <v>Z</v>
      </c>
      <c r="K1428" t="str">
        <f>VLOOKUP($A1428,'Trees - celková zdrojová porost'!$A$2:$L$3471,MATCH(K$1,'Trees - celková zdrojová porost'!$A$1:$L$1,0),FALSE)</f>
        <v>ZAS</v>
      </c>
      <c r="L1428" s="8">
        <f>VLOOKUP($A1428,'Trees - celková zdrojová porost'!$A$2:$L$3471,MATCH(L$1,'Trees - celková zdrojová porost'!$A$1:$L$1,0),FALSE)</f>
        <v>43195.581076388902</v>
      </c>
    </row>
    <row r="1429" spans="1:12" x14ac:dyDescent="0.25">
      <c r="A1429">
        <v>815</v>
      </c>
      <c r="B1429">
        <f>VLOOKUP($A1429,'Trees - celková zdrojová porost'!$A$2:$L$3471,MATCH(B$1,'Trees - celková zdrojová porost'!$A$1:$L$1,0),FALSE)</f>
        <v>815</v>
      </c>
      <c r="C1429" t="str">
        <f>VLOOKUP($A1429,'Trees - celková zdrojová porost'!$A$2:$L$3471,MATCH(C$1,'Trees - celková zdrojová porost'!$A$1:$L$1,0),FALSE)</f>
        <v>HB</v>
      </c>
      <c r="D1429">
        <f>VLOOKUP($A1429,'Trees - celková zdrojová porost'!$A$2:$L$3471,MATCH(D$1,'Trees - celková zdrojová porost'!$A$1:$L$1,0),FALSE)</f>
        <v>150</v>
      </c>
      <c r="E1429">
        <f>VLOOKUP($A1429,'Trees - celková zdrojová porost'!$A$2:$L$3471,MATCH(E$1,'Trees - celková zdrojová porost'!$A$1:$L$1,0),FALSE)</f>
        <v>13.3</v>
      </c>
      <c r="F1429">
        <f>VLOOKUP($A1429,'Trees - celková zdrojová porost'!$A$2:$L$3471,MATCH(F$1,'Trees - celková zdrojová porost'!$A$1:$L$1,0),FALSE)</f>
        <v>1.5</v>
      </c>
      <c r="G1429">
        <f>VLOOKUP($A1429,'Trees - celková zdrojová porost'!$A$2:$L$3471,MATCH(G$1,'Trees - celková zdrojová porost'!$A$1:$L$1,0),FALSE)</f>
        <v>11.8</v>
      </c>
      <c r="H1429">
        <f>VLOOKUP($A1429,'Trees - celková zdrojová porost'!$A$2:$L$3471,MATCH(H$1,'Trees - celková zdrojová porost'!$A$1:$L$1,0),FALSE)</f>
        <v>0</v>
      </c>
      <c r="I1429" t="str">
        <f>VLOOKUP($A1429,'Trees - celková zdrojová porost'!$A$2:$L$3471,MATCH(I$1,'Trees - celková zdrojová porost'!$A$1:$L$1,0),FALSE)</f>
        <v>P</v>
      </c>
      <c r="J1429" t="str">
        <f>VLOOKUP($A1429,'Trees - celková zdrojová porost'!$A$2:$L$3471,MATCH(J$1,'Trees - celková zdrojová porost'!$A$1:$L$1,0),FALSE)</f>
        <v>Z</v>
      </c>
      <c r="K1429" t="str">
        <f>VLOOKUP($A1429,'Trees - celková zdrojová porost'!$A$2:$L$3471,MATCH(K$1,'Trees - celková zdrojová porost'!$A$1:$L$1,0),FALSE)</f>
        <v>ZAS</v>
      </c>
      <c r="L1429" s="8">
        <f>VLOOKUP($A1429,'Trees - celková zdrojová porost'!$A$2:$L$3471,MATCH(L$1,'Trees - celková zdrojová porost'!$A$1:$L$1,0),FALSE)</f>
        <v>43195.673668981501</v>
      </c>
    </row>
    <row r="1430" spans="1:12" x14ac:dyDescent="0.25">
      <c r="A1430">
        <v>1254</v>
      </c>
      <c r="B1430">
        <f>VLOOKUP($A1430,'Trees - celková zdrojová porost'!$A$2:$L$3471,MATCH(B$1,'Trees - celková zdrojová porost'!$A$1:$L$1,0),FALSE)</f>
        <v>1250</v>
      </c>
      <c r="C1430" t="str">
        <f>VLOOKUP($A1430,'Trees - celková zdrojová porost'!$A$2:$L$3471,MATCH(C$1,'Trees - celková zdrojová porost'!$A$1:$L$1,0),FALSE)</f>
        <v>HB</v>
      </c>
      <c r="D1430">
        <f>VLOOKUP($A1430,'Trees - celková zdrojová porost'!$A$2:$L$3471,MATCH(D$1,'Trees - celková zdrojová porost'!$A$1:$L$1,0),FALSE)</f>
        <v>90</v>
      </c>
      <c r="E1430">
        <f>VLOOKUP($A1430,'Trees - celková zdrojová porost'!$A$2:$L$3471,MATCH(E$1,'Trees - celková zdrojová porost'!$A$1:$L$1,0),FALSE)</f>
        <v>13.3</v>
      </c>
      <c r="F1430">
        <f>VLOOKUP($A1430,'Trees - celková zdrojová porost'!$A$2:$L$3471,MATCH(F$1,'Trees - celková zdrojová porost'!$A$1:$L$1,0),FALSE)</f>
        <v>0.3</v>
      </c>
      <c r="G1430">
        <f>VLOOKUP($A1430,'Trees - celková zdrojová porost'!$A$2:$L$3471,MATCH(G$1,'Trees - celková zdrojová porost'!$A$1:$L$1,0),FALSE)</f>
        <v>13</v>
      </c>
      <c r="H1430">
        <f>VLOOKUP($A1430,'Trees - celková zdrojová porost'!$A$2:$L$3471,MATCH(H$1,'Trees - celková zdrojová porost'!$A$1:$L$1,0),FALSE)</f>
        <v>0</v>
      </c>
      <c r="I1430" t="str">
        <f>VLOOKUP($A1430,'Trees - celková zdrojová porost'!$A$2:$L$3471,MATCH(I$1,'Trees - celková zdrojová porost'!$A$1:$L$1,0),FALSE)</f>
        <v>P</v>
      </c>
      <c r="J1430" t="str">
        <f>VLOOKUP($A1430,'Trees - celková zdrojová porost'!$A$2:$L$3471,MATCH(J$1,'Trees - celková zdrojová porost'!$A$1:$L$1,0),FALSE)</f>
        <v>Z</v>
      </c>
      <c r="K1430" t="str">
        <f>VLOOKUP($A1430,'Trees - celková zdrojová porost'!$A$2:$L$3471,MATCH(K$1,'Trees - celková zdrojová porost'!$A$1:$L$1,0),FALSE)</f>
        <v>ZAS</v>
      </c>
      <c r="L1430" s="8">
        <f>VLOOKUP($A1430,'Trees - celková zdrojová porost'!$A$2:$L$3471,MATCH(L$1,'Trees - celková zdrojová porost'!$A$1:$L$1,0),FALSE)</f>
        <v>43202.460810185199</v>
      </c>
    </row>
    <row r="1431" spans="1:12" x14ac:dyDescent="0.25">
      <c r="A1431">
        <v>1312</v>
      </c>
      <c r="B1431">
        <f>VLOOKUP($A1431,'Trees - celková zdrojová porost'!$A$2:$L$3471,MATCH(B$1,'Trees - celková zdrojová porost'!$A$1:$L$1,0),FALSE)</f>
        <v>1311</v>
      </c>
      <c r="C1431" t="str">
        <f>VLOOKUP($A1431,'Trees - celková zdrojová porost'!$A$2:$L$3471,MATCH(C$1,'Trees - celková zdrojová porost'!$A$1:$L$1,0),FALSE)</f>
        <v>HB</v>
      </c>
      <c r="D1431">
        <f>VLOOKUP($A1431,'Trees - celková zdrojová porost'!$A$2:$L$3471,MATCH(D$1,'Trees - celková zdrojová porost'!$A$1:$L$1,0),FALSE)</f>
        <v>75</v>
      </c>
      <c r="E1431">
        <f>VLOOKUP($A1431,'Trees - celková zdrojová porost'!$A$2:$L$3471,MATCH(E$1,'Trees - celková zdrojová porost'!$A$1:$L$1,0),FALSE)</f>
        <v>13.3</v>
      </c>
      <c r="F1431">
        <f>VLOOKUP($A1431,'Trees - celková zdrojová porost'!$A$2:$L$3471,MATCH(F$1,'Trees - celková zdrojová porost'!$A$1:$L$1,0),FALSE)</f>
        <v>0.9</v>
      </c>
      <c r="G1431">
        <f>VLOOKUP($A1431,'Trees - celková zdrojová porost'!$A$2:$L$3471,MATCH(G$1,'Trees - celková zdrojová porost'!$A$1:$L$1,0),FALSE)</f>
        <v>12.4</v>
      </c>
      <c r="H1431">
        <f>VLOOKUP($A1431,'Trees - celková zdrojová porost'!$A$2:$L$3471,MATCH(H$1,'Trees - celková zdrojová porost'!$A$1:$L$1,0),FALSE)</f>
        <v>1</v>
      </c>
      <c r="I1431" t="str">
        <f>VLOOKUP($A1431,'Trees - celková zdrojová porost'!$A$2:$L$3471,MATCH(I$1,'Trees - celková zdrojová porost'!$A$1:$L$1,0),FALSE)</f>
        <v>P</v>
      </c>
      <c r="J1431" t="str">
        <f>VLOOKUP($A1431,'Trees - celková zdrojová porost'!$A$2:$L$3471,MATCH(J$1,'Trees - celková zdrojová porost'!$A$1:$L$1,0),FALSE)</f>
        <v>Z</v>
      </c>
      <c r="K1431" t="str">
        <f>VLOOKUP($A1431,'Trees - celková zdrojová porost'!$A$2:$L$3471,MATCH(K$1,'Trees - celková zdrojová porost'!$A$1:$L$1,0),FALSE)</f>
        <v>ZAS</v>
      </c>
      <c r="L1431" s="8">
        <f>VLOOKUP($A1431,'Trees - celková zdrojová porost'!$A$2:$L$3471,MATCH(L$1,'Trees - celková zdrojová porost'!$A$1:$L$1,0),FALSE)</f>
        <v>43202.5311111111</v>
      </c>
    </row>
    <row r="1432" spans="1:12" x14ac:dyDescent="0.25">
      <c r="A1432">
        <v>1853</v>
      </c>
      <c r="B1432">
        <f>VLOOKUP($A1432,'Trees - celková zdrojová porost'!$A$2:$L$3471,MATCH(B$1,'Trees - celková zdrojová porost'!$A$1:$L$1,0),FALSE)</f>
        <v>1852</v>
      </c>
      <c r="C1432" t="str">
        <f>VLOOKUP($A1432,'Trees - celková zdrojová porost'!$A$2:$L$3471,MATCH(C$1,'Trees - celková zdrojová porost'!$A$1:$L$1,0),FALSE)</f>
        <v>HB</v>
      </c>
      <c r="D1432">
        <f>VLOOKUP($A1432,'Trees - celková zdrojová porost'!$A$2:$L$3471,MATCH(D$1,'Trees - celková zdrojová porost'!$A$1:$L$1,0),FALSE)</f>
        <v>70</v>
      </c>
      <c r="E1432">
        <f>VLOOKUP($A1432,'Trees - celková zdrojová porost'!$A$2:$L$3471,MATCH(E$1,'Trees - celková zdrojová porost'!$A$1:$L$1,0),FALSE)</f>
        <v>13.3</v>
      </c>
      <c r="F1432">
        <f>VLOOKUP($A1432,'Trees - celková zdrojová porost'!$A$2:$L$3471,MATCH(F$1,'Trees - celková zdrojová porost'!$A$1:$L$1,0),FALSE)</f>
        <v>1.2</v>
      </c>
      <c r="G1432">
        <f>VLOOKUP($A1432,'Trees - celková zdrojová porost'!$A$2:$L$3471,MATCH(G$1,'Trees - celková zdrojová porost'!$A$1:$L$1,0),FALSE)</f>
        <v>12.1</v>
      </c>
      <c r="H1432">
        <f>VLOOKUP($A1432,'Trees - celková zdrojová porost'!$A$2:$L$3471,MATCH(H$1,'Trees - celková zdrojová porost'!$A$1:$L$1,0),FALSE)</f>
        <v>0</v>
      </c>
      <c r="I1432" t="str">
        <f>VLOOKUP($A1432,'Trees - celková zdrojová porost'!$A$2:$L$3471,MATCH(I$1,'Trees - celková zdrojová porost'!$A$1:$L$1,0),FALSE)</f>
        <v>P</v>
      </c>
      <c r="J1432" t="str">
        <f>VLOOKUP($A1432,'Trees - celková zdrojová porost'!$A$2:$L$3471,MATCH(J$1,'Trees - celková zdrojová porost'!$A$1:$L$1,0),FALSE)</f>
        <v>Z</v>
      </c>
      <c r="K1432" t="str">
        <f>VLOOKUP($A1432,'Trees - celková zdrojová porost'!$A$2:$L$3471,MATCH(K$1,'Trees - celková zdrojová porost'!$A$1:$L$1,0),FALSE)</f>
        <v>ZAS</v>
      </c>
      <c r="L1432" s="8">
        <f>VLOOKUP($A1432,'Trees - celková zdrojová porost'!$A$2:$L$3471,MATCH(L$1,'Trees - celková zdrojová porost'!$A$1:$L$1,0),FALSE)</f>
        <v>43210.419270833299</v>
      </c>
    </row>
    <row r="1433" spans="1:12" x14ac:dyDescent="0.25">
      <c r="A1433">
        <v>1926</v>
      </c>
      <c r="B1433">
        <f>VLOOKUP($A1433,'Trees - celková zdrojová porost'!$A$2:$L$3471,MATCH(B$1,'Trees - celková zdrojová porost'!$A$1:$L$1,0),FALSE)</f>
        <v>1926</v>
      </c>
      <c r="C1433" t="str">
        <f>VLOOKUP($A1433,'Trees - celková zdrojová porost'!$A$2:$L$3471,MATCH(C$1,'Trees - celková zdrojová porost'!$A$1:$L$1,0),FALSE)</f>
        <v>HB</v>
      </c>
      <c r="D1433">
        <f>VLOOKUP($A1433,'Trees - celková zdrojová porost'!$A$2:$L$3471,MATCH(D$1,'Trees - celková zdrojová porost'!$A$1:$L$1,0),FALSE)</f>
        <v>90</v>
      </c>
      <c r="E1433">
        <f>VLOOKUP($A1433,'Trees - celková zdrojová porost'!$A$2:$L$3471,MATCH(E$1,'Trees - celková zdrojová porost'!$A$1:$L$1,0),FALSE)</f>
        <v>13.3</v>
      </c>
      <c r="F1433">
        <f>VLOOKUP($A1433,'Trees - celková zdrojová porost'!$A$2:$L$3471,MATCH(F$1,'Trees - celková zdrojová porost'!$A$1:$L$1,0),FALSE)</f>
        <v>0</v>
      </c>
      <c r="G1433">
        <f>VLOOKUP($A1433,'Trees - celková zdrojová porost'!$A$2:$L$3471,MATCH(G$1,'Trees - celková zdrojová porost'!$A$1:$L$1,0),FALSE)</f>
        <v>0</v>
      </c>
      <c r="H1433">
        <f>VLOOKUP($A1433,'Trees - celková zdrojová porost'!$A$2:$L$3471,MATCH(H$1,'Trees - celková zdrojová porost'!$A$1:$L$1,0),FALSE)</f>
        <v>1</v>
      </c>
      <c r="I1433" t="str">
        <f>VLOOKUP($A1433,'Trees - celková zdrojová porost'!$A$2:$L$3471,MATCH(I$1,'Trees - celková zdrojová porost'!$A$1:$L$1,0),FALSE)</f>
        <v>P</v>
      </c>
      <c r="J1433" t="str">
        <f>VLOOKUP($A1433,'Trees - celková zdrojová porost'!$A$2:$L$3471,MATCH(J$1,'Trees - celková zdrojová porost'!$A$1:$L$1,0),FALSE)</f>
        <v>M</v>
      </c>
      <c r="K1433" t="str">
        <f>VLOOKUP($A1433,'Trees - celková zdrojová porost'!$A$2:$L$3471,MATCH(K$1,'Trees - celková zdrojová porost'!$A$1:$L$1,0),FALSE)</f>
        <v>ZAS</v>
      </c>
      <c r="L1433" s="8">
        <f>VLOOKUP($A1433,'Trees - celková zdrojová porost'!$A$2:$L$3471,MATCH(L$1,'Trees - celková zdrojová porost'!$A$1:$L$1,0),FALSE)</f>
        <v>43210.482592592598</v>
      </c>
    </row>
    <row r="1434" spans="1:12" x14ac:dyDescent="0.25">
      <c r="A1434">
        <v>2049</v>
      </c>
      <c r="B1434">
        <f>VLOOKUP($A1434,'Trees - celková zdrojová porost'!$A$2:$L$3471,MATCH(B$1,'Trees - celková zdrojová porost'!$A$1:$L$1,0),FALSE)</f>
        <v>2049</v>
      </c>
      <c r="C1434" t="str">
        <f>VLOOKUP($A1434,'Trees - celková zdrojová porost'!$A$2:$L$3471,MATCH(C$1,'Trees - celková zdrojová porost'!$A$1:$L$1,0),FALSE)</f>
        <v>HB</v>
      </c>
      <c r="D1434">
        <f>VLOOKUP($A1434,'Trees - celková zdrojová porost'!$A$2:$L$3471,MATCH(D$1,'Trees - celková zdrojová porost'!$A$1:$L$1,0),FALSE)</f>
        <v>70</v>
      </c>
      <c r="E1434">
        <f>VLOOKUP($A1434,'Trees - celková zdrojová porost'!$A$2:$L$3471,MATCH(E$1,'Trees - celková zdrojová porost'!$A$1:$L$1,0),FALSE)</f>
        <v>13.3</v>
      </c>
      <c r="F1434">
        <f>VLOOKUP($A1434,'Trees - celková zdrojová porost'!$A$2:$L$3471,MATCH(F$1,'Trees - celková zdrojová porost'!$A$1:$L$1,0),FALSE)</f>
        <v>1</v>
      </c>
      <c r="G1434">
        <f>VLOOKUP($A1434,'Trees - celková zdrojová porost'!$A$2:$L$3471,MATCH(G$1,'Trees - celková zdrojová porost'!$A$1:$L$1,0),FALSE)</f>
        <v>12.3</v>
      </c>
      <c r="H1434">
        <f>VLOOKUP($A1434,'Trees - celková zdrojová porost'!$A$2:$L$3471,MATCH(H$1,'Trees - celková zdrojová porost'!$A$1:$L$1,0),FALSE)</f>
        <v>1</v>
      </c>
      <c r="I1434" t="str">
        <f>VLOOKUP($A1434,'Trees - celková zdrojová porost'!$A$2:$L$3471,MATCH(I$1,'Trees - celková zdrojová porost'!$A$1:$L$1,0),FALSE)</f>
        <v>P</v>
      </c>
      <c r="J1434" t="str">
        <f>VLOOKUP($A1434,'Trees - celková zdrojová porost'!$A$2:$L$3471,MATCH(J$1,'Trees - celková zdrojová porost'!$A$1:$L$1,0),FALSE)</f>
        <v>Z</v>
      </c>
      <c r="K1434" t="str">
        <f>VLOOKUP($A1434,'Trees - celková zdrojová porost'!$A$2:$L$3471,MATCH(K$1,'Trees - celková zdrojová porost'!$A$1:$L$1,0),FALSE)</f>
        <v>ZAS</v>
      </c>
      <c r="L1434" s="8">
        <f>VLOOKUP($A1434,'Trees - celková zdrojová porost'!$A$2:$L$3471,MATCH(L$1,'Trees - celková zdrojová porost'!$A$1:$L$1,0),FALSE)</f>
        <v>43213.393067129597</v>
      </c>
    </row>
    <row r="1435" spans="1:12" x14ac:dyDescent="0.25">
      <c r="A1435">
        <v>2869</v>
      </c>
      <c r="B1435">
        <f>VLOOKUP($A1435,'Trees - celková zdrojová porost'!$A$2:$L$3471,MATCH(B$1,'Trees - celková zdrojová porost'!$A$1:$L$1,0),FALSE)</f>
        <v>2869</v>
      </c>
      <c r="C1435" t="str">
        <f>VLOOKUP($A1435,'Trees - celková zdrojová porost'!$A$2:$L$3471,MATCH(C$1,'Trees - celková zdrojová porost'!$A$1:$L$1,0),FALSE)</f>
        <v>HB</v>
      </c>
      <c r="D1435">
        <f>VLOOKUP($A1435,'Trees - celková zdrojová porost'!$A$2:$L$3471,MATCH(D$1,'Trees - celková zdrojová porost'!$A$1:$L$1,0),FALSE)</f>
        <v>95</v>
      </c>
      <c r="E1435">
        <f>VLOOKUP($A1435,'Trees - celková zdrojová porost'!$A$2:$L$3471,MATCH(E$1,'Trees - celková zdrojová porost'!$A$1:$L$1,0),FALSE)</f>
        <v>13.3</v>
      </c>
      <c r="F1435">
        <f>VLOOKUP($A1435,'Trees - celková zdrojová porost'!$A$2:$L$3471,MATCH(F$1,'Trees - celková zdrojová porost'!$A$1:$L$1,0),FALSE)</f>
        <v>1.7</v>
      </c>
      <c r="G1435">
        <f>VLOOKUP($A1435,'Trees - celková zdrojová porost'!$A$2:$L$3471,MATCH(G$1,'Trees - celková zdrojová porost'!$A$1:$L$1,0),FALSE)</f>
        <v>11.6</v>
      </c>
      <c r="H1435">
        <f>VLOOKUP($A1435,'Trees - celková zdrojová porost'!$A$2:$L$3471,MATCH(H$1,'Trees - celková zdrojová porost'!$A$1:$L$1,0),FALSE)</f>
        <v>1</v>
      </c>
      <c r="I1435" t="str">
        <f>VLOOKUP($A1435,'Trees - celková zdrojová porost'!$A$2:$L$3471,MATCH(I$1,'Trees - celková zdrojová porost'!$A$1:$L$1,0),FALSE)</f>
        <v>P</v>
      </c>
      <c r="J1435" t="str">
        <f>VLOOKUP($A1435,'Trees - celková zdrojová porost'!$A$2:$L$3471,MATCH(J$1,'Trees - celková zdrojová porost'!$A$1:$L$1,0),FALSE)</f>
        <v>Z</v>
      </c>
      <c r="K1435" t="str">
        <f>VLOOKUP($A1435,'Trees - celková zdrojová porost'!$A$2:$L$3471,MATCH(K$1,'Trees - celková zdrojová porost'!$A$1:$L$1,0),FALSE)</f>
        <v>BEZ</v>
      </c>
      <c r="L1435" s="8">
        <f>VLOOKUP($A1435,'Trees - celková zdrojová porost'!$A$2:$L$3471,MATCH(L$1,'Trees - celková zdrojová porost'!$A$1:$L$1,0),FALSE)</f>
        <v>43231.423391203702</v>
      </c>
    </row>
    <row r="1436" spans="1:12" x14ac:dyDescent="0.25">
      <c r="A1436">
        <v>3003</v>
      </c>
      <c r="B1436">
        <f>VLOOKUP($A1436,'Trees - celková zdrojová porost'!$A$2:$L$3471,MATCH(B$1,'Trees - celková zdrojová porost'!$A$1:$L$1,0),FALSE)</f>
        <v>3002</v>
      </c>
      <c r="C1436" t="str">
        <f>VLOOKUP($A1436,'Trees - celková zdrojová porost'!$A$2:$L$3471,MATCH(C$1,'Trees - celková zdrojová porost'!$A$1:$L$1,0),FALSE)</f>
        <v>HB</v>
      </c>
      <c r="D1436">
        <f>VLOOKUP($A1436,'Trees - celková zdrojová porost'!$A$2:$L$3471,MATCH(D$1,'Trees - celková zdrojová porost'!$A$1:$L$1,0),FALSE)</f>
        <v>90</v>
      </c>
      <c r="E1436">
        <f>VLOOKUP($A1436,'Trees - celková zdrojová porost'!$A$2:$L$3471,MATCH(E$1,'Trees - celková zdrojová porost'!$A$1:$L$1,0),FALSE)</f>
        <v>13.3</v>
      </c>
      <c r="F1436">
        <f>VLOOKUP($A1436,'Trees - celková zdrojová porost'!$A$2:$L$3471,MATCH(F$1,'Trees - celková zdrojová porost'!$A$1:$L$1,0),FALSE)</f>
        <v>1.3</v>
      </c>
      <c r="G1436">
        <f>VLOOKUP($A1436,'Trees - celková zdrojová porost'!$A$2:$L$3471,MATCH(G$1,'Trees - celková zdrojová porost'!$A$1:$L$1,0),FALSE)</f>
        <v>12</v>
      </c>
      <c r="H1436">
        <f>VLOOKUP($A1436,'Trees - celková zdrojová porost'!$A$2:$L$3471,MATCH(H$1,'Trees - celková zdrojová porost'!$A$1:$L$1,0),FALSE)</f>
        <v>1</v>
      </c>
      <c r="I1436" t="str">
        <f>VLOOKUP($A1436,'Trees - celková zdrojová porost'!$A$2:$L$3471,MATCH(I$1,'Trees - celková zdrojová porost'!$A$1:$L$1,0),FALSE)</f>
        <v>P</v>
      </c>
      <c r="J1436" t="str">
        <f>VLOOKUP($A1436,'Trees - celková zdrojová porost'!$A$2:$L$3471,MATCH(J$1,'Trees - celková zdrojová porost'!$A$1:$L$1,0),FALSE)</f>
        <v>Z</v>
      </c>
      <c r="K1436" t="str">
        <f>VLOOKUP($A1436,'Trees - celková zdrojová porost'!$A$2:$L$3471,MATCH(K$1,'Trees - celková zdrojová porost'!$A$1:$L$1,0),FALSE)</f>
        <v>ZAS</v>
      </c>
      <c r="L1436" s="8">
        <f>VLOOKUP($A1436,'Trees - celková zdrojová porost'!$A$2:$L$3471,MATCH(L$1,'Trees - celková zdrojová porost'!$A$1:$L$1,0),FALSE)</f>
        <v>43231.5698148148</v>
      </c>
    </row>
    <row r="1437" spans="1:12" x14ac:dyDescent="0.25">
      <c r="A1437">
        <v>92</v>
      </c>
      <c r="B1437">
        <f>VLOOKUP($A1437,'Trees - celková zdrojová porost'!$A$2:$L$3471,MATCH(B$1,'Trees - celková zdrojová porost'!$A$1:$L$1,0),FALSE)</f>
        <v>89</v>
      </c>
      <c r="C1437" t="str">
        <f>VLOOKUP($A1437,'Trees - celková zdrojová porost'!$A$2:$L$3471,MATCH(C$1,'Trees - celková zdrojová porost'!$A$1:$L$1,0),FALSE)</f>
        <v>HB</v>
      </c>
      <c r="D1437">
        <f>VLOOKUP($A1437,'Trees - celková zdrojová porost'!$A$2:$L$3471,MATCH(D$1,'Trees - celková zdrojová porost'!$A$1:$L$1,0),FALSE)</f>
        <v>145</v>
      </c>
      <c r="E1437">
        <f>VLOOKUP($A1437,'Trees - celková zdrojová porost'!$A$2:$L$3471,MATCH(E$1,'Trees - celková zdrojová porost'!$A$1:$L$1,0),FALSE)</f>
        <v>13.4</v>
      </c>
      <c r="F1437">
        <f>VLOOKUP($A1437,'Trees - celková zdrojová porost'!$A$2:$L$3471,MATCH(F$1,'Trees - celková zdrojová porost'!$A$1:$L$1,0),FALSE)</f>
        <v>2.2000000000000002</v>
      </c>
      <c r="G1437">
        <f>VLOOKUP($A1437,'Trees - celková zdrojová porost'!$A$2:$L$3471,MATCH(G$1,'Trees - celková zdrojová porost'!$A$1:$L$1,0),FALSE)</f>
        <v>11.2</v>
      </c>
      <c r="H1437">
        <f>VLOOKUP($A1437,'Trees - celková zdrojová porost'!$A$2:$L$3471,MATCH(H$1,'Trees - celková zdrojová porost'!$A$1:$L$1,0),FALSE)</f>
        <v>1</v>
      </c>
      <c r="I1437" t="str">
        <f>VLOOKUP($A1437,'Trees - celková zdrojová porost'!$A$2:$L$3471,MATCH(I$1,'Trees - celková zdrojová porost'!$A$1:$L$1,0),FALSE)</f>
        <v>P</v>
      </c>
      <c r="J1437" t="str">
        <f>VLOOKUP($A1437,'Trees - celková zdrojová porost'!$A$2:$L$3471,MATCH(J$1,'Trees - celková zdrojová porost'!$A$1:$L$1,0),FALSE)</f>
        <v>Z</v>
      </c>
      <c r="K1437" t="str">
        <f>VLOOKUP($A1437,'Trees - celková zdrojová porost'!$A$2:$L$3471,MATCH(K$1,'Trees - celková zdrojová porost'!$A$1:$L$1,0),FALSE)</f>
        <v>BEZ</v>
      </c>
      <c r="L1437" s="8">
        <f>VLOOKUP($A1437,'Trees - celková zdrojová porost'!$A$2:$L$3471,MATCH(L$1,'Trees - celková zdrojová porost'!$A$1:$L$1,0),FALSE)</f>
        <v>43185.472152777802</v>
      </c>
    </row>
    <row r="1438" spans="1:12" x14ac:dyDescent="0.25">
      <c r="A1438">
        <v>518</v>
      </c>
      <c r="B1438">
        <f>VLOOKUP($A1438,'Trees - celková zdrojová porost'!$A$2:$L$3471,MATCH(B$1,'Trees - celková zdrojová porost'!$A$1:$L$1,0),FALSE)</f>
        <v>516</v>
      </c>
      <c r="C1438" t="str">
        <f>VLOOKUP($A1438,'Trees - celková zdrojová porost'!$A$2:$L$3471,MATCH(C$1,'Trees - celková zdrojová porost'!$A$1:$L$1,0),FALSE)</f>
        <v>HB</v>
      </c>
      <c r="D1438">
        <f>VLOOKUP($A1438,'Trees - celková zdrojová porost'!$A$2:$L$3471,MATCH(D$1,'Trees - celková zdrojová porost'!$A$1:$L$1,0),FALSE)</f>
        <v>85</v>
      </c>
      <c r="E1438">
        <f>VLOOKUP($A1438,'Trees - celková zdrojová porost'!$A$2:$L$3471,MATCH(E$1,'Trees - celková zdrojová porost'!$A$1:$L$1,0),FALSE)</f>
        <v>13.4</v>
      </c>
      <c r="F1438">
        <f>VLOOKUP($A1438,'Trees - celková zdrojová porost'!$A$2:$L$3471,MATCH(F$1,'Trees - celková zdrojová porost'!$A$1:$L$1,0),FALSE)</f>
        <v>1.4</v>
      </c>
      <c r="G1438">
        <f>VLOOKUP($A1438,'Trees - celková zdrojová porost'!$A$2:$L$3471,MATCH(G$1,'Trees - celková zdrojová porost'!$A$1:$L$1,0),FALSE)</f>
        <v>12</v>
      </c>
      <c r="H1438">
        <f>VLOOKUP($A1438,'Trees - celková zdrojová porost'!$A$2:$L$3471,MATCH(H$1,'Trees - celková zdrojová porost'!$A$1:$L$1,0),FALSE)</f>
        <v>0</v>
      </c>
      <c r="I1438" t="str">
        <f>VLOOKUP($A1438,'Trees - celková zdrojová porost'!$A$2:$L$3471,MATCH(I$1,'Trees - celková zdrojová porost'!$A$1:$L$1,0),FALSE)</f>
        <v>P</v>
      </c>
      <c r="J1438" t="str">
        <f>VLOOKUP($A1438,'Trees - celková zdrojová porost'!$A$2:$L$3471,MATCH(J$1,'Trees - celková zdrojová porost'!$A$1:$L$1,0),FALSE)</f>
        <v>Z</v>
      </c>
      <c r="K1438" t="str">
        <f>VLOOKUP($A1438,'Trees - celková zdrojová porost'!$A$2:$L$3471,MATCH(K$1,'Trees - celková zdrojová porost'!$A$1:$L$1,0),FALSE)</f>
        <v>BEZ</v>
      </c>
      <c r="L1438" s="8">
        <f>VLOOKUP($A1438,'Trees - celková zdrojová porost'!$A$2:$L$3471,MATCH(L$1,'Trees - celková zdrojová porost'!$A$1:$L$1,0),FALSE)</f>
        <v>43188.600162037001</v>
      </c>
    </row>
    <row r="1439" spans="1:12" x14ac:dyDescent="0.25">
      <c r="A1439">
        <v>1507</v>
      </c>
      <c r="B1439">
        <f>VLOOKUP($A1439,'Trees - celková zdrojová porost'!$A$2:$L$3471,MATCH(B$1,'Trees - celková zdrojová porost'!$A$1:$L$1,0),FALSE)</f>
        <v>1504</v>
      </c>
      <c r="C1439" t="str">
        <f>VLOOKUP($A1439,'Trees - celková zdrojová porost'!$A$2:$L$3471,MATCH(C$1,'Trees - celková zdrojová porost'!$A$1:$L$1,0),FALSE)</f>
        <v>HB</v>
      </c>
      <c r="D1439">
        <f>VLOOKUP($A1439,'Trees - celková zdrojová porost'!$A$2:$L$3471,MATCH(D$1,'Trees - celková zdrojová porost'!$A$1:$L$1,0),FALSE)</f>
        <v>70</v>
      </c>
      <c r="E1439">
        <f>VLOOKUP($A1439,'Trees - celková zdrojová porost'!$A$2:$L$3471,MATCH(E$1,'Trees - celková zdrojová porost'!$A$1:$L$1,0),FALSE)</f>
        <v>13.4</v>
      </c>
      <c r="F1439">
        <f>VLOOKUP($A1439,'Trees - celková zdrojová porost'!$A$2:$L$3471,MATCH(F$1,'Trees - celková zdrojová porost'!$A$1:$L$1,0),FALSE)</f>
        <v>2</v>
      </c>
      <c r="G1439">
        <f>VLOOKUP($A1439,'Trees - celková zdrojová porost'!$A$2:$L$3471,MATCH(G$1,'Trees - celková zdrojová porost'!$A$1:$L$1,0),FALSE)</f>
        <v>11.4</v>
      </c>
      <c r="H1439">
        <f>VLOOKUP($A1439,'Trees - celková zdrojová porost'!$A$2:$L$3471,MATCH(H$1,'Trees - celková zdrojová porost'!$A$1:$L$1,0),FALSE)</f>
        <v>0</v>
      </c>
      <c r="I1439" t="str">
        <f>VLOOKUP($A1439,'Trees - celková zdrojová porost'!$A$2:$L$3471,MATCH(I$1,'Trees - celková zdrojová porost'!$A$1:$L$1,0),FALSE)</f>
        <v>P</v>
      </c>
      <c r="J1439" t="str">
        <f>VLOOKUP($A1439,'Trees - celková zdrojová porost'!$A$2:$L$3471,MATCH(J$1,'Trees - celková zdrojová porost'!$A$1:$L$1,0),FALSE)</f>
        <v>Z</v>
      </c>
      <c r="K1439" t="str">
        <f>VLOOKUP($A1439,'Trees - celková zdrojová porost'!$A$2:$L$3471,MATCH(K$1,'Trees - celková zdrojová porost'!$A$1:$L$1,0),FALSE)</f>
        <v>ZAS</v>
      </c>
      <c r="L1439" s="8">
        <f>VLOOKUP($A1439,'Trees - celková zdrojová porost'!$A$2:$L$3471,MATCH(L$1,'Trees - celková zdrojová porost'!$A$1:$L$1,0),FALSE)</f>
        <v>43209.418090277803</v>
      </c>
    </row>
    <row r="1440" spans="1:12" x14ac:dyDescent="0.25">
      <c r="A1440">
        <v>1563</v>
      </c>
      <c r="B1440">
        <f>VLOOKUP($A1440,'Trees - celková zdrojová porost'!$A$2:$L$3471,MATCH(B$1,'Trees - celková zdrojová porost'!$A$1:$L$1,0),FALSE)</f>
        <v>1558</v>
      </c>
      <c r="C1440" t="str">
        <f>VLOOKUP($A1440,'Trees - celková zdrojová porost'!$A$2:$L$3471,MATCH(C$1,'Trees - celková zdrojová porost'!$A$1:$L$1,0),FALSE)</f>
        <v>HB</v>
      </c>
      <c r="D1440">
        <f>VLOOKUP($A1440,'Trees - celková zdrojová porost'!$A$2:$L$3471,MATCH(D$1,'Trees - celková zdrojová porost'!$A$1:$L$1,0),FALSE)</f>
        <v>90</v>
      </c>
      <c r="E1440">
        <f>VLOOKUP($A1440,'Trees - celková zdrojová porost'!$A$2:$L$3471,MATCH(E$1,'Trees - celková zdrojová porost'!$A$1:$L$1,0),FALSE)</f>
        <v>13.4</v>
      </c>
      <c r="F1440">
        <f>VLOOKUP($A1440,'Trees - celková zdrojová porost'!$A$2:$L$3471,MATCH(F$1,'Trees - celková zdrojová porost'!$A$1:$L$1,0),FALSE)</f>
        <v>1</v>
      </c>
      <c r="G1440">
        <f>VLOOKUP($A1440,'Trees - celková zdrojová porost'!$A$2:$L$3471,MATCH(G$1,'Trees - celková zdrojová porost'!$A$1:$L$1,0),FALSE)</f>
        <v>12.4</v>
      </c>
      <c r="H1440">
        <f>VLOOKUP($A1440,'Trees - celková zdrojová porost'!$A$2:$L$3471,MATCH(H$1,'Trees - celková zdrojová porost'!$A$1:$L$1,0),FALSE)</f>
        <v>0</v>
      </c>
      <c r="I1440" t="str">
        <f>VLOOKUP($A1440,'Trees - celková zdrojová porost'!$A$2:$L$3471,MATCH(I$1,'Trees - celková zdrojová porost'!$A$1:$L$1,0),FALSE)</f>
        <v>S</v>
      </c>
      <c r="J1440" t="str">
        <f>VLOOKUP($A1440,'Trees - celková zdrojová porost'!$A$2:$L$3471,MATCH(J$1,'Trees - celková zdrojová porost'!$A$1:$L$1,0),FALSE)</f>
        <v>Z</v>
      </c>
      <c r="K1440" t="str">
        <f>VLOOKUP($A1440,'Trees - celková zdrojová porost'!$A$2:$L$3471,MATCH(K$1,'Trees - celková zdrojová porost'!$A$1:$L$1,0),FALSE)</f>
        <v>ZAS</v>
      </c>
      <c r="L1440" s="8">
        <f>VLOOKUP($A1440,'Trees - celková zdrojová porost'!$A$2:$L$3471,MATCH(L$1,'Trees - celková zdrojová porost'!$A$1:$L$1,0),FALSE)</f>
        <v>43209.430706018502</v>
      </c>
    </row>
    <row r="1441" spans="1:12" x14ac:dyDescent="0.25">
      <c r="A1441">
        <v>1986</v>
      </c>
      <c r="B1441">
        <f>VLOOKUP($A1441,'Trees - celková zdrojová porost'!$A$2:$L$3471,MATCH(B$1,'Trees - celková zdrojová porost'!$A$1:$L$1,0),FALSE)</f>
        <v>1986</v>
      </c>
      <c r="C1441" t="str">
        <f>VLOOKUP($A1441,'Trees - celková zdrojová porost'!$A$2:$L$3471,MATCH(C$1,'Trees - celková zdrojová porost'!$A$1:$L$1,0),FALSE)</f>
        <v>HB</v>
      </c>
      <c r="D1441">
        <f>VLOOKUP($A1441,'Trees - celková zdrojová porost'!$A$2:$L$3471,MATCH(D$1,'Trees - celková zdrojová porost'!$A$1:$L$1,0),FALSE)</f>
        <v>75</v>
      </c>
      <c r="E1441">
        <f>VLOOKUP($A1441,'Trees - celková zdrojová porost'!$A$2:$L$3471,MATCH(E$1,'Trees - celková zdrojová porost'!$A$1:$L$1,0),FALSE)</f>
        <v>13.4</v>
      </c>
      <c r="F1441">
        <f>VLOOKUP($A1441,'Trees - celková zdrojová porost'!$A$2:$L$3471,MATCH(F$1,'Trees - celková zdrojová porost'!$A$1:$L$1,0),FALSE)</f>
        <v>1.4</v>
      </c>
      <c r="G1441">
        <f>VLOOKUP($A1441,'Trees - celková zdrojová porost'!$A$2:$L$3471,MATCH(G$1,'Trees - celková zdrojová porost'!$A$1:$L$1,0),FALSE)</f>
        <v>12</v>
      </c>
      <c r="H1441">
        <f>VLOOKUP($A1441,'Trees - celková zdrojová porost'!$A$2:$L$3471,MATCH(H$1,'Trees - celková zdrojová porost'!$A$1:$L$1,0),FALSE)</f>
        <v>1</v>
      </c>
      <c r="I1441" t="str">
        <f>VLOOKUP($A1441,'Trees - celková zdrojová porost'!$A$2:$L$3471,MATCH(I$1,'Trees - celková zdrojová porost'!$A$1:$L$1,0),FALSE)</f>
        <v>P</v>
      </c>
      <c r="J1441" t="str">
        <f>VLOOKUP($A1441,'Trees - celková zdrojová porost'!$A$2:$L$3471,MATCH(J$1,'Trees - celková zdrojová porost'!$A$1:$L$1,0),FALSE)</f>
        <v>Z</v>
      </c>
      <c r="K1441" t="str">
        <f>VLOOKUP($A1441,'Trees - celková zdrojová porost'!$A$2:$L$3471,MATCH(K$1,'Trees - celková zdrojová porost'!$A$1:$L$1,0),FALSE)</f>
        <v>ZAS</v>
      </c>
      <c r="L1441" s="8">
        <f>VLOOKUP($A1441,'Trees - celková zdrojová porost'!$A$2:$L$3471,MATCH(L$1,'Trees - celková zdrojová porost'!$A$1:$L$1,0),FALSE)</f>
        <v>43210.538379629601</v>
      </c>
    </row>
    <row r="1442" spans="1:12" x14ac:dyDescent="0.25">
      <c r="A1442">
        <v>2807</v>
      </c>
      <c r="B1442">
        <f>VLOOKUP($A1442,'Trees - celková zdrojová porost'!$A$2:$L$3471,MATCH(B$1,'Trees - celková zdrojová porost'!$A$1:$L$1,0),FALSE)</f>
        <v>2806</v>
      </c>
      <c r="C1442" t="str">
        <f>VLOOKUP($A1442,'Trees - celková zdrojová porost'!$A$2:$L$3471,MATCH(C$1,'Trees - celková zdrojová porost'!$A$1:$L$1,0),FALSE)</f>
        <v>HB</v>
      </c>
      <c r="D1442">
        <f>VLOOKUP($A1442,'Trees - celková zdrojová porost'!$A$2:$L$3471,MATCH(D$1,'Trees - celková zdrojová porost'!$A$1:$L$1,0),FALSE)</f>
        <v>125</v>
      </c>
      <c r="E1442">
        <f>VLOOKUP($A1442,'Trees - celková zdrojová porost'!$A$2:$L$3471,MATCH(E$1,'Trees - celková zdrojová porost'!$A$1:$L$1,0),FALSE)</f>
        <v>13.4</v>
      </c>
      <c r="F1442">
        <f>VLOOKUP($A1442,'Trees - celková zdrojová porost'!$A$2:$L$3471,MATCH(F$1,'Trees - celková zdrojová porost'!$A$1:$L$1,0),FALSE)</f>
        <v>1.05</v>
      </c>
      <c r="G1442">
        <f>VLOOKUP($A1442,'Trees - celková zdrojová porost'!$A$2:$L$3471,MATCH(G$1,'Trees - celková zdrojová porost'!$A$1:$L$1,0),FALSE)</f>
        <v>12.35</v>
      </c>
      <c r="H1442">
        <f>VLOOKUP($A1442,'Trees - celková zdrojová porost'!$A$2:$L$3471,MATCH(H$1,'Trees - celková zdrojová porost'!$A$1:$L$1,0),FALSE)</f>
        <v>1</v>
      </c>
      <c r="I1442" t="str">
        <f>VLOOKUP($A1442,'Trees - celková zdrojová porost'!$A$2:$L$3471,MATCH(I$1,'Trees - celková zdrojová porost'!$A$1:$L$1,0),FALSE)</f>
        <v>P</v>
      </c>
      <c r="J1442" t="str">
        <f>VLOOKUP($A1442,'Trees - celková zdrojová porost'!$A$2:$L$3471,MATCH(J$1,'Trees - celková zdrojová porost'!$A$1:$L$1,0),FALSE)</f>
        <v>Z</v>
      </c>
      <c r="K1442" t="str">
        <f>VLOOKUP($A1442,'Trees - celková zdrojová porost'!$A$2:$L$3471,MATCH(K$1,'Trees - celková zdrojová porost'!$A$1:$L$1,0),FALSE)</f>
        <v>BEZ</v>
      </c>
      <c r="L1442" s="8">
        <f>VLOOKUP($A1442,'Trees - celková zdrojová porost'!$A$2:$L$3471,MATCH(L$1,'Trees - celková zdrojová porost'!$A$1:$L$1,0),FALSE)</f>
        <v>43231.410567129598</v>
      </c>
    </row>
    <row r="1443" spans="1:12" x14ac:dyDescent="0.25">
      <c r="A1443">
        <v>2951</v>
      </c>
      <c r="B1443">
        <f>VLOOKUP($A1443,'Trees - celková zdrojová porost'!$A$2:$L$3471,MATCH(B$1,'Trees - celková zdrojová porost'!$A$1:$L$1,0),FALSE)</f>
        <v>2950</v>
      </c>
      <c r="C1443" t="str">
        <f>VLOOKUP($A1443,'Trees - celková zdrojová porost'!$A$2:$L$3471,MATCH(C$1,'Trees - celková zdrojová porost'!$A$1:$L$1,0),FALSE)</f>
        <v>HB</v>
      </c>
      <c r="D1443">
        <f>VLOOKUP($A1443,'Trees - celková zdrojová porost'!$A$2:$L$3471,MATCH(D$1,'Trees - celková zdrojová porost'!$A$1:$L$1,0),FALSE)</f>
        <v>105</v>
      </c>
      <c r="E1443">
        <f>VLOOKUP($A1443,'Trees - celková zdrojová porost'!$A$2:$L$3471,MATCH(E$1,'Trees - celková zdrojová porost'!$A$1:$L$1,0),FALSE)</f>
        <v>13.4</v>
      </c>
      <c r="F1443">
        <f>VLOOKUP($A1443,'Trees - celková zdrojová porost'!$A$2:$L$3471,MATCH(F$1,'Trees - celková zdrojová porost'!$A$1:$L$1,0),FALSE)</f>
        <v>1.7</v>
      </c>
      <c r="G1443">
        <f>VLOOKUP($A1443,'Trees - celková zdrojová porost'!$A$2:$L$3471,MATCH(G$1,'Trees - celková zdrojová porost'!$A$1:$L$1,0),FALSE)</f>
        <v>11.7</v>
      </c>
      <c r="H1443">
        <f>VLOOKUP($A1443,'Trees - celková zdrojová porost'!$A$2:$L$3471,MATCH(H$1,'Trees - celková zdrojová porost'!$A$1:$L$1,0),FALSE)</f>
        <v>0</v>
      </c>
      <c r="I1443" t="str">
        <f>VLOOKUP($A1443,'Trees - celková zdrojová porost'!$A$2:$L$3471,MATCH(I$1,'Trees - celková zdrojová porost'!$A$1:$L$1,0),FALSE)</f>
        <v>P</v>
      </c>
      <c r="J1443" t="str">
        <f>VLOOKUP($A1443,'Trees - celková zdrojová porost'!$A$2:$L$3471,MATCH(J$1,'Trees - celková zdrojová porost'!$A$1:$L$1,0),FALSE)</f>
        <v>Z</v>
      </c>
      <c r="K1443" t="str">
        <f>VLOOKUP($A1443,'Trees - celková zdrojová porost'!$A$2:$L$3471,MATCH(K$1,'Trees - celková zdrojová porost'!$A$1:$L$1,0),FALSE)</f>
        <v>BEZ</v>
      </c>
      <c r="L1443" s="8">
        <f>VLOOKUP($A1443,'Trees - celková zdrojová porost'!$A$2:$L$3471,MATCH(L$1,'Trees - celková zdrojová porost'!$A$1:$L$1,0),FALSE)</f>
        <v>43231.489201388897</v>
      </c>
    </row>
    <row r="1444" spans="1:12" x14ac:dyDescent="0.25">
      <c r="A1444">
        <v>3175</v>
      </c>
      <c r="B1444">
        <f>VLOOKUP($A1444,'Trees - celková zdrojová porost'!$A$2:$L$3471,MATCH(B$1,'Trees - celková zdrojová porost'!$A$1:$L$1,0),FALSE)</f>
        <v>0</v>
      </c>
      <c r="C1444" t="str">
        <f>VLOOKUP($A1444,'Trees - celková zdrojová porost'!$A$2:$L$3471,MATCH(C$1,'Trees - celková zdrojová porost'!$A$1:$L$1,0),FALSE)</f>
        <v>HB</v>
      </c>
      <c r="D1444">
        <f>VLOOKUP($A1444,'Trees - celková zdrojová porost'!$A$2:$L$3471,MATCH(D$1,'Trees - celková zdrojová porost'!$A$1:$L$1,0),FALSE)</f>
        <v>83</v>
      </c>
      <c r="E1444">
        <f>VLOOKUP($A1444,'Trees - celková zdrojová porost'!$A$2:$L$3471,MATCH(E$1,'Trees - celková zdrojová porost'!$A$1:$L$1,0),FALSE)</f>
        <v>13.4</v>
      </c>
      <c r="F1444">
        <f>VLOOKUP($A1444,'Trees - celková zdrojová porost'!$A$2:$L$3471,MATCH(F$1,'Trees - celková zdrojová porost'!$A$1:$L$1,0),FALSE)</f>
        <v>0</v>
      </c>
      <c r="G1444">
        <f>VLOOKUP($A1444,'Trees - celková zdrojová porost'!$A$2:$L$3471,MATCH(G$1,'Trees - celková zdrojová porost'!$A$1:$L$1,0),FALSE)</f>
        <v>0</v>
      </c>
      <c r="H1444">
        <f>VLOOKUP($A1444,'Trees - celková zdrojová porost'!$A$2:$L$3471,MATCH(H$1,'Trees - celková zdrojová porost'!$A$1:$L$1,0),FALSE)</f>
        <v>1</v>
      </c>
      <c r="I1444" t="str">
        <f>VLOOKUP($A1444,'Trees - celková zdrojová porost'!$A$2:$L$3471,MATCH(I$1,'Trees - celková zdrojová porost'!$A$1:$L$1,0),FALSE)</f>
        <v>P</v>
      </c>
      <c r="J1444" t="str">
        <f>VLOOKUP($A1444,'Trees - celková zdrojová porost'!$A$2:$L$3471,MATCH(J$1,'Trees - celková zdrojová porost'!$A$1:$L$1,0),FALSE)</f>
        <v>M</v>
      </c>
      <c r="K1444" t="str">
        <f>VLOOKUP($A1444,'Trees - celková zdrojová porost'!$A$2:$L$3471,MATCH(K$1,'Trees - celková zdrojová porost'!$A$1:$L$1,0),FALSE)</f>
        <v>ZAS</v>
      </c>
      <c r="L1444" s="8">
        <f>VLOOKUP($A1444,'Trees - celková zdrojová porost'!$A$2:$L$3471,MATCH(L$1,'Trees - celková zdrojová porost'!$A$1:$L$1,0),FALSE)</f>
        <v>43251.499432870398</v>
      </c>
    </row>
    <row r="1445" spans="1:12" x14ac:dyDescent="0.25">
      <c r="A1445">
        <v>282</v>
      </c>
      <c r="B1445">
        <f>VLOOKUP($A1445,'Trees - celková zdrojová porost'!$A$2:$L$3471,MATCH(B$1,'Trees - celková zdrojová porost'!$A$1:$L$1,0),FALSE)</f>
        <v>0</v>
      </c>
      <c r="C1445" t="str">
        <f>VLOOKUP($A1445,'Trees - celková zdrojová porost'!$A$2:$L$3471,MATCH(C$1,'Trees - celková zdrojová porost'!$A$1:$L$1,0),FALSE)</f>
        <v>HB</v>
      </c>
      <c r="D1445">
        <f>VLOOKUP($A1445,'Trees - celková zdrojová porost'!$A$2:$L$3471,MATCH(D$1,'Trees - celková zdrojová porost'!$A$1:$L$1,0),FALSE)</f>
        <v>70</v>
      </c>
      <c r="E1445">
        <f>VLOOKUP($A1445,'Trees - celková zdrojová porost'!$A$2:$L$3471,MATCH(E$1,'Trees - celková zdrojová porost'!$A$1:$L$1,0),FALSE)</f>
        <v>13.5</v>
      </c>
      <c r="F1445">
        <f>VLOOKUP($A1445,'Trees - celková zdrojová porost'!$A$2:$L$3471,MATCH(F$1,'Trees - celková zdrojová porost'!$A$1:$L$1,0),FALSE)</f>
        <v>1.3</v>
      </c>
      <c r="G1445">
        <f>VLOOKUP($A1445,'Trees - celková zdrojová porost'!$A$2:$L$3471,MATCH(G$1,'Trees - celková zdrojová porost'!$A$1:$L$1,0),FALSE)</f>
        <v>0</v>
      </c>
      <c r="H1445">
        <f>VLOOKUP($A1445,'Trees - celková zdrojová porost'!$A$2:$L$3471,MATCH(H$1,'Trees - celková zdrojová porost'!$A$1:$L$1,0),FALSE)</f>
        <v>0</v>
      </c>
      <c r="I1445" t="str">
        <f>VLOOKUP($A1445,'Trees - celková zdrojová porost'!$A$2:$L$3471,MATCH(I$1,'Trees - celková zdrojová porost'!$A$1:$L$1,0),FALSE)</f>
        <v>P</v>
      </c>
      <c r="J1445" t="str">
        <f>VLOOKUP($A1445,'Trees - celková zdrojová porost'!$A$2:$L$3471,MATCH(J$1,'Trees - celková zdrojová porost'!$A$1:$L$1,0),FALSE)</f>
        <v>Z</v>
      </c>
      <c r="K1445" t="str">
        <f>VLOOKUP($A1445,'Trees - celková zdrojová porost'!$A$2:$L$3471,MATCH(K$1,'Trees - celková zdrojová porost'!$A$1:$L$1,0),FALSE)</f>
        <v>BEZ</v>
      </c>
      <c r="L1445" s="8">
        <f>VLOOKUP($A1445,'Trees - celková zdrojová porost'!$A$2:$L$3471,MATCH(L$1,'Trees - celková zdrojová porost'!$A$1:$L$1,0),FALSE)</f>
        <v>43185.703657407401</v>
      </c>
    </row>
    <row r="1446" spans="1:12" x14ac:dyDescent="0.25">
      <c r="A1446">
        <v>287</v>
      </c>
      <c r="B1446">
        <f>VLOOKUP($A1446,'Trees - celková zdrojová porost'!$A$2:$L$3471,MATCH(B$1,'Trees - celková zdrojová porost'!$A$1:$L$1,0),FALSE)</f>
        <v>283</v>
      </c>
      <c r="C1446" t="str">
        <f>VLOOKUP($A1446,'Trees - celková zdrojová porost'!$A$2:$L$3471,MATCH(C$1,'Trees - celková zdrojová porost'!$A$1:$L$1,0),FALSE)</f>
        <v>HB</v>
      </c>
      <c r="D1446">
        <f>VLOOKUP($A1446,'Trees - celková zdrojová porost'!$A$2:$L$3471,MATCH(D$1,'Trees - celková zdrojová porost'!$A$1:$L$1,0),FALSE)</f>
        <v>72</v>
      </c>
      <c r="E1446">
        <f>VLOOKUP($A1446,'Trees - celková zdrojová porost'!$A$2:$L$3471,MATCH(E$1,'Trees - celková zdrojová porost'!$A$1:$L$1,0),FALSE)</f>
        <v>13.5</v>
      </c>
      <c r="F1446">
        <f>VLOOKUP($A1446,'Trees - celková zdrojová porost'!$A$2:$L$3471,MATCH(F$1,'Trees - celková zdrojová porost'!$A$1:$L$1,0),FALSE)</f>
        <v>0</v>
      </c>
      <c r="G1446">
        <f>VLOOKUP($A1446,'Trees - celková zdrojová porost'!$A$2:$L$3471,MATCH(G$1,'Trees - celková zdrojová porost'!$A$1:$L$1,0),FALSE)</f>
        <v>0</v>
      </c>
      <c r="H1446">
        <f>VLOOKUP($A1446,'Trees - celková zdrojová porost'!$A$2:$L$3471,MATCH(H$1,'Trees - celková zdrojová porost'!$A$1:$L$1,0),FALSE)</f>
        <v>1</v>
      </c>
      <c r="I1446" t="str">
        <f>VLOOKUP($A1446,'Trees - celková zdrojová porost'!$A$2:$L$3471,MATCH(I$1,'Trees - celková zdrojová porost'!$A$1:$L$1,0),FALSE)</f>
        <v>P</v>
      </c>
      <c r="J1446" t="str">
        <f>VLOOKUP($A1446,'Trees - celková zdrojová porost'!$A$2:$L$3471,MATCH(J$1,'Trees - celková zdrojová porost'!$A$1:$L$1,0),FALSE)</f>
        <v>M</v>
      </c>
      <c r="K1446" t="str">
        <f>VLOOKUP($A1446,'Trees - celková zdrojová porost'!$A$2:$L$3471,MATCH(K$1,'Trees - celková zdrojová porost'!$A$1:$L$1,0),FALSE)</f>
        <v>ZLOM</v>
      </c>
      <c r="L1446" s="8">
        <f>VLOOKUP($A1446,'Trees - celková zdrojová porost'!$A$2:$L$3471,MATCH(L$1,'Trees - celková zdrojová porost'!$A$1:$L$1,0),FALSE)</f>
        <v>43185.704571759299</v>
      </c>
    </row>
    <row r="1447" spans="1:12" x14ac:dyDescent="0.25">
      <c r="A1447">
        <v>334</v>
      </c>
      <c r="B1447">
        <f>VLOOKUP($A1447,'Trees - celková zdrojová porost'!$A$2:$L$3471,MATCH(B$1,'Trees - celková zdrojová porost'!$A$1:$L$1,0),FALSE)</f>
        <v>332</v>
      </c>
      <c r="C1447" t="str">
        <f>VLOOKUP($A1447,'Trees - celková zdrojová porost'!$A$2:$L$3471,MATCH(C$1,'Trees - celková zdrojová porost'!$A$1:$L$1,0),FALSE)</f>
        <v>HB</v>
      </c>
      <c r="D1447">
        <f>VLOOKUP($A1447,'Trees - celková zdrojová porost'!$A$2:$L$3471,MATCH(D$1,'Trees - celková zdrojová porost'!$A$1:$L$1,0),FALSE)</f>
        <v>80</v>
      </c>
      <c r="E1447">
        <f>VLOOKUP($A1447,'Trees - celková zdrojová porost'!$A$2:$L$3471,MATCH(E$1,'Trees - celková zdrojová porost'!$A$1:$L$1,0),FALSE)</f>
        <v>13.5</v>
      </c>
      <c r="F1447">
        <f>VLOOKUP($A1447,'Trees - celková zdrojová porost'!$A$2:$L$3471,MATCH(F$1,'Trees - celková zdrojová porost'!$A$1:$L$1,0),FALSE)</f>
        <v>2.4</v>
      </c>
      <c r="G1447">
        <f>VLOOKUP($A1447,'Trees - celková zdrojová porost'!$A$2:$L$3471,MATCH(G$1,'Trees - celková zdrojová porost'!$A$1:$L$1,0),FALSE)</f>
        <v>0</v>
      </c>
      <c r="H1447">
        <f>VLOOKUP($A1447,'Trees - celková zdrojová porost'!$A$2:$L$3471,MATCH(H$1,'Trees - celková zdrojová porost'!$A$1:$L$1,0),FALSE)</f>
        <v>0</v>
      </c>
      <c r="I1447" t="str">
        <f>VLOOKUP($A1447,'Trees - celková zdrojová porost'!$A$2:$L$3471,MATCH(I$1,'Trees - celková zdrojová porost'!$A$1:$L$1,0),FALSE)</f>
        <v>P</v>
      </c>
      <c r="J1447" t="str">
        <f>VLOOKUP($A1447,'Trees - celková zdrojová porost'!$A$2:$L$3471,MATCH(J$1,'Trees - celková zdrojová porost'!$A$1:$L$1,0),FALSE)</f>
        <v>Z</v>
      </c>
      <c r="K1447" t="str">
        <f>VLOOKUP($A1447,'Trees - celková zdrojová porost'!$A$2:$L$3471,MATCH(K$1,'Trees - celková zdrojová porost'!$A$1:$L$1,0),FALSE)</f>
        <v>ZAS</v>
      </c>
      <c r="L1447" s="8">
        <f>VLOOKUP($A1447,'Trees - celková zdrojová porost'!$A$2:$L$3471,MATCH(L$1,'Trees - celková zdrojová porost'!$A$1:$L$1,0),FALSE)</f>
        <v>43188.455127314803</v>
      </c>
    </row>
    <row r="1448" spans="1:12" x14ac:dyDescent="0.25">
      <c r="A1448">
        <v>396</v>
      </c>
      <c r="B1448">
        <f>VLOOKUP($A1448,'Trees - celková zdrojová porost'!$A$2:$L$3471,MATCH(B$1,'Trees - celková zdrojová porost'!$A$1:$L$1,0),FALSE)</f>
        <v>394</v>
      </c>
      <c r="C1448" t="str">
        <f>VLOOKUP($A1448,'Trees - celková zdrojová porost'!$A$2:$L$3471,MATCH(C$1,'Trees - celková zdrojová porost'!$A$1:$L$1,0),FALSE)</f>
        <v>HB</v>
      </c>
      <c r="D1448">
        <f>VLOOKUP($A1448,'Trees - celková zdrojová porost'!$A$2:$L$3471,MATCH(D$1,'Trees - celková zdrojová porost'!$A$1:$L$1,0),FALSE)</f>
        <v>125</v>
      </c>
      <c r="E1448">
        <f>VLOOKUP($A1448,'Trees - celková zdrojová porost'!$A$2:$L$3471,MATCH(E$1,'Trees - celková zdrojová porost'!$A$1:$L$1,0),FALSE)</f>
        <v>13.5</v>
      </c>
      <c r="F1448">
        <f>VLOOKUP($A1448,'Trees - celková zdrojová porost'!$A$2:$L$3471,MATCH(F$1,'Trees - celková zdrojová porost'!$A$1:$L$1,0),FALSE)</f>
        <v>9.8000000000000007</v>
      </c>
      <c r="G1448">
        <f>VLOOKUP($A1448,'Trees - celková zdrojová porost'!$A$2:$L$3471,MATCH(G$1,'Trees - celková zdrojová porost'!$A$1:$L$1,0),FALSE)</f>
        <v>3.7</v>
      </c>
      <c r="H1448">
        <f>VLOOKUP($A1448,'Trees - celková zdrojová porost'!$A$2:$L$3471,MATCH(H$1,'Trees - celková zdrojová porost'!$A$1:$L$1,0),FALSE)</f>
        <v>0</v>
      </c>
      <c r="I1448" t="str">
        <f>VLOOKUP($A1448,'Trees - celková zdrojová porost'!$A$2:$L$3471,MATCH(I$1,'Trees - celková zdrojová porost'!$A$1:$L$1,0),FALSE)</f>
        <v>P</v>
      </c>
      <c r="J1448" t="str">
        <f>VLOOKUP($A1448,'Trees - celková zdrojová porost'!$A$2:$L$3471,MATCH(J$1,'Trees - celková zdrojová porost'!$A$1:$L$1,0),FALSE)</f>
        <v>Z</v>
      </c>
      <c r="K1448" t="str">
        <f>VLOOKUP($A1448,'Trees - celková zdrojová porost'!$A$2:$L$3471,MATCH(K$1,'Trees - celková zdrojová porost'!$A$1:$L$1,0),FALSE)</f>
        <v>BEZ</v>
      </c>
      <c r="L1448" s="8">
        <f>VLOOKUP($A1448,'Trees - celková zdrojová porost'!$A$2:$L$3471,MATCH(L$1,'Trees - celková zdrojová porost'!$A$1:$L$1,0),FALSE)</f>
        <v>43188.466562499998</v>
      </c>
    </row>
    <row r="1449" spans="1:12" x14ac:dyDescent="0.25">
      <c r="A1449">
        <v>581</v>
      </c>
      <c r="B1449">
        <f>VLOOKUP($A1449,'Trees - celková zdrojová porost'!$A$2:$L$3471,MATCH(B$1,'Trees - celková zdrojová porost'!$A$1:$L$1,0),FALSE)</f>
        <v>580</v>
      </c>
      <c r="C1449" t="str">
        <f>VLOOKUP($A1449,'Trees - celková zdrojová porost'!$A$2:$L$3471,MATCH(C$1,'Trees - celková zdrojová porost'!$A$1:$L$1,0),FALSE)</f>
        <v>HB</v>
      </c>
      <c r="D1449">
        <f>VLOOKUP($A1449,'Trees - celková zdrojová porost'!$A$2:$L$3471,MATCH(D$1,'Trees - celková zdrojová porost'!$A$1:$L$1,0),FALSE)</f>
        <v>95</v>
      </c>
      <c r="E1449">
        <f>VLOOKUP($A1449,'Trees - celková zdrojová porost'!$A$2:$L$3471,MATCH(E$1,'Trees - celková zdrojová porost'!$A$1:$L$1,0),FALSE)</f>
        <v>13.5</v>
      </c>
      <c r="F1449">
        <f>VLOOKUP($A1449,'Trees - celková zdrojová porost'!$A$2:$L$3471,MATCH(F$1,'Trees - celková zdrojová porost'!$A$1:$L$1,0),FALSE)</f>
        <v>1.7</v>
      </c>
      <c r="G1449">
        <f>VLOOKUP($A1449,'Trees - celková zdrojová porost'!$A$2:$L$3471,MATCH(G$1,'Trees - celková zdrojová porost'!$A$1:$L$1,0),FALSE)</f>
        <v>11.8</v>
      </c>
      <c r="H1449">
        <f>VLOOKUP($A1449,'Trees - celková zdrojová porost'!$A$2:$L$3471,MATCH(H$1,'Trees - celková zdrojová porost'!$A$1:$L$1,0),FALSE)</f>
        <v>1</v>
      </c>
      <c r="I1449" t="str">
        <f>VLOOKUP($A1449,'Trees - celková zdrojová porost'!$A$2:$L$3471,MATCH(I$1,'Trees - celková zdrojová porost'!$A$1:$L$1,0),FALSE)</f>
        <v>P</v>
      </c>
      <c r="J1449" t="str">
        <f>VLOOKUP($A1449,'Trees - celková zdrojová porost'!$A$2:$L$3471,MATCH(J$1,'Trees - celková zdrojová porost'!$A$1:$L$1,0),FALSE)</f>
        <v>Z</v>
      </c>
      <c r="K1449" t="str">
        <f>VLOOKUP($A1449,'Trees - celková zdrojová porost'!$A$2:$L$3471,MATCH(K$1,'Trees - celková zdrojová porost'!$A$1:$L$1,0),FALSE)</f>
        <v>ZAS</v>
      </c>
      <c r="L1449" s="8">
        <f>VLOOKUP($A1449,'Trees - celková zdrojová porost'!$A$2:$L$3471,MATCH(L$1,'Trees - celková zdrojová porost'!$A$1:$L$1,0),FALSE)</f>
        <v>43195.449618055602</v>
      </c>
    </row>
    <row r="1450" spans="1:12" x14ac:dyDescent="0.25">
      <c r="A1450">
        <v>1575</v>
      </c>
      <c r="B1450">
        <f>VLOOKUP($A1450,'Trees - celková zdrojová porost'!$A$2:$L$3471,MATCH(B$1,'Trees - celková zdrojová porost'!$A$1:$L$1,0),FALSE)</f>
        <v>1575</v>
      </c>
      <c r="C1450" t="str">
        <f>VLOOKUP($A1450,'Trees - celková zdrojová porost'!$A$2:$L$3471,MATCH(C$1,'Trees - celková zdrojová porost'!$A$1:$L$1,0),FALSE)</f>
        <v>HB</v>
      </c>
      <c r="D1450">
        <f>VLOOKUP($A1450,'Trees - celková zdrojová porost'!$A$2:$L$3471,MATCH(D$1,'Trees - celková zdrojová porost'!$A$1:$L$1,0),FALSE)</f>
        <v>70</v>
      </c>
      <c r="E1450">
        <f>VLOOKUP($A1450,'Trees - celková zdrojová porost'!$A$2:$L$3471,MATCH(E$1,'Trees - celková zdrojová porost'!$A$1:$L$1,0),FALSE)</f>
        <v>13.5</v>
      </c>
      <c r="F1450">
        <f>VLOOKUP($A1450,'Trees - celková zdrojová porost'!$A$2:$L$3471,MATCH(F$1,'Trees - celková zdrojová porost'!$A$1:$L$1,0),FALSE)</f>
        <v>1.1000000000000001</v>
      </c>
      <c r="G1450">
        <f>VLOOKUP($A1450,'Trees - celková zdrojová porost'!$A$2:$L$3471,MATCH(G$1,'Trees - celková zdrojová porost'!$A$1:$L$1,0),FALSE)</f>
        <v>12.4</v>
      </c>
      <c r="H1450">
        <f>VLOOKUP($A1450,'Trees - celková zdrojová porost'!$A$2:$L$3471,MATCH(H$1,'Trees - celková zdrojová porost'!$A$1:$L$1,0),FALSE)</f>
        <v>0</v>
      </c>
      <c r="I1450" t="str">
        <f>VLOOKUP($A1450,'Trees - celková zdrojová porost'!$A$2:$L$3471,MATCH(I$1,'Trees - celková zdrojová porost'!$A$1:$L$1,0),FALSE)</f>
        <v>P</v>
      </c>
      <c r="J1450" t="str">
        <f>VLOOKUP($A1450,'Trees - celková zdrojová porost'!$A$2:$L$3471,MATCH(J$1,'Trees - celková zdrojová porost'!$A$1:$L$1,0),FALSE)</f>
        <v>Z</v>
      </c>
      <c r="K1450" t="str">
        <f>VLOOKUP($A1450,'Trees - celková zdrojová porost'!$A$2:$L$3471,MATCH(K$1,'Trees - celková zdrojová porost'!$A$1:$L$1,0),FALSE)</f>
        <v>ZAS</v>
      </c>
      <c r="L1450" s="8">
        <f>VLOOKUP($A1450,'Trees - celková zdrojová porost'!$A$2:$L$3471,MATCH(L$1,'Trees - celková zdrojová porost'!$A$1:$L$1,0),FALSE)</f>
        <v>43209.466157407398</v>
      </c>
    </row>
    <row r="1451" spans="1:12" x14ac:dyDescent="0.25">
      <c r="A1451">
        <v>2928</v>
      </c>
      <c r="B1451">
        <f>VLOOKUP($A1451,'Trees - celková zdrojová porost'!$A$2:$L$3471,MATCH(B$1,'Trees - celková zdrojová porost'!$A$1:$L$1,0),FALSE)</f>
        <v>0</v>
      </c>
      <c r="C1451" t="str">
        <f>VLOOKUP($A1451,'Trees - celková zdrojová porost'!$A$2:$L$3471,MATCH(C$1,'Trees - celková zdrojová porost'!$A$1:$L$1,0),FALSE)</f>
        <v>HB</v>
      </c>
      <c r="D1451">
        <f>VLOOKUP($A1451,'Trees - celková zdrojová porost'!$A$2:$L$3471,MATCH(D$1,'Trees - celková zdrojová porost'!$A$1:$L$1,0),FALSE)</f>
        <v>120</v>
      </c>
      <c r="E1451">
        <f>VLOOKUP($A1451,'Trees - celková zdrojová porost'!$A$2:$L$3471,MATCH(E$1,'Trees - celková zdrojová porost'!$A$1:$L$1,0),FALSE)</f>
        <v>13.5</v>
      </c>
      <c r="F1451">
        <f>VLOOKUP($A1451,'Trees - celková zdrojová porost'!$A$2:$L$3471,MATCH(F$1,'Trees - celková zdrojová porost'!$A$1:$L$1,0),FALSE)</f>
        <v>2.2999999999999998</v>
      </c>
      <c r="G1451">
        <f>VLOOKUP($A1451,'Trees - celková zdrojová porost'!$A$2:$L$3471,MATCH(G$1,'Trees - celková zdrojová porost'!$A$1:$L$1,0),FALSE)</f>
        <v>11.2</v>
      </c>
      <c r="H1451">
        <f>VLOOKUP($A1451,'Trees - celková zdrojová porost'!$A$2:$L$3471,MATCH(H$1,'Trees - celková zdrojová porost'!$A$1:$L$1,0),FALSE)</f>
        <v>1</v>
      </c>
      <c r="I1451" t="str">
        <f>VLOOKUP($A1451,'Trees - celková zdrojová porost'!$A$2:$L$3471,MATCH(I$1,'Trees - celková zdrojová porost'!$A$1:$L$1,0),FALSE)</f>
        <v>P</v>
      </c>
      <c r="J1451" t="str">
        <f>VLOOKUP($A1451,'Trees - celková zdrojová porost'!$A$2:$L$3471,MATCH(J$1,'Trees - celková zdrojová porost'!$A$1:$L$1,0),FALSE)</f>
        <v>Z</v>
      </c>
      <c r="K1451" t="str">
        <f>VLOOKUP($A1451,'Trees - celková zdrojová porost'!$A$2:$L$3471,MATCH(K$1,'Trees - celková zdrojová porost'!$A$1:$L$1,0),FALSE)</f>
        <v>ZAS</v>
      </c>
      <c r="L1451" s="8">
        <f>VLOOKUP($A1451,'Trees - celková zdrojová porost'!$A$2:$L$3471,MATCH(L$1,'Trees - celková zdrojová porost'!$A$1:$L$1,0),FALSE)</f>
        <v>43231.4846875</v>
      </c>
    </row>
    <row r="1452" spans="1:12" x14ac:dyDescent="0.25">
      <c r="A1452">
        <v>3206</v>
      </c>
      <c r="B1452">
        <f>VLOOKUP($A1452,'Trees - celková zdrojová porost'!$A$2:$L$3471,MATCH(B$1,'Trees - celková zdrojová porost'!$A$1:$L$1,0),FALSE)</f>
        <v>3205</v>
      </c>
      <c r="C1452" t="str">
        <f>VLOOKUP($A1452,'Trees - celková zdrojová porost'!$A$2:$L$3471,MATCH(C$1,'Trees - celková zdrojová porost'!$A$1:$L$1,0),FALSE)</f>
        <v>HB</v>
      </c>
      <c r="D1452">
        <f>VLOOKUP($A1452,'Trees - celková zdrojová porost'!$A$2:$L$3471,MATCH(D$1,'Trees - celková zdrojová porost'!$A$1:$L$1,0),FALSE)</f>
        <v>100</v>
      </c>
      <c r="E1452">
        <f>VLOOKUP($A1452,'Trees - celková zdrojová porost'!$A$2:$L$3471,MATCH(E$1,'Trees - celková zdrojová porost'!$A$1:$L$1,0),FALSE)</f>
        <v>13.5</v>
      </c>
      <c r="F1452">
        <f>VLOOKUP($A1452,'Trees - celková zdrojová porost'!$A$2:$L$3471,MATCH(F$1,'Trees - celková zdrojová porost'!$A$1:$L$1,0),FALSE)</f>
        <v>1.3</v>
      </c>
      <c r="G1452">
        <f>VLOOKUP($A1452,'Trees - celková zdrojová porost'!$A$2:$L$3471,MATCH(G$1,'Trees - celková zdrojová porost'!$A$1:$L$1,0),FALSE)</f>
        <v>12.2</v>
      </c>
      <c r="H1452">
        <f>VLOOKUP($A1452,'Trees - celková zdrojová porost'!$A$2:$L$3471,MATCH(H$1,'Trees - celková zdrojová porost'!$A$1:$L$1,0),FALSE)</f>
        <v>0</v>
      </c>
      <c r="I1452" t="str">
        <f>VLOOKUP($A1452,'Trees - celková zdrojová porost'!$A$2:$L$3471,MATCH(I$1,'Trees - celková zdrojová porost'!$A$1:$L$1,0),FALSE)</f>
        <v>P</v>
      </c>
      <c r="J1452" t="str">
        <f>VLOOKUP($A1452,'Trees - celková zdrojová porost'!$A$2:$L$3471,MATCH(J$1,'Trees - celková zdrojová porost'!$A$1:$L$1,0),FALSE)</f>
        <v>Z</v>
      </c>
      <c r="K1452" t="str">
        <f>VLOOKUP($A1452,'Trees - celková zdrojová porost'!$A$2:$L$3471,MATCH(K$1,'Trees - celková zdrojová porost'!$A$1:$L$1,0),FALSE)</f>
        <v>ZAS</v>
      </c>
      <c r="L1452" s="8">
        <f>VLOOKUP($A1452,'Trees - celková zdrojová porost'!$A$2:$L$3471,MATCH(L$1,'Trees - celková zdrojová porost'!$A$1:$L$1,0),FALSE)</f>
        <v>43251.506180555603</v>
      </c>
    </row>
    <row r="1453" spans="1:12" x14ac:dyDescent="0.25">
      <c r="A1453">
        <v>795</v>
      </c>
      <c r="B1453">
        <f>VLOOKUP($A1453,'Trees - celková zdrojová porost'!$A$2:$L$3471,MATCH(B$1,'Trees - celková zdrojová porost'!$A$1:$L$1,0),FALSE)</f>
        <v>0</v>
      </c>
      <c r="C1453" t="str">
        <f>VLOOKUP($A1453,'Trees - celková zdrojová porost'!$A$2:$L$3471,MATCH(C$1,'Trees - celková zdrojová porost'!$A$1:$L$1,0),FALSE)</f>
        <v>HB</v>
      </c>
      <c r="D1453">
        <f>VLOOKUP($A1453,'Trees - celková zdrojová porost'!$A$2:$L$3471,MATCH(D$1,'Trees - celková zdrojová porost'!$A$1:$L$1,0),FALSE)</f>
        <v>100</v>
      </c>
      <c r="E1453">
        <f>VLOOKUP($A1453,'Trees - celková zdrojová porost'!$A$2:$L$3471,MATCH(E$1,'Trees - celková zdrojová porost'!$A$1:$L$1,0),FALSE)</f>
        <v>13.6</v>
      </c>
      <c r="F1453">
        <f>VLOOKUP($A1453,'Trees - celková zdrojová porost'!$A$2:$L$3471,MATCH(F$1,'Trees - celková zdrojová porost'!$A$1:$L$1,0),FALSE)</f>
        <v>2.1</v>
      </c>
      <c r="G1453">
        <f>VLOOKUP($A1453,'Trees - celková zdrojová porost'!$A$2:$L$3471,MATCH(G$1,'Trees - celková zdrojová porost'!$A$1:$L$1,0),FALSE)</f>
        <v>11.5</v>
      </c>
      <c r="H1453">
        <f>VLOOKUP($A1453,'Trees - celková zdrojová porost'!$A$2:$L$3471,MATCH(H$1,'Trees - celková zdrojová porost'!$A$1:$L$1,0),FALSE)</f>
        <v>1</v>
      </c>
      <c r="I1453" t="str">
        <f>VLOOKUP($A1453,'Trees - celková zdrojová porost'!$A$2:$L$3471,MATCH(I$1,'Trees - celková zdrojová porost'!$A$1:$L$1,0),FALSE)</f>
        <v>P</v>
      </c>
      <c r="J1453" t="str">
        <f>VLOOKUP($A1453,'Trees - celková zdrojová porost'!$A$2:$L$3471,MATCH(J$1,'Trees - celková zdrojová porost'!$A$1:$L$1,0),FALSE)</f>
        <v>Z</v>
      </c>
      <c r="K1453" t="str">
        <f>VLOOKUP($A1453,'Trees - celková zdrojová porost'!$A$2:$L$3471,MATCH(K$1,'Trees - celková zdrojová porost'!$A$1:$L$1,0),FALSE)</f>
        <v>ZAS</v>
      </c>
      <c r="L1453" s="8">
        <f>VLOOKUP($A1453,'Trees - celková zdrojová porost'!$A$2:$L$3471,MATCH(L$1,'Trees - celková zdrojová porost'!$A$1:$L$1,0),FALSE)</f>
        <v>43195.645590277803</v>
      </c>
    </row>
    <row r="1454" spans="1:12" x14ac:dyDescent="0.25">
      <c r="A1454">
        <v>949</v>
      </c>
      <c r="B1454">
        <f>VLOOKUP($A1454,'Trees - celková zdrojová porost'!$A$2:$L$3471,MATCH(B$1,'Trees - celková zdrojová porost'!$A$1:$L$1,0),FALSE)</f>
        <v>947</v>
      </c>
      <c r="C1454" t="str">
        <f>VLOOKUP($A1454,'Trees - celková zdrojová porost'!$A$2:$L$3471,MATCH(C$1,'Trees - celková zdrojová porost'!$A$1:$L$1,0),FALSE)</f>
        <v>HB</v>
      </c>
      <c r="D1454">
        <f>VLOOKUP($A1454,'Trees - celková zdrojová porost'!$A$2:$L$3471,MATCH(D$1,'Trees - celková zdrojová porost'!$A$1:$L$1,0),FALSE)</f>
        <v>72</v>
      </c>
      <c r="E1454">
        <f>VLOOKUP($A1454,'Trees - celková zdrojová porost'!$A$2:$L$3471,MATCH(E$1,'Trees - celková zdrojová porost'!$A$1:$L$1,0),FALSE)</f>
        <v>13.6</v>
      </c>
      <c r="F1454">
        <f>VLOOKUP($A1454,'Trees - celková zdrojová porost'!$A$2:$L$3471,MATCH(F$1,'Trees - celková zdrojová porost'!$A$1:$L$1,0),FALSE)</f>
        <v>1</v>
      </c>
      <c r="G1454">
        <f>VLOOKUP($A1454,'Trees - celková zdrojová porost'!$A$2:$L$3471,MATCH(G$1,'Trees - celková zdrojová porost'!$A$1:$L$1,0),FALSE)</f>
        <v>12.6</v>
      </c>
      <c r="H1454">
        <f>VLOOKUP($A1454,'Trees - celková zdrojová porost'!$A$2:$L$3471,MATCH(H$1,'Trees - celková zdrojová porost'!$A$1:$L$1,0),FALSE)</f>
        <v>0</v>
      </c>
      <c r="I1454" t="str">
        <f>VLOOKUP($A1454,'Trees - celková zdrojová porost'!$A$2:$L$3471,MATCH(I$1,'Trees - celková zdrojová porost'!$A$1:$L$1,0),FALSE)</f>
        <v>P</v>
      </c>
      <c r="J1454" t="str">
        <f>VLOOKUP($A1454,'Trees - celková zdrojová porost'!$A$2:$L$3471,MATCH(J$1,'Trees - celková zdrojová porost'!$A$1:$L$1,0),FALSE)</f>
        <v>Z</v>
      </c>
      <c r="K1454" t="str">
        <f>VLOOKUP($A1454,'Trees - celková zdrojová porost'!$A$2:$L$3471,MATCH(K$1,'Trees - celková zdrojová porost'!$A$1:$L$1,0),FALSE)</f>
        <v>ZAS</v>
      </c>
      <c r="L1454" s="8">
        <f>VLOOKUP($A1454,'Trees - celková zdrojová porost'!$A$2:$L$3471,MATCH(L$1,'Trees - celková zdrojová porost'!$A$1:$L$1,0),FALSE)</f>
        <v>43196.443761574097</v>
      </c>
    </row>
    <row r="1455" spans="1:12" x14ac:dyDescent="0.25">
      <c r="A1455">
        <v>989</v>
      </c>
      <c r="B1455">
        <f>VLOOKUP($A1455,'Trees - celková zdrojová porost'!$A$2:$L$3471,MATCH(B$1,'Trees - celková zdrojová porost'!$A$1:$L$1,0),FALSE)</f>
        <v>987</v>
      </c>
      <c r="C1455" t="str">
        <f>VLOOKUP($A1455,'Trees - celková zdrojová porost'!$A$2:$L$3471,MATCH(C$1,'Trees - celková zdrojová porost'!$A$1:$L$1,0),FALSE)</f>
        <v>HB</v>
      </c>
      <c r="D1455">
        <f>VLOOKUP($A1455,'Trees - celková zdrojová porost'!$A$2:$L$3471,MATCH(D$1,'Trees - celková zdrojová porost'!$A$1:$L$1,0),FALSE)</f>
        <v>100</v>
      </c>
      <c r="E1455">
        <f>VLOOKUP($A1455,'Trees - celková zdrojová porost'!$A$2:$L$3471,MATCH(E$1,'Trees - celková zdrojová porost'!$A$1:$L$1,0),FALSE)</f>
        <v>13.6</v>
      </c>
      <c r="F1455">
        <f>VLOOKUP($A1455,'Trees - celková zdrojová porost'!$A$2:$L$3471,MATCH(F$1,'Trees - celková zdrojová porost'!$A$1:$L$1,0),FALSE)</f>
        <v>1.3</v>
      </c>
      <c r="G1455">
        <f>VLOOKUP($A1455,'Trees - celková zdrojová porost'!$A$2:$L$3471,MATCH(G$1,'Trees - celková zdrojová porost'!$A$1:$L$1,0),FALSE)</f>
        <v>12.3</v>
      </c>
      <c r="H1455">
        <f>VLOOKUP($A1455,'Trees - celková zdrojová porost'!$A$2:$L$3471,MATCH(H$1,'Trees - celková zdrojová porost'!$A$1:$L$1,0),FALSE)</f>
        <v>0</v>
      </c>
      <c r="I1455" t="str">
        <f>VLOOKUP($A1455,'Trees - celková zdrojová porost'!$A$2:$L$3471,MATCH(I$1,'Trees - celková zdrojová porost'!$A$1:$L$1,0),FALSE)</f>
        <v>P</v>
      </c>
      <c r="J1455" t="str">
        <f>VLOOKUP($A1455,'Trees - celková zdrojová porost'!$A$2:$L$3471,MATCH(J$1,'Trees - celková zdrojová porost'!$A$1:$L$1,0),FALSE)</f>
        <v>Z</v>
      </c>
      <c r="K1455" t="str">
        <f>VLOOKUP($A1455,'Trees - celková zdrojová porost'!$A$2:$L$3471,MATCH(K$1,'Trees - celková zdrojová porost'!$A$1:$L$1,0),FALSE)</f>
        <v>ZAS</v>
      </c>
      <c r="L1455" s="8">
        <f>VLOOKUP($A1455,'Trees - celková zdrojová porost'!$A$2:$L$3471,MATCH(L$1,'Trees - celková zdrojová porost'!$A$1:$L$1,0),FALSE)</f>
        <v>43196.532002314802</v>
      </c>
    </row>
    <row r="1456" spans="1:12" x14ac:dyDescent="0.25">
      <c r="A1456">
        <v>1319</v>
      </c>
      <c r="B1456">
        <f>VLOOKUP($A1456,'Trees - celková zdrojová porost'!$A$2:$L$3471,MATCH(B$1,'Trees - celková zdrojová porost'!$A$1:$L$1,0),FALSE)</f>
        <v>1318</v>
      </c>
      <c r="C1456" t="str">
        <f>VLOOKUP($A1456,'Trees - celková zdrojová porost'!$A$2:$L$3471,MATCH(C$1,'Trees - celková zdrojová porost'!$A$1:$L$1,0),FALSE)</f>
        <v>HB</v>
      </c>
      <c r="D1456">
        <f>VLOOKUP($A1456,'Trees - celková zdrojová porost'!$A$2:$L$3471,MATCH(D$1,'Trees - celková zdrojová porost'!$A$1:$L$1,0),FALSE)</f>
        <v>92</v>
      </c>
      <c r="E1456">
        <f>VLOOKUP($A1456,'Trees - celková zdrojová porost'!$A$2:$L$3471,MATCH(E$1,'Trees - celková zdrojová porost'!$A$1:$L$1,0),FALSE)</f>
        <v>13.6</v>
      </c>
      <c r="F1456">
        <f>VLOOKUP($A1456,'Trees - celková zdrojová porost'!$A$2:$L$3471,MATCH(F$1,'Trees - celková zdrojová porost'!$A$1:$L$1,0),FALSE)</f>
        <v>1.3</v>
      </c>
      <c r="G1456">
        <f>VLOOKUP($A1456,'Trees - celková zdrojová porost'!$A$2:$L$3471,MATCH(G$1,'Trees - celková zdrojová porost'!$A$1:$L$1,0),FALSE)</f>
        <v>12.3</v>
      </c>
      <c r="H1456">
        <f>VLOOKUP($A1456,'Trees - celková zdrojová porost'!$A$2:$L$3471,MATCH(H$1,'Trees - celková zdrojová porost'!$A$1:$L$1,0),FALSE)</f>
        <v>1</v>
      </c>
      <c r="I1456" t="str">
        <f>VLOOKUP($A1456,'Trees - celková zdrojová porost'!$A$2:$L$3471,MATCH(I$1,'Trees - celková zdrojová porost'!$A$1:$L$1,0),FALSE)</f>
        <v>P</v>
      </c>
      <c r="J1456" t="str">
        <f>VLOOKUP($A1456,'Trees - celková zdrojová porost'!$A$2:$L$3471,MATCH(J$1,'Trees - celková zdrojová porost'!$A$1:$L$1,0),FALSE)</f>
        <v>Z</v>
      </c>
      <c r="K1456" t="str">
        <f>VLOOKUP($A1456,'Trees - celková zdrojová porost'!$A$2:$L$3471,MATCH(K$1,'Trees - celková zdrojová porost'!$A$1:$L$1,0),FALSE)</f>
        <v>ZAS</v>
      </c>
      <c r="L1456" s="8">
        <f>VLOOKUP($A1456,'Trees - celková zdrojová porost'!$A$2:$L$3471,MATCH(L$1,'Trees - celková zdrojová porost'!$A$1:$L$1,0),FALSE)</f>
        <v>43202.531990740703</v>
      </c>
    </row>
    <row r="1457" spans="1:12" x14ac:dyDescent="0.25">
      <c r="A1457">
        <v>1348</v>
      </c>
      <c r="B1457">
        <f>VLOOKUP($A1457,'Trees - celková zdrojová porost'!$A$2:$L$3471,MATCH(B$1,'Trees - celková zdrojová porost'!$A$1:$L$1,0),FALSE)</f>
        <v>1346</v>
      </c>
      <c r="C1457" t="str">
        <f>VLOOKUP($A1457,'Trees - celková zdrojová porost'!$A$2:$L$3471,MATCH(C$1,'Trees - celková zdrojová porost'!$A$1:$L$1,0),FALSE)</f>
        <v>HB</v>
      </c>
      <c r="D1457">
        <f>VLOOKUP($A1457,'Trees - celková zdrojová porost'!$A$2:$L$3471,MATCH(D$1,'Trees - celková zdrojová porost'!$A$1:$L$1,0),FALSE)</f>
        <v>80</v>
      </c>
      <c r="E1457">
        <f>VLOOKUP($A1457,'Trees - celková zdrojová porost'!$A$2:$L$3471,MATCH(E$1,'Trees - celková zdrojová porost'!$A$1:$L$1,0),FALSE)</f>
        <v>13.6</v>
      </c>
      <c r="F1457">
        <f>VLOOKUP($A1457,'Trees - celková zdrojová porost'!$A$2:$L$3471,MATCH(F$1,'Trees - celková zdrojová porost'!$A$1:$L$1,0),FALSE)</f>
        <v>1.2</v>
      </c>
      <c r="G1457">
        <f>VLOOKUP($A1457,'Trees - celková zdrojová porost'!$A$2:$L$3471,MATCH(G$1,'Trees - celková zdrojová porost'!$A$1:$L$1,0),FALSE)</f>
        <v>12.4</v>
      </c>
      <c r="H1457">
        <f>VLOOKUP($A1457,'Trees - celková zdrojová porost'!$A$2:$L$3471,MATCH(H$1,'Trees - celková zdrojová porost'!$A$1:$L$1,0),FALSE)</f>
        <v>0</v>
      </c>
      <c r="I1457" t="str">
        <f>VLOOKUP($A1457,'Trees - celková zdrojová porost'!$A$2:$L$3471,MATCH(I$1,'Trees - celková zdrojová porost'!$A$1:$L$1,0),FALSE)</f>
        <v>P</v>
      </c>
      <c r="J1457" t="str">
        <f>VLOOKUP($A1457,'Trees - celková zdrojová porost'!$A$2:$L$3471,MATCH(J$1,'Trees - celková zdrojová porost'!$A$1:$L$1,0),FALSE)</f>
        <v>Z</v>
      </c>
      <c r="K1457" t="str">
        <f>VLOOKUP($A1457,'Trees - celková zdrojová porost'!$A$2:$L$3471,MATCH(K$1,'Trees - celková zdrojová porost'!$A$1:$L$1,0),FALSE)</f>
        <v>ZAS</v>
      </c>
      <c r="L1457" s="8">
        <f>VLOOKUP($A1457,'Trees - celková zdrojová porost'!$A$2:$L$3471,MATCH(L$1,'Trees - celková zdrojová porost'!$A$1:$L$1,0),FALSE)</f>
        <v>43202.5387037037</v>
      </c>
    </row>
    <row r="1458" spans="1:12" x14ac:dyDescent="0.25">
      <c r="A1458">
        <v>1645</v>
      </c>
      <c r="B1458">
        <f>VLOOKUP($A1458,'Trees - celková zdrojová porost'!$A$2:$L$3471,MATCH(B$1,'Trees - celková zdrojová porost'!$A$1:$L$1,0),FALSE)</f>
        <v>0</v>
      </c>
      <c r="C1458" t="str">
        <f>VLOOKUP($A1458,'Trees - celková zdrojová porost'!$A$2:$L$3471,MATCH(C$1,'Trees - celková zdrojová porost'!$A$1:$L$1,0),FALSE)</f>
        <v>HB</v>
      </c>
      <c r="D1458">
        <f>VLOOKUP($A1458,'Trees - celková zdrojová porost'!$A$2:$L$3471,MATCH(D$1,'Trees - celková zdrojová porost'!$A$1:$L$1,0),FALSE)</f>
        <v>100</v>
      </c>
      <c r="E1458">
        <f>VLOOKUP($A1458,'Trees - celková zdrojová porost'!$A$2:$L$3471,MATCH(E$1,'Trees - celková zdrojová porost'!$A$1:$L$1,0),FALSE)</f>
        <v>13.6</v>
      </c>
      <c r="F1458">
        <f>VLOOKUP($A1458,'Trees - celková zdrojová porost'!$A$2:$L$3471,MATCH(F$1,'Trees - celková zdrojová porost'!$A$1:$L$1,0),FALSE)</f>
        <v>1.5</v>
      </c>
      <c r="G1458">
        <f>VLOOKUP($A1458,'Trees - celková zdrojová porost'!$A$2:$L$3471,MATCH(G$1,'Trees - celková zdrojová porost'!$A$1:$L$1,0),FALSE)</f>
        <v>0</v>
      </c>
      <c r="H1458">
        <f>VLOOKUP($A1458,'Trees - celková zdrojová porost'!$A$2:$L$3471,MATCH(H$1,'Trees - celková zdrojová porost'!$A$1:$L$1,0),FALSE)</f>
        <v>0</v>
      </c>
      <c r="I1458" t="str">
        <f>VLOOKUP($A1458,'Trees - celková zdrojová porost'!$A$2:$L$3471,MATCH(I$1,'Trees - celková zdrojová porost'!$A$1:$L$1,0),FALSE)</f>
        <v>P</v>
      </c>
      <c r="J1458" t="str">
        <f>VLOOKUP($A1458,'Trees - celková zdrojová porost'!$A$2:$L$3471,MATCH(J$1,'Trees - celková zdrojová porost'!$A$1:$L$1,0),FALSE)</f>
        <v>Z</v>
      </c>
      <c r="K1458" t="str">
        <f>VLOOKUP($A1458,'Trees - celková zdrojová porost'!$A$2:$L$3471,MATCH(K$1,'Trees - celková zdrojová porost'!$A$1:$L$1,0),FALSE)</f>
        <v>ZAS</v>
      </c>
      <c r="L1458" s="8">
        <f>VLOOKUP($A1458,'Trees - celková zdrojová porost'!$A$2:$L$3471,MATCH(L$1,'Trees - celková zdrojová porost'!$A$1:$L$1,0),FALSE)</f>
        <v>43209.506365740701</v>
      </c>
    </row>
    <row r="1459" spans="1:12" x14ac:dyDescent="0.25">
      <c r="A1459">
        <v>1657</v>
      </c>
      <c r="B1459">
        <f>VLOOKUP($A1459,'Trees - celková zdrojová porost'!$A$2:$L$3471,MATCH(B$1,'Trees - celková zdrojová porost'!$A$1:$L$1,0),FALSE)</f>
        <v>1656</v>
      </c>
      <c r="C1459" t="str">
        <f>VLOOKUP($A1459,'Trees - celková zdrojová porost'!$A$2:$L$3471,MATCH(C$1,'Trees - celková zdrojová porost'!$A$1:$L$1,0),FALSE)</f>
        <v>HB</v>
      </c>
      <c r="D1459">
        <f>VLOOKUP($A1459,'Trees - celková zdrojová porost'!$A$2:$L$3471,MATCH(D$1,'Trees - celková zdrojová porost'!$A$1:$L$1,0),FALSE)</f>
        <v>85</v>
      </c>
      <c r="E1459">
        <f>VLOOKUP($A1459,'Trees - celková zdrojová porost'!$A$2:$L$3471,MATCH(E$1,'Trees - celková zdrojová porost'!$A$1:$L$1,0),FALSE)</f>
        <v>13.6</v>
      </c>
      <c r="F1459">
        <f>VLOOKUP($A1459,'Trees - celková zdrojová porost'!$A$2:$L$3471,MATCH(F$1,'Trees - celková zdrojová porost'!$A$1:$L$1,0),FALSE)</f>
        <v>1.5</v>
      </c>
      <c r="G1459">
        <f>VLOOKUP($A1459,'Trees - celková zdrojová porost'!$A$2:$L$3471,MATCH(G$1,'Trees - celková zdrojová porost'!$A$1:$L$1,0),FALSE)</f>
        <v>12.1</v>
      </c>
      <c r="H1459">
        <f>VLOOKUP($A1459,'Trees - celková zdrojová porost'!$A$2:$L$3471,MATCH(H$1,'Trees - celková zdrojová porost'!$A$1:$L$1,0),FALSE)</f>
        <v>0</v>
      </c>
      <c r="I1459" t="str">
        <f>VLOOKUP($A1459,'Trees - celková zdrojová porost'!$A$2:$L$3471,MATCH(I$1,'Trees - celková zdrojová porost'!$A$1:$L$1,0),FALSE)</f>
        <v>P</v>
      </c>
      <c r="J1459" t="str">
        <f>VLOOKUP($A1459,'Trees - celková zdrojová porost'!$A$2:$L$3471,MATCH(J$1,'Trees - celková zdrojová porost'!$A$1:$L$1,0),FALSE)</f>
        <v>Z</v>
      </c>
      <c r="K1459" t="str">
        <f>VLOOKUP($A1459,'Trees - celková zdrojová porost'!$A$2:$L$3471,MATCH(K$1,'Trees - celková zdrojová porost'!$A$1:$L$1,0),FALSE)</f>
        <v>BEZ</v>
      </c>
      <c r="L1459" s="8">
        <f>VLOOKUP($A1459,'Trees - celková zdrojová porost'!$A$2:$L$3471,MATCH(L$1,'Trees - celková zdrojová porost'!$A$1:$L$1,0),FALSE)</f>
        <v>43209.509444444397</v>
      </c>
    </row>
    <row r="1460" spans="1:12" x14ac:dyDescent="0.25">
      <c r="A1460">
        <v>2101</v>
      </c>
      <c r="B1460">
        <f>VLOOKUP($A1460,'Trees - celková zdrojová porost'!$A$2:$L$3471,MATCH(B$1,'Trees - celková zdrojová porost'!$A$1:$L$1,0),FALSE)</f>
        <v>2101</v>
      </c>
      <c r="C1460" t="str">
        <f>VLOOKUP($A1460,'Trees - celková zdrojová porost'!$A$2:$L$3471,MATCH(C$1,'Trees - celková zdrojová porost'!$A$1:$L$1,0),FALSE)</f>
        <v>HB</v>
      </c>
      <c r="D1460">
        <f>VLOOKUP($A1460,'Trees - celková zdrojová porost'!$A$2:$L$3471,MATCH(D$1,'Trees - celková zdrojová porost'!$A$1:$L$1,0),FALSE)</f>
        <v>85</v>
      </c>
      <c r="E1460">
        <f>VLOOKUP($A1460,'Trees - celková zdrojová porost'!$A$2:$L$3471,MATCH(E$1,'Trees - celková zdrojová porost'!$A$1:$L$1,0),FALSE)</f>
        <v>13.6</v>
      </c>
      <c r="F1460">
        <f>VLOOKUP($A1460,'Trees - celková zdrojová porost'!$A$2:$L$3471,MATCH(F$1,'Trees - celková zdrojová porost'!$A$1:$L$1,0),FALSE)</f>
        <v>0.3</v>
      </c>
      <c r="G1460">
        <f>VLOOKUP($A1460,'Trees - celková zdrojová porost'!$A$2:$L$3471,MATCH(G$1,'Trees - celková zdrojová porost'!$A$1:$L$1,0),FALSE)</f>
        <v>13.3</v>
      </c>
      <c r="H1460">
        <f>VLOOKUP($A1460,'Trees - celková zdrojová porost'!$A$2:$L$3471,MATCH(H$1,'Trees - celková zdrojová porost'!$A$1:$L$1,0),FALSE)</f>
        <v>0</v>
      </c>
      <c r="I1460" t="str">
        <f>VLOOKUP($A1460,'Trees - celková zdrojová porost'!$A$2:$L$3471,MATCH(I$1,'Trees - celková zdrojová porost'!$A$1:$L$1,0),FALSE)</f>
        <v>P</v>
      </c>
      <c r="J1460" t="str">
        <f>VLOOKUP($A1460,'Trees - celková zdrojová porost'!$A$2:$L$3471,MATCH(J$1,'Trees - celková zdrojová porost'!$A$1:$L$1,0),FALSE)</f>
        <v>Z</v>
      </c>
      <c r="K1460" t="str">
        <f>VLOOKUP($A1460,'Trees - celková zdrojová porost'!$A$2:$L$3471,MATCH(K$1,'Trees - celková zdrojová porost'!$A$1:$L$1,0),FALSE)</f>
        <v>ZAS</v>
      </c>
      <c r="L1460" s="8">
        <f>VLOOKUP($A1460,'Trees - celková zdrojová porost'!$A$2:$L$3471,MATCH(L$1,'Trees - celková zdrojová porost'!$A$1:$L$1,0),FALSE)</f>
        <v>43213.426886574103</v>
      </c>
    </row>
    <row r="1461" spans="1:12" x14ac:dyDescent="0.25">
      <c r="A1461">
        <v>2655</v>
      </c>
      <c r="B1461">
        <f>VLOOKUP($A1461,'Trees - celková zdrojová porost'!$A$2:$L$3471,MATCH(B$1,'Trees - celková zdrojová porost'!$A$1:$L$1,0),FALSE)</f>
        <v>2655</v>
      </c>
      <c r="C1461" t="str">
        <f>VLOOKUP($A1461,'Trees - celková zdrojová porost'!$A$2:$L$3471,MATCH(C$1,'Trees - celková zdrojová porost'!$A$1:$L$1,0),FALSE)</f>
        <v>HB</v>
      </c>
      <c r="D1461">
        <f>VLOOKUP($A1461,'Trees - celková zdrojová porost'!$A$2:$L$3471,MATCH(D$1,'Trees - celková zdrojová porost'!$A$1:$L$1,0),FALSE)</f>
        <v>115</v>
      </c>
      <c r="E1461">
        <f>VLOOKUP($A1461,'Trees - celková zdrojová porost'!$A$2:$L$3471,MATCH(E$1,'Trees - celková zdrojová porost'!$A$1:$L$1,0),FALSE)</f>
        <v>13.6</v>
      </c>
      <c r="F1461">
        <f>VLOOKUP($A1461,'Trees - celková zdrojová porost'!$A$2:$L$3471,MATCH(F$1,'Trees - celková zdrojová porost'!$A$1:$L$1,0),FALSE)</f>
        <v>1.2</v>
      </c>
      <c r="G1461">
        <f>VLOOKUP($A1461,'Trees - celková zdrojová porost'!$A$2:$L$3471,MATCH(G$1,'Trees - celková zdrojová porost'!$A$1:$L$1,0),FALSE)</f>
        <v>12.4</v>
      </c>
      <c r="H1461">
        <f>VLOOKUP($A1461,'Trees - celková zdrojová porost'!$A$2:$L$3471,MATCH(H$1,'Trees - celková zdrojová porost'!$A$1:$L$1,0),FALSE)</f>
        <v>0</v>
      </c>
      <c r="I1461" t="str">
        <f>VLOOKUP($A1461,'Trees - celková zdrojová porost'!$A$2:$L$3471,MATCH(I$1,'Trees - celková zdrojová porost'!$A$1:$L$1,0),FALSE)</f>
        <v>P</v>
      </c>
      <c r="J1461" t="str">
        <f>VLOOKUP($A1461,'Trees - celková zdrojová porost'!$A$2:$L$3471,MATCH(J$1,'Trees - celková zdrojová porost'!$A$1:$L$1,0),FALSE)</f>
        <v>Z</v>
      </c>
      <c r="K1461" t="str">
        <f>VLOOKUP($A1461,'Trees - celková zdrojová porost'!$A$2:$L$3471,MATCH(K$1,'Trees - celková zdrojová porost'!$A$1:$L$1,0),FALSE)</f>
        <v>BEZ</v>
      </c>
      <c r="L1461" s="8">
        <f>VLOOKUP($A1461,'Trees - celková zdrojová porost'!$A$2:$L$3471,MATCH(L$1,'Trees - celková zdrojová porost'!$A$1:$L$1,0),FALSE)</f>
        <v>43230.543159722198</v>
      </c>
    </row>
    <row r="1462" spans="1:12" x14ac:dyDescent="0.25">
      <c r="A1462">
        <v>2855</v>
      </c>
      <c r="B1462">
        <f>VLOOKUP($A1462,'Trees - celková zdrojová porost'!$A$2:$L$3471,MATCH(B$1,'Trees - celková zdrojová porost'!$A$1:$L$1,0),FALSE)</f>
        <v>2854</v>
      </c>
      <c r="C1462" t="str">
        <f>VLOOKUP($A1462,'Trees - celková zdrojová porost'!$A$2:$L$3471,MATCH(C$1,'Trees - celková zdrojová porost'!$A$1:$L$1,0),FALSE)</f>
        <v>HB</v>
      </c>
      <c r="D1462">
        <f>VLOOKUP($A1462,'Trees - celková zdrojová porost'!$A$2:$L$3471,MATCH(D$1,'Trees - celková zdrojová porost'!$A$1:$L$1,0),FALSE)</f>
        <v>110</v>
      </c>
      <c r="E1462">
        <f>VLOOKUP($A1462,'Trees - celková zdrojová porost'!$A$2:$L$3471,MATCH(E$1,'Trees - celková zdrojová porost'!$A$1:$L$1,0),FALSE)</f>
        <v>13.6</v>
      </c>
      <c r="F1462">
        <f>VLOOKUP($A1462,'Trees - celková zdrojová porost'!$A$2:$L$3471,MATCH(F$1,'Trees - celková zdrojová porost'!$A$1:$L$1,0),FALSE)</f>
        <v>3.7</v>
      </c>
      <c r="G1462">
        <f>VLOOKUP($A1462,'Trees - celková zdrojová porost'!$A$2:$L$3471,MATCH(G$1,'Trees - celková zdrojová porost'!$A$1:$L$1,0),FALSE)</f>
        <v>9.9</v>
      </c>
      <c r="H1462">
        <f>VLOOKUP($A1462,'Trees - celková zdrojová porost'!$A$2:$L$3471,MATCH(H$1,'Trees - celková zdrojová porost'!$A$1:$L$1,0),FALSE)</f>
        <v>1</v>
      </c>
      <c r="I1462" t="str">
        <f>VLOOKUP($A1462,'Trees - celková zdrojová porost'!$A$2:$L$3471,MATCH(I$1,'Trees - celková zdrojová porost'!$A$1:$L$1,0),FALSE)</f>
        <v>P</v>
      </c>
      <c r="J1462" t="str">
        <f>VLOOKUP($A1462,'Trees - celková zdrojová porost'!$A$2:$L$3471,MATCH(J$1,'Trees - celková zdrojová porost'!$A$1:$L$1,0),FALSE)</f>
        <v>Z</v>
      </c>
      <c r="K1462" t="str">
        <f>VLOOKUP($A1462,'Trees - celková zdrojová porost'!$A$2:$L$3471,MATCH(K$1,'Trees - celková zdrojová porost'!$A$1:$L$1,0),FALSE)</f>
        <v>ZAS</v>
      </c>
      <c r="L1462" s="8">
        <f>VLOOKUP($A1462,'Trees - celková zdrojová porost'!$A$2:$L$3471,MATCH(L$1,'Trees - celková zdrojová porost'!$A$1:$L$1,0),FALSE)</f>
        <v>43231.420844907399</v>
      </c>
    </row>
    <row r="1463" spans="1:12" x14ac:dyDescent="0.25">
      <c r="A1463">
        <v>2876</v>
      </c>
      <c r="B1463">
        <f>VLOOKUP($A1463,'Trees - celková zdrojová porost'!$A$2:$L$3471,MATCH(B$1,'Trees - celková zdrojová porost'!$A$1:$L$1,0),FALSE)</f>
        <v>2875</v>
      </c>
      <c r="C1463" t="str">
        <f>VLOOKUP($A1463,'Trees - celková zdrojová porost'!$A$2:$L$3471,MATCH(C$1,'Trees - celková zdrojová porost'!$A$1:$L$1,0),FALSE)</f>
        <v>HB</v>
      </c>
      <c r="D1463">
        <f>VLOOKUP($A1463,'Trees - celková zdrojová porost'!$A$2:$L$3471,MATCH(D$1,'Trees - celková zdrojová porost'!$A$1:$L$1,0),FALSE)</f>
        <v>90</v>
      </c>
      <c r="E1463">
        <f>VLOOKUP($A1463,'Trees - celková zdrojová porost'!$A$2:$L$3471,MATCH(E$1,'Trees - celková zdrojová porost'!$A$1:$L$1,0),FALSE)</f>
        <v>13.6</v>
      </c>
      <c r="F1463">
        <f>VLOOKUP($A1463,'Trees - celková zdrojová porost'!$A$2:$L$3471,MATCH(F$1,'Trees - celková zdrojová porost'!$A$1:$L$1,0),FALSE)</f>
        <v>1.7</v>
      </c>
      <c r="G1463">
        <f>VLOOKUP($A1463,'Trees - celková zdrojová porost'!$A$2:$L$3471,MATCH(G$1,'Trees - celková zdrojová porost'!$A$1:$L$1,0),FALSE)</f>
        <v>11.9</v>
      </c>
      <c r="H1463">
        <f>VLOOKUP($A1463,'Trees - celková zdrojová porost'!$A$2:$L$3471,MATCH(H$1,'Trees - celková zdrojová porost'!$A$1:$L$1,0),FALSE)</f>
        <v>0</v>
      </c>
      <c r="I1463" t="str">
        <f>VLOOKUP($A1463,'Trees - celková zdrojová porost'!$A$2:$L$3471,MATCH(I$1,'Trees - celková zdrojová porost'!$A$1:$L$1,0),FALSE)</f>
        <v>P</v>
      </c>
      <c r="J1463" t="str">
        <f>VLOOKUP($A1463,'Trees - celková zdrojová porost'!$A$2:$L$3471,MATCH(J$1,'Trees - celková zdrojová porost'!$A$1:$L$1,0),FALSE)</f>
        <v>Z</v>
      </c>
      <c r="K1463" t="str">
        <f>VLOOKUP($A1463,'Trees - celková zdrojová porost'!$A$2:$L$3471,MATCH(K$1,'Trees - celková zdrojová porost'!$A$1:$L$1,0),FALSE)</f>
        <v>ZAS</v>
      </c>
      <c r="L1463" s="8">
        <f>VLOOKUP($A1463,'Trees - celková zdrojová porost'!$A$2:$L$3471,MATCH(L$1,'Trees - celková zdrojová porost'!$A$1:$L$1,0),FALSE)</f>
        <v>43231.424606481502</v>
      </c>
    </row>
    <row r="1464" spans="1:12" x14ac:dyDescent="0.25">
      <c r="A1464">
        <v>2940</v>
      </c>
      <c r="B1464">
        <f>VLOOKUP($A1464,'Trees - celková zdrojová porost'!$A$2:$L$3471,MATCH(B$1,'Trees - celková zdrojová porost'!$A$1:$L$1,0),FALSE)</f>
        <v>2937</v>
      </c>
      <c r="C1464" t="str">
        <f>VLOOKUP($A1464,'Trees - celková zdrojová porost'!$A$2:$L$3471,MATCH(C$1,'Trees - celková zdrojová porost'!$A$1:$L$1,0),FALSE)</f>
        <v>HB</v>
      </c>
      <c r="D1464">
        <f>VLOOKUP($A1464,'Trees - celková zdrojová porost'!$A$2:$L$3471,MATCH(D$1,'Trees - celková zdrojová porost'!$A$1:$L$1,0),FALSE)</f>
        <v>90</v>
      </c>
      <c r="E1464">
        <f>VLOOKUP($A1464,'Trees - celková zdrojová porost'!$A$2:$L$3471,MATCH(E$1,'Trees - celková zdrojová porost'!$A$1:$L$1,0),FALSE)</f>
        <v>13.6</v>
      </c>
      <c r="F1464">
        <f>VLOOKUP($A1464,'Trees - celková zdrojová porost'!$A$2:$L$3471,MATCH(F$1,'Trees - celková zdrojová porost'!$A$1:$L$1,0),FALSE)</f>
        <v>1.4</v>
      </c>
      <c r="G1464">
        <f>VLOOKUP($A1464,'Trees - celková zdrojová porost'!$A$2:$L$3471,MATCH(G$1,'Trees - celková zdrojová porost'!$A$1:$L$1,0),FALSE)</f>
        <v>12.2</v>
      </c>
      <c r="H1464">
        <f>VLOOKUP($A1464,'Trees - celková zdrojová porost'!$A$2:$L$3471,MATCH(H$1,'Trees - celková zdrojová porost'!$A$1:$L$1,0),FALSE)</f>
        <v>0</v>
      </c>
      <c r="I1464" t="str">
        <f>VLOOKUP($A1464,'Trees - celková zdrojová porost'!$A$2:$L$3471,MATCH(I$1,'Trees - celková zdrojová porost'!$A$1:$L$1,0),FALSE)</f>
        <v>P</v>
      </c>
      <c r="J1464" t="str">
        <f>VLOOKUP($A1464,'Trees - celková zdrojová porost'!$A$2:$L$3471,MATCH(J$1,'Trees - celková zdrojová porost'!$A$1:$L$1,0),FALSE)</f>
        <v>Z</v>
      </c>
      <c r="K1464" t="str">
        <f>VLOOKUP($A1464,'Trees - celková zdrojová porost'!$A$2:$L$3471,MATCH(K$1,'Trees - celková zdrojová porost'!$A$1:$L$1,0),FALSE)</f>
        <v>BEZ</v>
      </c>
      <c r="L1464" s="8">
        <f>VLOOKUP($A1464,'Trees - celková zdrojová porost'!$A$2:$L$3471,MATCH(L$1,'Trees - celková zdrojová porost'!$A$1:$L$1,0),FALSE)</f>
        <v>43231.486782407403</v>
      </c>
    </row>
    <row r="1465" spans="1:12" x14ac:dyDescent="0.25">
      <c r="A1465">
        <v>3034</v>
      </c>
      <c r="B1465">
        <f>VLOOKUP($A1465,'Trees - celková zdrojová porost'!$A$2:$L$3471,MATCH(B$1,'Trees - celková zdrojová porost'!$A$1:$L$1,0),FALSE)</f>
        <v>3033</v>
      </c>
      <c r="C1465" t="str">
        <f>VLOOKUP($A1465,'Trees - celková zdrojová porost'!$A$2:$L$3471,MATCH(C$1,'Trees - celková zdrojová porost'!$A$1:$L$1,0),FALSE)</f>
        <v>HB</v>
      </c>
      <c r="D1465">
        <f>VLOOKUP($A1465,'Trees - celková zdrojová porost'!$A$2:$L$3471,MATCH(D$1,'Trees - celková zdrojová porost'!$A$1:$L$1,0),FALSE)</f>
        <v>115</v>
      </c>
      <c r="E1465">
        <f>VLOOKUP($A1465,'Trees - celková zdrojová porost'!$A$2:$L$3471,MATCH(E$1,'Trees - celková zdrojová porost'!$A$1:$L$1,0),FALSE)</f>
        <v>13.6</v>
      </c>
      <c r="F1465">
        <f>VLOOKUP($A1465,'Trees - celková zdrojová porost'!$A$2:$L$3471,MATCH(F$1,'Trees - celková zdrojová porost'!$A$1:$L$1,0),FALSE)</f>
        <v>0</v>
      </c>
      <c r="G1465">
        <f>VLOOKUP($A1465,'Trees - celková zdrojová porost'!$A$2:$L$3471,MATCH(G$1,'Trees - celková zdrojová porost'!$A$1:$L$1,0),FALSE)</f>
        <v>0</v>
      </c>
      <c r="H1465">
        <f>VLOOKUP($A1465,'Trees - celková zdrojová porost'!$A$2:$L$3471,MATCH(H$1,'Trees - celková zdrojová porost'!$A$1:$L$1,0),FALSE)</f>
        <v>1</v>
      </c>
      <c r="I1465" t="str">
        <f>VLOOKUP($A1465,'Trees - celková zdrojová porost'!$A$2:$L$3471,MATCH(I$1,'Trees - celková zdrojová porost'!$A$1:$L$1,0),FALSE)</f>
        <v>P</v>
      </c>
      <c r="J1465" t="str">
        <f>VLOOKUP($A1465,'Trees - celková zdrojová porost'!$A$2:$L$3471,MATCH(J$1,'Trees - celková zdrojová porost'!$A$1:$L$1,0),FALSE)</f>
        <v>M</v>
      </c>
      <c r="K1465" t="str">
        <f>VLOOKUP($A1465,'Trees - celková zdrojová porost'!$A$2:$L$3471,MATCH(K$1,'Trees - celková zdrojová porost'!$A$1:$L$1,0),FALSE)</f>
        <v>ZAS</v>
      </c>
      <c r="L1465" s="8">
        <f>VLOOKUP($A1465,'Trees - celková zdrojová porost'!$A$2:$L$3471,MATCH(L$1,'Trees - celková zdrojová porost'!$A$1:$L$1,0),FALSE)</f>
        <v>43231.575034722198</v>
      </c>
    </row>
    <row r="1466" spans="1:12" x14ac:dyDescent="0.25">
      <c r="A1466">
        <v>3075</v>
      </c>
      <c r="B1466">
        <f>VLOOKUP($A1466,'Trees - celková zdrojová porost'!$A$2:$L$3471,MATCH(B$1,'Trees - celková zdrojová porost'!$A$1:$L$1,0),FALSE)</f>
        <v>3075</v>
      </c>
      <c r="C1466" t="str">
        <f>VLOOKUP($A1466,'Trees - celková zdrojová porost'!$A$2:$L$3471,MATCH(C$1,'Trees - celková zdrojová porost'!$A$1:$L$1,0),FALSE)</f>
        <v>HB</v>
      </c>
      <c r="D1466">
        <f>VLOOKUP($A1466,'Trees - celková zdrojová porost'!$A$2:$L$3471,MATCH(D$1,'Trees - celková zdrojová porost'!$A$1:$L$1,0),FALSE)</f>
        <v>95</v>
      </c>
      <c r="E1466">
        <f>VLOOKUP($A1466,'Trees - celková zdrojová porost'!$A$2:$L$3471,MATCH(E$1,'Trees - celková zdrojová porost'!$A$1:$L$1,0),FALSE)</f>
        <v>13.6</v>
      </c>
      <c r="F1466">
        <f>VLOOKUP($A1466,'Trees - celková zdrojová porost'!$A$2:$L$3471,MATCH(F$1,'Trees - celková zdrojová porost'!$A$1:$L$1,0),FALSE)</f>
        <v>1.4</v>
      </c>
      <c r="G1466">
        <f>VLOOKUP($A1466,'Trees - celková zdrojová porost'!$A$2:$L$3471,MATCH(G$1,'Trees - celková zdrojová porost'!$A$1:$L$1,0),FALSE)</f>
        <v>12.2</v>
      </c>
      <c r="H1466">
        <f>VLOOKUP($A1466,'Trees - celková zdrojová porost'!$A$2:$L$3471,MATCH(H$1,'Trees - celková zdrojová porost'!$A$1:$L$1,0),FALSE)</f>
        <v>0</v>
      </c>
      <c r="I1466" t="str">
        <f>VLOOKUP($A1466,'Trees - celková zdrojová porost'!$A$2:$L$3471,MATCH(I$1,'Trees - celková zdrojová porost'!$A$1:$L$1,0),FALSE)</f>
        <v>P</v>
      </c>
      <c r="J1466" t="str">
        <f>VLOOKUP($A1466,'Trees - celková zdrojová porost'!$A$2:$L$3471,MATCH(J$1,'Trees - celková zdrojová porost'!$A$1:$L$1,0),FALSE)</f>
        <v>Z</v>
      </c>
      <c r="K1466" t="str">
        <f>VLOOKUP($A1466,'Trees - celková zdrojová porost'!$A$2:$L$3471,MATCH(K$1,'Trees - celková zdrojová porost'!$A$1:$L$1,0),FALSE)</f>
        <v>ZAS</v>
      </c>
      <c r="L1466" s="8">
        <f>VLOOKUP($A1466,'Trees - celková zdrojová porost'!$A$2:$L$3471,MATCH(L$1,'Trees - celková zdrojová porost'!$A$1:$L$1,0),FALSE)</f>
        <v>43231.583541666703</v>
      </c>
    </row>
    <row r="1467" spans="1:12" x14ac:dyDescent="0.25">
      <c r="A1467">
        <v>120</v>
      </c>
      <c r="B1467">
        <f>VLOOKUP($A1467,'Trees - celková zdrojová porost'!$A$2:$L$3471,MATCH(B$1,'Trees - celková zdrojová porost'!$A$1:$L$1,0),FALSE)</f>
        <v>117</v>
      </c>
      <c r="C1467" t="str">
        <f>VLOOKUP($A1467,'Trees - celková zdrojová porost'!$A$2:$L$3471,MATCH(C$1,'Trees - celková zdrojová porost'!$A$1:$L$1,0),FALSE)</f>
        <v>HB</v>
      </c>
      <c r="D1467">
        <f>VLOOKUP($A1467,'Trees - celková zdrojová porost'!$A$2:$L$3471,MATCH(D$1,'Trees - celková zdrojová porost'!$A$1:$L$1,0),FALSE)</f>
        <v>145</v>
      </c>
      <c r="E1467">
        <f>VLOOKUP($A1467,'Trees - celková zdrojová porost'!$A$2:$L$3471,MATCH(E$1,'Trees - celková zdrojová porost'!$A$1:$L$1,0),FALSE)</f>
        <v>13.7</v>
      </c>
      <c r="F1467">
        <f>VLOOKUP($A1467,'Trees - celková zdrojová porost'!$A$2:$L$3471,MATCH(F$1,'Trees - celková zdrojová porost'!$A$1:$L$1,0),FALSE)</f>
        <v>8</v>
      </c>
      <c r="G1467">
        <f>VLOOKUP($A1467,'Trees - celková zdrojová porost'!$A$2:$L$3471,MATCH(G$1,'Trees - celková zdrojová porost'!$A$1:$L$1,0),FALSE)</f>
        <v>5.7</v>
      </c>
      <c r="H1467">
        <f>VLOOKUP($A1467,'Trees - celková zdrojová porost'!$A$2:$L$3471,MATCH(H$1,'Trees - celková zdrojová porost'!$A$1:$L$1,0),FALSE)</f>
        <v>0</v>
      </c>
      <c r="I1467" t="str">
        <f>VLOOKUP($A1467,'Trees - celková zdrojová porost'!$A$2:$L$3471,MATCH(I$1,'Trees - celková zdrojová porost'!$A$1:$L$1,0),FALSE)</f>
        <v>P</v>
      </c>
      <c r="J1467" t="str">
        <f>VLOOKUP($A1467,'Trees - celková zdrojová porost'!$A$2:$L$3471,MATCH(J$1,'Trees - celková zdrojová porost'!$A$1:$L$1,0),FALSE)</f>
        <v>Z</v>
      </c>
      <c r="K1467" t="str">
        <f>VLOOKUP($A1467,'Trees - celková zdrojová porost'!$A$2:$L$3471,MATCH(K$1,'Trees - celková zdrojová porost'!$A$1:$L$1,0),FALSE)</f>
        <v>BEZ</v>
      </c>
      <c r="L1467" s="8">
        <f>VLOOKUP($A1467,'Trees - celková zdrojová porost'!$A$2:$L$3471,MATCH(L$1,'Trees - celková zdrojová porost'!$A$1:$L$1,0),FALSE)</f>
        <v>43185.4998611111</v>
      </c>
    </row>
    <row r="1468" spans="1:12" x14ac:dyDescent="0.25">
      <c r="A1468">
        <v>734</v>
      </c>
      <c r="B1468">
        <f>VLOOKUP($A1468,'Trees - celková zdrojová porost'!$A$2:$L$3471,MATCH(B$1,'Trees - celková zdrojová porost'!$A$1:$L$1,0),FALSE)</f>
        <v>0</v>
      </c>
      <c r="C1468" t="str">
        <f>VLOOKUP($A1468,'Trees - celková zdrojová porost'!$A$2:$L$3471,MATCH(C$1,'Trees - celková zdrojová porost'!$A$1:$L$1,0),FALSE)</f>
        <v>HB</v>
      </c>
      <c r="D1468">
        <f>VLOOKUP($A1468,'Trees - celková zdrojová porost'!$A$2:$L$3471,MATCH(D$1,'Trees - celková zdrojová porost'!$A$1:$L$1,0),FALSE)</f>
        <v>105</v>
      </c>
      <c r="E1468">
        <f>VLOOKUP($A1468,'Trees - celková zdrojová porost'!$A$2:$L$3471,MATCH(E$1,'Trees - celková zdrojová porost'!$A$1:$L$1,0),FALSE)</f>
        <v>13.7</v>
      </c>
      <c r="F1468">
        <f>VLOOKUP($A1468,'Trees - celková zdrojová porost'!$A$2:$L$3471,MATCH(F$1,'Trees - celková zdrojová porost'!$A$1:$L$1,0),FALSE)</f>
        <v>1.8</v>
      </c>
      <c r="G1468">
        <f>VLOOKUP($A1468,'Trees - celková zdrojová porost'!$A$2:$L$3471,MATCH(G$1,'Trees - celková zdrojová porost'!$A$1:$L$1,0),FALSE)</f>
        <v>11.9</v>
      </c>
      <c r="H1468">
        <f>VLOOKUP($A1468,'Trees - celková zdrojová porost'!$A$2:$L$3471,MATCH(H$1,'Trees - celková zdrojová porost'!$A$1:$L$1,0),FALSE)</f>
        <v>0</v>
      </c>
      <c r="I1468" t="str">
        <f>VLOOKUP($A1468,'Trees - celková zdrojová porost'!$A$2:$L$3471,MATCH(I$1,'Trees - celková zdrojová porost'!$A$1:$L$1,0),FALSE)</f>
        <v>N</v>
      </c>
      <c r="J1468" t="str">
        <f>VLOOKUP($A1468,'Trees - celková zdrojová porost'!$A$2:$L$3471,MATCH(J$1,'Trees - celková zdrojová porost'!$A$1:$L$1,0),FALSE)</f>
        <v>Z</v>
      </c>
      <c r="K1468" t="str">
        <f>VLOOKUP($A1468,'Trees - celková zdrojová porost'!$A$2:$L$3471,MATCH(K$1,'Trees - celková zdrojová porost'!$A$1:$L$1,0),FALSE)</f>
        <v>ZAS</v>
      </c>
      <c r="L1468" s="8">
        <f>VLOOKUP($A1468,'Trees - celková zdrojová porost'!$A$2:$L$3471,MATCH(L$1,'Trees - celková zdrojová porost'!$A$1:$L$1,0),FALSE)</f>
        <v>43195.585104166697</v>
      </c>
    </row>
    <row r="1469" spans="1:12" x14ac:dyDescent="0.25">
      <c r="A1469">
        <v>772</v>
      </c>
      <c r="B1469">
        <f>VLOOKUP($A1469,'Trees - celková zdrojová porost'!$A$2:$L$3471,MATCH(B$1,'Trees - celková zdrojová porost'!$A$1:$L$1,0),FALSE)</f>
        <v>768</v>
      </c>
      <c r="C1469" t="str">
        <f>VLOOKUP($A1469,'Trees - celková zdrojová porost'!$A$2:$L$3471,MATCH(C$1,'Trees - celková zdrojová porost'!$A$1:$L$1,0),FALSE)</f>
        <v>HB</v>
      </c>
      <c r="D1469">
        <f>VLOOKUP($A1469,'Trees - celková zdrojová porost'!$A$2:$L$3471,MATCH(D$1,'Trees - celková zdrojová porost'!$A$1:$L$1,0),FALSE)</f>
        <v>95</v>
      </c>
      <c r="E1469">
        <f>VLOOKUP($A1469,'Trees - celková zdrojová porost'!$A$2:$L$3471,MATCH(E$1,'Trees - celková zdrojová porost'!$A$1:$L$1,0),FALSE)</f>
        <v>13.7</v>
      </c>
      <c r="F1469">
        <f>VLOOKUP($A1469,'Trees - celková zdrojová porost'!$A$2:$L$3471,MATCH(F$1,'Trees - celková zdrojová porost'!$A$1:$L$1,0),FALSE)</f>
        <v>1.5</v>
      </c>
      <c r="G1469">
        <f>VLOOKUP($A1469,'Trees - celková zdrojová porost'!$A$2:$L$3471,MATCH(G$1,'Trees - celková zdrojová porost'!$A$1:$L$1,0),FALSE)</f>
        <v>12.2</v>
      </c>
      <c r="H1469">
        <f>VLOOKUP($A1469,'Trees - celková zdrojová porost'!$A$2:$L$3471,MATCH(H$1,'Trees - celková zdrojová porost'!$A$1:$L$1,0),FALSE)</f>
        <v>1</v>
      </c>
      <c r="I1469" t="str">
        <f>VLOOKUP($A1469,'Trees - celková zdrojová porost'!$A$2:$L$3471,MATCH(I$1,'Trees - celková zdrojová porost'!$A$1:$L$1,0),FALSE)</f>
        <v>P</v>
      </c>
      <c r="J1469" t="str">
        <f>VLOOKUP($A1469,'Trees - celková zdrojová porost'!$A$2:$L$3471,MATCH(J$1,'Trees - celková zdrojová porost'!$A$1:$L$1,0),FALSE)</f>
        <v>Z</v>
      </c>
      <c r="K1469" t="str">
        <f>VLOOKUP($A1469,'Trees - celková zdrojová porost'!$A$2:$L$3471,MATCH(K$1,'Trees - celková zdrojová porost'!$A$1:$L$1,0),FALSE)</f>
        <v>ZAS</v>
      </c>
      <c r="L1469" s="8">
        <f>VLOOKUP($A1469,'Trees - celková zdrojová porost'!$A$2:$L$3471,MATCH(L$1,'Trees - celková zdrojová porost'!$A$1:$L$1,0),FALSE)</f>
        <v>43195.623229166697</v>
      </c>
    </row>
    <row r="1470" spans="1:12" x14ac:dyDescent="0.25">
      <c r="A1470">
        <v>847</v>
      </c>
      <c r="B1470">
        <f>VLOOKUP($A1470,'Trees - celková zdrojová porost'!$A$2:$L$3471,MATCH(B$1,'Trees - celková zdrojová porost'!$A$1:$L$1,0),FALSE)</f>
        <v>845</v>
      </c>
      <c r="C1470" t="str">
        <f>VLOOKUP($A1470,'Trees - celková zdrojová porost'!$A$2:$L$3471,MATCH(C$1,'Trees - celková zdrojová porost'!$A$1:$L$1,0),FALSE)</f>
        <v>HB</v>
      </c>
      <c r="D1470">
        <f>VLOOKUP($A1470,'Trees - celková zdrojová porost'!$A$2:$L$3471,MATCH(D$1,'Trees - celková zdrojová porost'!$A$1:$L$1,0),FALSE)</f>
        <v>75</v>
      </c>
      <c r="E1470">
        <f>VLOOKUP($A1470,'Trees - celková zdrojová porost'!$A$2:$L$3471,MATCH(E$1,'Trees - celková zdrojová porost'!$A$1:$L$1,0),FALSE)</f>
        <v>13.7</v>
      </c>
      <c r="F1470">
        <f>VLOOKUP($A1470,'Trees - celková zdrojová porost'!$A$2:$L$3471,MATCH(F$1,'Trees - celková zdrojová porost'!$A$1:$L$1,0),FALSE)</f>
        <v>1.3</v>
      </c>
      <c r="G1470">
        <f>VLOOKUP($A1470,'Trees - celková zdrojová porost'!$A$2:$L$3471,MATCH(G$1,'Trees - celková zdrojová porost'!$A$1:$L$1,0),FALSE)</f>
        <v>12.4</v>
      </c>
      <c r="H1470">
        <f>VLOOKUP($A1470,'Trees - celková zdrojová porost'!$A$2:$L$3471,MATCH(H$1,'Trees - celková zdrojová porost'!$A$1:$L$1,0),FALSE)</f>
        <v>0</v>
      </c>
      <c r="I1470" t="str">
        <f>VLOOKUP($A1470,'Trees - celková zdrojová porost'!$A$2:$L$3471,MATCH(I$1,'Trees - celková zdrojová porost'!$A$1:$L$1,0),FALSE)</f>
        <v>P</v>
      </c>
      <c r="J1470" t="str">
        <f>VLOOKUP($A1470,'Trees - celková zdrojová porost'!$A$2:$L$3471,MATCH(J$1,'Trees - celková zdrojová porost'!$A$1:$L$1,0),FALSE)</f>
        <v>Z</v>
      </c>
      <c r="K1470" t="str">
        <f>VLOOKUP($A1470,'Trees - celková zdrojová porost'!$A$2:$L$3471,MATCH(K$1,'Trees - celková zdrojová porost'!$A$1:$L$1,0),FALSE)</f>
        <v>ZAS</v>
      </c>
      <c r="L1470" s="8">
        <f>VLOOKUP($A1470,'Trees - celková zdrojová porost'!$A$2:$L$3471,MATCH(L$1,'Trees - celková zdrojová porost'!$A$1:$L$1,0),FALSE)</f>
        <v>43195.6794212963</v>
      </c>
    </row>
    <row r="1471" spans="1:12" x14ac:dyDescent="0.25">
      <c r="A1471">
        <v>1065</v>
      </c>
      <c r="B1471">
        <f>VLOOKUP($A1471,'Trees - celková zdrojová porost'!$A$2:$L$3471,MATCH(B$1,'Trees - celková zdrojová porost'!$A$1:$L$1,0),FALSE)</f>
        <v>1064</v>
      </c>
      <c r="C1471" t="str">
        <f>VLOOKUP($A1471,'Trees - celková zdrojová porost'!$A$2:$L$3471,MATCH(C$1,'Trees - celková zdrojová porost'!$A$1:$L$1,0),FALSE)</f>
        <v>HB</v>
      </c>
      <c r="D1471">
        <f>VLOOKUP($A1471,'Trees - celková zdrojová porost'!$A$2:$L$3471,MATCH(D$1,'Trees - celková zdrojová porost'!$A$1:$L$1,0),FALSE)</f>
        <v>75</v>
      </c>
      <c r="E1471">
        <f>VLOOKUP($A1471,'Trees - celková zdrojová porost'!$A$2:$L$3471,MATCH(E$1,'Trees - celková zdrojová porost'!$A$1:$L$1,0),FALSE)</f>
        <v>13.7</v>
      </c>
      <c r="F1471">
        <f>VLOOKUP($A1471,'Trees - celková zdrojová porost'!$A$2:$L$3471,MATCH(F$1,'Trees - celková zdrojová porost'!$A$1:$L$1,0),FALSE)</f>
        <v>2.2000000000000002</v>
      </c>
      <c r="G1471">
        <f>VLOOKUP($A1471,'Trees - celková zdrojová porost'!$A$2:$L$3471,MATCH(G$1,'Trees - celková zdrojová porost'!$A$1:$L$1,0),FALSE)</f>
        <v>11.5</v>
      </c>
      <c r="H1471">
        <f>VLOOKUP($A1471,'Trees - celková zdrojová porost'!$A$2:$L$3471,MATCH(H$1,'Trees - celková zdrojová porost'!$A$1:$L$1,0),FALSE)</f>
        <v>0</v>
      </c>
      <c r="I1471" t="str">
        <f>VLOOKUP($A1471,'Trees - celková zdrojová porost'!$A$2:$L$3471,MATCH(I$1,'Trees - celková zdrojová porost'!$A$1:$L$1,0),FALSE)</f>
        <v>P</v>
      </c>
      <c r="J1471" t="str">
        <f>VLOOKUP($A1471,'Trees - celková zdrojová porost'!$A$2:$L$3471,MATCH(J$1,'Trees - celková zdrojová porost'!$A$1:$L$1,0),FALSE)</f>
        <v>Z</v>
      </c>
      <c r="K1471" t="str">
        <f>VLOOKUP($A1471,'Trees - celková zdrojová porost'!$A$2:$L$3471,MATCH(K$1,'Trees - celková zdrojová porost'!$A$1:$L$1,0),FALSE)</f>
        <v>ZAS</v>
      </c>
      <c r="L1471" s="8">
        <f>VLOOKUP($A1471,'Trees - celková zdrojová porost'!$A$2:$L$3471,MATCH(L$1,'Trees - celková zdrojová porost'!$A$1:$L$1,0),FALSE)</f>
        <v>43196.5797453704</v>
      </c>
    </row>
    <row r="1472" spans="1:12" x14ac:dyDescent="0.25">
      <c r="A1472">
        <v>1155</v>
      </c>
      <c r="B1472">
        <f>VLOOKUP($A1472,'Trees - celková zdrojová porost'!$A$2:$L$3471,MATCH(B$1,'Trees - celková zdrojová porost'!$A$1:$L$1,0),FALSE)</f>
        <v>1154</v>
      </c>
      <c r="C1472" t="str">
        <f>VLOOKUP($A1472,'Trees - celková zdrojová porost'!$A$2:$L$3471,MATCH(C$1,'Trees - celková zdrojová porost'!$A$1:$L$1,0),FALSE)</f>
        <v>HB</v>
      </c>
      <c r="D1472">
        <f>VLOOKUP($A1472,'Trees - celková zdrojová porost'!$A$2:$L$3471,MATCH(D$1,'Trees - celková zdrojová porost'!$A$1:$L$1,0),FALSE)</f>
        <v>105</v>
      </c>
      <c r="E1472">
        <f>VLOOKUP($A1472,'Trees - celková zdrojová porost'!$A$2:$L$3471,MATCH(E$1,'Trees - celková zdrojová porost'!$A$1:$L$1,0),FALSE)</f>
        <v>13.7</v>
      </c>
      <c r="F1472">
        <f>VLOOKUP($A1472,'Trees - celková zdrojová porost'!$A$2:$L$3471,MATCH(F$1,'Trees - celková zdrojová porost'!$A$1:$L$1,0),FALSE)</f>
        <v>1</v>
      </c>
      <c r="G1472">
        <f>VLOOKUP($A1472,'Trees - celková zdrojová porost'!$A$2:$L$3471,MATCH(G$1,'Trees - celková zdrojová porost'!$A$1:$L$1,0),FALSE)</f>
        <v>12.7</v>
      </c>
      <c r="H1472">
        <f>VLOOKUP($A1472,'Trees - celková zdrojová porost'!$A$2:$L$3471,MATCH(H$1,'Trees - celková zdrojová porost'!$A$1:$L$1,0),FALSE)</f>
        <v>0</v>
      </c>
      <c r="I1472" t="str">
        <f>VLOOKUP($A1472,'Trees - celková zdrojová porost'!$A$2:$L$3471,MATCH(I$1,'Trees - celková zdrojová porost'!$A$1:$L$1,0),FALSE)</f>
        <v>P</v>
      </c>
      <c r="J1472" t="str">
        <f>VLOOKUP($A1472,'Trees - celková zdrojová porost'!$A$2:$L$3471,MATCH(J$1,'Trees - celková zdrojová porost'!$A$1:$L$1,0),FALSE)</f>
        <v>Z</v>
      </c>
      <c r="K1472" t="str">
        <f>VLOOKUP($A1472,'Trees - celková zdrojová porost'!$A$2:$L$3471,MATCH(K$1,'Trees - celková zdrojová porost'!$A$1:$L$1,0),FALSE)</f>
        <v>ZAS</v>
      </c>
      <c r="L1472" s="8">
        <f>VLOOKUP($A1472,'Trees - celková zdrojová porost'!$A$2:$L$3471,MATCH(L$1,'Trees - celková zdrojová porost'!$A$1:$L$1,0),FALSE)</f>
        <v>43196.678437499999</v>
      </c>
    </row>
    <row r="1473" spans="1:12" x14ac:dyDescent="0.25">
      <c r="A1473">
        <v>1895</v>
      </c>
      <c r="B1473">
        <f>VLOOKUP($A1473,'Trees - celková zdrojová porost'!$A$2:$L$3471,MATCH(B$1,'Trees - celková zdrojová porost'!$A$1:$L$1,0),FALSE)</f>
        <v>1893</v>
      </c>
      <c r="C1473" t="str">
        <f>VLOOKUP($A1473,'Trees - celková zdrojová porost'!$A$2:$L$3471,MATCH(C$1,'Trees - celková zdrojová porost'!$A$1:$L$1,0),FALSE)</f>
        <v>HB</v>
      </c>
      <c r="D1473">
        <f>VLOOKUP($A1473,'Trees - celková zdrojová porost'!$A$2:$L$3471,MATCH(D$1,'Trees - celková zdrojová porost'!$A$1:$L$1,0),FALSE)</f>
        <v>105</v>
      </c>
      <c r="E1473">
        <f>VLOOKUP($A1473,'Trees - celková zdrojová porost'!$A$2:$L$3471,MATCH(E$1,'Trees - celková zdrojová porost'!$A$1:$L$1,0),FALSE)</f>
        <v>13.7</v>
      </c>
      <c r="F1473">
        <f>VLOOKUP($A1473,'Trees - celková zdrojová porost'!$A$2:$L$3471,MATCH(F$1,'Trees - celková zdrojová porost'!$A$1:$L$1,0),FALSE)</f>
        <v>1.3</v>
      </c>
      <c r="G1473">
        <f>VLOOKUP($A1473,'Trees - celková zdrojová porost'!$A$2:$L$3471,MATCH(G$1,'Trees - celková zdrojová porost'!$A$1:$L$1,0),FALSE)</f>
        <v>12.4</v>
      </c>
      <c r="H1473">
        <f>VLOOKUP($A1473,'Trees - celková zdrojová porost'!$A$2:$L$3471,MATCH(H$1,'Trees - celková zdrojová porost'!$A$1:$L$1,0),FALSE)</f>
        <v>1</v>
      </c>
      <c r="I1473" t="str">
        <f>VLOOKUP($A1473,'Trees - celková zdrojová porost'!$A$2:$L$3471,MATCH(I$1,'Trees - celková zdrojová porost'!$A$1:$L$1,0),FALSE)</f>
        <v>P</v>
      </c>
      <c r="J1473" t="str">
        <f>VLOOKUP($A1473,'Trees - celková zdrojová porost'!$A$2:$L$3471,MATCH(J$1,'Trees - celková zdrojová porost'!$A$1:$L$1,0),FALSE)</f>
        <v>Z</v>
      </c>
      <c r="K1473" t="str">
        <f>VLOOKUP($A1473,'Trees - celková zdrojová porost'!$A$2:$L$3471,MATCH(K$1,'Trees - celková zdrojová porost'!$A$1:$L$1,0),FALSE)</f>
        <v>ZAS</v>
      </c>
      <c r="L1473" s="8">
        <f>VLOOKUP($A1473,'Trees - celková zdrojová porost'!$A$2:$L$3471,MATCH(L$1,'Trees - celková zdrojová porost'!$A$1:$L$1,0),FALSE)</f>
        <v>43210.4546064815</v>
      </c>
    </row>
    <row r="1474" spans="1:12" x14ac:dyDescent="0.25">
      <c r="A1474">
        <v>2706</v>
      </c>
      <c r="B1474">
        <f>VLOOKUP($A1474,'Trees - celková zdrojová porost'!$A$2:$L$3471,MATCH(B$1,'Trees - celková zdrojová porost'!$A$1:$L$1,0),FALSE)</f>
        <v>2706</v>
      </c>
      <c r="C1474" t="str">
        <f>VLOOKUP($A1474,'Trees - celková zdrojová porost'!$A$2:$L$3471,MATCH(C$1,'Trees - celková zdrojová porost'!$A$1:$L$1,0),FALSE)</f>
        <v>HB</v>
      </c>
      <c r="D1474">
        <f>VLOOKUP($A1474,'Trees - celková zdrojová porost'!$A$2:$L$3471,MATCH(D$1,'Trees - celková zdrojová porost'!$A$1:$L$1,0),FALSE)</f>
        <v>165</v>
      </c>
      <c r="E1474">
        <f>VLOOKUP($A1474,'Trees - celková zdrojová porost'!$A$2:$L$3471,MATCH(E$1,'Trees - celková zdrojová porost'!$A$1:$L$1,0),FALSE)</f>
        <v>13.7</v>
      </c>
      <c r="F1474">
        <f>VLOOKUP($A1474,'Trees - celková zdrojová porost'!$A$2:$L$3471,MATCH(F$1,'Trees - celková zdrojová porost'!$A$1:$L$1,0),FALSE)</f>
        <v>2</v>
      </c>
      <c r="G1474">
        <f>VLOOKUP($A1474,'Trees - celková zdrojová porost'!$A$2:$L$3471,MATCH(G$1,'Trees - celková zdrojová porost'!$A$1:$L$1,0),FALSE)</f>
        <v>11.7</v>
      </c>
      <c r="H1474">
        <f>VLOOKUP($A1474,'Trees - celková zdrojová porost'!$A$2:$L$3471,MATCH(H$1,'Trees - celková zdrojová porost'!$A$1:$L$1,0),FALSE)</f>
        <v>1</v>
      </c>
      <c r="I1474" t="str">
        <f>VLOOKUP($A1474,'Trees - celková zdrojová porost'!$A$2:$L$3471,MATCH(I$1,'Trees - celková zdrojová porost'!$A$1:$L$1,0),FALSE)</f>
        <v>P</v>
      </c>
      <c r="J1474" t="str">
        <f>VLOOKUP($A1474,'Trees - celková zdrojová porost'!$A$2:$L$3471,MATCH(J$1,'Trees - celková zdrojová porost'!$A$1:$L$1,0),FALSE)</f>
        <v>Z</v>
      </c>
      <c r="K1474" t="str">
        <f>VLOOKUP($A1474,'Trees - celková zdrojová porost'!$A$2:$L$3471,MATCH(K$1,'Trees - celková zdrojová porost'!$A$1:$L$1,0),FALSE)</f>
        <v>BEZ</v>
      </c>
      <c r="L1474" s="8">
        <f>VLOOKUP($A1474,'Trees - celková zdrojová porost'!$A$2:$L$3471,MATCH(L$1,'Trees - celková zdrojová porost'!$A$1:$L$1,0),FALSE)</f>
        <v>43230.558611111097</v>
      </c>
    </row>
    <row r="1475" spans="1:12" x14ac:dyDescent="0.25">
      <c r="A1475">
        <v>2736</v>
      </c>
      <c r="B1475">
        <f>VLOOKUP($A1475,'Trees - celková zdrojová porost'!$A$2:$L$3471,MATCH(B$1,'Trees - celková zdrojová porost'!$A$1:$L$1,0),FALSE)</f>
        <v>0</v>
      </c>
      <c r="C1475" t="str">
        <f>VLOOKUP($A1475,'Trees - celková zdrojová porost'!$A$2:$L$3471,MATCH(C$1,'Trees - celková zdrojová porost'!$A$1:$L$1,0),FALSE)</f>
        <v>HB</v>
      </c>
      <c r="D1475">
        <f>VLOOKUP($A1475,'Trees - celková zdrojová porost'!$A$2:$L$3471,MATCH(D$1,'Trees - celková zdrojová porost'!$A$1:$L$1,0),FALSE)</f>
        <v>100</v>
      </c>
      <c r="E1475">
        <f>VLOOKUP($A1475,'Trees - celková zdrojová porost'!$A$2:$L$3471,MATCH(E$1,'Trees - celková zdrojová porost'!$A$1:$L$1,0),FALSE)</f>
        <v>13.7</v>
      </c>
      <c r="F1475">
        <f>VLOOKUP($A1475,'Trees - celková zdrojová porost'!$A$2:$L$3471,MATCH(F$1,'Trees - celková zdrojová porost'!$A$1:$L$1,0),FALSE)</f>
        <v>1.4</v>
      </c>
      <c r="G1475">
        <f>VLOOKUP($A1475,'Trees - celková zdrojová porost'!$A$2:$L$3471,MATCH(G$1,'Trees - celková zdrojová porost'!$A$1:$L$1,0),FALSE)</f>
        <v>12.3</v>
      </c>
      <c r="H1475">
        <f>VLOOKUP($A1475,'Trees - celková zdrojová porost'!$A$2:$L$3471,MATCH(H$1,'Trees - celková zdrojová porost'!$A$1:$L$1,0),FALSE)</f>
        <v>0</v>
      </c>
      <c r="I1475" t="str">
        <f>VLOOKUP($A1475,'Trees - celková zdrojová porost'!$A$2:$L$3471,MATCH(I$1,'Trees - celková zdrojová porost'!$A$1:$L$1,0),FALSE)</f>
        <v>P</v>
      </c>
      <c r="J1475" t="str">
        <f>VLOOKUP($A1475,'Trees - celková zdrojová porost'!$A$2:$L$3471,MATCH(J$1,'Trees - celková zdrojová porost'!$A$1:$L$1,0),FALSE)</f>
        <v>Z</v>
      </c>
      <c r="K1475" t="str">
        <f>VLOOKUP($A1475,'Trees - celková zdrojová porost'!$A$2:$L$3471,MATCH(K$1,'Trees - celková zdrojová porost'!$A$1:$L$1,0),FALSE)</f>
        <v>BEZ</v>
      </c>
      <c r="L1475" s="8">
        <f>VLOOKUP($A1475,'Trees - celková zdrojová porost'!$A$2:$L$3471,MATCH(L$1,'Trees - celková zdrojová porost'!$A$1:$L$1,0),FALSE)</f>
        <v>43230.610601851899</v>
      </c>
    </row>
    <row r="1476" spans="1:12" x14ac:dyDescent="0.25">
      <c r="A1476">
        <v>2897</v>
      </c>
      <c r="B1476">
        <f>VLOOKUP($A1476,'Trees - celková zdrojová porost'!$A$2:$L$3471,MATCH(B$1,'Trees - celková zdrojová porost'!$A$1:$L$1,0),FALSE)</f>
        <v>2897</v>
      </c>
      <c r="C1476" t="str">
        <f>VLOOKUP($A1476,'Trees - celková zdrojová porost'!$A$2:$L$3471,MATCH(C$1,'Trees - celková zdrojová porost'!$A$1:$L$1,0),FALSE)</f>
        <v>HB</v>
      </c>
      <c r="D1476">
        <f>VLOOKUP($A1476,'Trees - celková zdrojová porost'!$A$2:$L$3471,MATCH(D$1,'Trees - celková zdrojová porost'!$A$1:$L$1,0),FALSE)</f>
        <v>115</v>
      </c>
      <c r="E1476">
        <f>VLOOKUP($A1476,'Trees - celková zdrojová porost'!$A$2:$L$3471,MATCH(E$1,'Trees - celková zdrojová porost'!$A$1:$L$1,0),FALSE)</f>
        <v>13.7</v>
      </c>
      <c r="F1476">
        <f>VLOOKUP($A1476,'Trees - celková zdrojová porost'!$A$2:$L$3471,MATCH(F$1,'Trees - celková zdrojová porost'!$A$1:$L$1,0),FALSE)</f>
        <v>1.5</v>
      </c>
      <c r="G1476">
        <f>VLOOKUP($A1476,'Trees - celková zdrojová porost'!$A$2:$L$3471,MATCH(G$1,'Trees - celková zdrojová porost'!$A$1:$L$1,0),FALSE)</f>
        <v>12.2</v>
      </c>
      <c r="H1476">
        <f>VLOOKUP($A1476,'Trees - celková zdrojová porost'!$A$2:$L$3471,MATCH(H$1,'Trees - celková zdrojová porost'!$A$1:$L$1,0),FALSE)</f>
        <v>1</v>
      </c>
      <c r="I1476" t="str">
        <f>VLOOKUP($A1476,'Trees - celková zdrojová porost'!$A$2:$L$3471,MATCH(I$1,'Trees - celková zdrojová porost'!$A$1:$L$1,0),FALSE)</f>
        <v>P</v>
      </c>
      <c r="J1476" t="str">
        <f>VLOOKUP($A1476,'Trees - celková zdrojová porost'!$A$2:$L$3471,MATCH(J$1,'Trees - celková zdrojová porost'!$A$1:$L$1,0),FALSE)</f>
        <v>Z</v>
      </c>
      <c r="K1476" t="str">
        <f>VLOOKUP($A1476,'Trees - celková zdrojová porost'!$A$2:$L$3471,MATCH(K$1,'Trees - celková zdrojová porost'!$A$1:$L$1,0),FALSE)</f>
        <v>ZAS</v>
      </c>
      <c r="L1476" s="8">
        <f>VLOOKUP($A1476,'Trees - celková zdrojová porost'!$A$2:$L$3471,MATCH(L$1,'Trees - celková zdrojová porost'!$A$1:$L$1,0),FALSE)</f>
        <v>43231.428912037001</v>
      </c>
    </row>
    <row r="1477" spans="1:12" x14ac:dyDescent="0.25">
      <c r="A1477">
        <v>2911</v>
      </c>
      <c r="B1477">
        <f>VLOOKUP($A1477,'Trees - celková zdrojová porost'!$A$2:$L$3471,MATCH(B$1,'Trees - celková zdrojová porost'!$A$1:$L$1,0),FALSE)</f>
        <v>0</v>
      </c>
      <c r="C1477" t="str">
        <f>VLOOKUP($A1477,'Trees - celková zdrojová porost'!$A$2:$L$3471,MATCH(C$1,'Trees - celková zdrojová porost'!$A$1:$L$1,0),FALSE)</f>
        <v>HB</v>
      </c>
      <c r="D1477">
        <f>VLOOKUP($A1477,'Trees - celková zdrojová porost'!$A$2:$L$3471,MATCH(D$1,'Trees - celková zdrojová porost'!$A$1:$L$1,0),FALSE)</f>
        <v>130</v>
      </c>
      <c r="E1477">
        <f>VLOOKUP($A1477,'Trees - celková zdrojová porost'!$A$2:$L$3471,MATCH(E$1,'Trees - celková zdrojová porost'!$A$1:$L$1,0),FALSE)</f>
        <v>13.7</v>
      </c>
      <c r="F1477">
        <f>VLOOKUP($A1477,'Trees - celková zdrojová porost'!$A$2:$L$3471,MATCH(F$1,'Trees - celková zdrojová porost'!$A$1:$L$1,0),FALSE)</f>
        <v>2.4</v>
      </c>
      <c r="G1477">
        <f>VLOOKUP($A1477,'Trees - celková zdrojová porost'!$A$2:$L$3471,MATCH(G$1,'Trees - celková zdrojová porost'!$A$1:$L$1,0),FALSE)</f>
        <v>11.3</v>
      </c>
      <c r="H1477">
        <f>VLOOKUP($A1477,'Trees - celková zdrojová porost'!$A$2:$L$3471,MATCH(H$1,'Trees - celková zdrojová porost'!$A$1:$L$1,0),FALSE)</f>
        <v>1</v>
      </c>
      <c r="I1477" t="str">
        <f>VLOOKUP($A1477,'Trees - celková zdrojová porost'!$A$2:$L$3471,MATCH(I$1,'Trees - celková zdrojová porost'!$A$1:$L$1,0),FALSE)</f>
        <v>P</v>
      </c>
      <c r="J1477" t="str">
        <f>VLOOKUP($A1477,'Trees - celková zdrojová porost'!$A$2:$L$3471,MATCH(J$1,'Trees - celková zdrojová porost'!$A$1:$L$1,0),FALSE)</f>
        <v>Z</v>
      </c>
      <c r="K1477" t="str">
        <f>VLOOKUP($A1477,'Trees - celková zdrojová porost'!$A$2:$L$3471,MATCH(K$1,'Trees - celková zdrojová porost'!$A$1:$L$1,0),FALSE)</f>
        <v>ZAS</v>
      </c>
      <c r="L1477" s="8">
        <f>VLOOKUP($A1477,'Trees - celková zdrojová porost'!$A$2:$L$3471,MATCH(L$1,'Trees - celková zdrojová porost'!$A$1:$L$1,0),FALSE)</f>
        <v>43231.476712962998</v>
      </c>
    </row>
    <row r="1478" spans="1:12" x14ac:dyDescent="0.25">
      <c r="A1478">
        <v>2989</v>
      </c>
      <c r="B1478">
        <f>VLOOKUP($A1478,'Trees - celková zdrojová porost'!$A$2:$L$3471,MATCH(B$1,'Trees - celková zdrojová porost'!$A$1:$L$1,0),FALSE)</f>
        <v>2988</v>
      </c>
      <c r="C1478" t="str">
        <f>VLOOKUP($A1478,'Trees - celková zdrojová porost'!$A$2:$L$3471,MATCH(C$1,'Trees - celková zdrojová porost'!$A$1:$L$1,0),FALSE)</f>
        <v>HB</v>
      </c>
      <c r="D1478">
        <f>VLOOKUP($A1478,'Trees - celková zdrojová porost'!$A$2:$L$3471,MATCH(D$1,'Trees - celková zdrojová porost'!$A$1:$L$1,0),FALSE)</f>
        <v>95</v>
      </c>
      <c r="E1478">
        <f>VLOOKUP($A1478,'Trees - celková zdrojová porost'!$A$2:$L$3471,MATCH(E$1,'Trees - celková zdrojová porost'!$A$1:$L$1,0),FALSE)</f>
        <v>13.7</v>
      </c>
      <c r="F1478">
        <f>VLOOKUP($A1478,'Trees - celková zdrojová porost'!$A$2:$L$3471,MATCH(F$1,'Trees - celková zdrojová porost'!$A$1:$L$1,0),FALSE)</f>
        <v>1.3</v>
      </c>
      <c r="G1478">
        <f>VLOOKUP($A1478,'Trees - celková zdrojová porost'!$A$2:$L$3471,MATCH(G$1,'Trees - celková zdrojová porost'!$A$1:$L$1,0),FALSE)</f>
        <v>12.4</v>
      </c>
      <c r="H1478">
        <f>VLOOKUP($A1478,'Trees - celková zdrojová porost'!$A$2:$L$3471,MATCH(H$1,'Trees - celková zdrojová porost'!$A$1:$L$1,0),FALSE)</f>
        <v>1</v>
      </c>
      <c r="I1478" t="str">
        <f>VLOOKUP($A1478,'Trees - celková zdrojová porost'!$A$2:$L$3471,MATCH(I$1,'Trees - celková zdrojová porost'!$A$1:$L$1,0),FALSE)</f>
        <v>P</v>
      </c>
      <c r="J1478" t="str">
        <f>VLOOKUP($A1478,'Trees - celková zdrojová porost'!$A$2:$L$3471,MATCH(J$1,'Trees - celková zdrojová porost'!$A$1:$L$1,0),FALSE)</f>
        <v>Z</v>
      </c>
      <c r="K1478" t="str">
        <f>VLOOKUP($A1478,'Trees - celková zdrojová porost'!$A$2:$L$3471,MATCH(K$1,'Trees - celková zdrojová porost'!$A$1:$L$1,0),FALSE)</f>
        <v>BEZ</v>
      </c>
      <c r="L1478" s="8">
        <f>VLOOKUP($A1478,'Trees - celková zdrojová porost'!$A$2:$L$3471,MATCH(L$1,'Trees - celková zdrojová porost'!$A$1:$L$1,0),FALSE)</f>
        <v>43231.495972222197</v>
      </c>
    </row>
    <row r="1479" spans="1:12" x14ac:dyDescent="0.25">
      <c r="A1479">
        <v>3017</v>
      </c>
      <c r="B1479">
        <f>VLOOKUP($A1479,'Trees - celková zdrojová porost'!$A$2:$L$3471,MATCH(B$1,'Trees - celková zdrojová porost'!$A$1:$L$1,0),FALSE)</f>
        <v>3013</v>
      </c>
      <c r="C1479" t="str">
        <f>VLOOKUP($A1479,'Trees - celková zdrojová porost'!$A$2:$L$3471,MATCH(C$1,'Trees - celková zdrojová porost'!$A$1:$L$1,0),FALSE)</f>
        <v>HB</v>
      </c>
      <c r="D1479">
        <f>VLOOKUP($A1479,'Trees - celková zdrojová porost'!$A$2:$L$3471,MATCH(D$1,'Trees - celková zdrojová porost'!$A$1:$L$1,0),FALSE)</f>
        <v>90</v>
      </c>
      <c r="E1479">
        <f>VLOOKUP($A1479,'Trees - celková zdrojová porost'!$A$2:$L$3471,MATCH(E$1,'Trees - celková zdrojová porost'!$A$1:$L$1,0),FALSE)</f>
        <v>13.7</v>
      </c>
      <c r="F1479">
        <f>VLOOKUP($A1479,'Trees - celková zdrojová porost'!$A$2:$L$3471,MATCH(F$1,'Trees - celková zdrojová porost'!$A$1:$L$1,0),FALSE)</f>
        <v>1.4</v>
      </c>
      <c r="G1479">
        <f>VLOOKUP($A1479,'Trees - celková zdrojová porost'!$A$2:$L$3471,MATCH(G$1,'Trees - celková zdrojová porost'!$A$1:$L$1,0),FALSE)</f>
        <v>12.3</v>
      </c>
      <c r="H1479">
        <f>VLOOKUP($A1479,'Trees - celková zdrojová porost'!$A$2:$L$3471,MATCH(H$1,'Trees - celková zdrojová porost'!$A$1:$L$1,0),FALSE)</f>
        <v>1</v>
      </c>
      <c r="I1479" t="str">
        <f>VLOOKUP($A1479,'Trees - celková zdrojová porost'!$A$2:$L$3471,MATCH(I$1,'Trees - celková zdrojová porost'!$A$1:$L$1,0),FALSE)</f>
        <v>P</v>
      </c>
      <c r="J1479" t="str">
        <f>VLOOKUP($A1479,'Trees - celková zdrojová porost'!$A$2:$L$3471,MATCH(J$1,'Trees - celková zdrojová porost'!$A$1:$L$1,0),FALSE)</f>
        <v>Z</v>
      </c>
      <c r="K1479" t="str">
        <f>VLOOKUP($A1479,'Trees - celková zdrojová porost'!$A$2:$L$3471,MATCH(K$1,'Trees - celková zdrojová porost'!$A$1:$L$1,0),FALSE)</f>
        <v>ZAS</v>
      </c>
      <c r="L1479" s="8">
        <f>VLOOKUP($A1479,'Trees - celková zdrojová porost'!$A$2:$L$3471,MATCH(L$1,'Trees - celková zdrojová porost'!$A$1:$L$1,0),FALSE)</f>
        <v>43231.572013888901</v>
      </c>
    </row>
    <row r="1480" spans="1:12" x14ac:dyDescent="0.25">
      <c r="A1480">
        <v>3045</v>
      </c>
      <c r="B1480">
        <f>VLOOKUP($A1480,'Trees - celková zdrojová porost'!$A$2:$L$3471,MATCH(B$1,'Trees - celková zdrojová porost'!$A$1:$L$1,0),FALSE)</f>
        <v>3042</v>
      </c>
      <c r="C1480" t="str">
        <f>VLOOKUP($A1480,'Trees - celková zdrojová porost'!$A$2:$L$3471,MATCH(C$1,'Trees - celková zdrojová porost'!$A$1:$L$1,0),FALSE)</f>
        <v>HB</v>
      </c>
      <c r="D1480">
        <f>VLOOKUP($A1480,'Trees - celková zdrojová porost'!$A$2:$L$3471,MATCH(D$1,'Trees - celková zdrojová porost'!$A$1:$L$1,0),FALSE)</f>
        <v>95</v>
      </c>
      <c r="E1480">
        <f>VLOOKUP($A1480,'Trees - celková zdrojová porost'!$A$2:$L$3471,MATCH(E$1,'Trees - celková zdrojová porost'!$A$1:$L$1,0),FALSE)</f>
        <v>13.7</v>
      </c>
      <c r="F1480">
        <f>VLOOKUP($A1480,'Trees - celková zdrojová porost'!$A$2:$L$3471,MATCH(F$1,'Trees - celková zdrojová porost'!$A$1:$L$1,0),FALSE)</f>
        <v>1.1000000000000001</v>
      </c>
      <c r="G1480">
        <f>VLOOKUP($A1480,'Trees - celková zdrojová porost'!$A$2:$L$3471,MATCH(G$1,'Trees - celková zdrojová porost'!$A$1:$L$1,0),FALSE)</f>
        <v>12.6</v>
      </c>
      <c r="H1480">
        <f>VLOOKUP($A1480,'Trees - celková zdrojová porost'!$A$2:$L$3471,MATCH(H$1,'Trees - celková zdrojová porost'!$A$1:$L$1,0),FALSE)</f>
        <v>1</v>
      </c>
      <c r="I1480" t="str">
        <f>VLOOKUP($A1480,'Trees - celková zdrojová porost'!$A$2:$L$3471,MATCH(I$1,'Trees - celková zdrojová porost'!$A$1:$L$1,0),FALSE)</f>
        <v>P</v>
      </c>
      <c r="J1480" t="str">
        <f>VLOOKUP($A1480,'Trees - celková zdrojová porost'!$A$2:$L$3471,MATCH(J$1,'Trees - celková zdrojová porost'!$A$1:$L$1,0),FALSE)</f>
        <v>Z</v>
      </c>
      <c r="K1480" t="str">
        <f>VLOOKUP($A1480,'Trees - celková zdrojová porost'!$A$2:$L$3471,MATCH(K$1,'Trees - celková zdrojová porost'!$A$1:$L$1,0),FALSE)</f>
        <v>ZAS</v>
      </c>
      <c r="L1480" s="8">
        <f>VLOOKUP($A1480,'Trees - celková zdrojová porost'!$A$2:$L$3471,MATCH(L$1,'Trees - celková zdrojová porost'!$A$1:$L$1,0),FALSE)</f>
        <v>43231.577141203699</v>
      </c>
    </row>
    <row r="1481" spans="1:12" x14ac:dyDescent="0.25">
      <c r="A1481">
        <v>49</v>
      </c>
      <c r="B1481">
        <f>VLOOKUP($A1481,'Trees - celková zdrojová porost'!$A$2:$L$3471,MATCH(B$1,'Trees - celková zdrojová porost'!$A$1:$L$1,0),FALSE)</f>
        <v>0</v>
      </c>
      <c r="C1481" t="str">
        <f>VLOOKUP($A1481,'Trees - celková zdrojová porost'!$A$2:$L$3471,MATCH(C$1,'Trees - celková zdrojová porost'!$A$1:$L$1,0),FALSE)</f>
        <v>HB</v>
      </c>
      <c r="D1481">
        <f>VLOOKUP($A1481,'Trees - celková zdrojová porost'!$A$2:$L$3471,MATCH(D$1,'Trees - celková zdrojová porost'!$A$1:$L$1,0),FALSE)</f>
        <v>125</v>
      </c>
      <c r="E1481">
        <f>VLOOKUP($A1481,'Trees - celková zdrojová porost'!$A$2:$L$3471,MATCH(E$1,'Trees - celková zdrojová porost'!$A$1:$L$1,0),FALSE)</f>
        <v>13.8</v>
      </c>
      <c r="F1481">
        <f>VLOOKUP($A1481,'Trees - celková zdrojová porost'!$A$2:$L$3471,MATCH(F$1,'Trees - celková zdrojová porost'!$A$1:$L$1,0),FALSE)</f>
        <v>8.1</v>
      </c>
      <c r="G1481">
        <f>VLOOKUP($A1481,'Trees - celková zdrojová porost'!$A$2:$L$3471,MATCH(G$1,'Trees - celková zdrojová porost'!$A$1:$L$1,0),FALSE)</f>
        <v>5.7</v>
      </c>
      <c r="H1481">
        <f>VLOOKUP($A1481,'Trees - celková zdrojová porost'!$A$2:$L$3471,MATCH(H$1,'Trees - celková zdrojová porost'!$A$1:$L$1,0),FALSE)</f>
        <v>0</v>
      </c>
      <c r="I1481" t="str">
        <f>VLOOKUP($A1481,'Trees - celková zdrojová porost'!$A$2:$L$3471,MATCH(I$1,'Trees - celková zdrojová porost'!$A$1:$L$1,0),FALSE)</f>
        <v>P</v>
      </c>
      <c r="J1481" t="str">
        <f>VLOOKUP($A1481,'Trees - celková zdrojová porost'!$A$2:$L$3471,MATCH(J$1,'Trees - celková zdrojová porost'!$A$1:$L$1,0),FALSE)</f>
        <v>Z</v>
      </c>
      <c r="K1481" t="str">
        <f>VLOOKUP($A1481,'Trees - celková zdrojová porost'!$A$2:$L$3471,MATCH(K$1,'Trees - celková zdrojová porost'!$A$1:$L$1,0),FALSE)</f>
        <v>BEZ</v>
      </c>
      <c r="L1481" s="8">
        <f>VLOOKUP($A1481,'Trees - celková zdrojová porost'!$A$2:$L$3471,MATCH(L$1,'Trees - celková zdrojová porost'!$A$1:$L$1,0),FALSE)</f>
        <v>43184.627766203703</v>
      </c>
    </row>
    <row r="1482" spans="1:12" x14ac:dyDescent="0.25">
      <c r="A1482">
        <v>58</v>
      </c>
      <c r="B1482">
        <f>VLOOKUP($A1482,'Trees - celková zdrojová porost'!$A$2:$L$3471,MATCH(B$1,'Trees - celková zdrojová porost'!$A$1:$L$1,0),FALSE)</f>
        <v>0</v>
      </c>
      <c r="C1482" t="str">
        <f>VLOOKUP($A1482,'Trees - celková zdrojová porost'!$A$2:$L$3471,MATCH(C$1,'Trees - celková zdrojová porost'!$A$1:$L$1,0),FALSE)</f>
        <v>HB</v>
      </c>
      <c r="D1482">
        <f>VLOOKUP($A1482,'Trees - celková zdrojová porost'!$A$2:$L$3471,MATCH(D$1,'Trees - celková zdrojová porost'!$A$1:$L$1,0),FALSE)</f>
        <v>125</v>
      </c>
      <c r="E1482">
        <f>VLOOKUP($A1482,'Trees - celková zdrojová porost'!$A$2:$L$3471,MATCH(E$1,'Trees - celková zdrojová porost'!$A$1:$L$1,0),FALSE)</f>
        <v>13.8</v>
      </c>
      <c r="F1482">
        <f>VLOOKUP($A1482,'Trees - celková zdrojová porost'!$A$2:$L$3471,MATCH(F$1,'Trees - celková zdrojová porost'!$A$1:$L$1,0),FALSE)</f>
        <v>3</v>
      </c>
      <c r="G1482">
        <f>VLOOKUP($A1482,'Trees - celková zdrojová porost'!$A$2:$L$3471,MATCH(G$1,'Trees - celková zdrojová porost'!$A$1:$L$1,0),FALSE)</f>
        <v>10.8</v>
      </c>
      <c r="H1482">
        <f>VLOOKUP($A1482,'Trees - celková zdrojová porost'!$A$2:$L$3471,MATCH(H$1,'Trees - celková zdrojová porost'!$A$1:$L$1,0),FALSE)</f>
        <v>0</v>
      </c>
      <c r="I1482" t="str">
        <f>VLOOKUP($A1482,'Trees - celková zdrojová porost'!$A$2:$L$3471,MATCH(I$1,'Trees - celková zdrojová porost'!$A$1:$L$1,0),FALSE)</f>
        <v>P</v>
      </c>
      <c r="J1482" t="str">
        <f>VLOOKUP($A1482,'Trees - celková zdrojová porost'!$A$2:$L$3471,MATCH(J$1,'Trees - celková zdrojová porost'!$A$1:$L$1,0),FALSE)</f>
        <v>Z</v>
      </c>
      <c r="K1482" t="str">
        <f>VLOOKUP($A1482,'Trees - celková zdrojová porost'!$A$2:$L$3471,MATCH(K$1,'Trees - celková zdrojová porost'!$A$1:$L$1,0),FALSE)</f>
        <v>BEZ</v>
      </c>
      <c r="L1482" s="8">
        <f>VLOOKUP($A1482,'Trees - celková zdrojová porost'!$A$2:$L$3471,MATCH(L$1,'Trees - celková zdrojová porost'!$A$1:$L$1,0),FALSE)</f>
        <v>43184.644594907397</v>
      </c>
    </row>
    <row r="1483" spans="1:12" x14ac:dyDescent="0.25">
      <c r="A1483">
        <v>119</v>
      </c>
      <c r="B1483">
        <f>VLOOKUP($A1483,'Trees - celková zdrojová porost'!$A$2:$L$3471,MATCH(B$1,'Trees - celková zdrojová porost'!$A$1:$L$1,0),FALSE)</f>
        <v>117</v>
      </c>
      <c r="C1483" t="str">
        <f>VLOOKUP($A1483,'Trees - celková zdrojová porost'!$A$2:$L$3471,MATCH(C$1,'Trees - celková zdrojová porost'!$A$1:$L$1,0),FALSE)</f>
        <v>HB</v>
      </c>
      <c r="D1483">
        <f>VLOOKUP($A1483,'Trees - celková zdrojová porost'!$A$2:$L$3471,MATCH(D$1,'Trees - celková zdrojová porost'!$A$1:$L$1,0),FALSE)</f>
        <v>145</v>
      </c>
      <c r="E1483">
        <f>VLOOKUP($A1483,'Trees - celková zdrojová porost'!$A$2:$L$3471,MATCH(E$1,'Trees - celková zdrojová porost'!$A$1:$L$1,0),FALSE)</f>
        <v>13.8</v>
      </c>
      <c r="F1483">
        <f>VLOOKUP($A1483,'Trees - celková zdrojová porost'!$A$2:$L$3471,MATCH(F$1,'Trees - celková zdrojová porost'!$A$1:$L$1,0),FALSE)</f>
        <v>5</v>
      </c>
      <c r="G1483">
        <f>VLOOKUP($A1483,'Trees - celková zdrojová porost'!$A$2:$L$3471,MATCH(G$1,'Trees - celková zdrojová porost'!$A$1:$L$1,0),FALSE)</f>
        <v>8.8000000000000007</v>
      </c>
      <c r="H1483">
        <f>VLOOKUP($A1483,'Trees - celková zdrojová porost'!$A$2:$L$3471,MATCH(H$1,'Trees - celková zdrojová porost'!$A$1:$L$1,0),FALSE)</f>
        <v>1</v>
      </c>
      <c r="I1483" t="str">
        <f>VLOOKUP($A1483,'Trees - celková zdrojová porost'!$A$2:$L$3471,MATCH(I$1,'Trees - celková zdrojová porost'!$A$1:$L$1,0),FALSE)</f>
        <v>P</v>
      </c>
      <c r="J1483" t="str">
        <f>VLOOKUP($A1483,'Trees - celková zdrojová porost'!$A$2:$L$3471,MATCH(J$1,'Trees - celková zdrojová porost'!$A$1:$L$1,0),FALSE)</f>
        <v>Z</v>
      </c>
      <c r="K1483" t="str">
        <f>VLOOKUP($A1483,'Trees - celková zdrojová porost'!$A$2:$L$3471,MATCH(K$1,'Trees - celková zdrojová porost'!$A$1:$L$1,0),FALSE)</f>
        <v>BEZ</v>
      </c>
      <c r="L1483" s="8">
        <f>VLOOKUP($A1483,'Trees - celková zdrojová porost'!$A$2:$L$3471,MATCH(L$1,'Trees - celková zdrojová porost'!$A$1:$L$1,0),FALSE)</f>
        <v>43185.4997337963</v>
      </c>
    </row>
    <row r="1484" spans="1:12" x14ac:dyDescent="0.25">
      <c r="A1484">
        <v>141</v>
      </c>
      <c r="B1484">
        <f>VLOOKUP($A1484,'Trees - celková zdrojová porost'!$A$2:$L$3471,MATCH(B$1,'Trees - celková zdrojová porost'!$A$1:$L$1,0),FALSE)</f>
        <v>138</v>
      </c>
      <c r="C1484" t="str">
        <f>VLOOKUP($A1484,'Trees - celková zdrojová porost'!$A$2:$L$3471,MATCH(C$1,'Trees - celková zdrojová porost'!$A$1:$L$1,0),FALSE)</f>
        <v>HB</v>
      </c>
      <c r="D1484">
        <f>VLOOKUP($A1484,'Trees - celková zdrojová porost'!$A$2:$L$3471,MATCH(D$1,'Trees - celková zdrojová porost'!$A$1:$L$1,0),FALSE)</f>
        <v>101</v>
      </c>
      <c r="E1484">
        <f>VLOOKUP($A1484,'Trees - celková zdrojová porost'!$A$2:$L$3471,MATCH(E$1,'Trees - celková zdrojová porost'!$A$1:$L$1,0),FALSE)</f>
        <v>13.8</v>
      </c>
      <c r="F1484">
        <f>VLOOKUP($A1484,'Trees - celková zdrojová porost'!$A$2:$L$3471,MATCH(F$1,'Trees - celková zdrojová porost'!$A$1:$L$1,0),FALSE)</f>
        <v>1.55</v>
      </c>
      <c r="G1484">
        <f>VLOOKUP($A1484,'Trees - celková zdrojová porost'!$A$2:$L$3471,MATCH(G$1,'Trees - celková zdrojová porost'!$A$1:$L$1,0),FALSE)</f>
        <v>12.25</v>
      </c>
      <c r="H1484">
        <f>VLOOKUP($A1484,'Trees - celková zdrojová porost'!$A$2:$L$3471,MATCH(H$1,'Trees - celková zdrojová porost'!$A$1:$L$1,0),FALSE)</f>
        <v>1</v>
      </c>
      <c r="I1484" t="str">
        <f>VLOOKUP($A1484,'Trees - celková zdrojová porost'!$A$2:$L$3471,MATCH(I$1,'Trees - celková zdrojová porost'!$A$1:$L$1,0),FALSE)</f>
        <v>P</v>
      </c>
      <c r="J1484" t="str">
        <f>VLOOKUP($A1484,'Trees - celková zdrojová porost'!$A$2:$L$3471,MATCH(J$1,'Trees - celková zdrojová porost'!$A$1:$L$1,0),FALSE)</f>
        <v>Z</v>
      </c>
      <c r="K1484" t="str">
        <f>VLOOKUP($A1484,'Trees - celková zdrojová porost'!$A$2:$L$3471,MATCH(K$1,'Trees - celková zdrojová porost'!$A$1:$L$1,0),FALSE)</f>
        <v>BEZ</v>
      </c>
      <c r="L1484" s="8">
        <f>VLOOKUP($A1484,'Trees - celková zdrojová porost'!$A$2:$L$3471,MATCH(L$1,'Trees - celková zdrojová porost'!$A$1:$L$1,0),FALSE)</f>
        <v>43185.5336342593</v>
      </c>
    </row>
    <row r="1485" spans="1:12" x14ac:dyDescent="0.25">
      <c r="A1485">
        <v>544</v>
      </c>
      <c r="B1485">
        <f>VLOOKUP($A1485,'Trees - celková zdrojová porost'!$A$2:$L$3471,MATCH(B$1,'Trees - celková zdrojová porost'!$A$1:$L$1,0),FALSE)</f>
        <v>544</v>
      </c>
      <c r="C1485" t="str">
        <f>VLOOKUP($A1485,'Trees - celková zdrojová porost'!$A$2:$L$3471,MATCH(C$1,'Trees - celková zdrojová porost'!$A$1:$L$1,0),FALSE)</f>
        <v>HB</v>
      </c>
      <c r="D1485">
        <f>VLOOKUP($A1485,'Trees - celková zdrojová porost'!$A$2:$L$3471,MATCH(D$1,'Trees - celková zdrojová porost'!$A$1:$L$1,0),FALSE)</f>
        <v>89</v>
      </c>
      <c r="E1485">
        <f>VLOOKUP($A1485,'Trees - celková zdrojová porost'!$A$2:$L$3471,MATCH(E$1,'Trees - celková zdrojová porost'!$A$1:$L$1,0),FALSE)</f>
        <v>13.8</v>
      </c>
      <c r="F1485">
        <f>VLOOKUP($A1485,'Trees - celková zdrojová porost'!$A$2:$L$3471,MATCH(F$1,'Trees - celková zdrojová porost'!$A$1:$L$1,0),FALSE)</f>
        <v>1.55</v>
      </c>
      <c r="G1485">
        <f>VLOOKUP($A1485,'Trees - celková zdrojová porost'!$A$2:$L$3471,MATCH(G$1,'Trees - celková zdrojová porost'!$A$1:$L$1,0),FALSE)</f>
        <v>12.25</v>
      </c>
      <c r="H1485">
        <f>VLOOKUP($A1485,'Trees - celková zdrojová porost'!$A$2:$L$3471,MATCH(H$1,'Trees - celková zdrojová porost'!$A$1:$L$1,0),FALSE)</f>
        <v>1</v>
      </c>
      <c r="I1485" t="str">
        <f>VLOOKUP($A1485,'Trees - celková zdrojová porost'!$A$2:$L$3471,MATCH(I$1,'Trees - celková zdrojová porost'!$A$1:$L$1,0),FALSE)</f>
        <v>P</v>
      </c>
      <c r="J1485" t="str">
        <f>VLOOKUP($A1485,'Trees - celková zdrojová porost'!$A$2:$L$3471,MATCH(J$1,'Trees - celková zdrojová porost'!$A$1:$L$1,0),FALSE)</f>
        <v>Z</v>
      </c>
      <c r="K1485" t="str">
        <f>VLOOKUP($A1485,'Trees - celková zdrojová porost'!$A$2:$L$3471,MATCH(K$1,'Trees - celková zdrojová porost'!$A$1:$L$1,0),FALSE)</f>
        <v>ZAS</v>
      </c>
      <c r="L1485" s="8">
        <f>VLOOKUP($A1485,'Trees - celková zdrojová porost'!$A$2:$L$3471,MATCH(L$1,'Trees - celková zdrojová porost'!$A$1:$L$1,0),FALSE)</f>
        <v>43188.646643518499</v>
      </c>
    </row>
    <row r="1486" spans="1:12" x14ac:dyDescent="0.25">
      <c r="A1486">
        <v>604</v>
      </c>
      <c r="B1486">
        <f>VLOOKUP($A1486,'Trees - celková zdrojová porost'!$A$2:$L$3471,MATCH(B$1,'Trees - celková zdrojová porost'!$A$1:$L$1,0),FALSE)</f>
        <v>0</v>
      </c>
      <c r="C1486" t="str">
        <f>VLOOKUP($A1486,'Trees - celková zdrojová porost'!$A$2:$L$3471,MATCH(C$1,'Trees - celková zdrojová porost'!$A$1:$L$1,0),FALSE)</f>
        <v>HB</v>
      </c>
      <c r="D1486">
        <f>VLOOKUP($A1486,'Trees - celková zdrojová porost'!$A$2:$L$3471,MATCH(D$1,'Trees - celková zdrojová porost'!$A$1:$L$1,0),FALSE)</f>
        <v>100</v>
      </c>
      <c r="E1486">
        <f>VLOOKUP($A1486,'Trees - celková zdrojová porost'!$A$2:$L$3471,MATCH(E$1,'Trees - celková zdrojová porost'!$A$1:$L$1,0),FALSE)</f>
        <v>13.8</v>
      </c>
      <c r="F1486">
        <f>VLOOKUP($A1486,'Trees - celková zdrojová porost'!$A$2:$L$3471,MATCH(F$1,'Trees - celková zdrojová porost'!$A$1:$L$1,0),FALSE)</f>
        <v>1.5</v>
      </c>
      <c r="G1486">
        <f>VLOOKUP($A1486,'Trees - celková zdrojová porost'!$A$2:$L$3471,MATCH(G$1,'Trees - celková zdrojová porost'!$A$1:$L$1,0),FALSE)</f>
        <v>12.3</v>
      </c>
      <c r="H1486">
        <f>VLOOKUP($A1486,'Trees - celková zdrojová porost'!$A$2:$L$3471,MATCH(H$1,'Trees - celková zdrojová porost'!$A$1:$L$1,0),FALSE)</f>
        <v>1</v>
      </c>
      <c r="I1486" t="str">
        <f>VLOOKUP($A1486,'Trees - celková zdrojová porost'!$A$2:$L$3471,MATCH(I$1,'Trees - celková zdrojová porost'!$A$1:$L$1,0),FALSE)</f>
        <v>P</v>
      </c>
      <c r="J1486" t="str">
        <f>VLOOKUP($A1486,'Trees - celková zdrojová porost'!$A$2:$L$3471,MATCH(J$1,'Trees - celková zdrojová porost'!$A$1:$L$1,0),FALSE)</f>
        <v>Z</v>
      </c>
      <c r="K1486" t="str">
        <f>VLOOKUP($A1486,'Trees - celková zdrojová porost'!$A$2:$L$3471,MATCH(K$1,'Trees - celková zdrojová porost'!$A$1:$L$1,0),FALSE)</f>
        <v>ZAS</v>
      </c>
      <c r="L1486" s="8">
        <f>VLOOKUP($A1486,'Trees - celková zdrojová porost'!$A$2:$L$3471,MATCH(L$1,'Trees - celková zdrojová porost'!$A$1:$L$1,0),FALSE)</f>
        <v>43195.475543981498</v>
      </c>
    </row>
    <row r="1487" spans="1:12" x14ac:dyDescent="0.25">
      <c r="A1487">
        <v>1156</v>
      </c>
      <c r="B1487">
        <f>VLOOKUP($A1487,'Trees - celková zdrojová porost'!$A$2:$L$3471,MATCH(B$1,'Trees - celková zdrojová porost'!$A$1:$L$1,0),FALSE)</f>
        <v>1154</v>
      </c>
      <c r="C1487" t="str">
        <f>VLOOKUP($A1487,'Trees - celková zdrojová porost'!$A$2:$L$3471,MATCH(C$1,'Trees - celková zdrojová porost'!$A$1:$L$1,0),FALSE)</f>
        <v>HB</v>
      </c>
      <c r="D1487">
        <f>VLOOKUP($A1487,'Trees - celková zdrojová porost'!$A$2:$L$3471,MATCH(D$1,'Trees - celková zdrojová porost'!$A$1:$L$1,0),FALSE)</f>
        <v>135</v>
      </c>
      <c r="E1487">
        <f>VLOOKUP($A1487,'Trees - celková zdrojová porost'!$A$2:$L$3471,MATCH(E$1,'Trees - celková zdrojová porost'!$A$1:$L$1,0),FALSE)</f>
        <v>13.8</v>
      </c>
      <c r="F1487">
        <f>VLOOKUP($A1487,'Trees - celková zdrojová porost'!$A$2:$L$3471,MATCH(F$1,'Trees - celková zdrojová porost'!$A$1:$L$1,0),FALSE)</f>
        <v>2.2999999999999998</v>
      </c>
      <c r="G1487">
        <f>VLOOKUP($A1487,'Trees - celková zdrojová porost'!$A$2:$L$3471,MATCH(G$1,'Trees - celková zdrojová porost'!$A$1:$L$1,0),FALSE)</f>
        <v>11.5</v>
      </c>
      <c r="H1487">
        <f>VLOOKUP($A1487,'Trees - celková zdrojová porost'!$A$2:$L$3471,MATCH(H$1,'Trees - celková zdrojová porost'!$A$1:$L$1,0),FALSE)</f>
        <v>0</v>
      </c>
      <c r="I1487" t="str">
        <f>VLOOKUP($A1487,'Trees - celková zdrojová porost'!$A$2:$L$3471,MATCH(I$1,'Trees - celková zdrojová porost'!$A$1:$L$1,0),FALSE)</f>
        <v>P</v>
      </c>
      <c r="J1487" t="str">
        <f>VLOOKUP($A1487,'Trees - celková zdrojová porost'!$A$2:$L$3471,MATCH(J$1,'Trees - celková zdrojová porost'!$A$1:$L$1,0),FALSE)</f>
        <v>Z</v>
      </c>
      <c r="K1487" t="str">
        <f>VLOOKUP($A1487,'Trees - celková zdrojová porost'!$A$2:$L$3471,MATCH(K$1,'Trees - celková zdrojová porost'!$A$1:$L$1,0),FALSE)</f>
        <v>ZAS</v>
      </c>
      <c r="L1487" s="8">
        <f>VLOOKUP($A1487,'Trees - celková zdrojová porost'!$A$2:$L$3471,MATCH(L$1,'Trees - celková zdrojová porost'!$A$1:$L$1,0),FALSE)</f>
        <v>43196.678530092599</v>
      </c>
    </row>
    <row r="1488" spans="1:12" x14ac:dyDescent="0.25">
      <c r="A1488">
        <v>1230</v>
      </c>
      <c r="B1488">
        <f>VLOOKUP($A1488,'Trees - celková zdrojová porost'!$A$2:$L$3471,MATCH(B$1,'Trees - celková zdrojová porost'!$A$1:$L$1,0),FALSE)</f>
        <v>1223</v>
      </c>
      <c r="C1488" t="str">
        <f>VLOOKUP($A1488,'Trees - celková zdrojová porost'!$A$2:$L$3471,MATCH(C$1,'Trees - celková zdrojová porost'!$A$1:$L$1,0),FALSE)</f>
        <v>HB</v>
      </c>
      <c r="D1488">
        <f>VLOOKUP($A1488,'Trees - celková zdrojová porost'!$A$2:$L$3471,MATCH(D$1,'Trees - celková zdrojová porost'!$A$1:$L$1,0),FALSE)</f>
        <v>80</v>
      </c>
      <c r="E1488">
        <f>VLOOKUP($A1488,'Trees - celková zdrojová porost'!$A$2:$L$3471,MATCH(E$1,'Trees - celková zdrojová porost'!$A$1:$L$1,0),FALSE)</f>
        <v>13.8</v>
      </c>
      <c r="F1488">
        <f>VLOOKUP($A1488,'Trees - celková zdrojová porost'!$A$2:$L$3471,MATCH(F$1,'Trees - celková zdrojová porost'!$A$1:$L$1,0),FALSE)</f>
        <v>2.1</v>
      </c>
      <c r="G1488">
        <f>VLOOKUP($A1488,'Trees - celková zdrojová porost'!$A$2:$L$3471,MATCH(G$1,'Trees - celková zdrojová porost'!$A$1:$L$1,0),FALSE)</f>
        <v>11.7</v>
      </c>
      <c r="H1488">
        <f>VLOOKUP($A1488,'Trees - celková zdrojová porost'!$A$2:$L$3471,MATCH(H$1,'Trees - celková zdrojová porost'!$A$1:$L$1,0),FALSE)</f>
        <v>1</v>
      </c>
      <c r="I1488" t="str">
        <f>VLOOKUP($A1488,'Trees - celková zdrojová porost'!$A$2:$L$3471,MATCH(I$1,'Trees - celková zdrojová porost'!$A$1:$L$1,0),FALSE)</f>
        <v>P</v>
      </c>
      <c r="J1488" t="str">
        <f>VLOOKUP($A1488,'Trees - celková zdrojová porost'!$A$2:$L$3471,MATCH(J$1,'Trees - celková zdrojová porost'!$A$1:$L$1,0),FALSE)</f>
        <v>Z</v>
      </c>
      <c r="K1488" t="str">
        <f>VLOOKUP($A1488,'Trees - celková zdrojová porost'!$A$2:$L$3471,MATCH(K$1,'Trees - celková zdrojová porost'!$A$1:$L$1,0),FALSE)</f>
        <v>ZAS</v>
      </c>
      <c r="L1488" s="8">
        <f>VLOOKUP($A1488,'Trees - celková zdrojová porost'!$A$2:$L$3471,MATCH(L$1,'Trees - celková zdrojová porost'!$A$1:$L$1,0),FALSE)</f>
        <v>43202.456076388902</v>
      </c>
    </row>
    <row r="1489" spans="1:12" x14ac:dyDescent="0.25">
      <c r="A1489">
        <v>1899</v>
      </c>
      <c r="B1489">
        <f>VLOOKUP($A1489,'Trees - celková zdrojová porost'!$A$2:$L$3471,MATCH(B$1,'Trees - celková zdrojová porost'!$A$1:$L$1,0),FALSE)</f>
        <v>1893</v>
      </c>
      <c r="C1489" t="str">
        <f>VLOOKUP($A1489,'Trees - celková zdrojová porost'!$A$2:$L$3471,MATCH(C$1,'Trees - celková zdrojová porost'!$A$1:$L$1,0),FALSE)</f>
        <v>HB</v>
      </c>
      <c r="D1489">
        <f>VLOOKUP($A1489,'Trees - celková zdrojová porost'!$A$2:$L$3471,MATCH(D$1,'Trees - celková zdrojová porost'!$A$1:$L$1,0),FALSE)</f>
        <v>80</v>
      </c>
      <c r="E1489">
        <f>VLOOKUP($A1489,'Trees - celková zdrojová porost'!$A$2:$L$3471,MATCH(E$1,'Trees - celková zdrojová porost'!$A$1:$L$1,0),FALSE)</f>
        <v>13.8</v>
      </c>
      <c r="F1489">
        <f>VLOOKUP($A1489,'Trees - celková zdrojová porost'!$A$2:$L$3471,MATCH(F$1,'Trees - celková zdrojová porost'!$A$1:$L$1,0),FALSE)</f>
        <v>1.2</v>
      </c>
      <c r="G1489">
        <f>VLOOKUP($A1489,'Trees - celková zdrojová porost'!$A$2:$L$3471,MATCH(G$1,'Trees - celková zdrojová porost'!$A$1:$L$1,0),FALSE)</f>
        <v>12.6</v>
      </c>
      <c r="H1489">
        <f>VLOOKUP($A1489,'Trees - celková zdrojová porost'!$A$2:$L$3471,MATCH(H$1,'Trees - celková zdrojová porost'!$A$1:$L$1,0),FALSE)</f>
        <v>0</v>
      </c>
      <c r="I1489" t="str">
        <f>VLOOKUP($A1489,'Trees - celková zdrojová porost'!$A$2:$L$3471,MATCH(I$1,'Trees - celková zdrojová porost'!$A$1:$L$1,0),FALSE)</f>
        <v>P</v>
      </c>
      <c r="J1489" t="str">
        <f>VLOOKUP($A1489,'Trees - celková zdrojová porost'!$A$2:$L$3471,MATCH(J$1,'Trees - celková zdrojová porost'!$A$1:$L$1,0),FALSE)</f>
        <v>Z</v>
      </c>
      <c r="K1489" t="str">
        <f>VLOOKUP($A1489,'Trees - celková zdrojová porost'!$A$2:$L$3471,MATCH(K$1,'Trees - celková zdrojová porost'!$A$1:$L$1,0),FALSE)</f>
        <v>ZAS</v>
      </c>
      <c r="L1489" s="8">
        <f>VLOOKUP($A1489,'Trees - celková zdrojová porost'!$A$2:$L$3471,MATCH(L$1,'Trees - celková zdrojová porost'!$A$1:$L$1,0),FALSE)</f>
        <v>43210.455312500002</v>
      </c>
    </row>
    <row r="1490" spans="1:12" x14ac:dyDescent="0.25">
      <c r="A1490">
        <v>2374</v>
      </c>
      <c r="B1490">
        <f>VLOOKUP($A1490,'Trees - celková zdrojová porost'!$A$2:$L$3471,MATCH(B$1,'Trees - celková zdrojová porost'!$A$1:$L$1,0),FALSE)</f>
        <v>2370</v>
      </c>
      <c r="C1490" t="str">
        <f>VLOOKUP($A1490,'Trees - celková zdrojová porost'!$A$2:$L$3471,MATCH(C$1,'Trees - celková zdrojová porost'!$A$1:$L$1,0),FALSE)</f>
        <v>HB</v>
      </c>
      <c r="D1490">
        <f>VLOOKUP($A1490,'Trees - celková zdrojová porost'!$A$2:$L$3471,MATCH(D$1,'Trees - celková zdrojová porost'!$A$1:$L$1,0),FALSE)</f>
        <v>75</v>
      </c>
      <c r="E1490">
        <f>VLOOKUP($A1490,'Trees - celková zdrojová porost'!$A$2:$L$3471,MATCH(E$1,'Trees - celková zdrojová porost'!$A$1:$L$1,0),FALSE)</f>
        <v>13.8</v>
      </c>
      <c r="F1490">
        <f>VLOOKUP($A1490,'Trees - celková zdrojová porost'!$A$2:$L$3471,MATCH(F$1,'Trees - celková zdrojová porost'!$A$1:$L$1,0),FALSE)</f>
        <v>1.3</v>
      </c>
      <c r="G1490">
        <f>VLOOKUP($A1490,'Trees - celková zdrojová porost'!$A$2:$L$3471,MATCH(G$1,'Trees - celková zdrojová porost'!$A$1:$L$1,0),FALSE)</f>
        <v>12.5</v>
      </c>
      <c r="H1490">
        <f>VLOOKUP($A1490,'Trees - celková zdrojová porost'!$A$2:$L$3471,MATCH(H$1,'Trees - celková zdrojová porost'!$A$1:$L$1,0),FALSE)</f>
        <v>0</v>
      </c>
      <c r="I1490" t="str">
        <f>VLOOKUP($A1490,'Trees - celková zdrojová porost'!$A$2:$L$3471,MATCH(I$1,'Trees - celková zdrojová porost'!$A$1:$L$1,0),FALSE)</f>
        <v>P</v>
      </c>
      <c r="J1490" t="str">
        <f>VLOOKUP($A1490,'Trees - celková zdrojová porost'!$A$2:$L$3471,MATCH(J$1,'Trees - celková zdrojová porost'!$A$1:$L$1,0),FALSE)</f>
        <v>Z</v>
      </c>
      <c r="K1490" t="str">
        <f>VLOOKUP($A1490,'Trees - celková zdrojová porost'!$A$2:$L$3471,MATCH(K$1,'Trees - celková zdrojová porost'!$A$1:$L$1,0),FALSE)</f>
        <v>BEZ</v>
      </c>
      <c r="L1490" s="8">
        <f>VLOOKUP($A1490,'Trees - celková zdrojová porost'!$A$2:$L$3471,MATCH(L$1,'Trees - celková zdrojová porost'!$A$1:$L$1,0),FALSE)</f>
        <v>43216.504652777803</v>
      </c>
    </row>
    <row r="1491" spans="1:12" x14ac:dyDescent="0.25">
      <c r="A1491">
        <v>2408</v>
      </c>
      <c r="B1491">
        <f>VLOOKUP($A1491,'Trees - celková zdrojová porost'!$A$2:$L$3471,MATCH(B$1,'Trees - celková zdrojová porost'!$A$1:$L$1,0),FALSE)</f>
        <v>2407</v>
      </c>
      <c r="C1491" t="str">
        <f>VLOOKUP($A1491,'Trees - celková zdrojová porost'!$A$2:$L$3471,MATCH(C$1,'Trees - celková zdrojová porost'!$A$1:$L$1,0),FALSE)</f>
        <v>HB</v>
      </c>
      <c r="D1491">
        <f>VLOOKUP($A1491,'Trees - celková zdrojová porost'!$A$2:$L$3471,MATCH(D$1,'Trees - celková zdrojová porost'!$A$1:$L$1,0),FALSE)</f>
        <v>95</v>
      </c>
      <c r="E1491">
        <f>VLOOKUP($A1491,'Trees - celková zdrojová porost'!$A$2:$L$3471,MATCH(E$1,'Trees - celková zdrojová porost'!$A$1:$L$1,0),FALSE)</f>
        <v>13.8</v>
      </c>
      <c r="F1491">
        <f>VLOOKUP($A1491,'Trees - celková zdrojová porost'!$A$2:$L$3471,MATCH(F$1,'Trees - celková zdrojová porost'!$A$1:$L$1,0),FALSE)</f>
        <v>1.25</v>
      </c>
      <c r="G1491">
        <f>VLOOKUP($A1491,'Trees - celková zdrojová porost'!$A$2:$L$3471,MATCH(G$1,'Trees - celková zdrojová porost'!$A$1:$L$1,0),FALSE)</f>
        <v>12.55</v>
      </c>
      <c r="H1491">
        <f>VLOOKUP($A1491,'Trees - celková zdrojová porost'!$A$2:$L$3471,MATCH(H$1,'Trees - celková zdrojová porost'!$A$1:$L$1,0),FALSE)</f>
        <v>0</v>
      </c>
      <c r="I1491" t="str">
        <f>VLOOKUP($A1491,'Trees - celková zdrojová porost'!$A$2:$L$3471,MATCH(I$1,'Trees - celková zdrojová porost'!$A$1:$L$1,0),FALSE)</f>
        <v>P</v>
      </c>
      <c r="J1491" t="str">
        <f>VLOOKUP($A1491,'Trees - celková zdrojová porost'!$A$2:$L$3471,MATCH(J$1,'Trees - celková zdrojová porost'!$A$1:$L$1,0),FALSE)</f>
        <v>Z</v>
      </c>
      <c r="K1491" t="str">
        <f>VLOOKUP($A1491,'Trees - celková zdrojová porost'!$A$2:$L$3471,MATCH(K$1,'Trees - celková zdrojová porost'!$A$1:$L$1,0),FALSE)</f>
        <v>BEZ</v>
      </c>
      <c r="L1491" s="8">
        <f>VLOOKUP($A1491,'Trees - celková zdrojová porost'!$A$2:$L$3471,MATCH(L$1,'Trees - celková zdrojová porost'!$A$1:$L$1,0),FALSE)</f>
        <v>43216.564664351798</v>
      </c>
    </row>
    <row r="1492" spans="1:12" x14ac:dyDescent="0.25">
      <c r="A1492">
        <v>2858</v>
      </c>
      <c r="B1492">
        <f>VLOOKUP($A1492,'Trees - celková zdrojová porost'!$A$2:$L$3471,MATCH(B$1,'Trees - celková zdrojová porost'!$A$1:$L$1,0),FALSE)</f>
        <v>2858</v>
      </c>
      <c r="C1492" t="str">
        <f>VLOOKUP($A1492,'Trees - celková zdrojová porost'!$A$2:$L$3471,MATCH(C$1,'Trees - celková zdrojová porost'!$A$1:$L$1,0),FALSE)</f>
        <v>HB</v>
      </c>
      <c r="D1492">
        <f>VLOOKUP($A1492,'Trees - celková zdrojová porost'!$A$2:$L$3471,MATCH(D$1,'Trees - celková zdrojová porost'!$A$1:$L$1,0),FALSE)</f>
        <v>100</v>
      </c>
      <c r="E1492">
        <f>VLOOKUP($A1492,'Trees - celková zdrojová porost'!$A$2:$L$3471,MATCH(E$1,'Trees - celková zdrojová porost'!$A$1:$L$1,0),FALSE)</f>
        <v>13.8</v>
      </c>
      <c r="F1492">
        <f>VLOOKUP($A1492,'Trees - celková zdrojová porost'!$A$2:$L$3471,MATCH(F$1,'Trees - celková zdrojová porost'!$A$1:$L$1,0),FALSE)</f>
        <v>5.0999999999999996</v>
      </c>
      <c r="G1492">
        <f>VLOOKUP($A1492,'Trees - celková zdrojová porost'!$A$2:$L$3471,MATCH(G$1,'Trees - celková zdrojová porost'!$A$1:$L$1,0),FALSE)</f>
        <v>8.6999999999999993</v>
      </c>
      <c r="H1492">
        <f>VLOOKUP($A1492,'Trees - celková zdrojová porost'!$A$2:$L$3471,MATCH(H$1,'Trees - celková zdrojová porost'!$A$1:$L$1,0),FALSE)</f>
        <v>1</v>
      </c>
      <c r="I1492" t="str">
        <f>VLOOKUP($A1492,'Trees - celková zdrojová porost'!$A$2:$L$3471,MATCH(I$1,'Trees - celková zdrojová porost'!$A$1:$L$1,0),FALSE)</f>
        <v>P</v>
      </c>
      <c r="J1492" t="str">
        <f>VLOOKUP($A1492,'Trees - celková zdrojová porost'!$A$2:$L$3471,MATCH(J$1,'Trees - celková zdrojová porost'!$A$1:$L$1,0),FALSE)</f>
        <v>Z</v>
      </c>
      <c r="K1492" t="str">
        <f>VLOOKUP($A1492,'Trees - celková zdrojová porost'!$A$2:$L$3471,MATCH(K$1,'Trees - celková zdrojová porost'!$A$1:$L$1,0),FALSE)</f>
        <v>BEZ</v>
      </c>
      <c r="L1492" s="8">
        <f>VLOOKUP($A1492,'Trees - celková zdrojová porost'!$A$2:$L$3471,MATCH(L$1,'Trees - celková zdrojová porost'!$A$1:$L$1,0),FALSE)</f>
        <v>43231.421296296299</v>
      </c>
    </row>
    <row r="1493" spans="1:12" x14ac:dyDescent="0.25">
      <c r="A1493">
        <v>478</v>
      </c>
      <c r="B1493">
        <f>VLOOKUP($A1493,'Trees - celková zdrojová porost'!$A$2:$L$3471,MATCH(B$1,'Trees - celková zdrojová porost'!$A$1:$L$1,0),FALSE)</f>
        <v>477</v>
      </c>
      <c r="C1493" t="str">
        <f>VLOOKUP($A1493,'Trees - celková zdrojová porost'!$A$2:$L$3471,MATCH(C$1,'Trees - celková zdrojová porost'!$A$1:$L$1,0),FALSE)</f>
        <v>HB</v>
      </c>
      <c r="D1493">
        <f>VLOOKUP($A1493,'Trees - celková zdrojová porost'!$A$2:$L$3471,MATCH(D$1,'Trees - celková zdrojová porost'!$A$1:$L$1,0),FALSE)</f>
        <v>115</v>
      </c>
      <c r="E1493">
        <f>VLOOKUP($A1493,'Trees - celková zdrojová porost'!$A$2:$L$3471,MATCH(E$1,'Trees - celková zdrojová porost'!$A$1:$L$1,0),FALSE)</f>
        <v>13.9</v>
      </c>
      <c r="F1493">
        <f>VLOOKUP($A1493,'Trees - celková zdrojová porost'!$A$2:$L$3471,MATCH(F$1,'Trees - celková zdrojová porost'!$A$1:$L$1,0),FALSE)</f>
        <v>1.5</v>
      </c>
      <c r="G1493">
        <f>VLOOKUP($A1493,'Trees - celková zdrojová porost'!$A$2:$L$3471,MATCH(G$1,'Trees - celková zdrojová porost'!$A$1:$L$1,0),FALSE)</f>
        <v>12.4</v>
      </c>
      <c r="H1493">
        <f>VLOOKUP($A1493,'Trees - celková zdrojová porost'!$A$2:$L$3471,MATCH(H$1,'Trees - celková zdrojová porost'!$A$1:$L$1,0),FALSE)</f>
        <v>0</v>
      </c>
      <c r="I1493" t="str">
        <f>VLOOKUP($A1493,'Trees - celková zdrojová porost'!$A$2:$L$3471,MATCH(I$1,'Trees - celková zdrojová porost'!$A$1:$L$1,0),FALSE)</f>
        <v>P</v>
      </c>
      <c r="J1493" t="str">
        <f>VLOOKUP($A1493,'Trees - celková zdrojová porost'!$A$2:$L$3471,MATCH(J$1,'Trees - celková zdrojová porost'!$A$1:$L$1,0),FALSE)</f>
        <v>Z</v>
      </c>
      <c r="K1493" t="str">
        <f>VLOOKUP($A1493,'Trees - celková zdrojová porost'!$A$2:$L$3471,MATCH(K$1,'Trees - celková zdrojová porost'!$A$1:$L$1,0),FALSE)</f>
        <v>BEZ</v>
      </c>
      <c r="L1493" s="8">
        <f>VLOOKUP($A1493,'Trees - celková zdrojová porost'!$A$2:$L$3471,MATCH(L$1,'Trees - celková zdrojová porost'!$A$1:$L$1,0),FALSE)</f>
        <v>43188.587476851899</v>
      </c>
    </row>
    <row r="1494" spans="1:12" x14ac:dyDescent="0.25">
      <c r="A1494">
        <v>1479</v>
      </c>
      <c r="B1494">
        <f>VLOOKUP($A1494,'Trees - celková zdrojová porost'!$A$2:$L$3471,MATCH(B$1,'Trees - celková zdrojová porost'!$A$1:$L$1,0),FALSE)</f>
        <v>1478</v>
      </c>
      <c r="C1494" t="str">
        <f>VLOOKUP($A1494,'Trees - celková zdrojová porost'!$A$2:$L$3471,MATCH(C$1,'Trees - celková zdrojová porost'!$A$1:$L$1,0),FALSE)</f>
        <v>HB</v>
      </c>
      <c r="D1494">
        <f>VLOOKUP($A1494,'Trees - celková zdrojová porost'!$A$2:$L$3471,MATCH(D$1,'Trees - celková zdrojová porost'!$A$1:$L$1,0),FALSE)</f>
        <v>70</v>
      </c>
      <c r="E1494">
        <f>VLOOKUP($A1494,'Trees - celková zdrojová porost'!$A$2:$L$3471,MATCH(E$1,'Trees - celková zdrojová porost'!$A$1:$L$1,0),FALSE)</f>
        <v>13.9</v>
      </c>
      <c r="F1494">
        <f>VLOOKUP($A1494,'Trees - celková zdrojová porost'!$A$2:$L$3471,MATCH(F$1,'Trees - celková zdrojová porost'!$A$1:$L$1,0),FALSE)</f>
        <v>0</v>
      </c>
      <c r="G1494">
        <f>VLOOKUP($A1494,'Trees - celková zdrojová porost'!$A$2:$L$3471,MATCH(G$1,'Trees - celková zdrojová porost'!$A$1:$L$1,0),FALSE)</f>
        <v>0</v>
      </c>
      <c r="H1494">
        <f>VLOOKUP($A1494,'Trees - celková zdrojová porost'!$A$2:$L$3471,MATCH(H$1,'Trees - celková zdrojová porost'!$A$1:$L$1,0),FALSE)</f>
        <v>0</v>
      </c>
      <c r="I1494" t="str">
        <f>VLOOKUP($A1494,'Trees - celková zdrojová porost'!$A$2:$L$3471,MATCH(I$1,'Trees - celková zdrojová porost'!$A$1:$L$1,0),FALSE)</f>
        <v>P</v>
      </c>
      <c r="J1494" t="str">
        <f>VLOOKUP($A1494,'Trees - celková zdrojová porost'!$A$2:$L$3471,MATCH(J$1,'Trees - celková zdrojová porost'!$A$1:$L$1,0),FALSE)</f>
        <v>M</v>
      </c>
      <c r="K1494" t="str">
        <f>VLOOKUP($A1494,'Trees - celková zdrojová porost'!$A$2:$L$3471,MATCH(K$1,'Trees - celková zdrojová porost'!$A$1:$L$1,0),FALSE)</f>
        <v>ZAS</v>
      </c>
      <c r="L1494" s="8">
        <f>VLOOKUP($A1494,'Trees - celková zdrojová porost'!$A$2:$L$3471,MATCH(L$1,'Trees - celková zdrojová porost'!$A$1:$L$1,0),FALSE)</f>
        <v>43202.633067129602</v>
      </c>
    </row>
    <row r="1495" spans="1:12" x14ac:dyDescent="0.25">
      <c r="A1495">
        <v>2325</v>
      </c>
      <c r="B1495">
        <f>VLOOKUP($A1495,'Trees - celková zdrojová porost'!$A$2:$L$3471,MATCH(B$1,'Trees - celková zdrojová porost'!$A$1:$L$1,0),FALSE)</f>
        <v>2325</v>
      </c>
      <c r="C1495" t="str">
        <f>VLOOKUP($A1495,'Trees - celková zdrojová porost'!$A$2:$L$3471,MATCH(C$1,'Trees - celková zdrojová porost'!$A$1:$L$1,0),FALSE)</f>
        <v>HB</v>
      </c>
      <c r="D1495">
        <f>VLOOKUP($A1495,'Trees - celková zdrojová porost'!$A$2:$L$3471,MATCH(D$1,'Trees - celková zdrojová porost'!$A$1:$L$1,0),FALSE)</f>
        <v>100</v>
      </c>
      <c r="E1495">
        <f>VLOOKUP($A1495,'Trees - celková zdrojová porost'!$A$2:$L$3471,MATCH(E$1,'Trees - celková zdrojová porost'!$A$1:$L$1,0),FALSE)</f>
        <v>13.9</v>
      </c>
      <c r="F1495">
        <f>VLOOKUP($A1495,'Trees - celková zdrojová porost'!$A$2:$L$3471,MATCH(F$1,'Trees - celková zdrojová porost'!$A$1:$L$1,0),FALSE)</f>
        <v>1.25</v>
      </c>
      <c r="G1495">
        <f>VLOOKUP($A1495,'Trees - celková zdrojová porost'!$A$2:$L$3471,MATCH(G$1,'Trees - celková zdrojová porost'!$A$1:$L$1,0),FALSE)</f>
        <v>12.65</v>
      </c>
      <c r="H1495">
        <f>VLOOKUP($A1495,'Trees - celková zdrojová porost'!$A$2:$L$3471,MATCH(H$1,'Trees - celková zdrojová porost'!$A$1:$L$1,0),FALSE)</f>
        <v>0</v>
      </c>
      <c r="I1495" t="str">
        <f>VLOOKUP($A1495,'Trees - celková zdrojová porost'!$A$2:$L$3471,MATCH(I$1,'Trees - celková zdrojová porost'!$A$1:$L$1,0),FALSE)</f>
        <v>P</v>
      </c>
      <c r="J1495" t="str">
        <f>VLOOKUP($A1495,'Trees - celková zdrojová porost'!$A$2:$L$3471,MATCH(J$1,'Trees - celková zdrojová porost'!$A$1:$L$1,0),FALSE)</f>
        <v>Z</v>
      </c>
      <c r="K1495" t="str">
        <f>VLOOKUP($A1495,'Trees - celková zdrojová porost'!$A$2:$L$3471,MATCH(K$1,'Trees - celková zdrojová porost'!$A$1:$L$1,0),FALSE)</f>
        <v>ZAS</v>
      </c>
      <c r="L1495" s="8">
        <f>VLOOKUP($A1495,'Trees - celková zdrojová porost'!$A$2:$L$3471,MATCH(L$1,'Trees - celková zdrojová porost'!$A$1:$L$1,0),FALSE)</f>
        <v>43216.490787037001</v>
      </c>
    </row>
    <row r="1496" spans="1:12" x14ac:dyDescent="0.25">
      <c r="A1496">
        <v>2812</v>
      </c>
      <c r="B1496">
        <f>VLOOKUP($A1496,'Trees - celková zdrojová porost'!$A$2:$L$3471,MATCH(B$1,'Trees - celková zdrojová porost'!$A$1:$L$1,0),FALSE)</f>
        <v>0</v>
      </c>
      <c r="C1496" t="str">
        <f>VLOOKUP($A1496,'Trees - celková zdrojová porost'!$A$2:$L$3471,MATCH(C$1,'Trees - celková zdrojová porost'!$A$1:$L$1,0),FALSE)</f>
        <v>HB</v>
      </c>
      <c r="D1496">
        <f>VLOOKUP($A1496,'Trees - celková zdrojová porost'!$A$2:$L$3471,MATCH(D$1,'Trees - celková zdrojová porost'!$A$1:$L$1,0),FALSE)</f>
        <v>90</v>
      </c>
      <c r="E1496">
        <f>VLOOKUP($A1496,'Trees - celková zdrojová porost'!$A$2:$L$3471,MATCH(E$1,'Trees - celková zdrojová porost'!$A$1:$L$1,0),FALSE)</f>
        <v>13.9</v>
      </c>
      <c r="F1496">
        <f>VLOOKUP($A1496,'Trees - celková zdrojová porost'!$A$2:$L$3471,MATCH(F$1,'Trees - celková zdrojová porost'!$A$1:$L$1,0),FALSE)</f>
        <v>2.2000000000000002</v>
      </c>
      <c r="G1496">
        <f>VLOOKUP($A1496,'Trees - celková zdrojová porost'!$A$2:$L$3471,MATCH(G$1,'Trees - celková zdrojová porost'!$A$1:$L$1,0),FALSE)</f>
        <v>11.7</v>
      </c>
      <c r="H1496">
        <f>VLOOKUP($A1496,'Trees - celková zdrojová porost'!$A$2:$L$3471,MATCH(H$1,'Trees - celková zdrojová porost'!$A$1:$L$1,0),FALSE)</f>
        <v>0</v>
      </c>
      <c r="I1496" t="str">
        <f>VLOOKUP($A1496,'Trees - celková zdrojová porost'!$A$2:$L$3471,MATCH(I$1,'Trees - celková zdrojová porost'!$A$1:$L$1,0),FALSE)</f>
        <v>P</v>
      </c>
      <c r="J1496" t="str">
        <f>VLOOKUP($A1496,'Trees - celková zdrojová porost'!$A$2:$L$3471,MATCH(J$1,'Trees - celková zdrojová porost'!$A$1:$L$1,0),FALSE)</f>
        <v>Z</v>
      </c>
      <c r="K1496" t="str">
        <f>VLOOKUP($A1496,'Trees - celková zdrojová porost'!$A$2:$L$3471,MATCH(K$1,'Trees - celková zdrojová porost'!$A$1:$L$1,0),FALSE)</f>
        <v>BEZ</v>
      </c>
      <c r="L1496" s="8">
        <f>VLOOKUP($A1496,'Trees - celková zdrojová porost'!$A$2:$L$3471,MATCH(L$1,'Trees - celková zdrojová porost'!$A$1:$L$1,0),FALSE)</f>
        <v>43231.411342592597</v>
      </c>
    </row>
    <row r="1497" spans="1:12" x14ac:dyDescent="0.25">
      <c r="A1497">
        <v>2827</v>
      </c>
      <c r="B1497">
        <f>VLOOKUP($A1497,'Trees - celková zdrojová porost'!$A$2:$L$3471,MATCH(B$1,'Trees - celková zdrojová porost'!$A$1:$L$1,0),FALSE)</f>
        <v>2824</v>
      </c>
      <c r="C1497" t="str">
        <f>VLOOKUP($A1497,'Trees - celková zdrojová porost'!$A$2:$L$3471,MATCH(C$1,'Trees - celková zdrojová porost'!$A$1:$L$1,0),FALSE)</f>
        <v>HB</v>
      </c>
      <c r="D1497">
        <f>VLOOKUP($A1497,'Trees - celková zdrojová porost'!$A$2:$L$3471,MATCH(D$1,'Trees - celková zdrojová porost'!$A$1:$L$1,0),FALSE)</f>
        <v>105</v>
      </c>
      <c r="E1497">
        <f>VLOOKUP($A1497,'Trees - celková zdrojová porost'!$A$2:$L$3471,MATCH(E$1,'Trees - celková zdrojová porost'!$A$1:$L$1,0),FALSE)</f>
        <v>13.9</v>
      </c>
      <c r="F1497">
        <f>VLOOKUP($A1497,'Trees - celková zdrojová porost'!$A$2:$L$3471,MATCH(F$1,'Trees - celková zdrojová porost'!$A$1:$L$1,0),FALSE)</f>
        <v>0.95</v>
      </c>
      <c r="G1497">
        <f>VLOOKUP($A1497,'Trees - celková zdrojová porost'!$A$2:$L$3471,MATCH(G$1,'Trees - celková zdrojová porost'!$A$1:$L$1,0),FALSE)</f>
        <v>12.95</v>
      </c>
      <c r="H1497">
        <f>VLOOKUP($A1497,'Trees - celková zdrojová porost'!$A$2:$L$3471,MATCH(H$1,'Trees - celková zdrojová porost'!$A$1:$L$1,0),FALSE)</f>
        <v>0</v>
      </c>
      <c r="I1497" t="str">
        <f>VLOOKUP($A1497,'Trees - celková zdrojová porost'!$A$2:$L$3471,MATCH(I$1,'Trees - celková zdrojová porost'!$A$1:$L$1,0),FALSE)</f>
        <v>P</v>
      </c>
      <c r="J1497" t="str">
        <f>VLOOKUP($A1497,'Trees - celková zdrojová porost'!$A$2:$L$3471,MATCH(J$1,'Trees - celková zdrojová porost'!$A$1:$L$1,0),FALSE)</f>
        <v>Z</v>
      </c>
      <c r="K1497" t="str">
        <f>VLOOKUP($A1497,'Trees - celková zdrojová porost'!$A$2:$L$3471,MATCH(K$1,'Trees - celková zdrojová porost'!$A$1:$L$1,0),FALSE)</f>
        <v>BEZ</v>
      </c>
      <c r="L1497" s="8">
        <f>VLOOKUP($A1497,'Trees - celková zdrojová porost'!$A$2:$L$3471,MATCH(L$1,'Trees - celková zdrojová porost'!$A$1:$L$1,0),FALSE)</f>
        <v>43231.414282407401</v>
      </c>
    </row>
    <row r="1498" spans="1:12" x14ac:dyDescent="0.25">
      <c r="A1498">
        <v>540</v>
      </c>
      <c r="B1498">
        <f>VLOOKUP($A1498,'Trees - celková zdrojová porost'!$A$2:$L$3471,MATCH(B$1,'Trees - celková zdrojová porost'!$A$1:$L$1,0),FALSE)</f>
        <v>540</v>
      </c>
      <c r="C1498" t="str">
        <f>VLOOKUP($A1498,'Trees - celková zdrojová porost'!$A$2:$L$3471,MATCH(C$1,'Trees - celková zdrojová porost'!$A$1:$L$1,0),FALSE)</f>
        <v>HB</v>
      </c>
      <c r="D1498">
        <f>VLOOKUP($A1498,'Trees - celková zdrojová porost'!$A$2:$L$3471,MATCH(D$1,'Trees - celková zdrojová porost'!$A$1:$L$1,0),FALSE)</f>
        <v>125</v>
      </c>
      <c r="E1498">
        <f>VLOOKUP($A1498,'Trees - celková zdrojová porost'!$A$2:$L$3471,MATCH(E$1,'Trees - celková zdrojová porost'!$A$1:$L$1,0),FALSE)</f>
        <v>14.1</v>
      </c>
      <c r="F1498">
        <f>VLOOKUP($A1498,'Trees - celková zdrojová porost'!$A$2:$L$3471,MATCH(F$1,'Trees - celková zdrojová porost'!$A$1:$L$1,0),FALSE)</f>
        <v>2.2000000000000002</v>
      </c>
      <c r="G1498">
        <f>VLOOKUP($A1498,'Trees - celková zdrojová porost'!$A$2:$L$3471,MATCH(G$1,'Trees - celková zdrojová porost'!$A$1:$L$1,0),FALSE)</f>
        <v>11.9</v>
      </c>
      <c r="H1498">
        <f>VLOOKUP($A1498,'Trees - celková zdrojová porost'!$A$2:$L$3471,MATCH(H$1,'Trees - celková zdrojová porost'!$A$1:$L$1,0),FALSE)</f>
        <v>0</v>
      </c>
      <c r="I1498" t="str">
        <f>VLOOKUP($A1498,'Trees - celková zdrojová porost'!$A$2:$L$3471,MATCH(I$1,'Trees - celková zdrojová porost'!$A$1:$L$1,0),FALSE)</f>
        <v>P</v>
      </c>
      <c r="J1498" t="str">
        <f>VLOOKUP($A1498,'Trees - celková zdrojová porost'!$A$2:$L$3471,MATCH(J$1,'Trees - celková zdrojová porost'!$A$1:$L$1,0),FALSE)</f>
        <v>Z</v>
      </c>
      <c r="K1498" t="str">
        <f>VLOOKUP($A1498,'Trees - celková zdrojová porost'!$A$2:$L$3471,MATCH(K$1,'Trees - celková zdrojová porost'!$A$1:$L$1,0),FALSE)</f>
        <v>ZAS</v>
      </c>
      <c r="L1498" s="8">
        <f>VLOOKUP($A1498,'Trees - celková zdrojová porost'!$A$2:$L$3471,MATCH(L$1,'Trees - celková zdrojová porost'!$A$1:$L$1,0),FALSE)</f>
        <v>43188.645509259302</v>
      </c>
    </row>
    <row r="1499" spans="1:12" x14ac:dyDescent="0.25">
      <c r="A1499">
        <v>947</v>
      </c>
      <c r="B1499">
        <f>VLOOKUP($A1499,'Trees - celková zdrojová porost'!$A$2:$L$3471,MATCH(B$1,'Trees - celková zdrojová porost'!$A$1:$L$1,0),FALSE)</f>
        <v>947</v>
      </c>
      <c r="C1499" t="str">
        <f>VLOOKUP($A1499,'Trees - celková zdrojová porost'!$A$2:$L$3471,MATCH(C$1,'Trees - celková zdrojová porost'!$A$1:$L$1,0),FALSE)</f>
        <v>HB</v>
      </c>
      <c r="D1499">
        <f>VLOOKUP($A1499,'Trees - celková zdrojová porost'!$A$2:$L$3471,MATCH(D$1,'Trees - celková zdrojová porost'!$A$1:$L$1,0),FALSE)</f>
        <v>100</v>
      </c>
      <c r="E1499">
        <f>VLOOKUP($A1499,'Trees - celková zdrojová porost'!$A$2:$L$3471,MATCH(E$1,'Trees - celková zdrojová porost'!$A$1:$L$1,0),FALSE)</f>
        <v>14.1</v>
      </c>
      <c r="F1499">
        <f>VLOOKUP($A1499,'Trees - celková zdrojová porost'!$A$2:$L$3471,MATCH(F$1,'Trees - celková zdrojová porost'!$A$1:$L$1,0),FALSE)</f>
        <v>1.1000000000000001</v>
      </c>
      <c r="G1499">
        <f>VLOOKUP($A1499,'Trees - celková zdrojová porost'!$A$2:$L$3471,MATCH(G$1,'Trees - celková zdrojová porost'!$A$1:$L$1,0),FALSE)</f>
        <v>13</v>
      </c>
      <c r="H1499">
        <f>VLOOKUP($A1499,'Trees - celková zdrojová porost'!$A$2:$L$3471,MATCH(H$1,'Trees - celková zdrojová porost'!$A$1:$L$1,0),FALSE)</f>
        <v>0</v>
      </c>
      <c r="I1499" t="str">
        <f>VLOOKUP($A1499,'Trees - celková zdrojová porost'!$A$2:$L$3471,MATCH(I$1,'Trees - celková zdrojová porost'!$A$1:$L$1,0),FALSE)</f>
        <v>P</v>
      </c>
      <c r="J1499" t="str">
        <f>VLOOKUP($A1499,'Trees - celková zdrojová porost'!$A$2:$L$3471,MATCH(J$1,'Trees - celková zdrojová porost'!$A$1:$L$1,0),FALSE)</f>
        <v>Z</v>
      </c>
      <c r="K1499" t="str">
        <f>VLOOKUP($A1499,'Trees - celková zdrojová porost'!$A$2:$L$3471,MATCH(K$1,'Trees - celková zdrojová porost'!$A$1:$L$1,0),FALSE)</f>
        <v>ZAS</v>
      </c>
      <c r="L1499" s="8">
        <f>VLOOKUP($A1499,'Trees - celková zdrojová porost'!$A$2:$L$3471,MATCH(L$1,'Trees - celková zdrojová porost'!$A$1:$L$1,0),FALSE)</f>
        <v>43196.443495370397</v>
      </c>
    </row>
    <row r="1500" spans="1:12" x14ac:dyDescent="0.25">
      <c r="A1500">
        <v>1383</v>
      </c>
      <c r="B1500">
        <f>VLOOKUP($A1500,'Trees - celková zdrojová porost'!$A$2:$L$3471,MATCH(B$1,'Trees - celková zdrojová porost'!$A$1:$L$1,0),FALSE)</f>
        <v>1383</v>
      </c>
      <c r="C1500" t="str">
        <f>VLOOKUP($A1500,'Trees - celková zdrojová porost'!$A$2:$L$3471,MATCH(C$1,'Trees - celková zdrojová porost'!$A$1:$L$1,0),FALSE)</f>
        <v>HB</v>
      </c>
      <c r="D1500">
        <f>VLOOKUP($A1500,'Trees - celková zdrojová porost'!$A$2:$L$3471,MATCH(D$1,'Trees - celková zdrojová porost'!$A$1:$L$1,0),FALSE)</f>
        <v>90</v>
      </c>
      <c r="E1500">
        <f>VLOOKUP($A1500,'Trees - celková zdrojová porost'!$A$2:$L$3471,MATCH(E$1,'Trees - celková zdrojová porost'!$A$1:$L$1,0),FALSE)</f>
        <v>14.1</v>
      </c>
      <c r="F1500">
        <f>VLOOKUP($A1500,'Trees - celková zdrojová porost'!$A$2:$L$3471,MATCH(F$1,'Trees - celková zdrojová porost'!$A$1:$L$1,0),FALSE)</f>
        <v>1.4</v>
      </c>
      <c r="G1500">
        <f>VLOOKUP($A1500,'Trees - celková zdrojová porost'!$A$2:$L$3471,MATCH(G$1,'Trees - celková zdrojová porost'!$A$1:$L$1,0),FALSE)</f>
        <v>12.7</v>
      </c>
      <c r="H1500">
        <f>VLOOKUP($A1500,'Trees - celková zdrojová porost'!$A$2:$L$3471,MATCH(H$1,'Trees - celková zdrojová porost'!$A$1:$L$1,0),FALSE)</f>
        <v>0</v>
      </c>
      <c r="I1500" t="str">
        <f>VLOOKUP($A1500,'Trees - celková zdrojová porost'!$A$2:$L$3471,MATCH(I$1,'Trees - celková zdrojová porost'!$A$1:$L$1,0),FALSE)</f>
        <v>P</v>
      </c>
      <c r="J1500" t="str">
        <f>VLOOKUP($A1500,'Trees - celková zdrojová porost'!$A$2:$L$3471,MATCH(J$1,'Trees - celková zdrojová porost'!$A$1:$L$1,0),FALSE)</f>
        <v>Z</v>
      </c>
      <c r="K1500" t="str">
        <f>VLOOKUP($A1500,'Trees - celková zdrojová porost'!$A$2:$L$3471,MATCH(K$1,'Trees - celková zdrojová porost'!$A$1:$L$1,0),FALSE)</f>
        <v>BEZ</v>
      </c>
      <c r="L1500" s="8">
        <f>VLOOKUP($A1500,'Trees - celková zdrojová porost'!$A$2:$L$3471,MATCH(L$1,'Trees - celková zdrojová porost'!$A$1:$L$1,0),FALSE)</f>
        <v>43202.582604166702</v>
      </c>
    </row>
    <row r="1501" spans="1:12" x14ac:dyDescent="0.25">
      <c r="A1501">
        <v>1478</v>
      </c>
      <c r="B1501">
        <f>VLOOKUP($A1501,'Trees - celková zdrojová porost'!$A$2:$L$3471,MATCH(B$1,'Trees - celková zdrojová porost'!$A$1:$L$1,0),FALSE)</f>
        <v>1478</v>
      </c>
      <c r="C1501" t="str">
        <f>VLOOKUP($A1501,'Trees - celková zdrojová porost'!$A$2:$L$3471,MATCH(C$1,'Trees - celková zdrojová porost'!$A$1:$L$1,0),FALSE)</f>
        <v>HB</v>
      </c>
      <c r="D1501">
        <f>VLOOKUP($A1501,'Trees - celková zdrojová porost'!$A$2:$L$3471,MATCH(D$1,'Trees - celková zdrojová porost'!$A$1:$L$1,0),FALSE)</f>
        <v>70</v>
      </c>
      <c r="E1501">
        <f>VLOOKUP($A1501,'Trees - celková zdrojová porost'!$A$2:$L$3471,MATCH(E$1,'Trees - celková zdrojová porost'!$A$1:$L$1,0),FALSE)</f>
        <v>14.1</v>
      </c>
      <c r="F1501">
        <f>VLOOKUP($A1501,'Trees - celková zdrojová porost'!$A$2:$L$3471,MATCH(F$1,'Trees - celková zdrojová porost'!$A$1:$L$1,0),FALSE)</f>
        <v>0</v>
      </c>
      <c r="G1501">
        <f>VLOOKUP($A1501,'Trees - celková zdrojová porost'!$A$2:$L$3471,MATCH(G$1,'Trees - celková zdrojová porost'!$A$1:$L$1,0),FALSE)</f>
        <v>0</v>
      </c>
      <c r="H1501">
        <f>VLOOKUP($A1501,'Trees - celková zdrojová porost'!$A$2:$L$3471,MATCH(H$1,'Trees - celková zdrojová porost'!$A$1:$L$1,0),FALSE)</f>
        <v>1</v>
      </c>
      <c r="I1501" t="str">
        <f>VLOOKUP($A1501,'Trees - celková zdrojová porost'!$A$2:$L$3471,MATCH(I$1,'Trees - celková zdrojová porost'!$A$1:$L$1,0),FALSE)</f>
        <v>P</v>
      </c>
      <c r="J1501" t="str">
        <f>VLOOKUP($A1501,'Trees - celková zdrojová porost'!$A$2:$L$3471,MATCH(J$1,'Trees - celková zdrojová porost'!$A$1:$L$1,0),FALSE)</f>
        <v>M</v>
      </c>
      <c r="K1501" t="str">
        <f>VLOOKUP($A1501,'Trees - celková zdrojová porost'!$A$2:$L$3471,MATCH(K$1,'Trees - celková zdrojová porost'!$A$1:$L$1,0),FALSE)</f>
        <v>ZAS</v>
      </c>
      <c r="L1501" s="8">
        <f>VLOOKUP($A1501,'Trees - celková zdrojová porost'!$A$2:$L$3471,MATCH(L$1,'Trees - celková zdrojová porost'!$A$1:$L$1,0),FALSE)</f>
        <v>43202.632916666698</v>
      </c>
    </row>
    <row r="1502" spans="1:12" x14ac:dyDescent="0.25">
      <c r="A1502">
        <v>1602</v>
      </c>
      <c r="B1502">
        <f>VLOOKUP($A1502,'Trees - celková zdrojová porost'!$A$2:$L$3471,MATCH(B$1,'Trees - celková zdrojová porost'!$A$1:$L$1,0),FALSE)</f>
        <v>1602</v>
      </c>
      <c r="C1502" t="str">
        <f>VLOOKUP($A1502,'Trees - celková zdrojová porost'!$A$2:$L$3471,MATCH(C$1,'Trees - celková zdrojová porost'!$A$1:$L$1,0),FALSE)</f>
        <v>HB</v>
      </c>
      <c r="D1502">
        <f>VLOOKUP($A1502,'Trees - celková zdrojová porost'!$A$2:$L$3471,MATCH(D$1,'Trees - celková zdrojová porost'!$A$1:$L$1,0),FALSE)</f>
        <v>100</v>
      </c>
      <c r="E1502">
        <f>VLOOKUP($A1502,'Trees - celková zdrojová porost'!$A$2:$L$3471,MATCH(E$1,'Trees - celková zdrojová porost'!$A$1:$L$1,0),FALSE)</f>
        <v>14.1</v>
      </c>
      <c r="F1502">
        <f>VLOOKUP($A1502,'Trees - celková zdrojová porost'!$A$2:$L$3471,MATCH(F$1,'Trees - celková zdrojová porost'!$A$1:$L$1,0),FALSE)</f>
        <v>1.4</v>
      </c>
      <c r="G1502">
        <f>VLOOKUP($A1502,'Trees - celková zdrojová porost'!$A$2:$L$3471,MATCH(G$1,'Trees - celková zdrojová porost'!$A$1:$L$1,0),FALSE)</f>
        <v>12.7</v>
      </c>
      <c r="H1502">
        <f>VLOOKUP($A1502,'Trees - celková zdrojová porost'!$A$2:$L$3471,MATCH(H$1,'Trees - celková zdrojová porost'!$A$1:$L$1,0),FALSE)</f>
        <v>0</v>
      </c>
      <c r="I1502" t="str">
        <f>VLOOKUP($A1502,'Trees - celková zdrojová porost'!$A$2:$L$3471,MATCH(I$1,'Trees - celková zdrojová porost'!$A$1:$L$1,0),FALSE)</f>
        <v>P</v>
      </c>
      <c r="J1502" t="str">
        <f>VLOOKUP($A1502,'Trees - celková zdrojová porost'!$A$2:$L$3471,MATCH(J$1,'Trees - celková zdrojová porost'!$A$1:$L$1,0),FALSE)</f>
        <v>Z</v>
      </c>
      <c r="K1502" t="str">
        <f>VLOOKUP($A1502,'Trees - celková zdrojová porost'!$A$2:$L$3471,MATCH(K$1,'Trees - celková zdrojová porost'!$A$1:$L$1,0),FALSE)</f>
        <v>BEZ</v>
      </c>
      <c r="L1502" s="8">
        <f>VLOOKUP($A1502,'Trees - celková zdrojová porost'!$A$2:$L$3471,MATCH(L$1,'Trees - celková zdrojová porost'!$A$1:$L$1,0),FALSE)</f>
        <v>43209.472048611096</v>
      </c>
    </row>
    <row r="1503" spans="1:12" x14ac:dyDescent="0.25">
      <c r="A1503">
        <v>1787</v>
      </c>
      <c r="B1503">
        <f>VLOOKUP($A1503,'Trees - celková zdrojová porost'!$A$2:$L$3471,MATCH(B$1,'Trees - celková zdrojová porost'!$A$1:$L$1,0),FALSE)</f>
        <v>1786</v>
      </c>
      <c r="C1503" t="str">
        <f>VLOOKUP($A1503,'Trees - celková zdrojová porost'!$A$2:$L$3471,MATCH(C$1,'Trees - celková zdrojová porost'!$A$1:$L$1,0),FALSE)</f>
        <v>HB</v>
      </c>
      <c r="D1503">
        <f>VLOOKUP($A1503,'Trees - celková zdrojová porost'!$A$2:$L$3471,MATCH(D$1,'Trees - celková zdrojová porost'!$A$1:$L$1,0),FALSE)</f>
        <v>80</v>
      </c>
      <c r="E1503">
        <f>VLOOKUP($A1503,'Trees - celková zdrojová porost'!$A$2:$L$3471,MATCH(E$1,'Trees - celková zdrojová porost'!$A$1:$L$1,0),FALSE)</f>
        <v>14.1</v>
      </c>
      <c r="F1503">
        <f>VLOOKUP($A1503,'Trees - celková zdrojová porost'!$A$2:$L$3471,MATCH(F$1,'Trees - celková zdrojová porost'!$A$1:$L$1,0),FALSE)</f>
        <v>1.5</v>
      </c>
      <c r="G1503">
        <f>VLOOKUP($A1503,'Trees - celková zdrojová porost'!$A$2:$L$3471,MATCH(G$1,'Trees - celková zdrojová porost'!$A$1:$L$1,0),FALSE)</f>
        <v>12.6</v>
      </c>
      <c r="H1503">
        <f>VLOOKUP($A1503,'Trees - celková zdrojová porost'!$A$2:$L$3471,MATCH(H$1,'Trees - celková zdrojová porost'!$A$1:$L$1,0),FALSE)</f>
        <v>0</v>
      </c>
      <c r="I1503" t="str">
        <f>VLOOKUP($A1503,'Trees - celková zdrojová porost'!$A$2:$L$3471,MATCH(I$1,'Trees - celková zdrojová porost'!$A$1:$L$1,0),FALSE)</f>
        <v>P</v>
      </c>
      <c r="J1503" t="str">
        <f>VLOOKUP($A1503,'Trees - celková zdrojová porost'!$A$2:$L$3471,MATCH(J$1,'Trees - celková zdrojová porost'!$A$1:$L$1,0),FALSE)</f>
        <v>Z</v>
      </c>
      <c r="K1503" t="str">
        <f>VLOOKUP($A1503,'Trees - celková zdrojová porost'!$A$2:$L$3471,MATCH(K$1,'Trees - celková zdrojová porost'!$A$1:$L$1,0),FALSE)</f>
        <v>ZAS</v>
      </c>
      <c r="L1503" s="8">
        <f>VLOOKUP($A1503,'Trees - celková zdrojová porost'!$A$2:$L$3471,MATCH(L$1,'Trees - celková zdrojová porost'!$A$1:$L$1,0),FALSE)</f>
        <v>43209.629444444399</v>
      </c>
    </row>
    <row r="1504" spans="1:12" x14ac:dyDescent="0.25">
      <c r="A1504">
        <v>1959</v>
      </c>
      <c r="B1504">
        <f>VLOOKUP($A1504,'Trees - celková zdrojová porost'!$A$2:$L$3471,MATCH(B$1,'Trees - celková zdrojová porost'!$A$1:$L$1,0),FALSE)</f>
        <v>1955</v>
      </c>
      <c r="C1504" t="str">
        <f>VLOOKUP($A1504,'Trees - celková zdrojová porost'!$A$2:$L$3471,MATCH(C$1,'Trees - celková zdrojová porost'!$A$1:$L$1,0),FALSE)</f>
        <v>HB</v>
      </c>
      <c r="D1504">
        <f>VLOOKUP($A1504,'Trees - celková zdrojová porost'!$A$2:$L$3471,MATCH(D$1,'Trees - celková zdrojová porost'!$A$1:$L$1,0),FALSE)</f>
        <v>90</v>
      </c>
      <c r="E1504">
        <f>VLOOKUP($A1504,'Trees - celková zdrojová porost'!$A$2:$L$3471,MATCH(E$1,'Trees - celková zdrojová porost'!$A$1:$L$1,0),FALSE)</f>
        <v>14.1</v>
      </c>
      <c r="F1504">
        <f>VLOOKUP($A1504,'Trees - celková zdrojová porost'!$A$2:$L$3471,MATCH(F$1,'Trees - celková zdrojová porost'!$A$1:$L$1,0),FALSE)</f>
        <v>1.3</v>
      </c>
      <c r="G1504">
        <f>VLOOKUP($A1504,'Trees - celková zdrojová porost'!$A$2:$L$3471,MATCH(G$1,'Trees - celková zdrojová porost'!$A$1:$L$1,0),FALSE)</f>
        <v>12.8</v>
      </c>
      <c r="H1504">
        <f>VLOOKUP($A1504,'Trees - celková zdrojová porost'!$A$2:$L$3471,MATCH(H$1,'Trees - celková zdrojová porost'!$A$1:$L$1,0),FALSE)</f>
        <v>0</v>
      </c>
      <c r="I1504" t="str">
        <f>VLOOKUP($A1504,'Trees - celková zdrojová porost'!$A$2:$L$3471,MATCH(I$1,'Trees - celková zdrojová porost'!$A$1:$L$1,0),FALSE)</f>
        <v>P</v>
      </c>
      <c r="J1504" t="str">
        <f>VLOOKUP($A1504,'Trees - celková zdrojová porost'!$A$2:$L$3471,MATCH(J$1,'Trees - celková zdrojová porost'!$A$1:$L$1,0),FALSE)</f>
        <v>Z</v>
      </c>
      <c r="K1504" t="str">
        <f>VLOOKUP($A1504,'Trees - celková zdrojová porost'!$A$2:$L$3471,MATCH(K$1,'Trees - celková zdrojová porost'!$A$1:$L$1,0),FALSE)</f>
        <v>ZAS</v>
      </c>
      <c r="L1504" s="8">
        <f>VLOOKUP($A1504,'Trees - celková zdrojová porost'!$A$2:$L$3471,MATCH(L$1,'Trees - celková zdrojová porost'!$A$1:$L$1,0),FALSE)</f>
        <v>43210.5315162037</v>
      </c>
    </row>
    <row r="1505" spans="1:12" x14ac:dyDescent="0.25">
      <c r="A1505">
        <v>2214</v>
      </c>
      <c r="B1505">
        <f>VLOOKUP($A1505,'Trees - celková zdrojová porost'!$A$2:$L$3471,MATCH(B$1,'Trees - celková zdrojová porost'!$A$1:$L$1,0),FALSE)</f>
        <v>2214</v>
      </c>
      <c r="C1505" t="str">
        <f>VLOOKUP($A1505,'Trees - celková zdrojová porost'!$A$2:$L$3471,MATCH(C$1,'Trees - celková zdrojová porost'!$A$1:$L$1,0),FALSE)</f>
        <v>HB</v>
      </c>
      <c r="D1505">
        <f>VLOOKUP($A1505,'Trees - celková zdrojová porost'!$A$2:$L$3471,MATCH(D$1,'Trees - celková zdrojová porost'!$A$1:$L$1,0),FALSE)</f>
        <v>82</v>
      </c>
      <c r="E1505">
        <f>VLOOKUP($A1505,'Trees - celková zdrojová porost'!$A$2:$L$3471,MATCH(E$1,'Trees - celková zdrojová porost'!$A$1:$L$1,0),FALSE)</f>
        <v>14.1</v>
      </c>
      <c r="F1505">
        <f>VLOOKUP($A1505,'Trees - celková zdrojová porost'!$A$2:$L$3471,MATCH(F$1,'Trees - celková zdrojová porost'!$A$1:$L$1,0),FALSE)</f>
        <v>1.2</v>
      </c>
      <c r="G1505">
        <f>VLOOKUP($A1505,'Trees - celková zdrojová porost'!$A$2:$L$3471,MATCH(G$1,'Trees - celková zdrojová porost'!$A$1:$L$1,0),FALSE)</f>
        <v>12.9</v>
      </c>
      <c r="H1505">
        <f>VLOOKUP($A1505,'Trees - celková zdrojová porost'!$A$2:$L$3471,MATCH(H$1,'Trees - celková zdrojová porost'!$A$1:$L$1,0),FALSE)</f>
        <v>0</v>
      </c>
      <c r="I1505" t="str">
        <f>VLOOKUP($A1505,'Trees - celková zdrojová porost'!$A$2:$L$3471,MATCH(I$1,'Trees - celková zdrojová porost'!$A$1:$L$1,0),FALSE)</f>
        <v>P</v>
      </c>
      <c r="J1505" t="str">
        <f>VLOOKUP($A1505,'Trees - celková zdrojová porost'!$A$2:$L$3471,MATCH(J$1,'Trees - celková zdrojová porost'!$A$1:$L$1,0),FALSE)</f>
        <v>Z</v>
      </c>
      <c r="K1505" t="str">
        <f>VLOOKUP($A1505,'Trees - celková zdrojová porost'!$A$2:$L$3471,MATCH(K$1,'Trees - celková zdrojová porost'!$A$1:$L$1,0),FALSE)</f>
        <v>ZAS</v>
      </c>
      <c r="L1505" s="8">
        <f>VLOOKUP($A1505,'Trees - celková zdrojová porost'!$A$2:$L$3471,MATCH(L$1,'Trees - celková zdrojová porost'!$A$1:$L$1,0),FALSE)</f>
        <v>43213.5215509259</v>
      </c>
    </row>
    <row r="1506" spans="1:12" x14ac:dyDescent="0.25">
      <c r="A1506">
        <v>2414</v>
      </c>
      <c r="B1506">
        <f>VLOOKUP($A1506,'Trees - celková zdrojová porost'!$A$2:$L$3471,MATCH(B$1,'Trees - celková zdrojová porost'!$A$1:$L$1,0),FALSE)</f>
        <v>2414</v>
      </c>
      <c r="C1506" t="str">
        <f>VLOOKUP($A1506,'Trees - celková zdrojová porost'!$A$2:$L$3471,MATCH(C$1,'Trees - celková zdrojová porost'!$A$1:$L$1,0),FALSE)</f>
        <v>HB</v>
      </c>
      <c r="D1506">
        <f>VLOOKUP($A1506,'Trees - celková zdrojová porost'!$A$2:$L$3471,MATCH(D$1,'Trees - celková zdrojová porost'!$A$1:$L$1,0),FALSE)</f>
        <v>95</v>
      </c>
      <c r="E1506">
        <f>VLOOKUP($A1506,'Trees - celková zdrojová porost'!$A$2:$L$3471,MATCH(E$1,'Trees - celková zdrojová porost'!$A$1:$L$1,0),FALSE)</f>
        <v>14.1</v>
      </c>
      <c r="F1506">
        <f>VLOOKUP($A1506,'Trees - celková zdrojová porost'!$A$2:$L$3471,MATCH(F$1,'Trees - celková zdrojová porost'!$A$1:$L$1,0),FALSE)</f>
        <v>1</v>
      </c>
      <c r="G1506">
        <f>VLOOKUP($A1506,'Trees - celková zdrojová porost'!$A$2:$L$3471,MATCH(G$1,'Trees - celková zdrojová porost'!$A$1:$L$1,0),FALSE)</f>
        <v>13.1</v>
      </c>
      <c r="H1506">
        <f>VLOOKUP($A1506,'Trees - celková zdrojová porost'!$A$2:$L$3471,MATCH(H$1,'Trees - celková zdrojová porost'!$A$1:$L$1,0),FALSE)</f>
        <v>0</v>
      </c>
      <c r="I1506" t="str">
        <f>VLOOKUP($A1506,'Trees - celková zdrojová porost'!$A$2:$L$3471,MATCH(I$1,'Trees - celková zdrojová porost'!$A$1:$L$1,0),FALSE)</f>
        <v>P</v>
      </c>
      <c r="J1506" t="str">
        <f>VLOOKUP($A1506,'Trees - celková zdrojová porost'!$A$2:$L$3471,MATCH(J$1,'Trees - celková zdrojová porost'!$A$1:$L$1,0),FALSE)</f>
        <v>Z</v>
      </c>
      <c r="K1506" t="str">
        <f>VLOOKUP($A1506,'Trees - celková zdrojová porost'!$A$2:$L$3471,MATCH(K$1,'Trees - celková zdrojová porost'!$A$1:$L$1,0),FALSE)</f>
        <v>BEZ</v>
      </c>
      <c r="L1506" s="8">
        <f>VLOOKUP($A1506,'Trees - celková zdrojová porost'!$A$2:$L$3471,MATCH(L$1,'Trees - celková zdrojová porost'!$A$1:$L$1,0),FALSE)</f>
        <v>43216.567314814798</v>
      </c>
    </row>
    <row r="1507" spans="1:12" x14ac:dyDescent="0.25">
      <c r="A1507">
        <v>2458</v>
      </c>
      <c r="B1507">
        <f>VLOOKUP($A1507,'Trees - celková zdrojová porost'!$A$2:$L$3471,MATCH(B$1,'Trees - celková zdrojová porost'!$A$1:$L$1,0),FALSE)</f>
        <v>2458</v>
      </c>
      <c r="C1507" t="str">
        <f>VLOOKUP($A1507,'Trees - celková zdrojová porost'!$A$2:$L$3471,MATCH(C$1,'Trees - celková zdrojová porost'!$A$1:$L$1,0),FALSE)</f>
        <v>HB</v>
      </c>
      <c r="D1507">
        <f>VLOOKUP($A1507,'Trees - celková zdrojová porost'!$A$2:$L$3471,MATCH(D$1,'Trees - celková zdrojová porost'!$A$1:$L$1,0),FALSE)</f>
        <v>100</v>
      </c>
      <c r="E1507">
        <f>VLOOKUP($A1507,'Trees - celková zdrojová porost'!$A$2:$L$3471,MATCH(E$1,'Trees - celková zdrojová porost'!$A$1:$L$1,0),FALSE)</f>
        <v>14.1</v>
      </c>
      <c r="F1507">
        <f>VLOOKUP($A1507,'Trees - celková zdrojová porost'!$A$2:$L$3471,MATCH(F$1,'Trees - celková zdrojová porost'!$A$1:$L$1,0),FALSE)</f>
        <v>1.3</v>
      </c>
      <c r="G1507">
        <f>VLOOKUP($A1507,'Trees - celková zdrojová porost'!$A$2:$L$3471,MATCH(G$1,'Trees - celková zdrojová porost'!$A$1:$L$1,0),FALSE)</f>
        <v>12.8</v>
      </c>
      <c r="H1507">
        <f>VLOOKUP($A1507,'Trees - celková zdrojová porost'!$A$2:$L$3471,MATCH(H$1,'Trees - celková zdrojová porost'!$A$1:$L$1,0),FALSE)</f>
        <v>0</v>
      </c>
      <c r="I1507" t="str">
        <f>VLOOKUP($A1507,'Trees - celková zdrojová porost'!$A$2:$L$3471,MATCH(I$1,'Trees - celková zdrojová porost'!$A$1:$L$1,0),FALSE)</f>
        <v>P</v>
      </c>
      <c r="J1507" t="str">
        <f>VLOOKUP($A1507,'Trees - celková zdrojová porost'!$A$2:$L$3471,MATCH(J$1,'Trees - celková zdrojová porost'!$A$1:$L$1,0),FALSE)</f>
        <v>Z</v>
      </c>
      <c r="K1507" t="str">
        <f>VLOOKUP($A1507,'Trees - celková zdrojová porost'!$A$2:$L$3471,MATCH(K$1,'Trees - celková zdrojová porost'!$A$1:$L$1,0),FALSE)</f>
        <v>ZAS</v>
      </c>
      <c r="L1507" s="8">
        <f>VLOOKUP($A1507,'Trees - celková zdrojová porost'!$A$2:$L$3471,MATCH(L$1,'Trees - celková zdrojová porost'!$A$1:$L$1,0),FALSE)</f>
        <v>43216.614479166703</v>
      </c>
    </row>
    <row r="1508" spans="1:12" x14ac:dyDescent="0.25">
      <c r="A1508">
        <v>2607</v>
      </c>
      <c r="B1508">
        <f>VLOOKUP($A1508,'Trees - celková zdrojová porost'!$A$2:$L$3471,MATCH(B$1,'Trees - celková zdrojová porost'!$A$1:$L$1,0),FALSE)</f>
        <v>2607</v>
      </c>
      <c r="C1508" t="str">
        <f>VLOOKUP($A1508,'Trees - celková zdrojová porost'!$A$2:$L$3471,MATCH(C$1,'Trees - celková zdrojová porost'!$A$1:$L$1,0),FALSE)</f>
        <v>HB</v>
      </c>
      <c r="D1508">
        <f>VLOOKUP($A1508,'Trees - celková zdrojová porost'!$A$2:$L$3471,MATCH(D$1,'Trees - celková zdrojová porost'!$A$1:$L$1,0),FALSE)</f>
        <v>110</v>
      </c>
      <c r="E1508">
        <f>VLOOKUP($A1508,'Trees - celková zdrojová porost'!$A$2:$L$3471,MATCH(E$1,'Trees - celková zdrojová porost'!$A$1:$L$1,0),FALSE)</f>
        <v>14.1</v>
      </c>
      <c r="F1508">
        <f>VLOOKUP($A1508,'Trees - celková zdrojová porost'!$A$2:$L$3471,MATCH(F$1,'Trees - celková zdrojová porost'!$A$1:$L$1,0),FALSE)</f>
        <v>1.2</v>
      </c>
      <c r="G1508">
        <f>VLOOKUP($A1508,'Trees - celková zdrojová porost'!$A$2:$L$3471,MATCH(G$1,'Trees - celková zdrojová porost'!$A$1:$L$1,0),FALSE)</f>
        <v>12.9</v>
      </c>
      <c r="H1508">
        <f>VLOOKUP($A1508,'Trees - celková zdrojová porost'!$A$2:$L$3471,MATCH(H$1,'Trees - celková zdrojová porost'!$A$1:$L$1,0),FALSE)</f>
        <v>1</v>
      </c>
      <c r="I1508" t="str">
        <f>VLOOKUP($A1508,'Trees - celková zdrojová porost'!$A$2:$L$3471,MATCH(I$1,'Trees - celková zdrojová porost'!$A$1:$L$1,0),FALSE)</f>
        <v>P</v>
      </c>
      <c r="J1508" t="str">
        <f>VLOOKUP($A1508,'Trees - celková zdrojová porost'!$A$2:$L$3471,MATCH(J$1,'Trees - celková zdrojová porost'!$A$1:$L$1,0),FALSE)</f>
        <v>Z</v>
      </c>
      <c r="K1508" t="str">
        <f>VLOOKUP($A1508,'Trees - celková zdrojová porost'!$A$2:$L$3471,MATCH(K$1,'Trees - celková zdrojová porost'!$A$1:$L$1,0),FALSE)</f>
        <v>BEZ</v>
      </c>
      <c r="L1508" s="8">
        <f>VLOOKUP($A1508,'Trees - celková zdrojová porost'!$A$2:$L$3471,MATCH(L$1,'Trees - celková zdrojová porost'!$A$1:$L$1,0),FALSE)</f>
        <v>43230.468310185199</v>
      </c>
    </row>
    <row r="1509" spans="1:12" x14ac:dyDescent="0.25">
      <c r="A1509">
        <v>2636</v>
      </c>
      <c r="B1509">
        <f>VLOOKUP($A1509,'Trees - celková zdrojová porost'!$A$2:$L$3471,MATCH(B$1,'Trees - celková zdrojová porost'!$A$1:$L$1,0),FALSE)</f>
        <v>2635</v>
      </c>
      <c r="C1509" t="str">
        <f>VLOOKUP($A1509,'Trees - celková zdrojová porost'!$A$2:$L$3471,MATCH(C$1,'Trees - celková zdrojová porost'!$A$1:$L$1,0),FALSE)</f>
        <v>HB</v>
      </c>
      <c r="D1509">
        <f>VLOOKUP($A1509,'Trees - celková zdrojová porost'!$A$2:$L$3471,MATCH(D$1,'Trees - celková zdrojová porost'!$A$1:$L$1,0),FALSE)</f>
        <v>100</v>
      </c>
      <c r="E1509">
        <f>VLOOKUP($A1509,'Trees - celková zdrojová porost'!$A$2:$L$3471,MATCH(E$1,'Trees - celková zdrojová porost'!$A$1:$L$1,0),FALSE)</f>
        <v>14.1</v>
      </c>
      <c r="F1509">
        <f>VLOOKUP($A1509,'Trees - celková zdrojová porost'!$A$2:$L$3471,MATCH(F$1,'Trees - celková zdrojová porost'!$A$1:$L$1,0),FALSE)</f>
        <v>0.6</v>
      </c>
      <c r="G1509">
        <f>VLOOKUP($A1509,'Trees - celková zdrojová porost'!$A$2:$L$3471,MATCH(G$1,'Trees - celková zdrojová porost'!$A$1:$L$1,0),FALSE)</f>
        <v>13.5</v>
      </c>
      <c r="H1509">
        <f>VLOOKUP($A1509,'Trees - celková zdrojová porost'!$A$2:$L$3471,MATCH(H$1,'Trees - celková zdrojová porost'!$A$1:$L$1,0),FALSE)</f>
        <v>1</v>
      </c>
      <c r="I1509" t="str">
        <f>VLOOKUP($A1509,'Trees - celková zdrojová porost'!$A$2:$L$3471,MATCH(I$1,'Trees - celková zdrojová porost'!$A$1:$L$1,0),FALSE)</f>
        <v>P</v>
      </c>
      <c r="J1509" t="str">
        <f>VLOOKUP($A1509,'Trees - celková zdrojová porost'!$A$2:$L$3471,MATCH(J$1,'Trees - celková zdrojová porost'!$A$1:$L$1,0),FALSE)</f>
        <v>Z</v>
      </c>
      <c r="K1509" t="str">
        <f>VLOOKUP($A1509,'Trees - celková zdrojová porost'!$A$2:$L$3471,MATCH(K$1,'Trees - celková zdrojová porost'!$A$1:$L$1,0),FALSE)</f>
        <v>BEZ</v>
      </c>
      <c r="L1509" s="8">
        <f>VLOOKUP($A1509,'Trees - celková zdrojová porost'!$A$2:$L$3471,MATCH(L$1,'Trees - celková zdrojová porost'!$A$1:$L$1,0),FALSE)</f>
        <v>43230.473229166702</v>
      </c>
    </row>
    <row r="1510" spans="1:12" x14ac:dyDescent="0.25">
      <c r="A1510">
        <v>3109</v>
      </c>
      <c r="B1510">
        <f>VLOOKUP($A1510,'Trees - celková zdrojová porost'!$A$2:$L$3471,MATCH(B$1,'Trees - celková zdrojová porost'!$A$1:$L$1,0),FALSE)</f>
        <v>3106</v>
      </c>
      <c r="C1510" t="str">
        <f>VLOOKUP($A1510,'Trees - celková zdrojová porost'!$A$2:$L$3471,MATCH(C$1,'Trees - celková zdrojová porost'!$A$1:$L$1,0),FALSE)</f>
        <v>HB</v>
      </c>
      <c r="D1510">
        <f>VLOOKUP($A1510,'Trees - celková zdrojová porost'!$A$2:$L$3471,MATCH(D$1,'Trees - celková zdrojová porost'!$A$1:$L$1,0),FALSE)</f>
        <v>110</v>
      </c>
      <c r="E1510">
        <f>VLOOKUP($A1510,'Trees - celková zdrojová porost'!$A$2:$L$3471,MATCH(E$1,'Trees - celková zdrojová porost'!$A$1:$L$1,0),FALSE)</f>
        <v>14.1</v>
      </c>
      <c r="F1510">
        <f>VLOOKUP($A1510,'Trees - celková zdrojová porost'!$A$2:$L$3471,MATCH(F$1,'Trees - celková zdrojová porost'!$A$1:$L$1,0),FALSE)</f>
        <v>1.3</v>
      </c>
      <c r="G1510">
        <f>VLOOKUP($A1510,'Trees - celková zdrojová porost'!$A$2:$L$3471,MATCH(G$1,'Trees - celková zdrojová porost'!$A$1:$L$1,0),FALSE)</f>
        <v>12.8</v>
      </c>
      <c r="H1510">
        <f>VLOOKUP($A1510,'Trees - celková zdrojová porost'!$A$2:$L$3471,MATCH(H$1,'Trees - celková zdrojová porost'!$A$1:$L$1,0),FALSE)</f>
        <v>0</v>
      </c>
      <c r="I1510" t="str">
        <f>VLOOKUP($A1510,'Trees - celková zdrojová porost'!$A$2:$L$3471,MATCH(I$1,'Trees - celková zdrojová porost'!$A$1:$L$1,0),FALSE)</f>
        <v>P</v>
      </c>
      <c r="J1510" t="str">
        <f>VLOOKUP($A1510,'Trees - celková zdrojová porost'!$A$2:$L$3471,MATCH(J$1,'Trees - celková zdrojová porost'!$A$1:$L$1,0),FALSE)</f>
        <v>Z</v>
      </c>
      <c r="K1510" t="str">
        <f>VLOOKUP($A1510,'Trees - celková zdrojová porost'!$A$2:$L$3471,MATCH(K$1,'Trees - celková zdrojová porost'!$A$1:$L$1,0),FALSE)</f>
        <v>BEZ</v>
      </c>
      <c r="L1510" s="8">
        <f>VLOOKUP($A1510,'Trees - celková zdrojová porost'!$A$2:$L$3471,MATCH(L$1,'Trees - celková zdrojová porost'!$A$1:$L$1,0),FALSE)</f>
        <v>43231.590775463003</v>
      </c>
    </row>
    <row r="1511" spans="1:12" x14ac:dyDescent="0.25">
      <c r="A1511">
        <v>3138</v>
      </c>
      <c r="B1511">
        <f>VLOOKUP($A1511,'Trees - celková zdrojová porost'!$A$2:$L$3471,MATCH(B$1,'Trees - celková zdrojová porost'!$A$1:$L$1,0),FALSE)</f>
        <v>3137</v>
      </c>
      <c r="C1511" t="str">
        <f>VLOOKUP($A1511,'Trees - celková zdrojová porost'!$A$2:$L$3471,MATCH(C$1,'Trees - celková zdrojová porost'!$A$1:$L$1,0),FALSE)</f>
        <v>HB</v>
      </c>
      <c r="D1511">
        <f>VLOOKUP($A1511,'Trees - celková zdrojová porost'!$A$2:$L$3471,MATCH(D$1,'Trees - celková zdrojová porost'!$A$1:$L$1,0),FALSE)</f>
        <v>130</v>
      </c>
      <c r="E1511">
        <f>VLOOKUP($A1511,'Trees - celková zdrojová porost'!$A$2:$L$3471,MATCH(E$1,'Trees - celková zdrojová porost'!$A$1:$L$1,0),FALSE)</f>
        <v>14.1</v>
      </c>
      <c r="F1511">
        <f>VLOOKUP($A1511,'Trees - celková zdrojová porost'!$A$2:$L$3471,MATCH(F$1,'Trees - celková zdrojová porost'!$A$1:$L$1,0),FALSE)</f>
        <v>0.9</v>
      </c>
      <c r="G1511">
        <f>VLOOKUP($A1511,'Trees - celková zdrojová porost'!$A$2:$L$3471,MATCH(G$1,'Trees - celková zdrojová porost'!$A$1:$L$1,0),FALSE)</f>
        <v>13.2</v>
      </c>
      <c r="H1511">
        <f>VLOOKUP($A1511,'Trees - celková zdrojová porost'!$A$2:$L$3471,MATCH(H$1,'Trees - celková zdrojová porost'!$A$1:$L$1,0),FALSE)</f>
        <v>0</v>
      </c>
      <c r="I1511" t="str">
        <f>VLOOKUP($A1511,'Trees - celková zdrojová porost'!$A$2:$L$3471,MATCH(I$1,'Trees - celková zdrojová porost'!$A$1:$L$1,0),FALSE)</f>
        <v>P</v>
      </c>
      <c r="J1511" t="str">
        <f>VLOOKUP($A1511,'Trees - celková zdrojová porost'!$A$2:$L$3471,MATCH(J$1,'Trees - celková zdrojová porost'!$A$1:$L$1,0),FALSE)</f>
        <v>Z</v>
      </c>
      <c r="K1511" t="str">
        <f>VLOOKUP($A1511,'Trees - celková zdrojová porost'!$A$2:$L$3471,MATCH(K$1,'Trees - celková zdrojová porost'!$A$1:$L$1,0),FALSE)</f>
        <v>ZAS</v>
      </c>
      <c r="L1511" s="8">
        <f>VLOOKUP($A1511,'Trees - celková zdrojová porost'!$A$2:$L$3471,MATCH(L$1,'Trees - celková zdrojová porost'!$A$1:$L$1,0),FALSE)</f>
        <v>43251.493067129602</v>
      </c>
    </row>
    <row r="1512" spans="1:12" x14ac:dyDescent="0.25">
      <c r="A1512">
        <v>52</v>
      </c>
      <c r="B1512">
        <f>VLOOKUP($A1512,'Trees - celková zdrojová porost'!$A$2:$L$3471,MATCH(B$1,'Trees - celková zdrojová porost'!$A$1:$L$1,0),FALSE)</f>
        <v>51</v>
      </c>
      <c r="C1512" t="str">
        <f>VLOOKUP($A1512,'Trees - celková zdrojová porost'!$A$2:$L$3471,MATCH(C$1,'Trees - celková zdrojová porost'!$A$1:$L$1,0),FALSE)</f>
        <v>HB</v>
      </c>
      <c r="D1512">
        <f>VLOOKUP($A1512,'Trees - celková zdrojová porost'!$A$2:$L$3471,MATCH(D$1,'Trees - celková zdrojová porost'!$A$1:$L$1,0),FALSE)</f>
        <v>133</v>
      </c>
      <c r="E1512">
        <f>VLOOKUP($A1512,'Trees - celková zdrojová porost'!$A$2:$L$3471,MATCH(E$1,'Trees - celková zdrojová porost'!$A$1:$L$1,0),FALSE)</f>
        <v>14.2</v>
      </c>
      <c r="F1512">
        <f>VLOOKUP($A1512,'Trees - celková zdrojová porost'!$A$2:$L$3471,MATCH(F$1,'Trees - celková zdrojová porost'!$A$1:$L$1,0),FALSE)</f>
        <v>9.1999999999999993</v>
      </c>
      <c r="G1512">
        <f>VLOOKUP($A1512,'Trees - celková zdrojová porost'!$A$2:$L$3471,MATCH(G$1,'Trees - celková zdrojová porost'!$A$1:$L$1,0),FALSE)</f>
        <v>5</v>
      </c>
      <c r="H1512">
        <f>VLOOKUP($A1512,'Trees - celková zdrojová porost'!$A$2:$L$3471,MATCH(H$1,'Trees - celková zdrojová porost'!$A$1:$L$1,0),FALSE)</f>
        <v>0</v>
      </c>
      <c r="I1512" t="str">
        <f>VLOOKUP($A1512,'Trees - celková zdrojová porost'!$A$2:$L$3471,MATCH(I$1,'Trees - celková zdrojová porost'!$A$1:$L$1,0),FALSE)</f>
        <v>P</v>
      </c>
      <c r="J1512" t="str">
        <f>VLOOKUP($A1512,'Trees - celková zdrojová porost'!$A$2:$L$3471,MATCH(J$1,'Trees - celková zdrojová porost'!$A$1:$L$1,0),FALSE)</f>
        <v>Z</v>
      </c>
      <c r="K1512" t="str">
        <f>VLOOKUP($A1512,'Trees - celková zdrojová porost'!$A$2:$L$3471,MATCH(K$1,'Trees - celková zdrojová porost'!$A$1:$L$1,0),FALSE)</f>
        <v>BEZ</v>
      </c>
      <c r="L1512" s="8">
        <f>VLOOKUP($A1512,'Trees - celková zdrojová porost'!$A$2:$L$3471,MATCH(L$1,'Trees - celková zdrojová porost'!$A$1:$L$1,0),FALSE)</f>
        <v>43184.628402777802</v>
      </c>
    </row>
    <row r="1513" spans="1:12" x14ac:dyDescent="0.25">
      <c r="A1513">
        <v>71</v>
      </c>
      <c r="B1513">
        <f>VLOOKUP($A1513,'Trees - celková zdrojová porost'!$A$2:$L$3471,MATCH(B$1,'Trees - celková zdrojová porost'!$A$1:$L$1,0),FALSE)</f>
        <v>70</v>
      </c>
      <c r="C1513" t="str">
        <f>VLOOKUP($A1513,'Trees - celková zdrojová porost'!$A$2:$L$3471,MATCH(C$1,'Trees - celková zdrojová porost'!$A$1:$L$1,0),FALSE)</f>
        <v>HB</v>
      </c>
      <c r="D1513">
        <f>VLOOKUP($A1513,'Trees - celková zdrojová porost'!$A$2:$L$3471,MATCH(D$1,'Trees - celková zdrojová porost'!$A$1:$L$1,0),FALSE)</f>
        <v>90</v>
      </c>
      <c r="E1513">
        <f>VLOOKUP($A1513,'Trees - celková zdrojová porost'!$A$2:$L$3471,MATCH(E$1,'Trees - celková zdrojová porost'!$A$1:$L$1,0),FALSE)</f>
        <v>14.2</v>
      </c>
      <c r="F1513">
        <f>VLOOKUP($A1513,'Trees - celková zdrojová porost'!$A$2:$L$3471,MATCH(F$1,'Trees - celková zdrojová porost'!$A$1:$L$1,0),FALSE)</f>
        <v>1.6</v>
      </c>
      <c r="G1513">
        <f>VLOOKUP($A1513,'Trees - celková zdrojová porost'!$A$2:$L$3471,MATCH(G$1,'Trees - celková zdrojová porost'!$A$1:$L$1,0),FALSE)</f>
        <v>12.6</v>
      </c>
      <c r="H1513">
        <f>VLOOKUP($A1513,'Trees - celková zdrojová porost'!$A$2:$L$3471,MATCH(H$1,'Trees - celková zdrojová porost'!$A$1:$L$1,0),FALSE)</f>
        <v>0</v>
      </c>
      <c r="I1513" t="str">
        <f>VLOOKUP($A1513,'Trees - celková zdrojová porost'!$A$2:$L$3471,MATCH(I$1,'Trees - celková zdrojová porost'!$A$1:$L$1,0),FALSE)</f>
        <v>P</v>
      </c>
      <c r="J1513" t="str">
        <f>VLOOKUP($A1513,'Trees - celková zdrojová porost'!$A$2:$L$3471,MATCH(J$1,'Trees - celková zdrojová porost'!$A$1:$L$1,0),FALSE)</f>
        <v>Z</v>
      </c>
      <c r="K1513" t="str">
        <f>VLOOKUP($A1513,'Trees - celková zdrojová porost'!$A$2:$L$3471,MATCH(K$1,'Trees - celková zdrojová porost'!$A$1:$L$1,0),FALSE)</f>
        <v>BEZ</v>
      </c>
      <c r="L1513" s="8">
        <f>VLOOKUP($A1513,'Trees - celková zdrojová porost'!$A$2:$L$3471,MATCH(L$1,'Trees - celková zdrojová porost'!$A$1:$L$1,0),FALSE)</f>
        <v>43184.649189814802</v>
      </c>
    </row>
    <row r="1514" spans="1:12" x14ac:dyDescent="0.25">
      <c r="A1514">
        <v>199</v>
      </c>
      <c r="B1514">
        <f>VLOOKUP($A1514,'Trees - celková zdrojová porost'!$A$2:$L$3471,MATCH(B$1,'Trees - celková zdrojová porost'!$A$1:$L$1,0),FALSE)</f>
        <v>198</v>
      </c>
      <c r="C1514" t="str">
        <f>VLOOKUP($A1514,'Trees - celková zdrojová porost'!$A$2:$L$3471,MATCH(C$1,'Trees - celková zdrojová porost'!$A$1:$L$1,0),FALSE)</f>
        <v>HB</v>
      </c>
      <c r="D1514">
        <f>VLOOKUP($A1514,'Trees - celková zdrojová porost'!$A$2:$L$3471,MATCH(D$1,'Trees - celková zdrojová porost'!$A$1:$L$1,0),FALSE)</f>
        <v>140</v>
      </c>
      <c r="E1514">
        <f>VLOOKUP($A1514,'Trees - celková zdrojová porost'!$A$2:$L$3471,MATCH(E$1,'Trees - celková zdrojová porost'!$A$1:$L$1,0),FALSE)</f>
        <v>14.2</v>
      </c>
      <c r="F1514">
        <f>VLOOKUP($A1514,'Trees - celková zdrojová porost'!$A$2:$L$3471,MATCH(F$1,'Trees - celková zdrojová porost'!$A$1:$L$1,0),FALSE)</f>
        <v>1.5</v>
      </c>
      <c r="G1514">
        <f>VLOOKUP($A1514,'Trees - celková zdrojová porost'!$A$2:$L$3471,MATCH(G$1,'Trees - celková zdrojová porost'!$A$1:$L$1,0),FALSE)</f>
        <v>12.7</v>
      </c>
      <c r="H1514">
        <f>VLOOKUP($A1514,'Trees - celková zdrojová porost'!$A$2:$L$3471,MATCH(H$1,'Trees - celková zdrojová porost'!$A$1:$L$1,0),FALSE)</f>
        <v>0</v>
      </c>
      <c r="I1514" t="str">
        <f>VLOOKUP($A1514,'Trees - celková zdrojová porost'!$A$2:$L$3471,MATCH(I$1,'Trees - celková zdrojová porost'!$A$1:$L$1,0),FALSE)</f>
        <v>P</v>
      </c>
      <c r="J1514" t="str">
        <f>VLOOKUP($A1514,'Trees - celková zdrojová porost'!$A$2:$L$3471,MATCH(J$1,'Trees - celková zdrojová porost'!$A$1:$L$1,0),FALSE)</f>
        <v>Z</v>
      </c>
      <c r="K1514" t="str">
        <f>VLOOKUP($A1514,'Trees - celková zdrojová porost'!$A$2:$L$3471,MATCH(K$1,'Trees - celková zdrojová porost'!$A$1:$L$1,0),FALSE)</f>
        <v>BEZ</v>
      </c>
      <c r="L1514" s="8">
        <f>VLOOKUP($A1514,'Trees - celková zdrojová porost'!$A$2:$L$3471,MATCH(L$1,'Trees - celková zdrojová porost'!$A$1:$L$1,0),FALSE)</f>
        <v>43185.634756944397</v>
      </c>
    </row>
    <row r="1515" spans="1:12" x14ac:dyDescent="0.25">
      <c r="A1515">
        <v>310</v>
      </c>
      <c r="B1515">
        <f>VLOOKUP($A1515,'Trees - celková zdrojová porost'!$A$2:$L$3471,MATCH(B$1,'Trees - celková zdrojová porost'!$A$1:$L$1,0),FALSE)</f>
        <v>0</v>
      </c>
      <c r="C1515" t="str">
        <f>VLOOKUP($A1515,'Trees - celková zdrojová porost'!$A$2:$L$3471,MATCH(C$1,'Trees - celková zdrojová porost'!$A$1:$L$1,0),FALSE)</f>
        <v>HB</v>
      </c>
      <c r="D1515">
        <f>VLOOKUP($A1515,'Trees - celková zdrojová porost'!$A$2:$L$3471,MATCH(D$1,'Trees - celková zdrojová porost'!$A$1:$L$1,0),FALSE)</f>
        <v>105</v>
      </c>
      <c r="E1515">
        <f>VLOOKUP($A1515,'Trees - celková zdrojová porost'!$A$2:$L$3471,MATCH(E$1,'Trees - celková zdrojová porost'!$A$1:$L$1,0),FALSE)</f>
        <v>14.2</v>
      </c>
      <c r="F1515">
        <f>VLOOKUP($A1515,'Trees - celková zdrojová porost'!$A$2:$L$3471,MATCH(F$1,'Trees - celková zdrojová porost'!$A$1:$L$1,0),FALSE)</f>
        <v>3</v>
      </c>
      <c r="G1515">
        <f>VLOOKUP($A1515,'Trees - celková zdrojová porost'!$A$2:$L$3471,MATCH(G$1,'Trees - celková zdrojová porost'!$A$1:$L$1,0),FALSE)</f>
        <v>11.2</v>
      </c>
      <c r="H1515">
        <f>VLOOKUP($A1515,'Trees - celková zdrojová porost'!$A$2:$L$3471,MATCH(H$1,'Trees - celková zdrojová porost'!$A$1:$L$1,0),FALSE)</f>
        <v>1</v>
      </c>
      <c r="I1515" t="str">
        <f>VLOOKUP($A1515,'Trees - celková zdrojová porost'!$A$2:$L$3471,MATCH(I$1,'Trees - celková zdrojová porost'!$A$1:$L$1,0),FALSE)</f>
        <v>P</v>
      </c>
      <c r="J1515" t="str">
        <f>VLOOKUP($A1515,'Trees - celková zdrojová porost'!$A$2:$L$3471,MATCH(J$1,'Trees - celková zdrojová porost'!$A$1:$L$1,0),FALSE)</f>
        <v>Z</v>
      </c>
      <c r="K1515" t="str">
        <f>VLOOKUP($A1515,'Trees - celková zdrojová porost'!$A$2:$L$3471,MATCH(K$1,'Trees - celková zdrojová porost'!$A$1:$L$1,0),FALSE)</f>
        <v>BEZ</v>
      </c>
      <c r="L1515" s="8">
        <f>VLOOKUP($A1515,'Trees - celková zdrojová porost'!$A$2:$L$3471,MATCH(L$1,'Trees - celková zdrojová porost'!$A$1:$L$1,0),FALSE)</f>
        <v>43188.433287036998</v>
      </c>
    </row>
    <row r="1516" spans="1:12" x14ac:dyDescent="0.25">
      <c r="A1516">
        <v>603</v>
      </c>
      <c r="B1516">
        <f>VLOOKUP($A1516,'Trees - celková zdrojová porost'!$A$2:$L$3471,MATCH(B$1,'Trees - celková zdrojová porost'!$A$1:$L$1,0),FALSE)</f>
        <v>601</v>
      </c>
      <c r="C1516" t="str">
        <f>VLOOKUP($A1516,'Trees - celková zdrojová porost'!$A$2:$L$3471,MATCH(C$1,'Trees - celková zdrojová porost'!$A$1:$L$1,0),FALSE)</f>
        <v>HB</v>
      </c>
      <c r="D1516">
        <f>VLOOKUP($A1516,'Trees - celková zdrojová porost'!$A$2:$L$3471,MATCH(D$1,'Trees - celková zdrojová porost'!$A$1:$L$1,0),FALSE)</f>
        <v>95</v>
      </c>
      <c r="E1516">
        <f>VLOOKUP($A1516,'Trees - celková zdrojová porost'!$A$2:$L$3471,MATCH(E$1,'Trees - celková zdrojová porost'!$A$1:$L$1,0),FALSE)</f>
        <v>14.2</v>
      </c>
      <c r="F1516">
        <f>VLOOKUP($A1516,'Trees - celková zdrojová porost'!$A$2:$L$3471,MATCH(F$1,'Trees - celková zdrojová porost'!$A$1:$L$1,0),FALSE)</f>
        <v>1.4</v>
      </c>
      <c r="G1516">
        <f>VLOOKUP($A1516,'Trees - celková zdrojová porost'!$A$2:$L$3471,MATCH(G$1,'Trees - celková zdrojová porost'!$A$1:$L$1,0),FALSE)</f>
        <v>12.8</v>
      </c>
      <c r="H1516">
        <f>VLOOKUP($A1516,'Trees - celková zdrojová porost'!$A$2:$L$3471,MATCH(H$1,'Trees - celková zdrojová porost'!$A$1:$L$1,0),FALSE)</f>
        <v>0</v>
      </c>
      <c r="I1516" t="str">
        <f>VLOOKUP($A1516,'Trees - celková zdrojová porost'!$A$2:$L$3471,MATCH(I$1,'Trees - celková zdrojová porost'!$A$1:$L$1,0),FALSE)</f>
        <v>P</v>
      </c>
      <c r="J1516" t="str">
        <f>VLOOKUP($A1516,'Trees - celková zdrojová porost'!$A$2:$L$3471,MATCH(J$1,'Trees - celková zdrojová porost'!$A$1:$L$1,0),FALSE)</f>
        <v>Z</v>
      </c>
      <c r="K1516" t="str">
        <f>VLOOKUP($A1516,'Trees - celková zdrojová porost'!$A$2:$L$3471,MATCH(K$1,'Trees - celková zdrojová porost'!$A$1:$L$1,0),FALSE)</f>
        <v>ZAS</v>
      </c>
      <c r="L1516" s="8">
        <f>VLOOKUP($A1516,'Trees - celková zdrojová porost'!$A$2:$L$3471,MATCH(L$1,'Trees - celková zdrojová porost'!$A$1:$L$1,0),FALSE)</f>
        <v>43195.4754398148</v>
      </c>
    </row>
    <row r="1517" spans="1:12" x14ac:dyDescent="0.25">
      <c r="A1517">
        <v>761</v>
      </c>
      <c r="B1517">
        <f>VLOOKUP($A1517,'Trees - celková zdrojová porost'!$A$2:$L$3471,MATCH(B$1,'Trees - celková zdrojová porost'!$A$1:$L$1,0),FALSE)</f>
        <v>760</v>
      </c>
      <c r="C1517" t="str">
        <f>VLOOKUP($A1517,'Trees - celková zdrojová porost'!$A$2:$L$3471,MATCH(C$1,'Trees - celková zdrojová porost'!$A$1:$L$1,0),FALSE)</f>
        <v>HB</v>
      </c>
      <c r="D1517">
        <f>VLOOKUP($A1517,'Trees - celková zdrojová porost'!$A$2:$L$3471,MATCH(D$1,'Trees - celková zdrojová porost'!$A$1:$L$1,0),FALSE)</f>
        <v>135</v>
      </c>
      <c r="E1517">
        <f>VLOOKUP($A1517,'Trees - celková zdrojová porost'!$A$2:$L$3471,MATCH(E$1,'Trees - celková zdrojová porost'!$A$1:$L$1,0),FALSE)</f>
        <v>14.2</v>
      </c>
      <c r="F1517">
        <f>VLOOKUP($A1517,'Trees - celková zdrojová porost'!$A$2:$L$3471,MATCH(F$1,'Trees - celková zdrojová porost'!$A$1:$L$1,0),FALSE)</f>
        <v>1.2</v>
      </c>
      <c r="G1517">
        <f>VLOOKUP($A1517,'Trees - celková zdrojová porost'!$A$2:$L$3471,MATCH(G$1,'Trees - celková zdrojová porost'!$A$1:$L$1,0),FALSE)</f>
        <v>13</v>
      </c>
      <c r="H1517">
        <f>VLOOKUP($A1517,'Trees - celková zdrojová porost'!$A$2:$L$3471,MATCH(H$1,'Trees - celková zdrojová porost'!$A$1:$L$1,0),FALSE)</f>
        <v>0</v>
      </c>
      <c r="I1517" t="str">
        <f>VLOOKUP($A1517,'Trees - celková zdrojová porost'!$A$2:$L$3471,MATCH(I$1,'Trees - celková zdrojová porost'!$A$1:$L$1,0),FALSE)</f>
        <v>P</v>
      </c>
      <c r="J1517" t="str">
        <f>VLOOKUP($A1517,'Trees - celková zdrojová porost'!$A$2:$L$3471,MATCH(J$1,'Trees - celková zdrojová porost'!$A$1:$L$1,0),FALSE)</f>
        <v>Z</v>
      </c>
      <c r="K1517" t="str">
        <f>VLOOKUP($A1517,'Trees - celková zdrojová porost'!$A$2:$L$3471,MATCH(K$1,'Trees - celková zdrojová porost'!$A$1:$L$1,0),FALSE)</f>
        <v>ZAS</v>
      </c>
      <c r="L1517" s="8">
        <f>VLOOKUP($A1517,'Trees - celková zdrojová porost'!$A$2:$L$3471,MATCH(L$1,'Trees - celková zdrojová porost'!$A$1:$L$1,0),FALSE)</f>
        <v>43195.621435185203</v>
      </c>
    </row>
    <row r="1518" spans="1:12" x14ac:dyDescent="0.25">
      <c r="A1518">
        <v>841</v>
      </c>
      <c r="B1518">
        <f>VLOOKUP($A1518,'Trees - celková zdrojová porost'!$A$2:$L$3471,MATCH(B$1,'Trees - celková zdrojová porost'!$A$1:$L$1,0),FALSE)</f>
        <v>0</v>
      </c>
      <c r="C1518" t="str">
        <f>VLOOKUP($A1518,'Trees - celková zdrojová porost'!$A$2:$L$3471,MATCH(C$1,'Trees - celková zdrojová porost'!$A$1:$L$1,0),FALSE)</f>
        <v>HB</v>
      </c>
      <c r="D1518">
        <f>VLOOKUP($A1518,'Trees - celková zdrojová porost'!$A$2:$L$3471,MATCH(D$1,'Trees - celková zdrojová porost'!$A$1:$L$1,0),FALSE)</f>
        <v>110</v>
      </c>
      <c r="E1518">
        <f>VLOOKUP($A1518,'Trees - celková zdrojová porost'!$A$2:$L$3471,MATCH(E$1,'Trees - celková zdrojová porost'!$A$1:$L$1,0),FALSE)</f>
        <v>14.2</v>
      </c>
      <c r="F1518">
        <f>VLOOKUP($A1518,'Trees - celková zdrojová porost'!$A$2:$L$3471,MATCH(F$1,'Trees - celková zdrojová porost'!$A$1:$L$1,0),FALSE)</f>
        <v>2.1</v>
      </c>
      <c r="G1518">
        <f>VLOOKUP($A1518,'Trees - celková zdrojová porost'!$A$2:$L$3471,MATCH(G$1,'Trees - celková zdrojová porost'!$A$1:$L$1,0),FALSE)</f>
        <v>12.1</v>
      </c>
      <c r="H1518">
        <f>VLOOKUP($A1518,'Trees - celková zdrojová porost'!$A$2:$L$3471,MATCH(H$1,'Trees - celková zdrojová porost'!$A$1:$L$1,0),FALSE)</f>
        <v>1</v>
      </c>
      <c r="I1518" t="str">
        <f>VLOOKUP($A1518,'Trees - celková zdrojová porost'!$A$2:$L$3471,MATCH(I$1,'Trees - celková zdrojová porost'!$A$1:$L$1,0),FALSE)</f>
        <v>P</v>
      </c>
      <c r="J1518" t="str">
        <f>VLOOKUP($A1518,'Trees - celková zdrojová porost'!$A$2:$L$3471,MATCH(J$1,'Trees - celková zdrojová porost'!$A$1:$L$1,0),FALSE)</f>
        <v>Z</v>
      </c>
      <c r="K1518" t="str">
        <f>VLOOKUP($A1518,'Trees - celková zdrojová porost'!$A$2:$L$3471,MATCH(K$1,'Trees - celková zdrojová porost'!$A$1:$L$1,0),FALSE)</f>
        <v>ZAS</v>
      </c>
      <c r="L1518" s="8">
        <f>VLOOKUP($A1518,'Trees - celková zdrojová porost'!$A$2:$L$3471,MATCH(L$1,'Trees - celková zdrojová porost'!$A$1:$L$1,0),FALSE)</f>
        <v>43195.678032407399</v>
      </c>
    </row>
    <row r="1519" spans="1:12" x14ac:dyDescent="0.25">
      <c r="A1519">
        <v>917</v>
      </c>
      <c r="B1519">
        <f>VLOOKUP($A1519,'Trees - celková zdrojová porost'!$A$2:$L$3471,MATCH(B$1,'Trees - celková zdrojová porost'!$A$1:$L$1,0),FALSE)</f>
        <v>911</v>
      </c>
      <c r="C1519" t="str">
        <f>VLOOKUP($A1519,'Trees - celková zdrojová porost'!$A$2:$L$3471,MATCH(C$1,'Trees - celková zdrojová porost'!$A$1:$L$1,0),FALSE)</f>
        <v>HB</v>
      </c>
      <c r="D1519">
        <f>VLOOKUP($A1519,'Trees - celková zdrojová porost'!$A$2:$L$3471,MATCH(D$1,'Trees - celková zdrojová porost'!$A$1:$L$1,0),FALSE)</f>
        <v>83</v>
      </c>
      <c r="E1519">
        <f>VLOOKUP($A1519,'Trees - celková zdrojová porost'!$A$2:$L$3471,MATCH(E$1,'Trees - celková zdrojová porost'!$A$1:$L$1,0),FALSE)</f>
        <v>14.2</v>
      </c>
      <c r="F1519">
        <f>VLOOKUP($A1519,'Trees - celková zdrojová porost'!$A$2:$L$3471,MATCH(F$1,'Trees - celková zdrojová porost'!$A$1:$L$1,0),FALSE)</f>
        <v>1.5</v>
      </c>
      <c r="G1519">
        <f>VLOOKUP($A1519,'Trees - celková zdrojová porost'!$A$2:$L$3471,MATCH(G$1,'Trees - celková zdrojová porost'!$A$1:$L$1,0),FALSE)</f>
        <v>12.7</v>
      </c>
      <c r="H1519">
        <f>VLOOKUP($A1519,'Trees - celková zdrojová porost'!$A$2:$L$3471,MATCH(H$1,'Trees - celková zdrojová porost'!$A$1:$L$1,0),FALSE)</f>
        <v>0</v>
      </c>
      <c r="I1519" t="str">
        <f>VLOOKUP($A1519,'Trees - celková zdrojová porost'!$A$2:$L$3471,MATCH(I$1,'Trees - celková zdrojová porost'!$A$1:$L$1,0),FALSE)</f>
        <v>P</v>
      </c>
      <c r="J1519" t="str">
        <f>VLOOKUP($A1519,'Trees - celková zdrojová porost'!$A$2:$L$3471,MATCH(J$1,'Trees - celková zdrojová porost'!$A$1:$L$1,0),FALSE)</f>
        <v>Z</v>
      </c>
      <c r="K1519" t="str">
        <f>VLOOKUP($A1519,'Trees - celková zdrojová porost'!$A$2:$L$3471,MATCH(K$1,'Trees - celková zdrojová porost'!$A$1:$L$1,0),FALSE)</f>
        <v>ZAS</v>
      </c>
      <c r="L1519" s="8">
        <f>VLOOKUP($A1519,'Trees - celková zdrojová porost'!$A$2:$L$3471,MATCH(L$1,'Trees - celková zdrojová porost'!$A$1:$L$1,0),FALSE)</f>
        <v>43196.438657407401</v>
      </c>
    </row>
    <row r="1520" spans="1:12" x14ac:dyDescent="0.25">
      <c r="A1520">
        <v>1010</v>
      </c>
      <c r="B1520">
        <f>VLOOKUP($A1520,'Trees - celková zdrojová porost'!$A$2:$L$3471,MATCH(B$1,'Trees - celková zdrojová porost'!$A$1:$L$1,0),FALSE)</f>
        <v>1010</v>
      </c>
      <c r="C1520" t="str">
        <f>VLOOKUP($A1520,'Trees - celková zdrojová porost'!$A$2:$L$3471,MATCH(C$1,'Trees - celková zdrojová porost'!$A$1:$L$1,0),FALSE)</f>
        <v>HB</v>
      </c>
      <c r="D1520">
        <f>VLOOKUP($A1520,'Trees - celková zdrojová porost'!$A$2:$L$3471,MATCH(D$1,'Trees - celková zdrojová porost'!$A$1:$L$1,0),FALSE)</f>
        <v>75</v>
      </c>
      <c r="E1520">
        <f>VLOOKUP($A1520,'Trees - celková zdrojová porost'!$A$2:$L$3471,MATCH(E$1,'Trees - celková zdrojová porost'!$A$1:$L$1,0),FALSE)</f>
        <v>14.2</v>
      </c>
      <c r="F1520">
        <f>VLOOKUP($A1520,'Trees - celková zdrojová porost'!$A$2:$L$3471,MATCH(F$1,'Trees - celková zdrojová porost'!$A$1:$L$1,0),FALSE)</f>
        <v>1.4</v>
      </c>
      <c r="G1520">
        <f>VLOOKUP($A1520,'Trees - celková zdrojová porost'!$A$2:$L$3471,MATCH(G$1,'Trees - celková zdrojová porost'!$A$1:$L$1,0),FALSE)</f>
        <v>12.8</v>
      </c>
      <c r="H1520">
        <f>VLOOKUP($A1520,'Trees - celková zdrojová porost'!$A$2:$L$3471,MATCH(H$1,'Trees - celková zdrojová porost'!$A$1:$L$1,0),FALSE)</f>
        <v>0</v>
      </c>
      <c r="I1520" t="str">
        <f>VLOOKUP($A1520,'Trees - celková zdrojová porost'!$A$2:$L$3471,MATCH(I$1,'Trees - celková zdrojová porost'!$A$1:$L$1,0),FALSE)</f>
        <v>P</v>
      </c>
      <c r="J1520" t="str">
        <f>VLOOKUP($A1520,'Trees - celková zdrojová porost'!$A$2:$L$3471,MATCH(J$1,'Trees - celková zdrojová porost'!$A$1:$L$1,0),FALSE)</f>
        <v>Z</v>
      </c>
      <c r="K1520" t="str">
        <f>VLOOKUP($A1520,'Trees - celková zdrojová porost'!$A$2:$L$3471,MATCH(K$1,'Trees - celková zdrojová porost'!$A$1:$L$1,0),FALSE)</f>
        <v>ZAS</v>
      </c>
      <c r="L1520" s="8">
        <f>VLOOKUP($A1520,'Trees - celková zdrojová porost'!$A$2:$L$3471,MATCH(L$1,'Trees - celková zdrojová porost'!$A$1:$L$1,0),FALSE)</f>
        <v>43196.537280092598</v>
      </c>
    </row>
    <row r="1521" spans="1:12" x14ac:dyDescent="0.25">
      <c r="A1521">
        <v>1074</v>
      </c>
      <c r="B1521">
        <f>VLOOKUP($A1521,'Trees - celková zdrojová porost'!$A$2:$L$3471,MATCH(B$1,'Trees - celková zdrojová porost'!$A$1:$L$1,0),FALSE)</f>
        <v>0</v>
      </c>
      <c r="C1521" t="str">
        <f>VLOOKUP($A1521,'Trees - celková zdrojová porost'!$A$2:$L$3471,MATCH(C$1,'Trees - celková zdrojová porost'!$A$1:$L$1,0),FALSE)</f>
        <v>HB</v>
      </c>
      <c r="D1521">
        <f>VLOOKUP($A1521,'Trees - celková zdrojová porost'!$A$2:$L$3471,MATCH(D$1,'Trees - celková zdrojová porost'!$A$1:$L$1,0),FALSE)</f>
        <v>85</v>
      </c>
      <c r="E1521">
        <f>VLOOKUP($A1521,'Trees - celková zdrojová porost'!$A$2:$L$3471,MATCH(E$1,'Trees - celková zdrojová porost'!$A$1:$L$1,0),FALSE)</f>
        <v>14.2</v>
      </c>
      <c r="F1521">
        <f>VLOOKUP($A1521,'Trees - celková zdrojová porost'!$A$2:$L$3471,MATCH(F$1,'Trees - celková zdrojová porost'!$A$1:$L$1,0),FALSE)</f>
        <v>1.2</v>
      </c>
      <c r="G1521">
        <f>VLOOKUP($A1521,'Trees - celková zdrojová porost'!$A$2:$L$3471,MATCH(G$1,'Trees - celková zdrojová porost'!$A$1:$L$1,0),FALSE)</f>
        <v>13</v>
      </c>
      <c r="H1521">
        <f>VLOOKUP($A1521,'Trees - celková zdrojová porost'!$A$2:$L$3471,MATCH(H$1,'Trees - celková zdrojová porost'!$A$1:$L$1,0),FALSE)</f>
        <v>0</v>
      </c>
      <c r="I1521" t="str">
        <f>VLOOKUP($A1521,'Trees - celková zdrojová porost'!$A$2:$L$3471,MATCH(I$1,'Trees - celková zdrojová porost'!$A$1:$L$1,0),FALSE)</f>
        <v>P</v>
      </c>
      <c r="J1521" t="str">
        <f>VLOOKUP($A1521,'Trees - celková zdrojová porost'!$A$2:$L$3471,MATCH(J$1,'Trees - celková zdrojová porost'!$A$1:$L$1,0),FALSE)</f>
        <v>Z</v>
      </c>
      <c r="K1521" t="str">
        <f>VLOOKUP($A1521,'Trees - celková zdrojová porost'!$A$2:$L$3471,MATCH(K$1,'Trees - celková zdrojová porost'!$A$1:$L$1,0),FALSE)</f>
        <v>ZAS</v>
      </c>
      <c r="L1521" s="8">
        <f>VLOOKUP($A1521,'Trees - celková zdrojová porost'!$A$2:$L$3471,MATCH(L$1,'Trees - celková zdrojová porost'!$A$1:$L$1,0),FALSE)</f>
        <v>43196.581331018497</v>
      </c>
    </row>
    <row r="1522" spans="1:12" x14ac:dyDescent="0.25">
      <c r="A1522">
        <v>1331</v>
      </c>
      <c r="B1522">
        <f>VLOOKUP($A1522,'Trees - celková zdrojová porost'!$A$2:$L$3471,MATCH(B$1,'Trees - celková zdrojová porost'!$A$1:$L$1,0),FALSE)</f>
        <v>1328</v>
      </c>
      <c r="C1522" t="str">
        <f>VLOOKUP($A1522,'Trees - celková zdrojová porost'!$A$2:$L$3471,MATCH(C$1,'Trees - celková zdrojová porost'!$A$1:$L$1,0),FALSE)</f>
        <v>HB</v>
      </c>
      <c r="D1522">
        <f>VLOOKUP($A1522,'Trees - celková zdrojová porost'!$A$2:$L$3471,MATCH(D$1,'Trees - celková zdrojová porost'!$A$1:$L$1,0),FALSE)</f>
        <v>91</v>
      </c>
      <c r="E1522">
        <f>VLOOKUP($A1522,'Trees - celková zdrojová porost'!$A$2:$L$3471,MATCH(E$1,'Trees - celková zdrojová porost'!$A$1:$L$1,0),FALSE)</f>
        <v>14.2</v>
      </c>
      <c r="F1522">
        <f>VLOOKUP($A1522,'Trees - celková zdrojová porost'!$A$2:$L$3471,MATCH(F$1,'Trees - celková zdrojová porost'!$A$1:$L$1,0),FALSE)</f>
        <v>1.2</v>
      </c>
      <c r="G1522">
        <f>VLOOKUP($A1522,'Trees - celková zdrojová porost'!$A$2:$L$3471,MATCH(G$1,'Trees - celková zdrojová porost'!$A$1:$L$1,0),FALSE)</f>
        <v>13</v>
      </c>
      <c r="H1522">
        <f>VLOOKUP($A1522,'Trees - celková zdrojová porost'!$A$2:$L$3471,MATCH(H$1,'Trees - celková zdrojová porost'!$A$1:$L$1,0),FALSE)</f>
        <v>1</v>
      </c>
      <c r="I1522" t="str">
        <f>VLOOKUP($A1522,'Trees - celková zdrojová porost'!$A$2:$L$3471,MATCH(I$1,'Trees - celková zdrojová porost'!$A$1:$L$1,0),FALSE)</f>
        <v>P</v>
      </c>
      <c r="J1522" t="str">
        <f>VLOOKUP($A1522,'Trees - celková zdrojová porost'!$A$2:$L$3471,MATCH(J$1,'Trees - celková zdrojová porost'!$A$1:$L$1,0),FALSE)</f>
        <v>Z</v>
      </c>
      <c r="K1522" t="str">
        <f>VLOOKUP($A1522,'Trees - celková zdrojová porost'!$A$2:$L$3471,MATCH(K$1,'Trees - celková zdrojová porost'!$A$1:$L$1,0),FALSE)</f>
        <v>ZAS</v>
      </c>
      <c r="L1522" s="8">
        <f>VLOOKUP($A1522,'Trees - celková zdrojová porost'!$A$2:$L$3471,MATCH(L$1,'Trees - celková zdrojová porost'!$A$1:$L$1,0),FALSE)</f>
        <v>43202.534537036998</v>
      </c>
    </row>
    <row r="1523" spans="1:12" x14ac:dyDescent="0.25">
      <c r="A1523">
        <v>1439</v>
      </c>
      <c r="B1523">
        <f>VLOOKUP($A1523,'Trees - celková zdrojová porost'!$A$2:$L$3471,MATCH(B$1,'Trees - celková zdrojová porost'!$A$1:$L$1,0),FALSE)</f>
        <v>1439</v>
      </c>
      <c r="C1523" t="str">
        <f>VLOOKUP($A1523,'Trees - celková zdrojová porost'!$A$2:$L$3471,MATCH(C$1,'Trees - celková zdrojová porost'!$A$1:$L$1,0),FALSE)</f>
        <v>HB</v>
      </c>
      <c r="D1523">
        <f>VLOOKUP($A1523,'Trees - celková zdrojová porost'!$A$2:$L$3471,MATCH(D$1,'Trees - celková zdrojová porost'!$A$1:$L$1,0),FALSE)</f>
        <v>125</v>
      </c>
      <c r="E1523">
        <f>VLOOKUP($A1523,'Trees - celková zdrojová porost'!$A$2:$L$3471,MATCH(E$1,'Trees - celková zdrojová porost'!$A$1:$L$1,0),FALSE)</f>
        <v>14.2</v>
      </c>
      <c r="F1523">
        <f>VLOOKUP($A1523,'Trees - celková zdrojová porost'!$A$2:$L$3471,MATCH(F$1,'Trees - celková zdrojová porost'!$A$1:$L$1,0),FALSE)</f>
        <v>2</v>
      </c>
      <c r="G1523">
        <f>VLOOKUP($A1523,'Trees - celková zdrojová porost'!$A$2:$L$3471,MATCH(G$1,'Trees - celková zdrojová porost'!$A$1:$L$1,0),FALSE)</f>
        <v>12.2</v>
      </c>
      <c r="H1523">
        <f>VLOOKUP($A1523,'Trees - celková zdrojová porost'!$A$2:$L$3471,MATCH(H$1,'Trees - celková zdrojová porost'!$A$1:$L$1,0),FALSE)</f>
        <v>1</v>
      </c>
      <c r="I1523" t="str">
        <f>VLOOKUP($A1523,'Trees - celková zdrojová porost'!$A$2:$L$3471,MATCH(I$1,'Trees - celková zdrojová porost'!$A$1:$L$1,0),FALSE)</f>
        <v>P</v>
      </c>
      <c r="J1523" t="str">
        <f>VLOOKUP($A1523,'Trees - celková zdrojová porost'!$A$2:$L$3471,MATCH(J$1,'Trees - celková zdrojová porost'!$A$1:$L$1,0),FALSE)</f>
        <v>Z</v>
      </c>
      <c r="K1523" t="str">
        <f>VLOOKUP($A1523,'Trees - celková zdrojová porost'!$A$2:$L$3471,MATCH(K$1,'Trees - celková zdrojová porost'!$A$1:$L$1,0),FALSE)</f>
        <v>ZAS</v>
      </c>
      <c r="L1523" s="8">
        <f>VLOOKUP($A1523,'Trees - celková zdrojová porost'!$A$2:$L$3471,MATCH(L$1,'Trees - celková zdrojová porost'!$A$1:$L$1,0),FALSE)</f>
        <v>43202.6249537037</v>
      </c>
    </row>
    <row r="1524" spans="1:12" x14ac:dyDescent="0.25">
      <c r="A1524">
        <v>1589</v>
      </c>
      <c r="B1524">
        <f>VLOOKUP($A1524,'Trees - celková zdrojová porost'!$A$2:$L$3471,MATCH(B$1,'Trees - celková zdrojová porost'!$A$1:$L$1,0),FALSE)</f>
        <v>1587</v>
      </c>
      <c r="C1524" t="str">
        <f>VLOOKUP($A1524,'Trees - celková zdrojová porost'!$A$2:$L$3471,MATCH(C$1,'Trees - celková zdrojová porost'!$A$1:$L$1,0),FALSE)</f>
        <v>HB</v>
      </c>
      <c r="D1524">
        <f>VLOOKUP($A1524,'Trees - celková zdrojová porost'!$A$2:$L$3471,MATCH(D$1,'Trees - celková zdrojová porost'!$A$1:$L$1,0),FALSE)</f>
        <v>95</v>
      </c>
      <c r="E1524">
        <f>VLOOKUP($A1524,'Trees - celková zdrojová porost'!$A$2:$L$3471,MATCH(E$1,'Trees - celková zdrojová porost'!$A$1:$L$1,0),FALSE)</f>
        <v>14.2</v>
      </c>
      <c r="F1524">
        <f>VLOOKUP($A1524,'Trees - celková zdrojová porost'!$A$2:$L$3471,MATCH(F$1,'Trees - celková zdrojová porost'!$A$1:$L$1,0),FALSE)</f>
        <v>1.1000000000000001</v>
      </c>
      <c r="G1524">
        <f>VLOOKUP($A1524,'Trees - celková zdrojová porost'!$A$2:$L$3471,MATCH(G$1,'Trees - celková zdrojová porost'!$A$1:$L$1,0),FALSE)</f>
        <v>13.1</v>
      </c>
      <c r="H1524">
        <f>VLOOKUP($A1524,'Trees - celková zdrojová porost'!$A$2:$L$3471,MATCH(H$1,'Trees - celková zdrojová porost'!$A$1:$L$1,0),FALSE)</f>
        <v>1</v>
      </c>
      <c r="I1524" t="str">
        <f>VLOOKUP($A1524,'Trees - celková zdrojová porost'!$A$2:$L$3471,MATCH(I$1,'Trees - celková zdrojová porost'!$A$1:$L$1,0),FALSE)</f>
        <v>P</v>
      </c>
      <c r="J1524" t="str">
        <f>VLOOKUP($A1524,'Trees - celková zdrojová porost'!$A$2:$L$3471,MATCH(J$1,'Trees - celková zdrojová porost'!$A$1:$L$1,0),FALSE)</f>
        <v>Z</v>
      </c>
      <c r="K1524" t="str">
        <f>VLOOKUP($A1524,'Trees - celková zdrojová porost'!$A$2:$L$3471,MATCH(K$1,'Trees - celková zdrojová porost'!$A$1:$L$1,0),FALSE)</f>
        <v>BEZ</v>
      </c>
      <c r="L1524" s="8">
        <f>VLOOKUP($A1524,'Trees - celková zdrojová porost'!$A$2:$L$3471,MATCH(L$1,'Trees - celková zdrojová porost'!$A$1:$L$1,0),FALSE)</f>
        <v>43209.468807870398</v>
      </c>
    </row>
    <row r="1525" spans="1:12" x14ac:dyDescent="0.25">
      <c r="A1525">
        <v>2031</v>
      </c>
      <c r="B1525">
        <f>VLOOKUP($A1525,'Trees - celková zdrojová porost'!$A$2:$L$3471,MATCH(B$1,'Trees - celková zdrojová porost'!$A$1:$L$1,0),FALSE)</f>
        <v>2029</v>
      </c>
      <c r="C1525" t="str">
        <f>VLOOKUP($A1525,'Trees - celková zdrojová porost'!$A$2:$L$3471,MATCH(C$1,'Trees - celková zdrojová porost'!$A$1:$L$1,0),FALSE)</f>
        <v>HB</v>
      </c>
      <c r="D1525">
        <f>VLOOKUP($A1525,'Trees - celková zdrojová porost'!$A$2:$L$3471,MATCH(D$1,'Trees - celková zdrojová porost'!$A$1:$L$1,0),FALSE)</f>
        <v>80</v>
      </c>
      <c r="E1525">
        <f>VLOOKUP($A1525,'Trees - celková zdrojová porost'!$A$2:$L$3471,MATCH(E$1,'Trees - celková zdrojová porost'!$A$1:$L$1,0),FALSE)</f>
        <v>14.2</v>
      </c>
      <c r="F1525">
        <f>VLOOKUP($A1525,'Trees - celková zdrojová porost'!$A$2:$L$3471,MATCH(F$1,'Trees - celková zdrojová porost'!$A$1:$L$1,0),FALSE)</f>
        <v>0</v>
      </c>
      <c r="G1525">
        <f>VLOOKUP($A1525,'Trees - celková zdrojová porost'!$A$2:$L$3471,MATCH(G$1,'Trees - celková zdrojová porost'!$A$1:$L$1,0),FALSE)</f>
        <v>0</v>
      </c>
      <c r="H1525">
        <f>VLOOKUP($A1525,'Trees - celková zdrojová porost'!$A$2:$L$3471,MATCH(H$1,'Trees - celková zdrojová porost'!$A$1:$L$1,0),FALSE)</f>
        <v>1</v>
      </c>
      <c r="I1525" t="str">
        <f>VLOOKUP($A1525,'Trees - celková zdrojová porost'!$A$2:$L$3471,MATCH(I$1,'Trees - celková zdrojová porost'!$A$1:$L$1,0),FALSE)</f>
        <v>P</v>
      </c>
      <c r="J1525" t="str">
        <f>VLOOKUP($A1525,'Trees - celková zdrojová porost'!$A$2:$L$3471,MATCH(J$1,'Trees - celková zdrojová porost'!$A$1:$L$1,0),FALSE)</f>
        <v>M</v>
      </c>
      <c r="K1525" t="str">
        <f>VLOOKUP($A1525,'Trees - celková zdrojová porost'!$A$2:$L$3471,MATCH(K$1,'Trees - celková zdrojová porost'!$A$1:$L$1,0),FALSE)</f>
        <v>ZAS</v>
      </c>
      <c r="L1525" s="8">
        <f>VLOOKUP($A1525,'Trees - celková zdrojová porost'!$A$2:$L$3471,MATCH(L$1,'Trees - celková zdrojová porost'!$A$1:$L$1,0),FALSE)</f>
        <v>43213.389560185198</v>
      </c>
    </row>
    <row r="1526" spans="1:12" x14ac:dyDescent="0.25">
      <c r="A1526">
        <v>2054</v>
      </c>
      <c r="B1526">
        <f>VLOOKUP($A1526,'Trees - celková zdrojová porost'!$A$2:$L$3471,MATCH(B$1,'Trees - celková zdrojová porost'!$A$1:$L$1,0),FALSE)</f>
        <v>2053</v>
      </c>
      <c r="C1526" t="str">
        <f>VLOOKUP($A1526,'Trees - celková zdrojová porost'!$A$2:$L$3471,MATCH(C$1,'Trees - celková zdrojová porost'!$A$1:$L$1,0),FALSE)</f>
        <v>HB</v>
      </c>
      <c r="D1526">
        <f>VLOOKUP($A1526,'Trees - celková zdrojová porost'!$A$2:$L$3471,MATCH(D$1,'Trees - celková zdrojová porost'!$A$1:$L$1,0),FALSE)</f>
        <v>65</v>
      </c>
      <c r="E1526">
        <f>VLOOKUP($A1526,'Trees - celková zdrojová porost'!$A$2:$L$3471,MATCH(E$1,'Trees - celková zdrojová porost'!$A$1:$L$1,0),FALSE)</f>
        <v>14.2</v>
      </c>
      <c r="F1526">
        <f>VLOOKUP($A1526,'Trees - celková zdrojová porost'!$A$2:$L$3471,MATCH(F$1,'Trees - celková zdrojová porost'!$A$1:$L$1,0),FALSE)</f>
        <v>0</v>
      </c>
      <c r="G1526">
        <f>VLOOKUP($A1526,'Trees - celková zdrojová porost'!$A$2:$L$3471,MATCH(G$1,'Trees - celková zdrojová porost'!$A$1:$L$1,0),FALSE)</f>
        <v>0</v>
      </c>
      <c r="H1526">
        <f>VLOOKUP($A1526,'Trees - celková zdrojová porost'!$A$2:$L$3471,MATCH(H$1,'Trees - celková zdrojová porost'!$A$1:$L$1,0),FALSE)</f>
        <v>1</v>
      </c>
      <c r="I1526" t="str">
        <f>VLOOKUP($A1526,'Trees - celková zdrojová porost'!$A$2:$L$3471,MATCH(I$1,'Trees - celková zdrojová porost'!$A$1:$L$1,0),FALSE)</f>
        <v>P</v>
      </c>
      <c r="J1526" t="str">
        <f>VLOOKUP($A1526,'Trees - celková zdrojová porost'!$A$2:$L$3471,MATCH(J$1,'Trees - celková zdrojová porost'!$A$1:$L$1,0),FALSE)</f>
        <v>M</v>
      </c>
      <c r="K1526" t="str">
        <f>VLOOKUP($A1526,'Trees - celková zdrojová porost'!$A$2:$L$3471,MATCH(K$1,'Trees - celková zdrojová porost'!$A$1:$L$1,0),FALSE)</f>
        <v>ZAS</v>
      </c>
      <c r="L1526" s="8">
        <f>VLOOKUP($A1526,'Trees - celková zdrojová porost'!$A$2:$L$3471,MATCH(L$1,'Trees - celková zdrojová porost'!$A$1:$L$1,0),FALSE)</f>
        <v>43213.394942129598</v>
      </c>
    </row>
    <row r="1527" spans="1:12" x14ac:dyDescent="0.25">
      <c r="A1527">
        <v>2405</v>
      </c>
      <c r="B1527">
        <f>VLOOKUP($A1527,'Trees - celková zdrojová porost'!$A$2:$L$3471,MATCH(B$1,'Trees - celková zdrojová porost'!$A$1:$L$1,0),FALSE)</f>
        <v>2404</v>
      </c>
      <c r="C1527" t="str">
        <f>VLOOKUP($A1527,'Trees - celková zdrojová porost'!$A$2:$L$3471,MATCH(C$1,'Trees - celková zdrojová porost'!$A$1:$L$1,0),FALSE)</f>
        <v>HB</v>
      </c>
      <c r="D1527">
        <f>VLOOKUP($A1527,'Trees - celková zdrojová porost'!$A$2:$L$3471,MATCH(D$1,'Trees - celková zdrojová porost'!$A$1:$L$1,0),FALSE)</f>
        <v>90</v>
      </c>
      <c r="E1527">
        <f>VLOOKUP($A1527,'Trees - celková zdrojová porost'!$A$2:$L$3471,MATCH(E$1,'Trees - celková zdrojová porost'!$A$1:$L$1,0),FALSE)</f>
        <v>14.2</v>
      </c>
      <c r="F1527">
        <f>VLOOKUP($A1527,'Trees - celková zdrojová porost'!$A$2:$L$3471,MATCH(F$1,'Trees - celková zdrojová porost'!$A$1:$L$1,0),FALSE)</f>
        <v>1.25</v>
      </c>
      <c r="G1527">
        <f>VLOOKUP($A1527,'Trees - celková zdrojová porost'!$A$2:$L$3471,MATCH(G$1,'Trees - celková zdrojová porost'!$A$1:$L$1,0),FALSE)</f>
        <v>12.95</v>
      </c>
      <c r="H1527">
        <f>VLOOKUP($A1527,'Trees - celková zdrojová porost'!$A$2:$L$3471,MATCH(H$1,'Trees - celková zdrojová porost'!$A$1:$L$1,0),FALSE)</f>
        <v>0</v>
      </c>
      <c r="I1527" t="str">
        <f>VLOOKUP($A1527,'Trees - celková zdrojová porost'!$A$2:$L$3471,MATCH(I$1,'Trees - celková zdrojová porost'!$A$1:$L$1,0),FALSE)</f>
        <v>P</v>
      </c>
      <c r="J1527" t="str">
        <f>VLOOKUP($A1527,'Trees - celková zdrojová porost'!$A$2:$L$3471,MATCH(J$1,'Trees - celková zdrojová porost'!$A$1:$L$1,0),FALSE)</f>
        <v>Z</v>
      </c>
      <c r="K1527" t="str">
        <f>VLOOKUP($A1527,'Trees - celková zdrojová porost'!$A$2:$L$3471,MATCH(K$1,'Trees - celková zdrojová porost'!$A$1:$L$1,0),FALSE)</f>
        <v>ZAS</v>
      </c>
      <c r="L1527" s="8">
        <f>VLOOKUP($A1527,'Trees - celková zdrojová porost'!$A$2:$L$3471,MATCH(L$1,'Trees - celková zdrojová porost'!$A$1:$L$1,0),FALSE)</f>
        <v>43216.564224537004</v>
      </c>
    </row>
    <row r="1528" spans="1:12" x14ac:dyDescent="0.25">
      <c r="A1528">
        <v>2785</v>
      </c>
      <c r="B1528">
        <f>VLOOKUP($A1528,'Trees - celková zdrojová porost'!$A$2:$L$3471,MATCH(B$1,'Trees - celková zdrojová porost'!$A$1:$L$1,0),FALSE)</f>
        <v>2784</v>
      </c>
      <c r="C1528" t="str">
        <f>VLOOKUP($A1528,'Trees - celková zdrojová porost'!$A$2:$L$3471,MATCH(C$1,'Trees - celková zdrojová porost'!$A$1:$L$1,0),FALSE)</f>
        <v>HB</v>
      </c>
      <c r="D1528">
        <f>VLOOKUP($A1528,'Trees - celková zdrojová porost'!$A$2:$L$3471,MATCH(D$1,'Trees - celková zdrojová porost'!$A$1:$L$1,0),FALSE)</f>
        <v>105</v>
      </c>
      <c r="E1528">
        <f>VLOOKUP($A1528,'Trees - celková zdrojová porost'!$A$2:$L$3471,MATCH(E$1,'Trees - celková zdrojová porost'!$A$1:$L$1,0),FALSE)</f>
        <v>14.2</v>
      </c>
      <c r="F1528">
        <f>VLOOKUP($A1528,'Trees - celková zdrojová porost'!$A$2:$L$3471,MATCH(F$1,'Trees - celková zdrojová porost'!$A$1:$L$1,0),FALSE)</f>
        <v>0.5</v>
      </c>
      <c r="G1528">
        <f>VLOOKUP($A1528,'Trees - celková zdrojová porost'!$A$2:$L$3471,MATCH(G$1,'Trees - celková zdrojová porost'!$A$1:$L$1,0),FALSE)</f>
        <v>13.7</v>
      </c>
      <c r="H1528">
        <f>VLOOKUP($A1528,'Trees - celková zdrojová porost'!$A$2:$L$3471,MATCH(H$1,'Trees - celková zdrojová porost'!$A$1:$L$1,0),FALSE)</f>
        <v>1</v>
      </c>
      <c r="I1528" t="str">
        <f>VLOOKUP($A1528,'Trees - celková zdrojová porost'!$A$2:$L$3471,MATCH(I$1,'Trees - celková zdrojová porost'!$A$1:$L$1,0),FALSE)</f>
        <v>P</v>
      </c>
      <c r="J1528" t="str">
        <f>VLOOKUP($A1528,'Trees - celková zdrojová porost'!$A$2:$L$3471,MATCH(J$1,'Trees - celková zdrojová porost'!$A$1:$L$1,0),FALSE)</f>
        <v>Z</v>
      </c>
      <c r="K1528" t="str">
        <f>VLOOKUP($A1528,'Trees - celková zdrojová porost'!$A$2:$L$3471,MATCH(K$1,'Trees - celková zdrojová porost'!$A$1:$L$1,0),FALSE)</f>
        <v>BEZ</v>
      </c>
      <c r="L1528" s="8">
        <f>VLOOKUP($A1528,'Trees - celková zdrojová porost'!$A$2:$L$3471,MATCH(L$1,'Trees - celková zdrojová porost'!$A$1:$L$1,0),FALSE)</f>
        <v>43230.621076388903</v>
      </c>
    </row>
    <row r="1529" spans="1:12" x14ac:dyDescent="0.25">
      <c r="A1529">
        <v>2808</v>
      </c>
      <c r="B1529">
        <f>VLOOKUP($A1529,'Trees - celková zdrojová porost'!$A$2:$L$3471,MATCH(B$1,'Trees - celková zdrojová porost'!$A$1:$L$1,0),FALSE)</f>
        <v>2806</v>
      </c>
      <c r="C1529" t="str">
        <f>VLOOKUP($A1529,'Trees - celková zdrojová porost'!$A$2:$L$3471,MATCH(C$1,'Trees - celková zdrojová porost'!$A$1:$L$1,0),FALSE)</f>
        <v>HB</v>
      </c>
      <c r="D1529">
        <f>VLOOKUP($A1529,'Trees - celková zdrojová porost'!$A$2:$L$3471,MATCH(D$1,'Trees - celková zdrojová porost'!$A$1:$L$1,0),FALSE)</f>
        <v>140</v>
      </c>
      <c r="E1529">
        <f>VLOOKUP($A1529,'Trees - celková zdrojová porost'!$A$2:$L$3471,MATCH(E$1,'Trees - celková zdrojová porost'!$A$1:$L$1,0),FALSE)</f>
        <v>14.2</v>
      </c>
      <c r="F1529">
        <f>VLOOKUP($A1529,'Trees - celková zdrojová porost'!$A$2:$L$3471,MATCH(F$1,'Trees - celková zdrojová porost'!$A$1:$L$1,0),FALSE)</f>
        <v>0.7</v>
      </c>
      <c r="G1529">
        <f>VLOOKUP($A1529,'Trees - celková zdrojová porost'!$A$2:$L$3471,MATCH(G$1,'Trees - celková zdrojová porost'!$A$1:$L$1,0),FALSE)</f>
        <v>13.5</v>
      </c>
      <c r="H1529">
        <f>VLOOKUP($A1529,'Trees - celková zdrojová porost'!$A$2:$L$3471,MATCH(H$1,'Trees - celková zdrojová porost'!$A$1:$L$1,0),FALSE)</f>
        <v>1</v>
      </c>
      <c r="I1529" t="str">
        <f>VLOOKUP($A1529,'Trees - celková zdrojová porost'!$A$2:$L$3471,MATCH(I$1,'Trees - celková zdrojová porost'!$A$1:$L$1,0),FALSE)</f>
        <v>P</v>
      </c>
      <c r="J1529" t="str">
        <f>VLOOKUP($A1529,'Trees - celková zdrojová porost'!$A$2:$L$3471,MATCH(J$1,'Trees - celková zdrojová porost'!$A$1:$L$1,0),FALSE)</f>
        <v>Z</v>
      </c>
      <c r="K1529" t="str">
        <f>VLOOKUP($A1529,'Trees - celková zdrojová porost'!$A$2:$L$3471,MATCH(K$1,'Trees - celková zdrojová porost'!$A$1:$L$1,0),FALSE)</f>
        <v>BEZ</v>
      </c>
      <c r="L1529" s="8">
        <f>VLOOKUP($A1529,'Trees - celková zdrojová porost'!$A$2:$L$3471,MATCH(L$1,'Trees - celková zdrojová porost'!$A$1:$L$1,0),FALSE)</f>
        <v>43231.410671296297</v>
      </c>
    </row>
    <row r="1530" spans="1:12" x14ac:dyDescent="0.25">
      <c r="A1530">
        <v>2815</v>
      </c>
      <c r="B1530">
        <f>VLOOKUP($A1530,'Trees - celková zdrojová porost'!$A$2:$L$3471,MATCH(B$1,'Trees - celková zdrojová porost'!$A$1:$L$1,0),FALSE)</f>
        <v>2815</v>
      </c>
      <c r="C1530" t="str">
        <f>VLOOKUP($A1530,'Trees - celková zdrojová porost'!$A$2:$L$3471,MATCH(C$1,'Trees - celková zdrojová porost'!$A$1:$L$1,0),FALSE)</f>
        <v>HB</v>
      </c>
      <c r="D1530">
        <f>VLOOKUP($A1530,'Trees - celková zdrojová porost'!$A$2:$L$3471,MATCH(D$1,'Trees - celková zdrojová porost'!$A$1:$L$1,0),FALSE)</f>
        <v>130</v>
      </c>
      <c r="E1530">
        <f>VLOOKUP($A1530,'Trees - celková zdrojová porost'!$A$2:$L$3471,MATCH(E$1,'Trees - celková zdrojová porost'!$A$1:$L$1,0),FALSE)</f>
        <v>14.2</v>
      </c>
      <c r="F1530">
        <f>VLOOKUP($A1530,'Trees - celková zdrojová porost'!$A$2:$L$3471,MATCH(F$1,'Trees - celková zdrojová porost'!$A$1:$L$1,0),FALSE)</f>
        <v>1.55</v>
      </c>
      <c r="G1530">
        <f>VLOOKUP($A1530,'Trees - celková zdrojová porost'!$A$2:$L$3471,MATCH(G$1,'Trees - celková zdrojová porost'!$A$1:$L$1,0),FALSE)</f>
        <v>12.65</v>
      </c>
      <c r="H1530">
        <f>VLOOKUP($A1530,'Trees - celková zdrojová porost'!$A$2:$L$3471,MATCH(H$1,'Trees - celková zdrojová porost'!$A$1:$L$1,0),FALSE)</f>
        <v>0</v>
      </c>
      <c r="I1530" t="str">
        <f>VLOOKUP($A1530,'Trees - celková zdrojová porost'!$A$2:$L$3471,MATCH(I$1,'Trees - celková zdrojová porost'!$A$1:$L$1,0),FALSE)</f>
        <v>P</v>
      </c>
      <c r="J1530" t="str">
        <f>VLOOKUP($A1530,'Trees - celková zdrojová porost'!$A$2:$L$3471,MATCH(J$1,'Trees - celková zdrojová porost'!$A$1:$L$1,0),FALSE)</f>
        <v>Z</v>
      </c>
      <c r="K1530" t="str">
        <f>VLOOKUP($A1530,'Trees - celková zdrojová porost'!$A$2:$L$3471,MATCH(K$1,'Trees - celková zdrojová porost'!$A$1:$L$1,0),FALSE)</f>
        <v>BEZ</v>
      </c>
      <c r="L1530" s="8">
        <f>VLOOKUP($A1530,'Trees - celková zdrojová porost'!$A$2:$L$3471,MATCH(L$1,'Trees - celková zdrojová porost'!$A$1:$L$1,0),FALSE)</f>
        <v>43231.412256944401</v>
      </c>
    </row>
    <row r="1531" spans="1:12" x14ac:dyDescent="0.25">
      <c r="A1531">
        <v>2862</v>
      </c>
      <c r="B1531">
        <f>VLOOKUP($A1531,'Trees - celková zdrojová porost'!$A$2:$L$3471,MATCH(B$1,'Trees - celková zdrojová porost'!$A$1:$L$1,0),FALSE)</f>
        <v>2858</v>
      </c>
      <c r="C1531" t="str">
        <f>VLOOKUP($A1531,'Trees - celková zdrojová porost'!$A$2:$L$3471,MATCH(C$1,'Trees - celková zdrojová porost'!$A$1:$L$1,0),FALSE)</f>
        <v>HB</v>
      </c>
      <c r="D1531">
        <f>VLOOKUP($A1531,'Trees - celková zdrojová porost'!$A$2:$L$3471,MATCH(D$1,'Trees - celková zdrojová porost'!$A$1:$L$1,0),FALSE)</f>
        <v>83</v>
      </c>
      <c r="E1531">
        <f>VLOOKUP($A1531,'Trees - celková zdrojová porost'!$A$2:$L$3471,MATCH(E$1,'Trees - celková zdrojová porost'!$A$1:$L$1,0),FALSE)</f>
        <v>14.2</v>
      </c>
      <c r="F1531">
        <f>VLOOKUP($A1531,'Trees - celková zdrojová porost'!$A$2:$L$3471,MATCH(F$1,'Trees - celková zdrojová porost'!$A$1:$L$1,0),FALSE)</f>
        <v>2.1</v>
      </c>
      <c r="G1531">
        <f>VLOOKUP($A1531,'Trees - celková zdrojová porost'!$A$2:$L$3471,MATCH(G$1,'Trees - celková zdrojová porost'!$A$1:$L$1,0),FALSE)</f>
        <v>12.1</v>
      </c>
      <c r="H1531">
        <f>VLOOKUP($A1531,'Trees - celková zdrojová porost'!$A$2:$L$3471,MATCH(H$1,'Trees - celková zdrojová porost'!$A$1:$L$1,0),FALSE)</f>
        <v>0</v>
      </c>
      <c r="I1531" t="str">
        <f>VLOOKUP($A1531,'Trees - celková zdrojová porost'!$A$2:$L$3471,MATCH(I$1,'Trees - celková zdrojová porost'!$A$1:$L$1,0),FALSE)</f>
        <v>P</v>
      </c>
      <c r="J1531" t="str">
        <f>VLOOKUP($A1531,'Trees - celková zdrojová porost'!$A$2:$L$3471,MATCH(J$1,'Trees - celková zdrojová porost'!$A$1:$L$1,0),FALSE)</f>
        <v>Z</v>
      </c>
      <c r="K1531" t="str">
        <f>VLOOKUP($A1531,'Trees - celková zdrojová porost'!$A$2:$L$3471,MATCH(K$1,'Trees - celková zdrojová porost'!$A$1:$L$1,0),FALSE)</f>
        <v>ZAS</v>
      </c>
      <c r="L1531" s="8">
        <f>VLOOKUP($A1531,'Trees - celková zdrojová porost'!$A$2:$L$3471,MATCH(L$1,'Trees - celková zdrojová porost'!$A$1:$L$1,0),FALSE)</f>
        <v>43231.422071759298</v>
      </c>
    </row>
    <row r="1532" spans="1:12" x14ac:dyDescent="0.25">
      <c r="A1532">
        <v>3115</v>
      </c>
      <c r="B1532">
        <f>VLOOKUP($A1532,'Trees - celková zdrojová porost'!$A$2:$L$3471,MATCH(B$1,'Trees - celková zdrojová porost'!$A$1:$L$1,0),FALSE)</f>
        <v>3114</v>
      </c>
      <c r="C1532" t="str">
        <f>VLOOKUP($A1532,'Trees - celková zdrojová porost'!$A$2:$L$3471,MATCH(C$1,'Trees - celková zdrojová porost'!$A$1:$L$1,0),FALSE)</f>
        <v>HB</v>
      </c>
      <c r="D1532">
        <f>VLOOKUP($A1532,'Trees - celková zdrojová porost'!$A$2:$L$3471,MATCH(D$1,'Trees - celková zdrojová porost'!$A$1:$L$1,0),FALSE)</f>
        <v>120</v>
      </c>
      <c r="E1532">
        <f>VLOOKUP($A1532,'Trees - celková zdrojová porost'!$A$2:$L$3471,MATCH(E$1,'Trees - celková zdrojová porost'!$A$1:$L$1,0),FALSE)</f>
        <v>14.2</v>
      </c>
      <c r="F1532">
        <f>VLOOKUP($A1532,'Trees - celková zdrojová porost'!$A$2:$L$3471,MATCH(F$1,'Trees - celková zdrojová porost'!$A$1:$L$1,0),FALSE)</f>
        <v>1.2</v>
      </c>
      <c r="G1532">
        <f>VLOOKUP($A1532,'Trees - celková zdrojová porost'!$A$2:$L$3471,MATCH(G$1,'Trees - celková zdrojová porost'!$A$1:$L$1,0),FALSE)</f>
        <v>13</v>
      </c>
      <c r="H1532">
        <f>VLOOKUP($A1532,'Trees - celková zdrojová porost'!$A$2:$L$3471,MATCH(H$1,'Trees - celková zdrojová porost'!$A$1:$L$1,0),FALSE)</f>
        <v>0</v>
      </c>
      <c r="I1532" t="str">
        <f>VLOOKUP($A1532,'Trees - celková zdrojová porost'!$A$2:$L$3471,MATCH(I$1,'Trees - celková zdrojová porost'!$A$1:$L$1,0),FALSE)</f>
        <v>P</v>
      </c>
      <c r="J1532" t="str">
        <f>VLOOKUP($A1532,'Trees - celková zdrojová porost'!$A$2:$L$3471,MATCH(J$1,'Trees - celková zdrojová porost'!$A$1:$L$1,0),FALSE)</f>
        <v>Z</v>
      </c>
      <c r="K1532" t="str">
        <f>VLOOKUP($A1532,'Trees - celková zdrojová porost'!$A$2:$L$3471,MATCH(K$1,'Trees - celková zdrojová porost'!$A$1:$L$1,0),FALSE)</f>
        <v>BEZ</v>
      </c>
      <c r="L1532" s="8">
        <f>VLOOKUP($A1532,'Trees - celková zdrojová porost'!$A$2:$L$3471,MATCH(L$1,'Trees - celková zdrojová porost'!$A$1:$L$1,0),FALSE)</f>
        <v>43231.591828703698</v>
      </c>
    </row>
    <row r="1533" spans="1:12" x14ac:dyDescent="0.25">
      <c r="A1533">
        <v>3151</v>
      </c>
      <c r="B1533">
        <f>VLOOKUP($A1533,'Trees - celková zdrojová porost'!$A$2:$L$3471,MATCH(B$1,'Trees - celková zdrojová porost'!$A$1:$L$1,0),FALSE)</f>
        <v>3150</v>
      </c>
      <c r="C1533" t="str">
        <f>VLOOKUP($A1533,'Trees - celková zdrojová porost'!$A$2:$L$3471,MATCH(C$1,'Trees - celková zdrojová porost'!$A$1:$L$1,0),FALSE)</f>
        <v>HB</v>
      </c>
      <c r="D1533">
        <f>VLOOKUP($A1533,'Trees - celková zdrojová porost'!$A$2:$L$3471,MATCH(D$1,'Trees - celková zdrojová porost'!$A$1:$L$1,0),FALSE)</f>
        <v>90</v>
      </c>
      <c r="E1533">
        <f>VLOOKUP($A1533,'Trees - celková zdrojová porost'!$A$2:$L$3471,MATCH(E$1,'Trees - celková zdrojová porost'!$A$1:$L$1,0),FALSE)</f>
        <v>14.2</v>
      </c>
      <c r="F1533">
        <f>VLOOKUP($A1533,'Trees - celková zdrojová porost'!$A$2:$L$3471,MATCH(F$1,'Trees - celková zdrojová porost'!$A$1:$L$1,0),FALSE)</f>
        <v>1.4</v>
      </c>
      <c r="G1533">
        <f>VLOOKUP($A1533,'Trees - celková zdrojová porost'!$A$2:$L$3471,MATCH(G$1,'Trees - celková zdrojová porost'!$A$1:$L$1,0),FALSE)</f>
        <v>12.8</v>
      </c>
      <c r="H1533">
        <f>VLOOKUP($A1533,'Trees - celková zdrojová porost'!$A$2:$L$3471,MATCH(H$1,'Trees - celková zdrojová porost'!$A$1:$L$1,0),FALSE)</f>
        <v>0</v>
      </c>
      <c r="I1533" t="str">
        <f>VLOOKUP($A1533,'Trees - celková zdrojová porost'!$A$2:$L$3471,MATCH(I$1,'Trees - celková zdrojová porost'!$A$1:$L$1,0),FALSE)</f>
        <v>P</v>
      </c>
      <c r="J1533" t="str">
        <f>VLOOKUP($A1533,'Trees - celková zdrojová porost'!$A$2:$L$3471,MATCH(J$1,'Trees - celková zdrojová porost'!$A$1:$L$1,0),FALSE)</f>
        <v>Z</v>
      </c>
      <c r="K1533" t="str">
        <f>VLOOKUP($A1533,'Trees - celková zdrojová porost'!$A$2:$L$3471,MATCH(K$1,'Trees - celková zdrojová porost'!$A$1:$L$1,0),FALSE)</f>
        <v>ZAS</v>
      </c>
      <c r="L1533" s="8">
        <f>VLOOKUP($A1533,'Trees - celková zdrojová porost'!$A$2:$L$3471,MATCH(L$1,'Trees - celková zdrojová porost'!$A$1:$L$1,0),FALSE)</f>
        <v>43251.495092592602</v>
      </c>
    </row>
    <row r="1534" spans="1:12" x14ac:dyDescent="0.25">
      <c r="A1534">
        <v>354</v>
      </c>
      <c r="B1534">
        <f>VLOOKUP($A1534,'Trees - celková zdrojová porost'!$A$2:$L$3471,MATCH(B$1,'Trees - celková zdrojová porost'!$A$1:$L$1,0),FALSE)</f>
        <v>354</v>
      </c>
      <c r="C1534" t="str">
        <f>VLOOKUP($A1534,'Trees - celková zdrojová porost'!$A$2:$L$3471,MATCH(C$1,'Trees - celková zdrojová porost'!$A$1:$L$1,0),FALSE)</f>
        <v>HB</v>
      </c>
      <c r="D1534">
        <f>VLOOKUP($A1534,'Trees - celková zdrojová porost'!$A$2:$L$3471,MATCH(D$1,'Trees - celková zdrojová porost'!$A$1:$L$1,0),FALSE)</f>
        <v>110</v>
      </c>
      <c r="E1534">
        <f>VLOOKUP($A1534,'Trees - celková zdrojová porost'!$A$2:$L$3471,MATCH(E$1,'Trees - celková zdrojová porost'!$A$1:$L$1,0),FALSE)</f>
        <v>14.3</v>
      </c>
      <c r="F1534">
        <f>VLOOKUP($A1534,'Trees - celková zdrojová porost'!$A$2:$L$3471,MATCH(F$1,'Trees - celková zdrojová porost'!$A$1:$L$1,0),FALSE)</f>
        <v>3.1</v>
      </c>
      <c r="G1534">
        <f>VLOOKUP($A1534,'Trees - celková zdrojová porost'!$A$2:$L$3471,MATCH(G$1,'Trees - celková zdrojová porost'!$A$1:$L$1,0),FALSE)</f>
        <v>11.2</v>
      </c>
      <c r="H1534">
        <f>VLOOKUP($A1534,'Trees - celková zdrojová porost'!$A$2:$L$3471,MATCH(H$1,'Trees - celková zdrojová porost'!$A$1:$L$1,0),FALSE)</f>
        <v>0</v>
      </c>
      <c r="I1534" t="str">
        <f>VLOOKUP($A1534,'Trees - celková zdrojová porost'!$A$2:$L$3471,MATCH(I$1,'Trees - celková zdrojová porost'!$A$1:$L$1,0),FALSE)</f>
        <v>P</v>
      </c>
      <c r="J1534" t="str">
        <f>VLOOKUP($A1534,'Trees - celková zdrojová porost'!$A$2:$L$3471,MATCH(J$1,'Trees - celková zdrojová porost'!$A$1:$L$1,0),FALSE)</f>
        <v>Z</v>
      </c>
      <c r="K1534" t="str">
        <f>VLOOKUP($A1534,'Trees - celková zdrojová porost'!$A$2:$L$3471,MATCH(K$1,'Trees - celková zdrojová porost'!$A$1:$L$1,0),FALSE)</f>
        <v>BEZ</v>
      </c>
      <c r="L1534" s="8">
        <f>VLOOKUP($A1534,'Trees - celková zdrojová porost'!$A$2:$L$3471,MATCH(L$1,'Trees - celková zdrojová porost'!$A$1:$L$1,0),FALSE)</f>
        <v>43188.459166666697</v>
      </c>
    </row>
    <row r="1535" spans="1:12" x14ac:dyDescent="0.25">
      <c r="A1535">
        <v>357</v>
      </c>
      <c r="B1535">
        <f>VLOOKUP($A1535,'Trees - celková zdrojová porost'!$A$2:$L$3471,MATCH(B$1,'Trees - celková zdrojová porost'!$A$1:$L$1,0),FALSE)</f>
        <v>0</v>
      </c>
      <c r="C1535" t="str">
        <f>VLOOKUP($A1535,'Trees - celková zdrojová porost'!$A$2:$L$3471,MATCH(C$1,'Trees - celková zdrojová porost'!$A$1:$L$1,0),FALSE)</f>
        <v>HB</v>
      </c>
      <c r="D1535">
        <f>VLOOKUP($A1535,'Trees - celková zdrojová porost'!$A$2:$L$3471,MATCH(D$1,'Trees - celková zdrojová porost'!$A$1:$L$1,0),FALSE)</f>
        <v>105</v>
      </c>
      <c r="E1535">
        <f>VLOOKUP($A1535,'Trees - celková zdrojová porost'!$A$2:$L$3471,MATCH(E$1,'Trees - celková zdrojová porost'!$A$1:$L$1,0),FALSE)</f>
        <v>14.3</v>
      </c>
      <c r="F1535">
        <f>VLOOKUP($A1535,'Trees - celková zdrojová porost'!$A$2:$L$3471,MATCH(F$1,'Trees - celková zdrojová porost'!$A$1:$L$1,0),FALSE)</f>
        <v>1.6</v>
      </c>
      <c r="G1535">
        <f>VLOOKUP($A1535,'Trees - celková zdrojová porost'!$A$2:$L$3471,MATCH(G$1,'Trees - celková zdrojová porost'!$A$1:$L$1,0),FALSE)</f>
        <v>12.7</v>
      </c>
      <c r="H1535">
        <f>VLOOKUP($A1535,'Trees - celková zdrojová porost'!$A$2:$L$3471,MATCH(H$1,'Trees - celková zdrojová porost'!$A$1:$L$1,0),FALSE)</f>
        <v>0</v>
      </c>
      <c r="I1535" t="str">
        <f>VLOOKUP($A1535,'Trees - celková zdrojová porost'!$A$2:$L$3471,MATCH(I$1,'Trees - celková zdrojová porost'!$A$1:$L$1,0),FALSE)</f>
        <v>P</v>
      </c>
      <c r="J1535" t="str">
        <f>VLOOKUP($A1535,'Trees - celková zdrojová porost'!$A$2:$L$3471,MATCH(J$1,'Trees - celková zdrojová porost'!$A$1:$L$1,0),FALSE)</f>
        <v>Z</v>
      </c>
      <c r="K1535" t="str">
        <f>VLOOKUP($A1535,'Trees - celková zdrojová porost'!$A$2:$L$3471,MATCH(K$1,'Trees - celková zdrojová porost'!$A$1:$L$1,0),FALSE)</f>
        <v>BEZ</v>
      </c>
      <c r="L1535" s="8">
        <f>VLOOKUP($A1535,'Trees - celková zdrojová porost'!$A$2:$L$3471,MATCH(L$1,'Trees - celková zdrojová porost'!$A$1:$L$1,0),FALSE)</f>
        <v>43188.459652777798</v>
      </c>
    </row>
    <row r="1536" spans="1:12" x14ac:dyDescent="0.25">
      <c r="A1536">
        <v>498</v>
      </c>
      <c r="B1536">
        <f>VLOOKUP($A1536,'Trees - celková zdrojová porost'!$A$2:$L$3471,MATCH(B$1,'Trees - celková zdrojová porost'!$A$1:$L$1,0),FALSE)</f>
        <v>498</v>
      </c>
      <c r="C1536" t="str">
        <f>VLOOKUP($A1536,'Trees - celková zdrojová porost'!$A$2:$L$3471,MATCH(C$1,'Trees - celková zdrojová porost'!$A$1:$L$1,0),FALSE)</f>
        <v>HB</v>
      </c>
      <c r="D1536">
        <f>VLOOKUP($A1536,'Trees - celková zdrojová porost'!$A$2:$L$3471,MATCH(D$1,'Trees - celková zdrojová porost'!$A$1:$L$1,0),FALSE)</f>
        <v>120</v>
      </c>
      <c r="E1536">
        <f>VLOOKUP($A1536,'Trees - celková zdrojová porost'!$A$2:$L$3471,MATCH(E$1,'Trees - celková zdrojová porost'!$A$1:$L$1,0),FALSE)</f>
        <v>14.3</v>
      </c>
      <c r="F1536">
        <f>VLOOKUP($A1536,'Trees - celková zdrojová porost'!$A$2:$L$3471,MATCH(F$1,'Trees - celková zdrojová porost'!$A$1:$L$1,0),FALSE)</f>
        <v>2.7</v>
      </c>
      <c r="G1536">
        <f>VLOOKUP($A1536,'Trees - celková zdrojová porost'!$A$2:$L$3471,MATCH(G$1,'Trees - celková zdrojová porost'!$A$1:$L$1,0),FALSE)</f>
        <v>11.6</v>
      </c>
      <c r="H1536">
        <f>VLOOKUP($A1536,'Trees - celková zdrojová porost'!$A$2:$L$3471,MATCH(H$1,'Trees - celková zdrojová porost'!$A$1:$L$1,0),FALSE)</f>
        <v>0</v>
      </c>
      <c r="I1536" t="str">
        <f>VLOOKUP($A1536,'Trees - celková zdrojová porost'!$A$2:$L$3471,MATCH(I$1,'Trees - celková zdrojová porost'!$A$1:$L$1,0),FALSE)</f>
        <v>P</v>
      </c>
      <c r="J1536" t="str">
        <f>VLOOKUP($A1536,'Trees - celková zdrojová porost'!$A$2:$L$3471,MATCH(J$1,'Trees - celková zdrojová porost'!$A$1:$L$1,0),FALSE)</f>
        <v>Z</v>
      </c>
      <c r="K1536" t="str">
        <f>VLOOKUP($A1536,'Trees - celková zdrojová porost'!$A$2:$L$3471,MATCH(K$1,'Trees - celková zdrojová porost'!$A$1:$L$1,0),FALSE)</f>
        <v>BEZ</v>
      </c>
      <c r="L1536" s="8">
        <f>VLOOKUP($A1536,'Trees - celková zdrojová porost'!$A$2:$L$3471,MATCH(L$1,'Trees - celková zdrojová porost'!$A$1:$L$1,0),FALSE)</f>
        <v>43188.596782407403</v>
      </c>
    </row>
    <row r="1537" spans="1:12" x14ac:dyDescent="0.25">
      <c r="A1537">
        <v>538</v>
      </c>
      <c r="B1537">
        <f>VLOOKUP($A1537,'Trees - celková zdrojová porost'!$A$2:$L$3471,MATCH(B$1,'Trees - celková zdrojová porost'!$A$1:$L$1,0),FALSE)</f>
        <v>537</v>
      </c>
      <c r="C1537" t="str">
        <f>VLOOKUP($A1537,'Trees - celková zdrojová porost'!$A$2:$L$3471,MATCH(C$1,'Trees - celková zdrojová porost'!$A$1:$L$1,0),FALSE)</f>
        <v>HB</v>
      </c>
      <c r="D1537">
        <f>VLOOKUP($A1537,'Trees - celková zdrojová porost'!$A$2:$L$3471,MATCH(D$1,'Trees - celková zdrojová porost'!$A$1:$L$1,0),FALSE)</f>
        <v>75</v>
      </c>
      <c r="E1537">
        <f>VLOOKUP($A1537,'Trees - celková zdrojová porost'!$A$2:$L$3471,MATCH(E$1,'Trees - celková zdrojová porost'!$A$1:$L$1,0),FALSE)</f>
        <v>14.3</v>
      </c>
      <c r="F1537">
        <f>VLOOKUP($A1537,'Trees - celková zdrojová porost'!$A$2:$L$3471,MATCH(F$1,'Trees - celková zdrojová porost'!$A$1:$L$1,0),FALSE)</f>
        <v>1.4</v>
      </c>
      <c r="G1537">
        <f>VLOOKUP($A1537,'Trees - celková zdrojová porost'!$A$2:$L$3471,MATCH(G$1,'Trees - celková zdrojová porost'!$A$1:$L$1,0),FALSE)</f>
        <v>12.9</v>
      </c>
      <c r="H1537">
        <f>VLOOKUP($A1537,'Trees - celková zdrojová porost'!$A$2:$L$3471,MATCH(H$1,'Trees - celková zdrojová porost'!$A$1:$L$1,0),FALSE)</f>
        <v>0</v>
      </c>
      <c r="I1537" t="str">
        <f>VLOOKUP($A1537,'Trees - celková zdrojová porost'!$A$2:$L$3471,MATCH(I$1,'Trees - celková zdrojová porost'!$A$1:$L$1,0),FALSE)</f>
        <v>P</v>
      </c>
      <c r="J1537" t="str">
        <f>VLOOKUP($A1537,'Trees - celková zdrojová porost'!$A$2:$L$3471,MATCH(J$1,'Trees - celková zdrojová porost'!$A$1:$L$1,0),FALSE)</f>
        <v>Z</v>
      </c>
      <c r="K1537" t="str">
        <f>VLOOKUP($A1537,'Trees - celková zdrojová porost'!$A$2:$L$3471,MATCH(K$1,'Trees - celková zdrojová porost'!$A$1:$L$1,0),FALSE)</f>
        <v>ZAS</v>
      </c>
      <c r="L1537" s="8">
        <f>VLOOKUP($A1537,'Trees - celková zdrojová porost'!$A$2:$L$3471,MATCH(L$1,'Trees - celková zdrojová porost'!$A$1:$L$1,0),FALSE)</f>
        <v>43188.644953703697</v>
      </c>
    </row>
    <row r="1538" spans="1:12" x14ac:dyDescent="0.25">
      <c r="A1538">
        <v>564</v>
      </c>
      <c r="B1538">
        <f>VLOOKUP($A1538,'Trees - celková zdrojová porost'!$A$2:$L$3471,MATCH(B$1,'Trees - celková zdrojová porost'!$A$1:$L$1,0),FALSE)</f>
        <v>564</v>
      </c>
      <c r="C1538" t="str">
        <f>VLOOKUP($A1538,'Trees - celková zdrojová porost'!$A$2:$L$3471,MATCH(C$1,'Trees - celková zdrojová porost'!$A$1:$L$1,0),FALSE)</f>
        <v>HB</v>
      </c>
      <c r="D1538">
        <f>VLOOKUP($A1538,'Trees - celková zdrojová porost'!$A$2:$L$3471,MATCH(D$1,'Trees - celková zdrojová porost'!$A$1:$L$1,0),FALSE)</f>
        <v>135</v>
      </c>
      <c r="E1538">
        <f>VLOOKUP($A1538,'Trees - celková zdrojová porost'!$A$2:$L$3471,MATCH(E$1,'Trees - celková zdrojová porost'!$A$1:$L$1,0),FALSE)</f>
        <v>14.3</v>
      </c>
      <c r="F1538">
        <f>VLOOKUP($A1538,'Trees - celková zdrojová porost'!$A$2:$L$3471,MATCH(F$1,'Trees - celková zdrojová porost'!$A$1:$L$1,0),FALSE)</f>
        <v>8.1</v>
      </c>
      <c r="G1538">
        <f>VLOOKUP($A1538,'Trees - celková zdrojová porost'!$A$2:$L$3471,MATCH(G$1,'Trees - celková zdrojová porost'!$A$1:$L$1,0),FALSE)</f>
        <v>6.2</v>
      </c>
      <c r="H1538">
        <f>VLOOKUP($A1538,'Trees - celková zdrojová porost'!$A$2:$L$3471,MATCH(H$1,'Trees - celková zdrojová porost'!$A$1:$L$1,0),FALSE)</f>
        <v>0</v>
      </c>
      <c r="I1538" t="str">
        <f>VLOOKUP($A1538,'Trees - celková zdrojová porost'!$A$2:$L$3471,MATCH(I$1,'Trees - celková zdrojová porost'!$A$1:$L$1,0),FALSE)</f>
        <v>P</v>
      </c>
      <c r="J1538" t="str">
        <f>VLOOKUP($A1538,'Trees - celková zdrojová porost'!$A$2:$L$3471,MATCH(J$1,'Trees - celková zdrojová porost'!$A$1:$L$1,0),FALSE)</f>
        <v>Z</v>
      </c>
      <c r="K1538" t="str">
        <f>VLOOKUP($A1538,'Trees - celková zdrojová porost'!$A$2:$L$3471,MATCH(K$1,'Trees - celková zdrojová porost'!$A$1:$L$1,0),FALSE)</f>
        <v>BEZ</v>
      </c>
      <c r="L1538" s="8">
        <f>VLOOKUP($A1538,'Trees - celková zdrojová porost'!$A$2:$L$3471,MATCH(L$1,'Trees - celková zdrojová porost'!$A$1:$L$1,0),FALSE)</f>
        <v>43195.445775462998</v>
      </c>
    </row>
    <row r="1539" spans="1:12" x14ac:dyDescent="0.25">
      <c r="A1539">
        <v>852</v>
      </c>
      <c r="B1539">
        <f>VLOOKUP($A1539,'Trees - celková zdrojová porost'!$A$2:$L$3471,MATCH(B$1,'Trees - celková zdrojová porost'!$A$1:$L$1,0),FALSE)</f>
        <v>852</v>
      </c>
      <c r="C1539" t="str">
        <f>VLOOKUP($A1539,'Trees - celková zdrojová porost'!$A$2:$L$3471,MATCH(C$1,'Trees - celková zdrojová porost'!$A$1:$L$1,0),FALSE)</f>
        <v>HB</v>
      </c>
      <c r="D1539">
        <f>VLOOKUP($A1539,'Trees - celková zdrojová porost'!$A$2:$L$3471,MATCH(D$1,'Trees - celková zdrojová porost'!$A$1:$L$1,0),FALSE)</f>
        <v>125</v>
      </c>
      <c r="E1539">
        <f>VLOOKUP($A1539,'Trees - celková zdrojová porost'!$A$2:$L$3471,MATCH(E$1,'Trees - celková zdrojová porost'!$A$1:$L$1,0),FALSE)</f>
        <v>14.3</v>
      </c>
      <c r="F1539">
        <f>VLOOKUP($A1539,'Trees - celková zdrojová porost'!$A$2:$L$3471,MATCH(F$1,'Trees - celková zdrojová porost'!$A$1:$L$1,0),FALSE)</f>
        <v>1.5</v>
      </c>
      <c r="G1539">
        <f>VLOOKUP($A1539,'Trees - celková zdrojová porost'!$A$2:$L$3471,MATCH(G$1,'Trees - celková zdrojová porost'!$A$1:$L$1,0),FALSE)</f>
        <v>12.8</v>
      </c>
      <c r="H1539">
        <f>VLOOKUP($A1539,'Trees - celková zdrojová porost'!$A$2:$L$3471,MATCH(H$1,'Trees - celková zdrojová porost'!$A$1:$L$1,0),FALSE)</f>
        <v>0</v>
      </c>
      <c r="I1539" t="str">
        <f>VLOOKUP($A1539,'Trees - celková zdrojová porost'!$A$2:$L$3471,MATCH(I$1,'Trees - celková zdrojová porost'!$A$1:$L$1,0),FALSE)</f>
        <v>P</v>
      </c>
      <c r="J1539" t="str">
        <f>VLOOKUP($A1539,'Trees - celková zdrojová porost'!$A$2:$L$3471,MATCH(J$1,'Trees - celková zdrojová porost'!$A$1:$L$1,0),FALSE)</f>
        <v>Z</v>
      </c>
      <c r="K1539" t="str">
        <f>VLOOKUP($A1539,'Trees - celková zdrojová porost'!$A$2:$L$3471,MATCH(K$1,'Trees - celková zdrojová porost'!$A$1:$L$1,0),FALSE)</f>
        <v>ZAS</v>
      </c>
      <c r="L1539" s="8">
        <f>VLOOKUP($A1539,'Trees - celková zdrojová porost'!$A$2:$L$3471,MATCH(L$1,'Trees - celková zdrojová porost'!$A$1:$L$1,0),FALSE)</f>
        <v>43196.404513888898</v>
      </c>
    </row>
    <row r="1540" spans="1:12" x14ac:dyDescent="0.25">
      <c r="A1540">
        <v>906</v>
      </c>
      <c r="B1540">
        <f>VLOOKUP($A1540,'Trees - celková zdrojová porost'!$A$2:$L$3471,MATCH(B$1,'Trees - celková zdrojová porost'!$A$1:$L$1,0),FALSE)</f>
        <v>903</v>
      </c>
      <c r="C1540" t="str">
        <f>VLOOKUP($A1540,'Trees - celková zdrojová porost'!$A$2:$L$3471,MATCH(C$1,'Trees - celková zdrojová porost'!$A$1:$L$1,0),FALSE)</f>
        <v>HB</v>
      </c>
      <c r="D1540">
        <f>VLOOKUP($A1540,'Trees - celková zdrojová porost'!$A$2:$L$3471,MATCH(D$1,'Trees - celková zdrojová porost'!$A$1:$L$1,0),FALSE)</f>
        <v>80</v>
      </c>
      <c r="E1540">
        <f>VLOOKUP($A1540,'Trees - celková zdrojová porost'!$A$2:$L$3471,MATCH(E$1,'Trees - celková zdrojová porost'!$A$1:$L$1,0),FALSE)</f>
        <v>14.3</v>
      </c>
      <c r="F1540">
        <f>VLOOKUP($A1540,'Trees - celková zdrojová porost'!$A$2:$L$3471,MATCH(F$1,'Trees - celková zdrojová porost'!$A$1:$L$1,0),FALSE)</f>
        <v>0.7</v>
      </c>
      <c r="G1540">
        <f>VLOOKUP($A1540,'Trees - celková zdrojová porost'!$A$2:$L$3471,MATCH(G$1,'Trees - celková zdrojová porost'!$A$1:$L$1,0),FALSE)</f>
        <v>13.6</v>
      </c>
      <c r="H1540">
        <f>VLOOKUP($A1540,'Trees - celková zdrojová porost'!$A$2:$L$3471,MATCH(H$1,'Trees - celková zdrojová porost'!$A$1:$L$1,0),FALSE)</f>
        <v>1</v>
      </c>
      <c r="I1540" t="str">
        <f>VLOOKUP($A1540,'Trees - celková zdrojová porost'!$A$2:$L$3471,MATCH(I$1,'Trees - celková zdrojová porost'!$A$1:$L$1,0),FALSE)</f>
        <v>P</v>
      </c>
      <c r="J1540" t="str">
        <f>VLOOKUP($A1540,'Trees - celková zdrojová porost'!$A$2:$L$3471,MATCH(J$1,'Trees - celková zdrojová porost'!$A$1:$L$1,0),FALSE)</f>
        <v>Z</v>
      </c>
      <c r="K1540" t="str">
        <f>VLOOKUP($A1540,'Trees - celková zdrojová porost'!$A$2:$L$3471,MATCH(K$1,'Trees - celková zdrojová porost'!$A$1:$L$1,0),FALSE)</f>
        <v>ZAS</v>
      </c>
      <c r="L1540" s="8">
        <f>VLOOKUP($A1540,'Trees - celková zdrojová porost'!$A$2:$L$3471,MATCH(L$1,'Trees - celková zdrojová porost'!$A$1:$L$1,0),FALSE)</f>
        <v>43196.437349537002</v>
      </c>
    </row>
    <row r="1541" spans="1:12" x14ac:dyDescent="0.25">
      <c r="A1541">
        <v>913</v>
      </c>
      <c r="B1541">
        <f>VLOOKUP($A1541,'Trees - celková zdrojová porost'!$A$2:$L$3471,MATCH(B$1,'Trees - celková zdrojová porost'!$A$1:$L$1,0),FALSE)</f>
        <v>911</v>
      </c>
      <c r="C1541" t="str">
        <f>VLOOKUP($A1541,'Trees - celková zdrojová porost'!$A$2:$L$3471,MATCH(C$1,'Trees - celková zdrojová porost'!$A$1:$L$1,0),FALSE)</f>
        <v>HB</v>
      </c>
      <c r="D1541">
        <f>VLOOKUP($A1541,'Trees - celková zdrojová porost'!$A$2:$L$3471,MATCH(D$1,'Trees - celková zdrojová porost'!$A$1:$L$1,0),FALSE)</f>
        <v>85</v>
      </c>
      <c r="E1541">
        <f>VLOOKUP($A1541,'Trees - celková zdrojová porost'!$A$2:$L$3471,MATCH(E$1,'Trees - celková zdrojová porost'!$A$1:$L$1,0),FALSE)</f>
        <v>14.3</v>
      </c>
      <c r="F1541">
        <f>VLOOKUP($A1541,'Trees - celková zdrojová porost'!$A$2:$L$3471,MATCH(F$1,'Trees - celková zdrojová porost'!$A$1:$L$1,0),FALSE)</f>
        <v>1.1000000000000001</v>
      </c>
      <c r="G1541">
        <f>VLOOKUP($A1541,'Trees - celková zdrojová porost'!$A$2:$L$3471,MATCH(G$1,'Trees - celková zdrojová porost'!$A$1:$L$1,0),FALSE)</f>
        <v>13.2</v>
      </c>
      <c r="H1541">
        <f>VLOOKUP($A1541,'Trees - celková zdrojová porost'!$A$2:$L$3471,MATCH(H$1,'Trees - celková zdrojová porost'!$A$1:$L$1,0),FALSE)</f>
        <v>1</v>
      </c>
      <c r="I1541" t="str">
        <f>VLOOKUP($A1541,'Trees - celková zdrojová porost'!$A$2:$L$3471,MATCH(I$1,'Trees - celková zdrojová porost'!$A$1:$L$1,0),FALSE)</f>
        <v>P</v>
      </c>
      <c r="J1541" t="str">
        <f>VLOOKUP($A1541,'Trees - celková zdrojová porost'!$A$2:$L$3471,MATCH(J$1,'Trees - celková zdrojová porost'!$A$1:$L$1,0),FALSE)</f>
        <v>Z</v>
      </c>
      <c r="K1541" t="str">
        <f>VLOOKUP($A1541,'Trees - celková zdrojová porost'!$A$2:$L$3471,MATCH(K$1,'Trees - celková zdrojová porost'!$A$1:$L$1,0),FALSE)</f>
        <v>ZAS</v>
      </c>
      <c r="L1541" s="8">
        <f>VLOOKUP($A1541,'Trees - celková zdrojová porost'!$A$2:$L$3471,MATCH(L$1,'Trees - celková zdrojová porost'!$A$1:$L$1,0),FALSE)</f>
        <v>43196.438148148103</v>
      </c>
    </row>
    <row r="1542" spans="1:12" x14ac:dyDescent="0.25">
      <c r="A1542">
        <v>1565</v>
      </c>
      <c r="B1542">
        <f>VLOOKUP($A1542,'Trees - celková zdrojová porost'!$A$2:$L$3471,MATCH(B$1,'Trees - celková zdrojová porost'!$A$1:$L$1,0),FALSE)</f>
        <v>1565</v>
      </c>
      <c r="C1542" t="str">
        <f>VLOOKUP($A1542,'Trees - celková zdrojová porost'!$A$2:$L$3471,MATCH(C$1,'Trees - celková zdrojová porost'!$A$1:$L$1,0),FALSE)</f>
        <v>HB</v>
      </c>
      <c r="D1542">
        <f>VLOOKUP($A1542,'Trees - celková zdrojová porost'!$A$2:$L$3471,MATCH(D$1,'Trees - celková zdrojová porost'!$A$1:$L$1,0),FALSE)</f>
        <v>80</v>
      </c>
      <c r="E1542">
        <f>VLOOKUP($A1542,'Trees - celková zdrojová porost'!$A$2:$L$3471,MATCH(E$1,'Trees - celková zdrojová porost'!$A$1:$L$1,0),FALSE)</f>
        <v>14.3</v>
      </c>
      <c r="F1542">
        <f>VLOOKUP($A1542,'Trees - celková zdrojová porost'!$A$2:$L$3471,MATCH(F$1,'Trees - celková zdrojová porost'!$A$1:$L$1,0),FALSE)</f>
        <v>1.6</v>
      </c>
      <c r="G1542">
        <f>VLOOKUP($A1542,'Trees - celková zdrojová porost'!$A$2:$L$3471,MATCH(G$1,'Trees - celková zdrojová porost'!$A$1:$L$1,0),FALSE)</f>
        <v>12.7</v>
      </c>
      <c r="H1542">
        <f>VLOOKUP($A1542,'Trees - celková zdrojová porost'!$A$2:$L$3471,MATCH(H$1,'Trees - celková zdrojová porost'!$A$1:$L$1,0),FALSE)</f>
        <v>0</v>
      </c>
      <c r="I1542" t="str">
        <f>VLOOKUP($A1542,'Trees - celková zdrojová porost'!$A$2:$L$3471,MATCH(I$1,'Trees - celková zdrojová porost'!$A$1:$L$1,0),FALSE)</f>
        <v>P</v>
      </c>
      <c r="J1542" t="str">
        <f>VLOOKUP($A1542,'Trees - celková zdrojová porost'!$A$2:$L$3471,MATCH(J$1,'Trees - celková zdrojová porost'!$A$1:$L$1,0),FALSE)</f>
        <v>Z</v>
      </c>
      <c r="K1542" t="str">
        <f>VLOOKUP($A1542,'Trees - celková zdrojová porost'!$A$2:$L$3471,MATCH(K$1,'Trees - celková zdrojová porost'!$A$1:$L$1,0),FALSE)</f>
        <v>ZAS</v>
      </c>
      <c r="L1542" s="8">
        <f>VLOOKUP($A1542,'Trees - celková zdrojová porost'!$A$2:$L$3471,MATCH(L$1,'Trees - celková zdrojová porost'!$A$1:$L$1,0),FALSE)</f>
        <v>43209.461226851898</v>
      </c>
    </row>
    <row r="1543" spans="1:12" x14ac:dyDescent="0.25">
      <c r="A1543">
        <v>1802</v>
      </c>
      <c r="B1543">
        <f>VLOOKUP($A1543,'Trees - celková zdrojová porost'!$A$2:$L$3471,MATCH(B$1,'Trees - celková zdrojová porost'!$A$1:$L$1,0),FALSE)</f>
        <v>0</v>
      </c>
      <c r="C1543" t="str">
        <f>VLOOKUP($A1543,'Trees - celková zdrojová porost'!$A$2:$L$3471,MATCH(C$1,'Trees - celková zdrojová porost'!$A$1:$L$1,0),FALSE)</f>
        <v>HB</v>
      </c>
      <c r="D1543">
        <f>VLOOKUP($A1543,'Trees - celková zdrojová porost'!$A$2:$L$3471,MATCH(D$1,'Trees - celková zdrojová porost'!$A$1:$L$1,0),FALSE)</f>
        <v>105</v>
      </c>
      <c r="E1543">
        <f>VLOOKUP($A1543,'Trees - celková zdrojová porost'!$A$2:$L$3471,MATCH(E$1,'Trees - celková zdrojová porost'!$A$1:$L$1,0),FALSE)</f>
        <v>14.3</v>
      </c>
      <c r="F1543">
        <f>VLOOKUP($A1543,'Trees - celková zdrojová porost'!$A$2:$L$3471,MATCH(F$1,'Trees - celková zdrojová porost'!$A$1:$L$1,0),FALSE)</f>
        <v>1.8</v>
      </c>
      <c r="G1543">
        <f>VLOOKUP($A1543,'Trees - celková zdrojová porost'!$A$2:$L$3471,MATCH(G$1,'Trees - celková zdrojová porost'!$A$1:$L$1,0),FALSE)</f>
        <v>12.5</v>
      </c>
      <c r="H1543">
        <f>VLOOKUP($A1543,'Trees - celková zdrojová porost'!$A$2:$L$3471,MATCH(H$1,'Trees - celková zdrojová porost'!$A$1:$L$1,0),FALSE)</f>
        <v>0</v>
      </c>
      <c r="I1543" t="str">
        <f>VLOOKUP($A1543,'Trees - celková zdrojová porost'!$A$2:$L$3471,MATCH(I$1,'Trees - celková zdrojová porost'!$A$1:$L$1,0),FALSE)</f>
        <v>N</v>
      </c>
      <c r="J1543" t="str">
        <f>VLOOKUP($A1543,'Trees - celková zdrojová porost'!$A$2:$L$3471,MATCH(J$1,'Trees - celková zdrojová porost'!$A$1:$L$1,0),FALSE)</f>
        <v>Z</v>
      </c>
      <c r="K1543" t="str">
        <f>VLOOKUP($A1543,'Trees - celková zdrojová porost'!$A$2:$L$3471,MATCH(K$1,'Trees - celková zdrojová porost'!$A$1:$L$1,0),FALSE)</f>
        <v>ZAS</v>
      </c>
      <c r="L1543" s="8">
        <f>VLOOKUP($A1543,'Trees - celková zdrojová porost'!$A$2:$L$3471,MATCH(L$1,'Trees - celková zdrojová porost'!$A$1:$L$1,0),FALSE)</f>
        <v>43209.639108796298</v>
      </c>
    </row>
    <row r="1544" spans="1:12" x14ac:dyDescent="0.25">
      <c r="A1544">
        <v>2600</v>
      </c>
      <c r="B1544">
        <f>VLOOKUP($A1544,'Trees - celková zdrojová porost'!$A$2:$L$3471,MATCH(B$1,'Trees - celková zdrojová porost'!$A$1:$L$1,0),FALSE)</f>
        <v>2600</v>
      </c>
      <c r="C1544" t="str">
        <f>VLOOKUP($A1544,'Trees - celková zdrojová porost'!$A$2:$L$3471,MATCH(C$1,'Trees - celková zdrojová porost'!$A$1:$L$1,0),FALSE)</f>
        <v>HB</v>
      </c>
      <c r="D1544">
        <f>VLOOKUP($A1544,'Trees - celková zdrojová porost'!$A$2:$L$3471,MATCH(D$1,'Trees - celková zdrojová porost'!$A$1:$L$1,0),FALSE)</f>
        <v>140</v>
      </c>
      <c r="E1544">
        <f>VLOOKUP($A1544,'Trees - celková zdrojová porost'!$A$2:$L$3471,MATCH(E$1,'Trees - celková zdrojová porost'!$A$1:$L$1,0),FALSE)</f>
        <v>14.3</v>
      </c>
      <c r="F1544">
        <f>VLOOKUP($A1544,'Trees - celková zdrojová porost'!$A$2:$L$3471,MATCH(F$1,'Trees - celková zdrojová porost'!$A$1:$L$1,0),FALSE)</f>
        <v>1.25</v>
      </c>
      <c r="G1544">
        <f>VLOOKUP($A1544,'Trees - celková zdrojová porost'!$A$2:$L$3471,MATCH(G$1,'Trees - celková zdrojová porost'!$A$1:$L$1,0),FALSE)</f>
        <v>13.05</v>
      </c>
      <c r="H1544">
        <f>VLOOKUP($A1544,'Trees - celková zdrojová porost'!$A$2:$L$3471,MATCH(H$1,'Trees - celková zdrojová porost'!$A$1:$L$1,0),FALSE)</f>
        <v>0</v>
      </c>
      <c r="I1544" t="str">
        <f>VLOOKUP($A1544,'Trees - celková zdrojová porost'!$A$2:$L$3471,MATCH(I$1,'Trees - celková zdrojová porost'!$A$1:$L$1,0),FALSE)</f>
        <v>P</v>
      </c>
      <c r="J1544" t="str">
        <f>VLOOKUP($A1544,'Trees - celková zdrojová porost'!$A$2:$L$3471,MATCH(J$1,'Trees - celková zdrojová porost'!$A$1:$L$1,0),FALSE)</f>
        <v>Z</v>
      </c>
      <c r="K1544" t="str">
        <f>VLOOKUP($A1544,'Trees - celková zdrojová porost'!$A$2:$L$3471,MATCH(K$1,'Trees - celková zdrojová porost'!$A$1:$L$1,0),FALSE)</f>
        <v>BEZ</v>
      </c>
      <c r="L1544" s="8">
        <f>VLOOKUP($A1544,'Trees - celková zdrojová porost'!$A$2:$L$3471,MATCH(L$1,'Trees - celková zdrojová porost'!$A$1:$L$1,0),FALSE)</f>
        <v>43230.465983796297</v>
      </c>
    </row>
    <row r="1545" spans="1:12" x14ac:dyDescent="0.25">
      <c r="A1545">
        <v>2622</v>
      </c>
      <c r="B1545">
        <f>VLOOKUP($A1545,'Trees - celková zdrojová porost'!$A$2:$L$3471,MATCH(B$1,'Trees - celková zdrojová porost'!$A$1:$L$1,0),FALSE)</f>
        <v>2621</v>
      </c>
      <c r="C1545" t="str">
        <f>VLOOKUP($A1545,'Trees - celková zdrojová porost'!$A$2:$L$3471,MATCH(C$1,'Trees - celková zdrojová porost'!$A$1:$L$1,0),FALSE)</f>
        <v>HB</v>
      </c>
      <c r="D1545">
        <f>VLOOKUP($A1545,'Trees - celková zdrojová porost'!$A$2:$L$3471,MATCH(D$1,'Trees - celková zdrojová porost'!$A$1:$L$1,0),FALSE)</f>
        <v>130</v>
      </c>
      <c r="E1545">
        <f>VLOOKUP($A1545,'Trees - celková zdrojová porost'!$A$2:$L$3471,MATCH(E$1,'Trees - celková zdrojová porost'!$A$1:$L$1,0),FALSE)</f>
        <v>14.3</v>
      </c>
      <c r="F1545">
        <f>VLOOKUP($A1545,'Trees - celková zdrojová porost'!$A$2:$L$3471,MATCH(F$1,'Trees - celková zdrojová porost'!$A$1:$L$1,0),FALSE)</f>
        <v>1.3</v>
      </c>
      <c r="G1545">
        <f>VLOOKUP($A1545,'Trees - celková zdrojová porost'!$A$2:$L$3471,MATCH(G$1,'Trees - celková zdrojová porost'!$A$1:$L$1,0),FALSE)</f>
        <v>13</v>
      </c>
      <c r="H1545">
        <f>VLOOKUP($A1545,'Trees - celková zdrojová porost'!$A$2:$L$3471,MATCH(H$1,'Trees - celková zdrojová porost'!$A$1:$L$1,0),FALSE)</f>
        <v>1</v>
      </c>
      <c r="I1545" t="str">
        <f>VLOOKUP($A1545,'Trees - celková zdrojová porost'!$A$2:$L$3471,MATCH(I$1,'Trees - celková zdrojová porost'!$A$1:$L$1,0),FALSE)</f>
        <v>P</v>
      </c>
      <c r="J1545" t="str">
        <f>VLOOKUP($A1545,'Trees - celková zdrojová porost'!$A$2:$L$3471,MATCH(J$1,'Trees - celková zdrojová porost'!$A$1:$L$1,0),FALSE)</f>
        <v>Z</v>
      </c>
      <c r="K1545" t="str">
        <f>VLOOKUP($A1545,'Trees - celková zdrojová porost'!$A$2:$L$3471,MATCH(K$1,'Trees - celková zdrojová porost'!$A$1:$L$1,0),FALSE)</f>
        <v>BEZ</v>
      </c>
      <c r="L1545" s="8">
        <f>VLOOKUP($A1545,'Trees - celková zdrojová porost'!$A$2:$L$3471,MATCH(L$1,'Trees - celková zdrojová porost'!$A$1:$L$1,0),FALSE)</f>
        <v>43230.4709953704</v>
      </c>
    </row>
    <row r="1546" spans="1:12" x14ac:dyDescent="0.25">
      <c r="A1546">
        <v>2624</v>
      </c>
      <c r="B1546">
        <f>VLOOKUP($A1546,'Trees - celková zdrojová porost'!$A$2:$L$3471,MATCH(B$1,'Trees - celková zdrojová porost'!$A$1:$L$1,0),FALSE)</f>
        <v>0</v>
      </c>
      <c r="C1546" t="str">
        <f>VLOOKUP($A1546,'Trees - celková zdrojová porost'!$A$2:$L$3471,MATCH(C$1,'Trees - celková zdrojová porost'!$A$1:$L$1,0),FALSE)</f>
        <v>HB</v>
      </c>
      <c r="D1546">
        <f>VLOOKUP($A1546,'Trees - celková zdrojová porost'!$A$2:$L$3471,MATCH(D$1,'Trees - celková zdrojová porost'!$A$1:$L$1,0),FALSE)</f>
        <v>125</v>
      </c>
      <c r="E1546">
        <f>VLOOKUP($A1546,'Trees - celková zdrojová porost'!$A$2:$L$3471,MATCH(E$1,'Trees - celková zdrojová porost'!$A$1:$L$1,0),FALSE)</f>
        <v>14.3</v>
      </c>
      <c r="F1546">
        <f>VLOOKUP($A1546,'Trees - celková zdrojová porost'!$A$2:$L$3471,MATCH(F$1,'Trees - celková zdrojová porost'!$A$1:$L$1,0),FALSE)</f>
        <v>1.3</v>
      </c>
      <c r="G1546">
        <f>VLOOKUP($A1546,'Trees - celková zdrojová porost'!$A$2:$L$3471,MATCH(G$1,'Trees - celková zdrojová porost'!$A$1:$L$1,0),FALSE)</f>
        <v>13</v>
      </c>
      <c r="H1546">
        <f>VLOOKUP($A1546,'Trees - celková zdrojová porost'!$A$2:$L$3471,MATCH(H$1,'Trees - celková zdrojová porost'!$A$1:$L$1,0),FALSE)</f>
        <v>1</v>
      </c>
      <c r="I1546" t="str">
        <f>VLOOKUP($A1546,'Trees - celková zdrojová porost'!$A$2:$L$3471,MATCH(I$1,'Trees - celková zdrojová porost'!$A$1:$L$1,0),FALSE)</f>
        <v>S</v>
      </c>
      <c r="J1546" t="str">
        <f>VLOOKUP($A1546,'Trees - celková zdrojová porost'!$A$2:$L$3471,MATCH(J$1,'Trees - celková zdrojová porost'!$A$1:$L$1,0),FALSE)</f>
        <v>Z</v>
      </c>
      <c r="K1546" t="str">
        <f>VLOOKUP($A1546,'Trees - celková zdrojová porost'!$A$2:$L$3471,MATCH(K$1,'Trees - celková zdrojová porost'!$A$1:$L$1,0),FALSE)</f>
        <v>BEZ</v>
      </c>
      <c r="L1546" s="8">
        <f>VLOOKUP($A1546,'Trees - celková zdrojová porost'!$A$2:$L$3471,MATCH(L$1,'Trees - celková zdrojová porost'!$A$1:$L$1,0),FALSE)</f>
        <v>43230.471319444398</v>
      </c>
    </row>
    <row r="1547" spans="1:12" x14ac:dyDescent="0.25">
      <c r="A1547">
        <v>2776</v>
      </c>
      <c r="B1547">
        <f>VLOOKUP($A1547,'Trees - celková zdrojová porost'!$A$2:$L$3471,MATCH(B$1,'Trees - celková zdrojová porost'!$A$1:$L$1,0),FALSE)</f>
        <v>2776</v>
      </c>
      <c r="C1547" t="str">
        <f>VLOOKUP($A1547,'Trees - celková zdrojová porost'!$A$2:$L$3471,MATCH(C$1,'Trees - celková zdrojová porost'!$A$1:$L$1,0),FALSE)</f>
        <v>HB</v>
      </c>
      <c r="D1547">
        <f>VLOOKUP($A1547,'Trees - celková zdrojová porost'!$A$2:$L$3471,MATCH(D$1,'Trees - celková zdrojová porost'!$A$1:$L$1,0),FALSE)</f>
        <v>95</v>
      </c>
      <c r="E1547">
        <f>VLOOKUP($A1547,'Trees - celková zdrojová porost'!$A$2:$L$3471,MATCH(E$1,'Trees - celková zdrojová porost'!$A$1:$L$1,0),FALSE)</f>
        <v>14.3</v>
      </c>
      <c r="F1547">
        <f>VLOOKUP($A1547,'Trees - celková zdrojová porost'!$A$2:$L$3471,MATCH(F$1,'Trees - celková zdrojová porost'!$A$1:$L$1,0),FALSE)</f>
        <v>1.1499999999999999</v>
      </c>
      <c r="G1547">
        <f>VLOOKUP($A1547,'Trees - celková zdrojová porost'!$A$2:$L$3471,MATCH(G$1,'Trees - celková zdrojová porost'!$A$1:$L$1,0),FALSE)</f>
        <v>13.15</v>
      </c>
      <c r="H1547">
        <f>VLOOKUP($A1547,'Trees - celková zdrojová porost'!$A$2:$L$3471,MATCH(H$1,'Trees - celková zdrojová porost'!$A$1:$L$1,0),FALSE)</f>
        <v>1</v>
      </c>
      <c r="I1547" t="str">
        <f>VLOOKUP($A1547,'Trees - celková zdrojová porost'!$A$2:$L$3471,MATCH(I$1,'Trees - celková zdrojová porost'!$A$1:$L$1,0),FALSE)</f>
        <v>P</v>
      </c>
      <c r="J1547" t="str">
        <f>VLOOKUP($A1547,'Trees - celková zdrojová porost'!$A$2:$L$3471,MATCH(J$1,'Trees - celková zdrojová porost'!$A$1:$L$1,0),FALSE)</f>
        <v>Z</v>
      </c>
      <c r="K1547" t="str">
        <f>VLOOKUP($A1547,'Trees - celková zdrojová porost'!$A$2:$L$3471,MATCH(K$1,'Trees - celková zdrojová porost'!$A$1:$L$1,0),FALSE)</f>
        <v>ZAS</v>
      </c>
      <c r="L1547" s="8">
        <f>VLOOKUP($A1547,'Trees - celková zdrojová porost'!$A$2:$L$3471,MATCH(L$1,'Trees - celková zdrojová porost'!$A$1:$L$1,0),FALSE)</f>
        <v>43230.618993055599</v>
      </c>
    </row>
    <row r="1548" spans="1:12" x14ac:dyDescent="0.25">
      <c r="A1548">
        <v>2801</v>
      </c>
      <c r="B1548">
        <f>VLOOKUP($A1548,'Trees - celková zdrojová porost'!$A$2:$L$3471,MATCH(B$1,'Trees - celková zdrojová porost'!$A$1:$L$1,0),FALSE)</f>
        <v>2800</v>
      </c>
      <c r="C1548" t="str">
        <f>VLOOKUP($A1548,'Trees - celková zdrojová porost'!$A$2:$L$3471,MATCH(C$1,'Trees - celková zdrojová porost'!$A$1:$L$1,0),FALSE)</f>
        <v>HB</v>
      </c>
      <c r="D1548">
        <f>VLOOKUP($A1548,'Trees - celková zdrojová porost'!$A$2:$L$3471,MATCH(D$1,'Trees - celková zdrojová porost'!$A$1:$L$1,0),FALSE)</f>
        <v>90</v>
      </c>
      <c r="E1548">
        <f>VLOOKUP($A1548,'Trees - celková zdrojová porost'!$A$2:$L$3471,MATCH(E$1,'Trees - celková zdrojová porost'!$A$1:$L$1,0),FALSE)</f>
        <v>14.3</v>
      </c>
      <c r="F1548">
        <f>VLOOKUP($A1548,'Trees - celková zdrojová porost'!$A$2:$L$3471,MATCH(F$1,'Trees - celková zdrojová porost'!$A$1:$L$1,0),FALSE)</f>
        <v>1.5</v>
      </c>
      <c r="G1548">
        <f>VLOOKUP($A1548,'Trees - celková zdrojová porost'!$A$2:$L$3471,MATCH(G$1,'Trees - celková zdrojová porost'!$A$1:$L$1,0),FALSE)</f>
        <v>12.8</v>
      </c>
      <c r="H1548">
        <f>VLOOKUP($A1548,'Trees - celková zdrojová porost'!$A$2:$L$3471,MATCH(H$1,'Trees - celková zdrojová porost'!$A$1:$L$1,0),FALSE)</f>
        <v>0</v>
      </c>
      <c r="I1548" t="str">
        <f>VLOOKUP($A1548,'Trees - celková zdrojová porost'!$A$2:$L$3471,MATCH(I$1,'Trees - celková zdrojová porost'!$A$1:$L$1,0),FALSE)</f>
        <v>P</v>
      </c>
      <c r="J1548" t="str">
        <f>VLOOKUP($A1548,'Trees - celková zdrojová porost'!$A$2:$L$3471,MATCH(J$1,'Trees - celková zdrojová porost'!$A$1:$L$1,0),FALSE)</f>
        <v>Z</v>
      </c>
      <c r="K1548" t="str">
        <f>VLOOKUP($A1548,'Trees - celková zdrojová porost'!$A$2:$L$3471,MATCH(K$1,'Trees - celková zdrojová porost'!$A$1:$L$1,0),FALSE)</f>
        <v>BEZ</v>
      </c>
      <c r="L1548" s="8">
        <f>VLOOKUP($A1548,'Trees - celková zdrojová porost'!$A$2:$L$3471,MATCH(L$1,'Trees - celková zdrojová porost'!$A$1:$L$1,0),FALSE)</f>
        <v>43230.623715277798</v>
      </c>
    </row>
    <row r="1549" spans="1:12" x14ac:dyDescent="0.25">
      <c r="A1549">
        <v>3210</v>
      </c>
      <c r="B1549">
        <f>VLOOKUP($A1549,'Trees - celková zdrojová porost'!$A$2:$L$3471,MATCH(B$1,'Trees - celková zdrojová porost'!$A$1:$L$1,0),FALSE)</f>
        <v>3210</v>
      </c>
      <c r="C1549" t="str">
        <f>VLOOKUP($A1549,'Trees - celková zdrojová porost'!$A$2:$L$3471,MATCH(C$1,'Trees - celková zdrojová porost'!$A$1:$L$1,0),FALSE)</f>
        <v>HB</v>
      </c>
      <c r="D1549">
        <f>VLOOKUP($A1549,'Trees - celková zdrojová porost'!$A$2:$L$3471,MATCH(D$1,'Trees - celková zdrojová porost'!$A$1:$L$1,0),FALSE)</f>
        <v>90</v>
      </c>
      <c r="E1549">
        <f>VLOOKUP($A1549,'Trees - celková zdrojová porost'!$A$2:$L$3471,MATCH(E$1,'Trees - celková zdrojová porost'!$A$1:$L$1,0),FALSE)</f>
        <v>14.3</v>
      </c>
      <c r="F1549">
        <f>VLOOKUP($A1549,'Trees - celková zdrojová porost'!$A$2:$L$3471,MATCH(F$1,'Trees - celková zdrojová porost'!$A$1:$L$1,0),FALSE)</f>
        <v>1.2</v>
      </c>
      <c r="G1549">
        <f>VLOOKUP($A1549,'Trees - celková zdrojová porost'!$A$2:$L$3471,MATCH(G$1,'Trees - celková zdrojová porost'!$A$1:$L$1,0),FALSE)</f>
        <v>13.1</v>
      </c>
      <c r="H1549">
        <f>VLOOKUP($A1549,'Trees - celková zdrojová porost'!$A$2:$L$3471,MATCH(H$1,'Trees - celková zdrojová porost'!$A$1:$L$1,0),FALSE)</f>
        <v>0</v>
      </c>
      <c r="I1549" t="str">
        <f>VLOOKUP($A1549,'Trees - celková zdrojová porost'!$A$2:$L$3471,MATCH(I$1,'Trees - celková zdrojová porost'!$A$1:$L$1,0),FALSE)</f>
        <v>P</v>
      </c>
      <c r="J1549" t="str">
        <f>VLOOKUP($A1549,'Trees - celková zdrojová porost'!$A$2:$L$3471,MATCH(J$1,'Trees - celková zdrojová porost'!$A$1:$L$1,0),FALSE)</f>
        <v>Z</v>
      </c>
      <c r="K1549" t="str">
        <f>VLOOKUP($A1549,'Trees - celková zdrojová porost'!$A$2:$L$3471,MATCH(K$1,'Trees - celková zdrojová porost'!$A$1:$L$1,0),FALSE)</f>
        <v>ZAS</v>
      </c>
      <c r="L1549" s="8">
        <f>VLOOKUP($A1549,'Trees - celková zdrojová porost'!$A$2:$L$3471,MATCH(L$1,'Trees - celková zdrojová porost'!$A$1:$L$1,0),FALSE)</f>
        <v>43251.5069097222</v>
      </c>
    </row>
    <row r="1550" spans="1:12" x14ac:dyDescent="0.25">
      <c r="A1550">
        <v>214</v>
      </c>
      <c r="B1550">
        <f>VLOOKUP($A1550,'Trees - celková zdrojová porost'!$A$2:$L$3471,MATCH(B$1,'Trees - celková zdrojová porost'!$A$1:$L$1,0),FALSE)</f>
        <v>211</v>
      </c>
      <c r="C1550" t="str">
        <f>VLOOKUP($A1550,'Trees - celková zdrojová porost'!$A$2:$L$3471,MATCH(C$1,'Trees - celková zdrojová porost'!$A$1:$L$1,0),FALSE)</f>
        <v>HB</v>
      </c>
      <c r="D1550">
        <f>VLOOKUP($A1550,'Trees - celková zdrojová porost'!$A$2:$L$3471,MATCH(D$1,'Trees - celková zdrojová porost'!$A$1:$L$1,0),FALSE)</f>
        <v>85</v>
      </c>
      <c r="E1550">
        <f>VLOOKUP($A1550,'Trees - celková zdrojová porost'!$A$2:$L$3471,MATCH(E$1,'Trees - celková zdrojová porost'!$A$1:$L$1,0),FALSE)</f>
        <v>14.4</v>
      </c>
      <c r="F1550">
        <f>VLOOKUP($A1550,'Trees - celková zdrojová porost'!$A$2:$L$3471,MATCH(F$1,'Trees - celková zdrojová porost'!$A$1:$L$1,0),FALSE)</f>
        <v>2</v>
      </c>
      <c r="G1550">
        <f>VLOOKUP($A1550,'Trees - celková zdrojová porost'!$A$2:$L$3471,MATCH(G$1,'Trees - celková zdrojová porost'!$A$1:$L$1,0),FALSE)</f>
        <v>12.4</v>
      </c>
      <c r="H1550">
        <f>VLOOKUP($A1550,'Trees - celková zdrojová porost'!$A$2:$L$3471,MATCH(H$1,'Trees - celková zdrojová porost'!$A$1:$L$1,0),FALSE)</f>
        <v>0</v>
      </c>
      <c r="I1550" t="str">
        <f>VLOOKUP($A1550,'Trees - celková zdrojová porost'!$A$2:$L$3471,MATCH(I$1,'Trees - celková zdrojová porost'!$A$1:$L$1,0),FALSE)</f>
        <v>P</v>
      </c>
      <c r="J1550" t="str">
        <f>VLOOKUP($A1550,'Trees - celková zdrojová porost'!$A$2:$L$3471,MATCH(J$1,'Trees - celková zdrojová porost'!$A$1:$L$1,0),FALSE)</f>
        <v>Z</v>
      </c>
      <c r="K1550" t="str">
        <f>VLOOKUP($A1550,'Trees - celková zdrojová porost'!$A$2:$L$3471,MATCH(K$1,'Trees - celková zdrojová porost'!$A$1:$L$1,0),FALSE)</f>
        <v>BEZ</v>
      </c>
      <c r="L1550" s="8">
        <f>VLOOKUP($A1550,'Trees - celková zdrojová porost'!$A$2:$L$3471,MATCH(L$1,'Trees - celková zdrojová porost'!$A$1:$L$1,0),FALSE)</f>
        <v>43185.648784722202</v>
      </c>
    </row>
    <row r="1551" spans="1:12" x14ac:dyDescent="0.25">
      <c r="A1551">
        <v>855</v>
      </c>
      <c r="B1551">
        <f>VLOOKUP($A1551,'Trees - celková zdrojová porost'!$A$2:$L$3471,MATCH(B$1,'Trees - celková zdrojová porost'!$A$1:$L$1,0),FALSE)</f>
        <v>852</v>
      </c>
      <c r="C1551" t="str">
        <f>VLOOKUP($A1551,'Trees - celková zdrojová porost'!$A$2:$L$3471,MATCH(C$1,'Trees - celková zdrojová porost'!$A$1:$L$1,0),FALSE)</f>
        <v>HB</v>
      </c>
      <c r="D1551">
        <f>VLOOKUP($A1551,'Trees - celková zdrojová porost'!$A$2:$L$3471,MATCH(D$1,'Trees - celková zdrojová porost'!$A$1:$L$1,0),FALSE)</f>
        <v>87</v>
      </c>
      <c r="E1551">
        <f>VLOOKUP($A1551,'Trees - celková zdrojová porost'!$A$2:$L$3471,MATCH(E$1,'Trees - celková zdrojová porost'!$A$1:$L$1,0),FALSE)</f>
        <v>14.4</v>
      </c>
      <c r="F1551">
        <f>VLOOKUP($A1551,'Trees - celková zdrojová porost'!$A$2:$L$3471,MATCH(F$1,'Trees - celková zdrojová porost'!$A$1:$L$1,0),FALSE)</f>
        <v>1.4</v>
      </c>
      <c r="G1551">
        <f>VLOOKUP($A1551,'Trees - celková zdrojová porost'!$A$2:$L$3471,MATCH(G$1,'Trees - celková zdrojová porost'!$A$1:$L$1,0),FALSE)</f>
        <v>13</v>
      </c>
      <c r="H1551">
        <f>VLOOKUP($A1551,'Trees - celková zdrojová porost'!$A$2:$L$3471,MATCH(H$1,'Trees - celková zdrojová porost'!$A$1:$L$1,0),FALSE)</f>
        <v>0</v>
      </c>
      <c r="I1551" t="str">
        <f>VLOOKUP($A1551,'Trees - celková zdrojová porost'!$A$2:$L$3471,MATCH(I$1,'Trees - celková zdrojová porost'!$A$1:$L$1,0),FALSE)</f>
        <v>P</v>
      </c>
      <c r="J1551" t="str">
        <f>VLOOKUP($A1551,'Trees - celková zdrojová porost'!$A$2:$L$3471,MATCH(J$1,'Trees - celková zdrojová porost'!$A$1:$L$1,0),FALSE)</f>
        <v>Z</v>
      </c>
      <c r="K1551" t="str">
        <f>VLOOKUP($A1551,'Trees - celková zdrojová porost'!$A$2:$L$3471,MATCH(K$1,'Trees - celková zdrojová porost'!$A$1:$L$1,0),FALSE)</f>
        <v>ZAS</v>
      </c>
      <c r="L1551" s="8">
        <f>VLOOKUP($A1551,'Trees - celková zdrojová porost'!$A$2:$L$3471,MATCH(L$1,'Trees - celková zdrojová porost'!$A$1:$L$1,0),FALSE)</f>
        <v>43196.404837962997</v>
      </c>
    </row>
    <row r="1552" spans="1:12" x14ac:dyDescent="0.25">
      <c r="A1552">
        <v>1611</v>
      </c>
      <c r="B1552">
        <f>VLOOKUP($A1552,'Trees - celková zdrojová porost'!$A$2:$L$3471,MATCH(B$1,'Trees - celková zdrojová porost'!$A$1:$L$1,0),FALSE)</f>
        <v>1610</v>
      </c>
      <c r="C1552" t="str">
        <f>VLOOKUP($A1552,'Trees - celková zdrojová porost'!$A$2:$L$3471,MATCH(C$1,'Trees - celková zdrojová porost'!$A$1:$L$1,0),FALSE)</f>
        <v>HB</v>
      </c>
      <c r="D1552">
        <f>VLOOKUP($A1552,'Trees - celková zdrojová porost'!$A$2:$L$3471,MATCH(D$1,'Trees - celková zdrojová porost'!$A$1:$L$1,0),FALSE)</f>
        <v>73</v>
      </c>
      <c r="E1552">
        <f>VLOOKUP($A1552,'Trees - celková zdrojová porost'!$A$2:$L$3471,MATCH(E$1,'Trees - celková zdrojová porost'!$A$1:$L$1,0),FALSE)</f>
        <v>14.4</v>
      </c>
      <c r="F1552">
        <f>VLOOKUP($A1552,'Trees - celková zdrojová porost'!$A$2:$L$3471,MATCH(F$1,'Trees - celková zdrojová porost'!$A$1:$L$1,0),FALSE)</f>
        <v>1.3</v>
      </c>
      <c r="G1552">
        <f>VLOOKUP($A1552,'Trees - celková zdrojová porost'!$A$2:$L$3471,MATCH(G$1,'Trees - celková zdrojová porost'!$A$1:$L$1,0),FALSE)</f>
        <v>13.1</v>
      </c>
      <c r="H1552">
        <f>VLOOKUP($A1552,'Trees - celková zdrojová porost'!$A$2:$L$3471,MATCH(H$1,'Trees - celková zdrojová porost'!$A$1:$L$1,0),FALSE)</f>
        <v>0</v>
      </c>
      <c r="I1552" t="str">
        <f>VLOOKUP($A1552,'Trees - celková zdrojová porost'!$A$2:$L$3471,MATCH(I$1,'Trees - celková zdrojová porost'!$A$1:$L$1,0),FALSE)</f>
        <v>P</v>
      </c>
      <c r="J1552" t="str">
        <f>VLOOKUP($A1552,'Trees - celková zdrojová porost'!$A$2:$L$3471,MATCH(J$1,'Trees - celková zdrojová porost'!$A$1:$L$1,0),FALSE)</f>
        <v>Z</v>
      </c>
      <c r="K1552" t="str">
        <f>VLOOKUP($A1552,'Trees - celková zdrojová porost'!$A$2:$L$3471,MATCH(K$1,'Trees - celková zdrojová porost'!$A$1:$L$1,0),FALSE)</f>
        <v>ZAS</v>
      </c>
      <c r="L1552" s="8">
        <f>VLOOKUP($A1552,'Trees - celková zdrojová porost'!$A$2:$L$3471,MATCH(L$1,'Trees - celková zdrojová porost'!$A$1:$L$1,0),FALSE)</f>
        <v>43209.497372685197</v>
      </c>
    </row>
    <row r="1553" spans="1:12" x14ac:dyDescent="0.25">
      <c r="A1553">
        <v>2027</v>
      </c>
      <c r="B1553">
        <f>VLOOKUP($A1553,'Trees - celková zdrojová porost'!$A$2:$L$3471,MATCH(B$1,'Trees - celková zdrojová porost'!$A$1:$L$1,0),FALSE)</f>
        <v>2025</v>
      </c>
      <c r="C1553" t="str">
        <f>VLOOKUP($A1553,'Trees - celková zdrojová porost'!$A$2:$L$3471,MATCH(C$1,'Trees - celková zdrojová porost'!$A$1:$L$1,0),FALSE)</f>
        <v>HB</v>
      </c>
      <c r="D1553">
        <f>VLOOKUP($A1553,'Trees - celková zdrojová porost'!$A$2:$L$3471,MATCH(D$1,'Trees - celková zdrojová porost'!$A$1:$L$1,0),FALSE)</f>
        <v>105</v>
      </c>
      <c r="E1553">
        <f>VLOOKUP($A1553,'Trees - celková zdrojová porost'!$A$2:$L$3471,MATCH(E$1,'Trees - celková zdrojová porost'!$A$1:$L$1,0),FALSE)</f>
        <v>14.4</v>
      </c>
      <c r="F1553">
        <f>VLOOKUP($A1553,'Trees - celková zdrojová porost'!$A$2:$L$3471,MATCH(F$1,'Trees - celková zdrojová porost'!$A$1:$L$1,0),FALSE)</f>
        <v>0.8</v>
      </c>
      <c r="G1553">
        <f>VLOOKUP($A1553,'Trees - celková zdrojová porost'!$A$2:$L$3471,MATCH(G$1,'Trees - celková zdrojová porost'!$A$1:$L$1,0),FALSE)</f>
        <v>13.6</v>
      </c>
      <c r="H1553">
        <f>VLOOKUP($A1553,'Trees - celková zdrojová porost'!$A$2:$L$3471,MATCH(H$1,'Trees - celková zdrojová porost'!$A$1:$L$1,0),FALSE)</f>
        <v>0</v>
      </c>
      <c r="I1553" t="str">
        <f>VLOOKUP($A1553,'Trees - celková zdrojová porost'!$A$2:$L$3471,MATCH(I$1,'Trees - celková zdrojová porost'!$A$1:$L$1,0),FALSE)</f>
        <v>P</v>
      </c>
      <c r="J1553" t="str">
        <f>VLOOKUP($A1553,'Trees - celková zdrojová porost'!$A$2:$L$3471,MATCH(J$1,'Trees - celková zdrojová porost'!$A$1:$L$1,0),FALSE)</f>
        <v>Z</v>
      </c>
      <c r="K1553" t="str">
        <f>VLOOKUP($A1553,'Trees - celková zdrojová porost'!$A$2:$L$3471,MATCH(K$1,'Trees - celková zdrojová porost'!$A$1:$L$1,0),FALSE)</f>
        <v>ZAS</v>
      </c>
      <c r="L1553" s="8">
        <f>VLOOKUP($A1553,'Trees - celková zdrojová porost'!$A$2:$L$3471,MATCH(L$1,'Trees - celková zdrojová porost'!$A$1:$L$1,0),FALSE)</f>
        <v>43213.388854166697</v>
      </c>
    </row>
    <row r="1554" spans="1:12" x14ac:dyDescent="0.25">
      <c r="A1554">
        <v>2492</v>
      </c>
      <c r="B1554">
        <f>VLOOKUP($A1554,'Trees - celková zdrojová porost'!$A$2:$L$3471,MATCH(B$1,'Trees - celková zdrojová porost'!$A$1:$L$1,0),FALSE)</f>
        <v>2488</v>
      </c>
      <c r="C1554" t="str">
        <f>VLOOKUP($A1554,'Trees - celková zdrojová porost'!$A$2:$L$3471,MATCH(C$1,'Trees - celková zdrojová porost'!$A$1:$L$1,0),FALSE)</f>
        <v>HB</v>
      </c>
      <c r="D1554">
        <f>VLOOKUP($A1554,'Trees - celková zdrojová porost'!$A$2:$L$3471,MATCH(D$1,'Trees - celková zdrojová porost'!$A$1:$L$1,0),FALSE)</f>
        <v>135</v>
      </c>
      <c r="E1554">
        <f>VLOOKUP($A1554,'Trees - celková zdrojová porost'!$A$2:$L$3471,MATCH(E$1,'Trees - celková zdrojová porost'!$A$1:$L$1,0),FALSE)</f>
        <v>14.4</v>
      </c>
      <c r="F1554">
        <f>VLOOKUP($A1554,'Trees - celková zdrojová porost'!$A$2:$L$3471,MATCH(F$1,'Trees - celková zdrojová porost'!$A$1:$L$1,0),FALSE)</f>
        <v>1.1000000000000001</v>
      </c>
      <c r="G1554">
        <f>VLOOKUP($A1554,'Trees - celková zdrojová porost'!$A$2:$L$3471,MATCH(G$1,'Trees - celková zdrojová porost'!$A$1:$L$1,0),FALSE)</f>
        <v>13.3</v>
      </c>
      <c r="H1554">
        <f>VLOOKUP($A1554,'Trees - celková zdrojová porost'!$A$2:$L$3471,MATCH(H$1,'Trees - celková zdrojová porost'!$A$1:$L$1,0),FALSE)</f>
        <v>0</v>
      </c>
      <c r="I1554" t="str">
        <f>VLOOKUP($A1554,'Trees - celková zdrojová porost'!$A$2:$L$3471,MATCH(I$1,'Trees - celková zdrojová porost'!$A$1:$L$1,0),FALSE)</f>
        <v>P</v>
      </c>
      <c r="J1554" t="str">
        <f>VLOOKUP($A1554,'Trees - celková zdrojová porost'!$A$2:$L$3471,MATCH(J$1,'Trees - celková zdrojová porost'!$A$1:$L$1,0),FALSE)</f>
        <v>Z</v>
      </c>
      <c r="K1554" t="str">
        <f>VLOOKUP($A1554,'Trees - celková zdrojová porost'!$A$2:$L$3471,MATCH(K$1,'Trees - celková zdrojová porost'!$A$1:$L$1,0),FALSE)</f>
        <v>BEZ</v>
      </c>
      <c r="L1554" s="8">
        <f>VLOOKUP($A1554,'Trees - celková zdrojová porost'!$A$2:$L$3471,MATCH(L$1,'Trees - celková zdrojová porost'!$A$1:$L$1,0),FALSE)</f>
        <v>43216.623101851903</v>
      </c>
    </row>
    <row r="1555" spans="1:12" x14ac:dyDescent="0.25">
      <c r="A1555">
        <v>2975</v>
      </c>
      <c r="B1555">
        <f>VLOOKUP($A1555,'Trees - celková zdrojová porost'!$A$2:$L$3471,MATCH(B$1,'Trees - celková zdrojová porost'!$A$1:$L$1,0),FALSE)</f>
        <v>2971</v>
      </c>
      <c r="C1555" t="str">
        <f>VLOOKUP($A1555,'Trees - celková zdrojová porost'!$A$2:$L$3471,MATCH(C$1,'Trees - celková zdrojová porost'!$A$1:$L$1,0),FALSE)</f>
        <v>HB</v>
      </c>
      <c r="D1555">
        <f>VLOOKUP($A1555,'Trees - celková zdrojová porost'!$A$2:$L$3471,MATCH(D$1,'Trees - celková zdrojová porost'!$A$1:$L$1,0),FALSE)</f>
        <v>115</v>
      </c>
      <c r="E1555">
        <f>VLOOKUP($A1555,'Trees - celková zdrojová porost'!$A$2:$L$3471,MATCH(E$1,'Trees - celková zdrojová porost'!$A$1:$L$1,0),FALSE)</f>
        <v>14.4</v>
      </c>
      <c r="F1555">
        <f>VLOOKUP($A1555,'Trees - celková zdrojová porost'!$A$2:$L$3471,MATCH(F$1,'Trees - celková zdrojová porost'!$A$1:$L$1,0),FALSE)</f>
        <v>1.25</v>
      </c>
      <c r="G1555">
        <f>VLOOKUP($A1555,'Trees - celková zdrojová porost'!$A$2:$L$3471,MATCH(G$1,'Trees - celková zdrojová porost'!$A$1:$L$1,0),FALSE)</f>
        <v>13.15</v>
      </c>
      <c r="H1555">
        <f>VLOOKUP($A1555,'Trees - celková zdrojová porost'!$A$2:$L$3471,MATCH(H$1,'Trees - celková zdrojová porost'!$A$1:$L$1,0),FALSE)</f>
        <v>0</v>
      </c>
      <c r="I1555" t="str">
        <f>VLOOKUP($A1555,'Trees - celková zdrojová porost'!$A$2:$L$3471,MATCH(I$1,'Trees - celková zdrojová porost'!$A$1:$L$1,0),FALSE)</f>
        <v>P</v>
      </c>
      <c r="J1555" t="str">
        <f>VLOOKUP($A1555,'Trees - celková zdrojová porost'!$A$2:$L$3471,MATCH(J$1,'Trees - celková zdrojová porost'!$A$1:$L$1,0),FALSE)</f>
        <v>Z</v>
      </c>
      <c r="K1555" t="str">
        <f>VLOOKUP($A1555,'Trees - celková zdrojová porost'!$A$2:$L$3471,MATCH(K$1,'Trees - celková zdrojová porost'!$A$1:$L$1,0),FALSE)</f>
        <v>ZAS</v>
      </c>
      <c r="L1555" s="8">
        <f>VLOOKUP($A1555,'Trees - celková zdrojová porost'!$A$2:$L$3471,MATCH(L$1,'Trees - celková zdrojová porost'!$A$1:$L$1,0),FALSE)</f>
        <v>43231.493229166699</v>
      </c>
    </row>
    <row r="1556" spans="1:12" x14ac:dyDescent="0.25">
      <c r="A1556">
        <v>3026</v>
      </c>
      <c r="B1556">
        <f>VLOOKUP($A1556,'Trees - celková zdrojová porost'!$A$2:$L$3471,MATCH(B$1,'Trees - celková zdrojová porost'!$A$1:$L$1,0),FALSE)</f>
        <v>3024</v>
      </c>
      <c r="C1556" t="str">
        <f>VLOOKUP($A1556,'Trees - celková zdrojová porost'!$A$2:$L$3471,MATCH(C$1,'Trees - celková zdrojová porost'!$A$1:$L$1,0),FALSE)</f>
        <v>HB</v>
      </c>
      <c r="D1556">
        <f>VLOOKUP($A1556,'Trees - celková zdrojová porost'!$A$2:$L$3471,MATCH(D$1,'Trees - celková zdrojová porost'!$A$1:$L$1,0),FALSE)</f>
        <v>110</v>
      </c>
      <c r="E1556">
        <f>VLOOKUP($A1556,'Trees - celková zdrojová porost'!$A$2:$L$3471,MATCH(E$1,'Trees - celková zdrojová porost'!$A$1:$L$1,0),FALSE)</f>
        <v>14.4</v>
      </c>
      <c r="F1556">
        <f>VLOOKUP($A1556,'Trees - celková zdrojová porost'!$A$2:$L$3471,MATCH(F$1,'Trees - celková zdrojová porost'!$A$1:$L$1,0),FALSE)</f>
        <v>2.1</v>
      </c>
      <c r="G1556">
        <f>VLOOKUP($A1556,'Trees - celková zdrojová porost'!$A$2:$L$3471,MATCH(G$1,'Trees - celková zdrojová porost'!$A$1:$L$1,0),FALSE)</f>
        <v>12.3</v>
      </c>
      <c r="H1556">
        <f>VLOOKUP($A1556,'Trees - celková zdrojová porost'!$A$2:$L$3471,MATCH(H$1,'Trees - celková zdrojová porost'!$A$1:$L$1,0),FALSE)</f>
        <v>1</v>
      </c>
      <c r="I1556" t="str">
        <f>VLOOKUP($A1556,'Trees - celková zdrojová porost'!$A$2:$L$3471,MATCH(I$1,'Trees - celková zdrojová porost'!$A$1:$L$1,0),FALSE)</f>
        <v>P</v>
      </c>
      <c r="J1556" t="str">
        <f>VLOOKUP($A1556,'Trees - celková zdrojová porost'!$A$2:$L$3471,MATCH(J$1,'Trees - celková zdrojová porost'!$A$1:$L$1,0),FALSE)</f>
        <v>Z</v>
      </c>
      <c r="K1556" t="str">
        <f>VLOOKUP($A1556,'Trees - celková zdrojová porost'!$A$2:$L$3471,MATCH(K$1,'Trees - celková zdrojová porost'!$A$1:$L$1,0),FALSE)</f>
        <v>ZAS</v>
      </c>
      <c r="L1556" s="8">
        <f>VLOOKUP($A1556,'Trees - celková zdrojová porost'!$A$2:$L$3471,MATCH(L$1,'Trees - celková zdrojová porost'!$A$1:$L$1,0),FALSE)</f>
        <v>43231.573472222197</v>
      </c>
    </row>
    <row r="1557" spans="1:12" x14ac:dyDescent="0.25">
      <c r="A1557">
        <v>3182</v>
      </c>
      <c r="B1557">
        <f>VLOOKUP($A1557,'Trees - celková zdrojová porost'!$A$2:$L$3471,MATCH(B$1,'Trees - celková zdrojová porost'!$A$1:$L$1,0),FALSE)</f>
        <v>3181</v>
      </c>
      <c r="C1557" t="str">
        <f>VLOOKUP($A1557,'Trees - celková zdrojová porost'!$A$2:$L$3471,MATCH(C$1,'Trees - celková zdrojová porost'!$A$1:$L$1,0),FALSE)</f>
        <v>HB</v>
      </c>
      <c r="D1557">
        <f>VLOOKUP($A1557,'Trees - celková zdrojová porost'!$A$2:$L$3471,MATCH(D$1,'Trees - celková zdrojová porost'!$A$1:$L$1,0),FALSE)</f>
        <v>120</v>
      </c>
      <c r="E1557">
        <f>VLOOKUP($A1557,'Trees - celková zdrojová porost'!$A$2:$L$3471,MATCH(E$1,'Trees - celková zdrojová porost'!$A$1:$L$1,0),FALSE)</f>
        <v>14.4</v>
      </c>
      <c r="F1557">
        <f>VLOOKUP($A1557,'Trees - celková zdrojová porost'!$A$2:$L$3471,MATCH(F$1,'Trees - celková zdrojová porost'!$A$1:$L$1,0),FALSE)</f>
        <v>1.35</v>
      </c>
      <c r="G1557">
        <f>VLOOKUP($A1557,'Trees - celková zdrojová porost'!$A$2:$L$3471,MATCH(G$1,'Trees - celková zdrojová porost'!$A$1:$L$1,0),FALSE)</f>
        <v>13.05</v>
      </c>
      <c r="H1557">
        <f>VLOOKUP($A1557,'Trees - celková zdrojová porost'!$A$2:$L$3471,MATCH(H$1,'Trees - celková zdrojová porost'!$A$1:$L$1,0),FALSE)</f>
        <v>1</v>
      </c>
      <c r="I1557" t="str">
        <f>VLOOKUP($A1557,'Trees - celková zdrojová porost'!$A$2:$L$3471,MATCH(I$1,'Trees - celková zdrojová porost'!$A$1:$L$1,0),FALSE)</f>
        <v>P</v>
      </c>
      <c r="J1557" t="str">
        <f>VLOOKUP($A1557,'Trees - celková zdrojová porost'!$A$2:$L$3471,MATCH(J$1,'Trees - celková zdrojová porost'!$A$1:$L$1,0),FALSE)</f>
        <v>Z</v>
      </c>
      <c r="K1557" t="str">
        <f>VLOOKUP($A1557,'Trees - celková zdrojová porost'!$A$2:$L$3471,MATCH(K$1,'Trees - celková zdrojová porost'!$A$1:$L$1,0),FALSE)</f>
        <v>ZAS</v>
      </c>
      <c r="L1557" s="8">
        <f>VLOOKUP($A1557,'Trees - celková zdrojová porost'!$A$2:$L$3471,MATCH(L$1,'Trees - celková zdrojová porost'!$A$1:$L$1,0),FALSE)</f>
        <v>43251.500578703701</v>
      </c>
    </row>
    <row r="1558" spans="1:12" x14ac:dyDescent="0.25">
      <c r="A1558">
        <v>28</v>
      </c>
      <c r="B1558">
        <f>VLOOKUP($A1558,'Trees - celková zdrojová porost'!$A$2:$L$3471,MATCH(B$1,'Trees - celková zdrojová porost'!$A$1:$L$1,0),FALSE)</f>
        <v>25</v>
      </c>
      <c r="C1558" t="str">
        <f>VLOOKUP($A1558,'Trees - celková zdrojová porost'!$A$2:$L$3471,MATCH(C$1,'Trees - celková zdrojová porost'!$A$1:$L$1,0),FALSE)</f>
        <v>HB</v>
      </c>
      <c r="D1558">
        <f>VLOOKUP($A1558,'Trees - celková zdrojová porost'!$A$2:$L$3471,MATCH(D$1,'Trees - celková zdrojová porost'!$A$1:$L$1,0),FALSE)</f>
        <v>197</v>
      </c>
      <c r="E1558">
        <f>VLOOKUP($A1558,'Trees - celková zdrojová porost'!$A$2:$L$3471,MATCH(E$1,'Trees - celková zdrojová porost'!$A$1:$L$1,0),FALSE)</f>
        <v>14.5</v>
      </c>
      <c r="F1558">
        <f>VLOOKUP($A1558,'Trees - celková zdrojová porost'!$A$2:$L$3471,MATCH(F$1,'Trees - celková zdrojová porost'!$A$1:$L$1,0),FALSE)</f>
        <v>7.6</v>
      </c>
      <c r="G1558">
        <f>VLOOKUP($A1558,'Trees - celková zdrojová porost'!$A$2:$L$3471,MATCH(G$1,'Trees - celková zdrojová porost'!$A$1:$L$1,0),FALSE)</f>
        <v>6.9</v>
      </c>
      <c r="H1558">
        <f>VLOOKUP($A1558,'Trees - celková zdrojová porost'!$A$2:$L$3471,MATCH(H$1,'Trees - celková zdrojová porost'!$A$1:$L$1,0),FALSE)</f>
        <v>0</v>
      </c>
      <c r="I1558" t="str">
        <f>VLOOKUP($A1558,'Trees - celková zdrojová porost'!$A$2:$L$3471,MATCH(I$1,'Trees - celková zdrojová porost'!$A$1:$L$1,0),FALSE)</f>
        <v>P</v>
      </c>
      <c r="J1558" t="str">
        <f>VLOOKUP($A1558,'Trees - celková zdrojová porost'!$A$2:$L$3471,MATCH(J$1,'Trees - celková zdrojová porost'!$A$1:$L$1,0),FALSE)</f>
        <v>Z</v>
      </c>
      <c r="K1558" t="str">
        <f>VLOOKUP($A1558,'Trees - celková zdrojová porost'!$A$2:$L$3471,MATCH(K$1,'Trees - celková zdrojová porost'!$A$1:$L$1,0),FALSE)</f>
        <v>BEZ</v>
      </c>
      <c r="L1558" s="8">
        <f>VLOOKUP($A1558,'Trees - celková zdrojová porost'!$A$2:$L$3471,MATCH(L$1,'Trees - celková zdrojová porost'!$A$1:$L$1,0),FALSE)</f>
        <v>43184.548564814802</v>
      </c>
    </row>
    <row r="1559" spans="1:12" x14ac:dyDescent="0.25">
      <c r="A1559">
        <v>130</v>
      </c>
      <c r="B1559">
        <f>VLOOKUP($A1559,'Trees - celková zdrojová porost'!$A$2:$L$3471,MATCH(B$1,'Trees - celková zdrojová porost'!$A$1:$L$1,0),FALSE)</f>
        <v>0</v>
      </c>
      <c r="C1559" t="str">
        <f>VLOOKUP($A1559,'Trees - celková zdrojová porost'!$A$2:$L$3471,MATCH(C$1,'Trees - celková zdrojová porost'!$A$1:$L$1,0),FALSE)</f>
        <v>HB</v>
      </c>
      <c r="D1559">
        <f>VLOOKUP($A1559,'Trees - celková zdrojová porost'!$A$2:$L$3471,MATCH(D$1,'Trees - celková zdrojová porost'!$A$1:$L$1,0),FALSE)</f>
        <v>110</v>
      </c>
      <c r="E1559">
        <f>VLOOKUP($A1559,'Trees - celková zdrojová porost'!$A$2:$L$3471,MATCH(E$1,'Trees - celková zdrojová porost'!$A$1:$L$1,0),FALSE)</f>
        <v>14.5</v>
      </c>
      <c r="F1559">
        <f>VLOOKUP($A1559,'Trees - celková zdrojová porost'!$A$2:$L$3471,MATCH(F$1,'Trees - celková zdrojová porost'!$A$1:$L$1,0),FALSE)</f>
        <v>4</v>
      </c>
      <c r="G1559">
        <f>VLOOKUP($A1559,'Trees - celková zdrojová porost'!$A$2:$L$3471,MATCH(G$1,'Trees - celková zdrojová porost'!$A$1:$L$1,0),FALSE)</f>
        <v>10.5</v>
      </c>
      <c r="H1559">
        <f>VLOOKUP($A1559,'Trees - celková zdrojová porost'!$A$2:$L$3471,MATCH(H$1,'Trees - celková zdrojová porost'!$A$1:$L$1,0),FALSE)</f>
        <v>0</v>
      </c>
      <c r="I1559" t="str">
        <f>VLOOKUP($A1559,'Trees - celková zdrojová porost'!$A$2:$L$3471,MATCH(I$1,'Trees - celková zdrojová porost'!$A$1:$L$1,0),FALSE)</f>
        <v>P</v>
      </c>
      <c r="J1559" t="str">
        <f>VLOOKUP($A1559,'Trees - celková zdrojová porost'!$A$2:$L$3471,MATCH(J$1,'Trees - celková zdrojová porost'!$A$1:$L$1,0),FALSE)</f>
        <v>Z</v>
      </c>
      <c r="K1559" t="str">
        <f>VLOOKUP($A1559,'Trees - celková zdrojová porost'!$A$2:$L$3471,MATCH(K$1,'Trees - celková zdrojová porost'!$A$1:$L$1,0),FALSE)</f>
        <v>BEZ</v>
      </c>
      <c r="L1559" s="8">
        <f>VLOOKUP($A1559,'Trees - celková zdrojová porost'!$A$2:$L$3471,MATCH(L$1,'Trees - celková zdrojová porost'!$A$1:$L$1,0),FALSE)</f>
        <v>43185.502025463</v>
      </c>
    </row>
    <row r="1560" spans="1:12" x14ac:dyDescent="0.25">
      <c r="A1560">
        <v>252</v>
      </c>
      <c r="B1560">
        <f>VLOOKUP($A1560,'Trees - celková zdrojová porost'!$A$2:$L$3471,MATCH(B$1,'Trees - celková zdrojová porost'!$A$1:$L$1,0),FALSE)</f>
        <v>0</v>
      </c>
      <c r="C1560" t="str">
        <f>VLOOKUP($A1560,'Trees - celková zdrojová porost'!$A$2:$L$3471,MATCH(C$1,'Trees - celková zdrojová porost'!$A$1:$L$1,0),FALSE)</f>
        <v>HB</v>
      </c>
      <c r="D1560">
        <f>VLOOKUP($A1560,'Trees - celková zdrojová porost'!$A$2:$L$3471,MATCH(D$1,'Trees - celková zdrojová porost'!$A$1:$L$1,0),FALSE)</f>
        <v>92</v>
      </c>
      <c r="E1560">
        <f>VLOOKUP($A1560,'Trees - celková zdrojová porost'!$A$2:$L$3471,MATCH(E$1,'Trees - celková zdrojová porost'!$A$1:$L$1,0),FALSE)</f>
        <v>14.5</v>
      </c>
      <c r="F1560">
        <f>VLOOKUP($A1560,'Trees - celková zdrojová porost'!$A$2:$L$3471,MATCH(F$1,'Trees - celková zdrojová porost'!$A$1:$L$1,0),FALSE)</f>
        <v>1.5</v>
      </c>
      <c r="G1560">
        <f>VLOOKUP($A1560,'Trees - celková zdrojová porost'!$A$2:$L$3471,MATCH(G$1,'Trees - celková zdrojová porost'!$A$1:$L$1,0),FALSE)</f>
        <v>13</v>
      </c>
      <c r="H1560">
        <f>VLOOKUP($A1560,'Trees - celková zdrojová porost'!$A$2:$L$3471,MATCH(H$1,'Trees - celková zdrojová porost'!$A$1:$L$1,0),FALSE)</f>
        <v>1</v>
      </c>
      <c r="I1560" t="str">
        <f>VLOOKUP($A1560,'Trees - celková zdrojová porost'!$A$2:$L$3471,MATCH(I$1,'Trees - celková zdrojová porost'!$A$1:$L$1,0),FALSE)</f>
        <v>P</v>
      </c>
      <c r="J1560" t="str">
        <f>VLOOKUP($A1560,'Trees - celková zdrojová porost'!$A$2:$L$3471,MATCH(J$1,'Trees - celková zdrojová porost'!$A$1:$L$1,0),FALSE)</f>
        <v>Z</v>
      </c>
      <c r="K1560" t="str">
        <f>VLOOKUP($A1560,'Trees - celková zdrojová porost'!$A$2:$L$3471,MATCH(K$1,'Trees - celková zdrojová porost'!$A$1:$L$1,0),FALSE)</f>
        <v>ZAS</v>
      </c>
      <c r="L1560" s="8">
        <f>VLOOKUP($A1560,'Trees - celková zdrojová porost'!$A$2:$L$3471,MATCH(L$1,'Trees - celková zdrojová porost'!$A$1:$L$1,0),FALSE)</f>
        <v>43185.697013888901</v>
      </c>
    </row>
    <row r="1561" spans="1:12" x14ac:dyDescent="0.25">
      <c r="A1561">
        <v>303</v>
      </c>
      <c r="B1561">
        <f>VLOOKUP($A1561,'Trees - celková zdrojová porost'!$A$2:$L$3471,MATCH(B$1,'Trees - celková zdrojová porost'!$A$1:$L$1,0),FALSE)</f>
        <v>0</v>
      </c>
      <c r="C1561" t="str">
        <f>VLOOKUP($A1561,'Trees - celková zdrojová porost'!$A$2:$L$3471,MATCH(C$1,'Trees - celková zdrojová porost'!$A$1:$L$1,0),FALSE)</f>
        <v>HB</v>
      </c>
      <c r="D1561">
        <f>VLOOKUP($A1561,'Trees - celková zdrojová porost'!$A$2:$L$3471,MATCH(D$1,'Trees - celková zdrojová porost'!$A$1:$L$1,0),FALSE)</f>
        <v>90</v>
      </c>
      <c r="E1561">
        <f>VLOOKUP($A1561,'Trees - celková zdrojová porost'!$A$2:$L$3471,MATCH(E$1,'Trees - celková zdrojová porost'!$A$1:$L$1,0),FALSE)</f>
        <v>14.5</v>
      </c>
      <c r="F1561">
        <f>VLOOKUP($A1561,'Trees - celková zdrojová porost'!$A$2:$L$3471,MATCH(F$1,'Trees - celková zdrojová porost'!$A$1:$L$1,0),FALSE)</f>
        <v>2</v>
      </c>
      <c r="G1561">
        <f>VLOOKUP($A1561,'Trees - celková zdrojová porost'!$A$2:$L$3471,MATCH(G$1,'Trees - celková zdrojová porost'!$A$1:$L$1,0),FALSE)</f>
        <v>12.5</v>
      </c>
      <c r="H1561">
        <f>VLOOKUP($A1561,'Trees - celková zdrojová porost'!$A$2:$L$3471,MATCH(H$1,'Trees - celková zdrojová porost'!$A$1:$L$1,0),FALSE)</f>
        <v>0</v>
      </c>
      <c r="I1561" t="str">
        <f>VLOOKUP($A1561,'Trees - celková zdrojová porost'!$A$2:$L$3471,MATCH(I$1,'Trees - celková zdrojová porost'!$A$1:$L$1,0),FALSE)</f>
        <v>P</v>
      </c>
      <c r="J1561" t="str">
        <f>VLOOKUP($A1561,'Trees - celková zdrojová porost'!$A$2:$L$3471,MATCH(J$1,'Trees - celková zdrojová porost'!$A$1:$L$1,0),FALSE)</f>
        <v>Z</v>
      </c>
      <c r="K1561" t="str">
        <f>VLOOKUP($A1561,'Trees - celková zdrojová porost'!$A$2:$L$3471,MATCH(K$1,'Trees - celková zdrojová porost'!$A$1:$L$1,0),FALSE)</f>
        <v>BEZ</v>
      </c>
      <c r="L1561" s="8">
        <f>VLOOKUP($A1561,'Trees - celková zdrojová porost'!$A$2:$L$3471,MATCH(L$1,'Trees - celková zdrojová porost'!$A$1:$L$1,0),FALSE)</f>
        <v>43188.431770833296</v>
      </c>
    </row>
    <row r="1562" spans="1:12" x14ac:dyDescent="0.25">
      <c r="A1562">
        <v>341</v>
      </c>
      <c r="B1562">
        <f>VLOOKUP($A1562,'Trees - celková zdrojová porost'!$A$2:$L$3471,MATCH(B$1,'Trees - celková zdrojová porost'!$A$1:$L$1,0),FALSE)</f>
        <v>340</v>
      </c>
      <c r="C1562" t="str">
        <f>VLOOKUP($A1562,'Trees - celková zdrojová porost'!$A$2:$L$3471,MATCH(C$1,'Trees - celková zdrojová porost'!$A$1:$L$1,0),FALSE)</f>
        <v>HB</v>
      </c>
      <c r="D1562">
        <f>VLOOKUP($A1562,'Trees - celková zdrojová porost'!$A$2:$L$3471,MATCH(D$1,'Trees - celková zdrojová porost'!$A$1:$L$1,0),FALSE)</f>
        <v>69</v>
      </c>
      <c r="E1562">
        <f>VLOOKUP($A1562,'Trees - celková zdrojová porost'!$A$2:$L$3471,MATCH(E$1,'Trees - celková zdrojová porost'!$A$1:$L$1,0),FALSE)</f>
        <v>14.5</v>
      </c>
      <c r="F1562">
        <f>VLOOKUP($A1562,'Trees - celková zdrojová porost'!$A$2:$L$3471,MATCH(F$1,'Trees - celková zdrojová porost'!$A$1:$L$1,0),FALSE)</f>
        <v>1.6</v>
      </c>
      <c r="G1562">
        <f>VLOOKUP($A1562,'Trees - celková zdrojová porost'!$A$2:$L$3471,MATCH(G$1,'Trees - celková zdrojová porost'!$A$1:$L$1,0),FALSE)</f>
        <v>12.9</v>
      </c>
      <c r="H1562">
        <f>VLOOKUP($A1562,'Trees - celková zdrojová porost'!$A$2:$L$3471,MATCH(H$1,'Trees - celková zdrojová porost'!$A$1:$L$1,0),FALSE)</f>
        <v>1</v>
      </c>
      <c r="I1562" t="str">
        <f>VLOOKUP($A1562,'Trees - celková zdrojová porost'!$A$2:$L$3471,MATCH(I$1,'Trees - celková zdrojová porost'!$A$1:$L$1,0),FALSE)</f>
        <v>P</v>
      </c>
      <c r="J1562" t="str">
        <f>VLOOKUP($A1562,'Trees - celková zdrojová porost'!$A$2:$L$3471,MATCH(J$1,'Trees - celková zdrojová porost'!$A$1:$L$1,0),FALSE)</f>
        <v>Z</v>
      </c>
      <c r="K1562" t="str">
        <f>VLOOKUP($A1562,'Trees - celková zdrojová porost'!$A$2:$L$3471,MATCH(K$1,'Trees - celková zdrojová porost'!$A$1:$L$1,0),FALSE)</f>
        <v>ZAS</v>
      </c>
      <c r="L1562" s="8">
        <f>VLOOKUP($A1562,'Trees - celková zdrojová porost'!$A$2:$L$3471,MATCH(L$1,'Trees - celková zdrojová porost'!$A$1:$L$1,0),FALSE)</f>
        <v>43188.456967592603</v>
      </c>
    </row>
    <row r="1563" spans="1:12" x14ac:dyDescent="0.25">
      <c r="A1563">
        <v>367</v>
      </c>
      <c r="B1563">
        <f>VLOOKUP($A1563,'Trees - celková zdrojová porost'!$A$2:$L$3471,MATCH(B$1,'Trees - celková zdrojová porost'!$A$1:$L$1,0),FALSE)</f>
        <v>366</v>
      </c>
      <c r="C1563" t="str">
        <f>VLOOKUP($A1563,'Trees - celková zdrojová porost'!$A$2:$L$3471,MATCH(C$1,'Trees - celková zdrojová porost'!$A$1:$L$1,0),FALSE)</f>
        <v>HB</v>
      </c>
      <c r="D1563">
        <f>VLOOKUP($A1563,'Trees - celková zdrojová porost'!$A$2:$L$3471,MATCH(D$1,'Trees - celková zdrojová porost'!$A$1:$L$1,0),FALSE)</f>
        <v>125</v>
      </c>
      <c r="E1563">
        <f>VLOOKUP($A1563,'Trees - celková zdrojová porost'!$A$2:$L$3471,MATCH(E$1,'Trees - celková zdrojová porost'!$A$1:$L$1,0),FALSE)</f>
        <v>14.5</v>
      </c>
      <c r="F1563">
        <f>VLOOKUP($A1563,'Trees - celková zdrojová porost'!$A$2:$L$3471,MATCH(F$1,'Trees - celková zdrojová porost'!$A$1:$L$1,0),FALSE)</f>
        <v>1.1000000000000001</v>
      </c>
      <c r="G1563">
        <f>VLOOKUP($A1563,'Trees - celková zdrojová porost'!$A$2:$L$3471,MATCH(G$1,'Trees - celková zdrojová porost'!$A$1:$L$1,0),FALSE)</f>
        <v>13.4</v>
      </c>
      <c r="H1563">
        <f>VLOOKUP($A1563,'Trees - celková zdrojová porost'!$A$2:$L$3471,MATCH(H$1,'Trees - celková zdrojová porost'!$A$1:$L$1,0),FALSE)</f>
        <v>1</v>
      </c>
      <c r="I1563" t="str">
        <f>VLOOKUP($A1563,'Trees - celková zdrojová porost'!$A$2:$L$3471,MATCH(I$1,'Trees - celková zdrojová porost'!$A$1:$L$1,0),FALSE)</f>
        <v>P</v>
      </c>
      <c r="J1563" t="str">
        <f>VLOOKUP($A1563,'Trees - celková zdrojová porost'!$A$2:$L$3471,MATCH(J$1,'Trees - celková zdrojová porost'!$A$1:$L$1,0),FALSE)</f>
        <v>Z</v>
      </c>
      <c r="K1563" t="str">
        <f>VLOOKUP($A1563,'Trees - celková zdrojová porost'!$A$2:$L$3471,MATCH(K$1,'Trees - celková zdrojová porost'!$A$1:$L$1,0),FALSE)</f>
        <v>BEZ</v>
      </c>
      <c r="L1563" s="8">
        <f>VLOOKUP($A1563,'Trees - celková zdrojová porost'!$A$2:$L$3471,MATCH(L$1,'Trees - celková zdrojová porost'!$A$1:$L$1,0),FALSE)</f>
        <v>43188.461446759298</v>
      </c>
    </row>
    <row r="1564" spans="1:12" x14ac:dyDescent="0.25">
      <c r="A1564">
        <v>667</v>
      </c>
      <c r="B1564">
        <f>VLOOKUP($A1564,'Trees - celková zdrojová porost'!$A$2:$L$3471,MATCH(B$1,'Trees - celková zdrojová porost'!$A$1:$L$1,0),FALSE)</f>
        <v>667</v>
      </c>
      <c r="C1564" t="str">
        <f>VLOOKUP($A1564,'Trees - celková zdrojová porost'!$A$2:$L$3471,MATCH(C$1,'Trees - celková zdrojová porost'!$A$1:$L$1,0),FALSE)</f>
        <v>HB</v>
      </c>
      <c r="D1564">
        <f>VLOOKUP($A1564,'Trees - celková zdrojová porost'!$A$2:$L$3471,MATCH(D$1,'Trees - celková zdrojová porost'!$A$1:$L$1,0),FALSE)</f>
        <v>105</v>
      </c>
      <c r="E1564">
        <f>VLOOKUP($A1564,'Trees - celková zdrojová porost'!$A$2:$L$3471,MATCH(E$1,'Trees - celková zdrojová porost'!$A$1:$L$1,0),FALSE)</f>
        <v>14.5</v>
      </c>
      <c r="F1564">
        <f>VLOOKUP($A1564,'Trees - celková zdrojová porost'!$A$2:$L$3471,MATCH(F$1,'Trees - celková zdrojová porost'!$A$1:$L$1,0),FALSE)</f>
        <v>2</v>
      </c>
      <c r="G1564">
        <f>VLOOKUP($A1564,'Trees - celková zdrojová porost'!$A$2:$L$3471,MATCH(G$1,'Trees - celková zdrojová porost'!$A$1:$L$1,0),FALSE)</f>
        <v>12.5</v>
      </c>
      <c r="H1564">
        <f>VLOOKUP($A1564,'Trees - celková zdrojová porost'!$A$2:$L$3471,MATCH(H$1,'Trees - celková zdrojová porost'!$A$1:$L$1,0),FALSE)</f>
        <v>0</v>
      </c>
      <c r="I1564" t="str">
        <f>VLOOKUP($A1564,'Trees - celková zdrojová porost'!$A$2:$L$3471,MATCH(I$1,'Trees - celková zdrojová porost'!$A$1:$L$1,0),FALSE)</f>
        <v>P</v>
      </c>
      <c r="J1564" t="str">
        <f>VLOOKUP($A1564,'Trees - celková zdrojová porost'!$A$2:$L$3471,MATCH(J$1,'Trees - celková zdrojová porost'!$A$1:$L$1,0),FALSE)</f>
        <v>Z</v>
      </c>
      <c r="K1564" t="str">
        <f>VLOOKUP($A1564,'Trees - celková zdrojová porost'!$A$2:$L$3471,MATCH(K$1,'Trees - celková zdrojová porost'!$A$1:$L$1,0),FALSE)</f>
        <v>ZAS</v>
      </c>
      <c r="L1564" s="8">
        <f>VLOOKUP($A1564,'Trees - celková zdrojová porost'!$A$2:$L$3471,MATCH(L$1,'Trees - celková zdrojová porost'!$A$1:$L$1,0),FALSE)</f>
        <v>43195.511909722198</v>
      </c>
    </row>
    <row r="1565" spans="1:12" x14ac:dyDescent="0.25">
      <c r="A1565">
        <v>1204</v>
      </c>
      <c r="B1565">
        <f>VLOOKUP($A1565,'Trees - celková zdrojová porost'!$A$2:$L$3471,MATCH(B$1,'Trees - celková zdrojová porost'!$A$1:$L$1,0),FALSE)</f>
        <v>1200</v>
      </c>
      <c r="C1565" t="str">
        <f>VLOOKUP($A1565,'Trees - celková zdrojová porost'!$A$2:$L$3471,MATCH(C$1,'Trees - celková zdrojová porost'!$A$1:$L$1,0),FALSE)</f>
        <v>HB</v>
      </c>
      <c r="D1565">
        <f>VLOOKUP($A1565,'Trees - celková zdrojová porost'!$A$2:$L$3471,MATCH(D$1,'Trees - celková zdrojová porost'!$A$1:$L$1,0),FALSE)</f>
        <v>70</v>
      </c>
      <c r="E1565">
        <f>VLOOKUP($A1565,'Trees - celková zdrojová porost'!$A$2:$L$3471,MATCH(E$1,'Trees - celková zdrojová porost'!$A$1:$L$1,0),FALSE)</f>
        <v>14.5</v>
      </c>
      <c r="F1565">
        <f>VLOOKUP($A1565,'Trees - celková zdrojová porost'!$A$2:$L$3471,MATCH(F$1,'Trees - celková zdrojová porost'!$A$1:$L$1,0),FALSE)</f>
        <v>1.1000000000000001</v>
      </c>
      <c r="G1565">
        <f>VLOOKUP($A1565,'Trees - celková zdrojová porost'!$A$2:$L$3471,MATCH(G$1,'Trees - celková zdrojová porost'!$A$1:$L$1,0),FALSE)</f>
        <v>13.4</v>
      </c>
      <c r="H1565">
        <f>VLOOKUP($A1565,'Trees - celková zdrojová porost'!$A$2:$L$3471,MATCH(H$1,'Trees - celková zdrojová porost'!$A$1:$L$1,0),FALSE)</f>
        <v>0</v>
      </c>
      <c r="I1565" t="str">
        <f>VLOOKUP($A1565,'Trees - celková zdrojová porost'!$A$2:$L$3471,MATCH(I$1,'Trees - celková zdrojová porost'!$A$1:$L$1,0),FALSE)</f>
        <v>P</v>
      </c>
      <c r="J1565" t="str">
        <f>VLOOKUP($A1565,'Trees - celková zdrojová porost'!$A$2:$L$3471,MATCH(J$1,'Trees - celková zdrojová porost'!$A$1:$L$1,0),FALSE)</f>
        <v>Z</v>
      </c>
      <c r="K1565" t="str">
        <f>VLOOKUP($A1565,'Trees - celková zdrojová porost'!$A$2:$L$3471,MATCH(K$1,'Trees - celková zdrojová porost'!$A$1:$L$1,0),FALSE)</f>
        <v>ZAS</v>
      </c>
      <c r="L1565" s="8">
        <f>VLOOKUP($A1565,'Trees - celková zdrojová porost'!$A$2:$L$3471,MATCH(L$1,'Trees - celková zdrojová porost'!$A$1:$L$1,0),FALSE)</f>
        <v>43196.717615740701</v>
      </c>
    </row>
    <row r="1566" spans="1:12" x14ac:dyDescent="0.25">
      <c r="A1566">
        <v>1284</v>
      </c>
      <c r="B1566">
        <f>VLOOKUP($A1566,'Trees - celková zdrojová porost'!$A$2:$L$3471,MATCH(B$1,'Trees - celková zdrojová porost'!$A$1:$L$1,0),FALSE)</f>
        <v>1284</v>
      </c>
      <c r="C1566" t="str">
        <f>VLOOKUP($A1566,'Trees - celková zdrojová porost'!$A$2:$L$3471,MATCH(C$1,'Trees - celková zdrojová porost'!$A$1:$L$1,0),FALSE)</f>
        <v>HB</v>
      </c>
      <c r="D1566">
        <f>VLOOKUP($A1566,'Trees - celková zdrojová porost'!$A$2:$L$3471,MATCH(D$1,'Trees - celková zdrojová porost'!$A$1:$L$1,0),FALSE)</f>
        <v>90</v>
      </c>
      <c r="E1566">
        <f>VLOOKUP($A1566,'Trees - celková zdrojová porost'!$A$2:$L$3471,MATCH(E$1,'Trees - celková zdrojová porost'!$A$1:$L$1,0),FALSE)</f>
        <v>14.5</v>
      </c>
      <c r="F1566">
        <f>VLOOKUP($A1566,'Trees - celková zdrojová porost'!$A$2:$L$3471,MATCH(F$1,'Trees - celková zdrojová porost'!$A$1:$L$1,0),FALSE)</f>
        <v>1.9</v>
      </c>
      <c r="G1566">
        <f>VLOOKUP($A1566,'Trees - celková zdrojová porost'!$A$2:$L$3471,MATCH(G$1,'Trees - celková zdrojová porost'!$A$1:$L$1,0),FALSE)</f>
        <v>12.6</v>
      </c>
      <c r="H1566">
        <f>VLOOKUP($A1566,'Trees - celková zdrojová porost'!$A$2:$L$3471,MATCH(H$1,'Trees - celková zdrojová porost'!$A$1:$L$1,0),FALSE)</f>
        <v>1</v>
      </c>
      <c r="I1566" t="str">
        <f>VLOOKUP($A1566,'Trees - celková zdrojová porost'!$A$2:$L$3471,MATCH(I$1,'Trees - celková zdrojová porost'!$A$1:$L$1,0),FALSE)</f>
        <v>P</v>
      </c>
      <c r="J1566" t="str">
        <f>VLOOKUP($A1566,'Trees - celková zdrojová porost'!$A$2:$L$3471,MATCH(J$1,'Trees - celková zdrojová porost'!$A$1:$L$1,0),FALSE)</f>
        <v>Z</v>
      </c>
      <c r="K1566" t="str">
        <f>VLOOKUP($A1566,'Trees - celková zdrojová porost'!$A$2:$L$3471,MATCH(K$1,'Trees - celková zdrojová porost'!$A$1:$L$1,0),FALSE)</f>
        <v>ZAS</v>
      </c>
      <c r="L1566" s="8">
        <f>VLOOKUP($A1566,'Trees - celková zdrojová porost'!$A$2:$L$3471,MATCH(L$1,'Trees - celková zdrojová porost'!$A$1:$L$1,0),FALSE)</f>
        <v>43202.466921296298</v>
      </c>
    </row>
    <row r="1567" spans="1:12" x14ac:dyDescent="0.25">
      <c r="A1567">
        <v>1318</v>
      </c>
      <c r="B1567">
        <f>VLOOKUP($A1567,'Trees - celková zdrojová porost'!$A$2:$L$3471,MATCH(B$1,'Trees - celková zdrojová porost'!$A$1:$L$1,0),FALSE)</f>
        <v>1318</v>
      </c>
      <c r="C1567" t="str">
        <f>VLOOKUP($A1567,'Trees - celková zdrojová porost'!$A$2:$L$3471,MATCH(C$1,'Trees - celková zdrojová porost'!$A$1:$L$1,0),FALSE)</f>
        <v>HB</v>
      </c>
      <c r="D1567">
        <f>VLOOKUP($A1567,'Trees - celková zdrojová porost'!$A$2:$L$3471,MATCH(D$1,'Trees - celková zdrojová porost'!$A$1:$L$1,0),FALSE)</f>
        <v>110</v>
      </c>
      <c r="E1567">
        <f>VLOOKUP($A1567,'Trees - celková zdrojová porost'!$A$2:$L$3471,MATCH(E$1,'Trees - celková zdrojová porost'!$A$1:$L$1,0),FALSE)</f>
        <v>14.5</v>
      </c>
      <c r="F1567">
        <f>VLOOKUP($A1567,'Trees - celková zdrojová porost'!$A$2:$L$3471,MATCH(F$1,'Trees - celková zdrojová porost'!$A$1:$L$1,0),FALSE)</f>
        <v>0.2</v>
      </c>
      <c r="G1567">
        <f>VLOOKUP($A1567,'Trees - celková zdrojová porost'!$A$2:$L$3471,MATCH(G$1,'Trees - celková zdrojová porost'!$A$1:$L$1,0),FALSE)</f>
        <v>14.3</v>
      </c>
      <c r="H1567">
        <f>VLOOKUP($A1567,'Trees - celková zdrojová porost'!$A$2:$L$3471,MATCH(H$1,'Trees - celková zdrojová porost'!$A$1:$L$1,0),FALSE)</f>
        <v>1</v>
      </c>
      <c r="I1567" t="str">
        <f>VLOOKUP($A1567,'Trees - celková zdrojová porost'!$A$2:$L$3471,MATCH(I$1,'Trees - celková zdrojová porost'!$A$1:$L$1,0),FALSE)</f>
        <v>P</v>
      </c>
      <c r="J1567" t="str">
        <f>VLOOKUP($A1567,'Trees - celková zdrojová porost'!$A$2:$L$3471,MATCH(J$1,'Trees - celková zdrojová porost'!$A$1:$L$1,0),FALSE)</f>
        <v>Z</v>
      </c>
      <c r="K1567" t="str">
        <f>VLOOKUP($A1567,'Trees - celková zdrojová porost'!$A$2:$L$3471,MATCH(K$1,'Trees - celková zdrojová porost'!$A$1:$L$1,0),FALSE)</f>
        <v>ZAS</v>
      </c>
      <c r="L1567" s="8">
        <f>VLOOKUP($A1567,'Trees - celková zdrojová porost'!$A$2:$L$3471,MATCH(L$1,'Trees - celková zdrojová porost'!$A$1:$L$1,0),FALSE)</f>
        <v>43202.531828703701</v>
      </c>
    </row>
    <row r="1568" spans="1:12" x14ac:dyDescent="0.25">
      <c r="A1568">
        <v>1583</v>
      </c>
      <c r="B1568">
        <f>VLOOKUP($A1568,'Trees - celková zdrojová porost'!$A$2:$L$3471,MATCH(B$1,'Trees - celková zdrojová porost'!$A$1:$L$1,0),FALSE)</f>
        <v>1583</v>
      </c>
      <c r="C1568" t="str">
        <f>VLOOKUP($A1568,'Trees - celková zdrojová porost'!$A$2:$L$3471,MATCH(C$1,'Trees - celková zdrojová porost'!$A$1:$L$1,0),FALSE)</f>
        <v>HB</v>
      </c>
      <c r="D1568">
        <f>VLOOKUP($A1568,'Trees - celková zdrojová porost'!$A$2:$L$3471,MATCH(D$1,'Trees - celková zdrojová porost'!$A$1:$L$1,0),FALSE)</f>
        <v>105</v>
      </c>
      <c r="E1568">
        <f>VLOOKUP($A1568,'Trees - celková zdrojová porost'!$A$2:$L$3471,MATCH(E$1,'Trees - celková zdrojová porost'!$A$1:$L$1,0),FALSE)</f>
        <v>14.5</v>
      </c>
      <c r="F1568">
        <f>VLOOKUP($A1568,'Trees - celková zdrojová porost'!$A$2:$L$3471,MATCH(F$1,'Trees - celková zdrojová porost'!$A$1:$L$1,0),FALSE)</f>
        <v>1</v>
      </c>
      <c r="G1568">
        <f>VLOOKUP($A1568,'Trees - celková zdrojová porost'!$A$2:$L$3471,MATCH(G$1,'Trees - celková zdrojová porost'!$A$1:$L$1,0),FALSE)</f>
        <v>13.5</v>
      </c>
      <c r="H1568">
        <f>VLOOKUP($A1568,'Trees - celková zdrojová porost'!$A$2:$L$3471,MATCH(H$1,'Trees - celková zdrojová porost'!$A$1:$L$1,0),FALSE)</f>
        <v>0</v>
      </c>
      <c r="I1568" t="str">
        <f>VLOOKUP($A1568,'Trees - celková zdrojová porost'!$A$2:$L$3471,MATCH(I$1,'Trees - celková zdrojová porost'!$A$1:$L$1,0),FALSE)</f>
        <v>P</v>
      </c>
      <c r="J1568" t="str">
        <f>VLOOKUP($A1568,'Trees - celková zdrojová porost'!$A$2:$L$3471,MATCH(J$1,'Trees - celková zdrojová porost'!$A$1:$L$1,0),FALSE)</f>
        <v>Z</v>
      </c>
      <c r="K1568" t="str">
        <f>VLOOKUP($A1568,'Trees - celková zdrojová porost'!$A$2:$L$3471,MATCH(K$1,'Trees - celková zdrojová porost'!$A$1:$L$1,0),FALSE)</f>
        <v>BEZ</v>
      </c>
      <c r="L1568" s="8">
        <f>VLOOKUP($A1568,'Trees - celková zdrojová porost'!$A$2:$L$3471,MATCH(L$1,'Trees - celková zdrojová porost'!$A$1:$L$1,0),FALSE)</f>
        <v>43209.467777777798</v>
      </c>
    </row>
    <row r="1569" spans="1:12" x14ac:dyDescent="0.25">
      <c r="A1569">
        <v>1852</v>
      </c>
      <c r="B1569">
        <f>VLOOKUP($A1569,'Trees - celková zdrojová porost'!$A$2:$L$3471,MATCH(B$1,'Trees - celková zdrojová porost'!$A$1:$L$1,0),FALSE)</f>
        <v>1852</v>
      </c>
      <c r="C1569" t="str">
        <f>VLOOKUP($A1569,'Trees - celková zdrojová porost'!$A$2:$L$3471,MATCH(C$1,'Trees - celková zdrojová porost'!$A$1:$L$1,0),FALSE)</f>
        <v>HB</v>
      </c>
      <c r="D1569">
        <f>VLOOKUP($A1569,'Trees - celková zdrojová porost'!$A$2:$L$3471,MATCH(D$1,'Trees - celková zdrojová porost'!$A$1:$L$1,0),FALSE)</f>
        <v>105</v>
      </c>
      <c r="E1569">
        <f>VLOOKUP($A1569,'Trees - celková zdrojová porost'!$A$2:$L$3471,MATCH(E$1,'Trees - celková zdrojová porost'!$A$1:$L$1,0),FALSE)</f>
        <v>14.5</v>
      </c>
      <c r="F1569">
        <f>VLOOKUP($A1569,'Trees - celková zdrojová porost'!$A$2:$L$3471,MATCH(F$1,'Trees - celková zdrojová porost'!$A$1:$L$1,0),FALSE)</f>
        <v>1.2</v>
      </c>
      <c r="G1569">
        <f>VLOOKUP($A1569,'Trees - celková zdrojová porost'!$A$2:$L$3471,MATCH(G$1,'Trees - celková zdrojová porost'!$A$1:$L$1,0),FALSE)</f>
        <v>13.3</v>
      </c>
      <c r="H1569">
        <f>VLOOKUP($A1569,'Trees - celková zdrojová porost'!$A$2:$L$3471,MATCH(H$1,'Trees - celková zdrojová porost'!$A$1:$L$1,0),FALSE)</f>
        <v>0</v>
      </c>
      <c r="I1569" t="str">
        <f>VLOOKUP($A1569,'Trees - celková zdrojová porost'!$A$2:$L$3471,MATCH(I$1,'Trees - celková zdrojová porost'!$A$1:$L$1,0),FALSE)</f>
        <v>P</v>
      </c>
      <c r="J1569" t="str">
        <f>VLOOKUP($A1569,'Trees - celková zdrojová porost'!$A$2:$L$3471,MATCH(J$1,'Trees - celková zdrojová porost'!$A$1:$L$1,0),FALSE)</f>
        <v>Z</v>
      </c>
      <c r="K1569" t="str">
        <f>VLOOKUP($A1569,'Trees - celková zdrojová porost'!$A$2:$L$3471,MATCH(K$1,'Trees - celková zdrojová porost'!$A$1:$L$1,0),FALSE)</f>
        <v>BEZ</v>
      </c>
      <c r="L1569" s="8">
        <f>VLOOKUP($A1569,'Trees - celková zdrojová porost'!$A$2:$L$3471,MATCH(L$1,'Trees - celková zdrojová porost'!$A$1:$L$1,0),FALSE)</f>
        <v>43210.419120370403</v>
      </c>
    </row>
    <row r="1570" spans="1:12" x14ac:dyDescent="0.25">
      <c r="A1570">
        <v>1927</v>
      </c>
      <c r="B1570">
        <f>VLOOKUP($A1570,'Trees - celková zdrojová porost'!$A$2:$L$3471,MATCH(B$1,'Trees - celková zdrojová porost'!$A$1:$L$1,0),FALSE)</f>
        <v>1923</v>
      </c>
      <c r="C1570" t="str">
        <f>VLOOKUP($A1570,'Trees - celková zdrojová porost'!$A$2:$L$3471,MATCH(C$1,'Trees - celková zdrojová porost'!$A$1:$L$1,0),FALSE)</f>
        <v>HB</v>
      </c>
      <c r="D1570">
        <f>VLOOKUP($A1570,'Trees - celková zdrojová porost'!$A$2:$L$3471,MATCH(D$1,'Trees - celková zdrojová porost'!$A$1:$L$1,0),FALSE)</f>
        <v>95</v>
      </c>
      <c r="E1570">
        <f>VLOOKUP($A1570,'Trees - celková zdrojová porost'!$A$2:$L$3471,MATCH(E$1,'Trees - celková zdrojová porost'!$A$1:$L$1,0),FALSE)</f>
        <v>14.5</v>
      </c>
      <c r="F1570">
        <f>VLOOKUP($A1570,'Trees - celková zdrojová porost'!$A$2:$L$3471,MATCH(F$1,'Trees - celková zdrojová porost'!$A$1:$L$1,0),FALSE)</f>
        <v>0.4</v>
      </c>
      <c r="G1570">
        <f>VLOOKUP($A1570,'Trees - celková zdrojová porost'!$A$2:$L$3471,MATCH(G$1,'Trees - celková zdrojová porost'!$A$1:$L$1,0),FALSE)</f>
        <v>14.1</v>
      </c>
      <c r="H1570">
        <f>VLOOKUP($A1570,'Trees - celková zdrojová porost'!$A$2:$L$3471,MATCH(H$1,'Trees - celková zdrojová porost'!$A$1:$L$1,0),FALSE)</f>
        <v>0</v>
      </c>
      <c r="I1570" t="str">
        <f>VLOOKUP($A1570,'Trees - celková zdrojová porost'!$A$2:$L$3471,MATCH(I$1,'Trees - celková zdrojová porost'!$A$1:$L$1,0),FALSE)</f>
        <v>P</v>
      </c>
      <c r="J1570" t="str">
        <f>VLOOKUP($A1570,'Trees - celková zdrojová porost'!$A$2:$L$3471,MATCH(J$1,'Trees - celková zdrojová porost'!$A$1:$L$1,0),FALSE)</f>
        <v>Z</v>
      </c>
      <c r="K1570" t="str">
        <f>VLOOKUP($A1570,'Trees - celková zdrojová porost'!$A$2:$L$3471,MATCH(K$1,'Trees - celková zdrojová porost'!$A$1:$L$1,0),FALSE)</f>
        <v>ZAS</v>
      </c>
      <c r="L1570" s="8">
        <f>VLOOKUP($A1570,'Trees - celková zdrojová porost'!$A$2:$L$3471,MATCH(L$1,'Trees - celková zdrojová porost'!$A$1:$L$1,0),FALSE)</f>
        <v>43210.482696759304</v>
      </c>
    </row>
    <row r="1571" spans="1:12" x14ac:dyDescent="0.25">
      <c r="A1571">
        <v>2212</v>
      </c>
      <c r="B1571">
        <f>VLOOKUP($A1571,'Trees - celková zdrojová porost'!$A$2:$L$3471,MATCH(B$1,'Trees - celková zdrojová porost'!$A$1:$L$1,0),FALSE)</f>
        <v>2208</v>
      </c>
      <c r="C1571" t="str">
        <f>VLOOKUP($A1571,'Trees - celková zdrojová porost'!$A$2:$L$3471,MATCH(C$1,'Trees - celková zdrojová porost'!$A$1:$L$1,0),FALSE)</f>
        <v>HB</v>
      </c>
      <c r="D1571">
        <f>VLOOKUP($A1571,'Trees - celková zdrojová porost'!$A$2:$L$3471,MATCH(D$1,'Trees - celková zdrojová porost'!$A$1:$L$1,0),FALSE)</f>
        <v>70</v>
      </c>
      <c r="E1571">
        <f>VLOOKUP($A1571,'Trees - celková zdrojová porost'!$A$2:$L$3471,MATCH(E$1,'Trees - celková zdrojová porost'!$A$1:$L$1,0),FALSE)</f>
        <v>14.5</v>
      </c>
      <c r="F1571">
        <f>VLOOKUP($A1571,'Trees - celková zdrojová porost'!$A$2:$L$3471,MATCH(F$1,'Trees - celková zdrojová porost'!$A$1:$L$1,0),FALSE)</f>
        <v>1.3</v>
      </c>
      <c r="G1571">
        <f>VLOOKUP($A1571,'Trees - celková zdrojová porost'!$A$2:$L$3471,MATCH(G$1,'Trees - celková zdrojová porost'!$A$1:$L$1,0),FALSE)</f>
        <v>13.2</v>
      </c>
      <c r="H1571">
        <f>VLOOKUP($A1571,'Trees - celková zdrojová porost'!$A$2:$L$3471,MATCH(H$1,'Trees - celková zdrojová porost'!$A$1:$L$1,0),FALSE)</f>
        <v>0</v>
      </c>
      <c r="I1571" t="str">
        <f>VLOOKUP($A1571,'Trees - celková zdrojová porost'!$A$2:$L$3471,MATCH(I$1,'Trees - celková zdrojová porost'!$A$1:$L$1,0),FALSE)</f>
        <v>P</v>
      </c>
      <c r="J1571" t="str">
        <f>VLOOKUP($A1571,'Trees - celková zdrojová porost'!$A$2:$L$3471,MATCH(J$1,'Trees - celková zdrojová porost'!$A$1:$L$1,0),FALSE)</f>
        <v>M</v>
      </c>
      <c r="K1571" t="str">
        <f>VLOOKUP($A1571,'Trees - celková zdrojová porost'!$A$2:$L$3471,MATCH(K$1,'Trees - celková zdrojová porost'!$A$1:$L$1,0),FALSE)</f>
        <v>BEZ</v>
      </c>
      <c r="L1571" s="8">
        <f>VLOOKUP($A1571,'Trees - celková zdrojová porost'!$A$2:$L$3471,MATCH(L$1,'Trees - celková zdrojová porost'!$A$1:$L$1,0),FALSE)</f>
        <v>43213.521099537</v>
      </c>
    </row>
    <row r="1572" spans="1:12" x14ac:dyDescent="0.25">
      <c r="A1572">
        <v>2224</v>
      </c>
      <c r="B1572">
        <f>VLOOKUP($A1572,'Trees - celková zdrojová porost'!$A$2:$L$3471,MATCH(B$1,'Trees - celková zdrojová porost'!$A$1:$L$1,0),FALSE)</f>
        <v>2224</v>
      </c>
      <c r="C1572" t="str">
        <f>VLOOKUP($A1572,'Trees - celková zdrojová porost'!$A$2:$L$3471,MATCH(C$1,'Trees - celková zdrojová porost'!$A$1:$L$1,0),FALSE)</f>
        <v>HB</v>
      </c>
      <c r="D1572">
        <f>VLOOKUP($A1572,'Trees - celková zdrojová porost'!$A$2:$L$3471,MATCH(D$1,'Trees - celková zdrojová porost'!$A$1:$L$1,0),FALSE)</f>
        <v>100</v>
      </c>
      <c r="E1572">
        <f>VLOOKUP($A1572,'Trees - celková zdrojová porost'!$A$2:$L$3471,MATCH(E$1,'Trees - celková zdrojová porost'!$A$1:$L$1,0),FALSE)</f>
        <v>14.5</v>
      </c>
      <c r="F1572">
        <f>VLOOKUP($A1572,'Trees - celková zdrojová porost'!$A$2:$L$3471,MATCH(F$1,'Trees - celková zdrojová porost'!$A$1:$L$1,0),FALSE)</f>
        <v>0.4</v>
      </c>
      <c r="G1572">
        <f>VLOOKUP($A1572,'Trees - celková zdrojová porost'!$A$2:$L$3471,MATCH(G$1,'Trees - celková zdrojová porost'!$A$1:$L$1,0),FALSE)</f>
        <v>14.1</v>
      </c>
      <c r="H1572">
        <f>VLOOKUP($A1572,'Trees - celková zdrojová porost'!$A$2:$L$3471,MATCH(H$1,'Trees - celková zdrojová porost'!$A$1:$L$1,0),FALSE)</f>
        <v>1</v>
      </c>
      <c r="I1572" t="str">
        <f>VLOOKUP($A1572,'Trees - celková zdrojová porost'!$A$2:$L$3471,MATCH(I$1,'Trees - celková zdrojová porost'!$A$1:$L$1,0),FALSE)</f>
        <v>P</v>
      </c>
      <c r="J1572" t="str">
        <f>VLOOKUP($A1572,'Trees - celková zdrojová porost'!$A$2:$L$3471,MATCH(J$1,'Trees - celková zdrojová porost'!$A$1:$L$1,0),FALSE)</f>
        <v>Z</v>
      </c>
      <c r="K1572" t="str">
        <f>VLOOKUP($A1572,'Trees - celková zdrojová porost'!$A$2:$L$3471,MATCH(K$1,'Trees - celková zdrojová porost'!$A$1:$L$1,0),FALSE)</f>
        <v>ZAS</v>
      </c>
      <c r="L1572" s="8">
        <f>VLOOKUP($A1572,'Trees - celková zdrojová porost'!$A$2:$L$3471,MATCH(L$1,'Trees - celková zdrojová porost'!$A$1:$L$1,0),FALSE)</f>
        <v>43213.523495370398</v>
      </c>
    </row>
    <row r="1573" spans="1:12" x14ac:dyDescent="0.25">
      <c r="A1573">
        <v>2259</v>
      </c>
      <c r="B1573">
        <f>VLOOKUP($A1573,'Trees - celková zdrojová porost'!$A$2:$L$3471,MATCH(B$1,'Trees - celková zdrojová porost'!$A$1:$L$1,0),FALSE)</f>
        <v>2252</v>
      </c>
      <c r="C1573" t="str">
        <f>VLOOKUP($A1573,'Trees - celková zdrojová porost'!$A$2:$L$3471,MATCH(C$1,'Trees - celková zdrojová porost'!$A$1:$L$1,0),FALSE)</f>
        <v>HB</v>
      </c>
      <c r="D1573">
        <f>VLOOKUP($A1573,'Trees - celková zdrojová porost'!$A$2:$L$3471,MATCH(D$1,'Trees - celková zdrojová porost'!$A$1:$L$1,0),FALSE)</f>
        <v>80</v>
      </c>
      <c r="E1573">
        <f>VLOOKUP($A1573,'Trees - celková zdrojová porost'!$A$2:$L$3471,MATCH(E$1,'Trees - celková zdrojová porost'!$A$1:$L$1,0),FALSE)</f>
        <v>14.5</v>
      </c>
      <c r="F1573">
        <f>VLOOKUP($A1573,'Trees - celková zdrojová porost'!$A$2:$L$3471,MATCH(F$1,'Trees - celková zdrojová porost'!$A$1:$L$1,0),FALSE)</f>
        <v>0.6</v>
      </c>
      <c r="G1573">
        <f>VLOOKUP($A1573,'Trees - celková zdrojová porost'!$A$2:$L$3471,MATCH(G$1,'Trees - celková zdrojová porost'!$A$1:$L$1,0),FALSE)</f>
        <v>13.9</v>
      </c>
      <c r="H1573">
        <f>VLOOKUP($A1573,'Trees - celková zdrojová porost'!$A$2:$L$3471,MATCH(H$1,'Trees - celková zdrojová porost'!$A$1:$L$1,0),FALSE)</f>
        <v>0</v>
      </c>
      <c r="I1573" t="str">
        <f>VLOOKUP($A1573,'Trees - celková zdrojová porost'!$A$2:$L$3471,MATCH(I$1,'Trees - celková zdrojová porost'!$A$1:$L$1,0),FALSE)</f>
        <v>P</v>
      </c>
      <c r="J1573" t="str">
        <f>VLOOKUP($A1573,'Trees - celková zdrojová porost'!$A$2:$L$3471,MATCH(J$1,'Trees - celková zdrojová porost'!$A$1:$L$1,0),FALSE)</f>
        <v>Z</v>
      </c>
      <c r="K1573" t="str">
        <f>VLOOKUP($A1573,'Trees - celková zdrojová porost'!$A$2:$L$3471,MATCH(K$1,'Trees - celková zdrojová porost'!$A$1:$L$1,0),FALSE)</f>
        <v>ZAS</v>
      </c>
      <c r="L1573" s="8">
        <f>VLOOKUP($A1573,'Trees - celková zdrojová porost'!$A$2:$L$3471,MATCH(L$1,'Trees - celková zdrojová porost'!$A$1:$L$1,0),FALSE)</f>
        <v>43216.421944444402</v>
      </c>
    </row>
    <row r="1574" spans="1:12" x14ac:dyDescent="0.25">
      <c r="A1574">
        <v>2454</v>
      </c>
      <c r="B1574">
        <f>VLOOKUP($A1574,'Trees - celková zdrojová porost'!$A$2:$L$3471,MATCH(B$1,'Trees - celková zdrojová porost'!$A$1:$L$1,0),FALSE)</f>
        <v>2453</v>
      </c>
      <c r="C1574" t="str">
        <f>VLOOKUP($A1574,'Trees - celková zdrojová porost'!$A$2:$L$3471,MATCH(C$1,'Trees - celková zdrojová porost'!$A$1:$L$1,0),FALSE)</f>
        <v>HB</v>
      </c>
      <c r="D1574">
        <f>VLOOKUP($A1574,'Trees - celková zdrojová porost'!$A$2:$L$3471,MATCH(D$1,'Trees - celková zdrojová porost'!$A$1:$L$1,0),FALSE)</f>
        <v>80</v>
      </c>
      <c r="E1574">
        <f>VLOOKUP($A1574,'Trees - celková zdrojová porost'!$A$2:$L$3471,MATCH(E$1,'Trees - celková zdrojová porost'!$A$1:$L$1,0),FALSE)</f>
        <v>14.5</v>
      </c>
      <c r="F1574">
        <f>VLOOKUP($A1574,'Trees - celková zdrojová porost'!$A$2:$L$3471,MATCH(F$1,'Trees - celková zdrojová porost'!$A$1:$L$1,0),FALSE)</f>
        <v>1</v>
      </c>
      <c r="G1574">
        <f>VLOOKUP($A1574,'Trees - celková zdrojová porost'!$A$2:$L$3471,MATCH(G$1,'Trees - celková zdrojová porost'!$A$1:$L$1,0),FALSE)</f>
        <v>13.5</v>
      </c>
      <c r="H1574">
        <f>VLOOKUP($A1574,'Trees - celková zdrojová porost'!$A$2:$L$3471,MATCH(H$1,'Trees - celková zdrojová porost'!$A$1:$L$1,0),FALSE)</f>
        <v>0</v>
      </c>
      <c r="I1574" t="str">
        <f>VLOOKUP($A1574,'Trees - celková zdrojová porost'!$A$2:$L$3471,MATCH(I$1,'Trees - celková zdrojová porost'!$A$1:$L$1,0),FALSE)</f>
        <v>P</v>
      </c>
      <c r="J1574" t="str">
        <f>VLOOKUP($A1574,'Trees - celková zdrojová porost'!$A$2:$L$3471,MATCH(J$1,'Trees - celková zdrojová porost'!$A$1:$L$1,0),FALSE)</f>
        <v>Z</v>
      </c>
      <c r="K1574" t="str">
        <f>VLOOKUP($A1574,'Trees - celková zdrojová porost'!$A$2:$L$3471,MATCH(K$1,'Trees - celková zdrojová porost'!$A$1:$L$1,0),FALSE)</f>
        <v>BEZ</v>
      </c>
      <c r="L1574" s="8">
        <f>VLOOKUP($A1574,'Trees - celková zdrojová porost'!$A$2:$L$3471,MATCH(L$1,'Trees - celková zdrojová porost'!$A$1:$L$1,0),FALSE)</f>
        <v>43216.613819444399</v>
      </c>
    </row>
    <row r="1575" spans="1:12" x14ac:dyDescent="0.25">
      <c r="A1575">
        <v>2652</v>
      </c>
      <c r="B1575">
        <f>VLOOKUP($A1575,'Trees - celková zdrojová porost'!$A$2:$L$3471,MATCH(B$1,'Trees - celková zdrojová porost'!$A$1:$L$1,0),FALSE)</f>
        <v>2652</v>
      </c>
      <c r="C1575" t="str">
        <f>VLOOKUP($A1575,'Trees - celková zdrojová porost'!$A$2:$L$3471,MATCH(C$1,'Trees - celková zdrojová porost'!$A$1:$L$1,0),FALSE)</f>
        <v>HB</v>
      </c>
      <c r="D1575">
        <f>VLOOKUP($A1575,'Trees - celková zdrojová porost'!$A$2:$L$3471,MATCH(D$1,'Trees - celková zdrojová porost'!$A$1:$L$1,0),FALSE)</f>
        <v>115</v>
      </c>
      <c r="E1575">
        <f>VLOOKUP($A1575,'Trees - celková zdrojová porost'!$A$2:$L$3471,MATCH(E$1,'Trees - celková zdrojová porost'!$A$1:$L$1,0),FALSE)</f>
        <v>14.5</v>
      </c>
      <c r="F1575">
        <f>VLOOKUP($A1575,'Trees - celková zdrojová porost'!$A$2:$L$3471,MATCH(F$1,'Trees - celková zdrojová porost'!$A$1:$L$1,0),FALSE)</f>
        <v>1.3</v>
      </c>
      <c r="G1575">
        <f>VLOOKUP($A1575,'Trees - celková zdrojová porost'!$A$2:$L$3471,MATCH(G$1,'Trees - celková zdrojová porost'!$A$1:$L$1,0),FALSE)</f>
        <v>13.2</v>
      </c>
      <c r="H1575">
        <f>VLOOKUP($A1575,'Trees - celková zdrojová porost'!$A$2:$L$3471,MATCH(H$1,'Trees - celková zdrojová porost'!$A$1:$L$1,0),FALSE)</f>
        <v>1</v>
      </c>
      <c r="I1575" t="str">
        <f>VLOOKUP($A1575,'Trees - celková zdrojová porost'!$A$2:$L$3471,MATCH(I$1,'Trees - celková zdrojová porost'!$A$1:$L$1,0),FALSE)</f>
        <v>P</v>
      </c>
      <c r="J1575" t="str">
        <f>VLOOKUP($A1575,'Trees - celková zdrojová porost'!$A$2:$L$3471,MATCH(J$1,'Trees - celková zdrojová porost'!$A$1:$L$1,0),FALSE)</f>
        <v>Z</v>
      </c>
      <c r="K1575" t="str">
        <f>VLOOKUP($A1575,'Trees - celková zdrojová porost'!$A$2:$L$3471,MATCH(K$1,'Trees - celková zdrojová porost'!$A$1:$L$1,0),FALSE)</f>
        <v>BEZ</v>
      </c>
      <c r="L1575" s="8">
        <f>VLOOKUP($A1575,'Trees - celková zdrojová porost'!$A$2:$L$3471,MATCH(L$1,'Trees - celková zdrojová porost'!$A$1:$L$1,0),FALSE)</f>
        <v>43230.542662036998</v>
      </c>
    </row>
    <row r="1576" spans="1:12" x14ac:dyDescent="0.25">
      <c r="A1576">
        <v>2817</v>
      </c>
      <c r="B1576">
        <f>VLOOKUP($A1576,'Trees - celková zdrojová porost'!$A$2:$L$3471,MATCH(B$1,'Trees - celková zdrojová porost'!$A$1:$L$1,0),FALSE)</f>
        <v>2815</v>
      </c>
      <c r="C1576" t="str">
        <f>VLOOKUP($A1576,'Trees - celková zdrojová porost'!$A$2:$L$3471,MATCH(C$1,'Trees - celková zdrojová porost'!$A$1:$L$1,0),FALSE)</f>
        <v>HB</v>
      </c>
      <c r="D1576">
        <f>VLOOKUP($A1576,'Trees - celková zdrojová porost'!$A$2:$L$3471,MATCH(D$1,'Trees - celková zdrojová porost'!$A$1:$L$1,0),FALSE)</f>
        <v>135</v>
      </c>
      <c r="E1576">
        <f>VLOOKUP($A1576,'Trees - celková zdrojová porost'!$A$2:$L$3471,MATCH(E$1,'Trees - celková zdrojová porost'!$A$1:$L$1,0),FALSE)</f>
        <v>14.5</v>
      </c>
      <c r="F1576">
        <f>VLOOKUP($A1576,'Trees - celková zdrojová porost'!$A$2:$L$3471,MATCH(F$1,'Trees - celková zdrojová porost'!$A$1:$L$1,0),FALSE)</f>
        <v>1.9</v>
      </c>
      <c r="G1576">
        <f>VLOOKUP($A1576,'Trees - celková zdrojová porost'!$A$2:$L$3471,MATCH(G$1,'Trees - celková zdrojová porost'!$A$1:$L$1,0),FALSE)</f>
        <v>12.6</v>
      </c>
      <c r="H1576">
        <f>VLOOKUP($A1576,'Trees - celková zdrojová porost'!$A$2:$L$3471,MATCH(H$1,'Trees - celková zdrojová porost'!$A$1:$L$1,0),FALSE)</f>
        <v>1</v>
      </c>
      <c r="I1576" t="str">
        <f>VLOOKUP($A1576,'Trees - celková zdrojová porost'!$A$2:$L$3471,MATCH(I$1,'Trees - celková zdrojová porost'!$A$1:$L$1,0),FALSE)</f>
        <v>P</v>
      </c>
      <c r="J1576" t="str">
        <f>VLOOKUP($A1576,'Trees - celková zdrojová porost'!$A$2:$L$3471,MATCH(J$1,'Trees - celková zdrojová porost'!$A$1:$L$1,0),FALSE)</f>
        <v>Z</v>
      </c>
      <c r="K1576" t="str">
        <f>VLOOKUP($A1576,'Trees - celková zdrojová porost'!$A$2:$L$3471,MATCH(K$1,'Trees - celková zdrojová porost'!$A$1:$L$1,0),FALSE)</f>
        <v>BEZ</v>
      </c>
      <c r="L1576" s="8">
        <f>VLOOKUP($A1576,'Trees - celková zdrojová porost'!$A$2:$L$3471,MATCH(L$1,'Trees - celková zdrojová porost'!$A$1:$L$1,0),FALSE)</f>
        <v>43231.412523148101</v>
      </c>
    </row>
    <row r="1577" spans="1:12" x14ac:dyDescent="0.25">
      <c r="A1577">
        <v>2857</v>
      </c>
      <c r="B1577">
        <f>VLOOKUP($A1577,'Trees - celková zdrojová porost'!$A$2:$L$3471,MATCH(B$1,'Trees - celková zdrojová porost'!$A$1:$L$1,0),FALSE)</f>
        <v>2854</v>
      </c>
      <c r="C1577" t="str">
        <f>VLOOKUP($A1577,'Trees - celková zdrojová porost'!$A$2:$L$3471,MATCH(C$1,'Trees - celková zdrojová porost'!$A$1:$L$1,0),FALSE)</f>
        <v>HB</v>
      </c>
      <c r="D1577">
        <f>VLOOKUP($A1577,'Trees - celková zdrojová porost'!$A$2:$L$3471,MATCH(D$1,'Trees - celková zdrojová porost'!$A$1:$L$1,0),FALSE)</f>
        <v>100</v>
      </c>
      <c r="E1577">
        <f>VLOOKUP($A1577,'Trees - celková zdrojová porost'!$A$2:$L$3471,MATCH(E$1,'Trees - celková zdrojová porost'!$A$1:$L$1,0),FALSE)</f>
        <v>14.5</v>
      </c>
      <c r="F1577">
        <f>VLOOKUP($A1577,'Trees - celková zdrojová porost'!$A$2:$L$3471,MATCH(F$1,'Trees - celková zdrojová porost'!$A$1:$L$1,0),FALSE)</f>
        <v>1.5</v>
      </c>
      <c r="G1577">
        <f>VLOOKUP($A1577,'Trees - celková zdrojová porost'!$A$2:$L$3471,MATCH(G$1,'Trees - celková zdrojová porost'!$A$1:$L$1,0),FALSE)</f>
        <v>13</v>
      </c>
      <c r="H1577">
        <f>VLOOKUP($A1577,'Trees - celková zdrojová porost'!$A$2:$L$3471,MATCH(H$1,'Trees - celková zdrojová porost'!$A$1:$L$1,0),FALSE)</f>
        <v>1</v>
      </c>
      <c r="I1577" t="str">
        <f>VLOOKUP($A1577,'Trees - celková zdrojová porost'!$A$2:$L$3471,MATCH(I$1,'Trees - celková zdrojová porost'!$A$1:$L$1,0),FALSE)</f>
        <v>P</v>
      </c>
      <c r="J1577" t="str">
        <f>VLOOKUP($A1577,'Trees - celková zdrojová porost'!$A$2:$L$3471,MATCH(J$1,'Trees - celková zdrojová porost'!$A$1:$L$1,0),FALSE)</f>
        <v>Z</v>
      </c>
      <c r="K1577" t="str">
        <f>VLOOKUP($A1577,'Trees - celková zdrojová porost'!$A$2:$L$3471,MATCH(K$1,'Trees - celková zdrojová porost'!$A$1:$L$1,0),FALSE)</f>
        <v>BEZ</v>
      </c>
      <c r="L1577" s="8">
        <f>VLOOKUP($A1577,'Trees - celková zdrojová porost'!$A$2:$L$3471,MATCH(L$1,'Trees - celková zdrojová porost'!$A$1:$L$1,0),FALSE)</f>
        <v>43231.421122685198</v>
      </c>
    </row>
    <row r="1578" spans="1:12" x14ac:dyDescent="0.25">
      <c r="A1578">
        <v>2868</v>
      </c>
      <c r="B1578">
        <f>VLOOKUP($A1578,'Trees - celková zdrojová porost'!$A$2:$L$3471,MATCH(B$1,'Trees - celková zdrojová porost'!$A$1:$L$1,0),FALSE)</f>
        <v>0</v>
      </c>
      <c r="C1578" t="str">
        <f>VLOOKUP($A1578,'Trees - celková zdrojová porost'!$A$2:$L$3471,MATCH(C$1,'Trees - celková zdrojová porost'!$A$1:$L$1,0),FALSE)</f>
        <v>HB</v>
      </c>
      <c r="D1578">
        <f>VLOOKUP($A1578,'Trees - celková zdrojová porost'!$A$2:$L$3471,MATCH(D$1,'Trees - celková zdrojová porost'!$A$1:$L$1,0),FALSE)</f>
        <v>110</v>
      </c>
      <c r="E1578">
        <f>VLOOKUP($A1578,'Trees - celková zdrojová porost'!$A$2:$L$3471,MATCH(E$1,'Trees - celková zdrojová porost'!$A$1:$L$1,0),FALSE)</f>
        <v>14.5</v>
      </c>
      <c r="F1578">
        <f>VLOOKUP($A1578,'Trees - celková zdrojová porost'!$A$2:$L$3471,MATCH(F$1,'Trees - celková zdrojová porost'!$A$1:$L$1,0),FALSE)</f>
        <v>1.7</v>
      </c>
      <c r="G1578">
        <f>VLOOKUP($A1578,'Trees - celková zdrojová porost'!$A$2:$L$3471,MATCH(G$1,'Trees - celková zdrojová porost'!$A$1:$L$1,0),FALSE)</f>
        <v>12.8</v>
      </c>
      <c r="H1578">
        <f>VLOOKUP($A1578,'Trees - celková zdrojová porost'!$A$2:$L$3471,MATCH(H$1,'Trees - celková zdrojová porost'!$A$1:$L$1,0),FALSE)</f>
        <v>0</v>
      </c>
      <c r="I1578" t="str">
        <f>VLOOKUP($A1578,'Trees - celková zdrojová porost'!$A$2:$L$3471,MATCH(I$1,'Trees - celková zdrojová porost'!$A$1:$L$1,0),FALSE)</f>
        <v>P</v>
      </c>
      <c r="J1578" t="str">
        <f>VLOOKUP($A1578,'Trees - celková zdrojová porost'!$A$2:$L$3471,MATCH(J$1,'Trees - celková zdrojová porost'!$A$1:$L$1,0),FALSE)</f>
        <v>Z</v>
      </c>
      <c r="K1578" t="str">
        <f>VLOOKUP($A1578,'Trees - celková zdrojová porost'!$A$2:$L$3471,MATCH(K$1,'Trees - celková zdrojová porost'!$A$1:$L$1,0),FALSE)</f>
        <v>BEZ</v>
      </c>
      <c r="L1578" s="8">
        <f>VLOOKUP($A1578,'Trees - celková zdrojová porost'!$A$2:$L$3471,MATCH(L$1,'Trees - celková zdrojová porost'!$A$1:$L$1,0),FALSE)</f>
        <v>43231.423171296301</v>
      </c>
    </row>
    <row r="1579" spans="1:12" x14ac:dyDescent="0.25">
      <c r="A1579">
        <v>2961</v>
      </c>
      <c r="B1579">
        <f>VLOOKUP($A1579,'Trees - celková zdrojová porost'!$A$2:$L$3471,MATCH(B$1,'Trees - celková zdrojová porost'!$A$1:$L$1,0),FALSE)</f>
        <v>2955</v>
      </c>
      <c r="C1579" t="str">
        <f>VLOOKUP($A1579,'Trees - celková zdrojová porost'!$A$2:$L$3471,MATCH(C$1,'Trees - celková zdrojová porost'!$A$1:$L$1,0),FALSE)</f>
        <v>HB</v>
      </c>
      <c r="D1579">
        <f>VLOOKUP($A1579,'Trees - celková zdrojová porost'!$A$2:$L$3471,MATCH(D$1,'Trees - celková zdrojová porost'!$A$1:$L$1,0),FALSE)</f>
        <v>95</v>
      </c>
      <c r="E1579">
        <f>VLOOKUP($A1579,'Trees - celková zdrojová porost'!$A$2:$L$3471,MATCH(E$1,'Trees - celková zdrojová porost'!$A$1:$L$1,0),FALSE)</f>
        <v>14.5</v>
      </c>
      <c r="F1579">
        <f>VLOOKUP($A1579,'Trees - celková zdrojová porost'!$A$2:$L$3471,MATCH(F$1,'Trees - celková zdrojová porost'!$A$1:$L$1,0),FALSE)</f>
        <v>2.2999999999999998</v>
      </c>
      <c r="G1579">
        <f>VLOOKUP($A1579,'Trees - celková zdrojová porost'!$A$2:$L$3471,MATCH(G$1,'Trees - celková zdrojová porost'!$A$1:$L$1,0),FALSE)</f>
        <v>12.2</v>
      </c>
      <c r="H1579">
        <f>VLOOKUP($A1579,'Trees - celková zdrojová porost'!$A$2:$L$3471,MATCH(H$1,'Trees - celková zdrojová porost'!$A$1:$L$1,0),FALSE)</f>
        <v>0</v>
      </c>
      <c r="I1579" t="str">
        <f>VLOOKUP($A1579,'Trees - celková zdrojová porost'!$A$2:$L$3471,MATCH(I$1,'Trees - celková zdrojová porost'!$A$1:$L$1,0),FALSE)</f>
        <v>P</v>
      </c>
      <c r="J1579" t="str">
        <f>VLOOKUP($A1579,'Trees - celková zdrojová porost'!$A$2:$L$3471,MATCH(J$1,'Trees - celková zdrojová porost'!$A$1:$L$1,0),FALSE)</f>
        <v>Z</v>
      </c>
      <c r="K1579" t="str">
        <f>VLOOKUP($A1579,'Trees - celková zdrojová porost'!$A$2:$L$3471,MATCH(K$1,'Trees - celková zdrojová porost'!$A$1:$L$1,0),FALSE)</f>
        <v>ZAS</v>
      </c>
      <c r="L1579" s="8">
        <f>VLOOKUP($A1579,'Trees - celková zdrojová porost'!$A$2:$L$3471,MATCH(L$1,'Trees - celková zdrojová porost'!$A$1:$L$1,0),FALSE)</f>
        <v>43231.4906134259</v>
      </c>
    </row>
    <row r="1580" spans="1:12" x14ac:dyDescent="0.25">
      <c r="A1580">
        <v>3002</v>
      </c>
      <c r="B1580">
        <f>VLOOKUP($A1580,'Trees - celková zdrojová porost'!$A$2:$L$3471,MATCH(B$1,'Trees - celková zdrojová porost'!$A$1:$L$1,0),FALSE)</f>
        <v>3002</v>
      </c>
      <c r="C1580" t="str">
        <f>VLOOKUP($A1580,'Trees - celková zdrojová porost'!$A$2:$L$3471,MATCH(C$1,'Trees - celková zdrojová porost'!$A$1:$L$1,0),FALSE)</f>
        <v>HB</v>
      </c>
      <c r="D1580">
        <f>VLOOKUP($A1580,'Trees - celková zdrojová porost'!$A$2:$L$3471,MATCH(D$1,'Trees - celková zdrojová porost'!$A$1:$L$1,0),FALSE)</f>
        <v>130</v>
      </c>
      <c r="E1580">
        <f>VLOOKUP($A1580,'Trees - celková zdrojová porost'!$A$2:$L$3471,MATCH(E$1,'Trees - celková zdrojová porost'!$A$1:$L$1,0),FALSE)</f>
        <v>14.5</v>
      </c>
      <c r="F1580">
        <f>VLOOKUP($A1580,'Trees - celková zdrojová porost'!$A$2:$L$3471,MATCH(F$1,'Trees - celková zdrojová porost'!$A$1:$L$1,0),FALSE)</f>
        <v>2.5</v>
      </c>
      <c r="G1580">
        <f>VLOOKUP($A1580,'Trees - celková zdrojová porost'!$A$2:$L$3471,MATCH(G$1,'Trees - celková zdrojová porost'!$A$1:$L$1,0),FALSE)</f>
        <v>12</v>
      </c>
      <c r="H1580">
        <f>VLOOKUP($A1580,'Trees - celková zdrojová porost'!$A$2:$L$3471,MATCH(H$1,'Trees - celková zdrojová porost'!$A$1:$L$1,0),FALSE)</f>
        <v>1</v>
      </c>
      <c r="I1580" t="str">
        <f>VLOOKUP($A1580,'Trees - celková zdrojová porost'!$A$2:$L$3471,MATCH(I$1,'Trees - celková zdrojová porost'!$A$1:$L$1,0),FALSE)</f>
        <v>P</v>
      </c>
      <c r="J1580" t="str">
        <f>VLOOKUP($A1580,'Trees - celková zdrojová porost'!$A$2:$L$3471,MATCH(J$1,'Trees - celková zdrojová porost'!$A$1:$L$1,0),FALSE)</f>
        <v>Z</v>
      </c>
      <c r="K1580" t="str">
        <f>VLOOKUP($A1580,'Trees - celková zdrojová porost'!$A$2:$L$3471,MATCH(K$1,'Trees - celková zdrojová porost'!$A$1:$L$1,0),FALSE)</f>
        <v>ZAS</v>
      </c>
      <c r="L1580" s="8">
        <f>VLOOKUP($A1580,'Trees - celková zdrojová porost'!$A$2:$L$3471,MATCH(L$1,'Trees - celková zdrojová porost'!$A$1:$L$1,0),FALSE)</f>
        <v>43231.569699074098</v>
      </c>
    </row>
    <row r="1581" spans="1:12" x14ac:dyDescent="0.25">
      <c r="A1581">
        <v>3042</v>
      </c>
      <c r="B1581">
        <f>VLOOKUP($A1581,'Trees - celková zdrojová porost'!$A$2:$L$3471,MATCH(B$1,'Trees - celková zdrojová porost'!$A$1:$L$1,0),FALSE)</f>
        <v>3042</v>
      </c>
      <c r="C1581" t="str">
        <f>VLOOKUP($A1581,'Trees - celková zdrojová porost'!$A$2:$L$3471,MATCH(C$1,'Trees - celková zdrojová porost'!$A$1:$L$1,0),FALSE)</f>
        <v>HB</v>
      </c>
      <c r="D1581">
        <f>VLOOKUP($A1581,'Trees - celková zdrojová porost'!$A$2:$L$3471,MATCH(D$1,'Trees - celková zdrojová porost'!$A$1:$L$1,0),FALSE)</f>
        <v>115</v>
      </c>
      <c r="E1581">
        <f>VLOOKUP($A1581,'Trees - celková zdrojová porost'!$A$2:$L$3471,MATCH(E$1,'Trees - celková zdrojová porost'!$A$1:$L$1,0),FALSE)</f>
        <v>14.5</v>
      </c>
      <c r="F1581">
        <f>VLOOKUP($A1581,'Trees - celková zdrojová porost'!$A$2:$L$3471,MATCH(F$1,'Trees - celková zdrojová porost'!$A$1:$L$1,0),FALSE)</f>
        <v>1.3</v>
      </c>
      <c r="G1581">
        <f>VLOOKUP($A1581,'Trees - celková zdrojová porost'!$A$2:$L$3471,MATCH(G$1,'Trees - celková zdrojová porost'!$A$1:$L$1,0),FALSE)</f>
        <v>13.2</v>
      </c>
      <c r="H1581">
        <f>VLOOKUP($A1581,'Trees - celková zdrojová porost'!$A$2:$L$3471,MATCH(H$1,'Trees - celková zdrojová porost'!$A$1:$L$1,0),FALSE)</f>
        <v>0</v>
      </c>
      <c r="I1581" t="str">
        <f>VLOOKUP($A1581,'Trees - celková zdrojová porost'!$A$2:$L$3471,MATCH(I$1,'Trees - celková zdrojová porost'!$A$1:$L$1,0),FALSE)</f>
        <v>P</v>
      </c>
      <c r="J1581" t="str">
        <f>VLOOKUP($A1581,'Trees - celková zdrojová porost'!$A$2:$L$3471,MATCH(J$1,'Trees - celková zdrojová porost'!$A$1:$L$1,0),FALSE)</f>
        <v>Z</v>
      </c>
      <c r="K1581" t="str">
        <f>VLOOKUP($A1581,'Trees - celková zdrojová porost'!$A$2:$L$3471,MATCH(K$1,'Trees - celková zdrojová porost'!$A$1:$L$1,0),FALSE)</f>
        <v>ZAS</v>
      </c>
      <c r="L1581" s="8">
        <f>VLOOKUP($A1581,'Trees - celková zdrojová porost'!$A$2:$L$3471,MATCH(L$1,'Trees - celková zdrojová porost'!$A$1:$L$1,0),FALSE)</f>
        <v>43231.576689814799</v>
      </c>
    </row>
    <row r="1582" spans="1:12" x14ac:dyDescent="0.25">
      <c r="A1582">
        <v>3046</v>
      </c>
      <c r="B1582">
        <f>VLOOKUP($A1582,'Trees - celková zdrojová porost'!$A$2:$L$3471,MATCH(B$1,'Trees - celková zdrojová porost'!$A$1:$L$1,0),FALSE)</f>
        <v>3046</v>
      </c>
      <c r="C1582" t="str">
        <f>VLOOKUP($A1582,'Trees - celková zdrojová porost'!$A$2:$L$3471,MATCH(C$1,'Trees - celková zdrojová porost'!$A$1:$L$1,0),FALSE)</f>
        <v>HB</v>
      </c>
      <c r="D1582">
        <f>VLOOKUP($A1582,'Trees - celková zdrojová porost'!$A$2:$L$3471,MATCH(D$1,'Trees - celková zdrojová porost'!$A$1:$L$1,0),FALSE)</f>
        <v>105</v>
      </c>
      <c r="E1582">
        <f>VLOOKUP($A1582,'Trees - celková zdrojová porost'!$A$2:$L$3471,MATCH(E$1,'Trees - celková zdrojová porost'!$A$1:$L$1,0),FALSE)</f>
        <v>14.5</v>
      </c>
      <c r="F1582">
        <f>VLOOKUP($A1582,'Trees - celková zdrojová porost'!$A$2:$L$3471,MATCH(F$1,'Trees - celková zdrojová porost'!$A$1:$L$1,0),FALSE)</f>
        <v>1.2</v>
      </c>
      <c r="G1582">
        <f>VLOOKUP($A1582,'Trees - celková zdrojová porost'!$A$2:$L$3471,MATCH(G$1,'Trees - celková zdrojová porost'!$A$1:$L$1,0),FALSE)</f>
        <v>13.3</v>
      </c>
      <c r="H1582">
        <f>VLOOKUP($A1582,'Trees - celková zdrojová porost'!$A$2:$L$3471,MATCH(H$1,'Trees - celková zdrojová porost'!$A$1:$L$1,0),FALSE)</f>
        <v>0</v>
      </c>
      <c r="I1582" t="str">
        <f>VLOOKUP($A1582,'Trees - celková zdrojová porost'!$A$2:$L$3471,MATCH(I$1,'Trees - celková zdrojová porost'!$A$1:$L$1,0),FALSE)</f>
        <v>P</v>
      </c>
      <c r="J1582" t="str">
        <f>VLOOKUP($A1582,'Trees - celková zdrojová porost'!$A$2:$L$3471,MATCH(J$1,'Trees - celková zdrojová porost'!$A$1:$L$1,0),FALSE)</f>
        <v>Z</v>
      </c>
      <c r="K1582" t="str">
        <f>VLOOKUP($A1582,'Trees - celková zdrojová porost'!$A$2:$L$3471,MATCH(K$1,'Trees - celková zdrojová porost'!$A$1:$L$1,0),FALSE)</f>
        <v>ZAS</v>
      </c>
      <c r="L1582" s="8">
        <f>VLOOKUP($A1582,'Trees - celková zdrojová porost'!$A$2:$L$3471,MATCH(L$1,'Trees - celková zdrojová porost'!$A$1:$L$1,0),FALSE)</f>
        <v>43231.5774537037</v>
      </c>
    </row>
    <row r="1583" spans="1:12" x14ac:dyDescent="0.25">
      <c r="A1583">
        <v>3126</v>
      </c>
      <c r="B1583">
        <f>VLOOKUP($A1583,'Trees - celková zdrojová porost'!$A$2:$L$3471,MATCH(B$1,'Trees - celková zdrojová porost'!$A$1:$L$1,0),FALSE)</f>
        <v>3124</v>
      </c>
      <c r="C1583" t="str">
        <f>VLOOKUP($A1583,'Trees - celková zdrojová porost'!$A$2:$L$3471,MATCH(C$1,'Trees - celková zdrojová porost'!$A$1:$L$1,0),FALSE)</f>
        <v>HB</v>
      </c>
      <c r="D1583">
        <f>VLOOKUP($A1583,'Trees - celková zdrojová porost'!$A$2:$L$3471,MATCH(D$1,'Trees - celková zdrojová porost'!$A$1:$L$1,0),FALSE)</f>
        <v>100</v>
      </c>
      <c r="E1583">
        <f>VLOOKUP($A1583,'Trees - celková zdrojová porost'!$A$2:$L$3471,MATCH(E$1,'Trees - celková zdrojová porost'!$A$1:$L$1,0),FALSE)</f>
        <v>14.5</v>
      </c>
      <c r="F1583">
        <f>VLOOKUP($A1583,'Trees - celková zdrojová porost'!$A$2:$L$3471,MATCH(F$1,'Trees - celková zdrojová porost'!$A$1:$L$1,0),FALSE)</f>
        <v>1.35</v>
      </c>
      <c r="G1583">
        <f>VLOOKUP($A1583,'Trees - celková zdrojová porost'!$A$2:$L$3471,MATCH(G$1,'Trees - celková zdrojová porost'!$A$1:$L$1,0),FALSE)</f>
        <v>13.15</v>
      </c>
      <c r="H1583">
        <f>VLOOKUP($A1583,'Trees - celková zdrojová porost'!$A$2:$L$3471,MATCH(H$1,'Trees - celková zdrojová porost'!$A$1:$L$1,0),FALSE)</f>
        <v>0</v>
      </c>
      <c r="I1583" t="str">
        <f>VLOOKUP($A1583,'Trees - celková zdrojová porost'!$A$2:$L$3471,MATCH(I$1,'Trees - celková zdrojová porost'!$A$1:$L$1,0),FALSE)</f>
        <v>P</v>
      </c>
      <c r="J1583" t="str">
        <f>VLOOKUP($A1583,'Trees - celková zdrojová porost'!$A$2:$L$3471,MATCH(J$1,'Trees - celková zdrojová porost'!$A$1:$L$1,0),FALSE)</f>
        <v>Z</v>
      </c>
      <c r="K1583" t="str">
        <f>VLOOKUP($A1583,'Trees - celková zdrojová porost'!$A$2:$L$3471,MATCH(K$1,'Trees - celková zdrojová porost'!$A$1:$L$1,0),FALSE)</f>
        <v>ZAS</v>
      </c>
      <c r="L1583" s="8">
        <f>VLOOKUP($A1583,'Trees - celková zdrojová porost'!$A$2:$L$3471,MATCH(L$1,'Trees - celková zdrojová porost'!$A$1:$L$1,0),FALSE)</f>
        <v>43251.490486111099</v>
      </c>
    </row>
    <row r="1584" spans="1:12" x14ac:dyDescent="0.25">
      <c r="A1584">
        <v>3177</v>
      </c>
      <c r="B1584">
        <f>VLOOKUP($A1584,'Trees - celková zdrojová porost'!$A$2:$L$3471,MATCH(B$1,'Trees - celková zdrojová porost'!$A$1:$L$1,0),FALSE)</f>
        <v>3176</v>
      </c>
      <c r="C1584" t="str">
        <f>VLOOKUP($A1584,'Trees - celková zdrojová porost'!$A$2:$L$3471,MATCH(C$1,'Trees - celková zdrojová porost'!$A$1:$L$1,0),FALSE)</f>
        <v>HB</v>
      </c>
      <c r="D1584">
        <f>VLOOKUP($A1584,'Trees - celková zdrojová porost'!$A$2:$L$3471,MATCH(D$1,'Trees - celková zdrojová porost'!$A$1:$L$1,0),FALSE)</f>
        <v>110</v>
      </c>
      <c r="E1584">
        <f>VLOOKUP($A1584,'Trees - celková zdrojová porost'!$A$2:$L$3471,MATCH(E$1,'Trees - celková zdrojová porost'!$A$1:$L$1,0),FALSE)</f>
        <v>14.5</v>
      </c>
      <c r="F1584">
        <f>VLOOKUP($A1584,'Trees - celková zdrojová porost'!$A$2:$L$3471,MATCH(F$1,'Trees - celková zdrojová porost'!$A$1:$L$1,0),FALSE)</f>
        <v>1.1000000000000001</v>
      </c>
      <c r="G1584">
        <f>VLOOKUP($A1584,'Trees - celková zdrojová porost'!$A$2:$L$3471,MATCH(G$1,'Trees - celková zdrojová porost'!$A$1:$L$1,0),FALSE)</f>
        <v>13.4</v>
      </c>
      <c r="H1584">
        <f>VLOOKUP($A1584,'Trees - celková zdrojová porost'!$A$2:$L$3471,MATCH(H$1,'Trees - celková zdrojová porost'!$A$1:$L$1,0),FALSE)</f>
        <v>1</v>
      </c>
      <c r="I1584" t="str">
        <f>VLOOKUP($A1584,'Trees - celková zdrojová porost'!$A$2:$L$3471,MATCH(I$1,'Trees - celková zdrojová porost'!$A$1:$L$1,0),FALSE)</f>
        <v>P</v>
      </c>
      <c r="J1584" t="str">
        <f>VLOOKUP($A1584,'Trees - celková zdrojová porost'!$A$2:$L$3471,MATCH(J$1,'Trees - celková zdrojová porost'!$A$1:$L$1,0),FALSE)</f>
        <v>Z</v>
      </c>
      <c r="K1584" t="str">
        <f>VLOOKUP($A1584,'Trees - celková zdrojová porost'!$A$2:$L$3471,MATCH(K$1,'Trees - celková zdrojová porost'!$A$1:$L$1,0),FALSE)</f>
        <v>ZAS</v>
      </c>
      <c r="L1584" s="8">
        <f>VLOOKUP($A1584,'Trees - celková zdrojová porost'!$A$2:$L$3471,MATCH(L$1,'Trees - celková zdrojová porost'!$A$1:$L$1,0),FALSE)</f>
        <v>43251.4998611111</v>
      </c>
    </row>
    <row r="1585" spans="1:12" x14ac:dyDescent="0.25">
      <c r="A1585">
        <v>101</v>
      </c>
      <c r="B1585">
        <f>VLOOKUP($A1585,'Trees - celková zdrojová porost'!$A$2:$L$3471,MATCH(B$1,'Trees - celková zdrojová porost'!$A$1:$L$1,0),FALSE)</f>
        <v>101</v>
      </c>
      <c r="C1585" t="str">
        <f>VLOOKUP($A1585,'Trees - celková zdrojová porost'!$A$2:$L$3471,MATCH(C$1,'Trees - celková zdrojová porost'!$A$1:$L$1,0),FALSE)</f>
        <v>HB</v>
      </c>
      <c r="D1585">
        <f>VLOOKUP($A1585,'Trees - celková zdrojová porost'!$A$2:$L$3471,MATCH(D$1,'Trees - celková zdrojová porost'!$A$1:$L$1,0),FALSE)</f>
        <v>110</v>
      </c>
      <c r="E1585">
        <f>VLOOKUP($A1585,'Trees - celková zdrojová porost'!$A$2:$L$3471,MATCH(E$1,'Trees - celková zdrojová porost'!$A$1:$L$1,0),FALSE)</f>
        <v>14.6</v>
      </c>
      <c r="F1585">
        <f>VLOOKUP($A1585,'Trees - celková zdrojová porost'!$A$2:$L$3471,MATCH(F$1,'Trees - celková zdrojová porost'!$A$1:$L$1,0),FALSE)</f>
        <v>0.5</v>
      </c>
      <c r="G1585">
        <f>VLOOKUP($A1585,'Trees - celková zdrojová porost'!$A$2:$L$3471,MATCH(G$1,'Trees - celková zdrojová porost'!$A$1:$L$1,0),FALSE)</f>
        <v>14.1</v>
      </c>
      <c r="H1585">
        <f>VLOOKUP($A1585,'Trees - celková zdrojová porost'!$A$2:$L$3471,MATCH(H$1,'Trees - celková zdrojová porost'!$A$1:$L$1,0),FALSE)</f>
        <v>0</v>
      </c>
      <c r="I1585" t="str">
        <f>VLOOKUP($A1585,'Trees - celková zdrojová porost'!$A$2:$L$3471,MATCH(I$1,'Trees - celková zdrojová porost'!$A$1:$L$1,0),FALSE)</f>
        <v>P</v>
      </c>
      <c r="J1585" t="str">
        <f>VLOOKUP($A1585,'Trees - celková zdrojová porost'!$A$2:$L$3471,MATCH(J$1,'Trees - celková zdrojová porost'!$A$1:$L$1,0),FALSE)</f>
        <v>Z</v>
      </c>
      <c r="K1585" t="str">
        <f>VLOOKUP($A1585,'Trees - celková zdrojová porost'!$A$2:$L$3471,MATCH(K$1,'Trees - celková zdrojová porost'!$A$1:$L$1,0),FALSE)</f>
        <v>BEZ</v>
      </c>
      <c r="L1585" s="8">
        <f>VLOOKUP($A1585,'Trees - celková zdrojová porost'!$A$2:$L$3471,MATCH(L$1,'Trees - celková zdrojová porost'!$A$1:$L$1,0),FALSE)</f>
        <v>43185.474016203698</v>
      </c>
    </row>
    <row r="1586" spans="1:12" x14ac:dyDescent="0.25">
      <c r="A1586">
        <v>316</v>
      </c>
      <c r="B1586">
        <f>VLOOKUP($A1586,'Trees - celková zdrojová porost'!$A$2:$L$3471,MATCH(B$1,'Trees - celková zdrojová porost'!$A$1:$L$1,0),FALSE)</f>
        <v>315</v>
      </c>
      <c r="C1586" t="str">
        <f>VLOOKUP($A1586,'Trees - celková zdrojová porost'!$A$2:$L$3471,MATCH(C$1,'Trees - celková zdrojová porost'!$A$1:$L$1,0),FALSE)</f>
        <v>HB</v>
      </c>
      <c r="D1586">
        <f>VLOOKUP($A1586,'Trees - celková zdrojová porost'!$A$2:$L$3471,MATCH(D$1,'Trees - celková zdrojová porost'!$A$1:$L$1,0),FALSE)</f>
        <v>95</v>
      </c>
      <c r="E1586">
        <f>VLOOKUP($A1586,'Trees - celková zdrojová porost'!$A$2:$L$3471,MATCH(E$1,'Trees - celková zdrojová porost'!$A$1:$L$1,0),FALSE)</f>
        <v>14.6</v>
      </c>
      <c r="F1586">
        <f>VLOOKUP($A1586,'Trees - celková zdrojová porost'!$A$2:$L$3471,MATCH(F$1,'Trees - celková zdrojová porost'!$A$1:$L$1,0),FALSE)</f>
        <v>0</v>
      </c>
      <c r="G1586">
        <f>VLOOKUP($A1586,'Trees - celková zdrojová porost'!$A$2:$L$3471,MATCH(G$1,'Trees - celková zdrojová porost'!$A$1:$L$1,0),FALSE)</f>
        <v>0</v>
      </c>
      <c r="H1586">
        <f>VLOOKUP($A1586,'Trees - celková zdrojová porost'!$A$2:$L$3471,MATCH(H$1,'Trees - celková zdrojová porost'!$A$1:$L$1,0),FALSE)</f>
        <v>1</v>
      </c>
      <c r="I1586" t="str">
        <f>VLOOKUP($A1586,'Trees - celková zdrojová porost'!$A$2:$L$3471,MATCH(I$1,'Trees - celková zdrojová porost'!$A$1:$L$1,0),FALSE)</f>
        <v>P</v>
      </c>
      <c r="J1586" t="str">
        <f>VLOOKUP($A1586,'Trees - celková zdrojová porost'!$A$2:$L$3471,MATCH(J$1,'Trees - celková zdrojová porost'!$A$1:$L$1,0),FALSE)</f>
        <v>M</v>
      </c>
      <c r="K1586" t="str">
        <f>VLOOKUP($A1586,'Trees - celková zdrojová porost'!$A$2:$L$3471,MATCH(K$1,'Trees - celková zdrojová porost'!$A$1:$L$1,0),FALSE)</f>
        <v>ZAS</v>
      </c>
      <c r="L1586" s="8">
        <f>VLOOKUP($A1586,'Trees - celková zdrojová porost'!$A$2:$L$3471,MATCH(L$1,'Trees - celková zdrojová porost'!$A$1:$L$1,0),FALSE)</f>
        <v>43188.434270833299</v>
      </c>
    </row>
    <row r="1587" spans="1:12" x14ac:dyDescent="0.25">
      <c r="A1587">
        <v>397</v>
      </c>
      <c r="B1587">
        <f>VLOOKUP($A1587,'Trees - celková zdrojová porost'!$A$2:$L$3471,MATCH(B$1,'Trees - celková zdrojová porost'!$A$1:$L$1,0),FALSE)</f>
        <v>394</v>
      </c>
      <c r="C1587" t="str">
        <f>VLOOKUP($A1587,'Trees - celková zdrojová porost'!$A$2:$L$3471,MATCH(C$1,'Trees - celková zdrojová porost'!$A$1:$L$1,0),FALSE)</f>
        <v>HB</v>
      </c>
      <c r="D1587">
        <f>VLOOKUP($A1587,'Trees - celková zdrojová porost'!$A$2:$L$3471,MATCH(D$1,'Trees - celková zdrojová porost'!$A$1:$L$1,0),FALSE)</f>
        <v>105</v>
      </c>
      <c r="E1587">
        <f>VLOOKUP($A1587,'Trees - celková zdrojová porost'!$A$2:$L$3471,MATCH(E$1,'Trees - celková zdrojová porost'!$A$1:$L$1,0),FALSE)</f>
        <v>14.6</v>
      </c>
      <c r="F1587">
        <f>VLOOKUP($A1587,'Trees - celková zdrojová porost'!$A$2:$L$3471,MATCH(F$1,'Trees - celková zdrojová porost'!$A$1:$L$1,0),FALSE)</f>
        <v>2.2000000000000002</v>
      </c>
      <c r="G1587">
        <f>VLOOKUP($A1587,'Trees - celková zdrojová porost'!$A$2:$L$3471,MATCH(G$1,'Trees - celková zdrojová porost'!$A$1:$L$1,0),FALSE)</f>
        <v>12.4</v>
      </c>
      <c r="H1587">
        <f>VLOOKUP($A1587,'Trees - celková zdrojová porost'!$A$2:$L$3471,MATCH(H$1,'Trees - celková zdrojová porost'!$A$1:$L$1,0),FALSE)</f>
        <v>0</v>
      </c>
      <c r="I1587" t="str">
        <f>VLOOKUP($A1587,'Trees - celková zdrojová porost'!$A$2:$L$3471,MATCH(I$1,'Trees - celková zdrojová porost'!$A$1:$L$1,0),FALSE)</f>
        <v>P</v>
      </c>
      <c r="J1587" t="str">
        <f>VLOOKUP($A1587,'Trees - celková zdrojová porost'!$A$2:$L$3471,MATCH(J$1,'Trees - celková zdrojová porost'!$A$1:$L$1,0),FALSE)</f>
        <v>Z</v>
      </c>
      <c r="K1587" t="str">
        <f>VLOOKUP($A1587,'Trees - celková zdrojová porost'!$A$2:$L$3471,MATCH(K$1,'Trees - celková zdrojová porost'!$A$1:$L$1,0),FALSE)</f>
        <v>ZAS</v>
      </c>
      <c r="L1587" s="8">
        <f>VLOOKUP($A1587,'Trees - celková zdrojová porost'!$A$2:$L$3471,MATCH(L$1,'Trees - celková zdrojová porost'!$A$1:$L$1,0),FALSE)</f>
        <v>43188.466655092598</v>
      </c>
    </row>
    <row r="1588" spans="1:12" x14ac:dyDescent="0.25">
      <c r="A1588">
        <v>437</v>
      </c>
      <c r="B1588">
        <f>VLOOKUP($A1588,'Trees - celková zdrojová porost'!$A$2:$L$3471,MATCH(B$1,'Trees - celková zdrojová porost'!$A$1:$L$1,0),FALSE)</f>
        <v>436</v>
      </c>
      <c r="C1588" t="str">
        <f>VLOOKUP($A1588,'Trees - celková zdrojová porost'!$A$2:$L$3471,MATCH(C$1,'Trees - celková zdrojová porost'!$A$1:$L$1,0),FALSE)</f>
        <v>HB</v>
      </c>
      <c r="D1588">
        <f>VLOOKUP($A1588,'Trees - celková zdrojová porost'!$A$2:$L$3471,MATCH(D$1,'Trees - celková zdrojová porost'!$A$1:$L$1,0),FALSE)</f>
        <v>105</v>
      </c>
      <c r="E1588">
        <f>VLOOKUP($A1588,'Trees - celková zdrojová porost'!$A$2:$L$3471,MATCH(E$1,'Trees - celková zdrojová porost'!$A$1:$L$1,0),FALSE)</f>
        <v>14.6</v>
      </c>
      <c r="F1588">
        <f>VLOOKUP($A1588,'Trees - celková zdrojová porost'!$A$2:$L$3471,MATCH(F$1,'Trees - celková zdrojová porost'!$A$1:$L$1,0),FALSE)</f>
        <v>1.65</v>
      </c>
      <c r="G1588">
        <f>VLOOKUP($A1588,'Trees - celková zdrojová porost'!$A$2:$L$3471,MATCH(G$1,'Trees - celková zdrojová porost'!$A$1:$L$1,0),FALSE)</f>
        <v>12.95</v>
      </c>
      <c r="H1588">
        <f>VLOOKUP($A1588,'Trees - celková zdrojová porost'!$A$2:$L$3471,MATCH(H$1,'Trees - celková zdrojová porost'!$A$1:$L$1,0),FALSE)</f>
        <v>0</v>
      </c>
      <c r="I1588" t="str">
        <f>VLOOKUP($A1588,'Trees - celková zdrojová porost'!$A$2:$L$3471,MATCH(I$1,'Trees - celková zdrojová porost'!$A$1:$L$1,0),FALSE)</f>
        <v>P</v>
      </c>
      <c r="J1588" t="str">
        <f>VLOOKUP($A1588,'Trees - celková zdrojová porost'!$A$2:$L$3471,MATCH(J$1,'Trees - celková zdrojová porost'!$A$1:$L$1,0),FALSE)</f>
        <v>Z</v>
      </c>
      <c r="K1588" t="str">
        <f>VLOOKUP($A1588,'Trees - celková zdrojová porost'!$A$2:$L$3471,MATCH(K$1,'Trees - celková zdrojová porost'!$A$1:$L$1,0),FALSE)</f>
        <v>ZLOM</v>
      </c>
      <c r="L1588" s="8">
        <f>VLOOKUP($A1588,'Trees - celková zdrojová porost'!$A$2:$L$3471,MATCH(L$1,'Trees - celková zdrojová porost'!$A$1:$L$1,0),FALSE)</f>
        <v>43188.514965277798</v>
      </c>
    </row>
    <row r="1589" spans="1:12" x14ac:dyDescent="0.25">
      <c r="A1589">
        <v>443</v>
      </c>
      <c r="B1589">
        <f>VLOOKUP($A1589,'Trees - celková zdrojová porost'!$A$2:$L$3471,MATCH(B$1,'Trees - celková zdrojová porost'!$A$1:$L$1,0),FALSE)</f>
        <v>442</v>
      </c>
      <c r="C1589" t="str">
        <f>VLOOKUP($A1589,'Trees - celková zdrojová porost'!$A$2:$L$3471,MATCH(C$1,'Trees - celková zdrojová porost'!$A$1:$L$1,0),FALSE)</f>
        <v>HB</v>
      </c>
      <c r="D1589">
        <f>VLOOKUP($A1589,'Trees - celková zdrojová porost'!$A$2:$L$3471,MATCH(D$1,'Trees - celková zdrojová porost'!$A$1:$L$1,0),FALSE)</f>
        <v>91</v>
      </c>
      <c r="E1589">
        <f>VLOOKUP($A1589,'Trees - celková zdrojová porost'!$A$2:$L$3471,MATCH(E$1,'Trees - celková zdrojová porost'!$A$1:$L$1,0),FALSE)</f>
        <v>14.6</v>
      </c>
      <c r="F1589">
        <f>VLOOKUP($A1589,'Trees - celková zdrojová porost'!$A$2:$L$3471,MATCH(F$1,'Trees - celková zdrojová porost'!$A$1:$L$1,0),FALSE)</f>
        <v>1.9</v>
      </c>
      <c r="G1589">
        <f>VLOOKUP($A1589,'Trees - celková zdrojová porost'!$A$2:$L$3471,MATCH(G$1,'Trees - celková zdrojová porost'!$A$1:$L$1,0),FALSE)</f>
        <v>12.7</v>
      </c>
      <c r="H1589">
        <f>VLOOKUP($A1589,'Trees - celková zdrojová porost'!$A$2:$L$3471,MATCH(H$1,'Trees - celková zdrojová porost'!$A$1:$L$1,0),FALSE)</f>
        <v>0</v>
      </c>
      <c r="I1589" t="str">
        <f>VLOOKUP($A1589,'Trees - celková zdrojová porost'!$A$2:$L$3471,MATCH(I$1,'Trees - celková zdrojová porost'!$A$1:$L$1,0),FALSE)</f>
        <v>P</v>
      </c>
      <c r="J1589" t="str">
        <f>VLOOKUP($A1589,'Trees - celková zdrojová porost'!$A$2:$L$3471,MATCH(J$1,'Trees - celková zdrojová porost'!$A$1:$L$1,0),FALSE)</f>
        <v>Z</v>
      </c>
      <c r="K1589" t="str">
        <f>VLOOKUP($A1589,'Trees - celková zdrojová porost'!$A$2:$L$3471,MATCH(K$1,'Trees - celková zdrojová porost'!$A$1:$L$1,0),FALSE)</f>
        <v>ZAS</v>
      </c>
      <c r="L1589" s="8">
        <f>VLOOKUP($A1589,'Trees - celková zdrojová porost'!$A$2:$L$3471,MATCH(L$1,'Trees - celková zdrojová porost'!$A$1:$L$1,0),FALSE)</f>
        <v>43188.515868055598</v>
      </c>
    </row>
    <row r="1590" spans="1:12" x14ac:dyDescent="0.25">
      <c r="A1590">
        <v>452</v>
      </c>
      <c r="B1590">
        <f>VLOOKUP($A1590,'Trees - celková zdrojová porost'!$A$2:$L$3471,MATCH(B$1,'Trees - celková zdrojová porost'!$A$1:$L$1,0),FALSE)</f>
        <v>451</v>
      </c>
      <c r="C1590" t="str">
        <f>VLOOKUP($A1590,'Trees - celková zdrojová porost'!$A$2:$L$3471,MATCH(C$1,'Trees - celková zdrojová porost'!$A$1:$L$1,0),FALSE)</f>
        <v>HB</v>
      </c>
      <c r="D1590">
        <f>VLOOKUP($A1590,'Trees - celková zdrojová porost'!$A$2:$L$3471,MATCH(D$1,'Trees - celková zdrojová porost'!$A$1:$L$1,0),FALSE)</f>
        <v>185</v>
      </c>
      <c r="E1590">
        <f>VLOOKUP($A1590,'Trees - celková zdrojová porost'!$A$2:$L$3471,MATCH(E$1,'Trees - celková zdrojová porost'!$A$1:$L$1,0),FALSE)</f>
        <v>14.6</v>
      </c>
      <c r="F1590">
        <f>VLOOKUP($A1590,'Trees - celková zdrojová porost'!$A$2:$L$3471,MATCH(F$1,'Trees - celková zdrojová porost'!$A$1:$L$1,0),FALSE)</f>
        <v>1.4</v>
      </c>
      <c r="G1590">
        <f>VLOOKUP($A1590,'Trees - celková zdrojová porost'!$A$2:$L$3471,MATCH(G$1,'Trees - celková zdrojová porost'!$A$1:$L$1,0),FALSE)</f>
        <v>13.2</v>
      </c>
      <c r="H1590">
        <f>VLOOKUP($A1590,'Trees - celková zdrojová porost'!$A$2:$L$3471,MATCH(H$1,'Trees - celková zdrojová porost'!$A$1:$L$1,0),FALSE)</f>
        <v>0</v>
      </c>
      <c r="I1590" t="str">
        <f>VLOOKUP($A1590,'Trees - celková zdrojová porost'!$A$2:$L$3471,MATCH(I$1,'Trees - celková zdrojová porost'!$A$1:$L$1,0),FALSE)</f>
        <v>P</v>
      </c>
      <c r="J1590" t="str">
        <f>VLOOKUP($A1590,'Trees - celková zdrojová porost'!$A$2:$L$3471,MATCH(J$1,'Trees - celková zdrojová porost'!$A$1:$L$1,0),FALSE)</f>
        <v>Z</v>
      </c>
      <c r="K1590" t="str">
        <f>VLOOKUP($A1590,'Trees - celková zdrojová porost'!$A$2:$L$3471,MATCH(K$1,'Trees - celková zdrojová porost'!$A$1:$L$1,0),FALSE)</f>
        <v>BEZ</v>
      </c>
      <c r="L1590" s="8">
        <f>VLOOKUP($A1590,'Trees - celková zdrojová porost'!$A$2:$L$3471,MATCH(L$1,'Trees - celková zdrojová porost'!$A$1:$L$1,0),FALSE)</f>
        <v>43188.520949074104</v>
      </c>
    </row>
    <row r="1591" spans="1:12" x14ac:dyDescent="0.25">
      <c r="A1591">
        <v>763</v>
      </c>
      <c r="B1591">
        <f>VLOOKUP($A1591,'Trees - celková zdrojová porost'!$A$2:$L$3471,MATCH(B$1,'Trees - celková zdrojová porost'!$A$1:$L$1,0),FALSE)</f>
        <v>760</v>
      </c>
      <c r="C1591" t="str">
        <f>VLOOKUP($A1591,'Trees - celková zdrojová porost'!$A$2:$L$3471,MATCH(C$1,'Trees - celková zdrojová porost'!$A$1:$L$1,0),FALSE)</f>
        <v>HB</v>
      </c>
      <c r="D1591">
        <f>VLOOKUP($A1591,'Trees - celková zdrojová porost'!$A$2:$L$3471,MATCH(D$1,'Trees - celková zdrojová porost'!$A$1:$L$1,0),FALSE)</f>
        <v>110</v>
      </c>
      <c r="E1591">
        <f>VLOOKUP($A1591,'Trees - celková zdrojová porost'!$A$2:$L$3471,MATCH(E$1,'Trees - celková zdrojová porost'!$A$1:$L$1,0),FALSE)</f>
        <v>14.6</v>
      </c>
      <c r="F1591">
        <f>VLOOKUP($A1591,'Trees - celková zdrojová porost'!$A$2:$L$3471,MATCH(F$1,'Trees - celková zdrojová porost'!$A$1:$L$1,0),FALSE)</f>
        <v>1.6</v>
      </c>
      <c r="G1591">
        <f>VLOOKUP($A1591,'Trees - celková zdrojová porost'!$A$2:$L$3471,MATCH(G$1,'Trees - celková zdrojová porost'!$A$1:$L$1,0),FALSE)</f>
        <v>13</v>
      </c>
      <c r="H1591">
        <f>VLOOKUP($A1591,'Trees - celková zdrojová porost'!$A$2:$L$3471,MATCH(H$1,'Trees - celková zdrojová porost'!$A$1:$L$1,0),FALSE)</f>
        <v>0</v>
      </c>
      <c r="I1591" t="str">
        <f>VLOOKUP($A1591,'Trees - celková zdrojová porost'!$A$2:$L$3471,MATCH(I$1,'Trees - celková zdrojová porost'!$A$1:$L$1,0),FALSE)</f>
        <v>P</v>
      </c>
      <c r="J1591" t="str">
        <f>VLOOKUP($A1591,'Trees - celková zdrojová porost'!$A$2:$L$3471,MATCH(J$1,'Trees - celková zdrojová porost'!$A$1:$L$1,0),FALSE)</f>
        <v>Z</v>
      </c>
      <c r="K1591" t="str">
        <f>VLOOKUP($A1591,'Trees - celková zdrojová porost'!$A$2:$L$3471,MATCH(K$1,'Trees - celková zdrojová porost'!$A$1:$L$1,0),FALSE)</f>
        <v>ZAS</v>
      </c>
      <c r="L1591" s="8">
        <f>VLOOKUP($A1591,'Trees - celková zdrojová porost'!$A$2:$L$3471,MATCH(L$1,'Trees - celková zdrojová porost'!$A$1:$L$1,0),FALSE)</f>
        <v>43195.621597222198</v>
      </c>
    </row>
    <row r="1592" spans="1:12" x14ac:dyDescent="0.25">
      <c r="A1592">
        <v>931</v>
      </c>
      <c r="B1592">
        <f>VLOOKUP($A1592,'Trees - celková zdrojová porost'!$A$2:$L$3471,MATCH(B$1,'Trees - celková zdrojová porost'!$A$1:$L$1,0),FALSE)</f>
        <v>929</v>
      </c>
      <c r="C1592" t="str">
        <f>VLOOKUP($A1592,'Trees - celková zdrojová porost'!$A$2:$L$3471,MATCH(C$1,'Trees - celková zdrojová porost'!$A$1:$L$1,0),FALSE)</f>
        <v>HB</v>
      </c>
      <c r="D1592">
        <f>VLOOKUP($A1592,'Trees - celková zdrojová porost'!$A$2:$L$3471,MATCH(D$1,'Trees - celková zdrojová porost'!$A$1:$L$1,0),FALSE)</f>
        <v>120</v>
      </c>
      <c r="E1592">
        <f>VLOOKUP($A1592,'Trees - celková zdrojová porost'!$A$2:$L$3471,MATCH(E$1,'Trees - celková zdrojová porost'!$A$1:$L$1,0),FALSE)</f>
        <v>14.6</v>
      </c>
      <c r="F1592">
        <f>VLOOKUP($A1592,'Trees - celková zdrojová porost'!$A$2:$L$3471,MATCH(F$1,'Trees - celková zdrojová porost'!$A$1:$L$1,0),FALSE)</f>
        <v>1.4</v>
      </c>
      <c r="G1592">
        <f>VLOOKUP($A1592,'Trees - celková zdrojová porost'!$A$2:$L$3471,MATCH(G$1,'Trees - celková zdrojová porost'!$A$1:$L$1,0),FALSE)</f>
        <v>13.2</v>
      </c>
      <c r="H1592">
        <f>VLOOKUP($A1592,'Trees - celková zdrojová porost'!$A$2:$L$3471,MATCH(H$1,'Trees - celková zdrojová porost'!$A$1:$L$1,0),FALSE)</f>
        <v>0</v>
      </c>
      <c r="I1592" t="str">
        <f>VLOOKUP($A1592,'Trees - celková zdrojová porost'!$A$2:$L$3471,MATCH(I$1,'Trees - celková zdrojová porost'!$A$1:$L$1,0),FALSE)</f>
        <v>P</v>
      </c>
      <c r="J1592" t="str">
        <f>VLOOKUP($A1592,'Trees - celková zdrojová porost'!$A$2:$L$3471,MATCH(J$1,'Trees - celková zdrojová porost'!$A$1:$L$1,0),FALSE)</f>
        <v>Z</v>
      </c>
      <c r="K1592" t="str">
        <f>VLOOKUP($A1592,'Trees - celková zdrojová porost'!$A$2:$L$3471,MATCH(K$1,'Trees - celková zdrojová porost'!$A$1:$L$1,0),FALSE)</f>
        <v>ZAS</v>
      </c>
      <c r="L1592" s="8">
        <f>VLOOKUP($A1592,'Trees - celková zdrojová porost'!$A$2:$L$3471,MATCH(L$1,'Trees - celková zdrojová porost'!$A$1:$L$1,0),FALSE)</f>
        <v>43196.441041666701</v>
      </c>
    </row>
    <row r="1593" spans="1:12" x14ac:dyDescent="0.25">
      <c r="A1593">
        <v>941</v>
      </c>
      <c r="B1593">
        <f>VLOOKUP($A1593,'Trees - celková zdrojová porost'!$A$2:$L$3471,MATCH(B$1,'Trees - celková zdrojová porost'!$A$1:$L$1,0),FALSE)</f>
        <v>939</v>
      </c>
      <c r="C1593" t="str">
        <f>VLOOKUP($A1593,'Trees - celková zdrojová porost'!$A$2:$L$3471,MATCH(C$1,'Trees - celková zdrojová porost'!$A$1:$L$1,0),FALSE)</f>
        <v>HB</v>
      </c>
      <c r="D1593">
        <f>VLOOKUP($A1593,'Trees - celková zdrojová porost'!$A$2:$L$3471,MATCH(D$1,'Trees - celková zdrojová porost'!$A$1:$L$1,0),FALSE)</f>
        <v>95</v>
      </c>
      <c r="E1593">
        <f>VLOOKUP($A1593,'Trees - celková zdrojová porost'!$A$2:$L$3471,MATCH(E$1,'Trees - celková zdrojová porost'!$A$1:$L$1,0),FALSE)</f>
        <v>14.6</v>
      </c>
      <c r="F1593">
        <f>VLOOKUP($A1593,'Trees - celková zdrojová porost'!$A$2:$L$3471,MATCH(F$1,'Trees - celková zdrojová porost'!$A$1:$L$1,0),FALSE)</f>
        <v>1.5</v>
      </c>
      <c r="G1593">
        <f>VLOOKUP($A1593,'Trees - celková zdrojová porost'!$A$2:$L$3471,MATCH(G$1,'Trees - celková zdrojová porost'!$A$1:$L$1,0),FALSE)</f>
        <v>13.1</v>
      </c>
      <c r="H1593">
        <f>VLOOKUP($A1593,'Trees - celková zdrojová porost'!$A$2:$L$3471,MATCH(H$1,'Trees - celková zdrojová porost'!$A$1:$L$1,0),FALSE)</f>
        <v>0</v>
      </c>
      <c r="I1593" t="str">
        <f>VLOOKUP($A1593,'Trees - celková zdrojová porost'!$A$2:$L$3471,MATCH(I$1,'Trees - celková zdrojová porost'!$A$1:$L$1,0),FALSE)</f>
        <v>P</v>
      </c>
      <c r="J1593" t="str">
        <f>VLOOKUP($A1593,'Trees - celková zdrojová porost'!$A$2:$L$3471,MATCH(J$1,'Trees - celková zdrojová porost'!$A$1:$L$1,0),FALSE)</f>
        <v>Z</v>
      </c>
      <c r="K1593" t="str">
        <f>VLOOKUP($A1593,'Trees - celková zdrojová porost'!$A$2:$L$3471,MATCH(K$1,'Trees - celková zdrojová porost'!$A$1:$L$1,0),FALSE)</f>
        <v>ZAS</v>
      </c>
      <c r="L1593" s="8">
        <f>VLOOKUP($A1593,'Trees - celková zdrojová porost'!$A$2:$L$3471,MATCH(L$1,'Trees - celková zdrojová porost'!$A$1:$L$1,0),FALSE)</f>
        <v>43196.442488425899</v>
      </c>
    </row>
    <row r="1594" spans="1:12" x14ac:dyDescent="0.25">
      <c r="A1594">
        <v>1044</v>
      </c>
      <c r="B1594">
        <f>VLOOKUP($A1594,'Trees - celková zdrojová porost'!$A$2:$L$3471,MATCH(B$1,'Trees - celková zdrojová porost'!$A$1:$L$1,0),FALSE)</f>
        <v>1044</v>
      </c>
      <c r="C1594" t="str">
        <f>VLOOKUP($A1594,'Trees - celková zdrojová porost'!$A$2:$L$3471,MATCH(C$1,'Trees - celková zdrojová porost'!$A$1:$L$1,0),FALSE)</f>
        <v>HB</v>
      </c>
      <c r="D1594">
        <f>VLOOKUP($A1594,'Trees - celková zdrojová porost'!$A$2:$L$3471,MATCH(D$1,'Trees - celková zdrojová porost'!$A$1:$L$1,0),FALSE)</f>
        <v>82</v>
      </c>
      <c r="E1594">
        <f>VLOOKUP($A1594,'Trees - celková zdrojová porost'!$A$2:$L$3471,MATCH(E$1,'Trees - celková zdrojová porost'!$A$1:$L$1,0),FALSE)</f>
        <v>14.6</v>
      </c>
      <c r="F1594">
        <f>VLOOKUP($A1594,'Trees - celková zdrojová porost'!$A$2:$L$3471,MATCH(F$1,'Trees - celková zdrojová porost'!$A$1:$L$1,0),FALSE)</f>
        <v>1.4</v>
      </c>
      <c r="G1594">
        <f>VLOOKUP($A1594,'Trees - celková zdrojová porost'!$A$2:$L$3471,MATCH(G$1,'Trees - celková zdrojová porost'!$A$1:$L$1,0),FALSE)</f>
        <v>13.2</v>
      </c>
      <c r="H1594">
        <f>VLOOKUP($A1594,'Trees - celková zdrojová porost'!$A$2:$L$3471,MATCH(H$1,'Trees - celková zdrojová porost'!$A$1:$L$1,0),FALSE)</f>
        <v>0</v>
      </c>
      <c r="I1594" t="str">
        <f>VLOOKUP($A1594,'Trees - celková zdrojová porost'!$A$2:$L$3471,MATCH(I$1,'Trees - celková zdrojová porost'!$A$1:$L$1,0),FALSE)</f>
        <v>P</v>
      </c>
      <c r="J1594" t="str">
        <f>VLOOKUP($A1594,'Trees - celková zdrojová porost'!$A$2:$L$3471,MATCH(J$1,'Trees - celková zdrojová porost'!$A$1:$L$1,0),FALSE)</f>
        <v>Z</v>
      </c>
      <c r="K1594" t="str">
        <f>VLOOKUP($A1594,'Trees - celková zdrojová porost'!$A$2:$L$3471,MATCH(K$1,'Trees - celková zdrojová porost'!$A$1:$L$1,0),FALSE)</f>
        <v>ZAS</v>
      </c>
      <c r="L1594" s="8">
        <f>VLOOKUP($A1594,'Trees - celková zdrojová porost'!$A$2:$L$3471,MATCH(L$1,'Trees - celková zdrojová porost'!$A$1:$L$1,0),FALSE)</f>
        <v>43196.576608796298</v>
      </c>
    </row>
    <row r="1595" spans="1:12" x14ac:dyDescent="0.25">
      <c r="A1595">
        <v>1603</v>
      </c>
      <c r="B1595">
        <f>VLOOKUP($A1595,'Trees - celková zdrojová porost'!$A$2:$L$3471,MATCH(B$1,'Trees - celková zdrojová porost'!$A$1:$L$1,0),FALSE)</f>
        <v>1602</v>
      </c>
      <c r="C1595" t="str">
        <f>VLOOKUP($A1595,'Trees - celková zdrojová porost'!$A$2:$L$3471,MATCH(C$1,'Trees - celková zdrojová porost'!$A$1:$L$1,0),FALSE)</f>
        <v>HB</v>
      </c>
      <c r="D1595">
        <f>VLOOKUP($A1595,'Trees - celková zdrojová porost'!$A$2:$L$3471,MATCH(D$1,'Trees - celková zdrojová porost'!$A$1:$L$1,0),FALSE)</f>
        <v>100</v>
      </c>
      <c r="E1595">
        <f>VLOOKUP($A1595,'Trees - celková zdrojová porost'!$A$2:$L$3471,MATCH(E$1,'Trees - celková zdrojová porost'!$A$1:$L$1,0),FALSE)</f>
        <v>14.6</v>
      </c>
      <c r="F1595">
        <f>VLOOKUP($A1595,'Trees - celková zdrojová porost'!$A$2:$L$3471,MATCH(F$1,'Trees - celková zdrojová porost'!$A$1:$L$1,0),FALSE)</f>
        <v>1</v>
      </c>
      <c r="G1595">
        <f>VLOOKUP($A1595,'Trees - celková zdrojová porost'!$A$2:$L$3471,MATCH(G$1,'Trees - celková zdrojová porost'!$A$1:$L$1,0),FALSE)</f>
        <v>13.6</v>
      </c>
      <c r="H1595">
        <f>VLOOKUP($A1595,'Trees - celková zdrojová porost'!$A$2:$L$3471,MATCH(H$1,'Trees - celková zdrojová porost'!$A$1:$L$1,0),FALSE)</f>
        <v>0</v>
      </c>
      <c r="I1595" t="str">
        <f>VLOOKUP($A1595,'Trees - celková zdrojová porost'!$A$2:$L$3471,MATCH(I$1,'Trees - celková zdrojová porost'!$A$1:$L$1,0),FALSE)</f>
        <v>P</v>
      </c>
      <c r="J1595" t="str">
        <f>VLOOKUP($A1595,'Trees - celková zdrojová porost'!$A$2:$L$3471,MATCH(J$1,'Trees - celková zdrojová porost'!$A$1:$L$1,0),FALSE)</f>
        <v>Z</v>
      </c>
      <c r="K1595" t="str">
        <f>VLOOKUP($A1595,'Trees - celková zdrojová porost'!$A$2:$L$3471,MATCH(K$1,'Trees - celková zdrojová porost'!$A$1:$L$1,0),FALSE)</f>
        <v>BEZ</v>
      </c>
      <c r="L1595" s="8">
        <f>VLOOKUP($A1595,'Trees - celková zdrojová porost'!$A$2:$L$3471,MATCH(L$1,'Trees - celková zdrojová porost'!$A$1:$L$1,0),FALSE)</f>
        <v>43209.472453703696</v>
      </c>
    </row>
    <row r="1596" spans="1:12" x14ac:dyDescent="0.25">
      <c r="A1596">
        <v>2029</v>
      </c>
      <c r="B1596">
        <f>VLOOKUP($A1596,'Trees - celková zdrojová porost'!$A$2:$L$3471,MATCH(B$1,'Trees - celková zdrojová porost'!$A$1:$L$1,0),FALSE)</f>
        <v>2029</v>
      </c>
      <c r="C1596" t="str">
        <f>VLOOKUP($A1596,'Trees - celková zdrojová porost'!$A$2:$L$3471,MATCH(C$1,'Trees - celková zdrojová porost'!$A$1:$L$1,0),FALSE)</f>
        <v>HB</v>
      </c>
      <c r="D1596">
        <f>VLOOKUP($A1596,'Trees - celková zdrojová porost'!$A$2:$L$3471,MATCH(D$1,'Trees - celková zdrojová porost'!$A$1:$L$1,0),FALSE)</f>
        <v>105</v>
      </c>
      <c r="E1596">
        <f>VLOOKUP($A1596,'Trees - celková zdrojová porost'!$A$2:$L$3471,MATCH(E$1,'Trees - celková zdrojová porost'!$A$1:$L$1,0),FALSE)</f>
        <v>14.6</v>
      </c>
      <c r="F1596">
        <f>VLOOKUP($A1596,'Trees - celková zdrojová porost'!$A$2:$L$3471,MATCH(F$1,'Trees - celková zdrojová porost'!$A$1:$L$1,0),FALSE)</f>
        <v>1.3</v>
      </c>
      <c r="G1596">
        <f>VLOOKUP($A1596,'Trees - celková zdrojová porost'!$A$2:$L$3471,MATCH(G$1,'Trees - celková zdrojová porost'!$A$1:$L$1,0),FALSE)</f>
        <v>13.3</v>
      </c>
      <c r="H1596">
        <f>VLOOKUP($A1596,'Trees - celková zdrojová porost'!$A$2:$L$3471,MATCH(H$1,'Trees - celková zdrojová porost'!$A$1:$L$1,0),FALSE)</f>
        <v>0</v>
      </c>
      <c r="I1596" t="str">
        <f>VLOOKUP($A1596,'Trees - celková zdrojová porost'!$A$2:$L$3471,MATCH(I$1,'Trees - celková zdrojová porost'!$A$1:$L$1,0),FALSE)</f>
        <v>P</v>
      </c>
      <c r="J1596" t="str">
        <f>VLOOKUP($A1596,'Trees - celková zdrojová porost'!$A$2:$L$3471,MATCH(J$1,'Trees - celková zdrojová porost'!$A$1:$L$1,0),FALSE)</f>
        <v>Z</v>
      </c>
      <c r="K1596" t="str">
        <f>VLOOKUP($A1596,'Trees - celková zdrojová porost'!$A$2:$L$3471,MATCH(K$1,'Trees - celková zdrojová porost'!$A$1:$L$1,0),FALSE)</f>
        <v>BEZ</v>
      </c>
      <c r="L1596" s="8">
        <f>VLOOKUP($A1596,'Trees - celková zdrojová porost'!$A$2:$L$3471,MATCH(L$1,'Trees - celková zdrojová porost'!$A$1:$L$1,0),FALSE)</f>
        <v>43213.389236111099</v>
      </c>
    </row>
    <row r="1597" spans="1:12" x14ac:dyDescent="0.25">
      <c r="A1597">
        <v>2071</v>
      </c>
      <c r="B1597">
        <f>VLOOKUP($A1597,'Trees - celková zdrojová porost'!$A$2:$L$3471,MATCH(B$1,'Trees - celková zdrojová porost'!$A$1:$L$1,0),FALSE)</f>
        <v>2068</v>
      </c>
      <c r="C1597" t="str">
        <f>VLOOKUP($A1597,'Trees - celková zdrojová porost'!$A$2:$L$3471,MATCH(C$1,'Trees - celková zdrojová porost'!$A$1:$L$1,0),FALSE)</f>
        <v>HB</v>
      </c>
      <c r="D1597">
        <f>VLOOKUP($A1597,'Trees - celková zdrojová porost'!$A$2:$L$3471,MATCH(D$1,'Trees - celková zdrojová porost'!$A$1:$L$1,0),FALSE)</f>
        <v>120</v>
      </c>
      <c r="E1597">
        <f>VLOOKUP($A1597,'Trees - celková zdrojová porost'!$A$2:$L$3471,MATCH(E$1,'Trees - celková zdrojová porost'!$A$1:$L$1,0),FALSE)</f>
        <v>14.6</v>
      </c>
      <c r="F1597">
        <f>VLOOKUP($A1597,'Trees - celková zdrojová porost'!$A$2:$L$3471,MATCH(F$1,'Trees - celková zdrojová porost'!$A$1:$L$1,0),FALSE)</f>
        <v>1.55</v>
      </c>
      <c r="G1597">
        <f>VLOOKUP($A1597,'Trees - celková zdrojová porost'!$A$2:$L$3471,MATCH(G$1,'Trees - celková zdrojová porost'!$A$1:$L$1,0),FALSE)</f>
        <v>13.05</v>
      </c>
      <c r="H1597">
        <f>VLOOKUP($A1597,'Trees - celková zdrojová porost'!$A$2:$L$3471,MATCH(H$1,'Trees - celková zdrojová porost'!$A$1:$L$1,0),FALSE)</f>
        <v>0</v>
      </c>
      <c r="I1597" t="str">
        <f>VLOOKUP($A1597,'Trees - celková zdrojová porost'!$A$2:$L$3471,MATCH(I$1,'Trees - celková zdrojová porost'!$A$1:$L$1,0),FALSE)</f>
        <v>P</v>
      </c>
      <c r="J1597" t="str">
        <f>VLOOKUP($A1597,'Trees - celková zdrojová porost'!$A$2:$L$3471,MATCH(J$1,'Trees - celková zdrojová porost'!$A$1:$L$1,0),FALSE)</f>
        <v>Z</v>
      </c>
      <c r="K1597" t="str">
        <f>VLOOKUP($A1597,'Trees - celková zdrojová porost'!$A$2:$L$3471,MATCH(K$1,'Trees - celková zdrojová porost'!$A$1:$L$1,0),FALSE)</f>
        <v>ZAS</v>
      </c>
      <c r="L1597" s="8">
        <f>VLOOKUP($A1597,'Trees - celková zdrojová porost'!$A$2:$L$3471,MATCH(L$1,'Trees - celková zdrojová porost'!$A$1:$L$1,0),FALSE)</f>
        <v>43213.420231481497</v>
      </c>
    </row>
    <row r="1598" spans="1:12" x14ac:dyDescent="0.25">
      <c r="A1598">
        <v>2788</v>
      </c>
      <c r="B1598">
        <f>VLOOKUP($A1598,'Trees - celková zdrojová porost'!$A$2:$L$3471,MATCH(B$1,'Trees - celková zdrojová porost'!$A$1:$L$1,0),FALSE)</f>
        <v>2788</v>
      </c>
      <c r="C1598" t="str">
        <f>VLOOKUP($A1598,'Trees - celková zdrojová porost'!$A$2:$L$3471,MATCH(C$1,'Trees - celková zdrojová porost'!$A$1:$L$1,0),FALSE)</f>
        <v>HB</v>
      </c>
      <c r="D1598">
        <f>VLOOKUP($A1598,'Trees - celková zdrojová porost'!$A$2:$L$3471,MATCH(D$1,'Trees - celková zdrojová porost'!$A$1:$L$1,0),FALSE)</f>
        <v>110</v>
      </c>
      <c r="E1598">
        <f>VLOOKUP($A1598,'Trees - celková zdrojová porost'!$A$2:$L$3471,MATCH(E$1,'Trees - celková zdrojová porost'!$A$1:$L$1,0),FALSE)</f>
        <v>14.6</v>
      </c>
      <c r="F1598">
        <f>VLOOKUP($A1598,'Trees - celková zdrojová porost'!$A$2:$L$3471,MATCH(F$1,'Trees - celková zdrojová porost'!$A$1:$L$1,0),FALSE)</f>
        <v>1.1000000000000001</v>
      </c>
      <c r="G1598">
        <f>VLOOKUP($A1598,'Trees - celková zdrojová porost'!$A$2:$L$3471,MATCH(G$1,'Trees - celková zdrojová porost'!$A$1:$L$1,0),FALSE)</f>
        <v>13.5</v>
      </c>
      <c r="H1598">
        <f>VLOOKUP($A1598,'Trees - celková zdrojová porost'!$A$2:$L$3471,MATCH(H$1,'Trees - celková zdrojová porost'!$A$1:$L$1,0),FALSE)</f>
        <v>0</v>
      </c>
      <c r="I1598" t="str">
        <f>VLOOKUP($A1598,'Trees - celková zdrojová porost'!$A$2:$L$3471,MATCH(I$1,'Trees - celková zdrojová porost'!$A$1:$L$1,0),FALSE)</f>
        <v>P</v>
      </c>
      <c r="J1598" t="str">
        <f>VLOOKUP($A1598,'Trees - celková zdrojová porost'!$A$2:$L$3471,MATCH(J$1,'Trees - celková zdrojová porost'!$A$1:$L$1,0),FALSE)</f>
        <v>Z</v>
      </c>
      <c r="K1598" t="str">
        <f>VLOOKUP($A1598,'Trees - celková zdrojová porost'!$A$2:$L$3471,MATCH(K$1,'Trees - celková zdrojová porost'!$A$1:$L$1,0),FALSE)</f>
        <v>BEZ</v>
      </c>
      <c r="L1598" s="8">
        <f>VLOOKUP($A1598,'Trees - celková zdrojová porost'!$A$2:$L$3471,MATCH(L$1,'Trees - celková zdrojová porost'!$A$1:$L$1,0),FALSE)</f>
        <v>43230.621550925898</v>
      </c>
    </row>
    <row r="1599" spans="1:12" x14ac:dyDescent="0.25">
      <c r="A1599">
        <v>2849</v>
      </c>
      <c r="B1599">
        <f>VLOOKUP($A1599,'Trees - celková zdrojová porost'!$A$2:$L$3471,MATCH(B$1,'Trees - celková zdrojová porost'!$A$1:$L$1,0),FALSE)</f>
        <v>2847</v>
      </c>
      <c r="C1599" t="str">
        <f>VLOOKUP($A1599,'Trees - celková zdrojová porost'!$A$2:$L$3471,MATCH(C$1,'Trees - celková zdrojová porost'!$A$1:$L$1,0),FALSE)</f>
        <v>HB</v>
      </c>
      <c r="D1599">
        <f>VLOOKUP($A1599,'Trees - celková zdrojová porost'!$A$2:$L$3471,MATCH(D$1,'Trees - celková zdrojová porost'!$A$1:$L$1,0),FALSE)</f>
        <v>130</v>
      </c>
      <c r="E1599">
        <f>VLOOKUP($A1599,'Trees - celková zdrojová porost'!$A$2:$L$3471,MATCH(E$1,'Trees - celková zdrojová porost'!$A$1:$L$1,0),FALSE)</f>
        <v>14.6</v>
      </c>
      <c r="F1599">
        <f>VLOOKUP($A1599,'Trees - celková zdrojová porost'!$A$2:$L$3471,MATCH(F$1,'Trees - celková zdrojová porost'!$A$1:$L$1,0),FALSE)</f>
        <v>2.4</v>
      </c>
      <c r="G1599">
        <f>VLOOKUP($A1599,'Trees - celková zdrojová porost'!$A$2:$L$3471,MATCH(G$1,'Trees - celková zdrojová porost'!$A$1:$L$1,0),FALSE)</f>
        <v>12.2</v>
      </c>
      <c r="H1599">
        <f>VLOOKUP($A1599,'Trees - celková zdrojová porost'!$A$2:$L$3471,MATCH(H$1,'Trees - celková zdrojová porost'!$A$1:$L$1,0),FALSE)</f>
        <v>0</v>
      </c>
      <c r="I1599" t="str">
        <f>VLOOKUP($A1599,'Trees - celková zdrojová porost'!$A$2:$L$3471,MATCH(I$1,'Trees - celková zdrojová porost'!$A$1:$L$1,0),FALSE)</f>
        <v>P</v>
      </c>
      <c r="J1599" t="str">
        <f>VLOOKUP($A1599,'Trees - celková zdrojová porost'!$A$2:$L$3471,MATCH(J$1,'Trees - celková zdrojová porost'!$A$1:$L$1,0),FALSE)</f>
        <v>Z</v>
      </c>
      <c r="K1599" t="str">
        <f>VLOOKUP($A1599,'Trees - celková zdrojová porost'!$A$2:$L$3471,MATCH(K$1,'Trees - celková zdrojová porost'!$A$1:$L$1,0),FALSE)</f>
        <v>ZAS</v>
      </c>
      <c r="L1599" s="8">
        <f>VLOOKUP($A1599,'Trees - celková zdrojová porost'!$A$2:$L$3471,MATCH(L$1,'Trees - celková zdrojová porost'!$A$1:$L$1,0),FALSE)</f>
        <v>43231.419456018499</v>
      </c>
    </row>
    <row r="1600" spans="1:12" x14ac:dyDescent="0.25">
      <c r="A1600">
        <v>2877</v>
      </c>
      <c r="B1600">
        <f>VLOOKUP($A1600,'Trees - celková zdrojová porost'!$A$2:$L$3471,MATCH(B$1,'Trees - celková zdrojová porost'!$A$1:$L$1,0),FALSE)</f>
        <v>2875</v>
      </c>
      <c r="C1600" t="str">
        <f>VLOOKUP($A1600,'Trees - celková zdrojová porost'!$A$2:$L$3471,MATCH(C$1,'Trees - celková zdrojová porost'!$A$1:$L$1,0),FALSE)</f>
        <v>HB</v>
      </c>
      <c r="D1600">
        <f>VLOOKUP($A1600,'Trees - celková zdrojová porost'!$A$2:$L$3471,MATCH(D$1,'Trees - celková zdrojová porost'!$A$1:$L$1,0),FALSE)</f>
        <v>90</v>
      </c>
      <c r="E1600">
        <f>VLOOKUP($A1600,'Trees - celková zdrojová porost'!$A$2:$L$3471,MATCH(E$1,'Trees - celková zdrojová porost'!$A$1:$L$1,0),FALSE)</f>
        <v>14.6</v>
      </c>
      <c r="F1600">
        <f>VLOOKUP($A1600,'Trees - celková zdrojová porost'!$A$2:$L$3471,MATCH(F$1,'Trees - celková zdrojová porost'!$A$1:$L$1,0),FALSE)</f>
        <v>0.5</v>
      </c>
      <c r="G1600">
        <f>VLOOKUP($A1600,'Trees - celková zdrojová porost'!$A$2:$L$3471,MATCH(G$1,'Trees - celková zdrojová porost'!$A$1:$L$1,0),FALSE)</f>
        <v>14.1</v>
      </c>
      <c r="H1600">
        <f>VLOOKUP($A1600,'Trees - celková zdrojová porost'!$A$2:$L$3471,MATCH(H$1,'Trees - celková zdrojová porost'!$A$1:$L$1,0),FALSE)</f>
        <v>0</v>
      </c>
      <c r="I1600" t="str">
        <f>VLOOKUP($A1600,'Trees - celková zdrojová porost'!$A$2:$L$3471,MATCH(I$1,'Trees - celková zdrojová porost'!$A$1:$L$1,0),FALSE)</f>
        <v>P</v>
      </c>
      <c r="J1600" t="str">
        <f>VLOOKUP($A1600,'Trees - celková zdrojová porost'!$A$2:$L$3471,MATCH(J$1,'Trees - celková zdrojová porost'!$A$1:$L$1,0),FALSE)</f>
        <v>Z</v>
      </c>
      <c r="K1600" t="str">
        <f>VLOOKUP($A1600,'Trees - celková zdrojová porost'!$A$2:$L$3471,MATCH(K$1,'Trees - celková zdrojová porost'!$A$1:$L$1,0),FALSE)</f>
        <v>ZAS</v>
      </c>
      <c r="L1600" s="8">
        <f>VLOOKUP($A1600,'Trees - celková zdrojová porost'!$A$2:$L$3471,MATCH(L$1,'Trees - celková zdrojová porost'!$A$1:$L$1,0),FALSE)</f>
        <v>43231.424826388902</v>
      </c>
    </row>
    <row r="1601" spans="1:12" x14ac:dyDescent="0.25">
      <c r="A1601">
        <v>2908</v>
      </c>
      <c r="B1601">
        <f>VLOOKUP($A1601,'Trees - celková zdrojová porost'!$A$2:$L$3471,MATCH(B$1,'Trees - celková zdrojová porost'!$A$1:$L$1,0),FALSE)</f>
        <v>2906</v>
      </c>
      <c r="C1601" t="str">
        <f>VLOOKUP($A1601,'Trees - celková zdrojová porost'!$A$2:$L$3471,MATCH(C$1,'Trees - celková zdrojová porost'!$A$1:$L$1,0),FALSE)</f>
        <v>HB</v>
      </c>
      <c r="D1601">
        <f>VLOOKUP($A1601,'Trees - celková zdrojová porost'!$A$2:$L$3471,MATCH(D$1,'Trees - celková zdrojová porost'!$A$1:$L$1,0),FALSE)</f>
        <v>120</v>
      </c>
      <c r="E1601">
        <f>VLOOKUP($A1601,'Trees - celková zdrojová porost'!$A$2:$L$3471,MATCH(E$1,'Trees - celková zdrojová porost'!$A$1:$L$1,0),FALSE)</f>
        <v>14.6</v>
      </c>
      <c r="F1601">
        <f>VLOOKUP($A1601,'Trees - celková zdrojová porost'!$A$2:$L$3471,MATCH(F$1,'Trees - celková zdrojová porost'!$A$1:$L$1,0),FALSE)</f>
        <v>1.3</v>
      </c>
      <c r="G1601">
        <f>VLOOKUP($A1601,'Trees - celková zdrojová porost'!$A$2:$L$3471,MATCH(G$1,'Trees - celková zdrojová porost'!$A$1:$L$1,0),FALSE)</f>
        <v>13.3</v>
      </c>
      <c r="H1601">
        <f>VLOOKUP($A1601,'Trees - celková zdrojová porost'!$A$2:$L$3471,MATCH(H$1,'Trees - celková zdrojová porost'!$A$1:$L$1,0),FALSE)</f>
        <v>1</v>
      </c>
      <c r="I1601" t="str">
        <f>VLOOKUP($A1601,'Trees - celková zdrojová porost'!$A$2:$L$3471,MATCH(I$1,'Trees - celková zdrojová porost'!$A$1:$L$1,0),FALSE)</f>
        <v>P</v>
      </c>
      <c r="J1601" t="str">
        <f>VLOOKUP($A1601,'Trees - celková zdrojová porost'!$A$2:$L$3471,MATCH(J$1,'Trees - celková zdrojová porost'!$A$1:$L$1,0),FALSE)</f>
        <v>Z</v>
      </c>
      <c r="K1601" t="str">
        <f>VLOOKUP($A1601,'Trees - celková zdrojová porost'!$A$2:$L$3471,MATCH(K$1,'Trees - celková zdrojová porost'!$A$1:$L$1,0),FALSE)</f>
        <v>ZAS</v>
      </c>
      <c r="L1601" s="8">
        <f>VLOOKUP($A1601,'Trees - celková zdrojová porost'!$A$2:$L$3471,MATCH(L$1,'Trees - celková zdrojová porost'!$A$1:$L$1,0),FALSE)</f>
        <v>43231.431944444397</v>
      </c>
    </row>
    <row r="1602" spans="1:12" x14ac:dyDescent="0.25">
      <c r="A1602">
        <v>2929</v>
      </c>
      <c r="B1602">
        <f>VLOOKUP($A1602,'Trees - celková zdrojová porost'!$A$2:$L$3471,MATCH(B$1,'Trees - celková zdrojová porost'!$A$1:$L$1,0),FALSE)</f>
        <v>2929</v>
      </c>
      <c r="C1602" t="str">
        <f>VLOOKUP($A1602,'Trees - celková zdrojová porost'!$A$2:$L$3471,MATCH(C$1,'Trees - celková zdrojová porost'!$A$1:$L$1,0),FALSE)</f>
        <v>HB</v>
      </c>
      <c r="D1602">
        <f>VLOOKUP($A1602,'Trees - celková zdrojová porost'!$A$2:$L$3471,MATCH(D$1,'Trees - celková zdrojová porost'!$A$1:$L$1,0),FALSE)</f>
        <v>155</v>
      </c>
      <c r="E1602">
        <f>VLOOKUP($A1602,'Trees - celková zdrojová porost'!$A$2:$L$3471,MATCH(E$1,'Trees - celková zdrojová porost'!$A$1:$L$1,0),FALSE)</f>
        <v>14.6</v>
      </c>
      <c r="F1602">
        <f>VLOOKUP($A1602,'Trees - celková zdrojová porost'!$A$2:$L$3471,MATCH(F$1,'Trees - celková zdrojová porost'!$A$1:$L$1,0),FALSE)</f>
        <v>1.3</v>
      </c>
      <c r="G1602">
        <f>VLOOKUP($A1602,'Trees - celková zdrojová porost'!$A$2:$L$3471,MATCH(G$1,'Trees - celková zdrojová porost'!$A$1:$L$1,0),FALSE)</f>
        <v>13.3</v>
      </c>
      <c r="H1602">
        <f>VLOOKUP($A1602,'Trees - celková zdrojová porost'!$A$2:$L$3471,MATCH(H$1,'Trees - celková zdrojová porost'!$A$1:$L$1,0),FALSE)</f>
        <v>1</v>
      </c>
      <c r="I1602" t="str">
        <f>VLOOKUP($A1602,'Trees - celková zdrojová porost'!$A$2:$L$3471,MATCH(I$1,'Trees - celková zdrojová porost'!$A$1:$L$1,0),FALSE)</f>
        <v>P</v>
      </c>
      <c r="J1602" t="str">
        <f>VLOOKUP($A1602,'Trees - celková zdrojová porost'!$A$2:$L$3471,MATCH(J$1,'Trees - celková zdrojová porost'!$A$1:$L$1,0),FALSE)</f>
        <v>Z</v>
      </c>
      <c r="K1602" t="str">
        <f>VLOOKUP($A1602,'Trees - celková zdrojová porost'!$A$2:$L$3471,MATCH(K$1,'Trees - celková zdrojová porost'!$A$1:$L$1,0),FALSE)</f>
        <v>ZAS</v>
      </c>
      <c r="L1602" s="8">
        <f>VLOOKUP($A1602,'Trees - celková zdrojová porost'!$A$2:$L$3471,MATCH(L$1,'Trees - celková zdrojová porost'!$A$1:$L$1,0),FALSE)</f>
        <v>43231.484884259298</v>
      </c>
    </row>
    <row r="1603" spans="1:12" x14ac:dyDescent="0.25">
      <c r="A1603">
        <v>2972</v>
      </c>
      <c r="B1603">
        <f>VLOOKUP($A1603,'Trees - celková zdrojová porost'!$A$2:$L$3471,MATCH(B$1,'Trees - celková zdrojová porost'!$A$1:$L$1,0),FALSE)</f>
        <v>2971</v>
      </c>
      <c r="C1603" t="str">
        <f>VLOOKUP($A1603,'Trees - celková zdrojová porost'!$A$2:$L$3471,MATCH(C$1,'Trees - celková zdrojová porost'!$A$1:$L$1,0),FALSE)</f>
        <v>HB</v>
      </c>
      <c r="D1603">
        <f>VLOOKUP($A1603,'Trees - celková zdrojová porost'!$A$2:$L$3471,MATCH(D$1,'Trees - celková zdrojová porost'!$A$1:$L$1,0),FALSE)</f>
        <v>115</v>
      </c>
      <c r="E1603">
        <f>VLOOKUP($A1603,'Trees - celková zdrojová porost'!$A$2:$L$3471,MATCH(E$1,'Trees - celková zdrojová porost'!$A$1:$L$1,0),FALSE)</f>
        <v>14.6</v>
      </c>
      <c r="F1603">
        <f>VLOOKUP($A1603,'Trees - celková zdrojová porost'!$A$2:$L$3471,MATCH(F$1,'Trees - celková zdrojová porost'!$A$1:$L$1,0),FALSE)</f>
        <v>1.25</v>
      </c>
      <c r="G1603">
        <f>VLOOKUP($A1603,'Trees - celková zdrojová porost'!$A$2:$L$3471,MATCH(G$1,'Trees - celková zdrojová porost'!$A$1:$L$1,0),FALSE)</f>
        <v>13.35</v>
      </c>
      <c r="H1603">
        <f>VLOOKUP($A1603,'Trees - celková zdrojová porost'!$A$2:$L$3471,MATCH(H$1,'Trees - celková zdrojová porost'!$A$1:$L$1,0),FALSE)</f>
        <v>0</v>
      </c>
      <c r="I1603" t="str">
        <f>VLOOKUP($A1603,'Trees - celková zdrojová porost'!$A$2:$L$3471,MATCH(I$1,'Trees - celková zdrojová porost'!$A$1:$L$1,0),FALSE)</f>
        <v>P</v>
      </c>
      <c r="J1603" t="str">
        <f>VLOOKUP($A1603,'Trees - celková zdrojová porost'!$A$2:$L$3471,MATCH(J$1,'Trees - celková zdrojová porost'!$A$1:$L$1,0),FALSE)</f>
        <v>Z</v>
      </c>
      <c r="K1603" t="str">
        <f>VLOOKUP($A1603,'Trees - celková zdrojová porost'!$A$2:$L$3471,MATCH(K$1,'Trees - celková zdrojová porost'!$A$1:$L$1,0),FALSE)</f>
        <v>BEZ</v>
      </c>
      <c r="L1603" s="8">
        <f>VLOOKUP($A1603,'Trees - celková zdrojová porost'!$A$2:$L$3471,MATCH(L$1,'Trees - celková zdrojová porost'!$A$1:$L$1,0),FALSE)</f>
        <v>43231.492847222202</v>
      </c>
    </row>
    <row r="1604" spans="1:12" x14ac:dyDescent="0.25">
      <c r="A1604">
        <v>2973</v>
      </c>
      <c r="B1604">
        <f>VLOOKUP($A1604,'Trees - celková zdrojová porost'!$A$2:$L$3471,MATCH(B$1,'Trees - celková zdrojová porost'!$A$1:$L$1,0),FALSE)</f>
        <v>2971</v>
      </c>
      <c r="C1604" t="str">
        <f>VLOOKUP($A1604,'Trees - celková zdrojová porost'!$A$2:$L$3471,MATCH(C$1,'Trees - celková zdrojová porost'!$A$1:$L$1,0),FALSE)</f>
        <v>HB</v>
      </c>
      <c r="D1604">
        <f>VLOOKUP($A1604,'Trees - celková zdrojová porost'!$A$2:$L$3471,MATCH(D$1,'Trees - celková zdrojová porost'!$A$1:$L$1,0),FALSE)</f>
        <v>85</v>
      </c>
      <c r="E1604">
        <f>VLOOKUP($A1604,'Trees - celková zdrojová porost'!$A$2:$L$3471,MATCH(E$1,'Trees - celková zdrojová porost'!$A$1:$L$1,0),FALSE)</f>
        <v>14.6</v>
      </c>
      <c r="F1604">
        <f>VLOOKUP($A1604,'Trees - celková zdrojová porost'!$A$2:$L$3471,MATCH(F$1,'Trees - celková zdrojová porost'!$A$1:$L$1,0),FALSE)</f>
        <v>0.4</v>
      </c>
      <c r="G1604">
        <f>VLOOKUP($A1604,'Trees - celková zdrojová porost'!$A$2:$L$3471,MATCH(G$1,'Trees - celková zdrojová porost'!$A$1:$L$1,0),FALSE)</f>
        <v>14.2</v>
      </c>
      <c r="H1604">
        <f>VLOOKUP($A1604,'Trees - celková zdrojová porost'!$A$2:$L$3471,MATCH(H$1,'Trees - celková zdrojová porost'!$A$1:$L$1,0),FALSE)</f>
        <v>0</v>
      </c>
      <c r="I1604" t="str">
        <f>VLOOKUP($A1604,'Trees - celková zdrojová porost'!$A$2:$L$3471,MATCH(I$1,'Trees - celková zdrojová porost'!$A$1:$L$1,0),FALSE)</f>
        <v>P</v>
      </c>
      <c r="J1604" t="str">
        <f>VLOOKUP($A1604,'Trees - celková zdrojová porost'!$A$2:$L$3471,MATCH(J$1,'Trees - celková zdrojová porost'!$A$1:$L$1,0),FALSE)</f>
        <v>Z</v>
      </c>
      <c r="K1604" t="str">
        <f>VLOOKUP($A1604,'Trees - celková zdrojová porost'!$A$2:$L$3471,MATCH(K$1,'Trees - celková zdrojová porost'!$A$1:$L$1,0),FALSE)</f>
        <v>ZAS</v>
      </c>
      <c r="L1604" s="8">
        <f>VLOOKUP($A1604,'Trees - celková zdrojová porost'!$A$2:$L$3471,MATCH(L$1,'Trees - celková zdrojová porost'!$A$1:$L$1,0),FALSE)</f>
        <v>43231.492986111101</v>
      </c>
    </row>
    <row r="1605" spans="1:12" x14ac:dyDescent="0.25">
      <c r="A1605">
        <v>2980</v>
      </c>
      <c r="B1605">
        <f>VLOOKUP($A1605,'Trees - celková zdrojová porost'!$A$2:$L$3471,MATCH(B$1,'Trees - celková zdrojová porost'!$A$1:$L$1,0),FALSE)</f>
        <v>2979</v>
      </c>
      <c r="C1605" t="str">
        <f>VLOOKUP($A1605,'Trees - celková zdrojová porost'!$A$2:$L$3471,MATCH(C$1,'Trees - celková zdrojová porost'!$A$1:$L$1,0),FALSE)</f>
        <v>HB</v>
      </c>
      <c r="D1605">
        <f>VLOOKUP($A1605,'Trees - celková zdrojová porost'!$A$2:$L$3471,MATCH(D$1,'Trees - celková zdrojová porost'!$A$1:$L$1,0),FALSE)</f>
        <v>120</v>
      </c>
      <c r="E1605">
        <f>VLOOKUP($A1605,'Trees - celková zdrojová porost'!$A$2:$L$3471,MATCH(E$1,'Trees - celková zdrojová porost'!$A$1:$L$1,0),FALSE)</f>
        <v>14.6</v>
      </c>
      <c r="F1605">
        <f>VLOOKUP($A1605,'Trees - celková zdrojová porost'!$A$2:$L$3471,MATCH(F$1,'Trees - celková zdrojová porost'!$A$1:$L$1,0),FALSE)</f>
        <v>0.75</v>
      </c>
      <c r="G1605">
        <f>VLOOKUP($A1605,'Trees - celková zdrojová porost'!$A$2:$L$3471,MATCH(G$1,'Trees - celková zdrojová porost'!$A$1:$L$1,0),FALSE)</f>
        <v>13.85</v>
      </c>
      <c r="H1605">
        <f>VLOOKUP($A1605,'Trees - celková zdrojová porost'!$A$2:$L$3471,MATCH(H$1,'Trees - celková zdrojová porost'!$A$1:$L$1,0),FALSE)</f>
        <v>0</v>
      </c>
      <c r="I1605" t="str">
        <f>VLOOKUP($A1605,'Trees - celková zdrojová porost'!$A$2:$L$3471,MATCH(I$1,'Trees - celková zdrojová porost'!$A$1:$L$1,0),FALSE)</f>
        <v>P</v>
      </c>
      <c r="J1605" t="str">
        <f>VLOOKUP($A1605,'Trees - celková zdrojová porost'!$A$2:$L$3471,MATCH(J$1,'Trees - celková zdrojová porost'!$A$1:$L$1,0),FALSE)</f>
        <v>Z</v>
      </c>
      <c r="K1605" t="str">
        <f>VLOOKUP($A1605,'Trees - celková zdrojová porost'!$A$2:$L$3471,MATCH(K$1,'Trees - celková zdrojová porost'!$A$1:$L$1,0),FALSE)</f>
        <v>BEZ</v>
      </c>
      <c r="L1605" s="8">
        <f>VLOOKUP($A1605,'Trees - celková zdrojová porost'!$A$2:$L$3471,MATCH(L$1,'Trees - celková zdrojová porost'!$A$1:$L$1,0),FALSE)</f>
        <v>43231.4944328704</v>
      </c>
    </row>
    <row r="1606" spans="1:12" x14ac:dyDescent="0.25">
      <c r="A1606">
        <v>3015</v>
      </c>
      <c r="B1606">
        <f>VLOOKUP($A1606,'Trees - celková zdrojová porost'!$A$2:$L$3471,MATCH(B$1,'Trees - celková zdrojová porost'!$A$1:$L$1,0),FALSE)</f>
        <v>3013</v>
      </c>
      <c r="C1606" t="str">
        <f>VLOOKUP($A1606,'Trees - celková zdrojová porost'!$A$2:$L$3471,MATCH(C$1,'Trees - celková zdrojová porost'!$A$1:$L$1,0),FALSE)</f>
        <v>HB</v>
      </c>
      <c r="D1606">
        <f>VLOOKUP($A1606,'Trees - celková zdrojová porost'!$A$2:$L$3471,MATCH(D$1,'Trees - celková zdrojová porost'!$A$1:$L$1,0),FALSE)</f>
        <v>125</v>
      </c>
      <c r="E1606">
        <f>VLOOKUP($A1606,'Trees - celková zdrojová porost'!$A$2:$L$3471,MATCH(E$1,'Trees - celková zdrojová porost'!$A$1:$L$1,0),FALSE)</f>
        <v>14.6</v>
      </c>
      <c r="F1606">
        <f>VLOOKUP($A1606,'Trees - celková zdrojová porost'!$A$2:$L$3471,MATCH(F$1,'Trees - celková zdrojová porost'!$A$1:$L$1,0),FALSE)</f>
        <v>1.25</v>
      </c>
      <c r="G1606">
        <f>VLOOKUP($A1606,'Trees - celková zdrojová porost'!$A$2:$L$3471,MATCH(G$1,'Trees - celková zdrojová porost'!$A$1:$L$1,0),FALSE)</f>
        <v>13.35</v>
      </c>
      <c r="H1606">
        <f>VLOOKUP($A1606,'Trees - celková zdrojová porost'!$A$2:$L$3471,MATCH(H$1,'Trees - celková zdrojová porost'!$A$1:$L$1,0),FALSE)</f>
        <v>1</v>
      </c>
      <c r="I1606" t="str">
        <f>VLOOKUP($A1606,'Trees - celková zdrojová porost'!$A$2:$L$3471,MATCH(I$1,'Trees - celková zdrojová porost'!$A$1:$L$1,0),FALSE)</f>
        <v>P</v>
      </c>
      <c r="J1606" t="str">
        <f>VLOOKUP($A1606,'Trees - celková zdrojová porost'!$A$2:$L$3471,MATCH(J$1,'Trees - celková zdrojová porost'!$A$1:$L$1,0),FALSE)</f>
        <v>Z</v>
      </c>
      <c r="K1606" t="str">
        <f>VLOOKUP($A1606,'Trees - celková zdrojová porost'!$A$2:$L$3471,MATCH(K$1,'Trees - celková zdrojová porost'!$A$1:$L$1,0),FALSE)</f>
        <v>ZAS</v>
      </c>
      <c r="L1606" s="8">
        <f>VLOOKUP($A1606,'Trees - celková zdrojová porost'!$A$2:$L$3471,MATCH(L$1,'Trees - celková zdrojová porost'!$A$1:$L$1,0),FALSE)</f>
        <v>43231.571747685201</v>
      </c>
    </row>
    <row r="1607" spans="1:12" x14ac:dyDescent="0.25">
      <c r="A1607">
        <v>3068</v>
      </c>
      <c r="B1607">
        <f>VLOOKUP($A1607,'Trees - celková zdrojová porost'!$A$2:$L$3471,MATCH(B$1,'Trees - celková zdrojová porost'!$A$1:$L$1,0),FALSE)</f>
        <v>0</v>
      </c>
      <c r="C1607" t="str">
        <f>VLOOKUP($A1607,'Trees - celková zdrojová porost'!$A$2:$L$3471,MATCH(C$1,'Trees - celková zdrojová porost'!$A$1:$L$1,0),FALSE)</f>
        <v>HB</v>
      </c>
      <c r="D1607">
        <f>VLOOKUP($A1607,'Trees - celková zdrojová porost'!$A$2:$L$3471,MATCH(D$1,'Trees - celková zdrojová porost'!$A$1:$L$1,0),FALSE)</f>
        <v>85</v>
      </c>
      <c r="E1607">
        <f>VLOOKUP($A1607,'Trees - celková zdrojová porost'!$A$2:$L$3471,MATCH(E$1,'Trees - celková zdrojová porost'!$A$1:$L$1,0),FALSE)</f>
        <v>14.6</v>
      </c>
      <c r="F1607">
        <f>VLOOKUP($A1607,'Trees - celková zdrojová porost'!$A$2:$L$3471,MATCH(F$1,'Trees - celková zdrojová porost'!$A$1:$L$1,0),FALSE)</f>
        <v>1.45</v>
      </c>
      <c r="G1607">
        <f>VLOOKUP($A1607,'Trees - celková zdrojová porost'!$A$2:$L$3471,MATCH(G$1,'Trees - celková zdrojová porost'!$A$1:$L$1,0),FALSE)</f>
        <v>13.15</v>
      </c>
      <c r="H1607">
        <f>VLOOKUP($A1607,'Trees - celková zdrojová porost'!$A$2:$L$3471,MATCH(H$1,'Trees - celková zdrojová porost'!$A$1:$L$1,0),FALSE)</f>
        <v>1</v>
      </c>
      <c r="I1607" t="str">
        <f>VLOOKUP($A1607,'Trees - celková zdrojová porost'!$A$2:$L$3471,MATCH(I$1,'Trees - celková zdrojová porost'!$A$1:$L$1,0),FALSE)</f>
        <v>P</v>
      </c>
      <c r="J1607" t="str">
        <f>VLOOKUP($A1607,'Trees - celková zdrojová porost'!$A$2:$L$3471,MATCH(J$1,'Trees - celková zdrojová porost'!$A$1:$L$1,0),FALSE)</f>
        <v>Z</v>
      </c>
      <c r="K1607" t="str">
        <f>VLOOKUP($A1607,'Trees - celková zdrojová porost'!$A$2:$L$3471,MATCH(K$1,'Trees - celková zdrojová porost'!$A$1:$L$1,0),FALSE)</f>
        <v>BEZ</v>
      </c>
      <c r="L1607" s="8">
        <f>VLOOKUP($A1607,'Trees - celková zdrojová porost'!$A$2:$L$3471,MATCH(L$1,'Trees - celková zdrojová porost'!$A$1:$L$1,0),FALSE)</f>
        <v>43231.581851851901</v>
      </c>
    </row>
    <row r="1608" spans="1:12" x14ac:dyDescent="0.25">
      <c r="A1608">
        <v>1407</v>
      </c>
      <c r="B1608">
        <f>VLOOKUP($A1608,'Trees - celková zdrojová porost'!$A$2:$L$3471,MATCH(B$1,'Trees - celková zdrojová porost'!$A$1:$L$1,0),FALSE)</f>
        <v>1405</v>
      </c>
      <c r="C1608" t="str">
        <f>VLOOKUP($A1608,'Trees - celková zdrojová porost'!$A$2:$L$3471,MATCH(C$1,'Trees - celková zdrojová porost'!$A$1:$L$1,0),FALSE)</f>
        <v>HB</v>
      </c>
      <c r="D1608">
        <f>VLOOKUP($A1608,'Trees - celková zdrojová porost'!$A$2:$L$3471,MATCH(D$1,'Trees - celková zdrojová porost'!$A$1:$L$1,0),FALSE)</f>
        <v>70</v>
      </c>
      <c r="E1608">
        <f>VLOOKUP($A1608,'Trees - celková zdrojová porost'!$A$2:$L$3471,MATCH(E$1,'Trees - celková zdrojová porost'!$A$1:$L$1,0),FALSE)</f>
        <v>14.7</v>
      </c>
      <c r="F1608">
        <f>VLOOKUP($A1608,'Trees - celková zdrojová porost'!$A$2:$L$3471,MATCH(F$1,'Trees - celková zdrojová porost'!$A$1:$L$1,0),FALSE)</f>
        <v>1.4</v>
      </c>
      <c r="G1608">
        <f>VLOOKUP($A1608,'Trees - celková zdrojová porost'!$A$2:$L$3471,MATCH(G$1,'Trees - celková zdrojová porost'!$A$1:$L$1,0),FALSE)</f>
        <v>13.3</v>
      </c>
      <c r="H1608">
        <f>VLOOKUP($A1608,'Trees - celková zdrojová porost'!$A$2:$L$3471,MATCH(H$1,'Trees - celková zdrojová porost'!$A$1:$L$1,0),FALSE)</f>
        <v>1</v>
      </c>
      <c r="I1608" t="str">
        <f>VLOOKUP($A1608,'Trees - celková zdrojová porost'!$A$2:$L$3471,MATCH(I$1,'Trees - celková zdrojová porost'!$A$1:$L$1,0),FALSE)</f>
        <v>P</v>
      </c>
      <c r="J1608" t="str">
        <f>VLOOKUP($A1608,'Trees - celková zdrojová porost'!$A$2:$L$3471,MATCH(J$1,'Trees - celková zdrojová porost'!$A$1:$L$1,0),FALSE)</f>
        <v>Z</v>
      </c>
      <c r="K1608" t="str">
        <f>VLOOKUP($A1608,'Trees - celková zdrojová porost'!$A$2:$L$3471,MATCH(K$1,'Trees - celková zdrojová porost'!$A$1:$L$1,0),FALSE)</f>
        <v>ZAS</v>
      </c>
      <c r="L1608" s="8">
        <f>VLOOKUP($A1608,'Trees - celková zdrojová porost'!$A$2:$L$3471,MATCH(L$1,'Trees - celková zdrojová porost'!$A$1:$L$1,0),FALSE)</f>
        <v>43202.587210648097</v>
      </c>
    </row>
    <row r="1609" spans="1:12" x14ac:dyDescent="0.25">
      <c r="A1609">
        <v>102</v>
      </c>
      <c r="B1609">
        <f>VLOOKUP($A1609,'Trees - celková zdrojová porost'!$A$2:$L$3471,MATCH(B$1,'Trees - celková zdrojová porost'!$A$1:$L$1,0),FALSE)</f>
        <v>101</v>
      </c>
      <c r="C1609" t="str">
        <f>VLOOKUP($A1609,'Trees - celková zdrojová porost'!$A$2:$L$3471,MATCH(C$1,'Trees - celková zdrojová porost'!$A$1:$L$1,0),FALSE)</f>
        <v>HB</v>
      </c>
      <c r="D1609">
        <f>VLOOKUP($A1609,'Trees - celková zdrojová porost'!$A$2:$L$3471,MATCH(D$1,'Trees - celková zdrojová porost'!$A$1:$L$1,0),FALSE)</f>
        <v>85</v>
      </c>
      <c r="E1609">
        <f>VLOOKUP($A1609,'Trees - celková zdrojová porost'!$A$2:$L$3471,MATCH(E$1,'Trees - celková zdrojová porost'!$A$1:$L$1,0),FALSE)</f>
        <v>14.7</v>
      </c>
      <c r="F1609">
        <f>VLOOKUP($A1609,'Trees - celková zdrojová porost'!$A$2:$L$3471,MATCH(F$1,'Trees - celková zdrojová porost'!$A$1:$L$1,0),FALSE)</f>
        <v>0.4</v>
      </c>
      <c r="G1609">
        <f>VLOOKUP($A1609,'Trees - celková zdrojová porost'!$A$2:$L$3471,MATCH(G$1,'Trees - celková zdrojová porost'!$A$1:$L$1,0),FALSE)</f>
        <v>14.3</v>
      </c>
      <c r="H1609">
        <f>VLOOKUP($A1609,'Trees - celková zdrojová porost'!$A$2:$L$3471,MATCH(H$1,'Trees - celková zdrojová porost'!$A$1:$L$1,0),FALSE)</f>
        <v>0</v>
      </c>
      <c r="I1609" t="str">
        <f>VLOOKUP($A1609,'Trees - celková zdrojová porost'!$A$2:$L$3471,MATCH(I$1,'Trees - celková zdrojová porost'!$A$1:$L$1,0),FALSE)</f>
        <v>P</v>
      </c>
      <c r="J1609" t="str">
        <f>VLOOKUP($A1609,'Trees - celková zdrojová porost'!$A$2:$L$3471,MATCH(J$1,'Trees - celková zdrojová porost'!$A$1:$L$1,0),FALSE)</f>
        <v>Z</v>
      </c>
      <c r="K1609" t="str">
        <f>VLOOKUP($A1609,'Trees - celková zdrojová porost'!$A$2:$L$3471,MATCH(K$1,'Trees - celková zdrojová porost'!$A$1:$L$1,0),FALSE)</f>
        <v>BEZ</v>
      </c>
      <c r="L1609" s="8">
        <f>VLOOKUP($A1609,'Trees - celková zdrojová porost'!$A$2:$L$3471,MATCH(L$1,'Trees - celková zdrojová porost'!$A$1:$L$1,0),FALSE)</f>
        <v>43185.474201388897</v>
      </c>
    </row>
    <row r="1610" spans="1:12" x14ac:dyDescent="0.25">
      <c r="A1610">
        <v>471</v>
      </c>
      <c r="B1610">
        <f>VLOOKUP($A1610,'Trees - celková zdrojová porost'!$A$2:$L$3471,MATCH(B$1,'Trees - celková zdrojová porost'!$A$1:$L$1,0),FALSE)</f>
        <v>470</v>
      </c>
      <c r="C1610" t="str">
        <f>VLOOKUP($A1610,'Trees - celková zdrojová porost'!$A$2:$L$3471,MATCH(C$1,'Trees - celková zdrojová porost'!$A$1:$L$1,0),FALSE)</f>
        <v>HB</v>
      </c>
      <c r="D1610">
        <f>VLOOKUP($A1610,'Trees - celková zdrojová porost'!$A$2:$L$3471,MATCH(D$1,'Trees - celková zdrojová porost'!$A$1:$L$1,0),FALSE)</f>
        <v>94</v>
      </c>
      <c r="E1610">
        <f>VLOOKUP($A1610,'Trees - celková zdrojová porost'!$A$2:$L$3471,MATCH(E$1,'Trees - celková zdrojová porost'!$A$1:$L$1,0),FALSE)</f>
        <v>14.7</v>
      </c>
      <c r="F1610">
        <f>VLOOKUP($A1610,'Trees - celková zdrojová porost'!$A$2:$L$3471,MATCH(F$1,'Trees - celková zdrojová porost'!$A$1:$L$1,0),FALSE)</f>
        <v>1.6</v>
      </c>
      <c r="G1610">
        <f>VLOOKUP($A1610,'Trees - celková zdrojová porost'!$A$2:$L$3471,MATCH(G$1,'Trees - celková zdrojová porost'!$A$1:$L$1,0),FALSE)</f>
        <v>13.1</v>
      </c>
      <c r="H1610">
        <f>VLOOKUP($A1610,'Trees - celková zdrojová porost'!$A$2:$L$3471,MATCH(H$1,'Trees - celková zdrojová porost'!$A$1:$L$1,0),FALSE)</f>
        <v>0</v>
      </c>
      <c r="I1610" t="str">
        <f>VLOOKUP($A1610,'Trees - celková zdrojová porost'!$A$2:$L$3471,MATCH(I$1,'Trees - celková zdrojová porost'!$A$1:$L$1,0),FALSE)</f>
        <v>P</v>
      </c>
      <c r="J1610" t="str">
        <f>VLOOKUP($A1610,'Trees - celková zdrojová porost'!$A$2:$L$3471,MATCH(J$1,'Trees - celková zdrojová porost'!$A$1:$L$1,0),FALSE)</f>
        <v>Z</v>
      </c>
      <c r="K1610" t="str">
        <f>VLOOKUP($A1610,'Trees - celková zdrojová porost'!$A$2:$L$3471,MATCH(K$1,'Trees - celková zdrojová porost'!$A$1:$L$1,0),FALSE)</f>
        <v>ZAS</v>
      </c>
      <c r="L1610" s="8">
        <f>VLOOKUP($A1610,'Trees - celková zdrojová porost'!$A$2:$L$3471,MATCH(L$1,'Trees - celková zdrojová porost'!$A$1:$L$1,0),FALSE)</f>
        <v>43188.586458333302</v>
      </c>
    </row>
    <row r="1611" spans="1:12" x14ac:dyDescent="0.25">
      <c r="A1611">
        <v>475</v>
      </c>
      <c r="B1611">
        <f>VLOOKUP($A1611,'Trees - celková zdrojová porost'!$A$2:$L$3471,MATCH(B$1,'Trees - celková zdrojová porost'!$A$1:$L$1,0),FALSE)</f>
        <v>0</v>
      </c>
      <c r="C1611" t="str">
        <f>VLOOKUP($A1611,'Trees - celková zdrojová porost'!$A$2:$L$3471,MATCH(C$1,'Trees - celková zdrojová porost'!$A$1:$L$1,0),FALSE)</f>
        <v>HB</v>
      </c>
      <c r="D1611">
        <f>VLOOKUP($A1611,'Trees - celková zdrojová porost'!$A$2:$L$3471,MATCH(D$1,'Trees - celková zdrojová porost'!$A$1:$L$1,0),FALSE)</f>
        <v>100</v>
      </c>
      <c r="E1611">
        <f>VLOOKUP($A1611,'Trees - celková zdrojová porost'!$A$2:$L$3471,MATCH(E$1,'Trees - celková zdrojová porost'!$A$1:$L$1,0),FALSE)</f>
        <v>14.7</v>
      </c>
      <c r="F1611">
        <f>VLOOKUP($A1611,'Trees - celková zdrojová porost'!$A$2:$L$3471,MATCH(F$1,'Trees - celková zdrojová porost'!$A$1:$L$1,0),FALSE)</f>
        <v>2.2000000000000002</v>
      </c>
      <c r="G1611">
        <f>VLOOKUP($A1611,'Trees - celková zdrojová porost'!$A$2:$L$3471,MATCH(G$1,'Trees - celková zdrojová porost'!$A$1:$L$1,0),FALSE)</f>
        <v>12.5</v>
      </c>
      <c r="H1611">
        <f>VLOOKUP($A1611,'Trees - celková zdrojová porost'!$A$2:$L$3471,MATCH(H$1,'Trees - celková zdrojová porost'!$A$1:$L$1,0),FALSE)</f>
        <v>0</v>
      </c>
      <c r="I1611" t="str">
        <f>VLOOKUP($A1611,'Trees - celková zdrojová porost'!$A$2:$L$3471,MATCH(I$1,'Trees - celková zdrojová porost'!$A$1:$L$1,0),FALSE)</f>
        <v>P</v>
      </c>
      <c r="J1611" t="str">
        <f>VLOOKUP($A1611,'Trees - celková zdrojová porost'!$A$2:$L$3471,MATCH(J$1,'Trees - celková zdrojová porost'!$A$1:$L$1,0),FALSE)</f>
        <v>Z</v>
      </c>
      <c r="K1611" t="str">
        <f>VLOOKUP($A1611,'Trees - celková zdrojová porost'!$A$2:$L$3471,MATCH(K$1,'Trees - celková zdrojová porost'!$A$1:$L$1,0),FALSE)</f>
        <v>ZAS</v>
      </c>
      <c r="L1611" s="8">
        <f>VLOOKUP($A1611,'Trees - celková zdrojová porost'!$A$2:$L$3471,MATCH(L$1,'Trees - celková zdrojová porost'!$A$1:$L$1,0),FALSE)</f>
        <v>43188.5870601852</v>
      </c>
    </row>
    <row r="1612" spans="1:12" x14ac:dyDescent="0.25">
      <c r="A1612">
        <v>648</v>
      </c>
      <c r="B1612">
        <f>VLOOKUP($A1612,'Trees - celková zdrojová porost'!$A$2:$L$3471,MATCH(B$1,'Trees - celková zdrojová porost'!$A$1:$L$1,0),FALSE)</f>
        <v>0</v>
      </c>
      <c r="C1612" t="str">
        <f>VLOOKUP($A1612,'Trees - celková zdrojová porost'!$A$2:$L$3471,MATCH(C$1,'Trees - celková zdrojová porost'!$A$1:$L$1,0),FALSE)</f>
        <v>HB</v>
      </c>
      <c r="D1612">
        <f>VLOOKUP($A1612,'Trees - celková zdrojová porost'!$A$2:$L$3471,MATCH(D$1,'Trees - celková zdrojová porost'!$A$1:$L$1,0),FALSE)</f>
        <v>95</v>
      </c>
      <c r="E1612">
        <f>VLOOKUP($A1612,'Trees - celková zdrojová porost'!$A$2:$L$3471,MATCH(E$1,'Trees - celková zdrojová porost'!$A$1:$L$1,0),FALSE)</f>
        <v>14.7</v>
      </c>
      <c r="F1612">
        <f>VLOOKUP($A1612,'Trees - celková zdrojová porost'!$A$2:$L$3471,MATCH(F$1,'Trees - celková zdrojová porost'!$A$1:$L$1,0),FALSE)</f>
        <v>2</v>
      </c>
      <c r="G1612">
        <f>VLOOKUP($A1612,'Trees - celková zdrojová porost'!$A$2:$L$3471,MATCH(G$1,'Trees - celková zdrojová porost'!$A$1:$L$1,0),FALSE)</f>
        <v>12.7</v>
      </c>
      <c r="H1612">
        <f>VLOOKUP($A1612,'Trees - celková zdrojová porost'!$A$2:$L$3471,MATCH(H$1,'Trees - celková zdrojová porost'!$A$1:$L$1,0),FALSE)</f>
        <v>1</v>
      </c>
      <c r="I1612" t="str">
        <f>VLOOKUP($A1612,'Trees - celková zdrojová porost'!$A$2:$L$3471,MATCH(I$1,'Trees - celková zdrojová porost'!$A$1:$L$1,0),FALSE)</f>
        <v>P</v>
      </c>
      <c r="J1612" t="str">
        <f>VLOOKUP($A1612,'Trees - celková zdrojová porost'!$A$2:$L$3471,MATCH(J$1,'Trees - celková zdrojová porost'!$A$1:$L$1,0),FALSE)</f>
        <v>Z</v>
      </c>
      <c r="K1612" t="str">
        <f>VLOOKUP($A1612,'Trees - celková zdrojová porost'!$A$2:$L$3471,MATCH(K$1,'Trees - celková zdrojová porost'!$A$1:$L$1,0),FALSE)</f>
        <v>ZAS</v>
      </c>
      <c r="L1612" s="8">
        <f>VLOOKUP($A1612,'Trees - celková zdrojová porost'!$A$2:$L$3471,MATCH(L$1,'Trees - celková zdrojová porost'!$A$1:$L$1,0),FALSE)</f>
        <v>43195.4832060185</v>
      </c>
    </row>
    <row r="1613" spans="1:12" x14ac:dyDescent="0.25">
      <c r="A1613">
        <v>854</v>
      </c>
      <c r="B1613">
        <f>VLOOKUP($A1613,'Trees - celková zdrojová porost'!$A$2:$L$3471,MATCH(B$1,'Trees - celková zdrojová porost'!$A$1:$L$1,0),FALSE)</f>
        <v>852</v>
      </c>
      <c r="C1613" t="str">
        <f>VLOOKUP($A1613,'Trees - celková zdrojová porost'!$A$2:$L$3471,MATCH(C$1,'Trees - celková zdrojová porost'!$A$1:$L$1,0),FALSE)</f>
        <v>HB</v>
      </c>
      <c r="D1613">
        <f>VLOOKUP($A1613,'Trees - celková zdrojová porost'!$A$2:$L$3471,MATCH(D$1,'Trees - celková zdrojová porost'!$A$1:$L$1,0),FALSE)</f>
        <v>100</v>
      </c>
      <c r="E1613">
        <f>VLOOKUP($A1613,'Trees - celková zdrojová porost'!$A$2:$L$3471,MATCH(E$1,'Trees - celková zdrojová porost'!$A$1:$L$1,0),FALSE)</f>
        <v>14.7</v>
      </c>
      <c r="F1613">
        <f>VLOOKUP($A1613,'Trees - celková zdrojová porost'!$A$2:$L$3471,MATCH(F$1,'Trees - celková zdrojová porost'!$A$1:$L$1,0),FALSE)</f>
        <v>1.6</v>
      </c>
      <c r="G1613">
        <f>VLOOKUP($A1613,'Trees - celková zdrojová porost'!$A$2:$L$3471,MATCH(G$1,'Trees - celková zdrojová porost'!$A$1:$L$1,0),FALSE)</f>
        <v>13.1</v>
      </c>
      <c r="H1613">
        <f>VLOOKUP($A1613,'Trees - celková zdrojová porost'!$A$2:$L$3471,MATCH(H$1,'Trees - celková zdrojová porost'!$A$1:$L$1,0),FALSE)</f>
        <v>0</v>
      </c>
      <c r="I1613" t="str">
        <f>VLOOKUP($A1613,'Trees - celková zdrojová porost'!$A$2:$L$3471,MATCH(I$1,'Trees - celková zdrojová porost'!$A$1:$L$1,0),FALSE)</f>
        <v>P</v>
      </c>
      <c r="J1613" t="str">
        <f>VLOOKUP($A1613,'Trees - celková zdrojová porost'!$A$2:$L$3471,MATCH(J$1,'Trees - celková zdrojová porost'!$A$1:$L$1,0),FALSE)</f>
        <v>Z</v>
      </c>
      <c r="K1613" t="str">
        <f>VLOOKUP($A1613,'Trees - celková zdrojová porost'!$A$2:$L$3471,MATCH(K$1,'Trees - celková zdrojová porost'!$A$1:$L$1,0),FALSE)</f>
        <v>ZAS</v>
      </c>
      <c r="L1613" s="8">
        <f>VLOOKUP($A1613,'Trees - celková zdrojová porost'!$A$2:$L$3471,MATCH(L$1,'Trees - celková zdrojová porost'!$A$1:$L$1,0),FALSE)</f>
        <v>43196.404745370397</v>
      </c>
    </row>
    <row r="1614" spans="1:12" x14ac:dyDescent="0.25">
      <c r="A1614">
        <v>918</v>
      </c>
      <c r="B1614">
        <f>VLOOKUP($A1614,'Trees - celková zdrojová porost'!$A$2:$L$3471,MATCH(B$1,'Trees - celková zdrojová porost'!$A$1:$L$1,0),FALSE)</f>
        <v>0</v>
      </c>
      <c r="C1614" t="str">
        <f>VLOOKUP($A1614,'Trees - celková zdrojová porost'!$A$2:$L$3471,MATCH(C$1,'Trees - celková zdrojová porost'!$A$1:$L$1,0),FALSE)</f>
        <v>HB</v>
      </c>
      <c r="D1614">
        <f>VLOOKUP($A1614,'Trees - celková zdrojová porost'!$A$2:$L$3471,MATCH(D$1,'Trees - celková zdrojová porost'!$A$1:$L$1,0),FALSE)</f>
        <v>130</v>
      </c>
      <c r="E1614">
        <f>VLOOKUP($A1614,'Trees - celková zdrojová porost'!$A$2:$L$3471,MATCH(E$1,'Trees - celková zdrojová porost'!$A$1:$L$1,0),FALSE)</f>
        <v>14.7</v>
      </c>
      <c r="F1614">
        <f>VLOOKUP($A1614,'Trees - celková zdrojová porost'!$A$2:$L$3471,MATCH(F$1,'Trees - celková zdrojová porost'!$A$1:$L$1,0),FALSE)</f>
        <v>1.5</v>
      </c>
      <c r="G1614">
        <f>VLOOKUP($A1614,'Trees - celková zdrojová porost'!$A$2:$L$3471,MATCH(G$1,'Trees - celková zdrojová porost'!$A$1:$L$1,0),FALSE)</f>
        <v>13.2</v>
      </c>
      <c r="H1614">
        <f>VLOOKUP($A1614,'Trees - celková zdrojová porost'!$A$2:$L$3471,MATCH(H$1,'Trees - celková zdrojová porost'!$A$1:$L$1,0),FALSE)</f>
        <v>0</v>
      </c>
      <c r="I1614" t="str">
        <f>VLOOKUP($A1614,'Trees - celková zdrojová porost'!$A$2:$L$3471,MATCH(I$1,'Trees - celková zdrojová porost'!$A$1:$L$1,0),FALSE)</f>
        <v>P</v>
      </c>
      <c r="J1614" t="str">
        <f>VLOOKUP($A1614,'Trees - celková zdrojová porost'!$A$2:$L$3471,MATCH(J$1,'Trees - celková zdrojová porost'!$A$1:$L$1,0),FALSE)</f>
        <v>Z</v>
      </c>
      <c r="K1614" t="str">
        <f>VLOOKUP($A1614,'Trees - celková zdrojová porost'!$A$2:$L$3471,MATCH(K$1,'Trees - celková zdrojová porost'!$A$1:$L$1,0),FALSE)</f>
        <v>ZAS</v>
      </c>
      <c r="L1614" s="8">
        <f>VLOOKUP($A1614,'Trees - celková zdrojová porost'!$A$2:$L$3471,MATCH(L$1,'Trees - celková zdrojová porost'!$A$1:$L$1,0),FALSE)</f>
        <v>43196.438773148097</v>
      </c>
    </row>
    <row r="1615" spans="1:12" x14ac:dyDescent="0.25">
      <c r="A1615">
        <v>1221</v>
      </c>
      <c r="B1615">
        <f>VLOOKUP($A1615,'Trees - celková zdrojová porost'!$A$2:$L$3471,MATCH(B$1,'Trees - celková zdrojová porost'!$A$1:$L$1,0),FALSE)</f>
        <v>1220</v>
      </c>
      <c r="C1615" t="str">
        <f>VLOOKUP($A1615,'Trees - celková zdrojová porost'!$A$2:$L$3471,MATCH(C$1,'Trees - celková zdrojová porost'!$A$1:$L$1,0),FALSE)</f>
        <v>HB</v>
      </c>
      <c r="D1615">
        <f>VLOOKUP($A1615,'Trees - celková zdrojová porost'!$A$2:$L$3471,MATCH(D$1,'Trees - celková zdrojová porost'!$A$1:$L$1,0),FALSE)</f>
        <v>110</v>
      </c>
      <c r="E1615">
        <f>VLOOKUP($A1615,'Trees - celková zdrojová porost'!$A$2:$L$3471,MATCH(E$1,'Trees - celková zdrojová porost'!$A$1:$L$1,0),FALSE)</f>
        <v>14.7</v>
      </c>
      <c r="F1615">
        <f>VLOOKUP($A1615,'Trees - celková zdrojová porost'!$A$2:$L$3471,MATCH(F$1,'Trees - celková zdrojová porost'!$A$1:$L$1,0),FALSE)</f>
        <v>1.3</v>
      </c>
      <c r="G1615">
        <f>VLOOKUP($A1615,'Trees - celková zdrojová porost'!$A$2:$L$3471,MATCH(G$1,'Trees - celková zdrojová porost'!$A$1:$L$1,0),FALSE)</f>
        <v>13.4</v>
      </c>
      <c r="H1615">
        <f>VLOOKUP($A1615,'Trees - celková zdrojová porost'!$A$2:$L$3471,MATCH(H$1,'Trees - celková zdrojová porost'!$A$1:$L$1,0),FALSE)</f>
        <v>0</v>
      </c>
      <c r="I1615" t="str">
        <f>VLOOKUP($A1615,'Trees - celková zdrojová porost'!$A$2:$L$3471,MATCH(I$1,'Trees - celková zdrojová porost'!$A$1:$L$1,0),FALSE)</f>
        <v>P</v>
      </c>
      <c r="J1615" t="str">
        <f>VLOOKUP($A1615,'Trees - celková zdrojová porost'!$A$2:$L$3471,MATCH(J$1,'Trees - celková zdrojová porost'!$A$1:$L$1,0),FALSE)</f>
        <v>Z</v>
      </c>
      <c r="K1615" t="str">
        <f>VLOOKUP($A1615,'Trees - celková zdrojová porost'!$A$2:$L$3471,MATCH(K$1,'Trees - celková zdrojová porost'!$A$1:$L$1,0),FALSE)</f>
        <v>ZAS</v>
      </c>
      <c r="L1615" s="8">
        <f>VLOOKUP($A1615,'Trees - celková zdrojová porost'!$A$2:$L$3471,MATCH(L$1,'Trees - celková zdrojová porost'!$A$1:$L$1,0),FALSE)</f>
        <v>43196.720520833303</v>
      </c>
    </row>
    <row r="1616" spans="1:12" x14ac:dyDescent="0.25">
      <c r="A1616">
        <v>1236</v>
      </c>
      <c r="B1616">
        <f>VLOOKUP($A1616,'Trees - celková zdrojová porost'!$A$2:$L$3471,MATCH(B$1,'Trees - celková zdrojová porost'!$A$1:$L$1,0),FALSE)</f>
        <v>1236</v>
      </c>
      <c r="C1616" t="str">
        <f>VLOOKUP($A1616,'Trees - celková zdrojová porost'!$A$2:$L$3471,MATCH(C$1,'Trees - celková zdrojová porost'!$A$1:$L$1,0),FALSE)</f>
        <v>HB</v>
      </c>
      <c r="D1616">
        <f>VLOOKUP($A1616,'Trees - celková zdrojová porost'!$A$2:$L$3471,MATCH(D$1,'Trees - celková zdrojová porost'!$A$1:$L$1,0),FALSE)</f>
        <v>90</v>
      </c>
      <c r="E1616">
        <f>VLOOKUP($A1616,'Trees - celková zdrojová porost'!$A$2:$L$3471,MATCH(E$1,'Trees - celková zdrojová porost'!$A$1:$L$1,0),FALSE)</f>
        <v>14.7</v>
      </c>
      <c r="F1616">
        <f>VLOOKUP($A1616,'Trees - celková zdrojová porost'!$A$2:$L$3471,MATCH(F$1,'Trees - celková zdrojová porost'!$A$1:$L$1,0),FALSE)</f>
        <v>0.5</v>
      </c>
      <c r="G1616">
        <f>VLOOKUP($A1616,'Trees - celková zdrojová porost'!$A$2:$L$3471,MATCH(G$1,'Trees - celková zdrojová porost'!$A$1:$L$1,0),FALSE)</f>
        <v>14.2</v>
      </c>
      <c r="H1616">
        <f>VLOOKUP($A1616,'Trees - celková zdrojová porost'!$A$2:$L$3471,MATCH(H$1,'Trees - celková zdrojová porost'!$A$1:$L$1,0),FALSE)</f>
        <v>1</v>
      </c>
      <c r="I1616" t="str">
        <f>VLOOKUP($A1616,'Trees - celková zdrojová porost'!$A$2:$L$3471,MATCH(I$1,'Trees - celková zdrojová porost'!$A$1:$L$1,0),FALSE)</f>
        <v>P</v>
      </c>
      <c r="J1616" t="str">
        <f>VLOOKUP($A1616,'Trees - celková zdrojová porost'!$A$2:$L$3471,MATCH(J$1,'Trees - celková zdrojová porost'!$A$1:$L$1,0),FALSE)</f>
        <v>Z</v>
      </c>
      <c r="K1616" t="str">
        <f>VLOOKUP($A1616,'Trees - celková zdrojová porost'!$A$2:$L$3471,MATCH(K$1,'Trees - celková zdrojová porost'!$A$1:$L$1,0),FALSE)</f>
        <v>ZAS</v>
      </c>
      <c r="L1616" s="8">
        <f>VLOOKUP($A1616,'Trees - celková zdrojová porost'!$A$2:$L$3471,MATCH(L$1,'Trees - celková zdrojová porost'!$A$1:$L$1,0),FALSE)</f>
        <v>43202.456944444399</v>
      </c>
    </row>
    <row r="1617" spans="1:12" x14ac:dyDescent="0.25">
      <c r="A1617">
        <v>1308</v>
      </c>
      <c r="B1617">
        <f>VLOOKUP($A1617,'Trees - celková zdrojová porost'!$A$2:$L$3471,MATCH(B$1,'Trees - celková zdrojová porost'!$A$1:$L$1,0),FALSE)</f>
        <v>1307</v>
      </c>
      <c r="C1617" t="str">
        <f>VLOOKUP($A1617,'Trees - celková zdrojová porost'!$A$2:$L$3471,MATCH(C$1,'Trees - celková zdrojová porost'!$A$1:$L$1,0),FALSE)</f>
        <v>HB</v>
      </c>
      <c r="D1617">
        <f>VLOOKUP($A1617,'Trees - celková zdrojová porost'!$A$2:$L$3471,MATCH(D$1,'Trees - celková zdrojová porost'!$A$1:$L$1,0),FALSE)</f>
        <v>95</v>
      </c>
      <c r="E1617">
        <f>VLOOKUP($A1617,'Trees - celková zdrojová porost'!$A$2:$L$3471,MATCH(E$1,'Trees - celková zdrojová porost'!$A$1:$L$1,0),FALSE)</f>
        <v>14.7</v>
      </c>
      <c r="F1617">
        <f>VLOOKUP($A1617,'Trees - celková zdrojová porost'!$A$2:$L$3471,MATCH(F$1,'Trees - celková zdrojová porost'!$A$1:$L$1,0),FALSE)</f>
        <v>1.3</v>
      </c>
      <c r="G1617">
        <f>VLOOKUP($A1617,'Trees - celková zdrojová porost'!$A$2:$L$3471,MATCH(G$1,'Trees - celková zdrojová porost'!$A$1:$L$1,0),FALSE)</f>
        <v>13.4</v>
      </c>
      <c r="H1617">
        <f>VLOOKUP($A1617,'Trees - celková zdrojová porost'!$A$2:$L$3471,MATCH(H$1,'Trees - celková zdrojová porost'!$A$1:$L$1,0),FALSE)</f>
        <v>0</v>
      </c>
      <c r="I1617" t="str">
        <f>VLOOKUP($A1617,'Trees - celková zdrojová porost'!$A$2:$L$3471,MATCH(I$1,'Trees - celková zdrojová porost'!$A$1:$L$1,0),FALSE)</f>
        <v>P</v>
      </c>
      <c r="J1617" t="str">
        <f>VLOOKUP($A1617,'Trees - celková zdrojová porost'!$A$2:$L$3471,MATCH(J$1,'Trees - celková zdrojová porost'!$A$1:$L$1,0),FALSE)</f>
        <v>Z</v>
      </c>
      <c r="K1617" t="str">
        <f>VLOOKUP($A1617,'Trees - celková zdrojová porost'!$A$2:$L$3471,MATCH(K$1,'Trees - celková zdrojová porost'!$A$1:$L$1,0),FALSE)</f>
        <v>ZAS</v>
      </c>
      <c r="L1617" s="8">
        <f>VLOOKUP($A1617,'Trees - celková zdrojová porost'!$A$2:$L$3471,MATCH(L$1,'Trees - celková zdrojová porost'!$A$1:$L$1,0),FALSE)</f>
        <v>43202.530555555597</v>
      </c>
    </row>
    <row r="1618" spans="1:12" x14ac:dyDescent="0.25">
      <c r="A1618">
        <v>1428</v>
      </c>
      <c r="B1618">
        <f>VLOOKUP($A1618,'Trees - celková zdrojová porost'!$A$2:$L$3471,MATCH(B$1,'Trees - celková zdrojová porost'!$A$1:$L$1,0),FALSE)</f>
        <v>1424</v>
      </c>
      <c r="C1618" t="str">
        <f>VLOOKUP($A1618,'Trees - celková zdrojová porost'!$A$2:$L$3471,MATCH(C$1,'Trees - celková zdrojová porost'!$A$1:$L$1,0),FALSE)</f>
        <v>HB</v>
      </c>
      <c r="D1618">
        <f>VLOOKUP($A1618,'Trees - celková zdrojová porost'!$A$2:$L$3471,MATCH(D$1,'Trees - celková zdrojová porost'!$A$1:$L$1,0),FALSE)</f>
        <v>110</v>
      </c>
      <c r="E1618">
        <f>VLOOKUP($A1618,'Trees - celková zdrojová porost'!$A$2:$L$3471,MATCH(E$1,'Trees - celková zdrojová porost'!$A$1:$L$1,0),FALSE)</f>
        <v>14.7</v>
      </c>
      <c r="F1618">
        <f>VLOOKUP($A1618,'Trees - celková zdrojová porost'!$A$2:$L$3471,MATCH(F$1,'Trees - celková zdrojová porost'!$A$1:$L$1,0),FALSE)</f>
        <v>1.3</v>
      </c>
      <c r="G1618">
        <f>VLOOKUP($A1618,'Trees - celková zdrojová porost'!$A$2:$L$3471,MATCH(G$1,'Trees - celková zdrojová porost'!$A$1:$L$1,0),FALSE)</f>
        <v>13.4</v>
      </c>
      <c r="H1618">
        <f>VLOOKUP($A1618,'Trees - celková zdrojová porost'!$A$2:$L$3471,MATCH(H$1,'Trees - celková zdrojová porost'!$A$1:$L$1,0),FALSE)</f>
        <v>0</v>
      </c>
      <c r="I1618" t="str">
        <f>VLOOKUP($A1618,'Trees - celková zdrojová porost'!$A$2:$L$3471,MATCH(I$1,'Trees - celková zdrojová porost'!$A$1:$L$1,0),FALSE)</f>
        <v>P</v>
      </c>
      <c r="J1618" t="str">
        <f>VLOOKUP($A1618,'Trees - celková zdrojová porost'!$A$2:$L$3471,MATCH(J$1,'Trees - celková zdrojová porost'!$A$1:$L$1,0),FALSE)</f>
        <v>Z</v>
      </c>
      <c r="K1618" t="str">
        <f>VLOOKUP($A1618,'Trees - celková zdrojová porost'!$A$2:$L$3471,MATCH(K$1,'Trees - celková zdrojová porost'!$A$1:$L$1,0),FALSE)</f>
        <v>ZAS</v>
      </c>
      <c r="L1618" s="8">
        <f>VLOOKUP($A1618,'Trees - celková zdrojová porost'!$A$2:$L$3471,MATCH(L$1,'Trees - celková zdrojová porost'!$A$1:$L$1,0),FALSE)</f>
        <v>43202.621956018498</v>
      </c>
    </row>
    <row r="1619" spans="1:12" x14ac:dyDescent="0.25">
      <c r="A1619">
        <v>1874</v>
      </c>
      <c r="B1619">
        <f>VLOOKUP($A1619,'Trees - celková zdrojová porost'!$A$2:$L$3471,MATCH(B$1,'Trees - celková zdrojová porost'!$A$1:$L$1,0),FALSE)</f>
        <v>0</v>
      </c>
      <c r="C1619" t="str">
        <f>VLOOKUP($A1619,'Trees - celková zdrojová porost'!$A$2:$L$3471,MATCH(C$1,'Trees - celková zdrojová porost'!$A$1:$L$1,0),FALSE)</f>
        <v>HB</v>
      </c>
      <c r="D1619">
        <f>VLOOKUP($A1619,'Trees - celková zdrojová porost'!$A$2:$L$3471,MATCH(D$1,'Trees - celková zdrojová porost'!$A$1:$L$1,0),FALSE)</f>
        <v>100</v>
      </c>
      <c r="E1619">
        <f>VLOOKUP($A1619,'Trees - celková zdrojová porost'!$A$2:$L$3471,MATCH(E$1,'Trees - celková zdrojová porost'!$A$1:$L$1,0),FALSE)</f>
        <v>14.7</v>
      </c>
      <c r="F1619">
        <f>VLOOKUP($A1619,'Trees - celková zdrojová porost'!$A$2:$L$3471,MATCH(F$1,'Trees - celková zdrojová porost'!$A$1:$L$1,0),FALSE)</f>
        <v>1.1000000000000001</v>
      </c>
      <c r="G1619">
        <f>VLOOKUP($A1619,'Trees - celková zdrojová porost'!$A$2:$L$3471,MATCH(G$1,'Trees - celková zdrojová porost'!$A$1:$L$1,0),FALSE)</f>
        <v>13.6</v>
      </c>
      <c r="H1619">
        <f>VLOOKUP($A1619,'Trees - celková zdrojová porost'!$A$2:$L$3471,MATCH(H$1,'Trees - celková zdrojová porost'!$A$1:$L$1,0),FALSE)</f>
        <v>0</v>
      </c>
      <c r="I1619" t="str">
        <f>VLOOKUP($A1619,'Trees - celková zdrojová porost'!$A$2:$L$3471,MATCH(I$1,'Trees - celková zdrojová porost'!$A$1:$L$1,0),FALSE)</f>
        <v>P</v>
      </c>
      <c r="J1619" t="str">
        <f>VLOOKUP($A1619,'Trees - celková zdrojová porost'!$A$2:$L$3471,MATCH(J$1,'Trees - celková zdrojová porost'!$A$1:$L$1,0),FALSE)</f>
        <v>Z</v>
      </c>
      <c r="K1619" t="str">
        <f>VLOOKUP($A1619,'Trees - celková zdrojová porost'!$A$2:$L$3471,MATCH(K$1,'Trees - celková zdrojová porost'!$A$1:$L$1,0),FALSE)</f>
        <v>BEZ</v>
      </c>
      <c r="L1619" s="8">
        <f>VLOOKUP($A1619,'Trees - celková zdrojová porost'!$A$2:$L$3471,MATCH(L$1,'Trees - celková zdrojová porost'!$A$1:$L$1,0),FALSE)</f>
        <v>43210.448819444398</v>
      </c>
    </row>
    <row r="1620" spans="1:12" x14ac:dyDescent="0.25">
      <c r="A1620">
        <v>2284</v>
      </c>
      <c r="B1620">
        <f>VLOOKUP($A1620,'Trees - celková zdrojová porost'!$A$2:$L$3471,MATCH(B$1,'Trees - celková zdrojová porost'!$A$1:$L$1,0),FALSE)</f>
        <v>2282</v>
      </c>
      <c r="C1620" t="str">
        <f>VLOOKUP($A1620,'Trees - celková zdrojová porost'!$A$2:$L$3471,MATCH(C$1,'Trees - celková zdrojová porost'!$A$1:$L$1,0),FALSE)</f>
        <v>HB</v>
      </c>
      <c r="D1620">
        <f>VLOOKUP($A1620,'Trees - celková zdrojová porost'!$A$2:$L$3471,MATCH(D$1,'Trees - celková zdrojová porost'!$A$1:$L$1,0),FALSE)</f>
        <v>80</v>
      </c>
      <c r="E1620">
        <f>VLOOKUP($A1620,'Trees - celková zdrojová porost'!$A$2:$L$3471,MATCH(E$1,'Trees - celková zdrojová porost'!$A$1:$L$1,0),FALSE)</f>
        <v>14.7</v>
      </c>
      <c r="F1620">
        <f>VLOOKUP($A1620,'Trees - celková zdrojová porost'!$A$2:$L$3471,MATCH(F$1,'Trees - celková zdrojová porost'!$A$1:$L$1,0),FALSE)</f>
        <v>1.1000000000000001</v>
      </c>
      <c r="G1620">
        <f>VLOOKUP($A1620,'Trees - celková zdrojová porost'!$A$2:$L$3471,MATCH(G$1,'Trees - celková zdrojová porost'!$A$1:$L$1,0),FALSE)</f>
        <v>13.6</v>
      </c>
      <c r="H1620">
        <f>VLOOKUP($A1620,'Trees - celková zdrojová porost'!$A$2:$L$3471,MATCH(H$1,'Trees - celková zdrojová porost'!$A$1:$L$1,0),FALSE)</f>
        <v>1</v>
      </c>
      <c r="I1620" t="str">
        <f>VLOOKUP($A1620,'Trees - celková zdrojová porost'!$A$2:$L$3471,MATCH(I$1,'Trees - celková zdrojová porost'!$A$1:$L$1,0),FALSE)</f>
        <v>P</v>
      </c>
      <c r="J1620" t="str">
        <f>VLOOKUP($A1620,'Trees - celková zdrojová porost'!$A$2:$L$3471,MATCH(J$1,'Trees - celková zdrojová porost'!$A$1:$L$1,0),FALSE)</f>
        <v>Z</v>
      </c>
      <c r="K1620" t="str">
        <f>VLOOKUP($A1620,'Trees - celková zdrojová porost'!$A$2:$L$3471,MATCH(K$1,'Trees - celková zdrojová porost'!$A$1:$L$1,0),FALSE)</f>
        <v>BEZ</v>
      </c>
      <c r="L1620" s="8">
        <f>VLOOKUP($A1620,'Trees - celková zdrojová porost'!$A$2:$L$3471,MATCH(L$1,'Trees - celková zdrojová porost'!$A$1:$L$1,0),FALSE)</f>
        <v>43216.426539351902</v>
      </c>
    </row>
    <row r="1621" spans="1:12" x14ac:dyDescent="0.25">
      <c r="A1621">
        <v>2326</v>
      </c>
      <c r="B1621">
        <f>VLOOKUP($A1621,'Trees - celková zdrojová porost'!$A$2:$L$3471,MATCH(B$1,'Trees - celková zdrojová porost'!$A$1:$L$1,0),FALSE)</f>
        <v>2325</v>
      </c>
      <c r="C1621" t="str">
        <f>VLOOKUP($A1621,'Trees - celková zdrojová porost'!$A$2:$L$3471,MATCH(C$1,'Trees - celková zdrojová porost'!$A$1:$L$1,0),FALSE)</f>
        <v>HB</v>
      </c>
      <c r="D1621">
        <f>VLOOKUP($A1621,'Trees - celková zdrojová porost'!$A$2:$L$3471,MATCH(D$1,'Trees - celková zdrojová porost'!$A$1:$L$1,0),FALSE)</f>
        <v>80</v>
      </c>
      <c r="E1621">
        <f>VLOOKUP($A1621,'Trees - celková zdrojová porost'!$A$2:$L$3471,MATCH(E$1,'Trees - celková zdrojová porost'!$A$1:$L$1,0),FALSE)</f>
        <v>14.7</v>
      </c>
      <c r="F1621">
        <f>VLOOKUP($A1621,'Trees - celková zdrojová porost'!$A$2:$L$3471,MATCH(F$1,'Trees - celková zdrojová porost'!$A$1:$L$1,0),FALSE)</f>
        <v>1.5</v>
      </c>
      <c r="G1621">
        <f>VLOOKUP($A1621,'Trees - celková zdrojová porost'!$A$2:$L$3471,MATCH(G$1,'Trees - celková zdrojová porost'!$A$1:$L$1,0),FALSE)</f>
        <v>13.2</v>
      </c>
      <c r="H1621">
        <f>VLOOKUP($A1621,'Trees - celková zdrojová porost'!$A$2:$L$3471,MATCH(H$1,'Trees - celková zdrojová porost'!$A$1:$L$1,0),FALSE)</f>
        <v>0</v>
      </c>
      <c r="I1621" t="str">
        <f>VLOOKUP($A1621,'Trees - celková zdrojová porost'!$A$2:$L$3471,MATCH(I$1,'Trees - celková zdrojová porost'!$A$1:$L$1,0),FALSE)</f>
        <v>P</v>
      </c>
      <c r="J1621" t="str">
        <f>VLOOKUP($A1621,'Trees - celková zdrojová porost'!$A$2:$L$3471,MATCH(J$1,'Trees - celková zdrojová porost'!$A$1:$L$1,0),FALSE)</f>
        <v>Z</v>
      </c>
      <c r="K1621" t="str">
        <f>VLOOKUP($A1621,'Trees - celková zdrojová porost'!$A$2:$L$3471,MATCH(K$1,'Trees - celková zdrojová porost'!$A$1:$L$1,0),FALSE)</f>
        <v>ZAS</v>
      </c>
      <c r="L1621" s="8">
        <f>VLOOKUP($A1621,'Trees - celková zdrojová porost'!$A$2:$L$3471,MATCH(L$1,'Trees - celková zdrojová porost'!$A$1:$L$1,0),FALSE)</f>
        <v>43216.490891203699</v>
      </c>
    </row>
    <row r="1622" spans="1:12" x14ac:dyDescent="0.25">
      <c r="A1622">
        <v>2372</v>
      </c>
      <c r="B1622">
        <f>VLOOKUP($A1622,'Trees - celková zdrojová porost'!$A$2:$L$3471,MATCH(B$1,'Trees - celková zdrojová porost'!$A$1:$L$1,0),FALSE)</f>
        <v>2370</v>
      </c>
      <c r="C1622" t="str">
        <f>VLOOKUP($A1622,'Trees - celková zdrojová porost'!$A$2:$L$3471,MATCH(C$1,'Trees - celková zdrojová porost'!$A$1:$L$1,0),FALSE)</f>
        <v>HB</v>
      </c>
      <c r="D1622">
        <f>VLOOKUP($A1622,'Trees - celková zdrojová porost'!$A$2:$L$3471,MATCH(D$1,'Trees - celková zdrojová porost'!$A$1:$L$1,0),FALSE)</f>
        <v>70</v>
      </c>
      <c r="E1622">
        <f>VLOOKUP($A1622,'Trees - celková zdrojová porost'!$A$2:$L$3471,MATCH(E$1,'Trees - celková zdrojová porost'!$A$1:$L$1,0),FALSE)</f>
        <v>14.7</v>
      </c>
      <c r="F1622">
        <f>VLOOKUP($A1622,'Trees - celková zdrojová porost'!$A$2:$L$3471,MATCH(F$1,'Trees - celková zdrojová porost'!$A$1:$L$1,0),FALSE)</f>
        <v>1.25</v>
      </c>
      <c r="G1622">
        <f>VLOOKUP($A1622,'Trees - celková zdrojová porost'!$A$2:$L$3471,MATCH(G$1,'Trees - celková zdrojová porost'!$A$1:$L$1,0),FALSE)</f>
        <v>13.45</v>
      </c>
      <c r="H1622">
        <f>VLOOKUP($A1622,'Trees - celková zdrojová porost'!$A$2:$L$3471,MATCH(H$1,'Trees - celková zdrojová porost'!$A$1:$L$1,0),FALSE)</f>
        <v>0</v>
      </c>
      <c r="I1622" t="str">
        <f>VLOOKUP($A1622,'Trees - celková zdrojová porost'!$A$2:$L$3471,MATCH(I$1,'Trees - celková zdrojová porost'!$A$1:$L$1,0),FALSE)</f>
        <v>P</v>
      </c>
      <c r="J1622" t="str">
        <f>VLOOKUP($A1622,'Trees - celková zdrojová porost'!$A$2:$L$3471,MATCH(J$1,'Trees - celková zdrojová porost'!$A$1:$L$1,0),FALSE)</f>
        <v>Z</v>
      </c>
      <c r="K1622" t="str">
        <f>VLOOKUP($A1622,'Trees - celková zdrojová porost'!$A$2:$L$3471,MATCH(K$1,'Trees - celková zdrojová porost'!$A$1:$L$1,0),FALSE)</f>
        <v>ZAS</v>
      </c>
      <c r="L1622" s="8">
        <f>VLOOKUP($A1622,'Trees - celková zdrojová porost'!$A$2:$L$3471,MATCH(L$1,'Trees - celková zdrojová porost'!$A$1:$L$1,0),FALSE)</f>
        <v>43216.504398148201</v>
      </c>
    </row>
    <row r="1623" spans="1:12" x14ac:dyDescent="0.25">
      <c r="A1623">
        <v>2779</v>
      </c>
      <c r="B1623">
        <f>VLOOKUP($A1623,'Trees - celková zdrojová porost'!$A$2:$L$3471,MATCH(B$1,'Trees - celková zdrojová porost'!$A$1:$L$1,0),FALSE)</f>
        <v>2779</v>
      </c>
      <c r="C1623" t="str">
        <f>VLOOKUP($A1623,'Trees - celková zdrojová porost'!$A$2:$L$3471,MATCH(C$1,'Trees - celková zdrojová porost'!$A$1:$L$1,0),FALSE)</f>
        <v>HB</v>
      </c>
      <c r="D1623">
        <f>VLOOKUP($A1623,'Trees - celková zdrojová porost'!$A$2:$L$3471,MATCH(D$1,'Trees - celková zdrojová porost'!$A$1:$L$1,0),FALSE)</f>
        <v>120</v>
      </c>
      <c r="E1623">
        <f>VLOOKUP($A1623,'Trees - celková zdrojová porost'!$A$2:$L$3471,MATCH(E$1,'Trees - celková zdrojová porost'!$A$1:$L$1,0),FALSE)</f>
        <v>14.7</v>
      </c>
      <c r="F1623">
        <f>VLOOKUP($A1623,'Trees - celková zdrojová porost'!$A$2:$L$3471,MATCH(F$1,'Trees - celková zdrojová porost'!$A$1:$L$1,0),FALSE)</f>
        <v>1.4</v>
      </c>
      <c r="G1623">
        <f>VLOOKUP($A1623,'Trees - celková zdrojová porost'!$A$2:$L$3471,MATCH(G$1,'Trees - celková zdrojová porost'!$A$1:$L$1,0),FALSE)</f>
        <v>13.3</v>
      </c>
      <c r="H1623">
        <f>VLOOKUP($A1623,'Trees - celková zdrojová porost'!$A$2:$L$3471,MATCH(H$1,'Trees - celková zdrojová porost'!$A$1:$L$1,0),FALSE)</f>
        <v>1</v>
      </c>
      <c r="I1623" t="str">
        <f>VLOOKUP($A1623,'Trees - celková zdrojová porost'!$A$2:$L$3471,MATCH(I$1,'Trees - celková zdrojová porost'!$A$1:$L$1,0),FALSE)</f>
        <v>P</v>
      </c>
      <c r="J1623" t="str">
        <f>VLOOKUP($A1623,'Trees - celková zdrojová porost'!$A$2:$L$3471,MATCH(J$1,'Trees - celková zdrojová porost'!$A$1:$L$1,0),FALSE)</f>
        <v>Z</v>
      </c>
      <c r="K1623" t="str">
        <f>VLOOKUP($A1623,'Trees - celková zdrojová porost'!$A$2:$L$3471,MATCH(K$1,'Trees - celková zdrojová porost'!$A$1:$L$1,0),FALSE)</f>
        <v>BEZ</v>
      </c>
      <c r="L1623" s="8">
        <f>VLOOKUP($A1623,'Trees - celková zdrojová porost'!$A$2:$L$3471,MATCH(L$1,'Trees - celková zdrojová porost'!$A$1:$L$1,0),FALSE)</f>
        <v>43230.619560185201</v>
      </c>
    </row>
    <row r="1624" spans="1:12" x14ac:dyDescent="0.25">
      <c r="A1624">
        <v>2780</v>
      </c>
      <c r="B1624">
        <f>VLOOKUP($A1624,'Trees - celková zdrojová porost'!$A$2:$L$3471,MATCH(B$1,'Trees - celková zdrojová porost'!$A$1:$L$1,0),FALSE)</f>
        <v>2779</v>
      </c>
      <c r="C1624" t="str">
        <f>VLOOKUP($A1624,'Trees - celková zdrojová porost'!$A$2:$L$3471,MATCH(C$1,'Trees - celková zdrojová porost'!$A$1:$L$1,0),FALSE)</f>
        <v>HB</v>
      </c>
      <c r="D1624">
        <f>VLOOKUP($A1624,'Trees - celková zdrojová porost'!$A$2:$L$3471,MATCH(D$1,'Trees - celková zdrojová porost'!$A$1:$L$1,0),FALSE)</f>
        <v>130</v>
      </c>
      <c r="E1624">
        <f>VLOOKUP($A1624,'Trees - celková zdrojová porost'!$A$2:$L$3471,MATCH(E$1,'Trees - celková zdrojová porost'!$A$1:$L$1,0),FALSE)</f>
        <v>14.7</v>
      </c>
      <c r="F1624">
        <f>VLOOKUP($A1624,'Trees - celková zdrojová porost'!$A$2:$L$3471,MATCH(F$1,'Trees - celková zdrojová porost'!$A$1:$L$1,0),FALSE)</f>
        <v>0.8</v>
      </c>
      <c r="G1624">
        <f>VLOOKUP($A1624,'Trees - celková zdrojová porost'!$A$2:$L$3471,MATCH(G$1,'Trees - celková zdrojová porost'!$A$1:$L$1,0),FALSE)</f>
        <v>13.9</v>
      </c>
      <c r="H1624">
        <f>VLOOKUP($A1624,'Trees - celková zdrojová porost'!$A$2:$L$3471,MATCH(H$1,'Trees - celková zdrojová porost'!$A$1:$L$1,0),FALSE)</f>
        <v>1</v>
      </c>
      <c r="I1624" t="str">
        <f>VLOOKUP($A1624,'Trees - celková zdrojová porost'!$A$2:$L$3471,MATCH(I$1,'Trees - celková zdrojová porost'!$A$1:$L$1,0),FALSE)</f>
        <v>P</v>
      </c>
      <c r="J1624" t="str">
        <f>VLOOKUP($A1624,'Trees - celková zdrojová porost'!$A$2:$L$3471,MATCH(J$1,'Trees - celková zdrojová porost'!$A$1:$L$1,0),FALSE)</f>
        <v>Z</v>
      </c>
      <c r="K1624" t="str">
        <f>VLOOKUP($A1624,'Trees - celková zdrojová porost'!$A$2:$L$3471,MATCH(K$1,'Trees - celková zdrojová porost'!$A$1:$L$1,0),FALSE)</f>
        <v>BEZ</v>
      </c>
      <c r="L1624" s="8">
        <f>VLOOKUP($A1624,'Trees - celková zdrojová porost'!$A$2:$L$3471,MATCH(L$1,'Trees - celková zdrojová porost'!$A$1:$L$1,0),FALSE)</f>
        <v>43230.619756944398</v>
      </c>
    </row>
    <row r="1625" spans="1:12" x14ac:dyDescent="0.25">
      <c r="A1625">
        <v>2946</v>
      </c>
      <c r="B1625">
        <f>VLOOKUP($A1625,'Trees - celková zdrojová porost'!$A$2:$L$3471,MATCH(B$1,'Trees - celková zdrojová porost'!$A$1:$L$1,0),FALSE)</f>
        <v>2942</v>
      </c>
      <c r="C1625" t="str">
        <f>VLOOKUP($A1625,'Trees - celková zdrojová porost'!$A$2:$L$3471,MATCH(C$1,'Trees - celková zdrojová porost'!$A$1:$L$1,0),FALSE)</f>
        <v>HB</v>
      </c>
      <c r="D1625">
        <f>VLOOKUP($A1625,'Trees - celková zdrojová porost'!$A$2:$L$3471,MATCH(D$1,'Trees - celková zdrojová porost'!$A$1:$L$1,0),FALSE)</f>
        <v>115</v>
      </c>
      <c r="E1625">
        <f>VLOOKUP($A1625,'Trees - celková zdrojová porost'!$A$2:$L$3471,MATCH(E$1,'Trees - celková zdrojová porost'!$A$1:$L$1,0),FALSE)</f>
        <v>14.7</v>
      </c>
      <c r="F1625">
        <f>VLOOKUP($A1625,'Trees - celková zdrojová porost'!$A$2:$L$3471,MATCH(F$1,'Trees - celková zdrojová porost'!$A$1:$L$1,0),FALSE)</f>
        <v>2.2000000000000002</v>
      </c>
      <c r="G1625">
        <f>VLOOKUP($A1625,'Trees - celková zdrojová porost'!$A$2:$L$3471,MATCH(G$1,'Trees - celková zdrojová porost'!$A$1:$L$1,0),FALSE)</f>
        <v>12.5</v>
      </c>
      <c r="H1625">
        <f>VLOOKUP($A1625,'Trees - celková zdrojová porost'!$A$2:$L$3471,MATCH(H$1,'Trees - celková zdrojová porost'!$A$1:$L$1,0),FALSE)</f>
        <v>1</v>
      </c>
      <c r="I1625" t="str">
        <f>VLOOKUP($A1625,'Trees - celková zdrojová porost'!$A$2:$L$3471,MATCH(I$1,'Trees - celková zdrojová porost'!$A$1:$L$1,0),FALSE)</f>
        <v>P</v>
      </c>
      <c r="J1625" t="str">
        <f>VLOOKUP($A1625,'Trees - celková zdrojová porost'!$A$2:$L$3471,MATCH(J$1,'Trees - celková zdrojová porost'!$A$1:$L$1,0),FALSE)</f>
        <v>Z</v>
      </c>
      <c r="K1625" t="str">
        <f>VLOOKUP($A1625,'Trees - celková zdrojová porost'!$A$2:$L$3471,MATCH(K$1,'Trees - celková zdrojová porost'!$A$1:$L$1,0),FALSE)</f>
        <v>ZAS</v>
      </c>
      <c r="L1625" s="8">
        <f>VLOOKUP($A1625,'Trees - celková zdrojová porost'!$A$2:$L$3471,MATCH(L$1,'Trees - celková zdrojová porost'!$A$1:$L$1,0),FALSE)</f>
        <v>43231.487743055601</v>
      </c>
    </row>
    <row r="1626" spans="1:12" x14ac:dyDescent="0.25">
      <c r="A1626">
        <v>3032</v>
      </c>
      <c r="B1626">
        <f>VLOOKUP($A1626,'Trees - celková zdrojová porost'!$A$2:$L$3471,MATCH(B$1,'Trees - celková zdrojová porost'!$A$1:$L$1,0),FALSE)</f>
        <v>3028</v>
      </c>
      <c r="C1626" t="str">
        <f>VLOOKUP($A1626,'Trees - celková zdrojová porost'!$A$2:$L$3471,MATCH(C$1,'Trees - celková zdrojová porost'!$A$1:$L$1,0),FALSE)</f>
        <v>HB</v>
      </c>
      <c r="D1626">
        <f>VLOOKUP($A1626,'Trees - celková zdrojová porost'!$A$2:$L$3471,MATCH(D$1,'Trees - celková zdrojová porost'!$A$1:$L$1,0),FALSE)</f>
        <v>95</v>
      </c>
      <c r="E1626">
        <f>VLOOKUP($A1626,'Trees - celková zdrojová porost'!$A$2:$L$3471,MATCH(E$1,'Trees - celková zdrojová porost'!$A$1:$L$1,0),FALSE)</f>
        <v>14.7</v>
      </c>
      <c r="F1626">
        <f>VLOOKUP($A1626,'Trees - celková zdrojová porost'!$A$2:$L$3471,MATCH(F$1,'Trees - celková zdrojová porost'!$A$1:$L$1,0),FALSE)</f>
        <v>1.1000000000000001</v>
      </c>
      <c r="G1626">
        <f>VLOOKUP($A1626,'Trees - celková zdrojová porost'!$A$2:$L$3471,MATCH(G$1,'Trees - celková zdrojová porost'!$A$1:$L$1,0),FALSE)</f>
        <v>13.6</v>
      </c>
      <c r="H1626">
        <f>VLOOKUP($A1626,'Trees - celková zdrojová porost'!$A$2:$L$3471,MATCH(H$1,'Trees - celková zdrojová porost'!$A$1:$L$1,0),FALSE)</f>
        <v>0</v>
      </c>
      <c r="I1626" t="str">
        <f>VLOOKUP($A1626,'Trees - celková zdrojová porost'!$A$2:$L$3471,MATCH(I$1,'Trees - celková zdrojová porost'!$A$1:$L$1,0),FALSE)</f>
        <v>P</v>
      </c>
      <c r="J1626" t="str">
        <f>VLOOKUP($A1626,'Trees - celková zdrojová porost'!$A$2:$L$3471,MATCH(J$1,'Trees - celková zdrojová porost'!$A$1:$L$1,0),FALSE)</f>
        <v>Z</v>
      </c>
      <c r="K1626" t="str">
        <f>VLOOKUP($A1626,'Trees - celková zdrojová porost'!$A$2:$L$3471,MATCH(K$1,'Trees - celková zdrojová porost'!$A$1:$L$1,0),FALSE)</f>
        <v>ZAS</v>
      </c>
      <c r="L1626" s="8">
        <f>VLOOKUP($A1626,'Trees - celková zdrojová porost'!$A$2:$L$3471,MATCH(L$1,'Trees - celková zdrojová porost'!$A$1:$L$1,0),FALSE)</f>
        <v>43231.574583333299</v>
      </c>
    </row>
    <row r="1627" spans="1:12" x14ac:dyDescent="0.25">
      <c r="A1627">
        <v>3062</v>
      </c>
      <c r="B1627">
        <f>VLOOKUP($A1627,'Trees - celková zdrojová porost'!$A$2:$L$3471,MATCH(B$1,'Trees - celková zdrojová porost'!$A$1:$L$1,0),FALSE)</f>
        <v>3061</v>
      </c>
      <c r="C1627" t="str">
        <f>VLOOKUP($A1627,'Trees - celková zdrojová porost'!$A$2:$L$3471,MATCH(C$1,'Trees - celková zdrojová porost'!$A$1:$L$1,0),FALSE)</f>
        <v>HB</v>
      </c>
      <c r="D1627">
        <f>VLOOKUP($A1627,'Trees - celková zdrojová porost'!$A$2:$L$3471,MATCH(D$1,'Trees - celková zdrojová porost'!$A$1:$L$1,0),FALSE)</f>
        <v>125</v>
      </c>
      <c r="E1627">
        <f>VLOOKUP($A1627,'Trees - celková zdrojová porost'!$A$2:$L$3471,MATCH(E$1,'Trees - celková zdrojová porost'!$A$1:$L$1,0),FALSE)</f>
        <v>14.7</v>
      </c>
      <c r="F1627">
        <f>VLOOKUP($A1627,'Trees - celková zdrojová porost'!$A$2:$L$3471,MATCH(F$1,'Trees - celková zdrojová porost'!$A$1:$L$1,0),FALSE)</f>
        <v>3.7</v>
      </c>
      <c r="G1627">
        <f>VLOOKUP($A1627,'Trees - celková zdrojová porost'!$A$2:$L$3471,MATCH(G$1,'Trees - celková zdrojová porost'!$A$1:$L$1,0),FALSE)</f>
        <v>11</v>
      </c>
      <c r="H1627">
        <f>VLOOKUP($A1627,'Trees - celková zdrojová porost'!$A$2:$L$3471,MATCH(H$1,'Trees - celková zdrojová porost'!$A$1:$L$1,0),FALSE)</f>
        <v>0</v>
      </c>
      <c r="I1627" t="str">
        <f>VLOOKUP($A1627,'Trees - celková zdrojová porost'!$A$2:$L$3471,MATCH(I$1,'Trees - celková zdrojová porost'!$A$1:$L$1,0),FALSE)</f>
        <v>P</v>
      </c>
      <c r="J1627" t="str">
        <f>VLOOKUP($A1627,'Trees - celková zdrojová porost'!$A$2:$L$3471,MATCH(J$1,'Trees - celková zdrojová porost'!$A$1:$L$1,0),FALSE)</f>
        <v>Z</v>
      </c>
      <c r="K1627" t="str">
        <f>VLOOKUP($A1627,'Trees - celková zdrojová porost'!$A$2:$L$3471,MATCH(K$1,'Trees - celková zdrojová porost'!$A$1:$L$1,0),FALSE)</f>
        <v>ZAS</v>
      </c>
      <c r="L1627" s="8">
        <f>VLOOKUP($A1627,'Trees - celková zdrojová porost'!$A$2:$L$3471,MATCH(L$1,'Trees - celková zdrojová porost'!$A$1:$L$1,0),FALSE)</f>
        <v>43231.581018518496</v>
      </c>
    </row>
    <row r="1628" spans="1:12" x14ac:dyDescent="0.25">
      <c r="A1628">
        <v>3188</v>
      </c>
      <c r="B1628">
        <f>VLOOKUP($A1628,'Trees - celková zdrojová porost'!$A$2:$L$3471,MATCH(B$1,'Trees - celková zdrojová porost'!$A$1:$L$1,0),FALSE)</f>
        <v>3187</v>
      </c>
      <c r="C1628" t="str">
        <f>VLOOKUP($A1628,'Trees - celková zdrojová porost'!$A$2:$L$3471,MATCH(C$1,'Trees - celková zdrojová porost'!$A$1:$L$1,0),FALSE)</f>
        <v>HB</v>
      </c>
      <c r="D1628">
        <f>VLOOKUP($A1628,'Trees - celková zdrojová porost'!$A$2:$L$3471,MATCH(D$1,'Trees - celková zdrojová porost'!$A$1:$L$1,0),FALSE)</f>
        <v>130</v>
      </c>
      <c r="E1628">
        <f>VLOOKUP($A1628,'Trees - celková zdrojová porost'!$A$2:$L$3471,MATCH(E$1,'Trees - celková zdrojová porost'!$A$1:$L$1,0),FALSE)</f>
        <v>14.7</v>
      </c>
      <c r="F1628">
        <f>VLOOKUP($A1628,'Trees - celková zdrojová porost'!$A$2:$L$3471,MATCH(F$1,'Trees - celková zdrojová porost'!$A$1:$L$1,0),FALSE)</f>
        <v>1.1000000000000001</v>
      </c>
      <c r="G1628">
        <f>VLOOKUP($A1628,'Trees - celková zdrojová porost'!$A$2:$L$3471,MATCH(G$1,'Trees - celková zdrojová porost'!$A$1:$L$1,0),FALSE)</f>
        <v>13.6</v>
      </c>
      <c r="H1628">
        <f>VLOOKUP($A1628,'Trees - celková zdrojová porost'!$A$2:$L$3471,MATCH(H$1,'Trees - celková zdrojová porost'!$A$1:$L$1,0),FALSE)</f>
        <v>0</v>
      </c>
      <c r="I1628" t="str">
        <f>VLOOKUP($A1628,'Trees - celková zdrojová porost'!$A$2:$L$3471,MATCH(I$1,'Trees - celková zdrojová porost'!$A$1:$L$1,0),FALSE)</f>
        <v>P</v>
      </c>
      <c r="J1628" t="str">
        <f>VLOOKUP($A1628,'Trees - celková zdrojová porost'!$A$2:$L$3471,MATCH(J$1,'Trees - celková zdrojová porost'!$A$1:$L$1,0),FALSE)</f>
        <v>Z</v>
      </c>
      <c r="K1628" t="str">
        <f>VLOOKUP($A1628,'Trees - celková zdrojová porost'!$A$2:$L$3471,MATCH(K$1,'Trees - celková zdrojová porost'!$A$1:$L$1,0),FALSE)</f>
        <v>ZAS</v>
      </c>
      <c r="L1628" s="8">
        <f>VLOOKUP($A1628,'Trees - celková zdrojová porost'!$A$2:$L$3471,MATCH(L$1,'Trees - celková zdrojová porost'!$A$1:$L$1,0),FALSE)</f>
        <v>43251.502152777801</v>
      </c>
    </row>
    <row r="1629" spans="1:12" x14ac:dyDescent="0.25">
      <c r="A1629">
        <v>208</v>
      </c>
      <c r="B1629">
        <f>VLOOKUP($A1629,'Trees - celková zdrojová porost'!$A$2:$L$3471,MATCH(B$1,'Trees - celková zdrojová porost'!$A$1:$L$1,0),FALSE)</f>
        <v>207</v>
      </c>
      <c r="C1629" t="str">
        <f>VLOOKUP($A1629,'Trees - celková zdrojová porost'!$A$2:$L$3471,MATCH(C$1,'Trees - celková zdrojová porost'!$A$1:$L$1,0),FALSE)</f>
        <v>HB</v>
      </c>
      <c r="D1629">
        <f>VLOOKUP($A1629,'Trees - celková zdrojová porost'!$A$2:$L$3471,MATCH(D$1,'Trees - celková zdrojová porost'!$A$1:$L$1,0),FALSE)</f>
        <v>95</v>
      </c>
      <c r="E1629">
        <f>VLOOKUP($A1629,'Trees - celková zdrojová porost'!$A$2:$L$3471,MATCH(E$1,'Trees - celková zdrojová porost'!$A$1:$L$1,0),FALSE)</f>
        <v>14.8</v>
      </c>
      <c r="F1629">
        <f>VLOOKUP($A1629,'Trees - celková zdrojová porost'!$A$2:$L$3471,MATCH(F$1,'Trees - celková zdrojová porost'!$A$1:$L$1,0),FALSE)</f>
        <v>1.65</v>
      </c>
      <c r="G1629">
        <f>VLOOKUP($A1629,'Trees - celková zdrojová porost'!$A$2:$L$3471,MATCH(G$1,'Trees - celková zdrojová porost'!$A$1:$L$1,0),FALSE)</f>
        <v>13.15</v>
      </c>
      <c r="H1629">
        <f>VLOOKUP($A1629,'Trees - celková zdrojová porost'!$A$2:$L$3471,MATCH(H$1,'Trees - celková zdrojová porost'!$A$1:$L$1,0),FALSE)</f>
        <v>0</v>
      </c>
      <c r="I1629" t="str">
        <f>VLOOKUP($A1629,'Trees - celková zdrojová porost'!$A$2:$L$3471,MATCH(I$1,'Trees - celková zdrojová porost'!$A$1:$L$1,0),FALSE)</f>
        <v>P</v>
      </c>
      <c r="J1629" t="str">
        <f>VLOOKUP($A1629,'Trees - celková zdrojová porost'!$A$2:$L$3471,MATCH(J$1,'Trees - celková zdrojová porost'!$A$1:$L$1,0),FALSE)</f>
        <v>Z</v>
      </c>
      <c r="K1629" t="str">
        <f>VLOOKUP($A1629,'Trees - celková zdrojová porost'!$A$2:$L$3471,MATCH(K$1,'Trees - celková zdrojová porost'!$A$1:$L$1,0),FALSE)</f>
        <v>BEZ</v>
      </c>
      <c r="L1629" s="8">
        <f>VLOOKUP($A1629,'Trees - celková zdrojová porost'!$A$2:$L$3471,MATCH(L$1,'Trees - celková zdrojová porost'!$A$1:$L$1,0),FALSE)</f>
        <v>43185.636342592603</v>
      </c>
    </row>
    <row r="1630" spans="1:12" x14ac:dyDescent="0.25">
      <c r="A1630">
        <v>439</v>
      </c>
      <c r="B1630">
        <f>VLOOKUP($A1630,'Trees - celková zdrojová porost'!$A$2:$L$3471,MATCH(B$1,'Trees - celková zdrojová porost'!$A$1:$L$1,0),FALSE)</f>
        <v>436</v>
      </c>
      <c r="C1630" t="str">
        <f>VLOOKUP($A1630,'Trees - celková zdrojová porost'!$A$2:$L$3471,MATCH(C$1,'Trees - celková zdrojová porost'!$A$1:$L$1,0),FALSE)</f>
        <v>HB</v>
      </c>
      <c r="D1630">
        <f>VLOOKUP($A1630,'Trees - celková zdrojová porost'!$A$2:$L$3471,MATCH(D$1,'Trees - celková zdrojová porost'!$A$1:$L$1,0),FALSE)</f>
        <v>125</v>
      </c>
      <c r="E1630">
        <f>VLOOKUP($A1630,'Trees - celková zdrojová porost'!$A$2:$L$3471,MATCH(E$1,'Trees - celková zdrojová porost'!$A$1:$L$1,0),FALSE)</f>
        <v>14.8</v>
      </c>
      <c r="F1630">
        <f>VLOOKUP($A1630,'Trees - celková zdrojová porost'!$A$2:$L$3471,MATCH(F$1,'Trees - celková zdrojová porost'!$A$1:$L$1,0),FALSE)</f>
        <v>1.65</v>
      </c>
      <c r="G1630">
        <f>VLOOKUP($A1630,'Trees - celková zdrojová porost'!$A$2:$L$3471,MATCH(G$1,'Trees - celková zdrojová porost'!$A$1:$L$1,0),FALSE)</f>
        <v>13.15</v>
      </c>
      <c r="H1630">
        <f>VLOOKUP($A1630,'Trees - celková zdrojová porost'!$A$2:$L$3471,MATCH(H$1,'Trees - celková zdrojová porost'!$A$1:$L$1,0),FALSE)</f>
        <v>1</v>
      </c>
      <c r="I1630" t="str">
        <f>VLOOKUP($A1630,'Trees - celková zdrojová porost'!$A$2:$L$3471,MATCH(I$1,'Trees - celková zdrojová porost'!$A$1:$L$1,0),FALSE)</f>
        <v>P</v>
      </c>
      <c r="J1630" t="str">
        <f>VLOOKUP($A1630,'Trees - celková zdrojová porost'!$A$2:$L$3471,MATCH(J$1,'Trees - celková zdrojová porost'!$A$1:$L$1,0),FALSE)</f>
        <v>Z</v>
      </c>
      <c r="K1630" t="str">
        <f>VLOOKUP($A1630,'Trees - celková zdrojová porost'!$A$2:$L$3471,MATCH(K$1,'Trees - celková zdrojová porost'!$A$1:$L$1,0),FALSE)</f>
        <v>ZAS</v>
      </c>
      <c r="L1630" s="8">
        <f>VLOOKUP($A1630,'Trees - celková zdrojová porost'!$A$2:$L$3471,MATCH(L$1,'Trees - celková zdrojová porost'!$A$1:$L$1,0),FALSE)</f>
        <v>43188.515150462998</v>
      </c>
    </row>
    <row r="1631" spans="1:12" x14ac:dyDescent="0.25">
      <c r="A1631">
        <v>682</v>
      </c>
      <c r="B1631">
        <f>VLOOKUP($A1631,'Trees - celková zdrojová porost'!$A$2:$L$3471,MATCH(B$1,'Trees - celková zdrojová porost'!$A$1:$L$1,0),FALSE)</f>
        <v>0</v>
      </c>
      <c r="C1631" t="str">
        <f>VLOOKUP($A1631,'Trees - celková zdrojová porost'!$A$2:$L$3471,MATCH(C$1,'Trees - celková zdrojová porost'!$A$1:$L$1,0),FALSE)</f>
        <v>HB</v>
      </c>
      <c r="D1631">
        <f>VLOOKUP($A1631,'Trees - celková zdrojová porost'!$A$2:$L$3471,MATCH(D$1,'Trees - celková zdrojová porost'!$A$1:$L$1,0),FALSE)</f>
        <v>105</v>
      </c>
      <c r="E1631">
        <f>VLOOKUP($A1631,'Trees - celková zdrojová porost'!$A$2:$L$3471,MATCH(E$1,'Trees - celková zdrojová porost'!$A$1:$L$1,0),FALSE)</f>
        <v>14.8</v>
      </c>
      <c r="F1631">
        <f>VLOOKUP($A1631,'Trees - celková zdrojová porost'!$A$2:$L$3471,MATCH(F$1,'Trees - celková zdrojová porost'!$A$1:$L$1,0),FALSE)</f>
        <v>12.7</v>
      </c>
      <c r="G1631">
        <f>VLOOKUP($A1631,'Trees - celková zdrojová porost'!$A$2:$L$3471,MATCH(G$1,'Trees - celková zdrojová porost'!$A$1:$L$1,0),FALSE)</f>
        <v>2.1</v>
      </c>
      <c r="H1631">
        <f>VLOOKUP($A1631,'Trees - celková zdrojová porost'!$A$2:$L$3471,MATCH(H$1,'Trees - celková zdrojová porost'!$A$1:$L$1,0),FALSE)</f>
        <v>0</v>
      </c>
      <c r="I1631" t="str">
        <f>VLOOKUP($A1631,'Trees - celková zdrojová porost'!$A$2:$L$3471,MATCH(I$1,'Trees - celková zdrojová porost'!$A$1:$L$1,0),FALSE)</f>
        <v>P</v>
      </c>
      <c r="J1631" t="str">
        <f>VLOOKUP($A1631,'Trees - celková zdrojová porost'!$A$2:$L$3471,MATCH(J$1,'Trees - celková zdrojová porost'!$A$1:$L$1,0),FALSE)</f>
        <v>Z</v>
      </c>
      <c r="K1631" t="str">
        <f>VLOOKUP($A1631,'Trees - celková zdrojová porost'!$A$2:$L$3471,MATCH(K$1,'Trees - celková zdrojová porost'!$A$1:$L$1,0),FALSE)</f>
        <v>ZAS</v>
      </c>
      <c r="L1631" s="8">
        <f>VLOOKUP($A1631,'Trees - celková zdrojová porost'!$A$2:$L$3471,MATCH(L$1,'Trees - celková zdrojová porost'!$A$1:$L$1,0),FALSE)</f>
        <v>43195.514837962997</v>
      </c>
    </row>
    <row r="1632" spans="1:12" x14ac:dyDescent="0.25">
      <c r="A1632">
        <v>769</v>
      </c>
      <c r="B1632">
        <f>VLOOKUP($A1632,'Trees - celková zdrojová porost'!$A$2:$L$3471,MATCH(B$1,'Trees - celková zdrojová porost'!$A$1:$L$1,0),FALSE)</f>
        <v>768</v>
      </c>
      <c r="C1632" t="str">
        <f>VLOOKUP($A1632,'Trees - celková zdrojová porost'!$A$2:$L$3471,MATCH(C$1,'Trees - celková zdrojová porost'!$A$1:$L$1,0),FALSE)</f>
        <v>HB</v>
      </c>
      <c r="D1632">
        <f>VLOOKUP($A1632,'Trees - celková zdrojová porost'!$A$2:$L$3471,MATCH(D$1,'Trees - celková zdrojová porost'!$A$1:$L$1,0),FALSE)</f>
        <v>125</v>
      </c>
      <c r="E1632">
        <f>VLOOKUP($A1632,'Trees - celková zdrojová porost'!$A$2:$L$3471,MATCH(E$1,'Trees - celková zdrojová porost'!$A$1:$L$1,0),FALSE)</f>
        <v>14.8</v>
      </c>
      <c r="F1632">
        <f>VLOOKUP($A1632,'Trees - celková zdrojová porost'!$A$2:$L$3471,MATCH(F$1,'Trees - celková zdrojová porost'!$A$1:$L$1,0),FALSE)</f>
        <v>1.3</v>
      </c>
      <c r="G1632">
        <f>VLOOKUP($A1632,'Trees - celková zdrojová porost'!$A$2:$L$3471,MATCH(G$1,'Trees - celková zdrojová porost'!$A$1:$L$1,0),FALSE)</f>
        <v>13.5</v>
      </c>
      <c r="H1632">
        <f>VLOOKUP($A1632,'Trees - celková zdrojová porost'!$A$2:$L$3471,MATCH(H$1,'Trees - celková zdrojová porost'!$A$1:$L$1,0),FALSE)</f>
        <v>0</v>
      </c>
      <c r="I1632" t="str">
        <f>VLOOKUP($A1632,'Trees - celková zdrojová porost'!$A$2:$L$3471,MATCH(I$1,'Trees - celková zdrojová porost'!$A$1:$L$1,0),FALSE)</f>
        <v>P</v>
      </c>
      <c r="J1632" t="str">
        <f>VLOOKUP($A1632,'Trees - celková zdrojová porost'!$A$2:$L$3471,MATCH(J$1,'Trees - celková zdrojová porost'!$A$1:$L$1,0),FALSE)</f>
        <v>Z</v>
      </c>
      <c r="K1632" t="str">
        <f>VLOOKUP($A1632,'Trees - celková zdrojová porost'!$A$2:$L$3471,MATCH(K$1,'Trees - celková zdrojová porost'!$A$1:$L$1,0),FALSE)</f>
        <v>ZAS</v>
      </c>
      <c r="L1632" s="8">
        <f>VLOOKUP($A1632,'Trees - celková zdrojová porost'!$A$2:$L$3471,MATCH(L$1,'Trees - celková zdrojová porost'!$A$1:$L$1,0),FALSE)</f>
        <v>43195.622743055603</v>
      </c>
    </row>
    <row r="1633" spans="1:12" x14ac:dyDescent="0.25">
      <c r="A1633">
        <v>899</v>
      </c>
      <c r="B1633">
        <f>VLOOKUP($A1633,'Trees - celková zdrojová porost'!$A$2:$L$3471,MATCH(B$1,'Trees - celková zdrojová porost'!$A$1:$L$1,0),FALSE)</f>
        <v>897</v>
      </c>
      <c r="C1633" t="str">
        <f>VLOOKUP($A1633,'Trees - celková zdrojová porost'!$A$2:$L$3471,MATCH(C$1,'Trees - celková zdrojová porost'!$A$1:$L$1,0),FALSE)</f>
        <v>HB</v>
      </c>
      <c r="D1633">
        <f>VLOOKUP($A1633,'Trees - celková zdrojová porost'!$A$2:$L$3471,MATCH(D$1,'Trees - celková zdrojová porost'!$A$1:$L$1,0),FALSE)</f>
        <v>115</v>
      </c>
      <c r="E1633">
        <f>VLOOKUP($A1633,'Trees - celková zdrojová porost'!$A$2:$L$3471,MATCH(E$1,'Trees - celková zdrojová porost'!$A$1:$L$1,0),FALSE)</f>
        <v>14.8</v>
      </c>
      <c r="F1633">
        <f>VLOOKUP($A1633,'Trees - celková zdrojová porost'!$A$2:$L$3471,MATCH(F$1,'Trees - celková zdrojová porost'!$A$1:$L$1,0),FALSE)</f>
        <v>1.3</v>
      </c>
      <c r="G1633">
        <f>VLOOKUP($A1633,'Trees - celková zdrojová porost'!$A$2:$L$3471,MATCH(G$1,'Trees - celková zdrojová porost'!$A$1:$L$1,0),FALSE)</f>
        <v>13.5</v>
      </c>
      <c r="H1633">
        <f>VLOOKUP($A1633,'Trees - celková zdrojová porost'!$A$2:$L$3471,MATCH(H$1,'Trees - celková zdrojová porost'!$A$1:$L$1,0),FALSE)</f>
        <v>0</v>
      </c>
      <c r="I1633" t="str">
        <f>VLOOKUP($A1633,'Trees - celková zdrojová porost'!$A$2:$L$3471,MATCH(I$1,'Trees - celková zdrojová porost'!$A$1:$L$1,0),FALSE)</f>
        <v>P</v>
      </c>
      <c r="J1633" t="str">
        <f>VLOOKUP($A1633,'Trees - celková zdrojová porost'!$A$2:$L$3471,MATCH(J$1,'Trees - celková zdrojová porost'!$A$1:$L$1,0),FALSE)</f>
        <v>Z</v>
      </c>
      <c r="K1633" t="str">
        <f>VLOOKUP($A1633,'Trees - celková zdrojová porost'!$A$2:$L$3471,MATCH(K$1,'Trees - celková zdrojová porost'!$A$1:$L$1,0),FALSE)</f>
        <v>ZAS</v>
      </c>
      <c r="L1633" s="8">
        <f>VLOOKUP($A1633,'Trees - celková zdrojová porost'!$A$2:$L$3471,MATCH(L$1,'Trees - celková zdrojová porost'!$A$1:$L$1,0),FALSE)</f>
        <v>43196.412766203699</v>
      </c>
    </row>
    <row r="1634" spans="1:12" x14ac:dyDescent="0.25">
      <c r="A1634">
        <v>1049</v>
      </c>
      <c r="B1634">
        <f>VLOOKUP($A1634,'Trees - celková zdrojová porost'!$A$2:$L$3471,MATCH(B$1,'Trees - celková zdrojová porost'!$A$1:$L$1,0),FALSE)</f>
        <v>1048</v>
      </c>
      <c r="C1634" t="str">
        <f>VLOOKUP($A1634,'Trees - celková zdrojová porost'!$A$2:$L$3471,MATCH(C$1,'Trees - celková zdrojová porost'!$A$1:$L$1,0),FALSE)</f>
        <v>HB</v>
      </c>
      <c r="D1634">
        <f>VLOOKUP($A1634,'Trees - celková zdrojová porost'!$A$2:$L$3471,MATCH(D$1,'Trees - celková zdrojová porost'!$A$1:$L$1,0),FALSE)</f>
        <v>75</v>
      </c>
      <c r="E1634">
        <f>VLOOKUP($A1634,'Trees - celková zdrojová porost'!$A$2:$L$3471,MATCH(E$1,'Trees - celková zdrojová porost'!$A$1:$L$1,0),FALSE)</f>
        <v>14.8</v>
      </c>
      <c r="F1634">
        <f>VLOOKUP($A1634,'Trees - celková zdrojová porost'!$A$2:$L$3471,MATCH(F$1,'Trees - celková zdrojová porost'!$A$1:$L$1,0),FALSE)</f>
        <v>1.5</v>
      </c>
      <c r="G1634">
        <f>VLOOKUP($A1634,'Trees - celková zdrojová porost'!$A$2:$L$3471,MATCH(G$1,'Trees - celková zdrojová porost'!$A$1:$L$1,0),FALSE)</f>
        <v>13.3</v>
      </c>
      <c r="H1634">
        <f>VLOOKUP($A1634,'Trees - celková zdrojová porost'!$A$2:$L$3471,MATCH(H$1,'Trees - celková zdrojová porost'!$A$1:$L$1,0),FALSE)</f>
        <v>0</v>
      </c>
      <c r="I1634" t="str">
        <f>VLOOKUP($A1634,'Trees - celková zdrojová porost'!$A$2:$L$3471,MATCH(I$1,'Trees - celková zdrojová porost'!$A$1:$L$1,0),FALSE)</f>
        <v>P</v>
      </c>
      <c r="J1634" t="str">
        <f>VLOOKUP($A1634,'Trees - celková zdrojová porost'!$A$2:$L$3471,MATCH(J$1,'Trees - celková zdrojová porost'!$A$1:$L$1,0),FALSE)</f>
        <v>Z</v>
      </c>
      <c r="K1634" t="str">
        <f>VLOOKUP($A1634,'Trees - celková zdrojová porost'!$A$2:$L$3471,MATCH(K$1,'Trees - celková zdrojová porost'!$A$1:$L$1,0),FALSE)</f>
        <v>ZAS</v>
      </c>
      <c r="L1634" s="8">
        <f>VLOOKUP($A1634,'Trees - celková zdrojová porost'!$A$2:$L$3471,MATCH(L$1,'Trees - celková zdrojová porost'!$A$1:$L$1,0),FALSE)</f>
        <v>43196.577337962997</v>
      </c>
    </row>
    <row r="1635" spans="1:12" x14ac:dyDescent="0.25">
      <c r="A1635">
        <v>1224</v>
      </c>
      <c r="B1635">
        <f>VLOOKUP($A1635,'Trees - celková zdrojová porost'!$A$2:$L$3471,MATCH(B$1,'Trees - celková zdrojová porost'!$A$1:$L$1,0),FALSE)</f>
        <v>1223</v>
      </c>
      <c r="C1635" t="str">
        <f>VLOOKUP($A1635,'Trees - celková zdrojová porost'!$A$2:$L$3471,MATCH(C$1,'Trees - celková zdrojová porost'!$A$1:$L$1,0),FALSE)</f>
        <v>HB</v>
      </c>
      <c r="D1635">
        <f>VLOOKUP($A1635,'Trees - celková zdrojová porost'!$A$2:$L$3471,MATCH(D$1,'Trees - celková zdrojová porost'!$A$1:$L$1,0),FALSE)</f>
        <v>120</v>
      </c>
      <c r="E1635">
        <f>VLOOKUP($A1635,'Trees - celková zdrojová porost'!$A$2:$L$3471,MATCH(E$1,'Trees - celková zdrojová porost'!$A$1:$L$1,0),FALSE)</f>
        <v>14.8</v>
      </c>
      <c r="F1635">
        <f>VLOOKUP($A1635,'Trees - celková zdrojová porost'!$A$2:$L$3471,MATCH(F$1,'Trees - celková zdrojová porost'!$A$1:$L$1,0),FALSE)</f>
        <v>0.9</v>
      </c>
      <c r="G1635">
        <f>VLOOKUP($A1635,'Trees - celková zdrojová porost'!$A$2:$L$3471,MATCH(G$1,'Trees - celková zdrojová porost'!$A$1:$L$1,0),FALSE)</f>
        <v>13.9</v>
      </c>
      <c r="H1635">
        <f>VLOOKUP($A1635,'Trees - celková zdrojová porost'!$A$2:$L$3471,MATCH(H$1,'Trees - celková zdrojová porost'!$A$1:$L$1,0),FALSE)</f>
        <v>0</v>
      </c>
      <c r="I1635" t="str">
        <f>VLOOKUP($A1635,'Trees - celková zdrojová porost'!$A$2:$L$3471,MATCH(I$1,'Trees - celková zdrojová porost'!$A$1:$L$1,0),FALSE)</f>
        <v>P</v>
      </c>
      <c r="J1635" t="str">
        <f>VLOOKUP($A1635,'Trees - celková zdrojová porost'!$A$2:$L$3471,MATCH(J$1,'Trees - celková zdrojová porost'!$A$1:$L$1,0),FALSE)</f>
        <v>Z</v>
      </c>
      <c r="K1635" t="str">
        <f>VLOOKUP($A1635,'Trees - celková zdrojová porost'!$A$2:$L$3471,MATCH(K$1,'Trees - celková zdrojová porost'!$A$1:$L$1,0),FALSE)</f>
        <v>ZAS</v>
      </c>
      <c r="L1635" s="8">
        <f>VLOOKUP($A1635,'Trees - celková zdrojová porost'!$A$2:$L$3471,MATCH(L$1,'Trees - celková zdrojová porost'!$A$1:$L$1,0),FALSE)</f>
        <v>43202.451064814799</v>
      </c>
    </row>
    <row r="1636" spans="1:12" x14ac:dyDescent="0.25">
      <c r="A1636">
        <v>1373</v>
      </c>
      <c r="B1636">
        <f>VLOOKUP($A1636,'Trees - celková zdrojová porost'!$A$2:$L$3471,MATCH(B$1,'Trees - celková zdrojová porost'!$A$1:$L$1,0),FALSE)</f>
        <v>1371</v>
      </c>
      <c r="C1636" t="str">
        <f>VLOOKUP($A1636,'Trees - celková zdrojová porost'!$A$2:$L$3471,MATCH(C$1,'Trees - celková zdrojová porost'!$A$1:$L$1,0),FALSE)</f>
        <v>HB</v>
      </c>
      <c r="D1636">
        <f>VLOOKUP($A1636,'Trees - celková zdrojová porost'!$A$2:$L$3471,MATCH(D$1,'Trees - celková zdrojová porost'!$A$1:$L$1,0),FALSE)</f>
        <v>115</v>
      </c>
      <c r="E1636">
        <f>VLOOKUP($A1636,'Trees - celková zdrojová porost'!$A$2:$L$3471,MATCH(E$1,'Trees - celková zdrojová porost'!$A$1:$L$1,0),FALSE)</f>
        <v>14.8</v>
      </c>
      <c r="F1636">
        <f>VLOOKUP($A1636,'Trees - celková zdrojová porost'!$A$2:$L$3471,MATCH(F$1,'Trees - celková zdrojová porost'!$A$1:$L$1,0),FALSE)</f>
        <v>1.5</v>
      </c>
      <c r="G1636">
        <f>VLOOKUP($A1636,'Trees - celková zdrojová porost'!$A$2:$L$3471,MATCH(G$1,'Trees - celková zdrojová porost'!$A$1:$L$1,0),FALSE)</f>
        <v>13.3</v>
      </c>
      <c r="H1636">
        <f>VLOOKUP($A1636,'Trees - celková zdrojová porost'!$A$2:$L$3471,MATCH(H$1,'Trees - celková zdrojová porost'!$A$1:$L$1,0),FALSE)</f>
        <v>0</v>
      </c>
      <c r="I1636" t="str">
        <f>VLOOKUP($A1636,'Trees - celková zdrojová porost'!$A$2:$L$3471,MATCH(I$1,'Trees - celková zdrojová porost'!$A$1:$L$1,0),FALSE)</f>
        <v>P</v>
      </c>
      <c r="J1636" t="str">
        <f>VLOOKUP($A1636,'Trees - celková zdrojová porost'!$A$2:$L$3471,MATCH(J$1,'Trees - celková zdrojová porost'!$A$1:$L$1,0),FALSE)</f>
        <v>Z</v>
      </c>
      <c r="K1636" t="str">
        <f>VLOOKUP($A1636,'Trees - celková zdrojová porost'!$A$2:$L$3471,MATCH(K$1,'Trees - celková zdrojová porost'!$A$1:$L$1,0),FALSE)</f>
        <v>ZAS</v>
      </c>
      <c r="L1636" s="8">
        <f>VLOOKUP($A1636,'Trees - celková zdrojová porost'!$A$2:$L$3471,MATCH(L$1,'Trees - celková zdrojová porost'!$A$1:$L$1,0),FALSE)</f>
        <v>43202.580914351798</v>
      </c>
    </row>
    <row r="1637" spans="1:12" x14ac:dyDescent="0.25">
      <c r="A1637">
        <v>1654</v>
      </c>
      <c r="B1637">
        <f>VLOOKUP($A1637,'Trees - celková zdrojová porost'!$A$2:$L$3471,MATCH(B$1,'Trees - celková zdrojová porost'!$A$1:$L$1,0),FALSE)</f>
        <v>0</v>
      </c>
      <c r="C1637" t="str">
        <f>VLOOKUP($A1637,'Trees - celková zdrojová porost'!$A$2:$L$3471,MATCH(C$1,'Trees - celková zdrojová porost'!$A$1:$L$1,0),FALSE)</f>
        <v>HB</v>
      </c>
      <c r="D1637">
        <f>VLOOKUP($A1637,'Trees - celková zdrojová porost'!$A$2:$L$3471,MATCH(D$1,'Trees - celková zdrojová porost'!$A$1:$L$1,0),FALSE)</f>
        <v>100</v>
      </c>
      <c r="E1637">
        <f>VLOOKUP($A1637,'Trees - celková zdrojová porost'!$A$2:$L$3471,MATCH(E$1,'Trees - celková zdrojová porost'!$A$1:$L$1,0),FALSE)</f>
        <v>14.8</v>
      </c>
      <c r="F1637">
        <f>VLOOKUP($A1637,'Trees - celková zdrojová porost'!$A$2:$L$3471,MATCH(F$1,'Trees - celková zdrojová porost'!$A$1:$L$1,0),FALSE)</f>
        <v>0.2</v>
      </c>
      <c r="G1637">
        <f>VLOOKUP($A1637,'Trees - celková zdrojová porost'!$A$2:$L$3471,MATCH(G$1,'Trees - celková zdrojová porost'!$A$1:$L$1,0),FALSE)</f>
        <v>14.6</v>
      </c>
      <c r="H1637">
        <f>VLOOKUP($A1637,'Trees - celková zdrojová porost'!$A$2:$L$3471,MATCH(H$1,'Trees - celková zdrojová porost'!$A$1:$L$1,0),FALSE)</f>
        <v>0</v>
      </c>
      <c r="I1637" t="str">
        <f>VLOOKUP($A1637,'Trees - celková zdrojová porost'!$A$2:$L$3471,MATCH(I$1,'Trees - celková zdrojová porost'!$A$1:$L$1,0),FALSE)</f>
        <v>P</v>
      </c>
      <c r="J1637" t="str">
        <f>VLOOKUP($A1637,'Trees - celková zdrojová porost'!$A$2:$L$3471,MATCH(J$1,'Trees - celková zdrojová porost'!$A$1:$L$1,0),FALSE)</f>
        <v>Z</v>
      </c>
      <c r="K1637" t="str">
        <f>VLOOKUP($A1637,'Trees - celková zdrojová porost'!$A$2:$L$3471,MATCH(K$1,'Trees - celková zdrojová porost'!$A$1:$L$1,0),FALSE)</f>
        <v>ZAS</v>
      </c>
      <c r="L1637" s="8">
        <f>VLOOKUP($A1637,'Trees - celková zdrojová porost'!$A$2:$L$3471,MATCH(L$1,'Trees - celková zdrojová porost'!$A$1:$L$1,0),FALSE)</f>
        <v>43209.508726851898</v>
      </c>
    </row>
    <row r="1638" spans="1:12" x14ac:dyDescent="0.25">
      <c r="A1638">
        <v>2419</v>
      </c>
      <c r="B1638">
        <f>VLOOKUP($A1638,'Trees - celková zdrojová porost'!$A$2:$L$3471,MATCH(B$1,'Trees - celková zdrojová porost'!$A$1:$L$1,0),FALSE)</f>
        <v>0</v>
      </c>
      <c r="C1638" t="str">
        <f>VLOOKUP($A1638,'Trees - celková zdrojová porost'!$A$2:$L$3471,MATCH(C$1,'Trees - celková zdrojová porost'!$A$1:$L$1,0),FALSE)</f>
        <v>HB</v>
      </c>
      <c r="D1638">
        <f>VLOOKUP($A1638,'Trees - celková zdrojová porost'!$A$2:$L$3471,MATCH(D$1,'Trees - celková zdrojová porost'!$A$1:$L$1,0),FALSE)</f>
        <v>125</v>
      </c>
      <c r="E1638">
        <f>VLOOKUP($A1638,'Trees - celková zdrojová porost'!$A$2:$L$3471,MATCH(E$1,'Trees - celková zdrojová porost'!$A$1:$L$1,0),FALSE)</f>
        <v>14.8</v>
      </c>
      <c r="F1638">
        <f>VLOOKUP($A1638,'Trees - celková zdrojová porost'!$A$2:$L$3471,MATCH(F$1,'Trees - celková zdrojová porost'!$A$1:$L$1,0),FALSE)</f>
        <v>0.5</v>
      </c>
      <c r="G1638">
        <f>VLOOKUP($A1638,'Trees - celková zdrojová porost'!$A$2:$L$3471,MATCH(G$1,'Trees - celková zdrojová porost'!$A$1:$L$1,0),FALSE)</f>
        <v>14.3</v>
      </c>
      <c r="H1638">
        <f>VLOOKUP($A1638,'Trees - celková zdrojová porost'!$A$2:$L$3471,MATCH(H$1,'Trees - celková zdrojová porost'!$A$1:$L$1,0),FALSE)</f>
        <v>0</v>
      </c>
      <c r="I1638" t="str">
        <f>VLOOKUP($A1638,'Trees - celková zdrojová porost'!$A$2:$L$3471,MATCH(I$1,'Trees - celková zdrojová porost'!$A$1:$L$1,0),FALSE)</f>
        <v>N</v>
      </c>
      <c r="J1638" t="str">
        <f>VLOOKUP($A1638,'Trees - celková zdrojová porost'!$A$2:$L$3471,MATCH(J$1,'Trees - celková zdrojová porost'!$A$1:$L$1,0),FALSE)</f>
        <v>Z</v>
      </c>
      <c r="K1638" t="str">
        <f>VLOOKUP($A1638,'Trees - celková zdrojová porost'!$A$2:$L$3471,MATCH(K$1,'Trees - celková zdrojová porost'!$A$1:$L$1,0),FALSE)</f>
        <v>ZAS</v>
      </c>
      <c r="L1638" s="8">
        <f>VLOOKUP($A1638,'Trees - celková zdrojová porost'!$A$2:$L$3471,MATCH(L$1,'Trees - celková zdrojová porost'!$A$1:$L$1,0),FALSE)</f>
        <v>43216.568148148202</v>
      </c>
    </row>
    <row r="1639" spans="1:12" x14ac:dyDescent="0.25">
      <c r="A1639">
        <v>2696</v>
      </c>
      <c r="B1639">
        <f>VLOOKUP($A1639,'Trees - celková zdrojová porost'!$A$2:$L$3471,MATCH(B$1,'Trees - celková zdrojová porost'!$A$1:$L$1,0),FALSE)</f>
        <v>2696</v>
      </c>
      <c r="C1639" t="str">
        <f>VLOOKUP($A1639,'Trees - celková zdrojová porost'!$A$2:$L$3471,MATCH(C$1,'Trees - celková zdrojová porost'!$A$1:$L$1,0),FALSE)</f>
        <v>HB</v>
      </c>
      <c r="D1639">
        <f>VLOOKUP($A1639,'Trees - celková zdrojová porost'!$A$2:$L$3471,MATCH(D$1,'Trees - celková zdrojová porost'!$A$1:$L$1,0),FALSE)</f>
        <v>135</v>
      </c>
      <c r="E1639">
        <f>VLOOKUP($A1639,'Trees - celková zdrojová porost'!$A$2:$L$3471,MATCH(E$1,'Trees - celková zdrojová porost'!$A$1:$L$1,0),FALSE)</f>
        <v>14.8</v>
      </c>
      <c r="F1639">
        <f>VLOOKUP($A1639,'Trees - celková zdrojová porost'!$A$2:$L$3471,MATCH(F$1,'Trees - celková zdrojová porost'!$A$1:$L$1,0),FALSE)</f>
        <v>1.4</v>
      </c>
      <c r="G1639">
        <f>VLOOKUP($A1639,'Trees - celková zdrojová porost'!$A$2:$L$3471,MATCH(G$1,'Trees - celková zdrojová porost'!$A$1:$L$1,0),FALSE)</f>
        <v>13.4</v>
      </c>
      <c r="H1639">
        <f>VLOOKUP($A1639,'Trees - celková zdrojová porost'!$A$2:$L$3471,MATCH(H$1,'Trees - celková zdrojová porost'!$A$1:$L$1,0),FALSE)</f>
        <v>1</v>
      </c>
      <c r="I1639" t="str">
        <f>VLOOKUP($A1639,'Trees - celková zdrojová porost'!$A$2:$L$3471,MATCH(I$1,'Trees - celková zdrojová porost'!$A$1:$L$1,0),FALSE)</f>
        <v>P</v>
      </c>
      <c r="J1639" t="str">
        <f>VLOOKUP($A1639,'Trees - celková zdrojová porost'!$A$2:$L$3471,MATCH(J$1,'Trees - celková zdrojová porost'!$A$1:$L$1,0),FALSE)</f>
        <v>Z</v>
      </c>
      <c r="K1639" t="str">
        <f>VLOOKUP($A1639,'Trees - celková zdrojová porost'!$A$2:$L$3471,MATCH(K$1,'Trees - celková zdrojová porost'!$A$1:$L$1,0),FALSE)</f>
        <v>BEZ</v>
      </c>
      <c r="L1639" s="8">
        <f>VLOOKUP($A1639,'Trees - celková zdrojová porost'!$A$2:$L$3471,MATCH(L$1,'Trees - celková zdrojová porost'!$A$1:$L$1,0),FALSE)</f>
        <v>43230.5546875</v>
      </c>
    </row>
    <row r="1640" spans="1:12" x14ac:dyDescent="0.25">
      <c r="A1640">
        <v>2698</v>
      </c>
      <c r="B1640">
        <f>VLOOKUP($A1640,'Trees - celková zdrojová porost'!$A$2:$L$3471,MATCH(B$1,'Trees - celková zdrojová porost'!$A$1:$L$1,0),FALSE)</f>
        <v>2696</v>
      </c>
      <c r="C1640" t="str">
        <f>VLOOKUP($A1640,'Trees - celková zdrojová porost'!$A$2:$L$3471,MATCH(C$1,'Trees - celková zdrojová porost'!$A$1:$L$1,0),FALSE)</f>
        <v>HB</v>
      </c>
      <c r="D1640">
        <f>VLOOKUP($A1640,'Trees - celková zdrojová porost'!$A$2:$L$3471,MATCH(D$1,'Trees - celková zdrojová porost'!$A$1:$L$1,0),FALSE)</f>
        <v>125</v>
      </c>
      <c r="E1640">
        <f>VLOOKUP($A1640,'Trees - celková zdrojová porost'!$A$2:$L$3471,MATCH(E$1,'Trees - celková zdrojová porost'!$A$1:$L$1,0),FALSE)</f>
        <v>14.8</v>
      </c>
      <c r="F1640">
        <f>VLOOKUP($A1640,'Trees - celková zdrojová porost'!$A$2:$L$3471,MATCH(F$1,'Trees - celková zdrojová porost'!$A$1:$L$1,0),FALSE)</f>
        <v>1.1000000000000001</v>
      </c>
      <c r="G1640">
        <f>VLOOKUP($A1640,'Trees - celková zdrojová porost'!$A$2:$L$3471,MATCH(G$1,'Trees - celková zdrojová porost'!$A$1:$L$1,0),FALSE)</f>
        <v>13.7</v>
      </c>
      <c r="H1640">
        <f>VLOOKUP($A1640,'Trees - celková zdrojová porost'!$A$2:$L$3471,MATCH(H$1,'Trees - celková zdrojová porost'!$A$1:$L$1,0),FALSE)</f>
        <v>1</v>
      </c>
      <c r="I1640" t="str">
        <f>VLOOKUP($A1640,'Trees - celková zdrojová porost'!$A$2:$L$3471,MATCH(I$1,'Trees - celková zdrojová porost'!$A$1:$L$1,0),FALSE)</f>
        <v>P</v>
      </c>
      <c r="J1640" t="str">
        <f>VLOOKUP($A1640,'Trees - celková zdrojová porost'!$A$2:$L$3471,MATCH(J$1,'Trees - celková zdrojová porost'!$A$1:$L$1,0),FALSE)</f>
        <v>Z</v>
      </c>
      <c r="K1640" t="str">
        <f>VLOOKUP($A1640,'Trees - celková zdrojová porost'!$A$2:$L$3471,MATCH(K$1,'Trees - celková zdrojová porost'!$A$1:$L$1,0),FALSE)</f>
        <v>ZAS</v>
      </c>
      <c r="L1640" s="8">
        <f>VLOOKUP($A1640,'Trees - celková zdrojová porost'!$A$2:$L$3471,MATCH(L$1,'Trees - celková zdrojová porost'!$A$1:$L$1,0),FALSE)</f>
        <v>43230.555057870399</v>
      </c>
    </row>
    <row r="1641" spans="1:12" x14ac:dyDescent="0.25">
      <c r="A1641">
        <v>2765</v>
      </c>
      <c r="B1641">
        <f>VLOOKUP($A1641,'Trees - celková zdrojová porost'!$A$2:$L$3471,MATCH(B$1,'Trees - celková zdrojová porost'!$A$1:$L$1,0),FALSE)</f>
        <v>2765</v>
      </c>
      <c r="C1641" t="str">
        <f>VLOOKUP($A1641,'Trees - celková zdrojová porost'!$A$2:$L$3471,MATCH(C$1,'Trees - celková zdrojová porost'!$A$1:$L$1,0),FALSE)</f>
        <v>HB</v>
      </c>
      <c r="D1641">
        <f>VLOOKUP($A1641,'Trees - celková zdrojová porost'!$A$2:$L$3471,MATCH(D$1,'Trees - celková zdrojová porost'!$A$1:$L$1,0),FALSE)</f>
        <v>150</v>
      </c>
      <c r="E1641">
        <f>VLOOKUP($A1641,'Trees - celková zdrojová porost'!$A$2:$L$3471,MATCH(E$1,'Trees - celková zdrojová porost'!$A$1:$L$1,0),FALSE)</f>
        <v>14.8</v>
      </c>
      <c r="F1641">
        <f>VLOOKUP($A1641,'Trees - celková zdrojová porost'!$A$2:$L$3471,MATCH(F$1,'Trees - celková zdrojová porost'!$A$1:$L$1,0),FALSE)</f>
        <v>1.3</v>
      </c>
      <c r="G1641">
        <f>VLOOKUP($A1641,'Trees - celková zdrojová porost'!$A$2:$L$3471,MATCH(G$1,'Trees - celková zdrojová porost'!$A$1:$L$1,0),FALSE)</f>
        <v>13.5</v>
      </c>
      <c r="H1641">
        <f>VLOOKUP($A1641,'Trees - celková zdrojová porost'!$A$2:$L$3471,MATCH(H$1,'Trees - celková zdrojová porost'!$A$1:$L$1,0),FALSE)</f>
        <v>0</v>
      </c>
      <c r="I1641" t="str">
        <f>VLOOKUP($A1641,'Trees - celková zdrojová porost'!$A$2:$L$3471,MATCH(I$1,'Trees - celková zdrojová porost'!$A$1:$L$1,0),FALSE)</f>
        <v>P</v>
      </c>
      <c r="J1641" t="str">
        <f>VLOOKUP($A1641,'Trees - celková zdrojová porost'!$A$2:$L$3471,MATCH(J$1,'Trees - celková zdrojová porost'!$A$1:$L$1,0),FALSE)</f>
        <v>Z</v>
      </c>
      <c r="K1641" t="str">
        <f>VLOOKUP($A1641,'Trees - celková zdrojová porost'!$A$2:$L$3471,MATCH(K$1,'Trees - celková zdrojová porost'!$A$1:$L$1,0),FALSE)</f>
        <v>BEZ</v>
      </c>
      <c r="L1641" s="8">
        <f>VLOOKUP($A1641,'Trees - celková zdrojová porost'!$A$2:$L$3471,MATCH(L$1,'Trees - celková zdrojová porost'!$A$1:$L$1,0),FALSE)</f>
        <v>43230.616909722201</v>
      </c>
    </row>
    <row r="1642" spans="1:12" x14ac:dyDescent="0.25">
      <c r="A1642">
        <v>2810</v>
      </c>
      <c r="B1642">
        <f>VLOOKUP($A1642,'Trees - celková zdrojová porost'!$A$2:$L$3471,MATCH(B$1,'Trees - celková zdrojová porost'!$A$1:$L$1,0),FALSE)</f>
        <v>2809</v>
      </c>
      <c r="C1642" t="str">
        <f>VLOOKUP($A1642,'Trees - celková zdrojová porost'!$A$2:$L$3471,MATCH(C$1,'Trees - celková zdrojová porost'!$A$1:$L$1,0),FALSE)</f>
        <v>HB</v>
      </c>
      <c r="D1642">
        <f>VLOOKUP($A1642,'Trees - celková zdrojová porost'!$A$2:$L$3471,MATCH(D$1,'Trees - celková zdrojová porost'!$A$1:$L$1,0),FALSE)</f>
        <v>100</v>
      </c>
      <c r="E1642">
        <f>VLOOKUP($A1642,'Trees - celková zdrojová porost'!$A$2:$L$3471,MATCH(E$1,'Trees - celková zdrojová porost'!$A$1:$L$1,0),FALSE)</f>
        <v>14.8</v>
      </c>
      <c r="F1642">
        <f>VLOOKUP($A1642,'Trees - celková zdrojová porost'!$A$2:$L$3471,MATCH(F$1,'Trees - celková zdrojová porost'!$A$1:$L$1,0),FALSE)</f>
        <v>3.1</v>
      </c>
      <c r="G1642">
        <f>VLOOKUP($A1642,'Trees - celková zdrojová porost'!$A$2:$L$3471,MATCH(G$1,'Trees - celková zdrojová porost'!$A$1:$L$1,0),FALSE)</f>
        <v>11.7</v>
      </c>
      <c r="H1642">
        <f>VLOOKUP($A1642,'Trees - celková zdrojová porost'!$A$2:$L$3471,MATCH(H$1,'Trees - celková zdrojová porost'!$A$1:$L$1,0),FALSE)</f>
        <v>0</v>
      </c>
      <c r="I1642" t="str">
        <f>VLOOKUP($A1642,'Trees - celková zdrojová porost'!$A$2:$L$3471,MATCH(I$1,'Trees - celková zdrojová porost'!$A$1:$L$1,0),FALSE)</f>
        <v>P</v>
      </c>
      <c r="J1642" t="str">
        <f>VLOOKUP($A1642,'Trees - celková zdrojová porost'!$A$2:$L$3471,MATCH(J$1,'Trees - celková zdrojová porost'!$A$1:$L$1,0),FALSE)</f>
        <v>Z</v>
      </c>
      <c r="K1642" t="str">
        <f>VLOOKUP($A1642,'Trees - celková zdrojová porost'!$A$2:$L$3471,MATCH(K$1,'Trees - celková zdrojová porost'!$A$1:$L$1,0),FALSE)</f>
        <v>BEZ</v>
      </c>
      <c r="L1642" s="8">
        <f>VLOOKUP($A1642,'Trees - celková zdrojová porost'!$A$2:$L$3471,MATCH(L$1,'Trees - celková zdrojová porost'!$A$1:$L$1,0),FALSE)</f>
        <v>43231.410914351902</v>
      </c>
    </row>
    <row r="1643" spans="1:12" x14ac:dyDescent="0.25">
      <c r="A1643">
        <v>2867</v>
      </c>
      <c r="B1643">
        <f>VLOOKUP($A1643,'Trees - celková zdrojová porost'!$A$2:$L$3471,MATCH(B$1,'Trees - celková zdrojová porost'!$A$1:$L$1,0),FALSE)</f>
        <v>2865</v>
      </c>
      <c r="C1643" t="str">
        <f>VLOOKUP($A1643,'Trees - celková zdrojová porost'!$A$2:$L$3471,MATCH(C$1,'Trees - celková zdrojová porost'!$A$1:$L$1,0),FALSE)</f>
        <v>HB</v>
      </c>
      <c r="D1643">
        <f>VLOOKUP($A1643,'Trees - celková zdrojová porost'!$A$2:$L$3471,MATCH(D$1,'Trees - celková zdrojová porost'!$A$1:$L$1,0),FALSE)</f>
        <v>125</v>
      </c>
      <c r="E1643">
        <f>VLOOKUP($A1643,'Trees - celková zdrojová porost'!$A$2:$L$3471,MATCH(E$1,'Trees - celková zdrojová porost'!$A$1:$L$1,0),FALSE)</f>
        <v>14.8</v>
      </c>
      <c r="F1643">
        <f>VLOOKUP($A1643,'Trees - celková zdrojová porost'!$A$2:$L$3471,MATCH(F$1,'Trees - celková zdrojová porost'!$A$1:$L$1,0),FALSE)</f>
        <v>1.3</v>
      </c>
      <c r="G1643">
        <f>VLOOKUP($A1643,'Trees - celková zdrojová porost'!$A$2:$L$3471,MATCH(G$1,'Trees - celková zdrojová porost'!$A$1:$L$1,0),FALSE)</f>
        <v>13.5</v>
      </c>
      <c r="H1643">
        <f>VLOOKUP($A1643,'Trees - celková zdrojová porost'!$A$2:$L$3471,MATCH(H$1,'Trees - celková zdrojová porost'!$A$1:$L$1,0),FALSE)</f>
        <v>1</v>
      </c>
      <c r="I1643" t="str">
        <f>VLOOKUP($A1643,'Trees - celková zdrojová porost'!$A$2:$L$3471,MATCH(I$1,'Trees - celková zdrojová porost'!$A$1:$L$1,0),FALSE)</f>
        <v>P</v>
      </c>
      <c r="J1643" t="str">
        <f>VLOOKUP($A1643,'Trees - celková zdrojová porost'!$A$2:$L$3471,MATCH(J$1,'Trees - celková zdrojová porost'!$A$1:$L$1,0),FALSE)</f>
        <v>Z</v>
      </c>
      <c r="K1643" t="str">
        <f>VLOOKUP($A1643,'Trees - celková zdrojová porost'!$A$2:$L$3471,MATCH(K$1,'Trees - celková zdrojová porost'!$A$1:$L$1,0),FALSE)</f>
        <v>BEZ</v>
      </c>
      <c r="L1643" s="8">
        <f>VLOOKUP($A1643,'Trees - celková zdrojová porost'!$A$2:$L$3471,MATCH(L$1,'Trees - celková zdrojová porost'!$A$1:$L$1,0),FALSE)</f>
        <v>43231.4230439815</v>
      </c>
    </row>
    <row r="1644" spans="1:12" x14ac:dyDescent="0.25">
      <c r="A1644">
        <v>3100</v>
      </c>
      <c r="B1644">
        <f>VLOOKUP($A1644,'Trees - celková zdrojová porost'!$A$2:$L$3471,MATCH(B$1,'Trees - celková zdrojová porost'!$A$1:$L$1,0),FALSE)</f>
        <v>3099</v>
      </c>
      <c r="C1644" t="str">
        <f>VLOOKUP($A1644,'Trees - celková zdrojová porost'!$A$2:$L$3471,MATCH(C$1,'Trees - celková zdrojová porost'!$A$1:$L$1,0),FALSE)</f>
        <v>HB</v>
      </c>
      <c r="D1644">
        <f>VLOOKUP($A1644,'Trees - celková zdrojová porost'!$A$2:$L$3471,MATCH(D$1,'Trees - celková zdrojová porost'!$A$1:$L$1,0),FALSE)</f>
        <v>100</v>
      </c>
      <c r="E1644">
        <f>VLOOKUP($A1644,'Trees - celková zdrojová porost'!$A$2:$L$3471,MATCH(E$1,'Trees - celková zdrojová porost'!$A$1:$L$1,0),FALSE)</f>
        <v>14.8</v>
      </c>
      <c r="F1644">
        <f>VLOOKUP($A1644,'Trees - celková zdrojová porost'!$A$2:$L$3471,MATCH(F$1,'Trees - celková zdrojová porost'!$A$1:$L$1,0),FALSE)</f>
        <v>2.1</v>
      </c>
      <c r="G1644">
        <f>VLOOKUP($A1644,'Trees - celková zdrojová porost'!$A$2:$L$3471,MATCH(G$1,'Trees - celková zdrojová porost'!$A$1:$L$1,0),FALSE)</f>
        <v>12.7</v>
      </c>
      <c r="H1644">
        <f>VLOOKUP($A1644,'Trees - celková zdrojová porost'!$A$2:$L$3471,MATCH(H$1,'Trees - celková zdrojová porost'!$A$1:$L$1,0),FALSE)</f>
        <v>0</v>
      </c>
      <c r="I1644" t="str">
        <f>VLOOKUP($A1644,'Trees - celková zdrojová porost'!$A$2:$L$3471,MATCH(I$1,'Trees - celková zdrojová porost'!$A$1:$L$1,0),FALSE)</f>
        <v>P</v>
      </c>
      <c r="J1644" t="str">
        <f>VLOOKUP($A1644,'Trees - celková zdrojová porost'!$A$2:$L$3471,MATCH(J$1,'Trees - celková zdrojová porost'!$A$1:$L$1,0),FALSE)</f>
        <v>Z</v>
      </c>
      <c r="K1644" t="str">
        <f>VLOOKUP($A1644,'Trees - celková zdrojová porost'!$A$2:$L$3471,MATCH(K$1,'Trees - celková zdrojová porost'!$A$1:$L$1,0),FALSE)</f>
        <v>ZAS</v>
      </c>
      <c r="L1644" s="8">
        <f>VLOOKUP($A1644,'Trees - celková zdrojová porost'!$A$2:$L$3471,MATCH(L$1,'Trees - celková zdrojová porost'!$A$1:$L$1,0),FALSE)</f>
        <v>43231.588483796302</v>
      </c>
    </row>
    <row r="1645" spans="1:12" x14ac:dyDescent="0.25">
      <c r="A1645">
        <v>99</v>
      </c>
      <c r="B1645">
        <f>VLOOKUP($A1645,'Trees - celková zdrojová porost'!$A$2:$L$3471,MATCH(B$1,'Trees - celková zdrojová porost'!$A$1:$L$1,0),FALSE)</f>
        <v>96</v>
      </c>
      <c r="C1645" t="str">
        <f>VLOOKUP($A1645,'Trees - celková zdrojová porost'!$A$2:$L$3471,MATCH(C$1,'Trees - celková zdrojová porost'!$A$1:$L$1,0),FALSE)</f>
        <v>HB</v>
      </c>
      <c r="D1645">
        <f>VLOOKUP($A1645,'Trees - celková zdrojová porost'!$A$2:$L$3471,MATCH(D$1,'Trees - celková zdrojová porost'!$A$1:$L$1,0),FALSE)</f>
        <v>140</v>
      </c>
      <c r="E1645">
        <f>VLOOKUP($A1645,'Trees - celková zdrojová porost'!$A$2:$L$3471,MATCH(E$1,'Trees - celková zdrojová porost'!$A$1:$L$1,0),FALSE)</f>
        <v>14.9</v>
      </c>
      <c r="F1645">
        <f>VLOOKUP($A1645,'Trees - celková zdrojová porost'!$A$2:$L$3471,MATCH(F$1,'Trees - celková zdrojová porost'!$A$1:$L$1,0),FALSE)</f>
        <v>2</v>
      </c>
      <c r="G1645">
        <f>VLOOKUP($A1645,'Trees - celková zdrojová porost'!$A$2:$L$3471,MATCH(G$1,'Trees - celková zdrojová porost'!$A$1:$L$1,0),FALSE)</f>
        <v>12.9</v>
      </c>
      <c r="H1645">
        <f>VLOOKUP($A1645,'Trees - celková zdrojová porost'!$A$2:$L$3471,MATCH(H$1,'Trees - celková zdrojová porost'!$A$1:$L$1,0),FALSE)</f>
        <v>0</v>
      </c>
      <c r="I1645" t="str">
        <f>VLOOKUP($A1645,'Trees - celková zdrojová porost'!$A$2:$L$3471,MATCH(I$1,'Trees - celková zdrojová porost'!$A$1:$L$1,0),FALSE)</f>
        <v>P</v>
      </c>
      <c r="J1645" t="str">
        <f>VLOOKUP($A1645,'Trees - celková zdrojová porost'!$A$2:$L$3471,MATCH(J$1,'Trees - celková zdrojová porost'!$A$1:$L$1,0),FALSE)</f>
        <v>Z</v>
      </c>
      <c r="K1645" t="str">
        <f>VLOOKUP($A1645,'Trees - celková zdrojová porost'!$A$2:$L$3471,MATCH(K$1,'Trees - celková zdrojová porost'!$A$1:$L$1,0),FALSE)</f>
        <v>BEZ</v>
      </c>
      <c r="L1645" s="8">
        <f>VLOOKUP($A1645,'Trees - celková zdrojová porost'!$A$2:$L$3471,MATCH(L$1,'Trees - celková zdrojová porost'!$A$1:$L$1,0),FALSE)</f>
        <v>43185.473576388897</v>
      </c>
    </row>
    <row r="1646" spans="1:12" x14ac:dyDescent="0.25">
      <c r="A1646">
        <v>207</v>
      </c>
      <c r="B1646">
        <f>VLOOKUP($A1646,'Trees - celková zdrojová porost'!$A$2:$L$3471,MATCH(B$1,'Trees - celková zdrojová porost'!$A$1:$L$1,0),FALSE)</f>
        <v>207</v>
      </c>
      <c r="C1646" t="str">
        <f>VLOOKUP($A1646,'Trees - celková zdrojová porost'!$A$2:$L$3471,MATCH(C$1,'Trees - celková zdrojová porost'!$A$1:$L$1,0),FALSE)</f>
        <v>HB</v>
      </c>
      <c r="D1646">
        <f>VLOOKUP($A1646,'Trees - celková zdrojová porost'!$A$2:$L$3471,MATCH(D$1,'Trees - celková zdrojová porost'!$A$1:$L$1,0),FALSE)</f>
        <v>95</v>
      </c>
      <c r="E1646">
        <f>VLOOKUP($A1646,'Trees - celková zdrojová porost'!$A$2:$L$3471,MATCH(E$1,'Trees - celková zdrojová porost'!$A$1:$L$1,0),FALSE)</f>
        <v>14.9</v>
      </c>
      <c r="F1646">
        <f>VLOOKUP($A1646,'Trees - celková zdrojová porost'!$A$2:$L$3471,MATCH(F$1,'Trees - celková zdrojová porost'!$A$1:$L$1,0),FALSE)</f>
        <v>1.3</v>
      </c>
      <c r="G1646">
        <f>VLOOKUP($A1646,'Trees - celková zdrojová porost'!$A$2:$L$3471,MATCH(G$1,'Trees - celková zdrojová porost'!$A$1:$L$1,0),FALSE)</f>
        <v>13.6</v>
      </c>
      <c r="H1646">
        <f>VLOOKUP($A1646,'Trees - celková zdrojová porost'!$A$2:$L$3471,MATCH(H$1,'Trees - celková zdrojová porost'!$A$1:$L$1,0),FALSE)</f>
        <v>0</v>
      </c>
      <c r="I1646" t="str">
        <f>VLOOKUP($A1646,'Trees - celková zdrojová porost'!$A$2:$L$3471,MATCH(I$1,'Trees - celková zdrojová porost'!$A$1:$L$1,0),FALSE)</f>
        <v>P</v>
      </c>
      <c r="J1646" t="str">
        <f>VLOOKUP($A1646,'Trees - celková zdrojová porost'!$A$2:$L$3471,MATCH(J$1,'Trees - celková zdrojová porost'!$A$1:$L$1,0),FALSE)</f>
        <v>Z</v>
      </c>
      <c r="K1646" t="str">
        <f>VLOOKUP($A1646,'Trees - celková zdrojová porost'!$A$2:$L$3471,MATCH(K$1,'Trees - celková zdrojová porost'!$A$1:$L$1,0),FALSE)</f>
        <v>BEZ</v>
      </c>
      <c r="L1646" s="8">
        <f>VLOOKUP($A1646,'Trees - celková zdrojová porost'!$A$2:$L$3471,MATCH(L$1,'Trees - celková zdrojová porost'!$A$1:$L$1,0),FALSE)</f>
        <v>43185.636099536998</v>
      </c>
    </row>
    <row r="1647" spans="1:12" x14ac:dyDescent="0.25">
      <c r="A1647">
        <v>241</v>
      </c>
      <c r="B1647">
        <f>VLOOKUP($A1647,'Trees - celková zdrojová porost'!$A$2:$L$3471,MATCH(B$1,'Trees - celková zdrojová porost'!$A$1:$L$1,0),FALSE)</f>
        <v>241</v>
      </c>
      <c r="C1647" t="str">
        <f>VLOOKUP($A1647,'Trees - celková zdrojová porost'!$A$2:$L$3471,MATCH(C$1,'Trees - celková zdrojová porost'!$A$1:$L$1,0),FALSE)</f>
        <v>HB</v>
      </c>
      <c r="D1647">
        <f>VLOOKUP($A1647,'Trees - celková zdrojová porost'!$A$2:$L$3471,MATCH(D$1,'Trees - celková zdrojová porost'!$A$1:$L$1,0),FALSE)</f>
        <v>95</v>
      </c>
      <c r="E1647">
        <f>VLOOKUP($A1647,'Trees - celková zdrojová porost'!$A$2:$L$3471,MATCH(E$1,'Trees - celková zdrojová porost'!$A$1:$L$1,0),FALSE)</f>
        <v>14.9</v>
      </c>
      <c r="F1647">
        <f>VLOOKUP($A1647,'Trees - celková zdrojová porost'!$A$2:$L$3471,MATCH(F$1,'Trees - celková zdrojová porost'!$A$1:$L$1,0),FALSE)</f>
        <v>1.7</v>
      </c>
      <c r="G1647">
        <f>VLOOKUP($A1647,'Trees - celková zdrojová porost'!$A$2:$L$3471,MATCH(G$1,'Trees - celková zdrojová porost'!$A$1:$L$1,0),FALSE)</f>
        <v>13.2</v>
      </c>
      <c r="H1647">
        <f>VLOOKUP($A1647,'Trees - celková zdrojová porost'!$A$2:$L$3471,MATCH(H$1,'Trees - celková zdrojová porost'!$A$1:$L$1,0),FALSE)</f>
        <v>0</v>
      </c>
      <c r="I1647" t="str">
        <f>VLOOKUP($A1647,'Trees - celková zdrojová porost'!$A$2:$L$3471,MATCH(I$1,'Trees - celková zdrojová porost'!$A$1:$L$1,0),FALSE)</f>
        <v>P</v>
      </c>
      <c r="J1647" t="str">
        <f>VLOOKUP($A1647,'Trees - celková zdrojová porost'!$A$2:$L$3471,MATCH(J$1,'Trees - celková zdrojová porost'!$A$1:$L$1,0),FALSE)</f>
        <v>Z</v>
      </c>
      <c r="K1647" t="str">
        <f>VLOOKUP($A1647,'Trees - celková zdrojová porost'!$A$2:$L$3471,MATCH(K$1,'Trees - celková zdrojová porost'!$A$1:$L$1,0),FALSE)</f>
        <v>BEZ</v>
      </c>
      <c r="L1647" s="8">
        <f>VLOOKUP($A1647,'Trees - celková zdrojová porost'!$A$2:$L$3471,MATCH(L$1,'Trees - celková zdrojová porost'!$A$1:$L$1,0),FALSE)</f>
        <v>43185.673645833303</v>
      </c>
    </row>
    <row r="1648" spans="1:12" x14ac:dyDescent="0.25">
      <c r="A1648">
        <v>298</v>
      </c>
      <c r="B1648">
        <f>VLOOKUP($A1648,'Trees - celková zdrojová porost'!$A$2:$L$3471,MATCH(B$1,'Trees - celková zdrojová porost'!$A$1:$L$1,0),FALSE)</f>
        <v>298</v>
      </c>
      <c r="C1648" t="str">
        <f>VLOOKUP($A1648,'Trees - celková zdrojová porost'!$A$2:$L$3471,MATCH(C$1,'Trees - celková zdrojová porost'!$A$1:$L$1,0),FALSE)</f>
        <v>HB</v>
      </c>
      <c r="D1648">
        <f>VLOOKUP($A1648,'Trees - celková zdrojová porost'!$A$2:$L$3471,MATCH(D$1,'Trees - celková zdrojová porost'!$A$1:$L$1,0),FALSE)</f>
        <v>85</v>
      </c>
      <c r="E1648">
        <f>VLOOKUP($A1648,'Trees - celková zdrojová porost'!$A$2:$L$3471,MATCH(E$1,'Trees - celková zdrojová porost'!$A$1:$L$1,0),FALSE)</f>
        <v>14.9</v>
      </c>
      <c r="F1648">
        <f>VLOOKUP($A1648,'Trees - celková zdrojová porost'!$A$2:$L$3471,MATCH(F$1,'Trees - celková zdrojová porost'!$A$1:$L$1,0),FALSE)</f>
        <v>1.8</v>
      </c>
      <c r="G1648">
        <f>VLOOKUP($A1648,'Trees - celková zdrojová porost'!$A$2:$L$3471,MATCH(G$1,'Trees - celková zdrojová porost'!$A$1:$L$1,0),FALSE)</f>
        <v>13.1</v>
      </c>
      <c r="H1648">
        <f>VLOOKUP($A1648,'Trees - celková zdrojová porost'!$A$2:$L$3471,MATCH(H$1,'Trees - celková zdrojová porost'!$A$1:$L$1,0),FALSE)</f>
        <v>1</v>
      </c>
      <c r="I1648" t="str">
        <f>VLOOKUP($A1648,'Trees - celková zdrojová porost'!$A$2:$L$3471,MATCH(I$1,'Trees - celková zdrojová porost'!$A$1:$L$1,0),FALSE)</f>
        <v>P</v>
      </c>
      <c r="J1648" t="str">
        <f>VLOOKUP($A1648,'Trees - celková zdrojová porost'!$A$2:$L$3471,MATCH(J$1,'Trees - celková zdrojová porost'!$A$1:$L$1,0),FALSE)</f>
        <v>Z</v>
      </c>
      <c r="K1648" t="str">
        <f>VLOOKUP($A1648,'Trees - celková zdrojová porost'!$A$2:$L$3471,MATCH(K$1,'Trees - celková zdrojová porost'!$A$1:$L$1,0),FALSE)</f>
        <v>ZLOM</v>
      </c>
      <c r="L1648" s="8">
        <f>VLOOKUP($A1648,'Trees - celková zdrojová porost'!$A$2:$L$3471,MATCH(L$1,'Trees - celková zdrojová porost'!$A$1:$L$1,0),FALSE)</f>
        <v>43185.707418981503</v>
      </c>
    </row>
    <row r="1649" spans="1:12" x14ac:dyDescent="0.25">
      <c r="A1649">
        <v>345</v>
      </c>
      <c r="B1649">
        <f>VLOOKUP($A1649,'Trees - celková zdrojová porost'!$A$2:$L$3471,MATCH(B$1,'Trees - celková zdrojová porost'!$A$1:$L$1,0),FALSE)</f>
        <v>344</v>
      </c>
      <c r="C1649" t="str">
        <f>VLOOKUP($A1649,'Trees - celková zdrojová porost'!$A$2:$L$3471,MATCH(C$1,'Trees - celková zdrojová porost'!$A$1:$L$1,0),FALSE)</f>
        <v>HB</v>
      </c>
      <c r="D1649">
        <f>VLOOKUP($A1649,'Trees - celková zdrojová porost'!$A$2:$L$3471,MATCH(D$1,'Trees - celková zdrojová porost'!$A$1:$L$1,0),FALSE)</f>
        <v>95</v>
      </c>
      <c r="E1649">
        <f>VLOOKUP($A1649,'Trees - celková zdrojová porost'!$A$2:$L$3471,MATCH(E$1,'Trees - celková zdrojová porost'!$A$1:$L$1,0),FALSE)</f>
        <v>14.9</v>
      </c>
      <c r="F1649">
        <f>VLOOKUP($A1649,'Trees - celková zdrojová porost'!$A$2:$L$3471,MATCH(F$1,'Trees - celková zdrojová porost'!$A$1:$L$1,0),FALSE)</f>
        <v>2.7</v>
      </c>
      <c r="G1649">
        <f>VLOOKUP($A1649,'Trees - celková zdrojová porost'!$A$2:$L$3471,MATCH(G$1,'Trees - celková zdrojová porost'!$A$1:$L$1,0),FALSE)</f>
        <v>12.2</v>
      </c>
      <c r="H1649">
        <f>VLOOKUP($A1649,'Trees - celková zdrojová porost'!$A$2:$L$3471,MATCH(H$1,'Trees - celková zdrojová porost'!$A$1:$L$1,0),FALSE)</f>
        <v>0</v>
      </c>
      <c r="I1649" t="str">
        <f>VLOOKUP($A1649,'Trees - celková zdrojová porost'!$A$2:$L$3471,MATCH(I$1,'Trees - celková zdrojová porost'!$A$1:$L$1,0),FALSE)</f>
        <v>P</v>
      </c>
      <c r="J1649" t="str">
        <f>VLOOKUP($A1649,'Trees - celková zdrojová porost'!$A$2:$L$3471,MATCH(J$1,'Trees - celková zdrojová porost'!$A$1:$L$1,0),FALSE)</f>
        <v>Z</v>
      </c>
      <c r="K1649" t="str">
        <f>VLOOKUP($A1649,'Trees - celková zdrojová porost'!$A$2:$L$3471,MATCH(K$1,'Trees - celková zdrojová porost'!$A$1:$L$1,0),FALSE)</f>
        <v>BEZ</v>
      </c>
      <c r="L1649" s="8">
        <f>VLOOKUP($A1649,'Trees - celková zdrojová porost'!$A$2:$L$3471,MATCH(L$1,'Trees - celková zdrojová porost'!$A$1:$L$1,0),FALSE)</f>
        <v>43188.457349536999</v>
      </c>
    </row>
    <row r="1650" spans="1:12" x14ac:dyDescent="0.25">
      <c r="A1650">
        <v>361</v>
      </c>
      <c r="B1650">
        <f>VLOOKUP($A1650,'Trees - celková zdrojová porost'!$A$2:$L$3471,MATCH(B$1,'Trees - celková zdrojová porost'!$A$1:$L$1,0),FALSE)</f>
        <v>360</v>
      </c>
      <c r="C1650" t="str">
        <f>VLOOKUP($A1650,'Trees - celková zdrojová porost'!$A$2:$L$3471,MATCH(C$1,'Trees - celková zdrojová porost'!$A$1:$L$1,0),FALSE)</f>
        <v>HB</v>
      </c>
      <c r="D1650">
        <f>VLOOKUP($A1650,'Trees - celková zdrojová porost'!$A$2:$L$3471,MATCH(D$1,'Trees - celková zdrojová porost'!$A$1:$L$1,0),FALSE)</f>
        <v>115</v>
      </c>
      <c r="E1650">
        <f>VLOOKUP($A1650,'Trees - celková zdrojová porost'!$A$2:$L$3471,MATCH(E$1,'Trees - celková zdrojová porost'!$A$1:$L$1,0),FALSE)</f>
        <v>14.9</v>
      </c>
      <c r="F1650">
        <f>VLOOKUP($A1650,'Trees - celková zdrojová porost'!$A$2:$L$3471,MATCH(F$1,'Trees - celková zdrojová porost'!$A$1:$L$1,0),FALSE)</f>
        <v>1.5</v>
      </c>
      <c r="G1650">
        <f>VLOOKUP($A1650,'Trees - celková zdrojová porost'!$A$2:$L$3471,MATCH(G$1,'Trees - celková zdrojová porost'!$A$1:$L$1,0),FALSE)</f>
        <v>13.4</v>
      </c>
      <c r="H1650">
        <f>VLOOKUP($A1650,'Trees - celková zdrojová porost'!$A$2:$L$3471,MATCH(H$1,'Trees - celková zdrojová porost'!$A$1:$L$1,0),FALSE)</f>
        <v>0</v>
      </c>
      <c r="I1650" t="str">
        <f>VLOOKUP($A1650,'Trees - celková zdrojová porost'!$A$2:$L$3471,MATCH(I$1,'Trees - celková zdrojová porost'!$A$1:$L$1,0),FALSE)</f>
        <v>P</v>
      </c>
      <c r="J1650" t="str">
        <f>VLOOKUP($A1650,'Trees - celková zdrojová porost'!$A$2:$L$3471,MATCH(J$1,'Trees - celková zdrojová porost'!$A$1:$L$1,0),FALSE)</f>
        <v>Z</v>
      </c>
      <c r="K1650" t="str">
        <f>VLOOKUP($A1650,'Trees - celková zdrojová porost'!$A$2:$L$3471,MATCH(K$1,'Trees - celková zdrojová porost'!$A$1:$L$1,0),FALSE)</f>
        <v>ZAS</v>
      </c>
      <c r="L1650" s="8">
        <f>VLOOKUP($A1650,'Trees - celková zdrojová porost'!$A$2:$L$3471,MATCH(L$1,'Trees - celková zdrojová porost'!$A$1:$L$1,0),FALSE)</f>
        <v>43188.460474537002</v>
      </c>
    </row>
    <row r="1651" spans="1:12" x14ac:dyDescent="0.25">
      <c r="A1651">
        <v>595</v>
      </c>
      <c r="B1651">
        <f>VLOOKUP($A1651,'Trees - celková zdrojová porost'!$A$2:$L$3471,MATCH(B$1,'Trees - celková zdrojová porost'!$A$1:$L$1,0),FALSE)</f>
        <v>595</v>
      </c>
      <c r="C1651" t="str">
        <f>VLOOKUP($A1651,'Trees - celková zdrojová porost'!$A$2:$L$3471,MATCH(C$1,'Trees - celková zdrojová porost'!$A$1:$L$1,0),FALSE)</f>
        <v>HB</v>
      </c>
      <c r="D1651">
        <f>VLOOKUP($A1651,'Trees - celková zdrojová porost'!$A$2:$L$3471,MATCH(D$1,'Trees - celková zdrojová porost'!$A$1:$L$1,0),FALSE)</f>
        <v>155</v>
      </c>
      <c r="E1651">
        <f>VLOOKUP($A1651,'Trees - celková zdrojová porost'!$A$2:$L$3471,MATCH(E$1,'Trees - celková zdrojová porost'!$A$1:$L$1,0),FALSE)</f>
        <v>14.9</v>
      </c>
      <c r="F1651">
        <f>VLOOKUP($A1651,'Trees - celková zdrojová porost'!$A$2:$L$3471,MATCH(F$1,'Trees - celková zdrojová porost'!$A$1:$L$1,0),FALSE)</f>
        <v>2</v>
      </c>
      <c r="G1651">
        <f>VLOOKUP($A1651,'Trees - celková zdrojová porost'!$A$2:$L$3471,MATCH(G$1,'Trees - celková zdrojová porost'!$A$1:$L$1,0),FALSE)</f>
        <v>12.9</v>
      </c>
      <c r="H1651">
        <f>VLOOKUP($A1651,'Trees - celková zdrojová porost'!$A$2:$L$3471,MATCH(H$1,'Trees - celková zdrojová porost'!$A$1:$L$1,0),FALSE)</f>
        <v>1</v>
      </c>
      <c r="I1651" t="str">
        <f>VLOOKUP($A1651,'Trees - celková zdrojová porost'!$A$2:$L$3471,MATCH(I$1,'Trees - celková zdrojová porost'!$A$1:$L$1,0),FALSE)</f>
        <v>P</v>
      </c>
      <c r="J1651" t="str">
        <f>VLOOKUP($A1651,'Trees - celková zdrojová porost'!$A$2:$L$3471,MATCH(J$1,'Trees - celková zdrojová porost'!$A$1:$L$1,0),FALSE)</f>
        <v>Z</v>
      </c>
      <c r="K1651" t="str">
        <f>VLOOKUP($A1651,'Trees - celková zdrojová porost'!$A$2:$L$3471,MATCH(K$1,'Trees - celková zdrojová porost'!$A$1:$L$1,0),FALSE)</f>
        <v>BEZ</v>
      </c>
      <c r="L1651" s="8">
        <f>VLOOKUP($A1651,'Trees - celková zdrojová porost'!$A$2:$L$3471,MATCH(L$1,'Trees - celková zdrojová porost'!$A$1:$L$1,0),FALSE)</f>
        <v>43195.4523611111</v>
      </c>
    </row>
    <row r="1652" spans="1:12" x14ac:dyDescent="0.25">
      <c r="A1652">
        <v>644</v>
      </c>
      <c r="B1652">
        <f>VLOOKUP($A1652,'Trees - celková zdrojová porost'!$A$2:$L$3471,MATCH(B$1,'Trees - celková zdrojová porost'!$A$1:$L$1,0),FALSE)</f>
        <v>637</v>
      </c>
      <c r="C1652" t="str">
        <f>VLOOKUP($A1652,'Trees - celková zdrojová porost'!$A$2:$L$3471,MATCH(C$1,'Trees - celková zdrojová porost'!$A$1:$L$1,0),FALSE)</f>
        <v>HB</v>
      </c>
      <c r="D1652">
        <f>VLOOKUP($A1652,'Trees - celková zdrojová porost'!$A$2:$L$3471,MATCH(D$1,'Trees - celková zdrojová porost'!$A$1:$L$1,0),FALSE)</f>
        <v>85</v>
      </c>
      <c r="E1652">
        <f>VLOOKUP($A1652,'Trees - celková zdrojová porost'!$A$2:$L$3471,MATCH(E$1,'Trees - celková zdrojová porost'!$A$1:$L$1,0),FALSE)</f>
        <v>14.9</v>
      </c>
      <c r="F1652">
        <f>VLOOKUP($A1652,'Trees - celková zdrojová porost'!$A$2:$L$3471,MATCH(F$1,'Trees - celková zdrojová porost'!$A$1:$L$1,0),FALSE)</f>
        <v>1.3</v>
      </c>
      <c r="G1652">
        <f>VLOOKUP($A1652,'Trees - celková zdrojová porost'!$A$2:$L$3471,MATCH(G$1,'Trees - celková zdrojová porost'!$A$1:$L$1,0),FALSE)</f>
        <v>13.6</v>
      </c>
      <c r="H1652">
        <f>VLOOKUP($A1652,'Trees - celková zdrojová porost'!$A$2:$L$3471,MATCH(H$1,'Trees - celková zdrojová porost'!$A$1:$L$1,0),FALSE)</f>
        <v>1</v>
      </c>
      <c r="I1652" t="str">
        <f>VLOOKUP($A1652,'Trees - celková zdrojová porost'!$A$2:$L$3471,MATCH(I$1,'Trees - celková zdrojová porost'!$A$1:$L$1,0),FALSE)</f>
        <v>P</v>
      </c>
      <c r="J1652" t="str">
        <f>VLOOKUP($A1652,'Trees - celková zdrojová porost'!$A$2:$L$3471,MATCH(J$1,'Trees - celková zdrojová porost'!$A$1:$L$1,0),FALSE)</f>
        <v>Z</v>
      </c>
      <c r="K1652" t="str">
        <f>VLOOKUP($A1652,'Trees - celková zdrojová porost'!$A$2:$L$3471,MATCH(K$1,'Trees - celková zdrojová porost'!$A$1:$L$1,0),FALSE)</f>
        <v>ZAS</v>
      </c>
      <c r="L1652" s="8">
        <f>VLOOKUP($A1652,'Trees - celková zdrojová porost'!$A$2:$L$3471,MATCH(L$1,'Trees - celková zdrojová porost'!$A$1:$L$1,0),FALSE)</f>
        <v>43195.481597222199</v>
      </c>
    </row>
    <row r="1653" spans="1:12" x14ac:dyDescent="0.25">
      <c r="A1653">
        <v>768</v>
      </c>
      <c r="B1653">
        <f>VLOOKUP($A1653,'Trees - celková zdrojová porost'!$A$2:$L$3471,MATCH(B$1,'Trees - celková zdrojová porost'!$A$1:$L$1,0),FALSE)</f>
        <v>768</v>
      </c>
      <c r="C1653" t="str">
        <f>VLOOKUP($A1653,'Trees - celková zdrojová porost'!$A$2:$L$3471,MATCH(C$1,'Trees - celková zdrojová porost'!$A$1:$L$1,0),FALSE)</f>
        <v>HB</v>
      </c>
      <c r="D1653">
        <f>VLOOKUP($A1653,'Trees - celková zdrojová porost'!$A$2:$L$3471,MATCH(D$1,'Trees - celková zdrojová porost'!$A$1:$L$1,0),FALSE)</f>
        <v>90</v>
      </c>
      <c r="E1653">
        <f>VLOOKUP($A1653,'Trees - celková zdrojová porost'!$A$2:$L$3471,MATCH(E$1,'Trees - celková zdrojová porost'!$A$1:$L$1,0),FALSE)</f>
        <v>14.9</v>
      </c>
      <c r="F1653">
        <f>VLOOKUP($A1653,'Trees - celková zdrojová porost'!$A$2:$L$3471,MATCH(F$1,'Trees - celková zdrojová porost'!$A$1:$L$1,0),FALSE)</f>
        <v>1.2</v>
      </c>
      <c r="G1653">
        <f>VLOOKUP($A1653,'Trees - celková zdrojová porost'!$A$2:$L$3471,MATCH(G$1,'Trees - celková zdrojová porost'!$A$1:$L$1,0),FALSE)</f>
        <v>13.7</v>
      </c>
      <c r="H1653">
        <f>VLOOKUP($A1653,'Trees - celková zdrojová porost'!$A$2:$L$3471,MATCH(H$1,'Trees - celková zdrojová porost'!$A$1:$L$1,0),FALSE)</f>
        <v>0</v>
      </c>
      <c r="I1653" t="str">
        <f>VLOOKUP($A1653,'Trees - celková zdrojová porost'!$A$2:$L$3471,MATCH(I$1,'Trees - celková zdrojová porost'!$A$1:$L$1,0),FALSE)</f>
        <v>P</v>
      </c>
      <c r="J1653" t="str">
        <f>VLOOKUP($A1653,'Trees - celková zdrojová porost'!$A$2:$L$3471,MATCH(J$1,'Trees - celková zdrojová porost'!$A$1:$L$1,0),FALSE)</f>
        <v>Z</v>
      </c>
      <c r="K1653" t="str">
        <f>VLOOKUP($A1653,'Trees - celková zdrojová porost'!$A$2:$L$3471,MATCH(K$1,'Trees - celková zdrojová porost'!$A$1:$L$1,0),FALSE)</f>
        <v>ZAS</v>
      </c>
      <c r="L1653" s="8">
        <f>VLOOKUP($A1653,'Trees - celková zdrojová porost'!$A$2:$L$3471,MATCH(L$1,'Trees - celková zdrojová porost'!$A$1:$L$1,0),FALSE)</f>
        <v>43195.622557870403</v>
      </c>
    </row>
    <row r="1654" spans="1:12" x14ac:dyDescent="0.25">
      <c r="A1654">
        <v>797</v>
      </c>
      <c r="B1654">
        <f>VLOOKUP($A1654,'Trees - celková zdrojová porost'!$A$2:$L$3471,MATCH(B$1,'Trees - celková zdrojová porost'!$A$1:$L$1,0),FALSE)</f>
        <v>796</v>
      </c>
      <c r="C1654" t="str">
        <f>VLOOKUP($A1654,'Trees - celková zdrojová porost'!$A$2:$L$3471,MATCH(C$1,'Trees - celková zdrojová porost'!$A$1:$L$1,0),FALSE)</f>
        <v>HB</v>
      </c>
      <c r="D1654">
        <f>VLOOKUP($A1654,'Trees - celková zdrojová porost'!$A$2:$L$3471,MATCH(D$1,'Trees - celková zdrojová porost'!$A$1:$L$1,0),FALSE)</f>
        <v>115</v>
      </c>
      <c r="E1654">
        <f>VLOOKUP($A1654,'Trees - celková zdrojová porost'!$A$2:$L$3471,MATCH(E$1,'Trees - celková zdrojová porost'!$A$1:$L$1,0),FALSE)</f>
        <v>14.9</v>
      </c>
      <c r="F1654">
        <f>VLOOKUP($A1654,'Trees - celková zdrojová porost'!$A$2:$L$3471,MATCH(F$1,'Trees - celková zdrojová porost'!$A$1:$L$1,0),FALSE)</f>
        <v>1.5</v>
      </c>
      <c r="G1654">
        <f>VLOOKUP($A1654,'Trees - celková zdrojová porost'!$A$2:$L$3471,MATCH(G$1,'Trees - celková zdrojová porost'!$A$1:$L$1,0),FALSE)</f>
        <v>13.4</v>
      </c>
      <c r="H1654">
        <f>VLOOKUP($A1654,'Trees - celková zdrojová porost'!$A$2:$L$3471,MATCH(H$1,'Trees - celková zdrojová porost'!$A$1:$L$1,0),FALSE)</f>
        <v>0</v>
      </c>
      <c r="I1654" t="str">
        <f>VLOOKUP($A1654,'Trees - celková zdrojová porost'!$A$2:$L$3471,MATCH(I$1,'Trees - celková zdrojová porost'!$A$1:$L$1,0),FALSE)</f>
        <v>P</v>
      </c>
      <c r="J1654" t="str">
        <f>VLOOKUP($A1654,'Trees - celková zdrojová porost'!$A$2:$L$3471,MATCH(J$1,'Trees - celková zdrojová porost'!$A$1:$L$1,0),FALSE)</f>
        <v>Z</v>
      </c>
      <c r="K1654" t="str">
        <f>VLOOKUP($A1654,'Trees - celková zdrojová porost'!$A$2:$L$3471,MATCH(K$1,'Trees - celková zdrojová porost'!$A$1:$L$1,0),FALSE)</f>
        <v>ZAS</v>
      </c>
      <c r="L1654" s="8">
        <f>VLOOKUP($A1654,'Trees - celková zdrojová porost'!$A$2:$L$3471,MATCH(L$1,'Trees - celková zdrojová porost'!$A$1:$L$1,0),FALSE)</f>
        <v>43195.645856481497</v>
      </c>
    </row>
    <row r="1655" spans="1:12" x14ac:dyDescent="0.25">
      <c r="A1655">
        <v>867</v>
      </c>
      <c r="B1655">
        <f>VLOOKUP($A1655,'Trees - celková zdrojová porost'!$A$2:$L$3471,MATCH(B$1,'Trees - celková zdrojová porost'!$A$1:$L$1,0),FALSE)</f>
        <v>865</v>
      </c>
      <c r="C1655" t="str">
        <f>VLOOKUP($A1655,'Trees - celková zdrojová porost'!$A$2:$L$3471,MATCH(C$1,'Trees - celková zdrojová porost'!$A$1:$L$1,0),FALSE)</f>
        <v>HB</v>
      </c>
      <c r="D1655">
        <f>VLOOKUP($A1655,'Trees - celková zdrojová porost'!$A$2:$L$3471,MATCH(D$1,'Trees - celková zdrojová porost'!$A$1:$L$1,0),FALSE)</f>
        <v>90</v>
      </c>
      <c r="E1655">
        <f>VLOOKUP($A1655,'Trees - celková zdrojová porost'!$A$2:$L$3471,MATCH(E$1,'Trees - celková zdrojová porost'!$A$1:$L$1,0),FALSE)</f>
        <v>14.9</v>
      </c>
      <c r="F1655">
        <f>VLOOKUP($A1655,'Trees - celková zdrojová porost'!$A$2:$L$3471,MATCH(F$1,'Trees - celková zdrojová porost'!$A$1:$L$1,0),FALSE)</f>
        <v>2</v>
      </c>
      <c r="G1655">
        <f>VLOOKUP($A1655,'Trees - celková zdrojová porost'!$A$2:$L$3471,MATCH(G$1,'Trees - celková zdrojová porost'!$A$1:$L$1,0),FALSE)</f>
        <v>12.9</v>
      </c>
      <c r="H1655">
        <f>VLOOKUP($A1655,'Trees - celková zdrojová porost'!$A$2:$L$3471,MATCH(H$1,'Trees - celková zdrojová porost'!$A$1:$L$1,0),FALSE)</f>
        <v>0</v>
      </c>
      <c r="I1655" t="str">
        <f>VLOOKUP($A1655,'Trees - celková zdrojová porost'!$A$2:$L$3471,MATCH(I$1,'Trees - celková zdrojová porost'!$A$1:$L$1,0),FALSE)</f>
        <v>P</v>
      </c>
      <c r="J1655" t="str">
        <f>VLOOKUP($A1655,'Trees - celková zdrojová porost'!$A$2:$L$3471,MATCH(J$1,'Trees - celková zdrojová porost'!$A$1:$L$1,0),FALSE)</f>
        <v>Z</v>
      </c>
      <c r="K1655" t="str">
        <f>VLOOKUP($A1655,'Trees - celková zdrojová porost'!$A$2:$L$3471,MATCH(K$1,'Trees - celková zdrojová porost'!$A$1:$L$1,0),FALSE)</f>
        <v>ZAS</v>
      </c>
      <c r="L1655" s="8">
        <f>VLOOKUP($A1655,'Trees - celková zdrojová porost'!$A$2:$L$3471,MATCH(L$1,'Trees - celková zdrojová porost'!$A$1:$L$1,0),FALSE)</f>
        <v>43196.407500000001</v>
      </c>
    </row>
    <row r="1656" spans="1:12" x14ac:dyDescent="0.25">
      <c r="A1656">
        <v>905</v>
      </c>
      <c r="B1656">
        <f>VLOOKUP($A1656,'Trees - celková zdrojová porost'!$A$2:$L$3471,MATCH(B$1,'Trees - celková zdrojová porost'!$A$1:$L$1,0),FALSE)</f>
        <v>903</v>
      </c>
      <c r="C1656" t="str">
        <f>VLOOKUP($A1656,'Trees - celková zdrojová porost'!$A$2:$L$3471,MATCH(C$1,'Trees - celková zdrojová porost'!$A$1:$L$1,0),FALSE)</f>
        <v>HB</v>
      </c>
      <c r="D1656">
        <f>VLOOKUP($A1656,'Trees - celková zdrojová porost'!$A$2:$L$3471,MATCH(D$1,'Trees - celková zdrojová porost'!$A$1:$L$1,0),FALSE)</f>
        <v>73</v>
      </c>
      <c r="E1656">
        <f>VLOOKUP($A1656,'Trees - celková zdrojová porost'!$A$2:$L$3471,MATCH(E$1,'Trees - celková zdrojová porost'!$A$1:$L$1,0),FALSE)</f>
        <v>14.9</v>
      </c>
      <c r="F1656">
        <f>VLOOKUP($A1656,'Trees - celková zdrojová porost'!$A$2:$L$3471,MATCH(F$1,'Trees - celková zdrojová porost'!$A$1:$L$1,0),FALSE)</f>
        <v>1.2</v>
      </c>
      <c r="G1656">
        <f>VLOOKUP($A1656,'Trees - celková zdrojová porost'!$A$2:$L$3471,MATCH(G$1,'Trees - celková zdrojová porost'!$A$1:$L$1,0),FALSE)</f>
        <v>13.7</v>
      </c>
      <c r="H1656">
        <f>VLOOKUP($A1656,'Trees - celková zdrojová porost'!$A$2:$L$3471,MATCH(H$1,'Trees - celková zdrojová porost'!$A$1:$L$1,0),FALSE)</f>
        <v>1</v>
      </c>
      <c r="I1656" t="str">
        <f>VLOOKUP($A1656,'Trees - celková zdrojová porost'!$A$2:$L$3471,MATCH(I$1,'Trees - celková zdrojová porost'!$A$1:$L$1,0),FALSE)</f>
        <v>P</v>
      </c>
      <c r="J1656" t="str">
        <f>VLOOKUP($A1656,'Trees - celková zdrojová porost'!$A$2:$L$3471,MATCH(J$1,'Trees - celková zdrojová porost'!$A$1:$L$1,0),FALSE)</f>
        <v>Z</v>
      </c>
      <c r="K1656" t="str">
        <f>VLOOKUP($A1656,'Trees - celková zdrojová porost'!$A$2:$L$3471,MATCH(K$1,'Trees - celková zdrojová porost'!$A$1:$L$1,0),FALSE)</f>
        <v>BEZ</v>
      </c>
      <c r="L1656" s="8">
        <f>VLOOKUP($A1656,'Trees - celková zdrojová porost'!$A$2:$L$3471,MATCH(L$1,'Trees - celková zdrojová porost'!$A$1:$L$1,0),FALSE)</f>
        <v>43196.437222222201</v>
      </c>
    </row>
    <row r="1657" spans="1:12" x14ac:dyDescent="0.25">
      <c r="A1657">
        <v>1045</v>
      </c>
      <c r="B1657">
        <f>VLOOKUP($A1657,'Trees - celková zdrojová porost'!$A$2:$L$3471,MATCH(B$1,'Trees - celková zdrojová porost'!$A$1:$L$1,0),FALSE)</f>
        <v>1044</v>
      </c>
      <c r="C1657" t="str">
        <f>VLOOKUP($A1657,'Trees - celková zdrojová porost'!$A$2:$L$3471,MATCH(C$1,'Trees - celková zdrojová porost'!$A$1:$L$1,0),FALSE)</f>
        <v>HB</v>
      </c>
      <c r="D1657">
        <f>VLOOKUP($A1657,'Trees - celková zdrojová porost'!$A$2:$L$3471,MATCH(D$1,'Trees - celková zdrojová porost'!$A$1:$L$1,0),FALSE)</f>
        <v>70</v>
      </c>
      <c r="E1657">
        <f>VLOOKUP($A1657,'Trees - celková zdrojová porost'!$A$2:$L$3471,MATCH(E$1,'Trees - celková zdrojová porost'!$A$1:$L$1,0),FALSE)</f>
        <v>14.9</v>
      </c>
      <c r="F1657">
        <f>VLOOKUP($A1657,'Trees - celková zdrojová porost'!$A$2:$L$3471,MATCH(F$1,'Trees - celková zdrojová porost'!$A$1:$L$1,0),FALSE)</f>
        <v>1.3</v>
      </c>
      <c r="G1657">
        <f>VLOOKUP($A1657,'Trees - celková zdrojová porost'!$A$2:$L$3471,MATCH(G$1,'Trees - celková zdrojová porost'!$A$1:$L$1,0),FALSE)</f>
        <v>13.6</v>
      </c>
      <c r="H1657">
        <f>VLOOKUP($A1657,'Trees - celková zdrojová porost'!$A$2:$L$3471,MATCH(H$1,'Trees - celková zdrojová porost'!$A$1:$L$1,0),FALSE)</f>
        <v>1</v>
      </c>
      <c r="I1657" t="str">
        <f>VLOOKUP($A1657,'Trees - celková zdrojová porost'!$A$2:$L$3471,MATCH(I$1,'Trees - celková zdrojová porost'!$A$1:$L$1,0),FALSE)</f>
        <v>P</v>
      </c>
      <c r="J1657" t="str">
        <f>VLOOKUP($A1657,'Trees - celková zdrojová porost'!$A$2:$L$3471,MATCH(J$1,'Trees - celková zdrojová porost'!$A$1:$L$1,0),FALSE)</f>
        <v>Z</v>
      </c>
      <c r="K1657" t="str">
        <f>VLOOKUP($A1657,'Trees - celková zdrojová porost'!$A$2:$L$3471,MATCH(K$1,'Trees - celková zdrojová porost'!$A$1:$L$1,0),FALSE)</f>
        <v>ZAS</v>
      </c>
      <c r="L1657" s="8">
        <f>VLOOKUP($A1657,'Trees - celková zdrojová porost'!$A$2:$L$3471,MATCH(L$1,'Trees - celková zdrojová porost'!$A$1:$L$1,0),FALSE)</f>
        <v>43196.576747685198</v>
      </c>
    </row>
    <row r="1658" spans="1:12" x14ac:dyDescent="0.25">
      <c r="A1658">
        <v>1418</v>
      </c>
      <c r="B1658">
        <f>VLOOKUP($A1658,'Trees - celková zdrojová porost'!$A$2:$L$3471,MATCH(B$1,'Trees - celková zdrojová porost'!$A$1:$L$1,0),FALSE)</f>
        <v>1413</v>
      </c>
      <c r="C1658" t="str">
        <f>VLOOKUP($A1658,'Trees - celková zdrojová porost'!$A$2:$L$3471,MATCH(C$1,'Trees - celková zdrojová porost'!$A$1:$L$1,0),FALSE)</f>
        <v>HB</v>
      </c>
      <c r="D1658">
        <f>VLOOKUP($A1658,'Trees - celková zdrojová porost'!$A$2:$L$3471,MATCH(D$1,'Trees - celková zdrojová porost'!$A$1:$L$1,0),FALSE)</f>
        <v>85</v>
      </c>
      <c r="E1658">
        <f>VLOOKUP($A1658,'Trees - celková zdrojová porost'!$A$2:$L$3471,MATCH(E$1,'Trees - celková zdrojová porost'!$A$1:$L$1,0),FALSE)</f>
        <v>14.9</v>
      </c>
      <c r="F1658">
        <f>VLOOKUP($A1658,'Trees - celková zdrojová porost'!$A$2:$L$3471,MATCH(F$1,'Trees - celková zdrojová porost'!$A$1:$L$1,0),FALSE)</f>
        <v>1</v>
      </c>
      <c r="G1658">
        <f>VLOOKUP($A1658,'Trees - celková zdrojová porost'!$A$2:$L$3471,MATCH(G$1,'Trees - celková zdrojová porost'!$A$1:$L$1,0),FALSE)</f>
        <v>13.9</v>
      </c>
      <c r="H1658">
        <f>VLOOKUP($A1658,'Trees - celková zdrojová porost'!$A$2:$L$3471,MATCH(H$1,'Trees - celková zdrojová porost'!$A$1:$L$1,0),FALSE)</f>
        <v>0</v>
      </c>
      <c r="I1658" t="str">
        <f>VLOOKUP($A1658,'Trees - celková zdrojová porost'!$A$2:$L$3471,MATCH(I$1,'Trees - celková zdrojová porost'!$A$1:$L$1,0),FALSE)</f>
        <v>P</v>
      </c>
      <c r="J1658" t="str">
        <f>VLOOKUP($A1658,'Trees - celková zdrojová porost'!$A$2:$L$3471,MATCH(J$1,'Trees - celková zdrojová porost'!$A$1:$L$1,0),FALSE)</f>
        <v>Z</v>
      </c>
      <c r="K1658" t="str">
        <f>VLOOKUP($A1658,'Trees - celková zdrojová porost'!$A$2:$L$3471,MATCH(K$1,'Trees - celková zdrojová porost'!$A$1:$L$1,0),FALSE)</f>
        <v>ZAS</v>
      </c>
      <c r="L1658" s="8">
        <f>VLOOKUP($A1658,'Trees - celková zdrojová porost'!$A$2:$L$3471,MATCH(L$1,'Trees - celková zdrojová porost'!$A$1:$L$1,0),FALSE)</f>
        <v>43202.591597222199</v>
      </c>
    </row>
    <row r="1659" spans="1:12" x14ac:dyDescent="0.25">
      <c r="A1659">
        <v>1513</v>
      </c>
      <c r="B1659">
        <f>VLOOKUP($A1659,'Trees - celková zdrojová porost'!$A$2:$L$3471,MATCH(B$1,'Trees - celková zdrojová porost'!$A$1:$L$1,0),FALSE)</f>
        <v>1509</v>
      </c>
      <c r="C1659" t="str">
        <f>VLOOKUP($A1659,'Trees - celková zdrojová porost'!$A$2:$L$3471,MATCH(C$1,'Trees - celková zdrojová porost'!$A$1:$L$1,0),FALSE)</f>
        <v>HB</v>
      </c>
      <c r="D1659">
        <f>VLOOKUP($A1659,'Trees - celková zdrojová porost'!$A$2:$L$3471,MATCH(D$1,'Trees - celková zdrojová porost'!$A$1:$L$1,0),FALSE)</f>
        <v>85</v>
      </c>
      <c r="E1659">
        <f>VLOOKUP($A1659,'Trees - celková zdrojová porost'!$A$2:$L$3471,MATCH(E$1,'Trees - celková zdrojová porost'!$A$1:$L$1,0),FALSE)</f>
        <v>14.9</v>
      </c>
      <c r="F1659">
        <f>VLOOKUP($A1659,'Trees - celková zdrojová porost'!$A$2:$L$3471,MATCH(F$1,'Trees - celková zdrojová porost'!$A$1:$L$1,0),FALSE)</f>
        <v>1.1000000000000001</v>
      </c>
      <c r="G1659">
        <f>VLOOKUP($A1659,'Trees - celková zdrojová porost'!$A$2:$L$3471,MATCH(G$1,'Trees - celková zdrojová porost'!$A$1:$L$1,0),FALSE)</f>
        <v>13.8</v>
      </c>
      <c r="H1659">
        <f>VLOOKUP($A1659,'Trees - celková zdrojová porost'!$A$2:$L$3471,MATCH(H$1,'Trees - celková zdrojová porost'!$A$1:$L$1,0),FALSE)</f>
        <v>0</v>
      </c>
      <c r="I1659" t="str">
        <f>VLOOKUP($A1659,'Trees - celková zdrojová porost'!$A$2:$L$3471,MATCH(I$1,'Trees - celková zdrojová porost'!$A$1:$L$1,0),FALSE)</f>
        <v>P</v>
      </c>
      <c r="J1659" t="str">
        <f>VLOOKUP($A1659,'Trees - celková zdrojová porost'!$A$2:$L$3471,MATCH(J$1,'Trees - celková zdrojová porost'!$A$1:$L$1,0),FALSE)</f>
        <v>Z</v>
      </c>
      <c r="K1659" t="str">
        <f>VLOOKUP($A1659,'Trees - celková zdrojová porost'!$A$2:$L$3471,MATCH(K$1,'Trees - celková zdrojová porost'!$A$1:$L$1,0),FALSE)</f>
        <v>ZAS</v>
      </c>
      <c r="L1659" s="8">
        <f>VLOOKUP($A1659,'Trees - celková zdrojová porost'!$A$2:$L$3471,MATCH(L$1,'Trees - celková zdrojová porost'!$A$1:$L$1,0),FALSE)</f>
        <v>43209.420636574097</v>
      </c>
    </row>
    <row r="1660" spans="1:12" x14ac:dyDescent="0.25">
      <c r="A1660">
        <v>1659</v>
      </c>
      <c r="B1660">
        <f>VLOOKUP($A1660,'Trees - celková zdrojová porost'!$A$2:$L$3471,MATCH(B$1,'Trees - celková zdrojová porost'!$A$1:$L$1,0),FALSE)</f>
        <v>1656</v>
      </c>
      <c r="C1660" t="str">
        <f>VLOOKUP($A1660,'Trees - celková zdrojová porost'!$A$2:$L$3471,MATCH(C$1,'Trees - celková zdrojová porost'!$A$1:$L$1,0),FALSE)</f>
        <v>HB</v>
      </c>
      <c r="D1660">
        <f>VLOOKUP($A1660,'Trees - celková zdrojová porost'!$A$2:$L$3471,MATCH(D$1,'Trees - celková zdrojová porost'!$A$1:$L$1,0),FALSE)</f>
        <v>90</v>
      </c>
      <c r="E1660">
        <f>VLOOKUP($A1660,'Trees - celková zdrojová porost'!$A$2:$L$3471,MATCH(E$1,'Trees - celková zdrojová porost'!$A$1:$L$1,0),FALSE)</f>
        <v>14.9</v>
      </c>
      <c r="F1660">
        <f>VLOOKUP($A1660,'Trees - celková zdrojová porost'!$A$2:$L$3471,MATCH(F$1,'Trees - celková zdrojová porost'!$A$1:$L$1,0),FALSE)</f>
        <v>1.1000000000000001</v>
      </c>
      <c r="G1660">
        <f>VLOOKUP($A1660,'Trees - celková zdrojová porost'!$A$2:$L$3471,MATCH(G$1,'Trees - celková zdrojová porost'!$A$1:$L$1,0),FALSE)</f>
        <v>13.8</v>
      </c>
      <c r="H1660">
        <f>VLOOKUP($A1660,'Trees - celková zdrojová porost'!$A$2:$L$3471,MATCH(H$1,'Trees - celková zdrojová porost'!$A$1:$L$1,0),FALSE)</f>
        <v>0</v>
      </c>
      <c r="I1660" t="str">
        <f>VLOOKUP($A1660,'Trees - celková zdrojová porost'!$A$2:$L$3471,MATCH(I$1,'Trees - celková zdrojová porost'!$A$1:$L$1,0),FALSE)</f>
        <v>P</v>
      </c>
      <c r="J1660" t="str">
        <f>VLOOKUP($A1660,'Trees - celková zdrojová porost'!$A$2:$L$3471,MATCH(J$1,'Trees - celková zdrojová porost'!$A$1:$L$1,0),FALSE)</f>
        <v>Z</v>
      </c>
      <c r="K1660" t="str">
        <f>VLOOKUP($A1660,'Trees - celková zdrojová porost'!$A$2:$L$3471,MATCH(K$1,'Trees - celková zdrojová porost'!$A$1:$L$1,0),FALSE)</f>
        <v>ZAS</v>
      </c>
      <c r="L1660" s="8">
        <f>VLOOKUP($A1660,'Trees - celková zdrojová porost'!$A$2:$L$3471,MATCH(L$1,'Trees - celková zdrojová porost'!$A$1:$L$1,0),FALSE)</f>
        <v>43209.509826388901</v>
      </c>
    </row>
    <row r="1661" spans="1:12" x14ac:dyDescent="0.25">
      <c r="A1661">
        <v>1914</v>
      </c>
      <c r="B1661">
        <f>VLOOKUP($A1661,'Trees - celková zdrojová porost'!$A$2:$L$3471,MATCH(B$1,'Trees - celková zdrojová porost'!$A$1:$L$1,0),FALSE)</f>
        <v>1914</v>
      </c>
      <c r="C1661" t="str">
        <f>VLOOKUP($A1661,'Trees - celková zdrojová porost'!$A$2:$L$3471,MATCH(C$1,'Trees - celková zdrojová porost'!$A$1:$L$1,0),FALSE)</f>
        <v>HB</v>
      </c>
      <c r="D1661">
        <f>VLOOKUP($A1661,'Trees - celková zdrojová porost'!$A$2:$L$3471,MATCH(D$1,'Trees - celková zdrojová porost'!$A$1:$L$1,0),FALSE)</f>
        <v>95</v>
      </c>
      <c r="E1661">
        <f>VLOOKUP($A1661,'Trees - celková zdrojová porost'!$A$2:$L$3471,MATCH(E$1,'Trees - celková zdrojová porost'!$A$1:$L$1,0),FALSE)</f>
        <v>14.9</v>
      </c>
      <c r="F1661">
        <f>VLOOKUP($A1661,'Trees - celková zdrojová porost'!$A$2:$L$3471,MATCH(F$1,'Trees - celková zdrojová porost'!$A$1:$L$1,0),FALSE)</f>
        <v>1.25</v>
      </c>
      <c r="G1661">
        <f>VLOOKUP($A1661,'Trees - celková zdrojová porost'!$A$2:$L$3471,MATCH(G$1,'Trees - celková zdrojová porost'!$A$1:$L$1,0),FALSE)</f>
        <v>13.65</v>
      </c>
      <c r="H1661">
        <f>VLOOKUP($A1661,'Trees - celková zdrojová porost'!$A$2:$L$3471,MATCH(H$1,'Trees - celková zdrojová porost'!$A$1:$L$1,0),FALSE)</f>
        <v>1</v>
      </c>
      <c r="I1661" t="str">
        <f>VLOOKUP($A1661,'Trees - celková zdrojová porost'!$A$2:$L$3471,MATCH(I$1,'Trees - celková zdrojová porost'!$A$1:$L$1,0),FALSE)</f>
        <v>P</v>
      </c>
      <c r="J1661" t="str">
        <f>VLOOKUP($A1661,'Trees - celková zdrojová porost'!$A$2:$L$3471,MATCH(J$1,'Trees - celková zdrojová porost'!$A$1:$L$1,0),FALSE)</f>
        <v>Z</v>
      </c>
      <c r="K1661" t="str">
        <f>VLOOKUP($A1661,'Trees - celková zdrojová porost'!$A$2:$L$3471,MATCH(K$1,'Trees - celková zdrojová porost'!$A$1:$L$1,0),FALSE)</f>
        <v>BEZ</v>
      </c>
      <c r="L1661" s="8">
        <f>VLOOKUP($A1661,'Trees - celková zdrojová porost'!$A$2:$L$3471,MATCH(L$1,'Trees - celková zdrojová porost'!$A$1:$L$1,0),FALSE)</f>
        <v>43210.480243055601</v>
      </c>
    </row>
    <row r="1662" spans="1:12" x14ac:dyDescent="0.25">
      <c r="A1662">
        <v>1973</v>
      </c>
      <c r="B1662">
        <f>VLOOKUP($A1662,'Trees - celková zdrojová porost'!$A$2:$L$3471,MATCH(B$1,'Trees - celková zdrojová porost'!$A$1:$L$1,0),FALSE)</f>
        <v>0</v>
      </c>
      <c r="C1662" t="str">
        <f>VLOOKUP($A1662,'Trees - celková zdrojová porost'!$A$2:$L$3471,MATCH(C$1,'Trees - celková zdrojová porost'!$A$1:$L$1,0),FALSE)</f>
        <v>HB</v>
      </c>
      <c r="D1662">
        <f>VLOOKUP($A1662,'Trees - celková zdrojová porost'!$A$2:$L$3471,MATCH(D$1,'Trees - celková zdrojová porost'!$A$1:$L$1,0),FALSE)</f>
        <v>83</v>
      </c>
      <c r="E1662">
        <f>VLOOKUP($A1662,'Trees - celková zdrojová porost'!$A$2:$L$3471,MATCH(E$1,'Trees - celková zdrojová porost'!$A$1:$L$1,0),FALSE)</f>
        <v>14.9</v>
      </c>
      <c r="F1662">
        <f>VLOOKUP($A1662,'Trees - celková zdrojová porost'!$A$2:$L$3471,MATCH(F$1,'Trees - celková zdrojová porost'!$A$1:$L$1,0),FALSE)</f>
        <v>1.3</v>
      </c>
      <c r="G1662">
        <f>VLOOKUP($A1662,'Trees - celková zdrojová porost'!$A$2:$L$3471,MATCH(G$1,'Trees - celková zdrojová porost'!$A$1:$L$1,0),FALSE)</f>
        <v>13.6</v>
      </c>
      <c r="H1662">
        <f>VLOOKUP($A1662,'Trees - celková zdrojová porost'!$A$2:$L$3471,MATCH(H$1,'Trees - celková zdrojová porost'!$A$1:$L$1,0),FALSE)</f>
        <v>0</v>
      </c>
      <c r="I1662" t="str">
        <f>VLOOKUP($A1662,'Trees - celková zdrojová porost'!$A$2:$L$3471,MATCH(I$1,'Trees - celková zdrojová porost'!$A$1:$L$1,0),FALSE)</f>
        <v>P</v>
      </c>
      <c r="J1662" t="str">
        <f>VLOOKUP($A1662,'Trees - celková zdrojová porost'!$A$2:$L$3471,MATCH(J$1,'Trees - celková zdrojová porost'!$A$1:$L$1,0),FALSE)</f>
        <v>Z</v>
      </c>
      <c r="K1662" t="str">
        <f>VLOOKUP($A1662,'Trees - celková zdrojová porost'!$A$2:$L$3471,MATCH(K$1,'Trees - celková zdrojová porost'!$A$1:$L$1,0),FALSE)</f>
        <v>ZAS</v>
      </c>
      <c r="L1662" s="8">
        <f>VLOOKUP($A1662,'Trees - celková zdrojová porost'!$A$2:$L$3471,MATCH(L$1,'Trees - celková zdrojová porost'!$A$1:$L$1,0),FALSE)</f>
        <v>43210.534664351901</v>
      </c>
    </row>
    <row r="1663" spans="1:12" x14ac:dyDescent="0.25">
      <c r="A1663">
        <v>2003</v>
      </c>
      <c r="B1663">
        <f>VLOOKUP($A1663,'Trees - celková zdrojová porost'!$A$2:$L$3471,MATCH(B$1,'Trees - celková zdrojová porost'!$A$1:$L$1,0),FALSE)</f>
        <v>2001</v>
      </c>
      <c r="C1663" t="str">
        <f>VLOOKUP($A1663,'Trees - celková zdrojová porost'!$A$2:$L$3471,MATCH(C$1,'Trees - celková zdrojová porost'!$A$1:$L$1,0),FALSE)</f>
        <v>HB</v>
      </c>
      <c r="D1663">
        <f>VLOOKUP($A1663,'Trees - celková zdrojová porost'!$A$2:$L$3471,MATCH(D$1,'Trees - celková zdrojová porost'!$A$1:$L$1,0),FALSE)</f>
        <v>95</v>
      </c>
      <c r="E1663">
        <f>VLOOKUP($A1663,'Trees - celková zdrojová porost'!$A$2:$L$3471,MATCH(E$1,'Trees - celková zdrojová porost'!$A$1:$L$1,0),FALSE)</f>
        <v>14.9</v>
      </c>
      <c r="F1663">
        <f>VLOOKUP($A1663,'Trees - celková zdrojová porost'!$A$2:$L$3471,MATCH(F$1,'Trees - celková zdrojová porost'!$A$1:$L$1,0),FALSE)</f>
        <v>1.1000000000000001</v>
      </c>
      <c r="G1663">
        <f>VLOOKUP($A1663,'Trees - celková zdrojová porost'!$A$2:$L$3471,MATCH(G$1,'Trees - celková zdrojová porost'!$A$1:$L$1,0),FALSE)</f>
        <v>13.8</v>
      </c>
      <c r="H1663">
        <f>VLOOKUP($A1663,'Trees - celková zdrojová porost'!$A$2:$L$3471,MATCH(H$1,'Trees - celková zdrojová porost'!$A$1:$L$1,0),FALSE)</f>
        <v>0</v>
      </c>
      <c r="I1663" t="str">
        <f>VLOOKUP($A1663,'Trees - celková zdrojová porost'!$A$2:$L$3471,MATCH(I$1,'Trees - celková zdrojová porost'!$A$1:$L$1,0),FALSE)</f>
        <v>P</v>
      </c>
      <c r="J1663" t="str">
        <f>VLOOKUP($A1663,'Trees - celková zdrojová porost'!$A$2:$L$3471,MATCH(J$1,'Trees - celková zdrojová porost'!$A$1:$L$1,0),FALSE)</f>
        <v>Z</v>
      </c>
      <c r="K1663" t="str">
        <f>VLOOKUP($A1663,'Trees - celková zdrojová porost'!$A$2:$L$3471,MATCH(K$1,'Trees - celková zdrojová porost'!$A$1:$L$1,0),FALSE)</f>
        <v>ZAS</v>
      </c>
      <c r="L1663" s="8">
        <f>VLOOKUP($A1663,'Trees - celková zdrojová porost'!$A$2:$L$3471,MATCH(L$1,'Trees - celková zdrojová porost'!$A$1:$L$1,0),FALSE)</f>
        <v>43210.572847222204</v>
      </c>
    </row>
    <row r="1664" spans="1:12" x14ac:dyDescent="0.25">
      <c r="A1664">
        <v>2264</v>
      </c>
      <c r="B1664">
        <f>VLOOKUP($A1664,'Trees - celková zdrojová porost'!$A$2:$L$3471,MATCH(B$1,'Trees - celková zdrojová porost'!$A$1:$L$1,0),FALSE)</f>
        <v>2262</v>
      </c>
      <c r="C1664" t="str">
        <f>VLOOKUP($A1664,'Trees - celková zdrojová porost'!$A$2:$L$3471,MATCH(C$1,'Trees - celková zdrojová porost'!$A$1:$L$1,0),FALSE)</f>
        <v>HB</v>
      </c>
      <c r="D1664">
        <f>VLOOKUP($A1664,'Trees - celková zdrojová porost'!$A$2:$L$3471,MATCH(D$1,'Trees - celková zdrojová porost'!$A$1:$L$1,0),FALSE)</f>
        <v>100</v>
      </c>
      <c r="E1664">
        <f>VLOOKUP($A1664,'Trees - celková zdrojová porost'!$A$2:$L$3471,MATCH(E$1,'Trees - celková zdrojová porost'!$A$1:$L$1,0),FALSE)</f>
        <v>14.9</v>
      </c>
      <c r="F1664">
        <f>VLOOKUP($A1664,'Trees - celková zdrojová porost'!$A$2:$L$3471,MATCH(F$1,'Trees - celková zdrojová porost'!$A$1:$L$1,0),FALSE)</f>
        <v>1</v>
      </c>
      <c r="G1664">
        <f>VLOOKUP($A1664,'Trees - celková zdrojová porost'!$A$2:$L$3471,MATCH(G$1,'Trees - celková zdrojová porost'!$A$1:$L$1,0),FALSE)</f>
        <v>13.9</v>
      </c>
      <c r="H1664">
        <f>VLOOKUP($A1664,'Trees - celková zdrojová porost'!$A$2:$L$3471,MATCH(H$1,'Trees - celková zdrojová porost'!$A$1:$L$1,0),FALSE)</f>
        <v>1</v>
      </c>
      <c r="I1664" t="str">
        <f>VLOOKUP($A1664,'Trees - celková zdrojová porost'!$A$2:$L$3471,MATCH(I$1,'Trees - celková zdrojová porost'!$A$1:$L$1,0),FALSE)</f>
        <v>P</v>
      </c>
      <c r="J1664" t="str">
        <f>VLOOKUP($A1664,'Trees - celková zdrojová porost'!$A$2:$L$3471,MATCH(J$1,'Trees - celková zdrojová porost'!$A$1:$L$1,0),FALSE)</f>
        <v>Z</v>
      </c>
      <c r="K1664" t="str">
        <f>VLOOKUP($A1664,'Trees - celková zdrojová porost'!$A$2:$L$3471,MATCH(K$1,'Trees - celková zdrojová porost'!$A$1:$L$1,0),FALSE)</f>
        <v>BEZ</v>
      </c>
      <c r="L1664" s="8">
        <f>VLOOKUP($A1664,'Trees - celková zdrojová porost'!$A$2:$L$3471,MATCH(L$1,'Trees - celková zdrojová porost'!$A$1:$L$1,0),FALSE)</f>
        <v>43216.4226388889</v>
      </c>
    </row>
    <row r="1665" spans="1:12" x14ac:dyDescent="0.25">
      <c r="A1665">
        <v>2282</v>
      </c>
      <c r="B1665">
        <f>VLOOKUP($A1665,'Trees - celková zdrojová porost'!$A$2:$L$3471,MATCH(B$1,'Trees - celková zdrojová porost'!$A$1:$L$1,0),FALSE)</f>
        <v>2282</v>
      </c>
      <c r="C1665" t="str">
        <f>VLOOKUP($A1665,'Trees - celková zdrojová porost'!$A$2:$L$3471,MATCH(C$1,'Trees - celková zdrojová porost'!$A$1:$L$1,0),FALSE)</f>
        <v>HB</v>
      </c>
      <c r="D1665">
        <f>VLOOKUP($A1665,'Trees - celková zdrojová porost'!$A$2:$L$3471,MATCH(D$1,'Trees - celková zdrojová porost'!$A$1:$L$1,0),FALSE)</f>
        <v>90</v>
      </c>
      <c r="E1665">
        <f>VLOOKUP($A1665,'Trees - celková zdrojová porost'!$A$2:$L$3471,MATCH(E$1,'Trees - celková zdrojová porost'!$A$1:$L$1,0),FALSE)</f>
        <v>14.9</v>
      </c>
      <c r="F1665">
        <f>VLOOKUP($A1665,'Trees - celková zdrojová porost'!$A$2:$L$3471,MATCH(F$1,'Trees - celková zdrojová porost'!$A$1:$L$1,0),FALSE)</f>
        <v>1.05</v>
      </c>
      <c r="G1665">
        <f>VLOOKUP($A1665,'Trees - celková zdrojová porost'!$A$2:$L$3471,MATCH(G$1,'Trees - celková zdrojová porost'!$A$1:$L$1,0),FALSE)</f>
        <v>13.85</v>
      </c>
      <c r="H1665">
        <f>VLOOKUP($A1665,'Trees - celková zdrojová porost'!$A$2:$L$3471,MATCH(H$1,'Trees - celková zdrojová porost'!$A$1:$L$1,0),FALSE)</f>
        <v>1</v>
      </c>
      <c r="I1665" t="str">
        <f>VLOOKUP($A1665,'Trees - celková zdrojová porost'!$A$2:$L$3471,MATCH(I$1,'Trees - celková zdrojová porost'!$A$1:$L$1,0),FALSE)</f>
        <v>P</v>
      </c>
      <c r="J1665" t="str">
        <f>VLOOKUP($A1665,'Trees - celková zdrojová porost'!$A$2:$L$3471,MATCH(J$1,'Trees - celková zdrojová porost'!$A$1:$L$1,0),FALSE)</f>
        <v>Z</v>
      </c>
      <c r="K1665" t="str">
        <f>VLOOKUP($A1665,'Trees - celková zdrojová porost'!$A$2:$L$3471,MATCH(K$1,'Trees - celková zdrojová porost'!$A$1:$L$1,0),FALSE)</f>
        <v>BEZ</v>
      </c>
      <c r="L1665" s="8">
        <f>VLOOKUP($A1665,'Trees - celková zdrojová porost'!$A$2:$L$3471,MATCH(L$1,'Trees - celková zdrojová porost'!$A$1:$L$1,0),FALSE)</f>
        <v>43216.426331018498</v>
      </c>
    </row>
    <row r="1666" spans="1:12" x14ac:dyDescent="0.25">
      <c r="A1666">
        <v>2350</v>
      </c>
      <c r="B1666">
        <f>VLOOKUP($A1666,'Trees - celková zdrojová porost'!$A$2:$L$3471,MATCH(B$1,'Trees - celková zdrojová porost'!$A$1:$L$1,0),FALSE)</f>
        <v>2346</v>
      </c>
      <c r="C1666" t="str">
        <f>VLOOKUP($A1666,'Trees - celková zdrojová porost'!$A$2:$L$3471,MATCH(C$1,'Trees - celková zdrojová porost'!$A$1:$L$1,0),FALSE)</f>
        <v>HB</v>
      </c>
      <c r="D1666">
        <f>VLOOKUP($A1666,'Trees - celková zdrojová porost'!$A$2:$L$3471,MATCH(D$1,'Trees - celková zdrojová porost'!$A$1:$L$1,0),FALSE)</f>
        <v>100</v>
      </c>
      <c r="E1666">
        <f>VLOOKUP($A1666,'Trees - celková zdrojová porost'!$A$2:$L$3471,MATCH(E$1,'Trees - celková zdrojová porost'!$A$1:$L$1,0),FALSE)</f>
        <v>14.9</v>
      </c>
      <c r="F1666">
        <f>VLOOKUP($A1666,'Trees - celková zdrojová porost'!$A$2:$L$3471,MATCH(F$1,'Trees - celková zdrojová porost'!$A$1:$L$1,0),FALSE)</f>
        <v>1</v>
      </c>
      <c r="G1666">
        <f>VLOOKUP($A1666,'Trees - celková zdrojová porost'!$A$2:$L$3471,MATCH(G$1,'Trees - celková zdrojová porost'!$A$1:$L$1,0),FALSE)</f>
        <v>13.9</v>
      </c>
      <c r="H1666">
        <f>VLOOKUP($A1666,'Trees - celková zdrojová porost'!$A$2:$L$3471,MATCH(H$1,'Trees - celková zdrojová porost'!$A$1:$L$1,0),FALSE)</f>
        <v>0</v>
      </c>
      <c r="I1666" t="str">
        <f>VLOOKUP($A1666,'Trees - celková zdrojová porost'!$A$2:$L$3471,MATCH(I$1,'Trees - celková zdrojová porost'!$A$1:$L$1,0),FALSE)</f>
        <v>P</v>
      </c>
      <c r="J1666" t="str">
        <f>VLOOKUP($A1666,'Trees - celková zdrojová porost'!$A$2:$L$3471,MATCH(J$1,'Trees - celková zdrojová porost'!$A$1:$L$1,0),FALSE)</f>
        <v>Z</v>
      </c>
      <c r="K1666" t="str">
        <f>VLOOKUP($A1666,'Trees - celková zdrojová porost'!$A$2:$L$3471,MATCH(K$1,'Trees - celková zdrojová porost'!$A$1:$L$1,0),FALSE)</f>
        <v>BEZ</v>
      </c>
      <c r="L1666" s="8">
        <f>VLOOKUP($A1666,'Trees - celková zdrojová porost'!$A$2:$L$3471,MATCH(L$1,'Trees - celková zdrojová porost'!$A$1:$L$1,0),FALSE)</f>
        <v>43216.497083333299</v>
      </c>
    </row>
    <row r="1667" spans="1:12" x14ac:dyDescent="0.25">
      <c r="A1667">
        <v>2406</v>
      </c>
      <c r="B1667">
        <f>VLOOKUP($A1667,'Trees - celková zdrojová porost'!$A$2:$L$3471,MATCH(B$1,'Trees - celková zdrojová porost'!$A$1:$L$1,0),FALSE)</f>
        <v>2404</v>
      </c>
      <c r="C1667" t="str">
        <f>VLOOKUP($A1667,'Trees - celková zdrojová porost'!$A$2:$L$3471,MATCH(C$1,'Trees - celková zdrojová porost'!$A$1:$L$1,0),FALSE)</f>
        <v>HB</v>
      </c>
      <c r="D1667">
        <f>VLOOKUP($A1667,'Trees - celková zdrojová porost'!$A$2:$L$3471,MATCH(D$1,'Trees - celková zdrojová porost'!$A$1:$L$1,0),FALSE)</f>
        <v>73</v>
      </c>
      <c r="E1667">
        <f>VLOOKUP($A1667,'Trees - celková zdrojová porost'!$A$2:$L$3471,MATCH(E$1,'Trees - celková zdrojová porost'!$A$1:$L$1,0),FALSE)</f>
        <v>14.9</v>
      </c>
      <c r="F1667">
        <f>VLOOKUP($A1667,'Trees - celková zdrojová porost'!$A$2:$L$3471,MATCH(F$1,'Trees - celková zdrojová porost'!$A$1:$L$1,0),FALSE)</f>
        <v>1.2</v>
      </c>
      <c r="G1667">
        <f>VLOOKUP($A1667,'Trees - celková zdrojová porost'!$A$2:$L$3471,MATCH(G$1,'Trees - celková zdrojová porost'!$A$1:$L$1,0),FALSE)</f>
        <v>13.7</v>
      </c>
      <c r="H1667">
        <f>VLOOKUP($A1667,'Trees - celková zdrojová porost'!$A$2:$L$3471,MATCH(H$1,'Trees - celková zdrojová porost'!$A$1:$L$1,0),FALSE)</f>
        <v>0</v>
      </c>
      <c r="I1667" t="str">
        <f>VLOOKUP($A1667,'Trees - celková zdrojová porost'!$A$2:$L$3471,MATCH(I$1,'Trees - celková zdrojová porost'!$A$1:$L$1,0),FALSE)</f>
        <v>P</v>
      </c>
      <c r="J1667" t="str">
        <f>VLOOKUP($A1667,'Trees - celková zdrojová porost'!$A$2:$L$3471,MATCH(J$1,'Trees - celková zdrojová porost'!$A$1:$L$1,0),FALSE)</f>
        <v>Z</v>
      </c>
      <c r="K1667" t="str">
        <f>VLOOKUP($A1667,'Trees - celková zdrojová porost'!$A$2:$L$3471,MATCH(K$1,'Trees - celková zdrojová porost'!$A$1:$L$1,0),FALSE)</f>
        <v>ZAS</v>
      </c>
      <c r="L1667" s="8">
        <f>VLOOKUP($A1667,'Trees - celková zdrojová porost'!$A$2:$L$3471,MATCH(L$1,'Trees - celková zdrojová porost'!$A$1:$L$1,0),FALSE)</f>
        <v>43216.564363425903</v>
      </c>
    </row>
    <row r="1668" spans="1:12" x14ac:dyDescent="0.25">
      <c r="A1668">
        <v>2488</v>
      </c>
      <c r="B1668">
        <f>VLOOKUP($A1668,'Trees - celková zdrojová porost'!$A$2:$L$3471,MATCH(B$1,'Trees - celková zdrojová porost'!$A$1:$L$1,0),FALSE)</f>
        <v>2488</v>
      </c>
      <c r="C1668" t="str">
        <f>VLOOKUP($A1668,'Trees - celková zdrojová porost'!$A$2:$L$3471,MATCH(C$1,'Trees - celková zdrojová porost'!$A$1:$L$1,0),FALSE)</f>
        <v>HB</v>
      </c>
      <c r="D1668">
        <f>VLOOKUP($A1668,'Trees - celková zdrojová porost'!$A$2:$L$3471,MATCH(D$1,'Trees - celková zdrojová porost'!$A$1:$L$1,0),FALSE)</f>
        <v>85</v>
      </c>
      <c r="E1668">
        <f>VLOOKUP($A1668,'Trees - celková zdrojová porost'!$A$2:$L$3471,MATCH(E$1,'Trees - celková zdrojová porost'!$A$1:$L$1,0),FALSE)</f>
        <v>14.9</v>
      </c>
      <c r="F1668">
        <f>VLOOKUP($A1668,'Trees - celková zdrojová porost'!$A$2:$L$3471,MATCH(F$1,'Trees - celková zdrojová porost'!$A$1:$L$1,0),FALSE)</f>
        <v>0.2</v>
      </c>
      <c r="G1668">
        <f>VLOOKUP($A1668,'Trees - celková zdrojová porost'!$A$2:$L$3471,MATCH(G$1,'Trees - celková zdrojová porost'!$A$1:$L$1,0),FALSE)</f>
        <v>14.7</v>
      </c>
      <c r="H1668">
        <f>VLOOKUP($A1668,'Trees - celková zdrojová porost'!$A$2:$L$3471,MATCH(H$1,'Trees - celková zdrojová porost'!$A$1:$L$1,0),FALSE)</f>
        <v>1</v>
      </c>
      <c r="I1668" t="str">
        <f>VLOOKUP($A1668,'Trees - celková zdrojová porost'!$A$2:$L$3471,MATCH(I$1,'Trees - celková zdrojová porost'!$A$1:$L$1,0),FALSE)</f>
        <v>P</v>
      </c>
      <c r="J1668" t="str">
        <f>VLOOKUP($A1668,'Trees - celková zdrojová porost'!$A$2:$L$3471,MATCH(J$1,'Trees - celková zdrojová porost'!$A$1:$L$1,0),FALSE)</f>
        <v>Z</v>
      </c>
      <c r="K1668" t="str">
        <f>VLOOKUP($A1668,'Trees - celková zdrojová porost'!$A$2:$L$3471,MATCH(K$1,'Trees - celková zdrojová porost'!$A$1:$L$1,0),FALSE)</f>
        <v>BEZ</v>
      </c>
      <c r="L1668" s="8">
        <f>VLOOKUP($A1668,'Trees - celková zdrojová porost'!$A$2:$L$3471,MATCH(L$1,'Trees - celková zdrojová porost'!$A$1:$L$1,0),FALSE)</f>
        <v>43216.622187499997</v>
      </c>
    </row>
    <row r="1669" spans="1:12" x14ac:dyDescent="0.25">
      <c r="A1669">
        <v>2648</v>
      </c>
      <c r="B1669">
        <f>VLOOKUP($A1669,'Trees - celková zdrojová porost'!$A$2:$L$3471,MATCH(B$1,'Trees - celková zdrojová porost'!$A$1:$L$1,0),FALSE)</f>
        <v>0</v>
      </c>
      <c r="C1669" t="str">
        <f>VLOOKUP($A1669,'Trees - celková zdrojová porost'!$A$2:$L$3471,MATCH(C$1,'Trees - celková zdrojová porost'!$A$1:$L$1,0),FALSE)</f>
        <v>HB</v>
      </c>
      <c r="D1669">
        <f>VLOOKUP($A1669,'Trees - celková zdrojová porost'!$A$2:$L$3471,MATCH(D$1,'Trees - celková zdrojová porost'!$A$1:$L$1,0),FALSE)</f>
        <v>130</v>
      </c>
      <c r="E1669">
        <f>VLOOKUP($A1669,'Trees - celková zdrojová porost'!$A$2:$L$3471,MATCH(E$1,'Trees - celková zdrojová porost'!$A$1:$L$1,0),FALSE)</f>
        <v>14.9</v>
      </c>
      <c r="F1669">
        <f>VLOOKUP($A1669,'Trees - celková zdrojová porost'!$A$2:$L$3471,MATCH(F$1,'Trees - celková zdrojová porost'!$A$1:$L$1,0),FALSE)</f>
        <v>1.3</v>
      </c>
      <c r="G1669">
        <f>VLOOKUP($A1669,'Trees - celková zdrojová porost'!$A$2:$L$3471,MATCH(G$1,'Trees - celková zdrojová porost'!$A$1:$L$1,0),FALSE)</f>
        <v>13.6</v>
      </c>
      <c r="H1669">
        <f>VLOOKUP($A1669,'Trees - celková zdrojová porost'!$A$2:$L$3471,MATCH(H$1,'Trees - celková zdrojová porost'!$A$1:$L$1,0),FALSE)</f>
        <v>1</v>
      </c>
      <c r="I1669" t="str">
        <f>VLOOKUP($A1669,'Trees - celková zdrojová porost'!$A$2:$L$3471,MATCH(I$1,'Trees - celková zdrojová porost'!$A$1:$L$1,0),FALSE)</f>
        <v>N</v>
      </c>
      <c r="J1669" t="str">
        <f>VLOOKUP($A1669,'Trees - celková zdrojová porost'!$A$2:$L$3471,MATCH(J$1,'Trees - celková zdrojová porost'!$A$1:$L$1,0),FALSE)</f>
        <v>Z</v>
      </c>
      <c r="K1669" t="str">
        <f>VLOOKUP($A1669,'Trees - celková zdrojová porost'!$A$2:$L$3471,MATCH(K$1,'Trees - celková zdrojová porost'!$A$1:$L$1,0),FALSE)</f>
        <v>BEZ</v>
      </c>
      <c r="L1669" s="8">
        <f>VLOOKUP($A1669,'Trees - celková zdrojová porost'!$A$2:$L$3471,MATCH(L$1,'Trees - celková zdrojová porost'!$A$1:$L$1,0),FALSE)</f>
        <v>43230.541145833296</v>
      </c>
    </row>
    <row r="1670" spans="1:12" x14ac:dyDescent="0.25">
      <c r="A1670">
        <v>2787</v>
      </c>
      <c r="B1670">
        <f>VLOOKUP($A1670,'Trees - celková zdrojová porost'!$A$2:$L$3471,MATCH(B$1,'Trees - celková zdrojová porost'!$A$1:$L$1,0),FALSE)</f>
        <v>2784</v>
      </c>
      <c r="C1670" t="str">
        <f>VLOOKUP($A1670,'Trees - celková zdrojová porost'!$A$2:$L$3471,MATCH(C$1,'Trees - celková zdrojová porost'!$A$1:$L$1,0),FALSE)</f>
        <v>HB</v>
      </c>
      <c r="D1670">
        <f>VLOOKUP($A1670,'Trees - celková zdrojová porost'!$A$2:$L$3471,MATCH(D$1,'Trees - celková zdrojová porost'!$A$1:$L$1,0),FALSE)</f>
        <v>95</v>
      </c>
      <c r="E1670">
        <f>VLOOKUP($A1670,'Trees - celková zdrojová porost'!$A$2:$L$3471,MATCH(E$1,'Trees - celková zdrojová porost'!$A$1:$L$1,0),FALSE)</f>
        <v>14.9</v>
      </c>
      <c r="F1670">
        <f>VLOOKUP($A1670,'Trees - celková zdrojová porost'!$A$2:$L$3471,MATCH(F$1,'Trees - celková zdrojová porost'!$A$1:$L$1,0),FALSE)</f>
        <v>1.4</v>
      </c>
      <c r="G1670">
        <f>VLOOKUP($A1670,'Trees - celková zdrojová porost'!$A$2:$L$3471,MATCH(G$1,'Trees - celková zdrojová porost'!$A$1:$L$1,0),FALSE)</f>
        <v>13.5</v>
      </c>
      <c r="H1670">
        <f>VLOOKUP($A1670,'Trees - celková zdrojová porost'!$A$2:$L$3471,MATCH(H$1,'Trees - celková zdrojová porost'!$A$1:$L$1,0),FALSE)</f>
        <v>0</v>
      </c>
      <c r="I1670" t="str">
        <f>VLOOKUP($A1670,'Trees - celková zdrojová porost'!$A$2:$L$3471,MATCH(I$1,'Trees - celková zdrojová porost'!$A$1:$L$1,0),FALSE)</f>
        <v>P</v>
      </c>
      <c r="J1670" t="str">
        <f>VLOOKUP($A1670,'Trees - celková zdrojová porost'!$A$2:$L$3471,MATCH(J$1,'Trees - celková zdrojová porost'!$A$1:$L$1,0),FALSE)</f>
        <v>Z</v>
      </c>
      <c r="K1670" t="str">
        <f>VLOOKUP($A1670,'Trees - celková zdrojová porost'!$A$2:$L$3471,MATCH(K$1,'Trees - celková zdrojová porost'!$A$1:$L$1,0),FALSE)</f>
        <v>BEZ</v>
      </c>
      <c r="L1670" s="8">
        <f>VLOOKUP($A1670,'Trees - celková zdrojová porost'!$A$2:$L$3471,MATCH(L$1,'Trees - celková zdrojová porost'!$A$1:$L$1,0),FALSE)</f>
        <v>43230.621342592603</v>
      </c>
    </row>
    <row r="1671" spans="1:12" x14ac:dyDescent="0.25">
      <c r="A1671">
        <v>2878</v>
      </c>
      <c r="B1671">
        <f>VLOOKUP($A1671,'Trees - celková zdrojová porost'!$A$2:$L$3471,MATCH(B$1,'Trees - celková zdrojová porost'!$A$1:$L$1,0),FALSE)</f>
        <v>0</v>
      </c>
      <c r="C1671" t="str">
        <f>VLOOKUP($A1671,'Trees - celková zdrojová porost'!$A$2:$L$3471,MATCH(C$1,'Trees - celková zdrojová porost'!$A$1:$L$1,0),FALSE)</f>
        <v>HB</v>
      </c>
      <c r="D1671">
        <f>VLOOKUP($A1671,'Trees - celková zdrojová porost'!$A$2:$L$3471,MATCH(D$1,'Trees - celková zdrojová porost'!$A$1:$L$1,0),FALSE)</f>
        <v>110</v>
      </c>
      <c r="E1671">
        <f>VLOOKUP($A1671,'Trees - celková zdrojová porost'!$A$2:$L$3471,MATCH(E$1,'Trees - celková zdrojová porost'!$A$1:$L$1,0),FALSE)</f>
        <v>14.9</v>
      </c>
      <c r="F1671">
        <f>VLOOKUP($A1671,'Trees - celková zdrojová porost'!$A$2:$L$3471,MATCH(F$1,'Trees - celková zdrojová porost'!$A$1:$L$1,0),FALSE)</f>
        <v>1.4</v>
      </c>
      <c r="G1671">
        <f>VLOOKUP($A1671,'Trees - celková zdrojová porost'!$A$2:$L$3471,MATCH(G$1,'Trees - celková zdrojová porost'!$A$1:$L$1,0),FALSE)</f>
        <v>13.5</v>
      </c>
      <c r="H1671">
        <f>VLOOKUP($A1671,'Trees - celková zdrojová porost'!$A$2:$L$3471,MATCH(H$1,'Trees - celková zdrojová porost'!$A$1:$L$1,0),FALSE)</f>
        <v>1</v>
      </c>
      <c r="I1671" t="str">
        <f>VLOOKUP($A1671,'Trees - celková zdrojová porost'!$A$2:$L$3471,MATCH(I$1,'Trees - celková zdrojová porost'!$A$1:$L$1,0),FALSE)</f>
        <v>P</v>
      </c>
      <c r="J1671" t="str">
        <f>VLOOKUP($A1671,'Trees - celková zdrojová porost'!$A$2:$L$3471,MATCH(J$1,'Trees - celková zdrojová porost'!$A$1:$L$1,0),FALSE)</f>
        <v>Z</v>
      </c>
      <c r="K1671" t="str">
        <f>VLOOKUP($A1671,'Trees - celková zdrojová porost'!$A$2:$L$3471,MATCH(K$1,'Trees - celková zdrojová porost'!$A$1:$L$1,0),FALSE)</f>
        <v>BEZ</v>
      </c>
      <c r="L1671" s="8">
        <f>VLOOKUP($A1671,'Trees - celková zdrojová porost'!$A$2:$L$3471,MATCH(L$1,'Trees - celková zdrojová porost'!$A$1:$L$1,0),FALSE)</f>
        <v>43231.425150463001</v>
      </c>
    </row>
    <row r="1672" spans="1:12" x14ac:dyDescent="0.25">
      <c r="A1672">
        <v>2903</v>
      </c>
      <c r="B1672">
        <f>VLOOKUP($A1672,'Trees - celková zdrojová porost'!$A$2:$L$3471,MATCH(B$1,'Trees - celková zdrojová porost'!$A$1:$L$1,0),FALSE)</f>
        <v>2902</v>
      </c>
      <c r="C1672" t="str">
        <f>VLOOKUP($A1672,'Trees - celková zdrojová porost'!$A$2:$L$3471,MATCH(C$1,'Trees - celková zdrojová porost'!$A$1:$L$1,0),FALSE)</f>
        <v>HB</v>
      </c>
      <c r="D1672">
        <f>VLOOKUP($A1672,'Trees - celková zdrojová porost'!$A$2:$L$3471,MATCH(D$1,'Trees - celková zdrojová porost'!$A$1:$L$1,0),FALSE)</f>
        <v>120</v>
      </c>
      <c r="E1672">
        <f>VLOOKUP($A1672,'Trees - celková zdrojová porost'!$A$2:$L$3471,MATCH(E$1,'Trees - celková zdrojová porost'!$A$1:$L$1,0),FALSE)</f>
        <v>14.9</v>
      </c>
      <c r="F1672">
        <f>VLOOKUP($A1672,'Trees - celková zdrojová porost'!$A$2:$L$3471,MATCH(F$1,'Trees - celková zdrojová porost'!$A$1:$L$1,0),FALSE)</f>
        <v>2.2999999999999998</v>
      </c>
      <c r="G1672">
        <f>VLOOKUP($A1672,'Trees - celková zdrojová porost'!$A$2:$L$3471,MATCH(G$1,'Trees - celková zdrojová porost'!$A$1:$L$1,0),FALSE)</f>
        <v>12.6</v>
      </c>
      <c r="H1672">
        <f>VLOOKUP($A1672,'Trees - celková zdrojová porost'!$A$2:$L$3471,MATCH(H$1,'Trees - celková zdrojová porost'!$A$1:$L$1,0),FALSE)</f>
        <v>1</v>
      </c>
      <c r="I1672" t="str">
        <f>VLOOKUP($A1672,'Trees - celková zdrojová porost'!$A$2:$L$3471,MATCH(I$1,'Trees - celková zdrojová porost'!$A$1:$L$1,0),FALSE)</f>
        <v>N</v>
      </c>
      <c r="J1672" t="str">
        <f>VLOOKUP($A1672,'Trees - celková zdrojová porost'!$A$2:$L$3471,MATCH(J$1,'Trees - celková zdrojová porost'!$A$1:$L$1,0),FALSE)</f>
        <v>Z</v>
      </c>
      <c r="K1672" t="str">
        <f>VLOOKUP($A1672,'Trees - celková zdrojová porost'!$A$2:$L$3471,MATCH(K$1,'Trees - celková zdrojová porost'!$A$1:$L$1,0),FALSE)</f>
        <v>ZAS</v>
      </c>
      <c r="L1672" s="8">
        <f>VLOOKUP($A1672,'Trees - celková zdrojová porost'!$A$2:$L$3471,MATCH(L$1,'Trees - celková zdrojová porost'!$A$1:$L$1,0),FALSE)</f>
        <v>43231.430300925902</v>
      </c>
    </row>
    <row r="1673" spans="1:12" x14ac:dyDescent="0.25">
      <c r="A1673">
        <v>2953</v>
      </c>
      <c r="B1673">
        <f>VLOOKUP($A1673,'Trees - celková zdrojová porost'!$A$2:$L$3471,MATCH(B$1,'Trees - celková zdrojová porost'!$A$1:$L$1,0),FALSE)</f>
        <v>0</v>
      </c>
      <c r="C1673" t="str">
        <f>VLOOKUP($A1673,'Trees - celková zdrojová porost'!$A$2:$L$3471,MATCH(C$1,'Trees - celková zdrojová porost'!$A$1:$L$1,0),FALSE)</f>
        <v>HB</v>
      </c>
      <c r="D1673">
        <f>VLOOKUP($A1673,'Trees - celková zdrojová porost'!$A$2:$L$3471,MATCH(D$1,'Trees - celková zdrojová porost'!$A$1:$L$1,0),FALSE)</f>
        <v>115</v>
      </c>
      <c r="E1673">
        <f>VLOOKUP($A1673,'Trees - celková zdrojová porost'!$A$2:$L$3471,MATCH(E$1,'Trees - celková zdrojová porost'!$A$1:$L$1,0),FALSE)</f>
        <v>14.9</v>
      </c>
      <c r="F1673">
        <f>VLOOKUP($A1673,'Trees - celková zdrojová porost'!$A$2:$L$3471,MATCH(F$1,'Trees - celková zdrojová porost'!$A$1:$L$1,0),FALSE)</f>
        <v>1.35</v>
      </c>
      <c r="G1673">
        <f>VLOOKUP($A1673,'Trees - celková zdrojová porost'!$A$2:$L$3471,MATCH(G$1,'Trees - celková zdrojová porost'!$A$1:$L$1,0),FALSE)</f>
        <v>13.55</v>
      </c>
      <c r="H1673">
        <f>VLOOKUP($A1673,'Trees - celková zdrojová porost'!$A$2:$L$3471,MATCH(H$1,'Trees - celková zdrojová porost'!$A$1:$L$1,0),FALSE)</f>
        <v>1</v>
      </c>
      <c r="I1673" t="str">
        <f>VLOOKUP($A1673,'Trees - celková zdrojová porost'!$A$2:$L$3471,MATCH(I$1,'Trees - celková zdrojová porost'!$A$1:$L$1,0),FALSE)</f>
        <v>P</v>
      </c>
      <c r="J1673" t="str">
        <f>VLOOKUP($A1673,'Trees - celková zdrojová porost'!$A$2:$L$3471,MATCH(J$1,'Trees - celková zdrojová porost'!$A$1:$L$1,0),FALSE)</f>
        <v>Z</v>
      </c>
      <c r="K1673" t="str">
        <f>VLOOKUP($A1673,'Trees - celková zdrojová porost'!$A$2:$L$3471,MATCH(K$1,'Trees - celková zdrojová porost'!$A$1:$L$1,0),FALSE)</f>
        <v>ZAS</v>
      </c>
      <c r="L1673" s="8">
        <f>VLOOKUP($A1673,'Trees - celková zdrojová porost'!$A$2:$L$3471,MATCH(L$1,'Trees - celková zdrojová porost'!$A$1:$L$1,0),FALSE)</f>
        <v>43231.4894444444</v>
      </c>
    </row>
    <row r="1674" spans="1:12" x14ac:dyDescent="0.25">
      <c r="A1674">
        <v>3197</v>
      </c>
      <c r="B1674">
        <f>VLOOKUP($A1674,'Trees - celková zdrojová porost'!$A$2:$L$3471,MATCH(B$1,'Trees - celková zdrojová porost'!$A$1:$L$1,0),FALSE)</f>
        <v>3196</v>
      </c>
      <c r="C1674" t="str">
        <f>VLOOKUP($A1674,'Trees - celková zdrojová porost'!$A$2:$L$3471,MATCH(C$1,'Trees - celková zdrojová porost'!$A$1:$L$1,0),FALSE)</f>
        <v>HB</v>
      </c>
      <c r="D1674">
        <f>VLOOKUP($A1674,'Trees - celková zdrojová porost'!$A$2:$L$3471,MATCH(D$1,'Trees - celková zdrojová porost'!$A$1:$L$1,0),FALSE)</f>
        <v>122</v>
      </c>
      <c r="E1674">
        <f>VLOOKUP($A1674,'Trees - celková zdrojová porost'!$A$2:$L$3471,MATCH(E$1,'Trees - celková zdrojová porost'!$A$1:$L$1,0),FALSE)</f>
        <v>14.9</v>
      </c>
      <c r="F1674">
        <f>VLOOKUP($A1674,'Trees - celková zdrojová porost'!$A$2:$L$3471,MATCH(F$1,'Trees - celková zdrojová porost'!$A$1:$L$1,0),FALSE)</f>
        <v>1.4</v>
      </c>
      <c r="G1674">
        <f>VLOOKUP($A1674,'Trees - celková zdrojová porost'!$A$2:$L$3471,MATCH(G$1,'Trees - celková zdrojová porost'!$A$1:$L$1,0),FALSE)</f>
        <v>13.5</v>
      </c>
      <c r="H1674">
        <f>VLOOKUP($A1674,'Trees - celková zdrojová porost'!$A$2:$L$3471,MATCH(H$1,'Trees - celková zdrojová porost'!$A$1:$L$1,0),FALSE)</f>
        <v>0</v>
      </c>
      <c r="I1674" t="str">
        <f>VLOOKUP($A1674,'Trees - celková zdrojová porost'!$A$2:$L$3471,MATCH(I$1,'Trees - celková zdrojová porost'!$A$1:$L$1,0),FALSE)</f>
        <v>P</v>
      </c>
      <c r="J1674" t="str">
        <f>VLOOKUP($A1674,'Trees - celková zdrojová porost'!$A$2:$L$3471,MATCH(J$1,'Trees - celková zdrojová porost'!$A$1:$L$1,0),FALSE)</f>
        <v>Z</v>
      </c>
      <c r="K1674" t="str">
        <f>VLOOKUP($A1674,'Trees - celková zdrojová porost'!$A$2:$L$3471,MATCH(K$1,'Trees - celková zdrojová porost'!$A$1:$L$1,0),FALSE)</f>
        <v>ZAS</v>
      </c>
      <c r="L1674" s="8">
        <f>VLOOKUP($A1674,'Trees - celková zdrojová porost'!$A$2:$L$3471,MATCH(L$1,'Trees - celková zdrojová porost'!$A$1:$L$1,0),FALSE)</f>
        <v>43251.504641203697</v>
      </c>
    </row>
    <row r="1675" spans="1:12" x14ac:dyDescent="0.25">
      <c r="A1675">
        <v>209</v>
      </c>
      <c r="B1675">
        <f>VLOOKUP($A1675,'Trees - celková zdrojová porost'!$A$2:$L$3471,MATCH(B$1,'Trees - celková zdrojová porost'!$A$1:$L$1,0),FALSE)</f>
        <v>207</v>
      </c>
      <c r="C1675" t="str">
        <f>VLOOKUP($A1675,'Trees - celková zdrojová porost'!$A$2:$L$3471,MATCH(C$1,'Trees - celková zdrojová porost'!$A$1:$L$1,0),FALSE)</f>
        <v>HB</v>
      </c>
      <c r="D1675">
        <f>VLOOKUP($A1675,'Trees - celková zdrojová porost'!$A$2:$L$3471,MATCH(D$1,'Trees - celková zdrojová porost'!$A$1:$L$1,0),FALSE)</f>
        <v>100</v>
      </c>
      <c r="E1675">
        <f>VLOOKUP($A1675,'Trees - celková zdrojová porost'!$A$2:$L$3471,MATCH(E$1,'Trees - celková zdrojová porost'!$A$1:$L$1,0),FALSE)</f>
        <v>15</v>
      </c>
      <c r="F1675">
        <f>VLOOKUP($A1675,'Trees - celková zdrojová porost'!$A$2:$L$3471,MATCH(F$1,'Trees - celková zdrojová porost'!$A$1:$L$1,0),FALSE)</f>
        <v>1.6</v>
      </c>
      <c r="G1675">
        <f>VLOOKUP($A1675,'Trees - celková zdrojová porost'!$A$2:$L$3471,MATCH(G$1,'Trees - celková zdrojová porost'!$A$1:$L$1,0),FALSE)</f>
        <v>13.4</v>
      </c>
      <c r="H1675">
        <f>VLOOKUP($A1675,'Trees - celková zdrojová porost'!$A$2:$L$3471,MATCH(H$1,'Trees - celková zdrojová porost'!$A$1:$L$1,0),FALSE)</f>
        <v>0</v>
      </c>
      <c r="I1675" t="str">
        <f>VLOOKUP($A1675,'Trees - celková zdrojová porost'!$A$2:$L$3471,MATCH(I$1,'Trees - celková zdrojová porost'!$A$1:$L$1,0),FALSE)</f>
        <v>P</v>
      </c>
      <c r="J1675" t="str">
        <f>VLOOKUP($A1675,'Trees - celková zdrojová porost'!$A$2:$L$3471,MATCH(J$1,'Trees - celková zdrojová porost'!$A$1:$L$1,0),FALSE)</f>
        <v>Z</v>
      </c>
      <c r="K1675" t="str">
        <f>VLOOKUP($A1675,'Trees - celková zdrojová porost'!$A$2:$L$3471,MATCH(K$1,'Trees - celková zdrojová porost'!$A$1:$L$1,0),FALSE)</f>
        <v>BEZ</v>
      </c>
      <c r="L1675" s="8">
        <f>VLOOKUP($A1675,'Trees - celková zdrojová porost'!$A$2:$L$3471,MATCH(L$1,'Trees - celková zdrojová porost'!$A$1:$L$1,0),FALSE)</f>
        <v>43185.647835648102</v>
      </c>
    </row>
    <row r="1676" spans="1:12" x14ac:dyDescent="0.25">
      <c r="A1676">
        <v>2659</v>
      </c>
      <c r="B1676">
        <f>VLOOKUP($A1676,'Trees - celková zdrojová porost'!$A$2:$L$3471,MATCH(B$1,'Trees - celková zdrojová porost'!$A$1:$L$1,0),FALSE)</f>
        <v>2655</v>
      </c>
      <c r="C1676" t="str">
        <f>VLOOKUP($A1676,'Trees - celková zdrojová porost'!$A$2:$L$3471,MATCH(C$1,'Trees - celková zdrojová porost'!$A$1:$L$1,0),FALSE)</f>
        <v>HB</v>
      </c>
      <c r="D1676">
        <f>VLOOKUP($A1676,'Trees - celková zdrojová porost'!$A$2:$L$3471,MATCH(D$1,'Trees - celková zdrojová porost'!$A$1:$L$1,0),FALSE)</f>
        <v>125</v>
      </c>
      <c r="E1676">
        <f>VLOOKUP($A1676,'Trees - celková zdrojová porost'!$A$2:$L$3471,MATCH(E$1,'Trees - celková zdrojová porost'!$A$1:$L$1,0),FALSE)</f>
        <v>15</v>
      </c>
      <c r="F1676">
        <f>VLOOKUP($A1676,'Trees - celková zdrojová porost'!$A$2:$L$3471,MATCH(F$1,'Trees - celková zdrojová porost'!$A$1:$L$1,0),FALSE)</f>
        <v>0.2</v>
      </c>
      <c r="G1676">
        <f>VLOOKUP($A1676,'Trees - celková zdrojová porost'!$A$2:$L$3471,MATCH(G$1,'Trees - celková zdrojová porost'!$A$1:$L$1,0),FALSE)</f>
        <v>14.8</v>
      </c>
      <c r="H1676">
        <f>VLOOKUP($A1676,'Trees - celková zdrojová porost'!$A$2:$L$3471,MATCH(H$1,'Trees - celková zdrojová porost'!$A$1:$L$1,0),FALSE)</f>
        <v>1</v>
      </c>
      <c r="I1676" t="str">
        <f>VLOOKUP($A1676,'Trees - celková zdrojová porost'!$A$2:$L$3471,MATCH(I$1,'Trees - celková zdrojová porost'!$A$1:$L$1,0),FALSE)</f>
        <v>P</v>
      </c>
      <c r="J1676" t="str">
        <f>VLOOKUP($A1676,'Trees - celková zdrojová porost'!$A$2:$L$3471,MATCH(J$1,'Trees - celková zdrojová porost'!$A$1:$L$1,0),FALSE)</f>
        <v>Z</v>
      </c>
      <c r="K1676" t="str">
        <f>VLOOKUP($A1676,'Trees - celková zdrojová porost'!$A$2:$L$3471,MATCH(K$1,'Trees - celková zdrojová porost'!$A$1:$L$1,0),FALSE)</f>
        <v>BEZ</v>
      </c>
      <c r="L1676" s="8">
        <f>VLOOKUP($A1676,'Trees - celková zdrojová porost'!$A$2:$L$3471,MATCH(L$1,'Trees - celková zdrojová porost'!$A$1:$L$1,0),FALSE)</f>
        <v>43230.543726851902</v>
      </c>
    </row>
    <row r="1677" spans="1:12" x14ac:dyDescent="0.25">
      <c r="A1677">
        <v>2904</v>
      </c>
      <c r="B1677">
        <f>VLOOKUP($A1677,'Trees - celková zdrojová porost'!$A$2:$L$3471,MATCH(B$1,'Trees - celková zdrojová porost'!$A$1:$L$1,0),FALSE)</f>
        <v>2902</v>
      </c>
      <c r="C1677" t="str">
        <f>VLOOKUP($A1677,'Trees - celková zdrojová porost'!$A$2:$L$3471,MATCH(C$1,'Trees - celková zdrojová porost'!$A$1:$L$1,0),FALSE)</f>
        <v>HB</v>
      </c>
      <c r="D1677">
        <f>VLOOKUP($A1677,'Trees - celková zdrojová porost'!$A$2:$L$3471,MATCH(D$1,'Trees - celková zdrojová porost'!$A$1:$L$1,0),FALSE)</f>
        <v>140</v>
      </c>
      <c r="E1677">
        <f>VLOOKUP($A1677,'Trees - celková zdrojová porost'!$A$2:$L$3471,MATCH(E$1,'Trees - celková zdrojová porost'!$A$1:$L$1,0),FALSE)</f>
        <v>15</v>
      </c>
      <c r="F1677">
        <f>VLOOKUP($A1677,'Trees - celková zdrojová porost'!$A$2:$L$3471,MATCH(F$1,'Trees - celková zdrojová porost'!$A$1:$L$1,0),FALSE)</f>
        <v>1.35</v>
      </c>
      <c r="G1677">
        <f>VLOOKUP($A1677,'Trees - celková zdrojová porost'!$A$2:$L$3471,MATCH(G$1,'Trees - celková zdrojová porost'!$A$1:$L$1,0),FALSE)</f>
        <v>13.65</v>
      </c>
      <c r="H1677">
        <f>VLOOKUP($A1677,'Trees - celková zdrojová porost'!$A$2:$L$3471,MATCH(H$1,'Trees - celková zdrojová porost'!$A$1:$L$1,0),FALSE)</f>
        <v>0</v>
      </c>
      <c r="I1677" t="str">
        <f>VLOOKUP($A1677,'Trees - celková zdrojová porost'!$A$2:$L$3471,MATCH(I$1,'Trees - celková zdrojová porost'!$A$1:$L$1,0),FALSE)</f>
        <v>P</v>
      </c>
      <c r="J1677" t="str">
        <f>VLOOKUP($A1677,'Trees - celková zdrojová porost'!$A$2:$L$3471,MATCH(J$1,'Trees - celková zdrojová porost'!$A$1:$L$1,0),FALSE)</f>
        <v>Z</v>
      </c>
      <c r="K1677" t="str">
        <f>VLOOKUP($A1677,'Trees - celková zdrojová porost'!$A$2:$L$3471,MATCH(K$1,'Trees - celková zdrojová porost'!$A$1:$L$1,0),FALSE)</f>
        <v>ZAS</v>
      </c>
      <c r="L1677" s="8">
        <f>VLOOKUP($A1677,'Trees - celková zdrojová porost'!$A$2:$L$3471,MATCH(L$1,'Trees - celková zdrojová porost'!$A$1:$L$1,0),FALSE)</f>
        <v>43231.430520833303</v>
      </c>
    </row>
    <row r="1678" spans="1:12" x14ac:dyDescent="0.25">
      <c r="A1678">
        <v>26</v>
      </c>
      <c r="B1678">
        <f>VLOOKUP($A1678,'Trees - celková zdrojová porost'!$A$2:$L$3471,MATCH(B$1,'Trees - celková zdrojová porost'!$A$1:$L$1,0),FALSE)</f>
        <v>25</v>
      </c>
      <c r="C1678" t="str">
        <f>VLOOKUP($A1678,'Trees - celková zdrojová porost'!$A$2:$L$3471,MATCH(C$1,'Trees - celková zdrojová porost'!$A$1:$L$1,0),FALSE)</f>
        <v>HB</v>
      </c>
      <c r="D1678">
        <f>VLOOKUP($A1678,'Trees - celková zdrojová porost'!$A$2:$L$3471,MATCH(D$1,'Trees - celková zdrojová porost'!$A$1:$L$1,0),FALSE)</f>
        <v>155</v>
      </c>
      <c r="E1678">
        <f>VLOOKUP($A1678,'Trees - celková zdrojová porost'!$A$2:$L$3471,MATCH(E$1,'Trees - celková zdrojová porost'!$A$1:$L$1,0),FALSE)</f>
        <v>15.1</v>
      </c>
      <c r="F1678">
        <f>VLOOKUP($A1678,'Trees - celková zdrojová porost'!$A$2:$L$3471,MATCH(F$1,'Trees - celková zdrojová porost'!$A$1:$L$1,0),FALSE)</f>
        <v>8</v>
      </c>
      <c r="G1678">
        <f>VLOOKUP($A1678,'Trees - celková zdrojová porost'!$A$2:$L$3471,MATCH(G$1,'Trees - celková zdrojová porost'!$A$1:$L$1,0),FALSE)</f>
        <v>7.1</v>
      </c>
      <c r="H1678">
        <f>VLOOKUP($A1678,'Trees - celková zdrojová porost'!$A$2:$L$3471,MATCH(H$1,'Trees - celková zdrojová porost'!$A$1:$L$1,0),FALSE)</f>
        <v>0</v>
      </c>
      <c r="I1678" t="str">
        <f>VLOOKUP($A1678,'Trees - celková zdrojová porost'!$A$2:$L$3471,MATCH(I$1,'Trees - celková zdrojová porost'!$A$1:$L$1,0),FALSE)</f>
        <v>P</v>
      </c>
      <c r="J1678" t="str">
        <f>VLOOKUP($A1678,'Trees - celková zdrojová porost'!$A$2:$L$3471,MATCH(J$1,'Trees - celková zdrojová porost'!$A$1:$L$1,0),FALSE)</f>
        <v>Z</v>
      </c>
      <c r="K1678" t="str">
        <f>VLOOKUP($A1678,'Trees - celková zdrojová porost'!$A$2:$L$3471,MATCH(K$1,'Trees - celková zdrojová porost'!$A$1:$L$1,0),FALSE)</f>
        <v>BEZ</v>
      </c>
      <c r="L1678" s="8">
        <f>VLOOKUP($A1678,'Trees - celková zdrojová porost'!$A$2:$L$3471,MATCH(L$1,'Trees - celková zdrojová porost'!$A$1:$L$1,0),FALSE)</f>
        <v>43184.548263888901</v>
      </c>
    </row>
    <row r="1679" spans="1:12" x14ac:dyDescent="0.25">
      <c r="A1679">
        <v>311</v>
      </c>
      <c r="B1679">
        <f>VLOOKUP($A1679,'Trees - celková zdrojová porost'!$A$2:$L$3471,MATCH(B$1,'Trees - celková zdrojová porost'!$A$1:$L$1,0),FALSE)</f>
        <v>311</v>
      </c>
      <c r="C1679" t="str">
        <f>VLOOKUP($A1679,'Trees - celková zdrojová porost'!$A$2:$L$3471,MATCH(C$1,'Trees - celková zdrojová porost'!$A$1:$L$1,0),FALSE)</f>
        <v>HB</v>
      </c>
      <c r="D1679">
        <f>VLOOKUP($A1679,'Trees - celková zdrojová porost'!$A$2:$L$3471,MATCH(D$1,'Trees - celková zdrojová porost'!$A$1:$L$1,0),FALSE)</f>
        <v>72</v>
      </c>
      <c r="E1679">
        <f>VLOOKUP($A1679,'Trees - celková zdrojová porost'!$A$2:$L$3471,MATCH(E$1,'Trees - celková zdrojová porost'!$A$1:$L$1,0),FALSE)</f>
        <v>15.1</v>
      </c>
      <c r="F1679">
        <f>VLOOKUP($A1679,'Trees - celková zdrojová porost'!$A$2:$L$3471,MATCH(F$1,'Trees - celková zdrojová porost'!$A$1:$L$1,0),FALSE)</f>
        <v>8.1</v>
      </c>
      <c r="G1679">
        <f>VLOOKUP($A1679,'Trees - celková zdrojová porost'!$A$2:$L$3471,MATCH(G$1,'Trees - celková zdrojová porost'!$A$1:$L$1,0),FALSE)</f>
        <v>7</v>
      </c>
      <c r="H1679">
        <f>VLOOKUP($A1679,'Trees - celková zdrojová porost'!$A$2:$L$3471,MATCH(H$1,'Trees - celková zdrojová porost'!$A$1:$L$1,0),FALSE)</f>
        <v>0</v>
      </c>
      <c r="I1679" t="str">
        <f>VLOOKUP($A1679,'Trees - celková zdrojová porost'!$A$2:$L$3471,MATCH(I$1,'Trees - celková zdrojová porost'!$A$1:$L$1,0),FALSE)</f>
        <v>P</v>
      </c>
      <c r="J1679" t="str">
        <f>VLOOKUP($A1679,'Trees - celková zdrojová porost'!$A$2:$L$3471,MATCH(J$1,'Trees - celková zdrojová porost'!$A$1:$L$1,0),FALSE)</f>
        <v>Z</v>
      </c>
      <c r="K1679" t="str">
        <f>VLOOKUP($A1679,'Trees - celková zdrojová porost'!$A$2:$L$3471,MATCH(K$1,'Trees - celková zdrojová porost'!$A$1:$L$1,0),FALSE)</f>
        <v>BEZ</v>
      </c>
      <c r="L1679" s="8">
        <f>VLOOKUP($A1679,'Trees - celková zdrojová porost'!$A$2:$L$3471,MATCH(L$1,'Trees - celková zdrojová porost'!$A$1:$L$1,0),FALSE)</f>
        <v>43188.433425925898</v>
      </c>
    </row>
    <row r="1680" spans="1:12" x14ac:dyDescent="0.25">
      <c r="A1680">
        <v>340</v>
      </c>
      <c r="B1680">
        <f>VLOOKUP($A1680,'Trees - celková zdrojová porost'!$A$2:$L$3471,MATCH(B$1,'Trees - celková zdrojová porost'!$A$1:$L$1,0),FALSE)</f>
        <v>340</v>
      </c>
      <c r="C1680" t="str">
        <f>VLOOKUP($A1680,'Trees - celková zdrojová porost'!$A$2:$L$3471,MATCH(C$1,'Trees - celková zdrojová porost'!$A$1:$L$1,0),FALSE)</f>
        <v>HB</v>
      </c>
      <c r="D1680">
        <f>VLOOKUP($A1680,'Trees - celková zdrojová porost'!$A$2:$L$3471,MATCH(D$1,'Trees - celková zdrojová porost'!$A$1:$L$1,0),FALSE)</f>
        <v>100</v>
      </c>
      <c r="E1680">
        <f>VLOOKUP($A1680,'Trees - celková zdrojová porost'!$A$2:$L$3471,MATCH(E$1,'Trees - celková zdrojová porost'!$A$1:$L$1,0),FALSE)</f>
        <v>15.1</v>
      </c>
      <c r="F1680">
        <f>VLOOKUP($A1680,'Trees - celková zdrojová porost'!$A$2:$L$3471,MATCH(F$1,'Trees - celková zdrojová porost'!$A$1:$L$1,0),FALSE)</f>
        <v>2.2999999999999998</v>
      </c>
      <c r="G1680">
        <f>VLOOKUP($A1680,'Trees - celková zdrojová porost'!$A$2:$L$3471,MATCH(G$1,'Trees - celková zdrojová porost'!$A$1:$L$1,0),FALSE)</f>
        <v>12.8</v>
      </c>
      <c r="H1680">
        <f>VLOOKUP($A1680,'Trees - celková zdrojová porost'!$A$2:$L$3471,MATCH(H$1,'Trees - celková zdrojová porost'!$A$1:$L$1,0),FALSE)</f>
        <v>0</v>
      </c>
      <c r="I1680" t="str">
        <f>VLOOKUP($A1680,'Trees - celková zdrojová porost'!$A$2:$L$3471,MATCH(I$1,'Trees - celková zdrojová porost'!$A$1:$L$1,0),FALSE)</f>
        <v>P</v>
      </c>
      <c r="J1680" t="str">
        <f>VLOOKUP($A1680,'Trees - celková zdrojová porost'!$A$2:$L$3471,MATCH(J$1,'Trees - celková zdrojová porost'!$A$1:$L$1,0),FALSE)</f>
        <v>Z</v>
      </c>
      <c r="K1680" t="str">
        <f>VLOOKUP($A1680,'Trees - celková zdrojová porost'!$A$2:$L$3471,MATCH(K$1,'Trees - celková zdrojová porost'!$A$1:$L$1,0),FALSE)</f>
        <v>BEZ</v>
      </c>
      <c r="L1680" s="8">
        <f>VLOOKUP($A1680,'Trees - celková zdrojová porost'!$A$2:$L$3471,MATCH(L$1,'Trees - celková zdrojová porost'!$A$1:$L$1,0),FALSE)</f>
        <v>43188.456759259301</v>
      </c>
    </row>
    <row r="1681" spans="1:12" x14ac:dyDescent="0.25">
      <c r="A1681">
        <v>351</v>
      </c>
      <c r="B1681">
        <f>VLOOKUP($A1681,'Trees - celková zdrojová porost'!$A$2:$L$3471,MATCH(B$1,'Trees - celková zdrojová porost'!$A$1:$L$1,0),FALSE)</f>
        <v>350</v>
      </c>
      <c r="C1681" t="str">
        <f>VLOOKUP($A1681,'Trees - celková zdrojová porost'!$A$2:$L$3471,MATCH(C$1,'Trees - celková zdrojová porost'!$A$1:$L$1,0),FALSE)</f>
        <v>HB</v>
      </c>
      <c r="D1681">
        <f>VLOOKUP($A1681,'Trees - celková zdrojová porost'!$A$2:$L$3471,MATCH(D$1,'Trees - celková zdrojová porost'!$A$1:$L$1,0),FALSE)</f>
        <v>90</v>
      </c>
      <c r="E1681">
        <f>VLOOKUP($A1681,'Trees - celková zdrojová porost'!$A$2:$L$3471,MATCH(E$1,'Trees - celková zdrojová porost'!$A$1:$L$1,0),FALSE)</f>
        <v>15.1</v>
      </c>
      <c r="F1681">
        <f>VLOOKUP($A1681,'Trees - celková zdrojová porost'!$A$2:$L$3471,MATCH(F$1,'Trees - celková zdrojová porost'!$A$1:$L$1,0),FALSE)</f>
        <v>1.5</v>
      </c>
      <c r="G1681">
        <f>VLOOKUP($A1681,'Trees - celková zdrojová porost'!$A$2:$L$3471,MATCH(G$1,'Trees - celková zdrojová porost'!$A$1:$L$1,0),FALSE)</f>
        <v>0</v>
      </c>
      <c r="H1681">
        <f>VLOOKUP($A1681,'Trees - celková zdrojová porost'!$A$2:$L$3471,MATCH(H$1,'Trees - celková zdrojová porost'!$A$1:$L$1,0),FALSE)</f>
        <v>1</v>
      </c>
      <c r="I1681" t="str">
        <f>VLOOKUP($A1681,'Trees - celková zdrojová porost'!$A$2:$L$3471,MATCH(I$1,'Trees - celková zdrojová porost'!$A$1:$L$1,0),FALSE)</f>
        <v>P</v>
      </c>
      <c r="J1681" t="str">
        <f>VLOOKUP($A1681,'Trees - celková zdrojová porost'!$A$2:$L$3471,MATCH(J$1,'Trees - celková zdrojová porost'!$A$1:$L$1,0),FALSE)</f>
        <v>Z</v>
      </c>
      <c r="K1681" t="str">
        <f>VLOOKUP($A1681,'Trees - celková zdrojová porost'!$A$2:$L$3471,MATCH(K$1,'Trees - celková zdrojová porost'!$A$1:$L$1,0),FALSE)</f>
        <v>BEZ</v>
      </c>
      <c r="L1681" s="8">
        <f>VLOOKUP($A1681,'Trees - celková zdrojová porost'!$A$2:$L$3471,MATCH(L$1,'Trees - celková zdrojová porost'!$A$1:$L$1,0),FALSE)</f>
        <v>43188.458495370403</v>
      </c>
    </row>
    <row r="1682" spans="1:12" x14ac:dyDescent="0.25">
      <c r="A1682">
        <v>497</v>
      </c>
      <c r="B1682">
        <f>VLOOKUP($A1682,'Trees - celková zdrojová porost'!$A$2:$L$3471,MATCH(B$1,'Trees - celková zdrojová porost'!$A$1:$L$1,0),FALSE)</f>
        <v>496</v>
      </c>
      <c r="C1682" t="str">
        <f>VLOOKUP($A1682,'Trees - celková zdrojová porost'!$A$2:$L$3471,MATCH(C$1,'Trees - celková zdrojová porost'!$A$1:$L$1,0),FALSE)</f>
        <v>HB</v>
      </c>
      <c r="D1682">
        <f>VLOOKUP($A1682,'Trees - celková zdrojová porost'!$A$2:$L$3471,MATCH(D$1,'Trees - celková zdrojová porost'!$A$1:$L$1,0),FALSE)</f>
        <v>135</v>
      </c>
      <c r="E1682">
        <f>VLOOKUP($A1682,'Trees - celková zdrojová porost'!$A$2:$L$3471,MATCH(E$1,'Trees - celková zdrojová porost'!$A$1:$L$1,0),FALSE)</f>
        <v>15.1</v>
      </c>
      <c r="F1682">
        <f>VLOOKUP($A1682,'Trees - celková zdrojová porost'!$A$2:$L$3471,MATCH(F$1,'Trees - celková zdrojová porost'!$A$1:$L$1,0),FALSE)</f>
        <v>0.7</v>
      </c>
      <c r="G1682">
        <f>VLOOKUP($A1682,'Trees - celková zdrojová porost'!$A$2:$L$3471,MATCH(G$1,'Trees - celková zdrojová porost'!$A$1:$L$1,0),FALSE)</f>
        <v>14.4</v>
      </c>
      <c r="H1682">
        <f>VLOOKUP($A1682,'Trees - celková zdrojová porost'!$A$2:$L$3471,MATCH(H$1,'Trees - celková zdrojová porost'!$A$1:$L$1,0),FALSE)</f>
        <v>0</v>
      </c>
      <c r="I1682" t="str">
        <f>VLOOKUP($A1682,'Trees - celková zdrojová porost'!$A$2:$L$3471,MATCH(I$1,'Trees - celková zdrojová porost'!$A$1:$L$1,0),FALSE)</f>
        <v>P</v>
      </c>
      <c r="J1682" t="str">
        <f>VLOOKUP($A1682,'Trees - celková zdrojová porost'!$A$2:$L$3471,MATCH(J$1,'Trees - celková zdrojová porost'!$A$1:$L$1,0),FALSE)</f>
        <v>Z</v>
      </c>
      <c r="K1682" t="str">
        <f>VLOOKUP($A1682,'Trees - celková zdrojová porost'!$A$2:$L$3471,MATCH(K$1,'Trees - celková zdrojová porost'!$A$1:$L$1,0),FALSE)</f>
        <v>ZAS</v>
      </c>
      <c r="L1682" s="8">
        <f>VLOOKUP($A1682,'Trees - celková zdrojová porost'!$A$2:$L$3471,MATCH(L$1,'Trees - celková zdrojová porost'!$A$1:$L$1,0),FALSE)</f>
        <v>43188.5964467593</v>
      </c>
    </row>
    <row r="1683" spans="1:12" x14ac:dyDescent="0.25">
      <c r="A1683">
        <v>511</v>
      </c>
      <c r="B1683">
        <f>VLOOKUP($A1683,'Trees - celková zdrojová porost'!$A$2:$L$3471,MATCH(B$1,'Trees - celková zdrojová porost'!$A$1:$L$1,0),FALSE)</f>
        <v>506</v>
      </c>
      <c r="C1683" t="str">
        <f>VLOOKUP($A1683,'Trees - celková zdrojová porost'!$A$2:$L$3471,MATCH(C$1,'Trees - celková zdrojová porost'!$A$1:$L$1,0),FALSE)</f>
        <v>HB</v>
      </c>
      <c r="D1683">
        <f>VLOOKUP($A1683,'Trees - celková zdrojová porost'!$A$2:$L$3471,MATCH(D$1,'Trees - celková zdrojová porost'!$A$1:$L$1,0),FALSE)</f>
        <v>110</v>
      </c>
      <c r="E1683">
        <f>VLOOKUP($A1683,'Trees - celková zdrojová porost'!$A$2:$L$3471,MATCH(E$1,'Trees - celková zdrojová porost'!$A$1:$L$1,0),FALSE)</f>
        <v>15.1</v>
      </c>
      <c r="F1683">
        <f>VLOOKUP($A1683,'Trees - celková zdrojová porost'!$A$2:$L$3471,MATCH(F$1,'Trees - celková zdrojová porost'!$A$1:$L$1,0),FALSE)</f>
        <v>1.3</v>
      </c>
      <c r="G1683">
        <f>VLOOKUP($A1683,'Trees - celková zdrojová porost'!$A$2:$L$3471,MATCH(G$1,'Trees - celková zdrojová porost'!$A$1:$L$1,0),FALSE)</f>
        <v>13.8</v>
      </c>
      <c r="H1683">
        <f>VLOOKUP($A1683,'Trees - celková zdrojová porost'!$A$2:$L$3471,MATCH(H$1,'Trees - celková zdrojová porost'!$A$1:$L$1,0),FALSE)</f>
        <v>0</v>
      </c>
      <c r="I1683" t="str">
        <f>VLOOKUP($A1683,'Trees - celková zdrojová porost'!$A$2:$L$3471,MATCH(I$1,'Trees - celková zdrojová porost'!$A$1:$L$1,0),FALSE)</f>
        <v>P</v>
      </c>
      <c r="J1683" t="str">
        <f>VLOOKUP($A1683,'Trees - celková zdrojová porost'!$A$2:$L$3471,MATCH(J$1,'Trees - celková zdrojová porost'!$A$1:$L$1,0),FALSE)</f>
        <v>Z</v>
      </c>
      <c r="K1683" t="str">
        <f>VLOOKUP($A1683,'Trees - celková zdrojová porost'!$A$2:$L$3471,MATCH(K$1,'Trees - celková zdrojová porost'!$A$1:$L$1,0),FALSE)</f>
        <v>BEZ</v>
      </c>
      <c r="L1683" s="8">
        <f>VLOOKUP($A1683,'Trees - celková zdrojová porost'!$A$2:$L$3471,MATCH(L$1,'Trees - celková zdrojová porost'!$A$1:$L$1,0),FALSE)</f>
        <v>43188.599097222199</v>
      </c>
    </row>
    <row r="1684" spans="1:12" x14ac:dyDescent="0.25">
      <c r="A1684">
        <v>522</v>
      </c>
      <c r="B1684">
        <f>VLOOKUP($A1684,'Trees - celková zdrojová porost'!$A$2:$L$3471,MATCH(B$1,'Trees - celková zdrojová porost'!$A$1:$L$1,0),FALSE)</f>
        <v>521</v>
      </c>
      <c r="C1684" t="str">
        <f>VLOOKUP($A1684,'Trees - celková zdrojová porost'!$A$2:$L$3471,MATCH(C$1,'Trees - celková zdrojová porost'!$A$1:$L$1,0),FALSE)</f>
        <v>HB</v>
      </c>
      <c r="D1684">
        <f>VLOOKUP($A1684,'Trees - celková zdrojová porost'!$A$2:$L$3471,MATCH(D$1,'Trees - celková zdrojová porost'!$A$1:$L$1,0),FALSE)</f>
        <v>94</v>
      </c>
      <c r="E1684">
        <f>VLOOKUP($A1684,'Trees - celková zdrojová porost'!$A$2:$L$3471,MATCH(E$1,'Trees - celková zdrojová porost'!$A$1:$L$1,0),FALSE)</f>
        <v>15.1</v>
      </c>
      <c r="F1684">
        <f>VLOOKUP($A1684,'Trees - celková zdrojová porost'!$A$2:$L$3471,MATCH(F$1,'Trees - celková zdrojová porost'!$A$1:$L$1,0),FALSE)</f>
        <v>2.15</v>
      </c>
      <c r="G1684">
        <f>VLOOKUP($A1684,'Trees - celková zdrojová porost'!$A$2:$L$3471,MATCH(G$1,'Trees - celková zdrojová porost'!$A$1:$L$1,0),FALSE)</f>
        <v>12.95</v>
      </c>
      <c r="H1684">
        <f>VLOOKUP($A1684,'Trees - celková zdrojová porost'!$A$2:$L$3471,MATCH(H$1,'Trees - celková zdrojová porost'!$A$1:$L$1,0),FALSE)</f>
        <v>0</v>
      </c>
      <c r="I1684" t="str">
        <f>VLOOKUP($A1684,'Trees - celková zdrojová porost'!$A$2:$L$3471,MATCH(I$1,'Trees - celková zdrojová porost'!$A$1:$L$1,0),FALSE)</f>
        <v>P</v>
      </c>
      <c r="J1684" t="str">
        <f>VLOOKUP($A1684,'Trees - celková zdrojová porost'!$A$2:$L$3471,MATCH(J$1,'Trees - celková zdrojová porost'!$A$1:$L$1,0),FALSE)</f>
        <v>Z</v>
      </c>
      <c r="K1684" t="str">
        <f>VLOOKUP($A1684,'Trees - celková zdrojová porost'!$A$2:$L$3471,MATCH(K$1,'Trees - celková zdrojová porost'!$A$1:$L$1,0),FALSE)</f>
        <v>ZAS</v>
      </c>
      <c r="L1684" s="8">
        <f>VLOOKUP($A1684,'Trees - celková zdrojová porost'!$A$2:$L$3471,MATCH(L$1,'Trees - celková zdrojová porost'!$A$1:$L$1,0),FALSE)</f>
        <v>43188.601504629602</v>
      </c>
    </row>
    <row r="1685" spans="1:12" x14ac:dyDescent="0.25">
      <c r="A1685">
        <v>770</v>
      </c>
      <c r="B1685">
        <f>VLOOKUP($A1685,'Trees - celková zdrojová porost'!$A$2:$L$3471,MATCH(B$1,'Trees - celková zdrojová porost'!$A$1:$L$1,0),FALSE)</f>
        <v>768</v>
      </c>
      <c r="C1685" t="str">
        <f>VLOOKUP($A1685,'Trees - celková zdrojová porost'!$A$2:$L$3471,MATCH(C$1,'Trees - celková zdrojová porost'!$A$1:$L$1,0),FALSE)</f>
        <v>HB</v>
      </c>
      <c r="D1685">
        <f>VLOOKUP($A1685,'Trees - celková zdrojová porost'!$A$2:$L$3471,MATCH(D$1,'Trees - celková zdrojová porost'!$A$1:$L$1,0),FALSE)</f>
        <v>180</v>
      </c>
      <c r="E1685">
        <f>VLOOKUP($A1685,'Trees - celková zdrojová porost'!$A$2:$L$3471,MATCH(E$1,'Trees - celková zdrojová porost'!$A$1:$L$1,0),FALSE)</f>
        <v>15.1</v>
      </c>
      <c r="F1685">
        <f>VLOOKUP($A1685,'Trees - celková zdrojová porost'!$A$2:$L$3471,MATCH(F$1,'Trees - celková zdrojová porost'!$A$1:$L$1,0),FALSE)</f>
        <v>1.2</v>
      </c>
      <c r="G1685">
        <f>VLOOKUP($A1685,'Trees - celková zdrojová porost'!$A$2:$L$3471,MATCH(G$1,'Trees - celková zdrojová porost'!$A$1:$L$1,0),FALSE)</f>
        <v>13.9</v>
      </c>
      <c r="H1685">
        <f>VLOOKUP($A1685,'Trees - celková zdrojová porost'!$A$2:$L$3471,MATCH(H$1,'Trees - celková zdrojová porost'!$A$1:$L$1,0),FALSE)</f>
        <v>0</v>
      </c>
      <c r="I1685" t="str">
        <f>VLOOKUP($A1685,'Trees - celková zdrojová porost'!$A$2:$L$3471,MATCH(I$1,'Trees - celková zdrojová porost'!$A$1:$L$1,0),FALSE)</f>
        <v>P</v>
      </c>
      <c r="J1685" t="str">
        <f>VLOOKUP($A1685,'Trees - celková zdrojová porost'!$A$2:$L$3471,MATCH(J$1,'Trees - celková zdrojová porost'!$A$1:$L$1,0),FALSE)</f>
        <v>Z</v>
      </c>
      <c r="K1685" t="str">
        <f>VLOOKUP($A1685,'Trees - celková zdrojová porost'!$A$2:$L$3471,MATCH(K$1,'Trees - celková zdrojová porost'!$A$1:$L$1,0),FALSE)</f>
        <v>BEZ</v>
      </c>
      <c r="L1685" s="8">
        <f>VLOOKUP($A1685,'Trees - celková zdrojová porost'!$A$2:$L$3471,MATCH(L$1,'Trees - celková zdrojová porost'!$A$1:$L$1,0),FALSE)</f>
        <v>43195.622974537</v>
      </c>
    </row>
    <row r="1686" spans="1:12" x14ac:dyDescent="0.25">
      <c r="A1686">
        <v>970</v>
      </c>
      <c r="B1686">
        <f>VLOOKUP($A1686,'Trees - celková zdrojová porost'!$A$2:$L$3471,MATCH(B$1,'Trees - celková zdrojová porost'!$A$1:$L$1,0),FALSE)</f>
        <v>968</v>
      </c>
      <c r="C1686" t="str">
        <f>VLOOKUP($A1686,'Trees - celková zdrojová porost'!$A$2:$L$3471,MATCH(C$1,'Trees - celková zdrojová porost'!$A$1:$L$1,0),FALSE)</f>
        <v>HB</v>
      </c>
      <c r="D1686">
        <f>VLOOKUP($A1686,'Trees - celková zdrojová porost'!$A$2:$L$3471,MATCH(D$1,'Trees - celková zdrojová porost'!$A$1:$L$1,0),FALSE)</f>
        <v>105</v>
      </c>
      <c r="E1686">
        <f>VLOOKUP($A1686,'Trees - celková zdrojová porost'!$A$2:$L$3471,MATCH(E$1,'Trees - celková zdrojová porost'!$A$1:$L$1,0),FALSE)</f>
        <v>15.1</v>
      </c>
      <c r="F1686">
        <f>VLOOKUP($A1686,'Trees - celková zdrojová porost'!$A$2:$L$3471,MATCH(F$1,'Trees - celková zdrojová porost'!$A$1:$L$1,0),FALSE)</f>
        <v>1.5</v>
      </c>
      <c r="G1686">
        <f>VLOOKUP($A1686,'Trees - celková zdrojová porost'!$A$2:$L$3471,MATCH(G$1,'Trees - celková zdrojová porost'!$A$1:$L$1,0),FALSE)</f>
        <v>13.6</v>
      </c>
      <c r="H1686">
        <f>VLOOKUP($A1686,'Trees - celková zdrojová porost'!$A$2:$L$3471,MATCH(H$1,'Trees - celková zdrojová porost'!$A$1:$L$1,0),FALSE)</f>
        <v>0</v>
      </c>
      <c r="I1686" t="str">
        <f>VLOOKUP($A1686,'Trees - celková zdrojová porost'!$A$2:$L$3471,MATCH(I$1,'Trees - celková zdrojová porost'!$A$1:$L$1,0),FALSE)</f>
        <v>P</v>
      </c>
      <c r="J1686" t="str">
        <f>VLOOKUP($A1686,'Trees - celková zdrojová porost'!$A$2:$L$3471,MATCH(J$1,'Trees - celková zdrojová porost'!$A$1:$L$1,0),FALSE)</f>
        <v>Z</v>
      </c>
      <c r="K1686" t="str">
        <f>VLOOKUP($A1686,'Trees - celková zdrojová porost'!$A$2:$L$3471,MATCH(K$1,'Trees - celková zdrojová porost'!$A$1:$L$1,0),FALSE)</f>
        <v>ZAS</v>
      </c>
      <c r="L1686" s="8">
        <f>VLOOKUP($A1686,'Trees - celková zdrojová porost'!$A$2:$L$3471,MATCH(L$1,'Trees - celková zdrojová porost'!$A$1:$L$1,0),FALSE)</f>
        <v>43196.478958333297</v>
      </c>
    </row>
    <row r="1687" spans="1:12" x14ac:dyDescent="0.25">
      <c r="A1687">
        <v>1238</v>
      </c>
      <c r="B1687">
        <f>VLOOKUP($A1687,'Trees - celková zdrojová porost'!$A$2:$L$3471,MATCH(B$1,'Trees - celková zdrojová porost'!$A$1:$L$1,0),FALSE)</f>
        <v>1238</v>
      </c>
      <c r="C1687" t="str">
        <f>VLOOKUP($A1687,'Trees - celková zdrojová porost'!$A$2:$L$3471,MATCH(C$1,'Trees - celková zdrojová porost'!$A$1:$L$1,0),FALSE)</f>
        <v>HB</v>
      </c>
      <c r="D1687">
        <f>VLOOKUP($A1687,'Trees - celková zdrojová porost'!$A$2:$L$3471,MATCH(D$1,'Trees - celková zdrojová porost'!$A$1:$L$1,0),FALSE)</f>
        <v>85</v>
      </c>
      <c r="E1687">
        <f>VLOOKUP($A1687,'Trees - celková zdrojová porost'!$A$2:$L$3471,MATCH(E$1,'Trees - celková zdrojová porost'!$A$1:$L$1,0),FALSE)</f>
        <v>15.1</v>
      </c>
      <c r="F1687">
        <f>VLOOKUP($A1687,'Trees - celková zdrojová porost'!$A$2:$L$3471,MATCH(F$1,'Trees - celková zdrojová porost'!$A$1:$L$1,0),FALSE)</f>
        <v>1.5</v>
      </c>
      <c r="G1687">
        <f>VLOOKUP($A1687,'Trees - celková zdrojová porost'!$A$2:$L$3471,MATCH(G$1,'Trees - celková zdrojová porost'!$A$1:$L$1,0),FALSE)</f>
        <v>13.6</v>
      </c>
      <c r="H1687">
        <f>VLOOKUP($A1687,'Trees - celková zdrojová porost'!$A$2:$L$3471,MATCH(H$1,'Trees - celková zdrojová porost'!$A$1:$L$1,0),FALSE)</f>
        <v>1</v>
      </c>
      <c r="I1687" t="str">
        <f>VLOOKUP($A1687,'Trees - celková zdrojová porost'!$A$2:$L$3471,MATCH(I$1,'Trees - celková zdrojová porost'!$A$1:$L$1,0),FALSE)</f>
        <v>P</v>
      </c>
      <c r="J1687" t="str">
        <f>VLOOKUP($A1687,'Trees - celková zdrojová porost'!$A$2:$L$3471,MATCH(J$1,'Trees - celková zdrojová porost'!$A$1:$L$1,0),FALSE)</f>
        <v>Z</v>
      </c>
      <c r="K1687" t="str">
        <f>VLOOKUP($A1687,'Trees - celková zdrojová porost'!$A$2:$L$3471,MATCH(K$1,'Trees - celková zdrojová porost'!$A$1:$L$1,0),FALSE)</f>
        <v>ZAS</v>
      </c>
      <c r="L1687" s="8">
        <f>VLOOKUP($A1687,'Trees - celková zdrojová porost'!$A$2:$L$3471,MATCH(L$1,'Trees - celková zdrojová porost'!$A$1:$L$1,0),FALSE)</f>
        <v>43202.457488425898</v>
      </c>
    </row>
    <row r="1688" spans="1:12" x14ac:dyDescent="0.25">
      <c r="A1688">
        <v>1351</v>
      </c>
      <c r="B1688">
        <f>VLOOKUP($A1688,'Trees - celková zdrojová porost'!$A$2:$L$3471,MATCH(B$1,'Trees - celková zdrojová porost'!$A$1:$L$1,0),FALSE)</f>
        <v>1350</v>
      </c>
      <c r="C1688" t="str">
        <f>VLOOKUP($A1688,'Trees - celková zdrojová porost'!$A$2:$L$3471,MATCH(C$1,'Trees - celková zdrojová porost'!$A$1:$L$1,0),FALSE)</f>
        <v>HB</v>
      </c>
      <c r="D1688">
        <f>VLOOKUP($A1688,'Trees - celková zdrojová porost'!$A$2:$L$3471,MATCH(D$1,'Trees - celková zdrojová porost'!$A$1:$L$1,0),FALSE)</f>
        <v>90</v>
      </c>
      <c r="E1688">
        <f>VLOOKUP($A1688,'Trees - celková zdrojová porost'!$A$2:$L$3471,MATCH(E$1,'Trees - celková zdrojová porost'!$A$1:$L$1,0),FALSE)</f>
        <v>15.1</v>
      </c>
      <c r="F1688">
        <f>VLOOKUP($A1688,'Trees - celková zdrojová porost'!$A$2:$L$3471,MATCH(F$1,'Trees - celková zdrojová porost'!$A$1:$L$1,0),FALSE)</f>
        <v>1.5</v>
      </c>
      <c r="G1688">
        <f>VLOOKUP($A1688,'Trees - celková zdrojová porost'!$A$2:$L$3471,MATCH(G$1,'Trees - celková zdrojová porost'!$A$1:$L$1,0),FALSE)</f>
        <v>13.6</v>
      </c>
      <c r="H1688">
        <f>VLOOKUP($A1688,'Trees - celková zdrojová porost'!$A$2:$L$3471,MATCH(H$1,'Trees - celková zdrojová porost'!$A$1:$L$1,0),FALSE)</f>
        <v>0</v>
      </c>
      <c r="I1688" t="str">
        <f>VLOOKUP($A1688,'Trees - celková zdrojová porost'!$A$2:$L$3471,MATCH(I$1,'Trees - celková zdrojová porost'!$A$1:$L$1,0),FALSE)</f>
        <v>P</v>
      </c>
      <c r="J1688" t="str">
        <f>VLOOKUP($A1688,'Trees - celková zdrojová porost'!$A$2:$L$3471,MATCH(J$1,'Trees - celková zdrojová porost'!$A$1:$L$1,0),FALSE)</f>
        <v>Z</v>
      </c>
      <c r="K1688" t="str">
        <f>VLOOKUP($A1688,'Trees - celková zdrojová porost'!$A$2:$L$3471,MATCH(K$1,'Trees - celková zdrojová porost'!$A$1:$L$1,0),FALSE)</f>
        <v>ZAS</v>
      </c>
      <c r="L1688" s="8">
        <f>VLOOKUP($A1688,'Trees - celková zdrojová porost'!$A$2:$L$3471,MATCH(L$1,'Trees - celková zdrojová porost'!$A$1:$L$1,0),FALSE)</f>
        <v>43202.539502314801</v>
      </c>
    </row>
    <row r="1689" spans="1:12" x14ac:dyDescent="0.25">
      <c r="A1689">
        <v>1564</v>
      </c>
      <c r="B1689">
        <f>VLOOKUP($A1689,'Trees - celková zdrojová porost'!$A$2:$L$3471,MATCH(B$1,'Trees - celková zdrojová porost'!$A$1:$L$1,0),FALSE)</f>
        <v>1558</v>
      </c>
      <c r="C1689" t="str">
        <f>VLOOKUP($A1689,'Trees - celková zdrojová porost'!$A$2:$L$3471,MATCH(C$1,'Trees - celková zdrojová porost'!$A$1:$L$1,0),FALSE)</f>
        <v>HB</v>
      </c>
      <c r="D1689">
        <f>VLOOKUP($A1689,'Trees - celková zdrojová porost'!$A$2:$L$3471,MATCH(D$1,'Trees - celková zdrojová porost'!$A$1:$L$1,0),FALSE)</f>
        <v>80</v>
      </c>
      <c r="E1689">
        <f>VLOOKUP($A1689,'Trees - celková zdrojová porost'!$A$2:$L$3471,MATCH(E$1,'Trees - celková zdrojová porost'!$A$1:$L$1,0),FALSE)</f>
        <v>15.1</v>
      </c>
      <c r="F1689">
        <f>VLOOKUP($A1689,'Trees - celková zdrojová porost'!$A$2:$L$3471,MATCH(F$1,'Trees - celková zdrojová porost'!$A$1:$L$1,0),FALSE)</f>
        <v>1.3</v>
      </c>
      <c r="G1689">
        <f>VLOOKUP($A1689,'Trees - celková zdrojová porost'!$A$2:$L$3471,MATCH(G$1,'Trees - celková zdrojová porost'!$A$1:$L$1,0),FALSE)</f>
        <v>13.8</v>
      </c>
      <c r="H1689">
        <f>VLOOKUP($A1689,'Trees - celková zdrojová porost'!$A$2:$L$3471,MATCH(H$1,'Trees - celková zdrojová porost'!$A$1:$L$1,0),FALSE)</f>
        <v>0</v>
      </c>
      <c r="I1689" t="str">
        <f>VLOOKUP($A1689,'Trees - celková zdrojová porost'!$A$2:$L$3471,MATCH(I$1,'Trees - celková zdrojová porost'!$A$1:$L$1,0),FALSE)</f>
        <v>P</v>
      </c>
      <c r="J1689" t="str">
        <f>VLOOKUP($A1689,'Trees - celková zdrojová porost'!$A$2:$L$3471,MATCH(J$1,'Trees - celková zdrojová porost'!$A$1:$L$1,0),FALSE)</f>
        <v>Z</v>
      </c>
      <c r="K1689" t="str">
        <f>VLOOKUP($A1689,'Trees - celková zdrojová porost'!$A$2:$L$3471,MATCH(K$1,'Trees - celková zdrojová porost'!$A$1:$L$1,0),FALSE)</f>
        <v>BEZ</v>
      </c>
      <c r="L1689" s="8">
        <f>VLOOKUP($A1689,'Trees - celková zdrojová porost'!$A$2:$L$3471,MATCH(L$1,'Trees - celková zdrojová porost'!$A$1:$L$1,0),FALSE)</f>
        <v>43209.430787037003</v>
      </c>
    </row>
    <row r="1690" spans="1:12" x14ac:dyDescent="0.25">
      <c r="A1690">
        <v>1584</v>
      </c>
      <c r="B1690">
        <f>VLOOKUP($A1690,'Trees - celková zdrojová porost'!$A$2:$L$3471,MATCH(B$1,'Trees - celková zdrojová porost'!$A$1:$L$1,0),FALSE)</f>
        <v>1583</v>
      </c>
      <c r="C1690" t="str">
        <f>VLOOKUP($A1690,'Trees - celková zdrojová porost'!$A$2:$L$3471,MATCH(C$1,'Trees - celková zdrojová porost'!$A$1:$L$1,0),FALSE)</f>
        <v>HB</v>
      </c>
      <c r="D1690">
        <f>VLOOKUP($A1690,'Trees - celková zdrojová porost'!$A$2:$L$3471,MATCH(D$1,'Trees - celková zdrojová porost'!$A$1:$L$1,0),FALSE)</f>
        <v>140</v>
      </c>
      <c r="E1690">
        <f>VLOOKUP($A1690,'Trees - celková zdrojová porost'!$A$2:$L$3471,MATCH(E$1,'Trees - celková zdrojová porost'!$A$1:$L$1,0),FALSE)</f>
        <v>15.1</v>
      </c>
      <c r="F1690">
        <f>VLOOKUP($A1690,'Trees - celková zdrojová porost'!$A$2:$L$3471,MATCH(F$1,'Trees - celková zdrojová porost'!$A$1:$L$1,0),FALSE)</f>
        <v>1.3</v>
      </c>
      <c r="G1690">
        <f>VLOOKUP($A1690,'Trees - celková zdrojová porost'!$A$2:$L$3471,MATCH(G$1,'Trees - celková zdrojová porost'!$A$1:$L$1,0),FALSE)</f>
        <v>13.8</v>
      </c>
      <c r="H1690">
        <f>VLOOKUP($A1690,'Trees - celková zdrojová porost'!$A$2:$L$3471,MATCH(H$1,'Trees - celková zdrojová porost'!$A$1:$L$1,0),FALSE)</f>
        <v>0</v>
      </c>
      <c r="I1690" t="str">
        <f>VLOOKUP($A1690,'Trees - celková zdrojová porost'!$A$2:$L$3471,MATCH(I$1,'Trees - celková zdrojová porost'!$A$1:$L$1,0),FALSE)</f>
        <v>P</v>
      </c>
      <c r="J1690" t="str">
        <f>VLOOKUP($A1690,'Trees - celková zdrojová porost'!$A$2:$L$3471,MATCH(J$1,'Trees - celková zdrojová porost'!$A$1:$L$1,0),FALSE)</f>
        <v>Z</v>
      </c>
      <c r="K1690" t="str">
        <f>VLOOKUP($A1690,'Trees - celková zdrojová porost'!$A$2:$L$3471,MATCH(K$1,'Trees - celková zdrojová porost'!$A$1:$L$1,0),FALSE)</f>
        <v>BEZ</v>
      </c>
      <c r="L1690" s="8">
        <f>VLOOKUP($A1690,'Trees - celková zdrojová porost'!$A$2:$L$3471,MATCH(L$1,'Trees - celková zdrojová porost'!$A$1:$L$1,0),FALSE)</f>
        <v>43209.467905092599</v>
      </c>
    </row>
    <row r="1691" spans="1:12" x14ac:dyDescent="0.25">
      <c r="A1691">
        <v>1588</v>
      </c>
      <c r="B1691">
        <f>VLOOKUP($A1691,'Trees - celková zdrojová porost'!$A$2:$L$3471,MATCH(B$1,'Trees - celková zdrojová porost'!$A$1:$L$1,0),FALSE)</f>
        <v>1587</v>
      </c>
      <c r="C1691" t="str">
        <f>VLOOKUP($A1691,'Trees - celková zdrojová porost'!$A$2:$L$3471,MATCH(C$1,'Trees - celková zdrojová porost'!$A$1:$L$1,0),FALSE)</f>
        <v>HB</v>
      </c>
      <c r="D1691">
        <f>VLOOKUP($A1691,'Trees - celková zdrojová porost'!$A$2:$L$3471,MATCH(D$1,'Trees - celková zdrojová porost'!$A$1:$L$1,0),FALSE)</f>
        <v>92</v>
      </c>
      <c r="E1691">
        <f>VLOOKUP($A1691,'Trees - celková zdrojová porost'!$A$2:$L$3471,MATCH(E$1,'Trees - celková zdrojová porost'!$A$1:$L$1,0),FALSE)</f>
        <v>15.1</v>
      </c>
      <c r="F1691">
        <f>VLOOKUP($A1691,'Trees - celková zdrojová porost'!$A$2:$L$3471,MATCH(F$1,'Trees - celková zdrojová porost'!$A$1:$L$1,0),FALSE)</f>
        <v>1.3</v>
      </c>
      <c r="G1691">
        <f>VLOOKUP($A1691,'Trees - celková zdrojová porost'!$A$2:$L$3471,MATCH(G$1,'Trees - celková zdrojová porost'!$A$1:$L$1,0),FALSE)</f>
        <v>13.8</v>
      </c>
      <c r="H1691">
        <f>VLOOKUP($A1691,'Trees - celková zdrojová porost'!$A$2:$L$3471,MATCH(H$1,'Trees - celková zdrojová porost'!$A$1:$L$1,0),FALSE)</f>
        <v>0</v>
      </c>
      <c r="I1691" t="str">
        <f>VLOOKUP($A1691,'Trees - celková zdrojová porost'!$A$2:$L$3471,MATCH(I$1,'Trees - celková zdrojová porost'!$A$1:$L$1,0),FALSE)</f>
        <v>P</v>
      </c>
      <c r="J1691" t="str">
        <f>VLOOKUP($A1691,'Trees - celková zdrojová porost'!$A$2:$L$3471,MATCH(J$1,'Trees - celková zdrojová porost'!$A$1:$L$1,0),FALSE)</f>
        <v>Z</v>
      </c>
      <c r="K1691" t="str">
        <f>VLOOKUP($A1691,'Trees - celková zdrojová porost'!$A$2:$L$3471,MATCH(K$1,'Trees - celková zdrojová porost'!$A$1:$L$1,0),FALSE)</f>
        <v>BEZ</v>
      </c>
      <c r="L1691" s="8">
        <f>VLOOKUP($A1691,'Trees - celková zdrojová porost'!$A$2:$L$3471,MATCH(L$1,'Trees - celková zdrojová porost'!$A$1:$L$1,0),FALSE)</f>
        <v>43209.4687037037</v>
      </c>
    </row>
    <row r="1692" spans="1:12" x14ac:dyDescent="0.25">
      <c r="A1692">
        <v>1612</v>
      </c>
      <c r="B1692">
        <f>VLOOKUP($A1692,'Trees - celková zdrojová porost'!$A$2:$L$3471,MATCH(B$1,'Trees - celková zdrojová porost'!$A$1:$L$1,0),FALSE)</f>
        <v>1610</v>
      </c>
      <c r="C1692" t="str">
        <f>VLOOKUP($A1692,'Trees - celková zdrojová porost'!$A$2:$L$3471,MATCH(C$1,'Trees - celková zdrojová porost'!$A$1:$L$1,0),FALSE)</f>
        <v>HB</v>
      </c>
      <c r="D1692">
        <f>VLOOKUP($A1692,'Trees - celková zdrojová porost'!$A$2:$L$3471,MATCH(D$1,'Trees - celková zdrojová porost'!$A$1:$L$1,0),FALSE)</f>
        <v>105</v>
      </c>
      <c r="E1692">
        <f>VLOOKUP($A1692,'Trees - celková zdrojová porost'!$A$2:$L$3471,MATCH(E$1,'Trees - celková zdrojová porost'!$A$1:$L$1,0),FALSE)</f>
        <v>15.1</v>
      </c>
      <c r="F1692">
        <f>VLOOKUP($A1692,'Trees - celková zdrojová porost'!$A$2:$L$3471,MATCH(F$1,'Trees - celková zdrojová porost'!$A$1:$L$1,0),FALSE)</f>
        <v>1.2</v>
      </c>
      <c r="G1692">
        <f>VLOOKUP($A1692,'Trees - celková zdrojová porost'!$A$2:$L$3471,MATCH(G$1,'Trees - celková zdrojová porost'!$A$1:$L$1,0),FALSE)</f>
        <v>13.9</v>
      </c>
      <c r="H1692">
        <f>VLOOKUP($A1692,'Trees - celková zdrojová porost'!$A$2:$L$3471,MATCH(H$1,'Trees - celková zdrojová porost'!$A$1:$L$1,0),FALSE)</f>
        <v>0</v>
      </c>
      <c r="I1692" t="str">
        <f>VLOOKUP($A1692,'Trees - celková zdrojová porost'!$A$2:$L$3471,MATCH(I$1,'Trees - celková zdrojová porost'!$A$1:$L$1,0),FALSE)</f>
        <v>P</v>
      </c>
      <c r="J1692" t="str">
        <f>VLOOKUP($A1692,'Trees - celková zdrojová porost'!$A$2:$L$3471,MATCH(J$1,'Trees - celková zdrojová porost'!$A$1:$L$1,0),FALSE)</f>
        <v>Z</v>
      </c>
      <c r="K1692" t="str">
        <f>VLOOKUP($A1692,'Trees - celková zdrojová porost'!$A$2:$L$3471,MATCH(K$1,'Trees - celková zdrojová porost'!$A$1:$L$1,0),FALSE)</f>
        <v>BEZ</v>
      </c>
      <c r="L1692" s="8">
        <f>VLOOKUP($A1692,'Trees - celková zdrojová porost'!$A$2:$L$3471,MATCH(L$1,'Trees - celková zdrojová porost'!$A$1:$L$1,0),FALSE)</f>
        <v>43209.497499999998</v>
      </c>
    </row>
    <row r="1693" spans="1:12" x14ac:dyDescent="0.25">
      <c r="A1693">
        <v>2073</v>
      </c>
      <c r="B1693">
        <f>VLOOKUP($A1693,'Trees - celková zdrojová porost'!$A$2:$L$3471,MATCH(B$1,'Trees - celková zdrojová porost'!$A$1:$L$1,0),FALSE)</f>
        <v>0</v>
      </c>
      <c r="C1693" t="str">
        <f>VLOOKUP($A1693,'Trees - celková zdrojová porost'!$A$2:$L$3471,MATCH(C$1,'Trees - celková zdrojová porost'!$A$1:$L$1,0),FALSE)</f>
        <v>HB</v>
      </c>
      <c r="D1693">
        <f>VLOOKUP($A1693,'Trees - celková zdrojová porost'!$A$2:$L$3471,MATCH(D$1,'Trees - celková zdrojová porost'!$A$1:$L$1,0),FALSE)</f>
        <v>115</v>
      </c>
      <c r="E1693">
        <f>VLOOKUP($A1693,'Trees - celková zdrojová porost'!$A$2:$L$3471,MATCH(E$1,'Trees - celková zdrojová porost'!$A$1:$L$1,0),FALSE)</f>
        <v>15.1</v>
      </c>
      <c r="F1693">
        <f>VLOOKUP($A1693,'Trees - celková zdrojová porost'!$A$2:$L$3471,MATCH(F$1,'Trees - celková zdrojová porost'!$A$1:$L$1,0),FALSE)</f>
        <v>1.05</v>
      </c>
      <c r="G1693">
        <f>VLOOKUP($A1693,'Trees - celková zdrojová porost'!$A$2:$L$3471,MATCH(G$1,'Trees - celková zdrojová porost'!$A$1:$L$1,0),FALSE)</f>
        <v>14.05</v>
      </c>
      <c r="H1693">
        <f>VLOOKUP($A1693,'Trees - celková zdrojová porost'!$A$2:$L$3471,MATCH(H$1,'Trees - celková zdrojová porost'!$A$1:$L$1,0),FALSE)</f>
        <v>0</v>
      </c>
      <c r="I1693" t="str">
        <f>VLOOKUP($A1693,'Trees - celková zdrojová porost'!$A$2:$L$3471,MATCH(I$1,'Trees - celková zdrojová porost'!$A$1:$L$1,0),FALSE)</f>
        <v>N</v>
      </c>
      <c r="J1693" t="str">
        <f>VLOOKUP($A1693,'Trees - celková zdrojová porost'!$A$2:$L$3471,MATCH(J$1,'Trees - celková zdrojová porost'!$A$1:$L$1,0),FALSE)</f>
        <v>Z</v>
      </c>
      <c r="K1693" t="str">
        <f>VLOOKUP($A1693,'Trees - celková zdrojová porost'!$A$2:$L$3471,MATCH(K$1,'Trees - celková zdrojová porost'!$A$1:$L$1,0),FALSE)</f>
        <v>ZAS</v>
      </c>
      <c r="L1693" s="8">
        <f>VLOOKUP($A1693,'Trees - celková zdrojová porost'!$A$2:$L$3471,MATCH(L$1,'Trees - celková zdrojová porost'!$A$1:$L$1,0),FALSE)</f>
        <v>43213.420578703699</v>
      </c>
    </row>
    <row r="1694" spans="1:12" x14ac:dyDescent="0.25">
      <c r="A1694">
        <v>2079</v>
      </c>
      <c r="B1694">
        <f>VLOOKUP($A1694,'Trees - celková zdrojová porost'!$A$2:$L$3471,MATCH(B$1,'Trees - celková zdrojová porost'!$A$1:$L$1,0),FALSE)</f>
        <v>2079</v>
      </c>
      <c r="C1694" t="str">
        <f>VLOOKUP($A1694,'Trees - celková zdrojová porost'!$A$2:$L$3471,MATCH(C$1,'Trees - celková zdrojová porost'!$A$1:$L$1,0),FALSE)</f>
        <v>HB</v>
      </c>
      <c r="D1694">
        <f>VLOOKUP($A1694,'Trees - celková zdrojová porost'!$A$2:$L$3471,MATCH(D$1,'Trees - celková zdrojová porost'!$A$1:$L$1,0),FALSE)</f>
        <v>157</v>
      </c>
      <c r="E1694">
        <f>VLOOKUP($A1694,'Trees - celková zdrojová porost'!$A$2:$L$3471,MATCH(E$1,'Trees - celková zdrojová porost'!$A$1:$L$1,0),FALSE)</f>
        <v>15.1</v>
      </c>
      <c r="F1694">
        <f>VLOOKUP($A1694,'Trees - celková zdrojová porost'!$A$2:$L$3471,MATCH(F$1,'Trees - celková zdrojová porost'!$A$1:$L$1,0),FALSE)</f>
        <v>2.2000000000000002</v>
      </c>
      <c r="G1694">
        <f>VLOOKUP($A1694,'Trees - celková zdrojová porost'!$A$2:$L$3471,MATCH(G$1,'Trees - celková zdrojová porost'!$A$1:$L$1,0),FALSE)</f>
        <v>12.9</v>
      </c>
      <c r="H1694">
        <f>VLOOKUP($A1694,'Trees - celková zdrojová porost'!$A$2:$L$3471,MATCH(H$1,'Trees - celková zdrojová porost'!$A$1:$L$1,0),FALSE)</f>
        <v>1</v>
      </c>
      <c r="I1694" t="str">
        <f>VLOOKUP($A1694,'Trees - celková zdrojová porost'!$A$2:$L$3471,MATCH(I$1,'Trees - celková zdrojová porost'!$A$1:$L$1,0),FALSE)</f>
        <v>P</v>
      </c>
      <c r="J1694" t="str">
        <f>VLOOKUP($A1694,'Trees - celková zdrojová porost'!$A$2:$L$3471,MATCH(J$1,'Trees - celková zdrojová porost'!$A$1:$L$1,0),FALSE)</f>
        <v>Z</v>
      </c>
      <c r="K1694" t="str">
        <f>VLOOKUP($A1694,'Trees - celková zdrojová porost'!$A$2:$L$3471,MATCH(K$1,'Trees - celková zdrojová porost'!$A$1:$L$1,0),FALSE)</f>
        <v>ZAS</v>
      </c>
      <c r="L1694" s="8">
        <f>VLOOKUP($A1694,'Trees - celková zdrojová porost'!$A$2:$L$3471,MATCH(L$1,'Trees - celková zdrojová porost'!$A$1:$L$1,0),FALSE)</f>
        <v>43213.421990740702</v>
      </c>
    </row>
    <row r="1695" spans="1:12" x14ac:dyDescent="0.25">
      <c r="A1695">
        <v>2370</v>
      </c>
      <c r="B1695">
        <f>VLOOKUP($A1695,'Trees - celková zdrojová porost'!$A$2:$L$3471,MATCH(B$1,'Trees - celková zdrojová porost'!$A$1:$L$1,0),FALSE)</f>
        <v>2370</v>
      </c>
      <c r="C1695" t="str">
        <f>VLOOKUP($A1695,'Trees - celková zdrojová porost'!$A$2:$L$3471,MATCH(C$1,'Trees - celková zdrojová porost'!$A$1:$L$1,0),FALSE)</f>
        <v>HB</v>
      </c>
      <c r="D1695">
        <f>VLOOKUP($A1695,'Trees - celková zdrojová porost'!$A$2:$L$3471,MATCH(D$1,'Trees - celková zdrojová porost'!$A$1:$L$1,0),FALSE)</f>
        <v>105</v>
      </c>
      <c r="E1695">
        <f>VLOOKUP($A1695,'Trees - celková zdrojová porost'!$A$2:$L$3471,MATCH(E$1,'Trees - celková zdrojová porost'!$A$1:$L$1,0),FALSE)</f>
        <v>15.1</v>
      </c>
      <c r="F1695">
        <f>VLOOKUP($A1695,'Trees - celková zdrojová porost'!$A$2:$L$3471,MATCH(F$1,'Trees - celková zdrojová porost'!$A$1:$L$1,0),FALSE)</f>
        <v>1.5</v>
      </c>
      <c r="G1695">
        <f>VLOOKUP($A1695,'Trees - celková zdrojová porost'!$A$2:$L$3471,MATCH(G$1,'Trees - celková zdrojová porost'!$A$1:$L$1,0),FALSE)</f>
        <v>13.6</v>
      </c>
      <c r="H1695">
        <f>VLOOKUP($A1695,'Trees - celková zdrojová porost'!$A$2:$L$3471,MATCH(H$1,'Trees - celková zdrojová porost'!$A$1:$L$1,0),FALSE)</f>
        <v>0</v>
      </c>
      <c r="I1695" t="str">
        <f>VLOOKUP($A1695,'Trees - celková zdrojová porost'!$A$2:$L$3471,MATCH(I$1,'Trees - celková zdrojová porost'!$A$1:$L$1,0),FALSE)</f>
        <v>P</v>
      </c>
      <c r="J1695" t="str">
        <f>VLOOKUP($A1695,'Trees - celková zdrojová porost'!$A$2:$L$3471,MATCH(J$1,'Trees - celková zdrojová porost'!$A$1:$L$1,0),FALSE)</f>
        <v>Z</v>
      </c>
      <c r="K1695" t="str">
        <f>VLOOKUP($A1695,'Trees - celková zdrojová porost'!$A$2:$L$3471,MATCH(K$1,'Trees - celková zdrojová porost'!$A$1:$L$1,0),FALSE)</f>
        <v>BEZ</v>
      </c>
      <c r="L1695" s="8">
        <f>VLOOKUP($A1695,'Trees - celková zdrojová porost'!$A$2:$L$3471,MATCH(L$1,'Trees - celková zdrojová porost'!$A$1:$L$1,0),FALSE)</f>
        <v>43216.504189814797</v>
      </c>
    </row>
    <row r="1696" spans="1:12" x14ac:dyDescent="0.25">
      <c r="A1696">
        <v>2503</v>
      </c>
      <c r="B1696">
        <f>VLOOKUP($A1696,'Trees - celková zdrojová porost'!$A$2:$L$3471,MATCH(B$1,'Trees - celková zdrojová porost'!$A$1:$L$1,0),FALSE)</f>
        <v>0</v>
      </c>
      <c r="C1696" t="str">
        <f>VLOOKUP($A1696,'Trees - celková zdrojová porost'!$A$2:$L$3471,MATCH(C$1,'Trees - celková zdrojová porost'!$A$1:$L$1,0),FALSE)</f>
        <v>HB</v>
      </c>
      <c r="D1696">
        <f>VLOOKUP($A1696,'Trees - celková zdrojová porost'!$A$2:$L$3471,MATCH(D$1,'Trees - celková zdrojová porost'!$A$1:$L$1,0),FALSE)</f>
        <v>115</v>
      </c>
      <c r="E1696">
        <f>VLOOKUP($A1696,'Trees - celková zdrojová porost'!$A$2:$L$3471,MATCH(E$1,'Trees - celková zdrojová porost'!$A$1:$L$1,0),FALSE)</f>
        <v>15.1</v>
      </c>
      <c r="F1696">
        <f>VLOOKUP($A1696,'Trees - celková zdrojová porost'!$A$2:$L$3471,MATCH(F$1,'Trees - celková zdrojová porost'!$A$1:$L$1,0),FALSE)</f>
        <v>1.3</v>
      </c>
      <c r="G1696">
        <f>VLOOKUP($A1696,'Trees - celková zdrojová porost'!$A$2:$L$3471,MATCH(G$1,'Trees - celková zdrojová porost'!$A$1:$L$1,0),FALSE)</f>
        <v>13.8</v>
      </c>
      <c r="H1696">
        <f>VLOOKUP($A1696,'Trees - celková zdrojová porost'!$A$2:$L$3471,MATCH(H$1,'Trees - celková zdrojová porost'!$A$1:$L$1,0),FALSE)</f>
        <v>0</v>
      </c>
      <c r="I1696" t="str">
        <f>VLOOKUP($A1696,'Trees - celková zdrojová porost'!$A$2:$L$3471,MATCH(I$1,'Trees - celková zdrojová porost'!$A$1:$L$1,0),FALSE)</f>
        <v>P</v>
      </c>
      <c r="J1696" t="str">
        <f>VLOOKUP($A1696,'Trees - celková zdrojová porost'!$A$2:$L$3471,MATCH(J$1,'Trees - celková zdrojová porost'!$A$1:$L$1,0),FALSE)</f>
        <v>Z</v>
      </c>
      <c r="K1696" t="str">
        <f>VLOOKUP($A1696,'Trees - celková zdrojová porost'!$A$2:$L$3471,MATCH(K$1,'Trees - celková zdrojová porost'!$A$1:$L$1,0),FALSE)</f>
        <v>ZAS</v>
      </c>
      <c r="L1696" s="8">
        <f>VLOOKUP($A1696,'Trees - celková zdrojová porost'!$A$2:$L$3471,MATCH(L$1,'Trees - celková zdrojová porost'!$A$1:$L$1,0),FALSE)</f>
        <v>43216.626250000001</v>
      </c>
    </row>
    <row r="1697" spans="1:12" x14ac:dyDescent="0.25">
      <c r="A1697">
        <v>2669</v>
      </c>
      <c r="B1697">
        <f>VLOOKUP($A1697,'Trees - celková zdrojová porost'!$A$2:$L$3471,MATCH(B$1,'Trees - celková zdrojová porost'!$A$1:$L$1,0),FALSE)</f>
        <v>0</v>
      </c>
      <c r="C1697" t="str">
        <f>VLOOKUP($A1697,'Trees - celková zdrojová porost'!$A$2:$L$3471,MATCH(C$1,'Trees - celková zdrojová porost'!$A$1:$L$1,0),FALSE)</f>
        <v>HB</v>
      </c>
      <c r="D1697">
        <f>VLOOKUP($A1697,'Trees - celková zdrojová porost'!$A$2:$L$3471,MATCH(D$1,'Trees - celková zdrojová porost'!$A$1:$L$1,0),FALSE)</f>
        <v>165</v>
      </c>
      <c r="E1697">
        <f>VLOOKUP($A1697,'Trees - celková zdrojová porost'!$A$2:$L$3471,MATCH(E$1,'Trees - celková zdrojová porost'!$A$1:$L$1,0),FALSE)</f>
        <v>15.1</v>
      </c>
      <c r="F1697">
        <f>VLOOKUP($A1697,'Trees - celková zdrojová porost'!$A$2:$L$3471,MATCH(F$1,'Trees - celková zdrojová porost'!$A$1:$L$1,0),FALSE)</f>
        <v>1.25</v>
      </c>
      <c r="G1697">
        <f>VLOOKUP($A1697,'Trees - celková zdrojová porost'!$A$2:$L$3471,MATCH(G$1,'Trees - celková zdrojová porost'!$A$1:$L$1,0),FALSE)</f>
        <v>13.85</v>
      </c>
      <c r="H1697">
        <f>VLOOKUP($A1697,'Trees - celková zdrojová porost'!$A$2:$L$3471,MATCH(H$1,'Trees - celková zdrojová porost'!$A$1:$L$1,0),FALSE)</f>
        <v>1</v>
      </c>
      <c r="I1697" t="str">
        <f>VLOOKUP($A1697,'Trees - celková zdrojová porost'!$A$2:$L$3471,MATCH(I$1,'Trees - celková zdrojová porost'!$A$1:$L$1,0),FALSE)</f>
        <v>P</v>
      </c>
      <c r="J1697" t="str">
        <f>VLOOKUP($A1697,'Trees - celková zdrojová porost'!$A$2:$L$3471,MATCH(J$1,'Trees - celková zdrojová porost'!$A$1:$L$1,0),FALSE)</f>
        <v>Z</v>
      </c>
      <c r="K1697" t="str">
        <f>VLOOKUP($A1697,'Trees - celková zdrojová porost'!$A$2:$L$3471,MATCH(K$1,'Trees - celková zdrojová porost'!$A$1:$L$1,0),FALSE)</f>
        <v>BEZ</v>
      </c>
      <c r="L1697" s="8">
        <f>VLOOKUP($A1697,'Trees - celková zdrojová porost'!$A$2:$L$3471,MATCH(L$1,'Trees - celková zdrojová porost'!$A$1:$L$1,0),FALSE)</f>
        <v>43230.545729166697</v>
      </c>
    </row>
    <row r="1698" spans="1:12" x14ac:dyDescent="0.25">
      <c r="A1698">
        <v>2784</v>
      </c>
      <c r="B1698">
        <f>VLOOKUP($A1698,'Trees - celková zdrojová porost'!$A$2:$L$3471,MATCH(B$1,'Trees - celková zdrojová porost'!$A$1:$L$1,0),FALSE)</f>
        <v>2784</v>
      </c>
      <c r="C1698" t="str">
        <f>VLOOKUP($A1698,'Trees - celková zdrojová porost'!$A$2:$L$3471,MATCH(C$1,'Trees - celková zdrojová porost'!$A$1:$L$1,0),FALSE)</f>
        <v>HB</v>
      </c>
      <c r="D1698">
        <f>VLOOKUP($A1698,'Trees - celková zdrojová porost'!$A$2:$L$3471,MATCH(D$1,'Trees - celková zdrojová porost'!$A$1:$L$1,0),FALSE)</f>
        <v>130</v>
      </c>
      <c r="E1698">
        <f>VLOOKUP($A1698,'Trees - celková zdrojová porost'!$A$2:$L$3471,MATCH(E$1,'Trees - celková zdrojová porost'!$A$1:$L$1,0),FALSE)</f>
        <v>15.1</v>
      </c>
      <c r="F1698">
        <f>VLOOKUP($A1698,'Trees - celková zdrojová porost'!$A$2:$L$3471,MATCH(F$1,'Trees - celková zdrojová porost'!$A$1:$L$1,0),FALSE)</f>
        <v>1.2</v>
      </c>
      <c r="G1698">
        <f>VLOOKUP($A1698,'Trees - celková zdrojová porost'!$A$2:$L$3471,MATCH(G$1,'Trees - celková zdrojová porost'!$A$1:$L$1,0),FALSE)</f>
        <v>13.9</v>
      </c>
      <c r="H1698">
        <f>VLOOKUP($A1698,'Trees - celková zdrojová porost'!$A$2:$L$3471,MATCH(H$1,'Trees - celková zdrojová porost'!$A$1:$L$1,0),FALSE)</f>
        <v>0</v>
      </c>
      <c r="I1698" t="str">
        <f>VLOOKUP($A1698,'Trees - celková zdrojová porost'!$A$2:$L$3471,MATCH(I$1,'Trees - celková zdrojová porost'!$A$1:$L$1,0),FALSE)</f>
        <v>P</v>
      </c>
      <c r="J1698" t="str">
        <f>VLOOKUP($A1698,'Trees - celková zdrojová porost'!$A$2:$L$3471,MATCH(J$1,'Trees - celková zdrojová porost'!$A$1:$L$1,0),FALSE)</f>
        <v>Z</v>
      </c>
      <c r="K1698" t="str">
        <f>VLOOKUP($A1698,'Trees - celková zdrojová porost'!$A$2:$L$3471,MATCH(K$1,'Trees - celková zdrojová porost'!$A$1:$L$1,0),FALSE)</f>
        <v>ZAS</v>
      </c>
      <c r="L1698" s="8">
        <f>VLOOKUP($A1698,'Trees - celková zdrojová porost'!$A$2:$L$3471,MATCH(L$1,'Trees - celková zdrojová porost'!$A$1:$L$1,0),FALSE)</f>
        <v>43230.620925925898</v>
      </c>
    </row>
    <row r="1699" spans="1:12" x14ac:dyDescent="0.25">
      <c r="A1699">
        <v>2789</v>
      </c>
      <c r="B1699">
        <f>VLOOKUP($A1699,'Trees - celková zdrojová porost'!$A$2:$L$3471,MATCH(B$1,'Trees - celková zdrojová porost'!$A$1:$L$1,0),FALSE)</f>
        <v>2788</v>
      </c>
      <c r="C1699" t="str">
        <f>VLOOKUP($A1699,'Trees - celková zdrojová porost'!$A$2:$L$3471,MATCH(C$1,'Trees - celková zdrojová porost'!$A$1:$L$1,0),FALSE)</f>
        <v>HB</v>
      </c>
      <c r="D1699">
        <f>VLOOKUP($A1699,'Trees - celková zdrojová porost'!$A$2:$L$3471,MATCH(D$1,'Trees - celková zdrojová porost'!$A$1:$L$1,0),FALSE)</f>
        <v>90</v>
      </c>
      <c r="E1699">
        <f>VLOOKUP($A1699,'Trees - celková zdrojová porost'!$A$2:$L$3471,MATCH(E$1,'Trees - celková zdrojová porost'!$A$1:$L$1,0),FALSE)</f>
        <v>15.1</v>
      </c>
      <c r="F1699">
        <f>VLOOKUP($A1699,'Trees - celková zdrojová porost'!$A$2:$L$3471,MATCH(F$1,'Trees - celková zdrojová porost'!$A$1:$L$1,0),FALSE)</f>
        <v>1.1000000000000001</v>
      </c>
      <c r="G1699">
        <f>VLOOKUP($A1699,'Trees - celková zdrojová porost'!$A$2:$L$3471,MATCH(G$1,'Trees - celková zdrojová porost'!$A$1:$L$1,0),FALSE)</f>
        <v>14</v>
      </c>
      <c r="H1699">
        <f>VLOOKUP($A1699,'Trees - celková zdrojová porost'!$A$2:$L$3471,MATCH(H$1,'Trees - celková zdrojová porost'!$A$1:$L$1,0),FALSE)</f>
        <v>0</v>
      </c>
      <c r="I1699" t="str">
        <f>VLOOKUP($A1699,'Trees - celková zdrojová porost'!$A$2:$L$3471,MATCH(I$1,'Trees - celková zdrojová porost'!$A$1:$L$1,0),FALSE)</f>
        <v>P</v>
      </c>
      <c r="J1699" t="str">
        <f>VLOOKUP($A1699,'Trees - celková zdrojová porost'!$A$2:$L$3471,MATCH(J$1,'Trees - celková zdrojová porost'!$A$1:$L$1,0),FALSE)</f>
        <v>Z</v>
      </c>
      <c r="K1699" t="str">
        <f>VLOOKUP($A1699,'Trees - celková zdrojová porost'!$A$2:$L$3471,MATCH(K$1,'Trees - celková zdrojová porost'!$A$1:$L$1,0),FALSE)</f>
        <v>BEZ</v>
      </c>
      <c r="L1699" s="8">
        <f>VLOOKUP($A1699,'Trees - celková zdrojová porost'!$A$2:$L$3471,MATCH(L$1,'Trees - celková zdrojová porost'!$A$1:$L$1,0),FALSE)</f>
        <v>43230.621770833299</v>
      </c>
    </row>
    <row r="1700" spans="1:12" x14ac:dyDescent="0.25">
      <c r="A1700">
        <v>2870</v>
      </c>
      <c r="B1700">
        <f>VLOOKUP($A1700,'Trees - celková zdrojová porost'!$A$2:$L$3471,MATCH(B$1,'Trees - celková zdrojová porost'!$A$1:$L$1,0),FALSE)</f>
        <v>2869</v>
      </c>
      <c r="C1700" t="str">
        <f>VLOOKUP($A1700,'Trees - celková zdrojová porost'!$A$2:$L$3471,MATCH(C$1,'Trees - celková zdrojová porost'!$A$1:$L$1,0),FALSE)</f>
        <v>HB</v>
      </c>
      <c r="D1700">
        <f>VLOOKUP($A1700,'Trees - celková zdrojová porost'!$A$2:$L$3471,MATCH(D$1,'Trees - celková zdrojová porost'!$A$1:$L$1,0),FALSE)</f>
        <v>105</v>
      </c>
      <c r="E1700">
        <f>VLOOKUP($A1700,'Trees - celková zdrojová porost'!$A$2:$L$3471,MATCH(E$1,'Trees - celková zdrojová porost'!$A$1:$L$1,0),FALSE)</f>
        <v>15.1</v>
      </c>
      <c r="F1700">
        <f>VLOOKUP($A1700,'Trees - celková zdrojová porost'!$A$2:$L$3471,MATCH(F$1,'Trees - celková zdrojová porost'!$A$1:$L$1,0),FALSE)</f>
        <v>1.2</v>
      </c>
      <c r="G1700">
        <f>VLOOKUP($A1700,'Trees - celková zdrojová porost'!$A$2:$L$3471,MATCH(G$1,'Trees - celková zdrojová porost'!$A$1:$L$1,0),FALSE)</f>
        <v>13.9</v>
      </c>
      <c r="H1700">
        <f>VLOOKUP($A1700,'Trees - celková zdrojová porost'!$A$2:$L$3471,MATCH(H$1,'Trees - celková zdrojová porost'!$A$1:$L$1,0),FALSE)</f>
        <v>1</v>
      </c>
      <c r="I1700" t="str">
        <f>VLOOKUP($A1700,'Trees - celková zdrojová porost'!$A$2:$L$3471,MATCH(I$1,'Trees - celková zdrojová porost'!$A$1:$L$1,0),FALSE)</f>
        <v>P</v>
      </c>
      <c r="J1700" t="str">
        <f>VLOOKUP($A1700,'Trees - celková zdrojová porost'!$A$2:$L$3471,MATCH(J$1,'Trees - celková zdrojová porost'!$A$1:$L$1,0),FALSE)</f>
        <v>Z</v>
      </c>
      <c r="K1700" t="str">
        <f>VLOOKUP($A1700,'Trees - celková zdrojová porost'!$A$2:$L$3471,MATCH(K$1,'Trees - celková zdrojová porost'!$A$1:$L$1,0),FALSE)</f>
        <v>ZAS</v>
      </c>
      <c r="L1700" s="8">
        <f>VLOOKUP($A1700,'Trees - celková zdrojová porost'!$A$2:$L$3471,MATCH(L$1,'Trees - celková zdrojová porost'!$A$1:$L$1,0),FALSE)</f>
        <v>43231.423506944397</v>
      </c>
    </row>
    <row r="1701" spans="1:12" x14ac:dyDescent="0.25">
      <c r="A1701">
        <v>2899</v>
      </c>
      <c r="B1701">
        <f>VLOOKUP($A1701,'Trees - celková zdrojová porost'!$A$2:$L$3471,MATCH(B$1,'Trees - celková zdrojová porost'!$A$1:$L$1,0),FALSE)</f>
        <v>2897</v>
      </c>
      <c r="C1701" t="str">
        <f>VLOOKUP($A1701,'Trees - celková zdrojová porost'!$A$2:$L$3471,MATCH(C$1,'Trees - celková zdrojová porost'!$A$1:$L$1,0),FALSE)</f>
        <v>HB</v>
      </c>
      <c r="D1701">
        <f>VLOOKUP($A1701,'Trees - celková zdrojová porost'!$A$2:$L$3471,MATCH(D$1,'Trees - celková zdrojová porost'!$A$1:$L$1,0),FALSE)</f>
        <v>165</v>
      </c>
      <c r="E1701">
        <f>VLOOKUP($A1701,'Trees - celková zdrojová porost'!$A$2:$L$3471,MATCH(E$1,'Trees - celková zdrojová porost'!$A$1:$L$1,0),FALSE)</f>
        <v>15.1</v>
      </c>
      <c r="F1701">
        <f>VLOOKUP($A1701,'Trees - celková zdrojová porost'!$A$2:$L$3471,MATCH(F$1,'Trees - celková zdrojová porost'!$A$1:$L$1,0),FALSE)</f>
        <v>1.5</v>
      </c>
      <c r="G1701">
        <f>VLOOKUP($A1701,'Trees - celková zdrojová porost'!$A$2:$L$3471,MATCH(G$1,'Trees - celková zdrojová porost'!$A$1:$L$1,0),FALSE)</f>
        <v>13.6</v>
      </c>
      <c r="H1701">
        <f>VLOOKUP($A1701,'Trees - celková zdrojová porost'!$A$2:$L$3471,MATCH(H$1,'Trees - celková zdrojová porost'!$A$1:$L$1,0),FALSE)</f>
        <v>1</v>
      </c>
      <c r="I1701" t="str">
        <f>VLOOKUP($A1701,'Trees - celková zdrojová porost'!$A$2:$L$3471,MATCH(I$1,'Trees - celková zdrojová porost'!$A$1:$L$1,0),FALSE)</f>
        <v>P</v>
      </c>
      <c r="J1701" t="str">
        <f>VLOOKUP($A1701,'Trees - celková zdrojová porost'!$A$2:$L$3471,MATCH(J$1,'Trees - celková zdrojová porost'!$A$1:$L$1,0),FALSE)</f>
        <v>Z</v>
      </c>
      <c r="K1701" t="str">
        <f>VLOOKUP($A1701,'Trees - celková zdrojová porost'!$A$2:$L$3471,MATCH(K$1,'Trees - celková zdrojová porost'!$A$1:$L$1,0),FALSE)</f>
        <v>BEZ</v>
      </c>
      <c r="L1701" s="8">
        <f>VLOOKUP($A1701,'Trees - celková zdrojová porost'!$A$2:$L$3471,MATCH(L$1,'Trees - celková zdrojová porost'!$A$1:$L$1,0),FALSE)</f>
        <v>43231.429305555597</v>
      </c>
    </row>
    <row r="1702" spans="1:12" x14ac:dyDescent="0.25">
      <c r="A1702">
        <v>3030</v>
      </c>
      <c r="B1702">
        <f>VLOOKUP($A1702,'Trees - celková zdrojová porost'!$A$2:$L$3471,MATCH(B$1,'Trees - celková zdrojová porost'!$A$1:$L$1,0),FALSE)</f>
        <v>3028</v>
      </c>
      <c r="C1702" t="str">
        <f>VLOOKUP($A1702,'Trees - celková zdrojová porost'!$A$2:$L$3471,MATCH(C$1,'Trees - celková zdrojová porost'!$A$1:$L$1,0),FALSE)</f>
        <v>HB</v>
      </c>
      <c r="D1702">
        <f>VLOOKUP($A1702,'Trees - celková zdrojová porost'!$A$2:$L$3471,MATCH(D$1,'Trees - celková zdrojová porost'!$A$1:$L$1,0),FALSE)</f>
        <v>140</v>
      </c>
      <c r="E1702">
        <f>VLOOKUP($A1702,'Trees - celková zdrojová porost'!$A$2:$L$3471,MATCH(E$1,'Trees - celková zdrojová porost'!$A$1:$L$1,0),FALSE)</f>
        <v>15.1</v>
      </c>
      <c r="F1702">
        <f>VLOOKUP($A1702,'Trees - celková zdrojová porost'!$A$2:$L$3471,MATCH(F$1,'Trees - celková zdrojová porost'!$A$1:$L$1,0),FALSE)</f>
        <v>2.5</v>
      </c>
      <c r="G1702">
        <f>VLOOKUP($A1702,'Trees - celková zdrojová porost'!$A$2:$L$3471,MATCH(G$1,'Trees - celková zdrojová porost'!$A$1:$L$1,0),FALSE)</f>
        <v>12.6</v>
      </c>
      <c r="H1702">
        <f>VLOOKUP($A1702,'Trees - celková zdrojová porost'!$A$2:$L$3471,MATCH(H$1,'Trees - celková zdrojová porost'!$A$1:$L$1,0),FALSE)</f>
        <v>1</v>
      </c>
      <c r="I1702" t="str">
        <f>VLOOKUP($A1702,'Trees - celková zdrojová porost'!$A$2:$L$3471,MATCH(I$1,'Trees - celková zdrojová porost'!$A$1:$L$1,0),FALSE)</f>
        <v>P</v>
      </c>
      <c r="J1702" t="str">
        <f>VLOOKUP($A1702,'Trees - celková zdrojová porost'!$A$2:$L$3471,MATCH(J$1,'Trees - celková zdrojová porost'!$A$1:$L$1,0),FALSE)</f>
        <v>Z</v>
      </c>
      <c r="K1702" t="str">
        <f>VLOOKUP($A1702,'Trees - celková zdrojová porost'!$A$2:$L$3471,MATCH(K$1,'Trees - celková zdrojová porost'!$A$1:$L$1,0),FALSE)</f>
        <v>ZAS</v>
      </c>
      <c r="L1702" s="8">
        <f>VLOOKUP($A1702,'Trees - celková zdrojová porost'!$A$2:$L$3471,MATCH(L$1,'Trees - celková zdrojová porost'!$A$1:$L$1,0),FALSE)</f>
        <v>43231.574305555601</v>
      </c>
    </row>
    <row r="1703" spans="1:12" x14ac:dyDescent="0.25">
      <c r="A1703">
        <v>3080</v>
      </c>
      <c r="B1703">
        <f>VLOOKUP($A1703,'Trees - celková zdrojová porost'!$A$2:$L$3471,MATCH(B$1,'Trees - celková zdrojová porost'!$A$1:$L$1,0),FALSE)</f>
        <v>3079</v>
      </c>
      <c r="C1703" t="str">
        <f>VLOOKUP($A1703,'Trees - celková zdrojová porost'!$A$2:$L$3471,MATCH(C$1,'Trees - celková zdrojová porost'!$A$1:$L$1,0),FALSE)</f>
        <v>HB</v>
      </c>
      <c r="D1703">
        <f>VLOOKUP($A1703,'Trees - celková zdrojová porost'!$A$2:$L$3471,MATCH(D$1,'Trees - celková zdrojová porost'!$A$1:$L$1,0),FALSE)</f>
        <v>140</v>
      </c>
      <c r="E1703">
        <f>VLOOKUP($A1703,'Trees - celková zdrojová porost'!$A$2:$L$3471,MATCH(E$1,'Trees - celková zdrojová porost'!$A$1:$L$1,0),FALSE)</f>
        <v>15.1</v>
      </c>
      <c r="F1703">
        <f>VLOOKUP($A1703,'Trees - celková zdrojová porost'!$A$2:$L$3471,MATCH(F$1,'Trees - celková zdrojová porost'!$A$1:$L$1,0),FALSE)</f>
        <v>2.2000000000000002</v>
      </c>
      <c r="G1703">
        <f>VLOOKUP($A1703,'Trees - celková zdrojová porost'!$A$2:$L$3471,MATCH(G$1,'Trees - celková zdrojová porost'!$A$1:$L$1,0),FALSE)</f>
        <v>12.9</v>
      </c>
      <c r="H1703">
        <f>VLOOKUP($A1703,'Trees - celková zdrojová porost'!$A$2:$L$3471,MATCH(H$1,'Trees - celková zdrojová porost'!$A$1:$L$1,0),FALSE)</f>
        <v>1</v>
      </c>
      <c r="I1703" t="str">
        <f>VLOOKUP($A1703,'Trees - celková zdrojová porost'!$A$2:$L$3471,MATCH(I$1,'Trees - celková zdrojová porost'!$A$1:$L$1,0),FALSE)</f>
        <v>P</v>
      </c>
      <c r="J1703" t="str">
        <f>VLOOKUP($A1703,'Trees - celková zdrojová porost'!$A$2:$L$3471,MATCH(J$1,'Trees - celková zdrojová porost'!$A$1:$L$1,0),FALSE)</f>
        <v>Z</v>
      </c>
      <c r="K1703" t="str">
        <f>VLOOKUP($A1703,'Trees - celková zdrojová porost'!$A$2:$L$3471,MATCH(K$1,'Trees - celková zdrojová porost'!$A$1:$L$1,0),FALSE)</f>
        <v>BEZ</v>
      </c>
      <c r="L1703" s="8">
        <f>VLOOKUP($A1703,'Trees - celková zdrojová porost'!$A$2:$L$3471,MATCH(L$1,'Trees - celková zdrojová porost'!$A$1:$L$1,0),FALSE)</f>
        <v>43231.584641203699</v>
      </c>
    </row>
    <row r="1704" spans="1:12" x14ac:dyDescent="0.25">
      <c r="A1704">
        <v>3162</v>
      </c>
      <c r="B1704">
        <f>VLOOKUP($A1704,'Trees - celková zdrojová porost'!$A$2:$L$3471,MATCH(B$1,'Trees - celková zdrojová porost'!$A$1:$L$1,0),FALSE)</f>
        <v>3161</v>
      </c>
      <c r="C1704" t="str">
        <f>VLOOKUP($A1704,'Trees - celková zdrojová porost'!$A$2:$L$3471,MATCH(C$1,'Trees - celková zdrojová porost'!$A$1:$L$1,0),FALSE)</f>
        <v>HB</v>
      </c>
      <c r="D1704">
        <f>VLOOKUP($A1704,'Trees - celková zdrojová porost'!$A$2:$L$3471,MATCH(D$1,'Trees - celková zdrojová porost'!$A$1:$L$1,0),FALSE)</f>
        <v>120</v>
      </c>
      <c r="E1704">
        <f>VLOOKUP($A1704,'Trees - celková zdrojová porost'!$A$2:$L$3471,MATCH(E$1,'Trees - celková zdrojová porost'!$A$1:$L$1,0),FALSE)</f>
        <v>15.1</v>
      </c>
      <c r="F1704">
        <f>VLOOKUP($A1704,'Trees - celková zdrojová porost'!$A$2:$L$3471,MATCH(F$1,'Trees - celková zdrojová porost'!$A$1:$L$1,0),FALSE)</f>
        <v>1.4</v>
      </c>
      <c r="G1704">
        <f>VLOOKUP($A1704,'Trees - celková zdrojová porost'!$A$2:$L$3471,MATCH(G$1,'Trees - celková zdrojová porost'!$A$1:$L$1,0),FALSE)</f>
        <v>13.7</v>
      </c>
      <c r="H1704">
        <f>VLOOKUP($A1704,'Trees - celková zdrojová porost'!$A$2:$L$3471,MATCH(H$1,'Trees - celková zdrojová porost'!$A$1:$L$1,0),FALSE)</f>
        <v>1</v>
      </c>
      <c r="I1704" t="str">
        <f>VLOOKUP($A1704,'Trees - celková zdrojová porost'!$A$2:$L$3471,MATCH(I$1,'Trees - celková zdrojová porost'!$A$1:$L$1,0),FALSE)</f>
        <v>P</v>
      </c>
      <c r="J1704" t="str">
        <f>VLOOKUP($A1704,'Trees - celková zdrojová porost'!$A$2:$L$3471,MATCH(J$1,'Trees - celková zdrojová porost'!$A$1:$L$1,0),FALSE)</f>
        <v>Z</v>
      </c>
      <c r="K1704" t="str">
        <f>VLOOKUP($A1704,'Trees - celková zdrojová porost'!$A$2:$L$3471,MATCH(K$1,'Trees - celková zdrojová porost'!$A$1:$L$1,0),FALSE)</f>
        <v>ZAS</v>
      </c>
      <c r="L1704" s="8">
        <f>VLOOKUP($A1704,'Trees - celková zdrojová porost'!$A$2:$L$3471,MATCH(L$1,'Trees - celková zdrojová porost'!$A$1:$L$1,0),FALSE)</f>
        <v>43251.4973032407</v>
      </c>
    </row>
    <row r="1705" spans="1:12" x14ac:dyDescent="0.25">
      <c r="A1705">
        <v>3207</v>
      </c>
      <c r="B1705">
        <f>VLOOKUP($A1705,'Trees - celková zdrojová porost'!$A$2:$L$3471,MATCH(B$1,'Trees - celková zdrojová porost'!$A$1:$L$1,0),FALSE)</f>
        <v>3207</v>
      </c>
      <c r="C1705" t="str">
        <f>VLOOKUP($A1705,'Trees - celková zdrojová porost'!$A$2:$L$3471,MATCH(C$1,'Trees - celková zdrojová porost'!$A$1:$L$1,0),FALSE)</f>
        <v>HB</v>
      </c>
      <c r="D1705">
        <f>VLOOKUP($A1705,'Trees - celková zdrojová porost'!$A$2:$L$3471,MATCH(D$1,'Trees - celková zdrojová porost'!$A$1:$L$1,0),FALSE)</f>
        <v>125</v>
      </c>
      <c r="E1705">
        <f>VLOOKUP($A1705,'Trees - celková zdrojová porost'!$A$2:$L$3471,MATCH(E$1,'Trees - celková zdrojová porost'!$A$1:$L$1,0),FALSE)</f>
        <v>15.1</v>
      </c>
      <c r="F1705">
        <f>VLOOKUP($A1705,'Trees - celková zdrojová porost'!$A$2:$L$3471,MATCH(F$1,'Trees - celková zdrojová porost'!$A$1:$L$1,0),FALSE)</f>
        <v>1.45</v>
      </c>
      <c r="G1705">
        <f>VLOOKUP($A1705,'Trees - celková zdrojová porost'!$A$2:$L$3471,MATCH(G$1,'Trees - celková zdrojová porost'!$A$1:$L$1,0),FALSE)</f>
        <v>13.65</v>
      </c>
      <c r="H1705">
        <f>VLOOKUP($A1705,'Trees - celková zdrojová porost'!$A$2:$L$3471,MATCH(H$1,'Trees - celková zdrojová porost'!$A$1:$L$1,0),FALSE)</f>
        <v>0</v>
      </c>
      <c r="I1705" t="str">
        <f>VLOOKUP($A1705,'Trees - celková zdrojová porost'!$A$2:$L$3471,MATCH(I$1,'Trees - celková zdrojová porost'!$A$1:$L$1,0),FALSE)</f>
        <v>P</v>
      </c>
      <c r="J1705" t="str">
        <f>VLOOKUP($A1705,'Trees - celková zdrojová porost'!$A$2:$L$3471,MATCH(J$1,'Trees - celková zdrojová porost'!$A$1:$L$1,0),FALSE)</f>
        <v>Z</v>
      </c>
      <c r="K1705" t="str">
        <f>VLOOKUP($A1705,'Trees - celková zdrojová porost'!$A$2:$L$3471,MATCH(K$1,'Trees - celková zdrojová porost'!$A$1:$L$1,0),FALSE)</f>
        <v>ZAS</v>
      </c>
      <c r="L1705" s="8">
        <f>VLOOKUP($A1705,'Trees - celková zdrojová porost'!$A$2:$L$3471,MATCH(L$1,'Trees - celková zdrojová porost'!$A$1:$L$1,0),FALSE)</f>
        <v>43251.506435185198</v>
      </c>
    </row>
    <row r="1706" spans="1:12" x14ac:dyDescent="0.25">
      <c r="A1706">
        <v>203</v>
      </c>
      <c r="B1706">
        <f>VLOOKUP($A1706,'Trees - celková zdrojová porost'!$A$2:$L$3471,MATCH(B$1,'Trees - celková zdrojová porost'!$A$1:$L$1,0),FALSE)</f>
        <v>198</v>
      </c>
      <c r="C1706" t="str">
        <f>VLOOKUP($A1706,'Trees - celková zdrojová porost'!$A$2:$L$3471,MATCH(C$1,'Trees - celková zdrojová porost'!$A$1:$L$1,0),FALSE)</f>
        <v>HB</v>
      </c>
      <c r="D1706">
        <f>VLOOKUP($A1706,'Trees - celková zdrojová porost'!$A$2:$L$3471,MATCH(D$1,'Trees - celková zdrojová porost'!$A$1:$L$1,0),FALSE)</f>
        <v>95</v>
      </c>
      <c r="E1706">
        <f>VLOOKUP($A1706,'Trees - celková zdrojová porost'!$A$2:$L$3471,MATCH(E$1,'Trees - celková zdrojová porost'!$A$1:$L$1,0),FALSE)</f>
        <v>15.2</v>
      </c>
      <c r="F1706">
        <f>VLOOKUP($A1706,'Trees - celková zdrojová porost'!$A$2:$L$3471,MATCH(F$1,'Trees - celková zdrojová porost'!$A$1:$L$1,0),FALSE)</f>
        <v>1.2</v>
      </c>
      <c r="G1706">
        <f>VLOOKUP($A1706,'Trees - celková zdrojová porost'!$A$2:$L$3471,MATCH(G$1,'Trees - celková zdrojová porost'!$A$1:$L$1,0),FALSE)</f>
        <v>14</v>
      </c>
      <c r="H1706">
        <f>VLOOKUP($A1706,'Trees - celková zdrojová porost'!$A$2:$L$3471,MATCH(H$1,'Trees - celková zdrojová porost'!$A$1:$L$1,0),FALSE)</f>
        <v>0</v>
      </c>
      <c r="I1706" t="str">
        <f>VLOOKUP($A1706,'Trees - celková zdrojová porost'!$A$2:$L$3471,MATCH(I$1,'Trees - celková zdrojová porost'!$A$1:$L$1,0),FALSE)</f>
        <v>P</v>
      </c>
      <c r="J1706" t="str">
        <f>VLOOKUP($A1706,'Trees - celková zdrojová porost'!$A$2:$L$3471,MATCH(J$1,'Trees - celková zdrojová porost'!$A$1:$L$1,0),FALSE)</f>
        <v>Z</v>
      </c>
      <c r="K1706" t="str">
        <f>VLOOKUP($A1706,'Trees - celková zdrojová porost'!$A$2:$L$3471,MATCH(K$1,'Trees - celková zdrojová porost'!$A$1:$L$1,0),FALSE)</f>
        <v>BEZ</v>
      </c>
      <c r="L1706" s="8">
        <f>VLOOKUP($A1706,'Trees - celková zdrojová porost'!$A$2:$L$3471,MATCH(L$1,'Trees - celková zdrojová porost'!$A$1:$L$1,0),FALSE)</f>
        <v>43185.635381944398</v>
      </c>
    </row>
    <row r="1707" spans="1:12" x14ac:dyDescent="0.25">
      <c r="A1707">
        <v>302</v>
      </c>
      <c r="B1707">
        <f>VLOOKUP($A1707,'Trees - celková zdrojová porost'!$A$2:$L$3471,MATCH(B$1,'Trees - celková zdrojová porost'!$A$1:$L$1,0),FALSE)</f>
        <v>0</v>
      </c>
      <c r="C1707" t="str">
        <f>VLOOKUP($A1707,'Trees - celková zdrojová porost'!$A$2:$L$3471,MATCH(C$1,'Trees - celková zdrojová porost'!$A$1:$L$1,0),FALSE)</f>
        <v>HB</v>
      </c>
      <c r="D1707">
        <f>VLOOKUP($A1707,'Trees - celková zdrojová porost'!$A$2:$L$3471,MATCH(D$1,'Trees - celková zdrojová porost'!$A$1:$L$1,0),FALSE)</f>
        <v>110</v>
      </c>
      <c r="E1707">
        <f>VLOOKUP($A1707,'Trees - celková zdrojová porost'!$A$2:$L$3471,MATCH(E$1,'Trees - celková zdrojová porost'!$A$1:$L$1,0),FALSE)</f>
        <v>15.2</v>
      </c>
      <c r="F1707">
        <f>VLOOKUP($A1707,'Trees - celková zdrojová porost'!$A$2:$L$3471,MATCH(F$1,'Trees - celková zdrojová porost'!$A$1:$L$1,0),FALSE)</f>
        <v>4</v>
      </c>
      <c r="G1707">
        <f>VLOOKUP($A1707,'Trees - celková zdrojová porost'!$A$2:$L$3471,MATCH(G$1,'Trees - celková zdrojová porost'!$A$1:$L$1,0),FALSE)</f>
        <v>0</v>
      </c>
      <c r="H1707">
        <f>VLOOKUP($A1707,'Trees - celková zdrojová porost'!$A$2:$L$3471,MATCH(H$1,'Trees - celková zdrojová porost'!$A$1:$L$1,0),FALSE)</f>
        <v>0</v>
      </c>
      <c r="I1707" t="str">
        <f>VLOOKUP($A1707,'Trees - celková zdrojová porost'!$A$2:$L$3471,MATCH(I$1,'Trees - celková zdrojová porost'!$A$1:$L$1,0),FALSE)</f>
        <v>P</v>
      </c>
      <c r="J1707" t="str">
        <f>VLOOKUP($A1707,'Trees - celková zdrojová porost'!$A$2:$L$3471,MATCH(J$1,'Trees - celková zdrojová porost'!$A$1:$L$1,0),FALSE)</f>
        <v>Z</v>
      </c>
      <c r="K1707" t="str">
        <f>VLOOKUP($A1707,'Trees - celková zdrojová porost'!$A$2:$L$3471,MATCH(K$1,'Trees - celková zdrojová porost'!$A$1:$L$1,0),FALSE)</f>
        <v>BEZ</v>
      </c>
      <c r="L1707" s="8">
        <f>VLOOKUP($A1707,'Trees - celková zdrojová porost'!$A$2:$L$3471,MATCH(L$1,'Trees - celková zdrojová porost'!$A$1:$L$1,0),FALSE)</f>
        <v>43188.431608796302</v>
      </c>
    </row>
    <row r="1708" spans="1:12" x14ac:dyDescent="0.25">
      <c r="A1708">
        <v>504</v>
      </c>
      <c r="B1708">
        <f>VLOOKUP($A1708,'Trees - celková zdrojová porost'!$A$2:$L$3471,MATCH(B$1,'Trees - celková zdrojová porost'!$A$1:$L$1,0),FALSE)</f>
        <v>504</v>
      </c>
      <c r="C1708" t="str">
        <f>VLOOKUP($A1708,'Trees - celková zdrojová porost'!$A$2:$L$3471,MATCH(C$1,'Trees - celková zdrojová porost'!$A$1:$L$1,0),FALSE)</f>
        <v>HB</v>
      </c>
      <c r="D1708">
        <f>VLOOKUP($A1708,'Trees - celková zdrojová porost'!$A$2:$L$3471,MATCH(D$1,'Trees - celková zdrojová porost'!$A$1:$L$1,0),FALSE)</f>
        <v>120</v>
      </c>
      <c r="E1708">
        <f>VLOOKUP($A1708,'Trees - celková zdrojová porost'!$A$2:$L$3471,MATCH(E$1,'Trees - celková zdrojová porost'!$A$1:$L$1,0),FALSE)</f>
        <v>15.2</v>
      </c>
      <c r="F1708">
        <f>VLOOKUP($A1708,'Trees - celková zdrojová porost'!$A$2:$L$3471,MATCH(F$1,'Trees - celková zdrojová porost'!$A$1:$L$1,0),FALSE)</f>
        <v>1.65</v>
      </c>
      <c r="G1708">
        <f>VLOOKUP($A1708,'Trees - celková zdrojová porost'!$A$2:$L$3471,MATCH(G$1,'Trees - celková zdrojová porost'!$A$1:$L$1,0),FALSE)</f>
        <v>0</v>
      </c>
      <c r="H1708">
        <f>VLOOKUP($A1708,'Trees - celková zdrojová porost'!$A$2:$L$3471,MATCH(H$1,'Trees - celková zdrojová porost'!$A$1:$L$1,0),FALSE)</f>
        <v>1</v>
      </c>
      <c r="I1708" t="str">
        <f>VLOOKUP($A1708,'Trees - celková zdrojová porost'!$A$2:$L$3471,MATCH(I$1,'Trees - celková zdrojová porost'!$A$1:$L$1,0),FALSE)</f>
        <v>P</v>
      </c>
      <c r="J1708" t="str">
        <f>VLOOKUP($A1708,'Trees - celková zdrojová porost'!$A$2:$L$3471,MATCH(J$1,'Trees - celková zdrojová porost'!$A$1:$L$1,0),FALSE)</f>
        <v>Z</v>
      </c>
      <c r="K1708" t="str">
        <f>VLOOKUP($A1708,'Trees - celková zdrojová porost'!$A$2:$L$3471,MATCH(K$1,'Trees - celková zdrojová porost'!$A$1:$L$1,0),FALSE)</f>
        <v>BEZ</v>
      </c>
      <c r="L1708" s="8">
        <f>VLOOKUP($A1708,'Trees - celková zdrojová porost'!$A$2:$L$3471,MATCH(L$1,'Trees - celková zdrojová porost'!$A$1:$L$1,0),FALSE)</f>
        <v>43188.598240740699</v>
      </c>
    </row>
    <row r="1709" spans="1:12" x14ac:dyDescent="0.25">
      <c r="A1709">
        <v>558</v>
      </c>
      <c r="B1709">
        <f>VLOOKUP($A1709,'Trees - celková zdrojová porost'!$A$2:$L$3471,MATCH(B$1,'Trees - celková zdrojová porost'!$A$1:$L$1,0),FALSE)</f>
        <v>0</v>
      </c>
      <c r="C1709" t="str">
        <f>VLOOKUP($A1709,'Trees - celková zdrojová porost'!$A$2:$L$3471,MATCH(C$1,'Trees - celková zdrojová porost'!$A$1:$L$1,0),FALSE)</f>
        <v>HB</v>
      </c>
      <c r="D1709">
        <f>VLOOKUP($A1709,'Trees - celková zdrojová porost'!$A$2:$L$3471,MATCH(D$1,'Trees - celková zdrojová porost'!$A$1:$L$1,0),FALSE)</f>
        <v>101</v>
      </c>
      <c r="E1709">
        <f>VLOOKUP($A1709,'Trees - celková zdrojová porost'!$A$2:$L$3471,MATCH(E$1,'Trees - celková zdrojová porost'!$A$1:$L$1,0),FALSE)</f>
        <v>15.2</v>
      </c>
      <c r="F1709">
        <f>VLOOKUP($A1709,'Trees - celková zdrojová porost'!$A$2:$L$3471,MATCH(F$1,'Trees - celková zdrojová porost'!$A$1:$L$1,0),FALSE)</f>
        <v>1.6</v>
      </c>
      <c r="G1709">
        <f>VLOOKUP($A1709,'Trees - celková zdrojová porost'!$A$2:$L$3471,MATCH(G$1,'Trees - celková zdrojová porost'!$A$1:$L$1,0),FALSE)</f>
        <v>13.6</v>
      </c>
      <c r="H1709">
        <f>VLOOKUP($A1709,'Trees - celková zdrojová porost'!$A$2:$L$3471,MATCH(H$1,'Trees - celková zdrojová porost'!$A$1:$L$1,0),FALSE)</f>
        <v>1</v>
      </c>
      <c r="I1709" t="str">
        <f>VLOOKUP($A1709,'Trees - celková zdrojová porost'!$A$2:$L$3471,MATCH(I$1,'Trees - celková zdrojová porost'!$A$1:$L$1,0),FALSE)</f>
        <v>P</v>
      </c>
      <c r="J1709" t="str">
        <f>VLOOKUP($A1709,'Trees - celková zdrojová porost'!$A$2:$L$3471,MATCH(J$1,'Trees - celková zdrojová porost'!$A$1:$L$1,0),FALSE)</f>
        <v>Z</v>
      </c>
      <c r="K1709" t="str">
        <f>VLOOKUP($A1709,'Trees - celková zdrojová porost'!$A$2:$L$3471,MATCH(K$1,'Trees - celková zdrojová porost'!$A$1:$L$1,0),FALSE)</f>
        <v>ZAS</v>
      </c>
      <c r="L1709" s="8">
        <f>VLOOKUP($A1709,'Trees - celková zdrojová porost'!$A$2:$L$3471,MATCH(L$1,'Trees - celková zdrojová porost'!$A$1:$L$1,0),FALSE)</f>
        <v>43188.6488425926</v>
      </c>
    </row>
    <row r="1710" spans="1:12" x14ac:dyDescent="0.25">
      <c r="A1710">
        <v>639</v>
      </c>
      <c r="B1710">
        <f>VLOOKUP($A1710,'Trees - celková zdrojová porost'!$A$2:$L$3471,MATCH(B$1,'Trees - celková zdrojová porost'!$A$1:$L$1,0),FALSE)</f>
        <v>637</v>
      </c>
      <c r="C1710" t="str">
        <f>VLOOKUP($A1710,'Trees - celková zdrojová porost'!$A$2:$L$3471,MATCH(C$1,'Trees - celková zdrojová porost'!$A$1:$L$1,0),FALSE)</f>
        <v>HB</v>
      </c>
      <c r="D1710">
        <f>VLOOKUP($A1710,'Trees - celková zdrojová porost'!$A$2:$L$3471,MATCH(D$1,'Trees - celková zdrojová porost'!$A$1:$L$1,0),FALSE)</f>
        <v>105</v>
      </c>
      <c r="E1710">
        <f>VLOOKUP($A1710,'Trees - celková zdrojová porost'!$A$2:$L$3471,MATCH(E$1,'Trees - celková zdrojová porost'!$A$1:$L$1,0),FALSE)</f>
        <v>15.2</v>
      </c>
      <c r="F1710">
        <f>VLOOKUP($A1710,'Trees - celková zdrojová porost'!$A$2:$L$3471,MATCH(F$1,'Trees - celková zdrojová porost'!$A$1:$L$1,0),FALSE)</f>
        <v>1.4</v>
      </c>
      <c r="G1710">
        <f>VLOOKUP($A1710,'Trees - celková zdrojová porost'!$A$2:$L$3471,MATCH(G$1,'Trees - celková zdrojová porost'!$A$1:$L$1,0),FALSE)</f>
        <v>13.8</v>
      </c>
      <c r="H1710">
        <f>VLOOKUP($A1710,'Trees - celková zdrojová porost'!$A$2:$L$3471,MATCH(H$1,'Trees - celková zdrojová porost'!$A$1:$L$1,0),FALSE)</f>
        <v>1</v>
      </c>
      <c r="I1710" t="str">
        <f>VLOOKUP($A1710,'Trees - celková zdrojová porost'!$A$2:$L$3471,MATCH(I$1,'Trees - celková zdrojová porost'!$A$1:$L$1,0),FALSE)</f>
        <v>P</v>
      </c>
      <c r="J1710" t="str">
        <f>VLOOKUP($A1710,'Trees - celková zdrojová porost'!$A$2:$L$3471,MATCH(J$1,'Trees - celková zdrojová porost'!$A$1:$L$1,0),FALSE)</f>
        <v>Z</v>
      </c>
      <c r="K1710" t="str">
        <f>VLOOKUP($A1710,'Trees - celková zdrojová porost'!$A$2:$L$3471,MATCH(K$1,'Trees - celková zdrojová porost'!$A$1:$L$1,0),FALSE)</f>
        <v>ZAS</v>
      </c>
      <c r="L1710" s="8">
        <f>VLOOKUP($A1710,'Trees - celková zdrojová porost'!$A$2:$L$3471,MATCH(L$1,'Trees - celková zdrojová porost'!$A$1:$L$1,0),FALSE)</f>
        <v>43195.481018518498</v>
      </c>
    </row>
    <row r="1711" spans="1:12" x14ac:dyDescent="0.25">
      <c r="A1711">
        <v>640</v>
      </c>
      <c r="B1711">
        <f>VLOOKUP($A1711,'Trees - celková zdrojová porost'!$A$2:$L$3471,MATCH(B$1,'Trees - celková zdrojová porost'!$A$1:$L$1,0),FALSE)</f>
        <v>637</v>
      </c>
      <c r="C1711" t="str">
        <f>VLOOKUP($A1711,'Trees - celková zdrojová porost'!$A$2:$L$3471,MATCH(C$1,'Trees - celková zdrojová porost'!$A$1:$L$1,0),FALSE)</f>
        <v>HB</v>
      </c>
      <c r="D1711">
        <f>VLOOKUP($A1711,'Trees - celková zdrojová porost'!$A$2:$L$3471,MATCH(D$1,'Trees - celková zdrojová porost'!$A$1:$L$1,0),FALSE)</f>
        <v>110</v>
      </c>
      <c r="E1711">
        <f>VLOOKUP($A1711,'Trees - celková zdrojová porost'!$A$2:$L$3471,MATCH(E$1,'Trees - celková zdrojová porost'!$A$1:$L$1,0),FALSE)</f>
        <v>15.2</v>
      </c>
      <c r="F1711">
        <f>VLOOKUP($A1711,'Trees - celková zdrojová porost'!$A$2:$L$3471,MATCH(F$1,'Trees - celková zdrojová porost'!$A$1:$L$1,0),FALSE)</f>
        <v>1.5</v>
      </c>
      <c r="G1711">
        <f>VLOOKUP($A1711,'Trees - celková zdrojová porost'!$A$2:$L$3471,MATCH(G$1,'Trees - celková zdrojová porost'!$A$1:$L$1,0),FALSE)</f>
        <v>13.7</v>
      </c>
      <c r="H1711">
        <f>VLOOKUP($A1711,'Trees - celková zdrojová porost'!$A$2:$L$3471,MATCH(H$1,'Trees - celková zdrojová porost'!$A$1:$L$1,0),FALSE)</f>
        <v>0</v>
      </c>
      <c r="I1711" t="str">
        <f>VLOOKUP($A1711,'Trees - celková zdrojová porost'!$A$2:$L$3471,MATCH(I$1,'Trees - celková zdrojová porost'!$A$1:$L$1,0),FALSE)</f>
        <v>P</v>
      </c>
      <c r="J1711" t="str">
        <f>VLOOKUP($A1711,'Trees - celková zdrojová porost'!$A$2:$L$3471,MATCH(J$1,'Trees - celková zdrojová porost'!$A$1:$L$1,0),FALSE)</f>
        <v>Z</v>
      </c>
      <c r="K1711" t="str">
        <f>VLOOKUP($A1711,'Trees - celková zdrojová porost'!$A$2:$L$3471,MATCH(K$1,'Trees - celková zdrojová porost'!$A$1:$L$1,0),FALSE)</f>
        <v>ZAS</v>
      </c>
      <c r="L1711" s="8">
        <f>VLOOKUP($A1711,'Trees - celková zdrojová porost'!$A$2:$L$3471,MATCH(L$1,'Trees - celková zdrojová porost'!$A$1:$L$1,0),FALSE)</f>
        <v>43195.481122685203</v>
      </c>
    </row>
    <row r="1712" spans="1:12" x14ac:dyDescent="0.25">
      <c r="A1712">
        <v>886</v>
      </c>
      <c r="B1712">
        <f>VLOOKUP($A1712,'Trees - celková zdrojová porost'!$A$2:$L$3471,MATCH(B$1,'Trees - celková zdrojová porost'!$A$1:$L$1,0),FALSE)</f>
        <v>885</v>
      </c>
      <c r="C1712" t="str">
        <f>VLOOKUP($A1712,'Trees - celková zdrojová porost'!$A$2:$L$3471,MATCH(C$1,'Trees - celková zdrojová porost'!$A$1:$L$1,0),FALSE)</f>
        <v>HB</v>
      </c>
      <c r="D1712">
        <f>VLOOKUP($A1712,'Trees - celková zdrojová porost'!$A$2:$L$3471,MATCH(D$1,'Trees - celková zdrojová porost'!$A$1:$L$1,0),FALSE)</f>
        <v>90</v>
      </c>
      <c r="E1712">
        <f>VLOOKUP($A1712,'Trees - celková zdrojová porost'!$A$2:$L$3471,MATCH(E$1,'Trees - celková zdrojová porost'!$A$1:$L$1,0),FALSE)</f>
        <v>15.2</v>
      </c>
      <c r="F1712">
        <f>VLOOKUP($A1712,'Trees - celková zdrojová porost'!$A$2:$L$3471,MATCH(F$1,'Trees - celková zdrojová porost'!$A$1:$L$1,0),FALSE)</f>
        <v>1.5</v>
      </c>
      <c r="G1712">
        <f>VLOOKUP($A1712,'Trees - celková zdrojová porost'!$A$2:$L$3471,MATCH(G$1,'Trees - celková zdrojová porost'!$A$1:$L$1,0),FALSE)</f>
        <v>13.7</v>
      </c>
      <c r="H1712">
        <f>VLOOKUP($A1712,'Trees - celková zdrojová porost'!$A$2:$L$3471,MATCH(H$1,'Trees - celková zdrojová porost'!$A$1:$L$1,0),FALSE)</f>
        <v>0</v>
      </c>
      <c r="I1712" t="str">
        <f>VLOOKUP($A1712,'Trees - celková zdrojová porost'!$A$2:$L$3471,MATCH(I$1,'Trees - celková zdrojová porost'!$A$1:$L$1,0),FALSE)</f>
        <v>P</v>
      </c>
      <c r="J1712" t="str">
        <f>VLOOKUP($A1712,'Trees - celková zdrojová porost'!$A$2:$L$3471,MATCH(J$1,'Trees - celková zdrojová porost'!$A$1:$L$1,0),FALSE)</f>
        <v>Z</v>
      </c>
      <c r="K1712" t="str">
        <f>VLOOKUP($A1712,'Trees - celková zdrojová porost'!$A$2:$L$3471,MATCH(K$1,'Trees - celková zdrojová porost'!$A$1:$L$1,0),FALSE)</f>
        <v>ZAS</v>
      </c>
      <c r="L1712" s="8">
        <f>VLOOKUP($A1712,'Trees - celková zdrojová porost'!$A$2:$L$3471,MATCH(L$1,'Trees - celková zdrojová porost'!$A$1:$L$1,0),FALSE)</f>
        <v>43196.410601851901</v>
      </c>
    </row>
    <row r="1713" spans="1:12" x14ac:dyDescent="0.25">
      <c r="A1713">
        <v>1279</v>
      </c>
      <c r="B1713">
        <f>VLOOKUP($A1713,'Trees - celková zdrojová porost'!$A$2:$L$3471,MATCH(B$1,'Trees - celková zdrojová porost'!$A$1:$L$1,0),FALSE)</f>
        <v>1277</v>
      </c>
      <c r="C1713" t="str">
        <f>VLOOKUP($A1713,'Trees - celková zdrojová porost'!$A$2:$L$3471,MATCH(C$1,'Trees - celková zdrojová porost'!$A$1:$L$1,0),FALSE)</f>
        <v>HB</v>
      </c>
      <c r="D1713">
        <f>VLOOKUP($A1713,'Trees - celková zdrojová porost'!$A$2:$L$3471,MATCH(D$1,'Trees - celková zdrojová porost'!$A$1:$L$1,0),FALSE)</f>
        <v>110</v>
      </c>
      <c r="E1713">
        <f>VLOOKUP($A1713,'Trees - celková zdrojová porost'!$A$2:$L$3471,MATCH(E$1,'Trees - celková zdrojová porost'!$A$1:$L$1,0),FALSE)</f>
        <v>15.2</v>
      </c>
      <c r="F1713">
        <f>VLOOKUP($A1713,'Trees - celková zdrojová porost'!$A$2:$L$3471,MATCH(F$1,'Trees - celková zdrojová porost'!$A$1:$L$1,0),FALSE)</f>
        <v>1.6</v>
      </c>
      <c r="G1713">
        <f>VLOOKUP($A1713,'Trees - celková zdrojová porost'!$A$2:$L$3471,MATCH(G$1,'Trees - celková zdrojová porost'!$A$1:$L$1,0),FALSE)</f>
        <v>13.6</v>
      </c>
      <c r="H1713">
        <f>VLOOKUP($A1713,'Trees - celková zdrojová porost'!$A$2:$L$3471,MATCH(H$1,'Trees - celková zdrojová porost'!$A$1:$L$1,0),FALSE)</f>
        <v>1</v>
      </c>
      <c r="I1713" t="str">
        <f>VLOOKUP($A1713,'Trees - celková zdrojová porost'!$A$2:$L$3471,MATCH(I$1,'Trees - celková zdrojová porost'!$A$1:$L$1,0),FALSE)</f>
        <v>P</v>
      </c>
      <c r="J1713" t="str">
        <f>VLOOKUP($A1713,'Trees - celková zdrojová porost'!$A$2:$L$3471,MATCH(J$1,'Trees - celková zdrojová porost'!$A$1:$L$1,0),FALSE)</f>
        <v>Z</v>
      </c>
      <c r="K1713" t="str">
        <f>VLOOKUP($A1713,'Trees - celková zdrojová porost'!$A$2:$L$3471,MATCH(K$1,'Trees - celková zdrojová porost'!$A$1:$L$1,0),FALSE)</f>
        <v>ZAS</v>
      </c>
      <c r="L1713" s="8">
        <f>VLOOKUP($A1713,'Trees - celková zdrojová porost'!$A$2:$L$3471,MATCH(L$1,'Trees - celková zdrojová porost'!$A$1:$L$1,0),FALSE)</f>
        <v>43202.465983796297</v>
      </c>
    </row>
    <row r="1714" spans="1:12" x14ac:dyDescent="0.25">
      <c r="A1714">
        <v>1423</v>
      </c>
      <c r="B1714">
        <f>VLOOKUP($A1714,'Trees - celková zdrojová porost'!$A$2:$L$3471,MATCH(B$1,'Trees - celková zdrojová porost'!$A$1:$L$1,0),FALSE)</f>
        <v>1422</v>
      </c>
      <c r="C1714" t="str">
        <f>VLOOKUP($A1714,'Trees - celková zdrojová porost'!$A$2:$L$3471,MATCH(C$1,'Trees - celková zdrojová porost'!$A$1:$L$1,0),FALSE)</f>
        <v>HB</v>
      </c>
      <c r="D1714">
        <f>VLOOKUP($A1714,'Trees - celková zdrojová porost'!$A$2:$L$3471,MATCH(D$1,'Trees - celková zdrojová porost'!$A$1:$L$1,0),FALSE)</f>
        <v>90</v>
      </c>
      <c r="E1714">
        <f>VLOOKUP($A1714,'Trees - celková zdrojová porost'!$A$2:$L$3471,MATCH(E$1,'Trees - celková zdrojová porost'!$A$1:$L$1,0),FALSE)</f>
        <v>15.2</v>
      </c>
      <c r="F1714">
        <f>VLOOKUP($A1714,'Trees - celková zdrojová porost'!$A$2:$L$3471,MATCH(F$1,'Trees - celková zdrojová porost'!$A$1:$L$1,0),FALSE)</f>
        <v>1.5</v>
      </c>
      <c r="G1714">
        <f>VLOOKUP($A1714,'Trees - celková zdrojová porost'!$A$2:$L$3471,MATCH(G$1,'Trees - celková zdrojová porost'!$A$1:$L$1,0),FALSE)</f>
        <v>13.7</v>
      </c>
      <c r="H1714">
        <f>VLOOKUP($A1714,'Trees - celková zdrojová porost'!$A$2:$L$3471,MATCH(H$1,'Trees - celková zdrojová porost'!$A$1:$L$1,0),FALSE)</f>
        <v>1</v>
      </c>
      <c r="I1714" t="str">
        <f>VLOOKUP($A1714,'Trees - celková zdrojová porost'!$A$2:$L$3471,MATCH(I$1,'Trees - celková zdrojová porost'!$A$1:$L$1,0),FALSE)</f>
        <v>P</v>
      </c>
      <c r="J1714" t="str">
        <f>VLOOKUP($A1714,'Trees - celková zdrojová porost'!$A$2:$L$3471,MATCH(J$1,'Trees - celková zdrojová porost'!$A$1:$L$1,0),FALSE)</f>
        <v>Z</v>
      </c>
      <c r="K1714" t="str">
        <f>VLOOKUP($A1714,'Trees - celková zdrojová porost'!$A$2:$L$3471,MATCH(K$1,'Trees - celková zdrojová porost'!$A$1:$L$1,0),FALSE)</f>
        <v>ZAS</v>
      </c>
      <c r="L1714" s="8">
        <f>VLOOKUP($A1714,'Trees - celková zdrojová porost'!$A$2:$L$3471,MATCH(L$1,'Trees - celková zdrojová porost'!$A$1:$L$1,0),FALSE)</f>
        <v>43202.621296296304</v>
      </c>
    </row>
    <row r="1715" spans="1:12" x14ac:dyDescent="0.25">
      <c r="A1715">
        <v>1610</v>
      </c>
      <c r="B1715">
        <f>VLOOKUP($A1715,'Trees - celková zdrojová porost'!$A$2:$L$3471,MATCH(B$1,'Trees - celková zdrojová porost'!$A$1:$L$1,0),FALSE)</f>
        <v>1610</v>
      </c>
      <c r="C1715" t="str">
        <f>VLOOKUP($A1715,'Trees - celková zdrojová porost'!$A$2:$L$3471,MATCH(C$1,'Trees - celková zdrojová porost'!$A$1:$L$1,0),FALSE)</f>
        <v>HB</v>
      </c>
      <c r="D1715">
        <f>VLOOKUP($A1715,'Trees - celková zdrojová porost'!$A$2:$L$3471,MATCH(D$1,'Trees - celková zdrojová porost'!$A$1:$L$1,0),FALSE)</f>
        <v>100</v>
      </c>
      <c r="E1715">
        <f>VLOOKUP($A1715,'Trees - celková zdrojová porost'!$A$2:$L$3471,MATCH(E$1,'Trees - celková zdrojová porost'!$A$1:$L$1,0),FALSE)</f>
        <v>15.2</v>
      </c>
      <c r="F1715">
        <f>VLOOKUP($A1715,'Trees - celková zdrojová porost'!$A$2:$L$3471,MATCH(F$1,'Trees - celková zdrojová porost'!$A$1:$L$1,0),FALSE)</f>
        <v>0.9</v>
      </c>
      <c r="G1715">
        <f>VLOOKUP($A1715,'Trees - celková zdrojová porost'!$A$2:$L$3471,MATCH(G$1,'Trees - celková zdrojová porost'!$A$1:$L$1,0),FALSE)</f>
        <v>14.3</v>
      </c>
      <c r="H1715">
        <f>VLOOKUP($A1715,'Trees - celková zdrojová porost'!$A$2:$L$3471,MATCH(H$1,'Trees - celková zdrojová porost'!$A$1:$L$1,0),FALSE)</f>
        <v>0</v>
      </c>
      <c r="I1715" t="str">
        <f>VLOOKUP($A1715,'Trees - celková zdrojová porost'!$A$2:$L$3471,MATCH(I$1,'Trees - celková zdrojová porost'!$A$1:$L$1,0),FALSE)</f>
        <v>P</v>
      </c>
      <c r="J1715" t="str">
        <f>VLOOKUP($A1715,'Trees - celková zdrojová porost'!$A$2:$L$3471,MATCH(J$1,'Trees - celková zdrojová porost'!$A$1:$L$1,0),FALSE)</f>
        <v>Z</v>
      </c>
      <c r="K1715" t="str">
        <f>VLOOKUP($A1715,'Trees - celková zdrojová porost'!$A$2:$L$3471,MATCH(K$1,'Trees - celková zdrojová porost'!$A$1:$L$1,0),FALSE)</f>
        <v>BEZ</v>
      </c>
      <c r="L1715" s="8">
        <f>VLOOKUP($A1715,'Trees - celková zdrojová porost'!$A$2:$L$3471,MATCH(L$1,'Trees - celková zdrojová porost'!$A$1:$L$1,0),FALSE)</f>
        <v>43209.497233796297</v>
      </c>
    </row>
    <row r="1716" spans="1:12" x14ac:dyDescent="0.25">
      <c r="A1716">
        <v>1615</v>
      </c>
      <c r="B1716">
        <f>VLOOKUP($A1716,'Trees - celková zdrojová porost'!$A$2:$L$3471,MATCH(B$1,'Trees - celková zdrojová porost'!$A$1:$L$1,0),FALSE)</f>
        <v>1614</v>
      </c>
      <c r="C1716" t="str">
        <f>VLOOKUP($A1716,'Trees - celková zdrojová porost'!$A$2:$L$3471,MATCH(C$1,'Trees - celková zdrojová porost'!$A$1:$L$1,0),FALSE)</f>
        <v>HB</v>
      </c>
      <c r="D1716">
        <f>VLOOKUP($A1716,'Trees - celková zdrojová porost'!$A$2:$L$3471,MATCH(D$1,'Trees - celková zdrojová porost'!$A$1:$L$1,0),FALSE)</f>
        <v>110</v>
      </c>
      <c r="E1716">
        <f>VLOOKUP($A1716,'Trees - celková zdrojová porost'!$A$2:$L$3471,MATCH(E$1,'Trees - celková zdrojová porost'!$A$1:$L$1,0),FALSE)</f>
        <v>15.2</v>
      </c>
      <c r="F1716">
        <f>VLOOKUP($A1716,'Trees - celková zdrojová porost'!$A$2:$L$3471,MATCH(F$1,'Trees - celková zdrojová porost'!$A$1:$L$1,0),FALSE)</f>
        <v>0.8</v>
      </c>
      <c r="G1716">
        <f>VLOOKUP($A1716,'Trees - celková zdrojová porost'!$A$2:$L$3471,MATCH(G$1,'Trees - celková zdrojová porost'!$A$1:$L$1,0),FALSE)</f>
        <v>14.4</v>
      </c>
      <c r="H1716">
        <f>VLOOKUP($A1716,'Trees - celková zdrojová porost'!$A$2:$L$3471,MATCH(H$1,'Trees - celková zdrojová porost'!$A$1:$L$1,0),FALSE)</f>
        <v>0</v>
      </c>
      <c r="I1716" t="str">
        <f>VLOOKUP($A1716,'Trees - celková zdrojová porost'!$A$2:$L$3471,MATCH(I$1,'Trees - celková zdrojová porost'!$A$1:$L$1,0),FALSE)</f>
        <v>P</v>
      </c>
      <c r="J1716" t="str">
        <f>VLOOKUP($A1716,'Trees - celková zdrojová porost'!$A$2:$L$3471,MATCH(J$1,'Trees - celková zdrojová porost'!$A$1:$L$1,0),FALSE)</f>
        <v>Z</v>
      </c>
      <c r="K1716" t="str">
        <f>VLOOKUP($A1716,'Trees - celková zdrojová porost'!$A$2:$L$3471,MATCH(K$1,'Trees - celková zdrojová porost'!$A$1:$L$1,0),FALSE)</f>
        <v>BEZ</v>
      </c>
      <c r="L1716" s="8">
        <f>VLOOKUP($A1716,'Trees - celková zdrojová porost'!$A$2:$L$3471,MATCH(L$1,'Trees - celková zdrojová porost'!$A$1:$L$1,0),FALSE)</f>
        <v>43209.498090277797</v>
      </c>
    </row>
    <row r="1717" spans="1:12" x14ac:dyDescent="0.25">
      <c r="A1717">
        <v>1660</v>
      </c>
      <c r="B1717">
        <f>VLOOKUP($A1717,'Trees - celková zdrojová porost'!$A$2:$L$3471,MATCH(B$1,'Trees - celková zdrojová porost'!$A$1:$L$1,0),FALSE)</f>
        <v>1656</v>
      </c>
      <c r="C1717" t="str">
        <f>VLOOKUP($A1717,'Trees - celková zdrojová porost'!$A$2:$L$3471,MATCH(C$1,'Trees - celková zdrojová porost'!$A$1:$L$1,0),FALSE)</f>
        <v>HB</v>
      </c>
      <c r="D1717">
        <f>VLOOKUP($A1717,'Trees - celková zdrojová porost'!$A$2:$L$3471,MATCH(D$1,'Trees - celková zdrojová porost'!$A$1:$L$1,0),FALSE)</f>
        <v>120</v>
      </c>
      <c r="E1717">
        <f>VLOOKUP($A1717,'Trees - celková zdrojová porost'!$A$2:$L$3471,MATCH(E$1,'Trees - celková zdrojová porost'!$A$1:$L$1,0),FALSE)</f>
        <v>15.2</v>
      </c>
      <c r="F1717">
        <f>VLOOKUP($A1717,'Trees - celková zdrojová porost'!$A$2:$L$3471,MATCH(F$1,'Trees - celková zdrojová porost'!$A$1:$L$1,0),FALSE)</f>
        <v>0.4</v>
      </c>
      <c r="G1717">
        <f>VLOOKUP($A1717,'Trees - celková zdrojová porost'!$A$2:$L$3471,MATCH(G$1,'Trees - celková zdrojová porost'!$A$1:$L$1,0),FALSE)</f>
        <v>14.8</v>
      </c>
      <c r="H1717">
        <f>VLOOKUP($A1717,'Trees - celková zdrojová porost'!$A$2:$L$3471,MATCH(H$1,'Trees - celková zdrojová porost'!$A$1:$L$1,0),FALSE)</f>
        <v>0</v>
      </c>
      <c r="I1717" t="str">
        <f>VLOOKUP($A1717,'Trees - celková zdrojová porost'!$A$2:$L$3471,MATCH(I$1,'Trees - celková zdrojová porost'!$A$1:$L$1,0),FALSE)</f>
        <v>P</v>
      </c>
      <c r="J1717" t="str">
        <f>VLOOKUP($A1717,'Trees - celková zdrojová porost'!$A$2:$L$3471,MATCH(J$1,'Trees - celková zdrojová porost'!$A$1:$L$1,0),FALSE)</f>
        <v>Z</v>
      </c>
      <c r="K1717" t="str">
        <f>VLOOKUP($A1717,'Trees - celková zdrojová porost'!$A$2:$L$3471,MATCH(K$1,'Trees - celková zdrojová porost'!$A$1:$L$1,0),FALSE)</f>
        <v>BEZ</v>
      </c>
      <c r="L1717" s="8">
        <f>VLOOKUP($A1717,'Trees - celková zdrojová porost'!$A$2:$L$3471,MATCH(L$1,'Trees - celková zdrojová porost'!$A$1:$L$1,0),FALSE)</f>
        <v>43209.509976851798</v>
      </c>
    </row>
    <row r="1718" spans="1:12" x14ac:dyDescent="0.25">
      <c r="A1718">
        <v>1666</v>
      </c>
      <c r="B1718">
        <f>VLOOKUP($A1718,'Trees - celková zdrojová porost'!$A$2:$L$3471,MATCH(B$1,'Trees - celková zdrojová porost'!$A$1:$L$1,0),FALSE)</f>
        <v>1666</v>
      </c>
      <c r="C1718" t="str">
        <f>VLOOKUP($A1718,'Trees - celková zdrojová porost'!$A$2:$L$3471,MATCH(C$1,'Trees - celková zdrojová porost'!$A$1:$L$1,0),FALSE)</f>
        <v>HB</v>
      </c>
      <c r="D1718">
        <f>VLOOKUP($A1718,'Trees - celková zdrojová porost'!$A$2:$L$3471,MATCH(D$1,'Trees - celková zdrojová porost'!$A$1:$L$1,0),FALSE)</f>
        <v>135</v>
      </c>
      <c r="E1718">
        <f>VLOOKUP($A1718,'Trees - celková zdrojová porost'!$A$2:$L$3471,MATCH(E$1,'Trees - celková zdrojová porost'!$A$1:$L$1,0),FALSE)</f>
        <v>15.2</v>
      </c>
      <c r="F1718">
        <f>VLOOKUP($A1718,'Trees - celková zdrojová porost'!$A$2:$L$3471,MATCH(F$1,'Trees - celková zdrojová porost'!$A$1:$L$1,0),FALSE)</f>
        <v>1</v>
      </c>
      <c r="G1718">
        <f>VLOOKUP($A1718,'Trees - celková zdrojová porost'!$A$2:$L$3471,MATCH(G$1,'Trees - celková zdrojová porost'!$A$1:$L$1,0),FALSE)</f>
        <v>14.2</v>
      </c>
      <c r="H1718">
        <f>VLOOKUP($A1718,'Trees - celková zdrojová porost'!$A$2:$L$3471,MATCH(H$1,'Trees - celková zdrojová porost'!$A$1:$L$1,0),FALSE)</f>
        <v>1</v>
      </c>
      <c r="I1718" t="str">
        <f>VLOOKUP($A1718,'Trees - celková zdrojová porost'!$A$2:$L$3471,MATCH(I$1,'Trees - celková zdrojová porost'!$A$1:$L$1,0),FALSE)</f>
        <v>P</v>
      </c>
      <c r="J1718" t="str">
        <f>VLOOKUP($A1718,'Trees - celková zdrojová porost'!$A$2:$L$3471,MATCH(J$1,'Trees - celková zdrojová porost'!$A$1:$L$1,0),FALSE)</f>
        <v>Z</v>
      </c>
      <c r="K1718" t="str">
        <f>VLOOKUP($A1718,'Trees - celková zdrojová porost'!$A$2:$L$3471,MATCH(K$1,'Trees - celková zdrojová porost'!$A$1:$L$1,0),FALSE)</f>
        <v>BEZ</v>
      </c>
      <c r="L1718" s="8">
        <f>VLOOKUP($A1718,'Trees - celková zdrojová porost'!$A$2:$L$3471,MATCH(L$1,'Trees - celková zdrojová porost'!$A$1:$L$1,0),FALSE)</f>
        <v>43209.564629629604</v>
      </c>
    </row>
    <row r="1719" spans="1:12" x14ac:dyDescent="0.25">
      <c r="A1719">
        <v>1810</v>
      </c>
      <c r="B1719">
        <f>VLOOKUP($A1719,'Trees - celková zdrojová porost'!$A$2:$L$3471,MATCH(B$1,'Trees - celková zdrojová porost'!$A$1:$L$1,0),FALSE)</f>
        <v>1808</v>
      </c>
      <c r="C1719" t="str">
        <f>VLOOKUP($A1719,'Trees - celková zdrojová porost'!$A$2:$L$3471,MATCH(C$1,'Trees - celková zdrojová porost'!$A$1:$L$1,0),FALSE)</f>
        <v>HB</v>
      </c>
      <c r="D1719">
        <f>VLOOKUP($A1719,'Trees - celková zdrojová porost'!$A$2:$L$3471,MATCH(D$1,'Trees - celková zdrojová porost'!$A$1:$L$1,0),FALSE)</f>
        <v>90</v>
      </c>
      <c r="E1719">
        <f>VLOOKUP($A1719,'Trees - celková zdrojová porost'!$A$2:$L$3471,MATCH(E$1,'Trees - celková zdrojová porost'!$A$1:$L$1,0),FALSE)</f>
        <v>15.2</v>
      </c>
      <c r="F1719">
        <f>VLOOKUP($A1719,'Trees - celková zdrojová porost'!$A$2:$L$3471,MATCH(F$1,'Trees - celková zdrojová porost'!$A$1:$L$1,0),FALSE)</f>
        <v>1.65</v>
      </c>
      <c r="G1719">
        <f>VLOOKUP($A1719,'Trees - celková zdrojová porost'!$A$2:$L$3471,MATCH(G$1,'Trees - celková zdrojová porost'!$A$1:$L$1,0),FALSE)</f>
        <v>13.55</v>
      </c>
      <c r="H1719">
        <f>VLOOKUP($A1719,'Trees - celková zdrojová porost'!$A$2:$L$3471,MATCH(H$1,'Trees - celková zdrojová porost'!$A$1:$L$1,0),FALSE)</f>
        <v>1</v>
      </c>
      <c r="I1719" t="str">
        <f>VLOOKUP($A1719,'Trees - celková zdrojová porost'!$A$2:$L$3471,MATCH(I$1,'Trees - celková zdrojová porost'!$A$1:$L$1,0),FALSE)</f>
        <v>P</v>
      </c>
      <c r="J1719" t="str">
        <f>VLOOKUP($A1719,'Trees - celková zdrojová porost'!$A$2:$L$3471,MATCH(J$1,'Trees - celková zdrojová porost'!$A$1:$L$1,0),FALSE)</f>
        <v>Z</v>
      </c>
      <c r="K1719" t="str">
        <f>VLOOKUP($A1719,'Trees - celková zdrojová porost'!$A$2:$L$3471,MATCH(K$1,'Trees - celková zdrojová porost'!$A$1:$L$1,0),FALSE)</f>
        <v>BEZ</v>
      </c>
      <c r="L1719" s="8">
        <f>VLOOKUP($A1719,'Trees - celková zdrojová porost'!$A$2:$L$3471,MATCH(L$1,'Trees - celková zdrojová porost'!$A$1:$L$1,0),FALSE)</f>
        <v>43209.6413425926</v>
      </c>
    </row>
    <row r="1720" spans="1:12" x14ac:dyDescent="0.25">
      <c r="A1720">
        <v>1859</v>
      </c>
      <c r="B1720">
        <f>VLOOKUP($A1720,'Trees - celková zdrojová porost'!$A$2:$L$3471,MATCH(B$1,'Trees - celková zdrojová porost'!$A$1:$L$1,0),FALSE)</f>
        <v>1858</v>
      </c>
      <c r="C1720" t="str">
        <f>VLOOKUP($A1720,'Trees - celková zdrojová porost'!$A$2:$L$3471,MATCH(C$1,'Trees - celková zdrojová porost'!$A$1:$L$1,0),FALSE)</f>
        <v>HB</v>
      </c>
      <c r="D1720">
        <f>VLOOKUP($A1720,'Trees - celková zdrojová porost'!$A$2:$L$3471,MATCH(D$1,'Trees - celková zdrojová porost'!$A$1:$L$1,0),FALSE)</f>
        <v>110</v>
      </c>
      <c r="E1720">
        <f>VLOOKUP($A1720,'Trees - celková zdrojová porost'!$A$2:$L$3471,MATCH(E$1,'Trees - celková zdrojová porost'!$A$1:$L$1,0),FALSE)</f>
        <v>15.2</v>
      </c>
      <c r="F1720">
        <f>VLOOKUP($A1720,'Trees - celková zdrojová porost'!$A$2:$L$3471,MATCH(F$1,'Trees - celková zdrojová porost'!$A$1:$L$1,0),FALSE)</f>
        <v>1.1000000000000001</v>
      </c>
      <c r="G1720">
        <f>VLOOKUP($A1720,'Trees - celková zdrojová porost'!$A$2:$L$3471,MATCH(G$1,'Trees - celková zdrojová porost'!$A$1:$L$1,0),FALSE)</f>
        <v>14.1</v>
      </c>
      <c r="H1720">
        <f>VLOOKUP($A1720,'Trees - celková zdrojová porost'!$A$2:$L$3471,MATCH(H$1,'Trees - celková zdrojová porost'!$A$1:$L$1,0),FALSE)</f>
        <v>0</v>
      </c>
      <c r="I1720" t="str">
        <f>VLOOKUP($A1720,'Trees - celková zdrojová porost'!$A$2:$L$3471,MATCH(I$1,'Trees - celková zdrojová porost'!$A$1:$L$1,0),FALSE)</f>
        <v>P</v>
      </c>
      <c r="J1720" t="str">
        <f>VLOOKUP($A1720,'Trees - celková zdrojová porost'!$A$2:$L$3471,MATCH(J$1,'Trees - celková zdrojová porost'!$A$1:$L$1,0),FALSE)</f>
        <v>Z</v>
      </c>
      <c r="K1720" t="str">
        <f>VLOOKUP($A1720,'Trees - celková zdrojová porost'!$A$2:$L$3471,MATCH(K$1,'Trees - celková zdrojová porost'!$A$1:$L$1,0),FALSE)</f>
        <v>BEZ</v>
      </c>
      <c r="L1720" s="8">
        <f>VLOOKUP($A1720,'Trees - celková zdrojová porost'!$A$2:$L$3471,MATCH(L$1,'Trees - celková zdrojová porost'!$A$1:$L$1,0),FALSE)</f>
        <v>43210.4203472222</v>
      </c>
    </row>
    <row r="1721" spans="1:12" x14ac:dyDescent="0.25">
      <c r="A1721">
        <v>2016</v>
      </c>
      <c r="B1721">
        <f>VLOOKUP($A1721,'Trees - celková zdrojová porost'!$A$2:$L$3471,MATCH(B$1,'Trees - celková zdrojová porost'!$A$1:$L$1,0),FALSE)</f>
        <v>2013</v>
      </c>
      <c r="C1721" t="str">
        <f>VLOOKUP($A1721,'Trees - celková zdrojová porost'!$A$2:$L$3471,MATCH(C$1,'Trees - celková zdrojová porost'!$A$1:$L$1,0),FALSE)</f>
        <v>HB</v>
      </c>
      <c r="D1721">
        <f>VLOOKUP($A1721,'Trees - celková zdrojová porost'!$A$2:$L$3471,MATCH(D$1,'Trees - celková zdrojová porost'!$A$1:$L$1,0),FALSE)</f>
        <v>80</v>
      </c>
      <c r="E1721">
        <f>VLOOKUP($A1721,'Trees - celková zdrojová porost'!$A$2:$L$3471,MATCH(E$1,'Trees - celková zdrojová porost'!$A$1:$L$1,0),FALSE)</f>
        <v>15.2</v>
      </c>
      <c r="F1721">
        <f>VLOOKUP($A1721,'Trees - celková zdrojová porost'!$A$2:$L$3471,MATCH(F$1,'Trees - celková zdrojová porost'!$A$1:$L$1,0),FALSE)</f>
        <v>1.4</v>
      </c>
      <c r="G1721">
        <f>VLOOKUP($A1721,'Trees - celková zdrojová porost'!$A$2:$L$3471,MATCH(G$1,'Trees - celková zdrojová porost'!$A$1:$L$1,0),FALSE)</f>
        <v>13.8</v>
      </c>
      <c r="H1721">
        <f>VLOOKUP($A1721,'Trees - celková zdrojová porost'!$A$2:$L$3471,MATCH(H$1,'Trees - celková zdrojová porost'!$A$1:$L$1,0),FALSE)</f>
        <v>0</v>
      </c>
      <c r="I1721" t="str">
        <f>VLOOKUP($A1721,'Trees - celková zdrojová porost'!$A$2:$L$3471,MATCH(I$1,'Trees - celková zdrojová porost'!$A$1:$L$1,0),FALSE)</f>
        <v>P</v>
      </c>
      <c r="J1721" t="str">
        <f>VLOOKUP($A1721,'Trees - celková zdrojová porost'!$A$2:$L$3471,MATCH(J$1,'Trees - celková zdrojová porost'!$A$1:$L$1,0),FALSE)</f>
        <v>Z</v>
      </c>
      <c r="K1721" t="str">
        <f>VLOOKUP($A1721,'Trees - celková zdrojová porost'!$A$2:$L$3471,MATCH(K$1,'Trees - celková zdrojová porost'!$A$1:$L$1,0),FALSE)</f>
        <v>ZAS</v>
      </c>
      <c r="L1721" s="8">
        <f>VLOOKUP($A1721,'Trees - celková zdrojová porost'!$A$2:$L$3471,MATCH(L$1,'Trees - celková zdrojová porost'!$A$1:$L$1,0),FALSE)</f>
        <v>43210.579375000001</v>
      </c>
    </row>
    <row r="1722" spans="1:12" x14ac:dyDescent="0.25">
      <c r="A1722">
        <v>2065</v>
      </c>
      <c r="B1722">
        <f>VLOOKUP($A1722,'Trees - celková zdrojová porost'!$A$2:$L$3471,MATCH(B$1,'Trees - celková zdrojová porost'!$A$1:$L$1,0),FALSE)</f>
        <v>2065</v>
      </c>
      <c r="C1722" t="str">
        <f>VLOOKUP($A1722,'Trees - celková zdrojová porost'!$A$2:$L$3471,MATCH(C$1,'Trees - celková zdrojová porost'!$A$1:$L$1,0),FALSE)</f>
        <v>HB</v>
      </c>
      <c r="D1722">
        <f>VLOOKUP($A1722,'Trees - celková zdrojová porost'!$A$2:$L$3471,MATCH(D$1,'Trees - celková zdrojová porost'!$A$1:$L$1,0),FALSE)</f>
        <v>95</v>
      </c>
      <c r="E1722">
        <f>VLOOKUP($A1722,'Trees - celková zdrojová porost'!$A$2:$L$3471,MATCH(E$1,'Trees - celková zdrojová porost'!$A$1:$L$1,0),FALSE)</f>
        <v>15.2</v>
      </c>
      <c r="F1722">
        <f>VLOOKUP($A1722,'Trees - celková zdrojová porost'!$A$2:$L$3471,MATCH(F$1,'Trees - celková zdrojová porost'!$A$1:$L$1,0),FALSE)</f>
        <v>1</v>
      </c>
      <c r="G1722">
        <f>VLOOKUP($A1722,'Trees - celková zdrojová porost'!$A$2:$L$3471,MATCH(G$1,'Trees - celková zdrojová porost'!$A$1:$L$1,0),FALSE)</f>
        <v>14.2</v>
      </c>
      <c r="H1722">
        <f>VLOOKUP($A1722,'Trees - celková zdrojová porost'!$A$2:$L$3471,MATCH(H$1,'Trees - celková zdrojová porost'!$A$1:$L$1,0),FALSE)</f>
        <v>0</v>
      </c>
      <c r="I1722" t="str">
        <f>VLOOKUP($A1722,'Trees - celková zdrojová porost'!$A$2:$L$3471,MATCH(I$1,'Trees - celková zdrojová porost'!$A$1:$L$1,0),FALSE)</f>
        <v>P</v>
      </c>
      <c r="J1722" t="str">
        <f>VLOOKUP($A1722,'Trees - celková zdrojová porost'!$A$2:$L$3471,MATCH(J$1,'Trees - celková zdrojová porost'!$A$1:$L$1,0),FALSE)</f>
        <v>Z</v>
      </c>
      <c r="K1722" t="str">
        <f>VLOOKUP($A1722,'Trees - celková zdrojová porost'!$A$2:$L$3471,MATCH(K$1,'Trees - celková zdrojová porost'!$A$1:$L$1,0),FALSE)</f>
        <v>ZAS</v>
      </c>
      <c r="L1722" s="8">
        <f>VLOOKUP($A1722,'Trees - celková zdrojová porost'!$A$2:$L$3471,MATCH(L$1,'Trees - celková zdrojová porost'!$A$1:$L$1,0),FALSE)</f>
        <v>43213.418958333299</v>
      </c>
    </row>
    <row r="1723" spans="1:12" x14ac:dyDescent="0.25">
      <c r="A1723">
        <v>2129</v>
      </c>
      <c r="B1723">
        <f>VLOOKUP($A1723,'Trees - celková zdrojová porost'!$A$2:$L$3471,MATCH(B$1,'Trees - celková zdrojová porost'!$A$1:$L$1,0),FALSE)</f>
        <v>2129</v>
      </c>
      <c r="C1723" t="str">
        <f>VLOOKUP($A1723,'Trees - celková zdrojová porost'!$A$2:$L$3471,MATCH(C$1,'Trees - celková zdrojová porost'!$A$1:$L$1,0),FALSE)</f>
        <v>HB</v>
      </c>
      <c r="D1723">
        <f>VLOOKUP($A1723,'Trees - celková zdrojová porost'!$A$2:$L$3471,MATCH(D$1,'Trees - celková zdrojová porost'!$A$1:$L$1,0),FALSE)</f>
        <v>90</v>
      </c>
      <c r="E1723">
        <f>VLOOKUP($A1723,'Trees - celková zdrojová porost'!$A$2:$L$3471,MATCH(E$1,'Trees - celková zdrojová porost'!$A$1:$L$1,0),FALSE)</f>
        <v>15.2</v>
      </c>
      <c r="F1723">
        <f>VLOOKUP($A1723,'Trees - celková zdrojová porost'!$A$2:$L$3471,MATCH(F$1,'Trees - celková zdrojová porost'!$A$1:$L$1,0),FALSE)</f>
        <v>0.95</v>
      </c>
      <c r="G1723">
        <f>VLOOKUP($A1723,'Trees - celková zdrojová porost'!$A$2:$L$3471,MATCH(G$1,'Trees - celková zdrojová porost'!$A$1:$L$1,0),FALSE)</f>
        <v>14.25</v>
      </c>
      <c r="H1723">
        <f>VLOOKUP($A1723,'Trees - celková zdrojová porost'!$A$2:$L$3471,MATCH(H$1,'Trees - celková zdrojová porost'!$A$1:$L$1,0),FALSE)</f>
        <v>0</v>
      </c>
      <c r="I1723" t="str">
        <f>VLOOKUP($A1723,'Trees - celková zdrojová porost'!$A$2:$L$3471,MATCH(I$1,'Trees - celková zdrojová porost'!$A$1:$L$1,0),FALSE)</f>
        <v>P</v>
      </c>
      <c r="J1723" t="str">
        <f>VLOOKUP($A1723,'Trees - celková zdrojová porost'!$A$2:$L$3471,MATCH(J$1,'Trees - celková zdrojová porost'!$A$1:$L$1,0),FALSE)</f>
        <v>Z</v>
      </c>
      <c r="K1723" t="str">
        <f>VLOOKUP($A1723,'Trees - celková zdrojová porost'!$A$2:$L$3471,MATCH(K$1,'Trees - celková zdrojová porost'!$A$1:$L$1,0),FALSE)</f>
        <v>BEZ</v>
      </c>
      <c r="L1723" s="8">
        <f>VLOOKUP($A1723,'Trees - celková zdrojová porost'!$A$2:$L$3471,MATCH(L$1,'Trees - celková zdrojová porost'!$A$1:$L$1,0),FALSE)</f>
        <v>43213.499444444402</v>
      </c>
    </row>
    <row r="1724" spans="1:12" x14ac:dyDescent="0.25">
      <c r="A1724">
        <v>2262</v>
      </c>
      <c r="B1724">
        <f>VLOOKUP($A1724,'Trees - celková zdrojová porost'!$A$2:$L$3471,MATCH(B$1,'Trees - celková zdrojová porost'!$A$1:$L$1,0),FALSE)</f>
        <v>2262</v>
      </c>
      <c r="C1724" t="str">
        <f>VLOOKUP($A1724,'Trees - celková zdrojová porost'!$A$2:$L$3471,MATCH(C$1,'Trees - celková zdrojová porost'!$A$1:$L$1,0),FALSE)</f>
        <v>HB</v>
      </c>
      <c r="D1724">
        <f>VLOOKUP($A1724,'Trees - celková zdrojová porost'!$A$2:$L$3471,MATCH(D$1,'Trees - celková zdrojová porost'!$A$1:$L$1,0),FALSE)</f>
        <v>85</v>
      </c>
      <c r="E1724">
        <f>VLOOKUP($A1724,'Trees - celková zdrojová porost'!$A$2:$L$3471,MATCH(E$1,'Trees - celková zdrojová porost'!$A$1:$L$1,0),FALSE)</f>
        <v>15.2</v>
      </c>
      <c r="F1724">
        <f>VLOOKUP($A1724,'Trees - celková zdrojová porost'!$A$2:$L$3471,MATCH(F$1,'Trees - celková zdrojová porost'!$A$1:$L$1,0),FALSE)</f>
        <v>1.25</v>
      </c>
      <c r="G1724">
        <f>VLOOKUP($A1724,'Trees - celková zdrojová porost'!$A$2:$L$3471,MATCH(G$1,'Trees - celková zdrojová porost'!$A$1:$L$1,0),FALSE)</f>
        <v>13.95</v>
      </c>
      <c r="H1724">
        <f>VLOOKUP($A1724,'Trees - celková zdrojová porost'!$A$2:$L$3471,MATCH(H$1,'Trees - celková zdrojová porost'!$A$1:$L$1,0),FALSE)</f>
        <v>1</v>
      </c>
      <c r="I1724" t="str">
        <f>VLOOKUP($A1724,'Trees - celková zdrojová porost'!$A$2:$L$3471,MATCH(I$1,'Trees - celková zdrojová porost'!$A$1:$L$1,0),FALSE)</f>
        <v>P</v>
      </c>
      <c r="J1724" t="str">
        <f>VLOOKUP($A1724,'Trees - celková zdrojová porost'!$A$2:$L$3471,MATCH(J$1,'Trees - celková zdrojová porost'!$A$1:$L$1,0),FALSE)</f>
        <v>Z</v>
      </c>
      <c r="K1724" t="str">
        <f>VLOOKUP($A1724,'Trees - celková zdrojová porost'!$A$2:$L$3471,MATCH(K$1,'Trees - celková zdrojová porost'!$A$1:$L$1,0),FALSE)</f>
        <v>BEZ</v>
      </c>
      <c r="L1724" s="8">
        <f>VLOOKUP($A1724,'Trees - celková zdrojová porost'!$A$2:$L$3471,MATCH(L$1,'Trees - celková zdrojová porost'!$A$1:$L$1,0),FALSE)</f>
        <v>43216.4224189815</v>
      </c>
    </row>
    <row r="1725" spans="1:12" x14ac:dyDescent="0.25">
      <c r="A1725">
        <v>2285</v>
      </c>
      <c r="B1725">
        <f>VLOOKUP($A1725,'Trees - celková zdrojová porost'!$A$2:$L$3471,MATCH(B$1,'Trees - celková zdrojová porost'!$A$1:$L$1,0),FALSE)</f>
        <v>2285</v>
      </c>
      <c r="C1725" t="str">
        <f>VLOOKUP($A1725,'Trees - celková zdrojová porost'!$A$2:$L$3471,MATCH(C$1,'Trees - celková zdrojová porost'!$A$1:$L$1,0),FALSE)</f>
        <v>HB</v>
      </c>
      <c r="D1725">
        <f>VLOOKUP($A1725,'Trees - celková zdrojová porost'!$A$2:$L$3471,MATCH(D$1,'Trees - celková zdrojová porost'!$A$1:$L$1,0),FALSE)</f>
        <v>90</v>
      </c>
      <c r="E1725">
        <f>VLOOKUP($A1725,'Trees - celková zdrojová porost'!$A$2:$L$3471,MATCH(E$1,'Trees - celková zdrojová porost'!$A$1:$L$1,0),FALSE)</f>
        <v>15.2</v>
      </c>
      <c r="F1725">
        <f>VLOOKUP($A1725,'Trees - celková zdrojová porost'!$A$2:$L$3471,MATCH(F$1,'Trees - celková zdrojová porost'!$A$1:$L$1,0),FALSE)</f>
        <v>1.3</v>
      </c>
      <c r="G1725">
        <f>VLOOKUP($A1725,'Trees - celková zdrojová porost'!$A$2:$L$3471,MATCH(G$1,'Trees - celková zdrojová porost'!$A$1:$L$1,0),FALSE)</f>
        <v>13.9</v>
      </c>
      <c r="H1725">
        <f>VLOOKUP($A1725,'Trees - celková zdrojová porost'!$A$2:$L$3471,MATCH(H$1,'Trees - celková zdrojová porost'!$A$1:$L$1,0),FALSE)</f>
        <v>0</v>
      </c>
      <c r="I1725" t="str">
        <f>VLOOKUP($A1725,'Trees - celková zdrojová porost'!$A$2:$L$3471,MATCH(I$1,'Trees - celková zdrojová porost'!$A$1:$L$1,0),FALSE)</f>
        <v>P</v>
      </c>
      <c r="J1725" t="str">
        <f>VLOOKUP($A1725,'Trees - celková zdrojová porost'!$A$2:$L$3471,MATCH(J$1,'Trees - celková zdrojová porost'!$A$1:$L$1,0),FALSE)</f>
        <v>Z</v>
      </c>
      <c r="K1725" t="str">
        <f>VLOOKUP($A1725,'Trees - celková zdrojová porost'!$A$2:$L$3471,MATCH(K$1,'Trees - celková zdrojová porost'!$A$1:$L$1,0),FALSE)</f>
        <v>ZAS</v>
      </c>
      <c r="L1725" s="8">
        <f>VLOOKUP($A1725,'Trees - celková zdrojová porost'!$A$2:$L$3471,MATCH(L$1,'Trees - celková zdrojová porost'!$A$1:$L$1,0),FALSE)</f>
        <v>43216.426655092597</v>
      </c>
    </row>
    <row r="1726" spans="1:12" x14ac:dyDescent="0.25">
      <c r="A1726">
        <v>2307</v>
      </c>
      <c r="B1726">
        <f>VLOOKUP($A1726,'Trees - celková zdrojová porost'!$A$2:$L$3471,MATCH(B$1,'Trees - celková zdrojová porost'!$A$1:$L$1,0),FALSE)</f>
        <v>2305</v>
      </c>
      <c r="C1726" t="str">
        <f>VLOOKUP($A1726,'Trees - celková zdrojová porost'!$A$2:$L$3471,MATCH(C$1,'Trees - celková zdrojová porost'!$A$1:$L$1,0),FALSE)</f>
        <v>HB</v>
      </c>
      <c r="D1726">
        <f>VLOOKUP($A1726,'Trees - celková zdrojová porost'!$A$2:$L$3471,MATCH(D$1,'Trees - celková zdrojová porost'!$A$1:$L$1,0),FALSE)</f>
        <v>80</v>
      </c>
      <c r="E1726">
        <f>VLOOKUP($A1726,'Trees - celková zdrojová porost'!$A$2:$L$3471,MATCH(E$1,'Trees - celková zdrojová porost'!$A$1:$L$1,0),FALSE)</f>
        <v>15.2</v>
      </c>
      <c r="F1726">
        <f>VLOOKUP($A1726,'Trees - celková zdrojová porost'!$A$2:$L$3471,MATCH(F$1,'Trees - celková zdrojová porost'!$A$1:$L$1,0),FALSE)</f>
        <v>1.5</v>
      </c>
      <c r="G1726">
        <f>VLOOKUP($A1726,'Trees - celková zdrojová porost'!$A$2:$L$3471,MATCH(G$1,'Trees - celková zdrojová porost'!$A$1:$L$1,0),FALSE)</f>
        <v>13.7</v>
      </c>
      <c r="H1726">
        <f>VLOOKUP($A1726,'Trees - celková zdrojová porost'!$A$2:$L$3471,MATCH(H$1,'Trees - celková zdrojová porost'!$A$1:$L$1,0),FALSE)</f>
        <v>1</v>
      </c>
      <c r="I1726" t="str">
        <f>VLOOKUP($A1726,'Trees - celková zdrojová porost'!$A$2:$L$3471,MATCH(I$1,'Trees - celková zdrojová porost'!$A$1:$L$1,0),FALSE)</f>
        <v>P</v>
      </c>
      <c r="J1726" t="str">
        <f>VLOOKUP($A1726,'Trees - celková zdrojová porost'!$A$2:$L$3471,MATCH(J$1,'Trees - celková zdrojová porost'!$A$1:$L$1,0),FALSE)</f>
        <v>Z</v>
      </c>
      <c r="K1726" t="str">
        <f>VLOOKUP($A1726,'Trees - celková zdrojová porost'!$A$2:$L$3471,MATCH(K$1,'Trees - celková zdrojová porost'!$A$1:$L$1,0),FALSE)</f>
        <v>ZAS</v>
      </c>
      <c r="L1726" s="8">
        <f>VLOOKUP($A1726,'Trees - celková zdrojová porost'!$A$2:$L$3471,MATCH(L$1,'Trees - celková zdrojová porost'!$A$1:$L$1,0),FALSE)</f>
        <v>43216.4870717593</v>
      </c>
    </row>
    <row r="1727" spans="1:12" x14ac:dyDescent="0.25">
      <c r="A1727">
        <v>2373</v>
      </c>
      <c r="B1727">
        <f>VLOOKUP($A1727,'Trees - celková zdrojová porost'!$A$2:$L$3471,MATCH(B$1,'Trees - celková zdrojová porost'!$A$1:$L$1,0),FALSE)</f>
        <v>2370</v>
      </c>
      <c r="C1727" t="str">
        <f>VLOOKUP($A1727,'Trees - celková zdrojová porost'!$A$2:$L$3471,MATCH(C$1,'Trees - celková zdrojová porost'!$A$1:$L$1,0),FALSE)</f>
        <v>HB</v>
      </c>
      <c r="D1727">
        <f>VLOOKUP($A1727,'Trees - celková zdrojová porost'!$A$2:$L$3471,MATCH(D$1,'Trees - celková zdrojová porost'!$A$1:$L$1,0),FALSE)</f>
        <v>80</v>
      </c>
      <c r="E1727">
        <f>VLOOKUP($A1727,'Trees - celková zdrojová porost'!$A$2:$L$3471,MATCH(E$1,'Trees - celková zdrojová porost'!$A$1:$L$1,0),FALSE)</f>
        <v>15.2</v>
      </c>
      <c r="F1727">
        <f>VLOOKUP($A1727,'Trees - celková zdrojová porost'!$A$2:$L$3471,MATCH(F$1,'Trees - celková zdrojová porost'!$A$1:$L$1,0),FALSE)</f>
        <v>1.1000000000000001</v>
      </c>
      <c r="G1727">
        <f>VLOOKUP($A1727,'Trees - celková zdrojová porost'!$A$2:$L$3471,MATCH(G$1,'Trees - celková zdrojová porost'!$A$1:$L$1,0),FALSE)</f>
        <v>14.1</v>
      </c>
      <c r="H1727">
        <f>VLOOKUP($A1727,'Trees - celková zdrojová porost'!$A$2:$L$3471,MATCH(H$1,'Trees - celková zdrojová porost'!$A$1:$L$1,0),FALSE)</f>
        <v>0</v>
      </c>
      <c r="I1727" t="str">
        <f>VLOOKUP($A1727,'Trees - celková zdrojová porost'!$A$2:$L$3471,MATCH(I$1,'Trees - celková zdrojová porost'!$A$1:$L$1,0),FALSE)</f>
        <v>P</v>
      </c>
      <c r="J1727" t="str">
        <f>VLOOKUP($A1727,'Trees - celková zdrojová porost'!$A$2:$L$3471,MATCH(J$1,'Trees - celková zdrojová porost'!$A$1:$L$1,0),FALSE)</f>
        <v>Z</v>
      </c>
      <c r="K1727" t="str">
        <f>VLOOKUP($A1727,'Trees - celková zdrojová porost'!$A$2:$L$3471,MATCH(K$1,'Trees - celková zdrojová porost'!$A$1:$L$1,0),FALSE)</f>
        <v>BEZ</v>
      </c>
      <c r="L1727" s="8">
        <f>VLOOKUP($A1727,'Trees - celková zdrojová porost'!$A$2:$L$3471,MATCH(L$1,'Trees - celková zdrojová porost'!$A$1:$L$1,0),FALSE)</f>
        <v>43216.504537036999</v>
      </c>
    </row>
    <row r="1728" spans="1:12" x14ac:dyDescent="0.25">
      <c r="A1728">
        <v>2610</v>
      </c>
      <c r="B1728">
        <f>VLOOKUP($A1728,'Trees - celková zdrojová porost'!$A$2:$L$3471,MATCH(B$1,'Trees - celková zdrojová porost'!$A$1:$L$1,0),FALSE)</f>
        <v>2607</v>
      </c>
      <c r="C1728" t="str">
        <f>VLOOKUP($A1728,'Trees - celková zdrojová porost'!$A$2:$L$3471,MATCH(C$1,'Trees - celková zdrojová porost'!$A$1:$L$1,0),FALSE)</f>
        <v>HB</v>
      </c>
      <c r="D1728">
        <f>VLOOKUP($A1728,'Trees - celková zdrojová porost'!$A$2:$L$3471,MATCH(D$1,'Trees - celková zdrojová porost'!$A$1:$L$1,0),FALSE)</f>
        <v>120</v>
      </c>
      <c r="E1728">
        <f>VLOOKUP($A1728,'Trees - celková zdrojová porost'!$A$2:$L$3471,MATCH(E$1,'Trees - celková zdrojová porost'!$A$1:$L$1,0),FALSE)</f>
        <v>15.2</v>
      </c>
      <c r="F1728">
        <f>VLOOKUP($A1728,'Trees - celková zdrojová porost'!$A$2:$L$3471,MATCH(F$1,'Trees - celková zdrojová porost'!$A$1:$L$1,0),FALSE)</f>
        <v>1.5</v>
      </c>
      <c r="G1728">
        <f>VLOOKUP($A1728,'Trees - celková zdrojová porost'!$A$2:$L$3471,MATCH(G$1,'Trees - celková zdrojová porost'!$A$1:$L$1,0),FALSE)</f>
        <v>13.7</v>
      </c>
      <c r="H1728">
        <f>VLOOKUP($A1728,'Trees - celková zdrojová porost'!$A$2:$L$3471,MATCH(H$1,'Trees - celková zdrojová porost'!$A$1:$L$1,0),FALSE)</f>
        <v>1</v>
      </c>
      <c r="I1728" t="str">
        <f>VLOOKUP($A1728,'Trees - celková zdrojová porost'!$A$2:$L$3471,MATCH(I$1,'Trees - celková zdrojová porost'!$A$1:$L$1,0),FALSE)</f>
        <v>P</v>
      </c>
      <c r="J1728" t="str">
        <f>VLOOKUP($A1728,'Trees - celková zdrojová porost'!$A$2:$L$3471,MATCH(J$1,'Trees - celková zdrojová porost'!$A$1:$L$1,0),FALSE)</f>
        <v>Z</v>
      </c>
      <c r="K1728" t="str">
        <f>VLOOKUP($A1728,'Trees - celková zdrojová porost'!$A$2:$L$3471,MATCH(K$1,'Trees - celková zdrojová porost'!$A$1:$L$1,0),FALSE)</f>
        <v>ZAS</v>
      </c>
      <c r="L1728" s="8">
        <f>VLOOKUP($A1728,'Trees - celková zdrojová porost'!$A$2:$L$3471,MATCH(L$1,'Trees - celková zdrojová porost'!$A$1:$L$1,0),FALSE)</f>
        <v>43230.468738425901</v>
      </c>
    </row>
    <row r="1729" spans="1:12" x14ac:dyDescent="0.25">
      <c r="A1729">
        <v>2773</v>
      </c>
      <c r="B1729">
        <f>VLOOKUP($A1729,'Trees - celková zdrojová porost'!$A$2:$L$3471,MATCH(B$1,'Trees - celková zdrojová porost'!$A$1:$L$1,0),FALSE)</f>
        <v>2770</v>
      </c>
      <c r="C1729" t="str">
        <f>VLOOKUP($A1729,'Trees - celková zdrojová porost'!$A$2:$L$3471,MATCH(C$1,'Trees - celková zdrojová porost'!$A$1:$L$1,0),FALSE)</f>
        <v>HB</v>
      </c>
      <c r="D1729">
        <f>VLOOKUP($A1729,'Trees - celková zdrojová porost'!$A$2:$L$3471,MATCH(D$1,'Trees - celková zdrojová porost'!$A$1:$L$1,0),FALSE)</f>
        <v>165</v>
      </c>
      <c r="E1729">
        <f>VLOOKUP($A1729,'Trees - celková zdrojová porost'!$A$2:$L$3471,MATCH(E$1,'Trees - celková zdrojová porost'!$A$1:$L$1,0),FALSE)</f>
        <v>15.2</v>
      </c>
      <c r="F1729">
        <f>VLOOKUP($A1729,'Trees - celková zdrojová porost'!$A$2:$L$3471,MATCH(F$1,'Trees - celková zdrojová porost'!$A$1:$L$1,0),FALSE)</f>
        <v>4.0999999999999996</v>
      </c>
      <c r="G1729">
        <f>VLOOKUP($A1729,'Trees - celková zdrojová porost'!$A$2:$L$3471,MATCH(G$1,'Trees - celková zdrojová porost'!$A$1:$L$1,0),FALSE)</f>
        <v>11.1</v>
      </c>
      <c r="H1729">
        <f>VLOOKUP($A1729,'Trees - celková zdrojová porost'!$A$2:$L$3471,MATCH(H$1,'Trees - celková zdrojová porost'!$A$1:$L$1,0),FALSE)</f>
        <v>1</v>
      </c>
      <c r="I1729" t="str">
        <f>VLOOKUP($A1729,'Trees - celková zdrojová porost'!$A$2:$L$3471,MATCH(I$1,'Trees - celková zdrojová porost'!$A$1:$L$1,0),FALSE)</f>
        <v>P</v>
      </c>
      <c r="J1729" t="str">
        <f>VLOOKUP($A1729,'Trees - celková zdrojová porost'!$A$2:$L$3471,MATCH(J$1,'Trees - celková zdrojová porost'!$A$1:$L$1,0),FALSE)</f>
        <v>Z</v>
      </c>
      <c r="K1729" t="str">
        <f>VLOOKUP($A1729,'Trees - celková zdrojová porost'!$A$2:$L$3471,MATCH(K$1,'Trees - celková zdrojová porost'!$A$1:$L$1,0),FALSE)</f>
        <v>BEZ</v>
      </c>
      <c r="L1729" s="8">
        <f>VLOOKUP($A1729,'Trees - celková zdrojová porost'!$A$2:$L$3471,MATCH(L$1,'Trees - celková zdrojová porost'!$A$1:$L$1,0),FALSE)</f>
        <v>43230.618460648097</v>
      </c>
    </row>
    <row r="1730" spans="1:12" x14ac:dyDescent="0.25">
      <c r="A1730">
        <v>2818</v>
      </c>
      <c r="B1730">
        <f>VLOOKUP($A1730,'Trees - celková zdrojová porost'!$A$2:$L$3471,MATCH(B$1,'Trees - celková zdrojová porost'!$A$1:$L$1,0),FALSE)</f>
        <v>2815</v>
      </c>
      <c r="C1730" t="str">
        <f>VLOOKUP($A1730,'Trees - celková zdrojová porost'!$A$2:$L$3471,MATCH(C$1,'Trees - celková zdrojová porost'!$A$1:$L$1,0),FALSE)</f>
        <v>HB</v>
      </c>
      <c r="D1730">
        <f>VLOOKUP($A1730,'Trees - celková zdrojová porost'!$A$2:$L$3471,MATCH(D$1,'Trees - celková zdrojová porost'!$A$1:$L$1,0),FALSE)</f>
        <v>140</v>
      </c>
      <c r="E1730">
        <f>VLOOKUP($A1730,'Trees - celková zdrojová porost'!$A$2:$L$3471,MATCH(E$1,'Trees - celková zdrojová porost'!$A$1:$L$1,0),FALSE)</f>
        <v>15.2</v>
      </c>
      <c r="F1730">
        <f>VLOOKUP($A1730,'Trees - celková zdrojová porost'!$A$2:$L$3471,MATCH(F$1,'Trees - celková zdrojová porost'!$A$1:$L$1,0),FALSE)</f>
        <v>2.9</v>
      </c>
      <c r="G1730">
        <f>VLOOKUP($A1730,'Trees - celková zdrojová porost'!$A$2:$L$3471,MATCH(G$1,'Trees - celková zdrojová porost'!$A$1:$L$1,0),FALSE)</f>
        <v>12.3</v>
      </c>
      <c r="H1730">
        <f>VLOOKUP($A1730,'Trees - celková zdrojová porost'!$A$2:$L$3471,MATCH(H$1,'Trees - celková zdrojová porost'!$A$1:$L$1,0),FALSE)</f>
        <v>1</v>
      </c>
      <c r="I1730" t="str">
        <f>VLOOKUP($A1730,'Trees - celková zdrojová porost'!$A$2:$L$3471,MATCH(I$1,'Trees - celková zdrojová porost'!$A$1:$L$1,0),FALSE)</f>
        <v>P</v>
      </c>
      <c r="J1730" t="str">
        <f>VLOOKUP($A1730,'Trees - celková zdrojová porost'!$A$2:$L$3471,MATCH(J$1,'Trees - celková zdrojová porost'!$A$1:$L$1,0),FALSE)</f>
        <v>Z</v>
      </c>
      <c r="K1730" t="str">
        <f>VLOOKUP($A1730,'Trees - celková zdrojová porost'!$A$2:$L$3471,MATCH(K$1,'Trees - celková zdrojová porost'!$A$1:$L$1,0),FALSE)</f>
        <v>BEZ</v>
      </c>
      <c r="L1730" s="8">
        <f>VLOOKUP($A1730,'Trees - celková zdrojová porost'!$A$2:$L$3471,MATCH(L$1,'Trees - celková zdrojová porost'!$A$1:$L$1,0),FALSE)</f>
        <v>43231.412685185198</v>
      </c>
    </row>
    <row r="1731" spans="1:12" x14ac:dyDescent="0.25">
      <c r="A1731">
        <v>2885</v>
      </c>
      <c r="B1731">
        <f>VLOOKUP($A1731,'Trees - celková zdrojová porost'!$A$2:$L$3471,MATCH(B$1,'Trees - celková zdrojová porost'!$A$1:$L$1,0),FALSE)</f>
        <v>2885</v>
      </c>
      <c r="C1731" t="str">
        <f>VLOOKUP($A1731,'Trees - celková zdrojová porost'!$A$2:$L$3471,MATCH(C$1,'Trees - celková zdrojová porost'!$A$1:$L$1,0),FALSE)</f>
        <v>HB</v>
      </c>
      <c r="D1731">
        <f>VLOOKUP($A1731,'Trees - celková zdrojová porost'!$A$2:$L$3471,MATCH(D$1,'Trees - celková zdrojová porost'!$A$1:$L$1,0),FALSE)</f>
        <v>100</v>
      </c>
      <c r="E1731">
        <f>VLOOKUP($A1731,'Trees - celková zdrojová porost'!$A$2:$L$3471,MATCH(E$1,'Trees - celková zdrojová porost'!$A$1:$L$1,0),FALSE)</f>
        <v>15.2</v>
      </c>
      <c r="F1731">
        <f>VLOOKUP($A1731,'Trees - celková zdrojová porost'!$A$2:$L$3471,MATCH(F$1,'Trees - celková zdrojová porost'!$A$1:$L$1,0),FALSE)</f>
        <v>2.2000000000000002</v>
      </c>
      <c r="G1731">
        <f>VLOOKUP($A1731,'Trees - celková zdrojová porost'!$A$2:$L$3471,MATCH(G$1,'Trees - celková zdrojová porost'!$A$1:$L$1,0),FALSE)</f>
        <v>13</v>
      </c>
      <c r="H1731">
        <f>VLOOKUP($A1731,'Trees - celková zdrojová porost'!$A$2:$L$3471,MATCH(H$1,'Trees - celková zdrojová porost'!$A$1:$L$1,0),FALSE)</f>
        <v>1</v>
      </c>
      <c r="I1731" t="str">
        <f>VLOOKUP($A1731,'Trees - celková zdrojová porost'!$A$2:$L$3471,MATCH(I$1,'Trees - celková zdrojová porost'!$A$1:$L$1,0),FALSE)</f>
        <v>P</v>
      </c>
      <c r="J1731" t="str">
        <f>VLOOKUP($A1731,'Trees - celková zdrojová porost'!$A$2:$L$3471,MATCH(J$1,'Trees - celková zdrojová porost'!$A$1:$L$1,0),FALSE)</f>
        <v>Z</v>
      </c>
      <c r="K1731" t="str">
        <f>VLOOKUP($A1731,'Trees - celková zdrojová porost'!$A$2:$L$3471,MATCH(K$1,'Trees - celková zdrojová porost'!$A$1:$L$1,0),FALSE)</f>
        <v>BEZ</v>
      </c>
      <c r="L1731" s="8">
        <f>VLOOKUP($A1731,'Trees - celková zdrojová porost'!$A$2:$L$3471,MATCH(L$1,'Trees - celková zdrojová porost'!$A$1:$L$1,0),FALSE)</f>
        <v>43231.426782407398</v>
      </c>
    </row>
    <row r="1732" spans="1:12" x14ac:dyDescent="0.25">
      <c r="A1732">
        <v>2910</v>
      </c>
      <c r="B1732">
        <f>VLOOKUP($A1732,'Trees - celková zdrojová porost'!$A$2:$L$3471,MATCH(B$1,'Trees - celková zdrojová porost'!$A$1:$L$1,0),FALSE)</f>
        <v>2906</v>
      </c>
      <c r="C1732" t="str">
        <f>VLOOKUP($A1732,'Trees - celková zdrojová porost'!$A$2:$L$3471,MATCH(C$1,'Trees - celková zdrojová porost'!$A$1:$L$1,0),FALSE)</f>
        <v>HB</v>
      </c>
      <c r="D1732">
        <f>VLOOKUP($A1732,'Trees - celková zdrojová porost'!$A$2:$L$3471,MATCH(D$1,'Trees - celková zdrojová porost'!$A$1:$L$1,0),FALSE)</f>
        <v>80</v>
      </c>
      <c r="E1732">
        <f>VLOOKUP($A1732,'Trees - celková zdrojová porost'!$A$2:$L$3471,MATCH(E$1,'Trees - celková zdrojová porost'!$A$1:$L$1,0),FALSE)</f>
        <v>15.2</v>
      </c>
      <c r="F1732">
        <f>VLOOKUP($A1732,'Trees - celková zdrojová porost'!$A$2:$L$3471,MATCH(F$1,'Trees - celková zdrojová porost'!$A$1:$L$1,0),FALSE)</f>
        <v>1.5</v>
      </c>
      <c r="G1732">
        <f>VLOOKUP($A1732,'Trees - celková zdrojová porost'!$A$2:$L$3471,MATCH(G$1,'Trees - celková zdrojová porost'!$A$1:$L$1,0),FALSE)</f>
        <v>13.7</v>
      </c>
      <c r="H1732">
        <f>VLOOKUP($A1732,'Trees - celková zdrojová porost'!$A$2:$L$3471,MATCH(H$1,'Trees - celková zdrojová porost'!$A$1:$L$1,0),FALSE)</f>
        <v>1</v>
      </c>
      <c r="I1732" t="str">
        <f>VLOOKUP($A1732,'Trees - celková zdrojová porost'!$A$2:$L$3471,MATCH(I$1,'Trees - celková zdrojová porost'!$A$1:$L$1,0),FALSE)</f>
        <v>P</v>
      </c>
      <c r="J1732" t="str">
        <f>VLOOKUP($A1732,'Trees - celková zdrojová porost'!$A$2:$L$3471,MATCH(J$1,'Trees - celková zdrojová porost'!$A$1:$L$1,0),FALSE)</f>
        <v>Z</v>
      </c>
      <c r="K1732" t="str">
        <f>VLOOKUP($A1732,'Trees - celková zdrojová porost'!$A$2:$L$3471,MATCH(K$1,'Trees - celková zdrojová porost'!$A$1:$L$1,0),FALSE)</f>
        <v>ZAS</v>
      </c>
      <c r="L1732" s="8">
        <f>VLOOKUP($A1732,'Trees - celková zdrojová porost'!$A$2:$L$3471,MATCH(L$1,'Trees - celková zdrojová porost'!$A$1:$L$1,0),FALSE)</f>
        <v>43231.432187500002</v>
      </c>
    </row>
    <row r="1733" spans="1:12" x14ac:dyDescent="0.25">
      <c r="A1733">
        <v>2944</v>
      </c>
      <c r="B1733">
        <f>VLOOKUP($A1733,'Trees - celková zdrojová porost'!$A$2:$L$3471,MATCH(B$1,'Trees - celková zdrojová porost'!$A$1:$L$1,0),FALSE)</f>
        <v>2942</v>
      </c>
      <c r="C1733" t="str">
        <f>VLOOKUP($A1733,'Trees - celková zdrojová porost'!$A$2:$L$3471,MATCH(C$1,'Trees - celková zdrojová porost'!$A$1:$L$1,0),FALSE)</f>
        <v>HB</v>
      </c>
      <c r="D1733">
        <f>VLOOKUP($A1733,'Trees - celková zdrojová porost'!$A$2:$L$3471,MATCH(D$1,'Trees - celková zdrojová porost'!$A$1:$L$1,0),FALSE)</f>
        <v>125</v>
      </c>
      <c r="E1733">
        <f>VLOOKUP($A1733,'Trees - celková zdrojová porost'!$A$2:$L$3471,MATCH(E$1,'Trees - celková zdrojová porost'!$A$1:$L$1,0),FALSE)</f>
        <v>15.2</v>
      </c>
      <c r="F1733">
        <f>VLOOKUP($A1733,'Trees - celková zdrojová porost'!$A$2:$L$3471,MATCH(F$1,'Trees - celková zdrojová porost'!$A$1:$L$1,0),FALSE)</f>
        <v>1.35</v>
      </c>
      <c r="G1733">
        <f>VLOOKUP($A1733,'Trees - celková zdrojová porost'!$A$2:$L$3471,MATCH(G$1,'Trees - celková zdrojová porost'!$A$1:$L$1,0),FALSE)</f>
        <v>13.85</v>
      </c>
      <c r="H1733">
        <f>VLOOKUP($A1733,'Trees - celková zdrojová porost'!$A$2:$L$3471,MATCH(H$1,'Trees - celková zdrojová porost'!$A$1:$L$1,0),FALSE)</f>
        <v>1</v>
      </c>
      <c r="I1733" t="str">
        <f>VLOOKUP($A1733,'Trees - celková zdrojová porost'!$A$2:$L$3471,MATCH(I$1,'Trees - celková zdrojová porost'!$A$1:$L$1,0),FALSE)</f>
        <v>P</v>
      </c>
      <c r="J1733" t="str">
        <f>VLOOKUP($A1733,'Trees - celková zdrojová porost'!$A$2:$L$3471,MATCH(J$1,'Trees - celková zdrojová porost'!$A$1:$L$1,0),FALSE)</f>
        <v>Z</v>
      </c>
      <c r="K1733" t="str">
        <f>VLOOKUP($A1733,'Trees - celková zdrojová porost'!$A$2:$L$3471,MATCH(K$1,'Trees - celková zdrojová porost'!$A$1:$L$1,0),FALSE)</f>
        <v>ZAS</v>
      </c>
      <c r="L1733" s="8">
        <f>VLOOKUP($A1733,'Trees - celková zdrojová porost'!$A$2:$L$3471,MATCH(L$1,'Trees - celková zdrojová porost'!$A$1:$L$1,0),FALSE)</f>
        <v>43231.487523148098</v>
      </c>
    </row>
    <row r="1734" spans="1:12" x14ac:dyDescent="0.25">
      <c r="A1734">
        <v>2957</v>
      </c>
      <c r="B1734">
        <f>VLOOKUP($A1734,'Trees - celková zdrojová porost'!$A$2:$L$3471,MATCH(B$1,'Trees - celková zdrojová porost'!$A$1:$L$1,0),FALSE)</f>
        <v>2955</v>
      </c>
      <c r="C1734" t="str">
        <f>VLOOKUP($A1734,'Trees - celková zdrojová porost'!$A$2:$L$3471,MATCH(C$1,'Trees - celková zdrojová porost'!$A$1:$L$1,0),FALSE)</f>
        <v>HB</v>
      </c>
      <c r="D1734">
        <f>VLOOKUP($A1734,'Trees - celková zdrojová porost'!$A$2:$L$3471,MATCH(D$1,'Trees - celková zdrojová porost'!$A$1:$L$1,0),FALSE)</f>
        <v>110</v>
      </c>
      <c r="E1734">
        <f>VLOOKUP($A1734,'Trees - celková zdrojová porost'!$A$2:$L$3471,MATCH(E$1,'Trees - celková zdrojová porost'!$A$1:$L$1,0),FALSE)</f>
        <v>15.2</v>
      </c>
      <c r="F1734">
        <f>VLOOKUP($A1734,'Trees - celková zdrojová porost'!$A$2:$L$3471,MATCH(F$1,'Trees - celková zdrojová porost'!$A$1:$L$1,0),FALSE)</f>
        <v>3.1</v>
      </c>
      <c r="G1734">
        <f>VLOOKUP($A1734,'Trees - celková zdrojová porost'!$A$2:$L$3471,MATCH(G$1,'Trees - celková zdrojová porost'!$A$1:$L$1,0),FALSE)</f>
        <v>12.1</v>
      </c>
      <c r="H1734">
        <f>VLOOKUP($A1734,'Trees - celková zdrojová porost'!$A$2:$L$3471,MATCH(H$1,'Trees - celková zdrojová porost'!$A$1:$L$1,0),FALSE)</f>
        <v>0</v>
      </c>
      <c r="I1734" t="str">
        <f>VLOOKUP($A1734,'Trees - celková zdrojová porost'!$A$2:$L$3471,MATCH(I$1,'Trees - celková zdrojová porost'!$A$1:$L$1,0),FALSE)</f>
        <v>P</v>
      </c>
      <c r="J1734" t="str">
        <f>VLOOKUP($A1734,'Trees - celková zdrojová porost'!$A$2:$L$3471,MATCH(J$1,'Trees - celková zdrojová porost'!$A$1:$L$1,0),FALSE)</f>
        <v>Z</v>
      </c>
      <c r="K1734" t="str">
        <f>VLOOKUP($A1734,'Trees - celková zdrojová porost'!$A$2:$L$3471,MATCH(K$1,'Trees - celková zdrojová porost'!$A$1:$L$1,0),FALSE)</f>
        <v>ZAS</v>
      </c>
      <c r="L1734" s="8">
        <f>VLOOKUP($A1734,'Trees - celková zdrojová porost'!$A$2:$L$3471,MATCH(L$1,'Trees - celková zdrojová porost'!$A$1:$L$1,0),FALSE)</f>
        <v>43231.490092592598</v>
      </c>
    </row>
    <row r="1735" spans="1:12" x14ac:dyDescent="0.25">
      <c r="A1735">
        <v>2967</v>
      </c>
      <c r="B1735">
        <f>VLOOKUP($A1735,'Trees - celková zdrojová porost'!$A$2:$L$3471,MATCH(B$1,'Trees - celková zdrojová porost'!$A$1:$L$1,0),FALSE)</f>
        <v>2967</v>
      </c>
      <c r="C1735" t="str">
        <f>VLOOKUP($A1735,'Trees - celková zdrojová porost'!$A$2:$L$3471,MATCH(C$1,'Trees - celková zdrojová porost'!$A$1:$L$1,0),FALSE)</f>
        <v>HB</v>
      </c>
      <c r="D1735">
        <f>VLOOKUP($A1735,'Trees - celková zdrojová porost'!$A$2:$L$3471,MATCH(D$1,'Trees - celková zdrojová porost'!$A$1:$L$1,0),FALSE)</f>
        <v>80</v>
      </c>
      <c r="E1735">
        <f>VLOOKUP($A1735,'Trees - celková zdrojová porost'!$A$2:$L$3471,MATCH(E$1,'Trees - celková zdrojová porost'!$A$1:$L$1,0),FALSE)</f>
        <v>15.2</v>
      </c>
      <c r="F1735">
        <f>VLOOKUP($A1735,'Trees - celková zdrojová porost'!$A$2:$L$3471,MATCH(F$1,'Trees - celková zdrojová porost'!$A$1:$L$1,0),FALSE)</f>
        <v>1.95</v>
      </c>
      <c r="G1735">
        <f>VLOOKUP($A1735,'Trees - celková zdrojová porost'!$A$2:$L$3471,MATCH(G$1,'Trees - celková zdrojová porost'!$A$1:$L$1,0),FALSE)</f>
        <v>13.25</v>
      </c>
      <c r="H1735">
        <f>VLOOKUP($A1735,'Trees - celková zdrojová porost'!$A$2:$L$3471,MATCH(H$1,'Trees - celková zdrojová porost'!$A$1:$L$1,0),FALSE)</f>
        <v>0</v>
      </c>
      <c r="I1735" t="str">
        <f>VLOOKUP($A1735,'Trees - celková zdrojová porost'!$A$2:$L$3471,MATCH(I$1,'Trees - celková zdrojová porost'!$A$1:$L$1,0),FALSE)</f>
        <v>P</v>
      </c>
      <c r="J1735" t="str">
        <f>VLOOKUP($A1735,'Trees - celková zdrojová porost'!$A$2:$L$3471,MATCH(J$1,'Trees - celková zdrojová porost'!$A$1:$L$1,0),FALSE)</f>
        <v>Z</v>
      </c>
      <c r="K1735" t="str">
        <f>VLOOKUP($A1735,'Trees - celková zdrojová porost'!$A$2:$L$3471,MATCH(K$1,'Trees - celková zdrojová porost'!$A$1:$L$1,0),FALSE)</f>
        <v>ZAS</v>
      </c>
      <c r="L1735" s="8">
        <f>VLOOKUP($A1735,'Trees - celková zdrojová porost'!$A$2:$L$3471,MATCH(L$1,'Trees - celková zdrojová porost'!$A$1:$L$1,0),FALSE)</f>
        <v>43231.492013888899</v>
      </c>
    </row>
    <row r="1736" spans="1:12" x14ac:dyDescent="0.25">
      <c r="A1736">
        <v>3141</v>
      </c>
      <c r="B1736">
        <f>VLOOKUP($A1736,'Trees - celková zdrojová porost'!$A$2:$L$3471,MATCH(B$1,'Trees - celková zdrojová porost'!$A$1:$L$1,0),FALSE)</f>
        <v>3141</v>
      </c>
      <c r="C1736" t="str">
        <f>VLOOKUP($A1736,'Trees - celková zdrojová porost'!$A$2:$L$3471,MATCH(C$1,'Trees - celková zdrojová porost'!$A$1:$L$1,0),FALSE)</f>
        <v>HB</v>
      </c>
      <c r="D1736">
        <f>VLOOKUP($A1736,'Trees - celková zdrojová porost'!$A$2:$L$3471,MATCH(D$1,'Trees - celková zdrojová porost'!$A$1:$L$1,0),FALSE)</f>
        <v>125</v>
      </c>
      <c r="E1736">
        <f>VLOOKUP($A1736,'Trees - celková zdrojová porost'!$A$2:$L$3471,MATCH(E$1,'Trees - celková zdrojová porost'!$A$1:$L$1,0),FALSE)</f>
        <v>15.2</v>
      </c>
      <c r="F1736">
        <f>VLOOKUP($A1736,'Trees - celková zdrojová porost'!$A$2:$L$3471,MATCH(F$1,'Trees - celková zdrojová porost'!$A$1:$L$1,0),FALSE)</f>
        <v>1.25</v>
      </c>
      <c r="G1736">
        <f>VLOOKUP($A1736,'Trees - celková zdrojová porost'!$A$2:$L$3471,MATCH(G$1,'Trees - celková zdrojová porost'!$A$1:$L$1,0),FALSE)</f>
        <v>13.95</v>
      </c>
      <c r="H1736">
        <f>VLOOKUP($A1736,'Trees - celková zdrojová porost'!$A$2:$L$3471,MATCH(H$1,'Trees - celková zdrojová porost'!$A$1:$L$1,0),FALSE)</f>
        <v>0</v>
      </c>
      <c r="I1736" t="str">
        <f>VLOOKUP($A1736,'Trees - celková zdrojová porost'!$A$2:$L$3471,MATCH(I$1,'Trees - celková zdrojová porost'!$A$1:$L$1,0),FALSE)</f>
        <v>P</v>
      </c>
      <c r="J1736" t="str">
        <f>VLOOKUP($A1736,'Trees - celková zdrojová porost'!$A$2:$L$3471,MATCH(J$1,'Trees - celková zdrojová porost'!$A$1:$L$1,0),FALSE)</f>
        <v>Z</v>
      </c>
      <c r="K1736" t="str">
        <f>VLOOKUP($A1736,'Trees - celková zdrojová porost'!$A$2:$L$3471,MATCH(K$1,'Trees - celková zdrojová porost'!$A$1:$L$1,0),FALSE)</f>
        <v>ZAS</v>
      </c>
      <c r="L1736" s="8">
        <f>VLOOKUP($A1736,'Trees - celková zdrojová porost'!$A$2:$L$3471,MATCH(L$1,'Trees - celková zdrojová porost'!$A$1:$L$1,0),FALSE)</f>
        <v>43251.493564814802</v>
      </c>
    </row>
    <row r="1737" spans="1:12" x14ac:dyDescent="0.25">
      <c r="A1737">
        <v>3189</v>
      </c>
      <c r="B1737">
        <f>VLOOKUP($A1737,'Trees - celková zdrojová porost'!$A$2:$L$3471,MATCH(B$1,'Trees - celková zdrojová porost'!$A$1:$L$1,0),FALSE)</f>
        <v>3187</v>
      </c>
      <c r="C1737" t="str">
        <f>VLOOKUP($A1737,'Trees - celková zdrojová porost'!$A$2:$L$3471,MATCH(C$1,'Trees - celková zdrojová porost'!$A$1:$L$1,0),FALSE)</f>
        <v>HB</v>
      </c>
      <c r="D1737">
        <f>VLOOKUP($A1737,'Trees - celková zdrojová porost'!$A$2:$L$3471,MATCH(D$1,'Trees - celková zdrojová porost'!$A$1:$L$1,0),FALSE)</f>
        <v>150</v>
      </c>
      <c r="E1737">
        <f>VLOOKUP($A1737,'Trees - celková zdrojová porost'!$A$2:$L$3471,MATCH(E$1,'Trees - celková zdrojová porost'!$A$1:$L$1,0),FALSE)</f>
        <v>15.2</v>
      </c>
      <c r="F1737">
        <f>VLOOKUP($A1737,'Trees - celková zdrojová porost'!$A$2:$L$3471,MATCH(F$1,'Trees - celková zdrojová porost'!$A$1:$L$1,0),FALSE)</f>
        <v>0.8</v>
      </c>
      <c r="G1737">
        <f>VLOOKUP($A1737,'Trees - celková zdrojová porost'!$A$2:$L$3471,MATCH(G$1,'Trees - celková zdrojová porost'!$A$1:$L$1,0),FALSE)</f>
        <v>14.4</v>
      </c>
      <c r="H1737">
        <f>VLOOKUP($A1737,'Trees - celková zdrojová porost'!$A$2:$L$3471,MATCH(H$1,'Trees - celková zdrojová porost'!$A$1:$L$1,0),FALSE)</f>
        <v>1</v>
      </c>
      <c r="I1737" t="str">
        <f>VLOOKUP($A1737,'Trees - celková zdrojová porost'!$A$2:$L$3471,MATCH(I$1,'Trees - celková zdrojová porost'!$A$1:$L$1,0),FALSE)</f>
        <v>P</v>
      </c>
      <c r="J1737" t="str">
        <f>VLOOKUP($A1737,'Trees - celková zdrojová porost'!$A$2:$L$3471,MATCH(J$1,'Trees - celková zdrojová porost'!$A$1:$L$1,0),FALSE)</f>
        <v>Z</v>
      </c>
      <c r="K1737" t="str">
        <f>VLOOKUP($A1737,'Trees - celková zdrojová porost'!$A$2:$L$3471,MATCH(K$1,'Trees - celková zdrojová porost'!$A$1:$L$1,0),FALSE)</f>
        <v>BEZ</v>
      </c>
      <c r="L1737" s="8">
        <f>VLOOKUP($A1737,'Trees - celková zdrojová porost'!$A$2:$L$3471,MATCH(L$1,'Trees - celková zdrojová porost'!$A$1:$L$1,0),FALSE)</f>
        <v>43251.502337963</v>
      </c>
    </row>
    <row r="1738" spans="1:12" x14ac:dyDescent="0.25">
      <c r="A1738">
        <v>319</v>
      </c>
      <c r="B1738">
        <f>VLOOKUP($A1738,'Trees - celková zdrojová porost'!$A$2:$L$3471,MATCH(B$1,'Trees - celková zdrojová porost'!$A$1:$L$1,0),FALSE)</f>
        <v>319</v>
      </c>
      <c r="C1738" t="str">
        <f>VLOOKUP($A1738,'Trees - celková zdrojová porost'!$A$2:$L$3471,MATCH(C$1,'Trees - celková zdrojová porost'!$A$1:$L$1,0),FALSE)</f>
        <v>HB</v>
      </c>
      <c r="D1738">
        <f>VLOOKUP($A1738,'Trees - celková zdrojová porost'!$A$2:$L$3471,MATCH(D$1,'Trees - celková zdrojová porost'!$A$1:$L$1,0),FALSE)</f>
        <v>75</v>
      </c>
      <c r="E1738">
        <f>VLOOKUP($A1738,'Trees - celková zdrojová porost'!$A$2:$L$3471,MATCH(E$1,'Trees - celková zdrojová porost'!$A$1:$L$1,0),FALSE)</f>
        <v>15.3</v>
      </c>
      <c r="F1738">
        <f>VLOOKUP($A1738,'Trees - celková zdrojová porost'!$A$2:$L$3471,MATCH(F$1,'Trees - celková zdrojová porost'!$A$1:$L$1,0),FALSE)</f>
        <v>0</v>
      </c>
      <c r="G1738">
        <f>VLOOKUP($A1738,'Trees - celková zdrojová porost'!$A$2:$L$3471,MATCH(G$1,'Trees - celková zdrojová porost'!$A$1:$L$1,0),FALSE)</f>
        <v>0</v>
      </c>
      <c r="H1738">
        <f>VLOOKUP($A1738,'Trees - celková zdrojová porost'!$A$2:$L$3471,MATCH(H$1,'Trees - celková zdrojová porost'!$A$1:$L$1,0),FALSE)</f>
        <v>0</v>
      </c>
      <c r="I1738" t="str">
        <f>VLOOKUP($A1738,'Trees - celková zdrojová porost'!$A$2:$L$3471,MATCH(I$1,'Trees - celková zdrojová porost'!$A$1:$L$1,0),FALSE)</f>
        <v>P</v>
      </c>
      <c r="J1738" t="str">
        <f>VLOOKUP($A1738,'Trees - celková zdrojová porost'!$A$2:$L$3471,MATCH(J$1,'Trees - celková zdrojová porost'!$A$1:$L$1,0),FALSE)</f>
        <v>M</v>
      </c>
      <c r="K1738" t="str">
        <f>VLOOKUP($A1738,'Trees - celková zdrojová porost'!$A$2:$L$3471,MATCH(K$1,'Trees - celková zdrojová porost'!$A$1:$L$1,0),FALSE)</f>
        <v>ZLOM</v>
      </c>
      <c r="L1738" s="8">
        <f>VLOOKUP($A1738,'Trees - celková zdrojová porost'!$A$2:$L$3471,MATCH(L$1,'Trees - celková zdrojová porost'!$A$1:$L$1,0),FALSE)</f>
        <v>43188.434861111098</v>
      </c>
    </row>
    <row r="1739" spans="1:12" x14ac:dyDescent="0.25">
      <c r="A1739">
        <v>440</v>
      </c>
      <c r="B1739">
        <f>VLOOKUP($A1739,'Trees - celková zdrojová porost'!$A$2:$L$3471,MATCH(B$1,'Trees - celková zdrojová porost'!$A$1:$L$1,0),FALSE)</f>
        <v>436</v>
      </c>
      <c r="C1739" t="str">
        <f>VLOOKUP($A1739,'Trees - celková zdrojová porost'!$A$2:$L$3471,MATCH(C$1,'Trees - celková zdrojová porost'!$A$1:$L$1,0),FALSE)</f>
        <v>HB</v>
      </c>
      <c r="D1739">
        <f>VLOOKUP($A1739,'Trees - celková zdrojová porost'!$A$2:$L$3471,MATCH(D$1,'Trees - celková zdrojová porost'!$A$1:$L$1,0),FALSE)</f>
        <v>115</v>
      </c>
      <c r="E1739">
        <f>VLOOKUP($A1739,'Trees - celková zdrojová porost'!$A$2:$L$3471,MATCH(E$1,'Trees - celková zdrojová porost'!$A$1:$L$1,0),FALSE)</f>
        <v>15.3</v>
      </c>
      <c r="F1739">
        <f>VLOOKUP($A1739,'Trees - celková zdrojová porost'!$A$2:$L$3471,MATCH(F$1,'Trees - celková zdrojová porost'!$A$1:$L$1,0),FALSE)</f>
        <v>1.6</v>
      </c>
      <c r="G1739">
        <f>VLOOKUP($A1739,'Trees - celková zdrojová porost'!$A$2:$L$3471,MATCH(G$1,'Trees - celková zdrojová porost'!$A$1:$L$1,0),FALSE)</f>
        <v>13.7</v>
      </c>
      <c r="H1739">
        <f>VLOOKUP($A1739,'Trees - celková zdrojová porost'!$A$2:$L$3471,MATCH(H$1,'Trees - celková zdrojová porost'!$A$1:$L$1,0),FALSE)</f>
        <v>0</v>
      </c>
      <c r="I1739" t="str">
        <f>VLOOKUP($A1739,'Trees - celková zdrojová porost'!$A$2:$L$3471,MATCH(I$1,'Trees - celková zdrojová porost'!$A$1:$L$1,0),FALSE)</f>
        <v>P</v>
      </c>
      <c r="J1739" t="str">
        <f>VLOOKUP($A1739,'Trees - celková zdrojová porost'!$A$2:$L$3471,MATCH(J$1,'Trees - celková zdrojová porost'!$A$1:$L$1,0),FALSE)</f>
        <v>Z</v>
      </c>
      <c r="K1739" t="str">
        <f>VLOOKUP($A1739,'Trees - celková zdrojová porost'!$A$2:$L$3471,MATCH(K$1,'Trees - celková zdrojová porost'!$A$1:$L$1,0),FALSE)</f>
        <v>ZAS</v>
      </c>
      <c r="L1739" s="8">
        <f>VLOOKUP($A1739,'Trees - celková zdrojová porost'!$A$2:$L$3471,MATCH(L$1,'Trees - celková zdrojová porost'!$A$1:$L$1,0),FALSE)</f>
        <v>43188.515254629601</v>
      </c>
    </row>
    <row r="1740" spans="1:12" x14ac:dyDescent="0.25">
      <c r="A1740">
        <v>537</v>
      </c>
      <c r="B1740">
        <f>VLOOKUP($A1740,'Trees - celková zdrojová porost'!$A$2:$L$3471,MATCH(B$1,'Trees - celková zdrojová porost'!$A$1:$L$1,0),FALSE)</f>
        <v>537</v>
      </c>
      <c r="C1740" t="str">
        <f>VLOOKUP($A1740,'Trees - celková zdrojová porost'!$A$2:$L$3471,MATCH(C$1,'Trees - celková zdrojová porost'!$A$1:$L$1,0),FALSE)</f>
        <v>HB</v>
      </c>
      <c r="D1740">
        <f>VLOOKUP($A1740,'Trees - celková zdrojová porost'!$A$2:$L$3471,MATCH(D$1,'Trees - celková zdrojová porost'!$A$1:$L$1,0),FALSE)</f>
        <v>72</v>
      </c>
      <c r="E1740">
        <f>VLOOKUP($A1740,'Trees - celková zdrojová porost'!$A$2:$L$3471,MATCH(E$1,'Trees - celková zdrojová porost'!$A$1:$L$1,0),FALSE)</f>
        <v>15.3</v>
      </c>
      <c r="F1740">
        <f>VLOOKUP($A1740,'Trees - celková zdrojová porost'!$A$2:$L$3471,MATCH(F$1,'Trees - celková zdrojová porost'!$A$1:$L$1,0),FALSE)</f>
        <v>1.5</v>
      </c>
      <c r="G1740">
        <f>VLOOKUP($A1740,'Trees - celková zdrojová porost'!$A$2:$L$3471,MATCH(G$1,'Trees - celková zdrojová porost'!$A$1:$L$1,0),FALSE)</f>
        <v>13.8</v>
      </c>
      <c r="H1740">
        <f>VLOOKUP($A1740,'Trees - celková zdrojová porost'!$A$2:$L$3471,MATCH(H$1,'Trees - celková zdrojová porost'!$A$1:$L$1,0),FALSE)</f>
        <v>0</v>
      </c>
      <c r="I1740" t="str">
        <f>VLOOKUP($A1740,'Trees - celková zdrojová porost'!$A$2:$L$3471,MATCH(I$1,'Trees - celková zdrojová porost'!$A$1:$L$1,0),FALSE)</f>
        <v>P</v>
      </c>
      <c r="J1740" t="str">
        <f>VLOOKUP($A1740,'Trees - celková zdrojová porost'!$A$2:$L$3471,MATCH(J$1,'Trees - celková zdrojová porost'!$A$1:$L$1,0),FALSE)</f>
        <v>Z</v>
      </c>
      <c r="K1740" t="str">
        <f>VLOOKUP($A1740,'Trees - celková zdrojová porost'!$A$2:$L$3471,MATCH(K$1,'Trees - celková zdrojová porost'!$A$1:$L$1,0),FALSE)</f>
        <v>ZAS</v>
      </c>
      <c r="L1740" s="8">
        <f>VLOOKUP($A1740,'Trees - celková zdrojová porost'!$A$2:$L$3471,MATCH(L$1,'Trees - celková zdrojová porost'!$A$1:$L$1,0),FALSE)</f>
        <v>43188.644837963002</v>
      </c>
    </row>
    <row r="1741" spans="1:12" x14ac:dyDescent="0.25">
      <c r="A1741">
        <v>645</v>
      </c>
      <c r="B1741">
        <f>VLOOKUP($A1741,'Trees - celková zdrojová porost'!$A$2:$L$3471,MATCH(B$1,'Trees - celková zdrojová porost'!$A$1:$L$1,0),FALSE)</f>
        <v>637</v>
      </c>
      <c r="C1741" t="str">
        <f>VLOOKUP($A1741,'Trees - celková zdrojová porost'!$A$2:$L$3471,MATCH(C$1,'Trees - celková zdrojová porost'!$A$1:$L$1,0),FALSE)</f>
        <v>HB</v>
      </c>
      <c r="D1741">
        <f>VLOOKUP($A1741,'Trees - celková zdrojová porost'!$A$2:$L$3471,MATCH(D$1,'Trees - celková zdrojová porost'!$A$1:$L$1,0),FALSE)</f>
        <v>81</v>
      </c>
      <c r="E1741">
        <f>VLOOKUP($A1741,'Trees - celková zdrojová porost'!$A$2:$L$3471,MATCH(E$1,'Trees - celková zdrojová porost'!$A$1:$L$1,0),FALSE)</f>
        <v>15.3</v>
      </c>
      <c r="F1741">
        <f>VLOOKUP($A1741,'Trees - celková zdrojová porost'!$A$2:$L$3471,MATCH(F$1,'Trees - celková zdrojová porost'!$A$1:$L$1,0),FALSE)</f>
        <v>1.2</v>
      </c>
      <c r="G1741">
        <f>VLOOKUP($A1741,'Trees - celková zdrojová porost'!$A$2:$L$3471,MATCH(G$1,'Trees - celková zdrojová porost'!$A$1:$L$1,0),FALSE)</f>
        <v>14.1</v>
      </c>
      <c r="H1741">
        <f>VLOOKUP($A1741,'Trees - celková zdrojová porost'!$A$2:$L$3471,MATCH(H$1,'Trees - celková zdrojová porost'!$A$1:$L$1,0),FALSE)</f>
        <v>1</v>
      </c>
      <c r="I1741" t="str">
        <f>VLOOKUP($A1741,'Trees - celková zdrojová porost'!$A$2:$L$3471,MATCH(I$1,'Trees - celková zdrojová porost'!$A$1:$L$1,0),FALSE)</f>
        <v>P</v>
      </c>
      <c r="J1741" t="str">
        <f>VLOOKUP($A1741,'Trees - celková zdrojová porost'!$A$2:$L$3471,MATCH(J$1,'Trees - celková zdrojová porost'!$A$1:$L$1,0),FALSE)</f>
        <v>Z</v>
      </c>
      <c r="K1741" t="str">
        <f>VLOOKUP($A1741,'Trees - celková zdrojová porost'!$A$2:$L$3471,MATCH(K$1,'Trees - celková zdrojová porost'!$A$1:$L$1,0),FALSE)</f>
        <v>ZAS</v>
      </c>
      <c r="L1741" s="8">
        <f>VLOOKUP($A1741,'Trees - celková zdrojová porost'!$A$2:$L$3471,MATCH(L$1,'Trees - celková zdrojová porost'!$A$1:$L$1,0),FALSE)</f>
        <v>43195.481724537</v>
      </c>
    </row>
    <row r="1742" spans="1:12" x14ac:dyDescent="0.25">
      <c r="A1742">
        <v>922</v>
      </c>
      <c r="B1742">
        <f>VLOOKUP($A1742,'Trees - celková zdrojová porost'!$A$2:$L$3471,MATCH(B$1,'Trees - celková zdrojová porost'!$A$1:$L$1,0),FALSE)</f>
        <v>919</v>
      </c>
      <c r="C1742" t="str">
        <f>VLOOKUP($A1742,'Trees - celková zdrojová porost'!$A$2:$L$3471,MATCH(C$1,'Trees - celková zdrojová porost'!$A$1:$L$1,0),FALSE)</f>
        <v>HB</v>
      </c>
      <c r="D1742">
        <f>VLOOKUP($A1742,'Trees - celková zdrojová porost'!$A$2:$L$3471,MATCH(D$1,'Trees - celková zdrojová porost'!$A$1:$L$1,0),FALSE)</f>
        <v>80</v>
      </c>
      <c r="E1742">
        <f>VLOOKUP($A1742,'Trees - celková zdrojová porost'!$A$2:$L$3471,MATCH(E$1,'Trees - celková zdrojová porost'!$A$1:$L$1,0),FALSE)</f>
        <v>15.3</v>
      </c>
      <c r="F1742">
        <f>VLOOKUP($A1742,'Trees - celková zdrojová porost'!$A$2:$L$3471,MATCH(F$1,'Trees - celková zdrojová porost'!$A$1:$L$1,0),FALSE)</f>
        <v>2</v>
      </c>
      <c r="G1742">
        <f>VLOOKUP($A1742,'Trees - celková zdrojová porost'!$A$2:$L$3471,MATCH(G$1,'Trees - celková zdrojová porost'!$A$1:$L$1,0),FALSE)</f>
        <v>13.3</v>
      </c>
      <c r="H1742">
        <f>VLOOKUP($A1742,'Trees - celková zdrojová porost'!$A$2:$L$3471,MATCH(H$1,'Trees - celková zdrojová porost'!$A$1:$L$1,0),FALSE)</f>
        <v>1</v>
      </c>
      <c r="I1742" t="str">
        <f>VLOOKUP($A1742,'Trees - celková zdrojová porost'!$A$2:$L$3471,MATCH(I$1,'Trees - celková zdrojová porost'!$A$1:$L$1,0),FALSE)</f>
        <v>P</v>
      </c>
      <c r="J1742" t="str">
        <f>VLOOKUP($A1742,'Trees - celková zdrojová porost'!$A$2:$L$3471,MATCH(J$1,'Trees - celková zdrojová porost'!$A$1:$L$1,0),FALSE)</f>
        <v>Z</v>
      </c>
      <c r="K1742" t="str">
        <f>VLOOKUP($A1742,'Trees - celková zdrojová porost'!$A$2:$L$3471,MATCH(K$1,'Trees - celková zdrojová porost'!$A$1:$L$1,0),FALSE)</f>
        <v>ZAS</v>
      </c>
      <c r="L1742" s="8">
        <f>VLOOKUP($A1742,'Trees - celková zdrojová porost'!$A$2:$L$3471,MATCH(L$1,'Trees - celková zdrojová porost'!$A$1:$L$1,0),FALSE)</f>
        <v>43196.439305555599</v>
      </c>
    </row>
    <row r="1743" spans="1:12" x14ac:dyDescent="0.25">
      <c r="A1743">
        <v>1009</v>
      </c>
      <c r="B1743">
        <f>VLOOKUP($A1743,'Trees - celková zdrojová porost'!$A$2:$L$3471,MATCH(B$1,'Trees - celková zdrojová porost'!$A$1:$L$1,0),FALSE)</f>
        <v>1004</v>
      </c>
      <c r="C1743" t="str">
        <f>VLOOKUP($A1743,'Trees - celková zdrojová porost'!$A$2:$L$3471,MATCH(C$1,'Trees - celková zdrojová porost'!$A$1:$L$1,0),FALSE)</f>
        <v>HB</v>
      </c>
      <c r="D1743">
        <f>VLOOKUP($A1743,'Trees - celková zdrojová porost'!$A$2:$L$3471,MATCH(D$1,'Trees - celková zdrojová porost'!$A$1:$L$1,0),FALSE)</f>
        <v>75</v>
      </c>
      <c r="E1743">
        <f>VLOOKUP($A1743,'Trees - celková zdrojová porost'!$A$2:$L$3471,MATCH(E$1,'Trees - celková zdrojová porost'!$A$1:$L$1,0),FALSE)</f>
        <v>15.3</v>
      </c>
      <c r="F1743">
        <f>VLOOKUP($A1743,'Trees - celková zdrojová porost'!$A$2:$L$3471,MATCH(F$1,'Trees - celková zdrojová porost'!$A$1:$L$1,0),FALSE)</f>
        <v>1.6</v>
      </c>
      <c r="G1743">
        <f>VLOOKUP($A1743,'Trees - celková zdrojová porost'!$A$2:$L$3471,MATCH(G$1,'Trees - celková zdrojová porost'!$A$1:$L$1,0),FALSE)</f>
        <v>13.7</v>
      </c>
      <c r="H1743">
        <f>VLOOKUP($A1743,'Trees - celková zdrojová porost'!$A$2:$L$3471,MATCH(H$1,'Trees - celková zdrojová porost'!$A$1:$L$1,0),FALSE)</f>
        <v>0</v>
      </c>
      <c r="I1743" t="str">
        <f>VLOOKUP($A1743,'Trees - celková zdrojová porost'!$A$2:$L$3471,MATCH(I$1,'Trees - celková zdrojová porost'!$A$1:$L$1,0),FALSE)</f>
        <v>P</v>
      </c>
      <c r="J1743" t="str">
        <f>VLOOKUP($A1743,'Trees - celková zdrojová porost'!$A$2:$L$3471,MATCH(J$1,'Trees - celková zdrojová porost'!$A$1:$L$1,0),FALSE)</f>
        <v>Z</v>
      </c>
      <c r="K1743" t="str">
        <f>VLOOKUP($A1743,'Trees - celková zdrojová porost'!$A$2:$L$3471,MATCH(K$1,'Trees - celková zdrojová porost'!$A$1:$L$1,0),FALSE)</f>
        <v>ZAS</v>
      </c>
      <c r="L1743" s="8">
        <f>VLOOKUP($A1743,'Trees - celková zdrojová porost'!$A$2:$L$3471,MATCH(L$1,'Trees - celková zdrojová porost'!$A$1:$L$1,0),FALSE)</f>
        <v>43196.537071759303</v>
      </c>
    </row>
    <row r="1744" spans="1:12" x14ac:dyDescent="0.25">
      <c r="A1744">
        <v>1093</v>
      </c>
      <c r="B1744">
        <f>VLOOKUP($A1744,'Trees - celková zdrojová porost'!$A$2:$L$3471,MATCH(B$1,'Trees - celková zdrojová porost'!$A$1:$L$1,0),FALSE)</f>
        <v>1091</v>
      </c>
      <c r="C1744" t="str">
        <f>VLOOKUP($A1744,'Trees - celková zdrojová porost'!$A$2:$L$3471,MATCH(C$1,'Trees - celková zdrojová porost'!$A$1:$L$1,0),FALSE)</f>
        <v>HB</v>
      </c>
      <c r="D1744">
        <f>VLOOKUP($A1744,'Trees - celková zdrojová porost'!$A$2:$L$3471,MATCH(D$1,'Trees - celková zdrojová porost'!$A$1:$L$1,0),FALSE)</f>
        <v>93</v>
      </c>
      <c r="E1744">
        <f>VLOOKUP($A1744,'Trees - celková zdrojová porost'!$A$2:$L$3471,MATCH(E$1,'Trees - celková zdrojová porost'!$A$1:$L$1,0),FALSE)</f>
        <v>15.3</v>
      </c>
      <c r="F1744">
        <f>VLOOKUP($A1744,'Trees - celková zdrojová porost'!$A$2:$L$3471,MATCH(F$1,'Trees - celková zdrojová porost'!$A$1:$L$1,0),FALSE)</f>
        <v>1.6</v>
      </c>
      <c r="G1744">
        <f>VLOOKUP($A1744,'Trees - celková zdrojová porost'!$A$2:$L$3471,MATCH(G$1,'Trees - celková zdrojová porost'!$A$1:$L$1,0),FALSE)</f>
        <v>13.7</v>
      </c>
      <c r="H1744">
        <f>VLOOKUP($A1744,'Trees - celková zdrojová porost'!$A$2:$L$3471,MATCH(H$1,'Trees - celková zdrojová porost'!$A$1:$L$1,0),FALSE)</f>
        <v>1</v>
      </c>
      <c r="I1744" t="str">
        <f>VLOOKUP($A1744,'Trees - celková zdrojová porost'!$A$2:$L$3471,MATCH(I$1,'Trees - celková zdrojová porost'!$A$1:$L$1,0),FALSE)</f>
        <v>P</v>
      </c>
      <c r="J1744" t="str">
        <f>VLOOKUP($A1744,'Trees - celková zdrojová porost'!$A$2:$L$3471,MATCH(J$1,'Trees - celková zdrojová porost'!$A$1:$L$1,0),FALSE)</f>
        <v>Z</v>
      </c>
      <c r="K1744" t="str">
        <f>VLOOKUP($A1744,'Trees - celková zdrojová porost'!$A$2:$L$3471,MATCH(K$1,'Trees - celková zdrojová porost'!$A$1:$L$1,0),FALSE)</f>
        <v>ZAS</v>
      </c>
      <c r="L1744" s="8">
        <f>VLOOKUP($A1744,'Trees - celková zdrojová porost'!$A$2:$L$3471,MATCH(L$1,'Trees - celková zdrojová porost'!$A$1:$L$1,0),FALSE)</f>
        <v>43196.613946759302</v>
      </c>
    </row>
    <row r="1745" spans="1:12" x14ac:dyDescent="0.25">
      <c r="A1745">
        <v>1405</v>
      </c>
      <c r="B1745">
        <f>VLOOKUP($A1745,'Trees - celková zdrojová porost'!$A$2:$L$3471,MATCH(B$1,'Trees - celková zdrojová porost'!$A$1:$L$1,0),FALSE)</f>
        <v>1405</v>
      </c>
      <c r="C1745" t="str">
        <f>VLOOKUP($A1745,'Trees - celková zdrojová porost'!$A$2:$L$3471,MATCH(C$1,'Trees - celková zdrojová porost'!$A$1:$L$1,0),FALSE)</f>
        <v>HB</v>
      </c>
      <c r="D1745">
        <f>VLOOKUP($A1745,'Trees - celková zdrojová porost'!$A$2:$L$3471,MATCH(D$1,'Trees - celková zdrojová porost'!$A$1:$L$1,0),FALSE)</f>
        <v>110</v>
      </c>
      <c r="E1745">
        <f>VLOOKUP($A1745,'Trees - celková zdrojová porost'!$A$2:$L$3471,MATCH(E$1,'Trees - celková zdrojová porost'!$A$1:$L$1,0),FALSE)</f>
        <v>15.3</v>
      </c>
      <c r="F1745">
        <f>VLOOKUP($A1745,'Trees - celková zdrojová porost'!$A$2:$L$3471,MATCH(F$1,'Trees - celková zdrojová porost'!$A$1:$L$1,0),FALSE)</f>
        <v>1.65</v>
      </c>
      <c r="G1745">
        <f>VLOOKUP($A1745,'Trees - celková zdrojová porost'!$A$2:$L$3471,MATCH(G$1,'Trees - celková zdrojová porost'!$A$1:$L$1,0),FALSE)</f>
        <v>13.65</v>
      </c>
      <c r="H1745">
        <f>VLOOKUP($A1745,'Trees - celková zdrojová porost'!$A$2:$L$3471,MATCH(H$1,'Trees - celková zdrojová porost'!$A$1:$L$1,0),FALSE)</f>
        <v>0</v>
      </c>
      <c r="I1745" t="str">
        <f>VLOOKUP($A1745,'Trees - celková zdrojová porost'!$A$2:$L$3471,MATCH(I$1,'Trees - celková zdrojová porost'!$A$1:$L$1,0),FALSE)</f>
        <v>P</v>
      </c>
      <c r="J1745" t="str">
        <f>VLOOKUP($A1745,'Trees - celková zdrojová porost'!$A$2:$L$3471,MATCH(J$1,'Trees - celková zdrojová porost'!$A$1:$L$1,0),FALSE)</f>
        <v>Z</v>
      </c>
      <c r="K1745" t="str">
        <f>VLOOKUP($A1745,'Trees - celková zdrojová porost'!$A$2:$L$3471,MATCH(K$1,'Trees - celková zdrojová porost'!$A$1:$L$1,0),FALSE)</f>
        <v>ZAS</v>
      </c>
      <c r="L1745" s="8">
        <f>VLOOKUP($A1745,'Trees - celková zdrojová porost'!$A$2:$L$3471,MATCH(L$1,'Trees - celková zdrojová porost'!$A$1:$L$1,0),FALSE)</f>
        <v>43202.586944444403</v>
      </c>
    </row>
    <row r="1746" spans="1:12" x14ac:dyDescent="0.25">
      <c r="A1746">
        <v>1604</v>
      </c>
      <c r="B1746">
        <f>VLOOKUP($A1746,'Trees - celková zdrojová porost'!$A$2:$L$3471,MATCH(B$1,'Trees - celková zdrojová porost'!$A$1:$L$1,0),FALSE)</f>
        <v>1602</v>
      </c>
      <c r="C1746" t="str">
        <f>VLOOKUP($A1746,'Trees - celková zdrojová porost'!$A$2:$L$3471,MATCH(C$1,'Trees - celková zdrojová porost'!$A$1:$L$1,0),FALSE)</f>
        <v>HB</v>
      </c>
      <c r="D1746">
        <f>VLOOKUP($A1746,'Trees - celková zdrojová porost'!$A$2:$L$3471,MATCH(D$1,'Trees - celková zdrojová porost'!$A$1:$L$1,0),FALSE)</f>
        <v>120</v>
      </c>
      <c r="E1746">
        <f>VLOOKUP($A1746,'Trees - celková zdrojová porost'!$A$2:$L$3471,MATCH(E$1,'Trees - celková zdrojová porost'!$A$1:$L$1,0),FALSE)</f>
        <v>15.3</v>
      </c>
      <c r="F1746">
        <f>VLOOKUP($A1746,'Trees - celková zdrojová porost'!$A$2:$L$3471,MATCH(F$1,'Trees - celková zdrojová porost'!$A$1:$L$1,0),FALSE)</f>
        <v>1.3</v>
      </c>
      <c r="G1746">
        <f>VLOOKUP($A1746,'Trees - celková zdrojová porost'!$A$2:$L$3471,MATCH(G$1,'Trees - celková zdrojová porost'!$A$1:$L$1,0),FALSE)</f>
        <v>14</v>
      </c>
      <c r="H1746">
        <f>VLOOKUP($A1746,'Trees - celková zdrojová porost'!$A$2:$L$3471,MATCH(H$1,'Trees - celková zdrojová porost'!$A$1:$L$1,0),FALSE)</f>
        <v>0</v>
      </c>
      <c r="I1746" t="str">
        <f>VLOOKUP($A1746,'Trees - celková zdrojová porost'!$A$2:$L$3471,MATCH(I$1,'Trees - celková zdrojová porost'!$A$1:$L$1,0),FALSE)</f>
        <v>P</v>
      </c>
      <c r="J1746" t="str">
        <f>VLOOKUP($A1746,'Trees - celková zdrojová porost'!$A$2:$L$3471,MATCH(J$1,'Trees - celková zdrojová porost'!$A$1:$L$1,0),FALSE)</f>
        <v>Z</v>
      </c>
      <c r="K1746" t="str">
        <f>VLOOKUP($A1746,'Trees - celková zdrojová porost'!$A$2:$L$3471,MATCH(K$1,'Trees - celková zdrojová porost'!$A$1:$L$1,0),FALSE)</f>
        <v>BEZ</v>
      </c>
      <c r="L1746" s="8">
        <f>VLOOKUP($A1746,'Trees - celková zdrojová porost'!$A$2:$L$3471,MATCH(L$1,'Trees - celková zdrojová porost'!$A$1:$L$1,0),FALSE)</f>
        <v>43209.472615740699</v>
      </c>
    </row>
    <row r="1747" spans="1:12" x14ac:dyDescent="0.25">
      <c r="A1747">
        <v>1664</v>
      </c>
      <c r="B1747">
        <f>VLOOKUP($A1747,'Trees - celková zdrojová porost'!$A$2:$L$3471,MATCH(B$1,'Trees - celková zdrojová porost'!$A$1:$L$1,0),FALSE)</f>
        <v>1664</v>
      </c>
      <c r="C1747" t="str">
        <f>VLOOKUP($A1747,'Trees - celková zdrojová porost'!$A$2:$L$3471,MATCH(C$1,'Trees - celková zdrojová porost'!$A$1:$L$1,0),FALSE)</f>
        <v>HB</v>
      </c>
      <c r="D1747">
        <f>VLOOKUP($A1747,'Trees - celková zdrojová porost'!$A$2:$L$3471,MATCH(D$1,'Trees - celková zdrojová porost'!$A$1:$L$1,0),FALSE)</f>
        <v>115</v>
      </c>
      <c r="E1747">
        <f>VLOOKUP($A1747,'Trees - celková zdrojová porost'!$A$2:$L$3471,MATCH(E$1,'Trees - celková zdrojová porost'!$A$1:$L$1,0),FALSE)</f>
        <v>15.3</v>
      </c>
      <c r="F1747">
        <f>VLOOKUP($A1747,'Trees - celková zdrojová porost'!$A$2:$L$3471,MATCH(F$1,'Trees - celková zdrojová porost'!$A$1:$L$1,0),FALSE)</f>
        <v>2.7</v>
      </c>
      <c r="G1747">
        <f>VLOOKUP($A1747,'Trees - celková zdrojová porost'!$A$2:$L$3471,MATCH(G$1,'Trees - celková zdrojová porost'!$A$1:$L$1,0),FALSE)</f>
        <v>0</v>
      </c>
      <c r="H1747">
        <f>VLOOKUP($A1747,'Trees - celková zdrojová porost'!$A$2:$L$3471,MATCH(H$1,'Trees - celková zdrojová porost'!$A$1:$L$1,0),FALSE)</f>
        <v>0</v>
      </c>
      <c r="I1747" t="str">
        <f>VLOOKUP($A1747,'Trees - celková zdrojová porost'!$A$2:$L$3471,MATCH(I$1,'Trees - celková zdrojová porost'!$A$1:$L$1,0),FALSE)</f>
        <v>P</v>
      </c>
      <c r="J1747" t="str">
        <f>VLOOKUP($A1747,'Trees - celková zdrojová porost'!$A$2:$L$3471,MATCH(J$1,'Trees - celková zdrojová porost'!$A$1:$L$1,0),FALSE)</f>
        <v>Z</v>
      </c>
      <c r="K1747" t="str">
        <f>VLOOKUP($A1747,'Trees - celková zdrojová porost'!$A$2:$L$3471,MATCH(K$1,'Trees - celková zdrojová porost'!$A$1:$L$1,0),FALSE)</f>
        <v>BEZ</v>
      </c>
      <c r="L1747" s="8">
        <f>VLOOKUP($A1747,'Trees - celková zdrojová porost'!$A$2:$L$3471,MATCH(L$1,'Trees - celková zdrojová porost'!$A$1:$L$1,0),FALSE)</f>
        <v>43209.510520833297</v>
      </c>
    </row>
    <row r="1748" spans="1:12" x14ac:dyDescent="0.25">
      <c r="A1748">
        <v>1868</v>
      </c>
      <c r="B1748">
        <f>VLOOKUP($A1748,'Trees - celková zdrojová porost'!$A$2:$L$3471,MATCH(B$1,'Trees - celková zdrojová porost'!$A$1:$L$1,0),FALSE)</f>
        <v>1867</v>
      </c>
      <c r="C1748" t="str">
        <f>VLOOKUP($A1748,'Trees - celková zdrojová porost'!$A$2:$L$3471,MATCH(C$1,'Trees - celková zdrojová porost'!$A$1:$L$1,0),FALSE)</f>
        <v>HB</v>
      </c>
      <c r="D1748">
        <f>VLOOKUP($A1748,'Trees - celková zdrojová porost'!$A$2:$L$3471,MATCH(D$1,'Trees - celková zdrojová porost'!$A$1:$L$1,0),FALSE)</f>
        <v>90</v>
      </c>
      <c r="E1748">
        <f>VLOOKUP($A1748,'Trees - celková zdrojová porost'!$A$2:$L$3471,MATCH(E$1,'Trees - celková zdrojová porost'!$A$1:$L$1,0),FALSE)</f>
        <v>15.3</v>
      </c>
      <c r="F1748">
        <f>VLOOKUP($A1748,'Trees - celková zdrojová porost'!$A$2:$L$3471,MATCH(F$1,'Trees - celková zdrojová porost'!$A$1:$L$1,0),FALSE)</f>
        <v>1.3</v>
      </c>
      <c r="G1748">
        <f>VLOOKUP($A1748,'Trees - celková zdrojová porost'!$A$2:$L$3471,MATCH(G$1,'Trees - celková zdrojová porost'!$A$1:$L$1,0),FALSE)</f>
        <v>14</v>
      </c>
      <c r="H1748">
        <f>VLOOKUP($A1748,'Trees - celková zdrojová porost'!$A$2:$L$3471,MATCH(H$1,'Trees - celková zdrojová porost'!$A$1:$L$1,0),FALSE)</f>
        <v>0</v>
      </c>
      <c r="I1748" t="str">
        <f>VLOOKUP($A1748,'Trees - celková zdrojová porost'!$A$2:$L$3471,MATCH(I$1,'Trees - celková zdrojová porost'!$A$1:$L$1,0),FALSE)</f>
        <v>P</v>
      </c>
      <c r="J1748" t="str">
        <f>VLOOKUP($A1748,'Trees - celková zdrojová porost'!$A$2:$L$3471,MATCH(J$1,'Trees - celková zdrojová porost'!$A$1:$L$1,0),FALSE)</f>
        <v>Z</v>
      </c>
      <c r="K1748" t="str">
        <f>VLOOKUP($A1748,'Trees - celková zdrojová porost'!$A$2:$L$3471,MATCH(K$1,'Trees - celková zdrojová porost'!$A$1:$L$1,0),FALSE)</f>
        <v>BEZ</v>
      </c>
      <c r="L1748" s="8">
        <f>VLOOKUP($A1748,'Trees - celková zdrojová porost'!$A$2:$L$3471,MATCH(L$1,'Trees - celková zdrojová porost'!$A$1:$L$1,0),FALSE)</f>
        <v>43210.447673611103</v>
      </c>
    </row>
    <row r="1749" spans="1:12" x14ac:dyDescent="0.25">
      <c r="A1749">
        <v>1901</v>
      </c>
      <c r="B1749">
        <f>VLOOKUP($A1749,'Trees - celková zdrojová porost'!$A$2:$L$3471,MATCH(B$1,'Trees - celková zdrojová porost'!$A$1:$L$1,0),FALSE)</f>
        <v>1893</v>
      </c>
      <c r="C1749" t="str">
        <f>VLOOKUP($A1749,'Trees - celková zdrojová porost'!$A$2:$L$3471,MATCH(C$1,'Trees - celková zdrojová porost'!$A$1:$L$1,0),FALSE)</f>
        <v>HB</v>
      </c>
      <c r="D1749">
        <f>VLOOKUP($A1749,'Trees - celková zdrojová porost'!$A$2:$L$3471,MATCH(D$1,'Trees - celková zdrojová porost'!$A$1:$L$1,0),FALSE)</f>
        <v>115</v>
      </c>
      <c r="E1749">
        <f>VLOOKUP($A1749,'Trees - celková zdrojová porost'!$A$2:$L$3471,MATCH(E$1,'Trees - celková zdrojová porost'!$A$1:$L$1,0),FALSE)</f>
        <v>15.3</v>
      </c>
      <c r="F1749">
        <f>VLOOKUP($A1749,'Trees - celková zdrojová porost'!$A$2:$L$3471,MATCH(F$1,'Trees - celková zdrojová porost'!$A$1:$L$1,0),FALSE)</f>
        <v>1.5</v>
      </c>
      <c r="G1749">
        <f>VLOOKUP($A1749,'Trees - celková zdrojová porost'!$A$2:$L$3471,MATCH(G$1,'Trees - celková zdrojová porost'!$A$1:$L$1,0),FALSE)</f>
        <v>13.8</v>
      </c>
      <c r="H1749">
        <f>VLOOKUP($A1749,'Trees - celková zdrojová porost'!$A$2:$L$3471,MATCH(H$1,'Trees - celková zdrojová porost'!$A$1:$L$1,0),FALSE)</f>
        <v>0</v>
      </c>
      <c r="I1749" t="str">
        <f>VLOOKUP($A1749,'Trees - celková zdrojová porost'!$A$2:$L$3471,MATCH(I$1,'Trees - celková zdrojová porost'!$A$1:$L$1,0),FALSE)</f>
        <v>P</v>
      </c>
      <c r="J1749" t="str">
        <f>VLOOKUP($A1749,'Trees - celková zdrojová porost'!$A$2:$L$3471,MATCH(J$1,'Trees - celková zdrojová porost'!$A$1:$L$1,0),FALSE)</f>
        <v>Z</v>
      </c>
      <c r="K1749" t="str">
        <f>VLOOKUP($A1749,'Trees - celková zdrojová porost'!$A$2:$L$3471,MATCH(K$1,'Trees - celková zdrojová porost'!$A$1:$L$1,0),FALSE)</f>
        <v>BEZ</v>
      </c>
      <c r="L1749" s="8">
        <f>VLOOKUP($A1749,'Trees - celková zdrojová porost'!$A$2:$L$3471,MATCH(L$1,'Trees - celková zdrojová porost'!$A$1:$L$1,0),FALSE)</f>
        <v>43210.455659722204</v>
      </c>
    </row>
    <row r="1750" spans="1:12" x14ac:dyDescent="0.25">
      <c r="A1750">
        <v>1943</v>
      </c>
      <c r="B1750">
        <f>VLOOKUP($A1750,'Trees - celková zdrojová porost'!$A$2:$L$3471,MATCH(B$1,'Trees - celková zdrojová porost'!$A$1:$L$1,0),FALSE)</f>
        <v>1942</v>
      </c>
      <c r="C1750" t="str">
        <f>VLOOKUP($A1750,'Trees - celková zdrojová porost'!$A$2:$L$3471,MATCH(C$1,'Trees - celková zdrojová porost'!$A$1:$L$1,0),FALSE)</f>
        <v>HB</v>
      </c>
      <c r="D1750">
        <f>VLOOKUP($A1750,'Trees - celková zdrojová porost'!$A$2:$L$3471,MATCH(D$1,'Trees - celková zdrojová porost'!$A$1:$L$1,0),FALSE)</f>
        <v>100</v>
      </c>
      <c r="E1750">
        <f>VLOOKUP($A1750,'Trees - celková zdrojová porost'!$A$2:$L$3471,MATCH(E$1,'Trees - celková zdrojová porost'!$A$1:$L$1,0),FALSE)</f>
        <v>15.3</v>
      </c>
      <c r="F1750">
        <f>VLOOKUP($A1750,'Trees - celková zdrojová porost'!$A$2:$L$3471,MATCH(F$1,'Trees - celková zdrojová porost'!$A$1:$L$1,0),FALSE)</f>
        <v>1.3</v>
      </c>
      <c r="G1750">
        <f>VLOOKUP($A1750,'Trees - celková zdrojová porost'!$A$2:$L$3471,MATCH(G$1,'Trees - celková zdrojová porost'!$A$1:$L$1,0),FALSE)</f>
        <v>14</v>
      </c>
      <c r="H1750">
        <f>VLOOKUP($A1750,'Trees - celková zdrojová porost'!$A$2:$L$3471,MATCH(H$1,'Trees - celková zdrojová porost'!$A$1:$L$1,0),FALSE)</f>
        <v>0</v>
      </c>
      <c r="I1750" t="str">
        <f>VLOOKUP($A1750,'Trees - celková zdrojová porost'!$A$2:$L$3471,MATCH(I$1,'Trees - celková zdrojová porost'!$A$1:$L$1,0),FALSE)</f>
        <v>P</v>
      </c>
      <c r="J1750" t="str">
        <f>VLOOKUP($A1750,'Trees - celková zdrojová porost'!$A$2:$L$3471,MATCH(J$1,'Trees - celková zdrojová porost'!$A$1:$L$1,0),FALSE)</f>
        <v>Z</v>
      </c>
      <c r="K1750" t="str">
        <f>VLOOKUP($A1750,'Trees - celková zdrojová porost'!$A$2:$L$3471,MATCH(K$1,'Trees - celková zdrojová porost'!$A$1:$L$1,0),FALSE)</f>
        <v>ZAS</v>
      </c>
      <c r="L1750" s="8">
        <f>VLOOKUP($A1750,'Trees - celková zdrojová porost'!$A$2:$L$3471,MATCH(L$1,'Trees - celková zdrojová porost'!$A$1:$L$1,0),FALSE)</f>
        <v>43210.528495370403</v>
      </c>
    </row>
    <row r="1751" spans="1:12" x14ac:dyDescent="0.25">
      <c r="A1751">
        <v>2168</v>
      </c>
      <c r="B1751">
        <f>VLOOKUP($A1751,'Trees - celková zdrojová porost'!$A$2:$L$3471,MATCH(B$1,'Trees - celková zdrojová porost'!$A$1:$L$1,0),FALSE)</f>
        <v>2164</v>
      </c>
      <c r="C1751" t="str">
        <f>VLOOKUP($A1751,'Trees - celková zdrojová porost'!$A$2:$L$3471,MATCH(C$1,'Trees - celková zdrojová porost'!$A$1:$L$1,0),FALSE)</f>
        <v>HB</v>
      </c>
      <c r="D1751">
        <f>VLOOKUP($A1751,'Trees - celková zdrojová porost'!$A$2:$L$3471,MATCH(D$1,'Trees - celková zdrojová porost'!$A$1:$L$1,0),FALSE)</f>
        <v>90</v>
      </c>
      <c r="E1751">
        <f>VLOOKUP($A1751,'Trees - celková zdrojová porost'!$A$2:$L$3471,MATCH(E$1,'Trees - celková zdrojová porost'!$A$1:$L$1,0),FALSE)</f>
        <v>15.3</v>
      </c>
      <c r="F1751">
        <f>VLOOKUP($A1751,'Trees - celková zdrojová porost'!$A$2:$L$3471,MATCH(F$1,'Trees - celková zdrojová porost'!$A$1:$L$1,0),FALSE)</f>
        <v>1.8</v>
      </c>
      <c r="G1751">
        <f>VLOOKUP($A1751,'Trees - celková zdrojová porost'!$A$2:$L$3471,MATCH(G$1,'Trees - celková zdrojová porost'!$A$1:$L$1,0),FALSE)</f>
        <v>13.5</v>
      </c>
      <c r="H1751">
        <f>VLOOKUP($A1751,'Trees - celková zdrojová porost'!$A$2:$L$3471,MATCH(H$1,'Trees - celková zdrojová porost'!$A$1:$L$1,0),FALSE)</f>
        <v>1</v>
      </c>
      <c r="I1751" t="str">
        <f>VLOOKUP($A1751,'Trees - celková zdrojová porost'!$A$2:$L$3471,MATCH(I$1,'Trees - celková zdrojová porost'!$A$1:$L$1,0),FALSE)</f>
        <v>P</v>
      </c>
      <c r="J1751" t="str">
        <f>VLOOKUP($A1751,'Trees - celková zdrojová porost'!$A$2:$L$3471,MATCH(J$1,'Trees - celková zdrojová porost'!$A$1:$L$1,0),FALSE)</f>
        <v>Z</v>
      </c>
      <c r="K1751" t="str">
        <f>VLOOKUP($A1751,'Trees - celková zdrojová porost'!$A$2:$L$3471,MATCH(K$1,'Trees - celková zdrojová porost'!$A$1:$L$1,0),FALSE)</f>
        <v>ZAS</v>
      </c>
      <c r="L1751" s="8">
        <f>VLOOKUP($A1751,'Trees - celková zdrojová porost'!$A$2:$L$3471,MATCH(L$1,'Trees - celková zdrojová porost'!$A$1:$L$1,0),FALSE)</f>
        <v>43213.509328703702</v>
      </c>
    </row>
    <row r="1752" spans="1:12" x14ac:dyDescent="0.25">
      <c r="A1752">
        <v>2409</v>
      </c>
      <c r="B1752">
        <f>VLOOKUP($A1752,'Trees - celková zdrojová porost'!$A$2:$L$3471,MATCH(B$1,'Trees - celková zdrojová porost'!$A$1:$L$1,0),FALSE)</f>
        <v>2407</v>
      </c>
      <c r="C1752" t="str">
        <f>VLOOKUP($A1752,'Trees - celková zdrojová porost'!$A$2:$L$3471,MATCH(C$1,'Trees - celková zdrojová porost'!$A$1:$L$1,0),FALSE)</f>
        <v>HB</v>
      </c>
      <c r="D1752">
        <f>VLOOKUP($A1752,'Trees - celková zdrojová porost'!$A$2:$L$3471,MATCH(D$1,'Trees - celková zdrojová porost'!$A$1:$L$1,0),FALSE)</f>
        <v>105</v>
      </c>
      <c r="E1752">
        <f>VLOOKUP($A1752,'Trees - celková zdrojová porost'!$A$2:$L$3471,MATCH(E$1,'Trees - celková zdrojová porost'!$A$1:$L$1,0),FALSE)</f>
        <v>15.3</v>
      </c>
      <c r="F1752">
        <f>VLOOKUP($A1752,'Trees - celková zdrojová porost'!$A$2:$L$3471,MATCH(F$1,'Trees - celková zdrojová porost'!$A$1:$L$1,0),FALSE)</f>
        <v>1.4</v>
      </c>
      <c r="G1752">
        <f>VLOOKUP($A1752,'Trees - celková zdrojová porost'!$A$2:$L$3471,MATCH(G$1,'Trees - celková zdrojová porost'!$A$1:$L$1,0),FALSE)</f>
        <v>13.9</v>
      </c>
      <c r="H1752">
        <f>VLOOKUP($A1752,'Trees - celková zdrojová porost'!$A$2:$L$3471,MATCH(H$1,'Trees - celková zdrojová porost'!$A$1:$L$1,0),FALSE)</f>
        <v>0</v>
      </c>
      <c r="I1752" t="str">
        <f>VLOOKUP($A1752,'Trees - celková zdrojová porost'!$A$2:$L$3471,MATCH(I$1,'Trees - celková zdrojová porost'!$A$1:$L$1,0),FALSE)</f>
        <v>P</v>
      </c>
      <c r="J1752" t="str">
        <f>VLOOKUP($A1752,'Trees - celková zdrojová porost'!$A$2:$L$3471,MATCH(J$1,'Trees - celková zdrojová porost'!$A$1:$L$1,0),FALSE)</f>
        <v>Z</v>
      </c>
      <c r="K1752" t="str">
        <f>VLOOKUP($A1752,'Trees - celková zdrojová porost'!$A$2:$L$3471,MATCH(K$1,'Trees - celková zdrojová porost'!$A$1:$L$1,0),FALSE)</f>
        <v>BEZ</v>
      </c>
      <c r="L1752" s="8">
        <f>VLOOKUP($A1752,'Trees - celková zdrojová porost'!$A$2:$L$3471,MATCH(L$1,'Trees - celková zdrojová porost'!$A$1:$L$1,0),FALSE)</f>
        <v>43216.564826388902</v>
      </c>
    </row>
    <row r="1753" spans="1:12" x14ac:dyDescent="0.25">
      <c r="A1753">
        <v>2707</v>
      </c>
      <c r="B1753">
        <f>VLOOKUP($A1753,'Trees - celková zdrojová porost'!$A$2:$L$3471,MATCH(B$1,'Trees - celková zdrojová porost'!$A$1:$L$1,0),FALSE)</f>
        <v>2706</v>
      </c>
      <c r="C1753" t="str">
        <f>VLOOKUP($A1753,'Trees - celková zdrojová porost'!$A$2:$L$3471,MATCH(C$1,'Trees - celková zdrojová porost'!$A$1:$L$1,0),FALSE)</f>
        <v>HB</v>
      </c>
      <c r="D1753">
        <f>VLOOKUP($A1753,'Trees - celková zdrojová porost'!$A$2:$L$3471,MATCH(D$1,'Trees - celková zdrojová porost'!$A$1:$L$1,0),FALSE)</f>
        <v>210</v>
      </c>
      <c r="E1753">
        <f>VLOOKUP($A1753,'Trees - celková zdrojová porost'!$A$2:$L$3471,MATCH(E$1,'Trees - celková zdrojová porost'!$A$1:$L$1,0),FALSE)</f>
        <v>15.3</v>
      </c>
      <c r="F1753">
        <f>VLOOKUP($A1753,'Trees - celková zdrojová porost'!$A$2:$L$3471,MATCH(F$1,'Trees - celková zdrojová porost'!$A$1:$L$1,0),FALSE)</f>
        <v>2.5</v>
      </c>
      <c r="G1753">
        <f>VLOOKUP($A1753,'Trees - celková zdrojová porost'!$A$2:$L$3471,MATCH(G$1,'Trees - celková zdrojová porost'!$A$1:$L$1,0),FALSE)</f>
        <v>12.8</v>
      </c>
      <c r="H1753">
        <f>VLOOKUP($A1753,'Trees - celková zdrojová porost'!$A$2:$L$3471,MATCH(H$1,'Trees - celková zdrojová porost'!$A$1:$L$1,0),FALSE)</f>
        <v>1</v>
      </c>
      <c r="I1753" t="str">
        <f>VLOOKUP($A1753,'Trees - celková zdrojová porost'!$A$2:$L$3471,MATCH(I$1,'Trees - celková zdrojová porost'!$A$1:$L$1,0),FALSE)</f>
        <v>P</v>
      </c>
      <c r="J1753" t="str">
        <f>VLOOKUP($A1753,'Trees - celková zdrojová porost'!$A$2:$L$3471,MATCH(J$1,'Trees - celková zdrojová porost'!$A$1:$L$1,0),FALSE)</f>
        <v>Z</v>
      </c>
      <c r="K1753" t="str">
        <f>VLOOKUP($A1753,'Trees - celková zdrojová porost'!$A$2:$L$3471,MATCH(K$1,'Trees - celková zdrojová porost'!$A$1:$L$1,0),FALSE)</f>
        <v>ZAS</v>
      </c>
      <c r="L1753" s="8">
        <f>VLOOKUP($A1753,'Trees - celková zdrojová porost'!$A$2:$L$3471,MATCH(L$1,'Trees - celková zdrojová porost'!$A$1:$L$1,0),FALSE)</f>
        <v>43230.558715277803</v>
      </c>
    </row>
    <row r="1754" spans="1:12" x14ac:dyDescent="0.25">
      <c r="A1754">
        <v>2711</v>
      </c>
      <c r="B1754">
        <f>VLOOKUP($A1754,'Trees - celková zdrojová porost'!$A$2:$L$3471,MATCH(B$1,'Trees - celková zdrojová porost'!$A$1:$L$1,0),FALSE)</f>
        <v>2709</v>
      </c>
      <c r="C1754" t="str">
        <f>VLOOKUP($A1754,'Trees - celková zdrojová porost'!$A$2:$L$3471,MATCH(C$1,'Trees - celková zdrojová porost'!$A$1:$L$1,0),FALSE)</f>
        <v>HB</v>
      </c>
      <c r="D1754">
        <f>VLOOKUP($A1754,'Trees - celková zdrojová porost'!$A$2:$L$3471,MATCH(D$1,'Trees - celková zdrojová porost'!$A$1:$L$1,0),FALSE)</f>
        <v>125</v>
      </c>
      <c r="E1754">
        <f>VLOOKUP($A1754,'Trees - celková zdrojová porost'!$A$2:$L$3471,MATCH(E$1,'Trees - celková zdrojová porost'!$A$1:$L$1,0),FALSE)</f>
        <v>15.3</v>
      </c>
      <c r="F1754">
        <f>VLOOKUP($A1754,'Trees - celková zdrojová porost'!$A$2:$L$3471,MATCH(F$1,'Trees - celková zdrojová porost'!$A$1:$L$1,0),FALSE)</f>
        <v>1.5</v>
      </c>
      <c r="G1754">
        <f>VLOOKUP($A1754,'Trees - celková zdrojová porost'!$A$2:$L$3471,MATCH(G$1,'Trees - celková zdrojová porost'!$A$1:$L$1,0),FALSE)</f>
        <v>13.8</v>
      </c>
      <c r="H1754">
        <f>VLOOKUP($A1754,'Trees - celková zdrojová porost'!$A$2:$L$3471,MATCH(H$1,'Trees - celková zdrojová porost'!$A$1:$L$1,0),FALSE)</f>
        <v>1</v>
      </c>
      <c r="I1754" t="str">
        <f>VLOOKUP($A1754,'Trees - celková zdrojová porost'!$A$2:$L$3471,MATCH(I$1,'Trees - celková zdrojová porost'!$A$1:$L$1,0),FALSE)</f>
        <v>P</v>
      </c>
      <c r="J1754" t="str">
        <f>VLOOKUP($A1754,'Trees - celková zdrojová porost'!$A$2:$L$3471,MATCH(J$1,'Trees - celková zdrojová porost'!$A$1:$L$1,0),FALSE)</f>
        <v>Z</v>
      </c>
      <c r="K1754" t="str">
        <f>VLOOKUP($A1754,'Trees - celková zdrojová porost'!$A$2:$L$3471,MATCH(K$1,'Trees - celková zdrojová porost'!$A$1:$L$1,0),FALSE)</f>
        <v>BEZ</v>
      </c>
      <c r="L1754" s="8">
        <f>VLOOKUP($A1754,'Trees - celková zdrojová porost'!$A$2:$L$3471,MATCH(L$1,'Trees - celková zdrojová porost'!$A$1:$L$1,0),FALSE)</f>
        <v>43230.559791666703</v>
      </c>
    </row>
    <row r="1755" spans="1:12" x14ac:dyDescent="0.25">
      <c r="A1755">
        <v>2769</v>
      </c>
      <c r="B1755">
        <f>VLOOKUP($A1755,'Trees - celková zdrojová porost'!$A$2:$L$3471,MATCH(B$1,'Trees - celková zdrojová porost'!$A$1:$L$1,0),FALSE)</f>
        <v>2765</v>
      </c>
      <c r="C1755" t="str">
        <f>VLOOKUP($A1755,'Trees - celková zdrojová porost'!$A$2:$L$3471,MATCH(C$1,'Trees - celková zdrojová porost'!$A$1:$L$1,0),FALSE)</f>
        <v>HB</v>
      </c>
      <c r="D1755">
        <f>VLOOKUP($A1755,'Trees - celková zdrojová porost'!$A$2:$L$3471,MATCH(D$1,'Trees - celková zdrojová porost'!$A$1:$L$1,0),FALSE)</f>
        <v>135</v>
      </c>
      <c r="E1755">
        <f>VLOOKUP($A1755,'Trees - celková zdrojová porost'!$A$2:$L$3471,MATCH(E$1,'Trees - celková zdrojová porost'!$A$1:$L$1,0),FALSE)</f>
        <v>15.3</v>
      </c>
      <c r="F1755">
        <f>VLOOKUP($A1755,'Trees - celková zdrojová porost'!$A$2:$L$3471,MATCH(F$1,'Trees - celková zdrojová porost'!$A$1:$L$1,0),FALSE)</f>
        <v>1.6</v>
      </c>
      <c r="G1755">
        <f>VLOOKUP($A1755,'Trees - celková zdrojová porost'!$A$2:$L$3471,MATCH(G$1,'Trees - celková zdrojová porost'!$A$1:$L$1,0),FALSE)</f>
        <v>13.7</v>
      </c>
      <c r="H1755">
        <f>VLOOKUP($A1755,'Trees - celková zdrojová porost'!$A$2:$L$3471,MATCH(H$1,'Trees - celková zdrojová porost'!$A$1:$L$1,0),FALSE)</f>
        <v>1</v>
      </c>
      <c r="I1755" t="str">
        <f>VLOOKUP($A1755,'Trees - celková zdrojová porost'!$A$2:$L$3471,MATCH(I$1,'Trees - celková zdrojová porost'!$A$1:$L$1,0),FALSE)</f>
        <v>P</v>
      </c>
      <c r="J1755" t="str">
        <f>VLOOKUP($A1755,'Trees - celková zdrojová porost'!$A$2:$L$3471,MATCH(J$1,'Trees - celková zdrojová porost'!$A$1:$L$1,0),FALSE)</f>
        <v>Z</v>
      </c>
      <c r="K1755" t="str">
        <f>VLOOKUP($A1755,'Trees - celková zdrojová porost'!$A$2:$L$3471,MATCH(K$1,'Trees - celková zdrojová porost'!$A$1:$L$1,0),FALSE)</f>
        <v>BEZ</v>
      </c>
      <c r="L1755" s="8">
        <f>VLOOKUP($A1755,'Trees - celková zdrojová porost'!$A$2:$L$3471,MATCH(L$1,'Trees - celková zdrojová porost'!$A$1:$L$1,0),FALSE)</f>
        <v>43230.617627314801</v>
      </c>
    </row>
    <row r="1756" spans="1:12" x14ac:dyDescent="0.25">
      <c r="A1756">
        <v>2782</v>
      </c>
      <c r="B1756">
        <f>VLOOKUP($A1756,'Trees - celková zdrojová porost'!$A$2:$L$3471,MATCH(B$1,'Trees - celková zdrojová porost'!$A$1:$L$1,0),FALSE)</f>
        <v>2782</v>
      </c>
      <c r="C1756" t="str">
        <f>VLOOKUP($A1756,'Trees - celková zdrojová porost'!$A$2:$L$3471,MATCH(C$1,'Trees - celková zdrojová porost'!$A$1:$L$1,0),FALSE)</f>
        <v>HB</v>
      </c>
      <c r="D1756">
        <f>VLOOKUP($A1756,'Trees - celková zdrojová porost'!$A$2:$L$3471,MATCH(D$1,'Trees - celková zdrojová porost'!$A$1:$L$1,0),FALSE)</f>
        <v>140</v>
      </c>
      <c r="E1756">
        <f>VLOOKUP($A1756,'Trees - celková zdrojová porost'!$A$2:$L$3471,MATCH(E$1,'Trees - celková zdrojová porost'!$A$1:$L$1,0),FALSE)</f>
        <v>15.3</v>
      </c>
      <c r="F1756">
        <f>VLOOKUP($A1756,'Trees - celková zdrojová porost'!$A$2:$L$3471,MATCH(F$1,'Trees - celková zdrojová porost'!$A$1:$L$1,0),FALSE)</f>
        <v>1.2</v>
      </c>
      <c r="G1756">
        <f>VLOOKUP($A1756,'Trees - celková zdrojová porost'!$A$2:$L$3471,MATCH(G$1,'Trees - celková zdrojová porost'!$A$1:$L$1,0),FALSE)</f>
        <v>14.1</v>
      </c>
      <c r="H1756">
        <f>VLOOKUP($A1756,'Trees - celková zdrojová porost'!$A$2:$L$3471,MATCH(H$1,'Trees - celková zdrojová porost'!$A$1:$L$1,0),FALSE)</f>
        <v>0</v>
      </c>
      <c r="I1756" t="str">
        <f>VLOOKUP($A1756,'Trees - celková zdrojová porost'!$A$2:$L$3471,MATCH(I$1,'Trees - celková zdrojová porost'!$A$1:$L$1,0),FALSE)</f>
        <v>P</v>
      </c>
      <c r="J1756" t="str">
        <f>VLOOKUP($A1756,'Trees - celková zdrojová porost'!$A$2:$L$3471,MATCH(J$1,'Trees - celková zdrojová porost'!$A$1:$L$1,0),FALSE)</f>
        <v>Z</v>
      </c>
      <c r="K1756" t="str">
        <f>VLOOKUP($A1756,'Trees - celková zdrojová porost'!$A$2:$L$3471,MATCH(K$1,'Trees - celková zdrojová porost'!$A$1:$L$1,0),FALSE)</f>
        <v>BEZ</v>
      </c>
      <c r="L1756" s="8">
        <f>VLOOKUP($A1756,'Trees - celková zdrojová porost'!$A$2:$L$3471,MATCH(L$1,'Trees - celková zdrojová porost'!$A$1:$L$1,0),FALSE)</f>
        <v>43230.620115740698</v>
      </c>
    </row>
    <row r="1757" spans="1:12" x14ac:dyDescent="0.25">
      <c r="A1757">
        <v>2809</v>
      </c>
      <c r="B1757">
        <f>VLOOKUP($A1757,'Trees - celková zdrojová porost'!$A$2:$L$3471,MATCH(B$1,'Trees - celková zdrojová porost'!$A$1:$L$1,0),FALSE)</f>
        <v>2809</v>
      </c>
      <c r="C1757" t="str">
        <f>VLOOKUP($A1757,'Trees - celková zdrojová porost'!$A$2:$L$3471,MATCH(C$1,'Trees - celková zdrojová porost'!$A$1:$L$1,0),FALSE)</f>
        <v>HB</v>
      </c>
      <c r="D1757">
        <f>VLOOKUP($A1757,'Trees - celková zdrojová porost'!$A$2:$L$3471,MATCH(D$1,'Trees - celková zdrojová porost'!$A$1:$L$1,0),FALSE)</f>
        <v>145</v>
      </c>
      <c r="E1757">
        <f>VLOOKUP($A1757,'Trees - celková zdrojová porost'!$A$2:$L$3471,MATCH(E$1,'Trees - celková zdrojová porost'!$A$1:$L$1,0),FALSE)</f>
        <v>15.3</v>
      </c>
      <c r="F1757">
        <f>VLOOKUP($A1757,'Trees - celková zdrojová porost'!$A$2:$L$3471,MATCH(F$1,'Trees - celková zdrojová porost'!$A$1:$L$1,0),FALSE)</f>
        <v>5.4</v>
      </c>
      <c r="G1757">
        <f>VLOOKUP($A1757,'Trees - celková zdrojová porost'!$A$2:$L$3471,MATCH(G$1,'Trees - celková zdrojová porost'!$A$1:$L$1,0),FALSE)</f>
        <v>9.9</v>
      </c>
      <c r="H1757">
        <f>VLOOKUP($A1757,'Trees - celková zdrojová porost'!$A$2:$L$3471,MATCH(H$1,'Trees - celková zdrojová porost'!$A$1:$L$1,0),FALSE)</f>
        <v>0</v>
      </c>
      <c r="I1757" t="str">
        <f>VLOOKUP($A1757,'Trees - celková zdrojová porost'!$A$2:$L$3471,MATCH(I$1,'Trees - celková zdrojová porost'!$A$1:$L$1,0),FALSE)</f>
        <v>P</v>
      </c>
      <c r="J1757" t="str">
        <f>VLOOKUP($A1757,'Trees - celková zdrojová porost'!$A$2:$L$3471,MATCH(J$1,'Trees - celková zdrojová porost'!$A$1:$L$1,0),FALSE)</f>
        <v>Z</v>
      </c>
      <c r="K1757" t="str">
        <f>VLOOKUP($A1757,'Trees - celková zdrojová porost'!$A$2:$L$3471,MATCH(K$1,'Trees - celková zdrojová porost'!$A$1:$L$1,0),FALSE)</f>
        <v>BEZ</v>
      </c>
      <c r="L1757" s="8">
        <f>VLOOKUP($A1757,'Trees - celková zdrojová porost'!$A$2:$L$3471,MATCH(L$1,'Trees - celková zdrojová porost'!$A$1:$L$1,0),FALSE)</f>
        <v>43231.410798611098</v>
      </c>
    </row>
    <row r="1758" spans="1:12" x14ac:dyDescent="0.25">
      <c r="A1758">
        <v>2850</v>
      </c>
      <c r="B1758">
        <f>VLOOKUP($A1758,'Trees - celková zdrojová porost'!$A$2:$L$3471,MATCH(B$1,'Trees - celková zdrojová porost'!$A$1:$L$1,0),FALSE)</f>
        <v>2847</v>
      </c>
      <c r="C1758" t="str">
        <f>VLOOKUP($A1758,'Trees - celková zdrojová porost'!$A$2:$L$3471,MATCH(C$1,'Trees - celková zdrojová porost'!$A$1:$L$1,0),FALSE)</f>
        <v>HB</v>
      </c>
      <c r="D1758">
        <f>VLOOKUP($A1758,'Trees - celková zdrojová porost'!$A$2:$L$3471,MATCH(D$1,'Trees - celková zdrojová porost'!$A$1:$L$1,0),FALSE)</f>
        <v>110</v>
      </c>
      <c r="E1758">
        <f>VLOOKUP($A1758,'Trees - celková zdrojová porost'!$A$2:$L$3471,MATCH(E$1,'Trees - celková zdrojová porost'!$A$1:$L$1,0),FALSE)</f>
        <v>15.3</v>
      </c>
      <c r="F1758">
        <f>VLOOKUP($A1758,'Trees - celková zdrojová porost'!$A$2:$L$3471,MATCH(F$1,'Trees - celková zdrojová porost'!$A$1:$L$1,0),FALSE)</f>
        <v>1.45</v>
      </c>
      <c r="G1758">
        <f>VLOOKUP($A1758,'Trees - celková zdrojová porost'!$A$2:$L$3471,MATCH(G$1,'Trees - celková zdrojová porost'!$A$1:$L$1,0),FALSE)</f>
        <v>13.85</v>
      </c>
      <c r="H1758">
        <f>VLOOKUP($A1758,'Trees - celková zdrojová porost'!$A$2:$L$3471,MATCH(H$1,'Trees - celková zdrojová porost'!$A$1:$L$1,0),FALSE)</f>
        <v>0</v>
      </c>
      <c r="I1758" t="str">
        <f>VLOOKUP($A1758,'Trees - celková zdrojová porost'!$A$2:$L$3471,MATCH(I$1,'Trees - celková zdrojová porost'!$A$1:$L$1,0),FALSE)</f>
        <v>P</v>
      </c>
      <c r="J1758" t="str">
        <f>VLOOKUP($A1758,'Trees - celková zdrojová porost'!$A$2:$L$3471,MATCH(J$1,'Trees - celková zdrojová porost'!$A$1:$L$1,0),FALSE)</f>
        <v>Z</v>
      </c>
      <c r="K1758" t="str">
        <f>VLOOKUP($A1758,'Trees - celková zdrojová porost'!$A$2:$L$3471,MATCH(K$1,'Trees - celková zdrojová porost'!$A$1:$L$1,0),FALSE)</f>
        <v>BEZ</v>
      </c>
      <c r="L1758" s="8">
        <f>VLOOKUP($A1758,'Trees - celková zdrojová porost'!$A$2:$L$3471,MATCH(L$1,'Trees - celková zdrojová porost'!$A$1:$L$1,0),FALSE)</f>
        <v>43231.419907407399</v>
      </c>
    </row>
    <row r="1759" spans="1:12" x14ac:dyDescent="0.25">
      <c r="A1759">
        <v>2990</v>
      </c>
      <c r="B1759">
        <f>VLOOKUP($A1759,'Trees - celková zdrojová porost'!$A$2:$L$3471,MATCH(B$1,'Trees - celková zdrojová porost'!$A$1:$L$1,0),FALSE)</f>
        <v>0</v>
      </c>
      <c r="C1759" t="str">
        <f>VLOOKUP($A1759,'Trees - celková zdrojová porost'!$A$2:$L$3471,MATCH(C$1,'Trees - celková zdrojová porost'!$A$1:$L$1,0),FALSE)</f>
        <v>HB</v>
      </c>
      <c r="D1759">
        <f>VLOOKUP($A1759,'Trees - celková zdrojová porost'!$A$2:$L$3471,MATCH(D$1,'Trees - celková zdrojová porost'!$A$1:$L$1,0),FALSE)</f>
        <v>135</v>
      </c>
      <c r="E1759">
        <f>VLOOKUP($A1759,'Trees - celková zdrojová porost'!$A$2:$L$3471,MATCH(E$1,'Trees - celková zdrojová porost'!$A$1:$L$1,0),FALSE)</f>
        <v>15.3</v>
      </c>
      <c r="F1759">
        <f>VLOOKUP($A1759,'Trees - celková zdrojová porost'!$A$2:$L$3471,MATCH(F$1,'Trees - celková zdrojová porost'!$A$1:$L$1,0),FALSE)</f>
        <v>1.5</v>
      </c>
      <c r="G1759">
        <f>VLOOKUP($A1759,'Trees - celková zdrojová porost'!$A$2:$L$3471,MATCH(G$1,'Trees - celková zdrojová porost'!$A$1:$L$1,0),FALSE)</f>
        <v>13.8</v>
      </c>
      <c r="H1759">
        <f>VLOOKUP($A1759,'Trees - celková zdrojová porost'!$A$2:$L$3471,MATCH(H$1,'Trees - celková zdrojová porost'!$A$1:$L$1,0),FALSE)</f>
        <v>0</v>
      </c>
      <c r="I1759" t="str">
        <f>VLOOKUP($A1759,'Trees - celková zdrojová porost'!$A$2:$L$3471,MATCH(I$1,'Trees - celková zdrojová porost'!$A$1:$L$1,0),FALSE)</f>
        <v>P</v>
      </c>
      <c r="J1759" t="str">
        <f>VLOOKUP($A1759,'Trees - celková zdrojová porost'!$A$2:$L$3471,MATCH(J$1,'Trees - celková zdrojová porost'!$A$1:$L$1,0),FALSE)</f>
        <v>Z</v>
      </c>
      <c r="K1759" t="str">
        <f>VLOOKUP($A1759,'Trees - celková zdrojová porost'!$A$2:$L$3471,MATCH(K$1,'Trees - celková zdrojová porost'!$A$1:$L$1,0),FALSE)</f>
        <v>BEZ</v>
      </c>
      <c r="L1759" s="8">
        <f>VLOOKUP($A1759,'Trees - celková zdrojová porost'!$A$2:$L$3471,MATCH(L$1,'Trees - celková zdrojová porost'!$A$1:$L$1,0),FALSE)</f>
        <v>43231.496203703697</v>
      </c>
    </row>
    <row r="1760" spans="1:12" x14ac:dyDescent="0.25">
      <c r="A1760">
        <v>198</v>
      </c>
      <c r="B1760">
        <f>VLOOKUP($A1760,'Trees - celková zdrojová porost'!$A$2:$L$3471,MATCH(B$1,'Trees - celková zdrojová porost'!$A$1:$L$1,0),FALSE)</f>
        <v>198</v>
      </c>
      <c r="C1760" t="str">
        <f>VLOOKUP($A1760,'Trees - celková zdrojová porost'!$A$2:$L$3471,MATCH(C$1,'Trees - celková zdrojová porost'!$A$1:$L$1,0),FALSE)</f>
        <v>HB</v>
      </c>
      <c r="D1760">
        <f>VLOOKUP($A1760,'Trees - celková zdrojová porost'!$A$2:$L$3471,MATCH(D$1,'Trees - celková zdrojová porost'!$A$1:$L$1,0),FALSE)</f>
        <v>110</v>
      </c>
      <c r="E1760">
        <f>VLOOKUP($A1760,'Trees - celková zdrojová porost'!$A$2:$L$3471,MATCH(E$1,'Trees - celková zdrojová porost'!$A$1:$L$1,0),FALSE)</f>
        <v>15.4</v>
      </c>
      <c r="F1760">
        <f>VLOOKUP($A1760,'Trees - celková zdrojová porost'!$A$2:$L$3471,MATCH(F$1,'Trees - celková zdrojová porost'!$A$1:$L$1,0),FALSE)</f>
        <v>1.5</v>
      </c>
      <c r="G1760">
        <f>VLOOKUP($A1760,'Trees - celková zdrojová porost'!$A$2:$L$3471,MATCH(G$1,'Trees - celková zdrojová porost'!$A$1:$L$1,0),FALSE)</f>
        <v>13.9</v>
      </c>
      <c r="H1760">
        <f>VLOOKUP($A1760,'Trees - celková zdrojová porost'!$A$2:$L$3471,MATCH(H$1,'Trees - celková zdrojová porost'!$A$1:$L$1,0),FALSE)</f>
        <v>0</v>
      </c>
      <c r="I1760" t="str">
        <f>VLOOKUP($A1760,'Trees - celková zdrojová porost'!$A$2:$L$3471,MATCH(I$1,'Trees - celková zdrojová porost'!$A$1:$L$1,0),FALSE)</f>
        <v>P</v>
      </c>
      <c r="J1760" t="str">
        <f>VLOOKUP($A1760,'Trees - celková zdrojová porost'!$A$2:$L$3471,MATCH(J$1,'Trees - celková zdrojová porost'!$A$1:$L$1,0),FALSE)</f>
        <v>Z</v>
      </c>
      <c r="K1760" t="str">
        <f>VLOOKUP($A1760,'Trees - celková zdrojová porost'!$A$2:$L$3471,MATCH(K$1,'Trees - celková zdrojová porost'!$A$1:$L$1,0),FALSE)</f>
        <v>BEZ</v>
      </c>
      <c r="L1760" s="8">
        <f>VLOOKUP($A1760,'Trees - celková zdrojová porost'!$A$2:$L$3471,MATCH(L$1,'Trees - celková zdrojová porost'!$A$1:$L$1,0),FALSE)</f>
        <v>43185.634641203702</v>
      </c>
    </row>
    <row r="1761" spans="1:12" x14ac:dyDescent="0.25">
      <c r="A1761">
        <v>320</v>
      </c>
      <c r="B1761">
        <f>VLOOKUP($A1761,'Trees - celková zdrojová porost'!$A$2:$L$3471,MATCH(B$1,'Trees - celková zdrojová porost'!$A$1:$L$1,0),FALSE)</f>
        <v>319</v>
      </c>
      <c r="C1761" t="str">
        <f>VLOOKUP($A1761,'Trees - celková zdrojová porost'!$A$2:$L$3471,MATCH(C$1,'Trees - celková zdrojová porost'!$A$1:$L$1,0),FALSE)</f>
        <v>HB</v>
      </c>
      <c r="D1761">
        <f>VLOOKUP($A1761,'Trees - celková zdrojová porost'!$A$2:$L$3471,MATCH(D$1,'Trees - celková zdrojová porost'!$A$1:$L$1,0),FALSE)</f>
        <v>95</v>
      </c>
      <c r="E1761">
        <f>VLOOKUP($A1761,'Trees - celková zdrojová porost'!$A$2:$L$3471,MATCH(E$1,'Trees - celková zdrojová porost'!$A$1:$L$1,0),FALSE)</f>
        <v>15.4</v>
      </c>
      <c r="F1761">
        <f>VLOOKUP($A1761,'Trees - celková zdrojová porost'!$A$2:$L$3471,MATCH(F$1,'Trees - celková zdrojová porost'!$A$1:$L$1,0),FALSE)</f>
        <v>2.2999999999999998</v>
      </c>
      <c r="G1761">
        <f>VLOOKUP($A1761,'Trees - celková zdrojová porost'!$A$2:$L$3471,MATCH(G$1,'Trees - celková zdrojová porost'!$A$1:$L$1,0),FALSE)</f>
        <v>13.1</v>
      </c>
      <c r="H1761">
        <f>VLOOKUP($A1761,'Trees - celková zdrojová porost'!$A$2:$L$3471,MATCH(H$1,'Trees - celková zdrojová porost'!$A$1:$L$1,0),FALSE)</f>
        <v>0</v>
      </c>
      <c r="I1761" t="str">
        <f>VLOOKUP($A1761,'Trees - celková zdrojová porost'!$A$2:$L$3471,MATCH(I$1,'Trees - celková zdrojová porost'!$A$1:$L$1,0),FALSE)</f>
        <v>P</v>
      </c>
      <c r="J1761" t="str">
        <f>VLOOKUP($A1761,'Trees - celková zdrojová porost'!$A$2:$L$3471,MATCH(J$1,'Trees - celková zdrojová porost'!$A$1:$L$1,0),FALSE)</f>
        <v>Z</v>
      </c>
      <c r="K1761" t="str">
        <f>VLOOKUP($A1761,'Trees - celková zdrojová porost'!$A$2:$L$3471,MATCH(K$1,'Trees - celková zdrojová porost'!$A$1:$L$1,0),FALSE)</f>
        <v>BEZ</v>
      </c>
      <c r="L1761" s="8">
        <f>VLOOKUP($A1761,'Trees - celková zdrojová porost'!$A$2:$L$3471,MATCH(L$1,'Trees - celková zdrojová porost'!$A$1:$L$1,0),FALSE)</f>
        <v>43188.4350694444</v>
      </c>
    </row>
    <row r="1762" spans="1:12" x14ac:dyDescent="0.25">
      <c r="A1762">
        <v>408</v>
      </c>
      <c r="B1762">
        <f>VLOOKUP($A1762,'Trees - celková zdrojová porost'!$A$2:$L$3471,MATCH(B$1,'Trees - celková zdrojová porost'!$A$1:$L$1,0),FALSE)</f>
        <v>406</v>
      </c>
      <c r="C1762" t="str">
        <f>VLOOKUP($A1762,'Trees - celková zdrojová porost'!$A$2:$L$3471,MATCH(C$1,'Trees - celková zdrojová porost'!$A$1:$L$1,0),FALSE)</f>
        <v>HB</v>
      </c>
      <c r="D1762">
        <f>VLOOKUP($A1762,'Trees - celková zdrojová porost'!$A$2:$L$3471,MATCH(D$1,'Trees - celková zdrojová porost'!$A$1:$L$1,0),FALSE)</f>
        <v>75</v>
      </c>
      <c r="E1762">
        <f>VLOOKUP($A1762,'Trees - celková zdrojová porost'!$A$2:$L$3471,MATCH(E$1,'Trees - celková zdrojová porost'!$A$1:$L$1,0),FALSE)</f>
        <v>15.4</v>
      </c>
      <c r="F1762">
        <f>VLOOKUP($A1762,'Trees - celková zdrojová porost'!$A$2:$L$3471,MATCH(F$1,'Trees - celková zdrojová porost'!$A$1:$L$1,0),FALSE)</f>
        <v>1.2</v>
      </c>
      <c r="G1762">
        <f>VLOOKUP($A1762,'Trees - celková zdrojová porost'!$A$2:$L$3471,MATCH(G$1,'Trees - celková zdrojová porost'!$A$1:$L$1,0),FALSE)</f>
        <v>14.2</v>
      </c>
      <c r="H1762">
        <f>VLOOKUP($A1762,'Trees - celková zdrojová porost'!$A$2:$L$3471,MATCH(H$1,'Trees - celková zdrojová porost'!$A$1:$L$1,0),FALSE)</f>
        <v>0</v>
      </c>
      <c r="I1762" t="str">
        <f>VLOOKUP($A1762,'Trees - celková zdrojová porost'!$A$2:$L$3471,MATCH(I$1,'Trees - celková zdrojová porost'!$A$1:$L$1,0),FALSE)</f>
        <v>S</v>
      </c>
      <c r="J1762" t="str">
        <f>VLOOKUP($A1762,'Trees - celková zdrojová porost'!$A$2:$L$3471,MATCH(J$1,'Trees - celková zdrojová porost'!$A$1:$L$1,0),FALSE)</f>
        <v>Z</v>
      </c>
      <c r="K1762" t="str">
        <f>VLOOKUP($A1762,'Trees - celková zdrojová porost'!$A$2:$L$3471,MATCH(K$1,'Trees - celková zdrojová porost'!$A$1:$L$1,0),FALSE)</f>
        <v>ZAS</v>
      </c>
      <c r="L1762" s="8">
        <f>VLOOKUP($A1762,'Trees - celková zdrojová porost'!$A$2:$L$3471,MATCH(L$1,'Trees - celková zdrojová porost'!$A$1:$L$1,0),FALSE)</f>
        <v>43188.5099305556</v>
      </c>
    </row>
    <row r="1763" spans="1:12" x14ac:dyDescent="0.25">
      <c r="A1763">
        <v>643</v>
      </c>
      <c r="B1763">
        <f>VLOOKUP($A1763,'Trees - celková zdrojová porost'!$A$2:$L$3471,MATCH(B$1,'Trees - celková zdrojová porost'!$A$1:$L$1,0),FALSE)</f>
        <v>637</v>
      </c>
      <c r="C1763" t="str">
        <f>VLOOKUP($A1763,'Trees - celková zdrojová porost'!$A$2:$L$3471,MATCH(C$1,'Trees - celková zdrojová porost'!$A$1:$L$1,0),FALSE)</f>
        <v>HB</v>
      </c>
      <c r="D1763">
        <f>VLOOKUP($A1763,'Trees - celková zdrojová porost'!$A$2:$L$3471,MATCH(D$1,'Trees - celková zdrojová porost'!$A$1:$L$1,0),FALSE)</f>
        <v>105</v>
      </c>
      <c r="E1763">
        <f>VLOOKUP($A1763,'Trees - celková zdrojová porost'!$A$2:$L$3471,MATCH(E$1,'Trees - celková zdrojová porost'!$A$1:$L$1,0),FALSE)</f>
        <v>15.4</v>
      </c>
      <c r="F1763">
        <f>VLOOKUP($A1763,'Trees - celková zdrojová porost'!$A$2:$L$3471,MATCH(F$1,'Trees - celková zdrojová porost'!$A$1:$L$1,0),FALSE)</f>
        <v>1.5</v>
      </c>
      <c r="G1763">
        <f>VLOOKUP($A1763,'Trees - celková zdrojová porost'!$A$2:$L$3471,MATCH(G$1,'Trees - celková zdrojová porost'!$A$1:$L$1,0),FALSE)</f>
        <v>13.9</v>
      </c>
      <c r="H1763">
        <f>VLOOKUP($A1763,'Trees - celková zdrojová porost'!$A$2:$L$3471,MATCH(H$1,'Trees - celková zdrojová porost'!$A$1:$L$1,0),FALSE)</f>
        <v>0</v>
      </c>
      <c r="I1763" t="str">
        <f>VLOOKUP($A1763,'Trees - celková zdrojová porost'!$A$2:$L$3471,MATCH(I$1,'Trees - celková zdrojová porost'!$A$1:$L$1,0),FALSE)</f>
        <v>P</v>
      </c>
      <c r="J1763" t="str">
        <f>VLOOKUP($A1763,'Trees - celková zdrojová porost'!$A$2:$L$3471,MATCH(J$1,'Trees - celková zdrojová porost'!$A$1:$L$1,0),FALSE)</f>
        <v>Z</v>
      </c>
      <c r="K1763" t="str">
        <f>VLOOKUP($A1763,'Trees - celková zdrojová porost'!$A$2:$L$3471,MATCH(K$1,'Trees - celková zdrojová porost'!$A$1:$L$1,0),FALSE)</f>
        <v>ZAS</v>
      </c>
      <c r="L1763" s="8">
        <f>VLOOKUP($A1763,'Trees - celková zdrojová porost'!$A$2:$L$3471,MATCH(L$1,'Trees - celková zdrojová porost'!$A$1:$L$1,0),FALSE)</f>
        <v>43195.481469907398</v>
      </c>
    </row>
    <row r="1764" spans="1:12" x14ac:dyDescent="0.25">
      <c r="A1764">
        <v>1119</v>
      </c>
      <c r="B1764">
        <f>VLOOKUP($A1764,'Trees - celková zdrojová porost'!$A$2:$L$3471,MATCH(B$1,'Trees - celková zdrojová porost'!$A$1:$L$1,0),FALSE)</f>
        <v>1119</v>
      </c>
      <c r="C1764" t="str">
        <f>VLOOKUP($A1764,'Trees - celková zdrojová porost'!$A$2:$L$3471,MATCH(C$1,'Trees - celková zdrojová porost'!$A$1:$L$1,0),FALSE)</f>
        <v>HB</v>
      </c>
      <c r="D1764">
        <f>VLOOKUP($A1764,'Trees - celková zdrojová porost'!$A$2:$L$3471,MATCH(D$1,'Trees - celková zdrojová porost'!$A$1:$L$1,0),FALSE)</f>
        <v>70</v>
      </c>
      <c r="E1764">
        <f>VLOOKUP($A1764,'Trees - celková zdrojová porost'!$A$2:$L$3471,MATCH(E$1,'Trees - celková zdrojová porost'!$A$1:$L$1,0),FALSE)</f>
        <v>15.4</v>
      </c>
      <c r="F1764">
        <f>VLOOKUP($A1764,'Trees - celková zdrojová porost'!$A$2:$L$3471,MATCH(F$1,'Trees - celková zdrojová porost'!$A$1:$L$1,0),FALSE)</f>
        <v>1.3</v>
      </c>
      <c r="G1764">
        <f>VLOOKUP($A1764,'Trees - celková zdrojová porost'!$A$2:$L$3471,MATCH(G$1,'Trees - celková zdrojová porost'!$A$1:$L$1,0),FALSE)</f>
        <v>14.1</v>
      </c>
      <c r="H1764">
        <f>VLOOKUP($A1764,'Trees - celková zdrojová porost'!$A$2:$L$3471,MATCH(H$1,'Trees - celková zdrojová porost'!$A$1:$L$1,0),FALSE)</f>
        <v>0</v>
      </c>
      <c r="I1764" t="str">
        <f>VLOOKUP($A1764,'Trees - celková zdrojová porost'!$A$2:$L$3471,MATCH(I$1,'Trees - celková zdrojová porost'!$A$1:$L$1,0),FALSE)</f>
        <v>P</v>
      </c>
      <c r="J1764" t="str">
        <f>VLOOKUP($A1764,'Trees - celková zdrojová porost'!$A$2:$L$3471,MATCH(J$1,'Trees - celková zdrojová porost'!$A$1:$L$1,0),FALSE)</f>
        <v>Z</v>
      </c>
      <c r="K1764" t="str">
        <f>VLOOKUP($A1764,'Trees - celková zdrojová porost'!$A$2:$L$3471,MATCH(K$1,'Trees - celková zdrojová porost'!$A$1:$L$1,0),FALSE)</f>
        <v>ZAS</v>
      </c>
      <c r="L1764" s="8">
        <f>VLOOKUP($A1764,'Trees - celková zdrojová porost'!$A$2:$L$3471,MATCH(L$1,'Trees - celková zdrojová porost'!$A$1:$L$1,0),FALSE)</f>
        <v>43196.618333333303</v>
      </c>
    </row>
    <row r="1765" spans="1:12" x14ac:dyDescent="0.25">
      <c r="A1765">
        <v>1266</v>
      </c>
      <c r="B1765">
        <f>VLOOKUP($A1765,'Trees - celková zdrojová porost'!$A$2:$L$3471,MATCH(B$1,'Trees - celková zdrojová porost'!$A$1:$L$1,0),FALSE)</f>
        <v>1263</v>
      </c>
      <c r="C1765" t="str">
        <f>VLOOKUP($A1765,'Trees - celková zdrojová porost'!$A$2:$L$3471,MATCH(C$1,'Trees - celková zdrojová porost'!$A$1:$L$1,0),FALSE)</f>
        <v>HB</v>
      </c>
      <c r="D1765">
        <f>VLOOKUP($A1765,'Trees - celková zdrojová porost'!$A$2:$L$3471,MATCH(D$1,'Trees - celková zdrojová porost'!$A$1:$L$1,0),FALSE)</f>
        <v>72</v>
      </c>
      <c r="E1765">
        <f>VLOOKUP($A1765,'Trees - celková zdrojová porost'!$A$2:$L$3471,MATCH(E$1,'Trees - celková zdrojová porost'!$A$1:$L$1,0),FALSE)</f>
        <v>15.4</v>
      </c>
      <c r="F1765">
        <f>VLOOKUP($A1765,'Trees - celková zdrojová porost'!$A$2:$L$3471,MATCH(F$1,'Trees - celková zdrojová porost'!$A$1:$L$1,0),FALSE)</f>
        <v>1.7</v>
      </c>
      <c r="G1765">
        <f>VLOOKUP($A1765,'Trees - celková zdrojová porost'!$A$2:$L$3471,MATCH(G$1,'Trees - celková zdrojová porost'!$A$1:$L$1,0),FALSE)</f>
        <v>13.7</v>
      </c>
      <c r="H1765">
        <f>VLOOKUP($A1765,'Trees - celková zdrojová porost'!$A$2:$L$3471,MATCH(H$1,'Trees - celková zdrojová porost'!$A$1:$L$1,0),FALSE)</f>
        <v>0</v>
      </c>
      <c r="I1765" t="str">
        <f>VLOOKUP($A1765,'Trees - celková zdrojová porost'!$A$2:$L$3471,MATCH(I$1,'Trees - celková zdrojová porost'!$A$1:$L$1,0),FALSE)</f>
        <v>P</v>
      </c>
      <c r="J1765" t="str">
        <f>VLOOKUP($A1765,'Trees - celková zdrojová porost'!$A$2:$L$3471,MATCH(J$1,'Trees - celková zdrojová porost'!$A$1:$L$1,0),FALSE)</f>
        <v>Z</v>
      </c>
      <c r="K1765" t="str">
        <f>VLOOKUP($A1765,'Trees - celková zdrojová porost'!$A$2:$L$3471,MATCH(K$1,'Trees - celková zdrojová porost'!$A$1:$L$1,0),FALSE)</f>
        <v>ZAS</v>
      </c>
      <c r="L1765" s="8">
        <f>VLOOKUP($A1765,'Trees - celková zdrojová porost'!$A$2:$L$3471,MATCH(L$1,'Trees - celková zdrojová porost'!$A$1:$L$1,0),FALSE)</f>
        <v>43202.4630092593</v>
      </c>
    </row>
    <row r="1766" spans="1:12" x14ac:dyDescent="0.25">
      <c r="A1766">
        <v>1274</v>
      </c>
      <c r="B1766">
        <f>VLOOKUP($A1766,'Trees - celková zdrojová porost'!$A$2:$L$3471,MATCH(B$1,'Trees - celková zdrojová porost'!$A$1:$L$1,0),FALSE)</f>
        <v>1273</v>
      </c>
      <c r="C1766" t="str">
        <f>VLOOKUP($A1766,'Trees - celková zdrojová porost'!$A$2:$L$3471,MATCH(C$1,'Trees - celková zdrojová porost'!$A$1:$L$1,0),FALSE)</f>
        <v>HB</v>
      </c>
      <c r="D1766">
        <f>VLOOKUP($A1766,'Trees - celková zdrojová porost'!$A$2:$L$3471,MATCH(D$1,'Trees - celková zdrojová porost'!$A$1:$L$1,0),FALSE)</f>
        <v>105</v>
      </c>
      <c r="E1766">
        <f>VLOOKUP($A1766,'Trees - celková zdrojová porost'!$A$2:$L$3471,MATCH(E$1,'Trees - celková zdrojová porost'!$A$1:$L$1,0),FALSE)</f>
        <v>15.4</v>
      </c>
      <c r="F1766">
        <f>VLOOKUP($A1766,'Trees - celková zdrojová porost'!$A$2:$L$3471,MATCH(F$1,'Trees - celková zdrojová porost'!$A$1:$L$1,0),FALSE)</f>
        <v>1.1000000000000001</v>
      </c>
      <c r="G1766">
        <f>VLOOKUP($A1766,'Trees - celková zdrojová porost'!$A$2:$L$3471,MATCH(G$1,'Trees - celková zdrojová porost'!$A$1:$L$1,0),FALSE)</f>
        <v>14.3</v>
      </c>
      <c r="H1766">
        <f>VLOOKUP($A1766,'Trees - celková zdrojová porost'!$A$2:$L$3471,MATCH(H$1,'Trees - celková zdrojová porost'!$A$1:$L$1,0),FALSE)</f>
        <v>0</v>
      </c>
      <c r="I1766" t="str">
        <f>VLOOKUP($A1766,'Trees - celková zdrojová porost'!$A$2:$L$3471,MATCH(I$1,'Trees - celková zdrojová porost'!$A$1:$L$1,0),FALSE)</f>
        <v>P</v>
      </c>
      <c r="J1766" t="str">
        <f>VLOOKUP($A1766,'Trees - celková zdrojová porost'!$A$2:$L$3471,MATCH(J$1,'Trees - celková zdrojová porost'!$A$1:$L$1,0),FALSE)</f>
        <v>Z</v>
      </c>
      <c r="K1766" t="str">
        <f>VLOOKUP($A1766,'Trees - celková zdrojová porost'!$A$2:$L$3471,MATCH(K$1,'Trees - celková zdrojová porost'!$A$1:$L$1,0),FALSE)</f>
        <v>ZAS</v>
      </c>
      <c r="L1766" s="8">
        <f>VLOOKUP($A1766,'Trees - celková zdrojová porost'!$A$2:$L$3471,MATCH(L$1,'Trees - celková zdrojová porost'!$A$1:$L$1,0),FALSE)</f>
        <v>43202.464664351901</v>
      </c>
    </row>
    <row r="1767" spans="1:12" x14ac:dyDescent="0.25">
      <c r="A1767">
        <v>1350</v>
      </c>
      <c r="B1767">
        <f>VLOOKUP($A1767,'Trees - celková zdrojová porost'!$A$2:$L$3471,MATCH(B$1,'Trees - celková zdrojová porost'!$A$1:$L$1,0),FALSE)</f>
        <v>1350</v>
      </c>
      <c r="C1767" t="str">
        <f>VLOOKUP($A1767,'Trees - celková zdrojová porost'!$A$2:$L$3471,MATCH(C$1,'Trees - celková zdrojová porost'!$A$1:$L$1,0),FALSE)</f>
        <v>HB</v>
      </c>
      <c r="D1767">
        <f>VLOOKUP($A1767,'Trees - celková zdrojová porost'!$A$2:$L$3471,MATCH(D$1,'Trees - celková zdrojová porost'!$A$1:$L$1,0),FALSE)</f>
        <v>105</v>
      </c>
      <c r="E1767">
        <f>VLOOKUP($A1767,'Trees - celková zdrojová porost'!$A$2:$L$3471,MATCH(E$1,'Trees - celková zdrojová porost'!$A$1:$L$1,0),FALSE)</f>
        <v>15.4</v>
      </c>
      <c r="F1767">
        <f>VLOOKUP($A1767,'Trees - celková zdrojová porost'!$A$2:$L$3471,MATCH(F$1,'Trees - celková zdrojová porost'!$A$1:$L$1,0),FALSE)</f>
        <v>1.6</v>
      </c>
      <c r="G1767">
        <f>VLOOKUP($A1767,'Trees - celková zdrojová porost'!$A$2:$L$3471,MATCH(G$1,'Trees - celková zdrojová porost'!$A$1:$L$1,0),FALSE)</f>
        <v>13.8</v>
      </c>
      <c r="H1767">
        <f>VLOOKUP($A1767,'Trees - celková zdrojová porost'!$A$2:$L$3471,MATCH(H$1,'Trees - celková zdrojová porost'!$A$1:$L$1,0),FALSE)</f>
        <v>1</v>
      </c>
      <c r="I1767" t="str">
        <f>VLOOKUP($A1767,'Trees - celková zdrojová porost'!$A$2:$L$3471,MATCH(I$1,'Trees - celková zdrojová porost'!$A$1:$L$1,0),FALSE)</f>
        <v>P</v>
      </c>
      <c r="J1767" t="str">
        <f>VLOOKUP($A1767,'Trees - celková zdrojová porost'!$A$2:$L$3471,MATCH(J$1,'Trees - celková zdrojová porost'!$A$1:$L$1,0),FALSE)</f>
        <v>Z</v>
      </c>
      <c r="K1767" t="str">
        <f>VLOOKUP($A1767,'Trees - celková zdrojová porost'!$A$2:$L$3471,MATCH(K$1,'Trees - celková zdrojová porost'!$A$1:$L$1,0),FALSE)</f>
        <v>ZAS</v>
      </c>
      <c r="L1767" s="8">
        <f>VLOOKUP($A1767,'Trees - celková zdrojová porost'!$A$2:$L$3471,MATCH(L$1,'Trees - celková zdrojová porost'!$A$1:$L$1,0),FALSE)</f>
        <v>43202.539351851898</v>
      </c>
    </row>
    <row r="1768" spans="1:12" x14ac:dyDescent="0.25">
      <c r="A1768">
        <v>1409</v>
      </c>
      <c r="B1768">
        <f>VLOOKUP($A1768,'Trees - celková zdrojová porost'!$A$2:$L$3471,MATCH(B$1,'Trees - celková zdrojová porost'!$A$1:$L$1,0),FALSE)</f>
        <v>0</v>
      </c>
      <c r="C1768" t="str">
        <f>VLOOKUP($A1768,'Trees - celková zdrojová porost'!$A$2:$L$3471,MATCH(C$1,'Trees - celková zdrojová porost'!$A$1:$L$1,0),FALSE)</f>
        <v>HB</v>
      </c>
      <c r="D1768">
        <f>VLOOKUP($A1768,'Trees - celková zdrojová porost'!$A$2:$L$3471,MATCH(D$1,'Trees - celková zdrojová porost'!$A$1:$L$1,0),FALSE)</f>
        <v>90</v>
      </c>
      <c r="E1768">
        <f>VLOOKUP($A1768,'Trees - celková zdrojová porost'!$A$2:$L$3471,MATCH(E$1,'Trees - celková zdrojová porost'!$A$1:$L$1,0),FALSE)</f>
        <v>15.4</v>
      </c>
      <c r="F1768">
        <f>VLOOKUP($A1768,'Trees - celková zdrojová porost'!$A$2:$L$3471,MATCH(F$1,'Trees - celková zdrojová porost'!$A$1:$L$1,0),FALSE)</f>
        <v>1.2</v>
      </c>
      <c r="G1768">
        <f>VLOOKUP($A1768,'Trees - celková zdrojová porost'!$A$2:$L$3471,MATCH(G$1,'Trees - celková zdrojová porost'!$A$1:$L$1,0),FALSE)</f>
        <v>14.2</v>
      </c>
      <c r="H1768">
        <f>VLOOKUP($A1768,'Trees - celková zdrojová porost'!$A$2:$L$3471,MATCH(H$1,'Trees - celková zdrojová porost'!$A$1:$L$1,0),FALSE)</f>
        <v>0</v>
      </c>
      <c r="I1768" t="str">
        <f>VLOOKUP($A1768,'Trees - celková zdrojová porost'!$A$2:$L$3471,MATCH(I$1,'Trees - celková zdrojová porost'!$A$1:$L$1,0),FALSE)</f>
        <v>P</v>
      </c>
      <c r="J1768" t="str">
        <f>VLOOKUP($A1768,'Trees - celková zdrojová porost'!$A$2:$L$3471,MATCH(J$1,'Trees - celková zdrojová porost'!$A$1:$L$1,0),FALSE)</f>
        <v>Z</v>
      </c>
      <c r="K1768" t="str">
        <f>VLOOKUP($A1768,'Trees - celková zdrojová porost'!$A$2:$L$3471,MATCH(K$1,'Trees - celková zdrojová porost'!$A$1:$L$1,0),FALSE)</f>
        <v>ZAS</v>
      </c>
      <c r="L1768" s="8">
        <f>VLOOKUP($A1768,'Trees - celková zdrojová porost'!$A$2:$L$3471,MATCH(L$1,'Trees - celková zdrojová porost'!$A$1:$L$1,0),FALSE)</f>
        <v>43202.589548611097</v>
      </c>
    </row>
    <row r="1769" spans="1:12" x14ac:dyDescent="0.25">
      <c r="A1769">
        <v>1549</v>
      </c>
      <c r="B1769">
        <f>VLOOKUP($A1769,'Trees - celková zdrojová porost'!$A$2:$L$3471,MATCH(B$1,'Trees - celková zdrojová porost'!$A$1:$L$1,0),FALSE)</f>
        <v>1547</v>
      </c>
      <c r="C1769" t="str">
        <f>VLOOKUP($A1769,'Trees - celková zdrojová porost'!$A$2:$L$3471,MATCH(C$1,'Trees - celková zdrojová porost'!$A$1:$L$1,0),FALSE)</f>
        <v>HB</v>
      </c>
      <c r="D1769">
        <f>VLOOKUP($A1769,'Trees - celková zdrojová porost'!$A$2:$L$3471,MATCH(D$1,'Trees - celková zdrojová porost'!$A$1:$L$1,0),FALSE)</f>
        <v>115</v>
      </c>
      <c r="E1769">
        <f>VLOOKUP($A1769,'Trees - celková zdrojová porost'!$A$2:$L$3471,MATCH(E$1,'Trees - celková zdrojová porost'!$A$1:$L$1,0),FALSE)</f>
        <v>15.4</v>
      </c>
      <c r="F1769">
        <f>VLOOKUP($A1769,'Trees - celková zdrojová porost'!$A$2:$L$3471,MATCH(F$1,'Trees - celková zdrojová porost'!$A$1:$L$1,0),FALSE)</f>
        <v>1.2</v>
      </c>
      <c r="G1769">
        <f>VLOOKUP($A1769,'Trees - celková zdrojová porost'!$A$2:$L$3471,MATCH(G$1,'Trees - celková zdrojová porost'!$A$1:$L$1,0),FALSE)</f>
        <v>14.2</v>
      </c>
      <c r="H1769">
        <f>VLOOKUP($A1769,'Trees - celková zdrojová porost'!$A$2:$L$3471,MATCH(H$1,'Trees - celková zdrojová porost'!$A$1:$L$1,0),FALSE)</f>
        <v>0</v>
      </c>
      <c r="I1769" t="str">
        <f>VLOOKUP($A1769,'Trees - celková zdrojová porost'!$A$2:$L$3471,MATCH(I$1,'Trees - celková zdrojová porost'!$A$1:$L$1,0),FALSE)</f>
        <v>P</v>
      </c>
      <c r="J1769" t="str">
        <f>VLOOKUP($A1769,'Trees - celková zdrojová porost'!$A$2:$L$3471,MATCH(J$1,'Trees - celková zdrojová porost'!$A$1:$L$1,0),FALSE)</f>
        <v>Z</v>
      </c>
      <c r="K1769" t="str">
        <f>VLOOKUP($A1769,'Trees - celková zdrojová porost'!$A$2:$L$3471,MATCH(K$1,'Trees - celková zdrojová porost'!$A$1:$L$1,0),FALSE)</f>
        <v>BEZ</v>
      </c>
      <c r="L1769" s="8">
        <f>VLOOKUP($A1769,'Trees - celková zdrojová porost'!$A$2:$L$3471,MATCH(L$1,'Trees - celková zdrojová porost'!$A$1:$L$1,0),FALSE)</f>
        <v>43209.427777777797</v>
      </c>
    </row>
    <row r="1770" spans="1:12" x14ac:dyDescent="0.25">
      <c r="A1770">
        <v>1679</v>
      </c>
      <c r="B1770">
        <f>VLOOKUP($A1770,'Trees - celková zdrojová porost'!$A$2:$L$3471,MATCH(B$1,'Trees - celková zdrojová porost'!$A$1:$L$1,0),FALSE)</f>
        <v>0</v>
      </c>
      <c r="C1770" t="str">
        <f>VLOOKUP($A1770,'Trees - celková zdrojová porost'!$A$2:$L$3471,MATCH(C$1,'Trees - celková zdrojová porost'!$A$1:$L$1,0),FALSE)</f>
        <v>HB</v>
      </c>
      <c r="D1770">
        <f>VLOOKUP($A1770,'Trees - celková zdrojová porost'!$A$2:$L$3471,MATCH(D$1,'Trees - celková zdrojová porost'!$A$1:$L$1,0),FALSE)</f>
        <v>100</v>
      </c>
      <c r="E1770">
        <f>VLOOKUP($A1770,'Trees - celková zdrojová porost'!$A$2:$L$3471,MATCH(E$1,'Trees - celková zdrojová porost'!$A$1:$L$1,0),FALSE)</f>
        <v>15.4</v>
      </c>
      <c r="F1770">
        <f>VLOOKUP($A1770,'Trees - celková zdrojová porost'!$A$2:$L$3471,MATCH(F$1,'Trees - celková zdrojová porost'!$A$1:$L$1,0),FALSE)</f>
        <v>1.5</v>
      </c>
      <c r="G1770">
        <f>VLOOKUP($A1770,'Trees - celková zdrojová porost'!$A$2:$L$3471,MATCH(G$1,'Trees - celková zdrojová porost'!$A$1:$L$1,0),FALSE)</f>
        <v>13.9</v>
      </c>
      <c r="H1770">
        <f>VLOOKUP($A1770,'Trees - celková zdrojová porost'!$A$2:$L$3471,MATCH(H$1,'Trees - celková zdrojová porost'!$A$1:$L$1,0),FALSE)</f>
        <v>0</v>
      </c>
      <c r="I1770" t="str">
        <f>VLOOKUP($A1770,'Trees - celková zdrojová porost'!$A$2:$L$3471,MATCH(I$1,'Trees - celková zdrojová porost'!$A$1:$L$1,0),FALSE)</f>
        <v>P</v>
      </c>
      <c r="J1770" t="str">
        <f>VLOOKUP($A1770,'Trees - celková zdrojová porost'!$A$2:$L$3471,MATCH(J$1,'Trees - celková zdrojová porost'!$A$1:$L$1,0),FALSE)</f>
        <v>Z</v>
      </c>
      <c r="K1770" t="str">
        <f>VLOOKUP($A1770,'Trees - celková zdrojová porost'!$A$2:$L$3471,MATCH(K$1,'Trees - celková zdrojová porost'!$A$1:$L$1,0),FALSE)</f>
        <v>BEZ</v>
      </c>
      <c r="L1770" s="8">
        <f>VLOOKUP($A1770,'Trees - celková zdrojová porost'!$A$2:$L$3471,MATCH(L$1,'Trees - celková zdrojová porost'!$A$1:$L$1,0),FALSE)</f>
        <v>43209.566817129598</v>
      </c>
    </row>
    <row r="1771" spans="1:12" x14ac:dyDescent="0.25">
      <c r="A1771">
        <v>1815</v>
      </c>
      <c r="B1771">
        <f>VLOOKUP($A1771,'Trees - celková zdrojová porost'!$A$2:$L$3471,MATCH(B$1,'Trees - celková zdrojová porost'!$A$1:$L$1,0),FALSE)</f>
        <v>1814</v>
      </c>
      <c r="C1771" t="str">
        <f>VLOOKUP($A1771,'Trees - celková zdrojová porost'!$A$2:$L$3471,MATCH(C$1,'Trees - celková zdrojová porost'!$A$1:$L$1,0),FALSE)</f>
        <v>HB</v>
      </c>
      <c r="D1771">
        <f>VLOOKUP($A1771,'Trees - celková zdrojová porost'!$A$2:$L$3471,MATCH(D$1,'Trees - celková zdrojová porost'!$A$1:$L$1,0),FALSE)</f>
        <v>120</v>
      </c>
      <c r="E1771">
        <f>VLOOKUP($A1771,'Trees - celková zdrojová porost'!$A$2:$L$3471,MATCH(E$1,'Trees - celková zdrojová porost'!$A$1:$L$1,0),FALSE)</f>
        <v>15.4</v>
      </c>
      <c r="F1771">
        <f>VLOOKUP($A1771,'Trees - celková zdrojová porost'!$A$2:$L$3471,MATCH(F$1,'Trees - celková zdrojová porost'!$A$1:$L$1,0),FALSE)</f>
        <v>1.65</v>
      </c>
      <c r="G1771">
        <f>VLOOKUP($A1771,'Trees - celková zdrojová porost'!$A$2:$L$3471,MATCH(G$1,'Trees - celková zdrojová porost'!$A$1:$L$1,0),FALSE)</f>
        <v>13.75</v>
      </c>
      <c r="H1771">
        <f>VLOOKUP($A1771,'Trees - celková zdrojová porost'!$A$2:$L$3471,MATCH(H$1,'Trees - celková zdrojová porost'!$A$1:$L$1,0),FALSE)</f>
        <v>0</v>
      </c>
      <c r="I1771" t="str">
        <f>VLOOKUP($A1771,'Trees - celková zdrojová porost'!$A$2:$L$3471,MATCH(I$1,'Trees - celková zdrojová porost'!$A$1:$L$1,0),FALSE)</f>
        <v>P</v>
      </c>
      <c r="J1771" t="str">
        <f>VLOOKUP($A1771,'Trees - celková zdrojová porost'!$A$2:$L$3471,MATCH(J$1,'Trees - celková zdrojová porost'!$A$1:$L$1,0),FALSE)</f>
        <v>Z</v>
      </c>
      <c r="K1771" t="str">
        <f>VLOOKUP($A1771,'Trees - celková zdrojová porost'!$A$2:$L$3471,MATCH(K$1,'Trees - celková zdrojová porost'!$A$1:$L$1,0),FALSE)</f>
        <v>ZAS</v>
      </c>
      <c r="L1771" s="8">
        <f>VLOOKUP($A1771,'Trees - celková zdrojová porost'!$A$2:$L$3471,MATCH(L$1,'Trees - celková zdrojová porost'!$A$1:$L$1,0),FALSE)</f>
        <v>43209.642615740697</v>
      </c>
    </row>
    <row r="1772" spans="1:12" x14ac:dyDescent="0.25">
      <c r="A1772">
        <v>1894</v>
      </c>
      <c r="B1772">
        <f>VLOOKUP($A1772,'Trees - celková zdrojová porost'!$A$2:$L$3471,MATCH(B$1,'Trees - celková zdrojová porost'!$A$1:$L$1,0),FALSE)</f>
        <v>1893</v>
      </c>
      <c r="C1772" t="str">
        <f>VLOOKUP($A1772,'Trees - celková zdrojová porost'!$A$2:$L$3471,MATCH(C$1,'Trees - celková zdrojová porost'!$A$1:$L$1,0),FALSE)</f>
        <v>HB</v>
      </c>
      <c r="D1772">
        <f>VLOOKUP($A1772,'Trees - celková zdrojová porost'!$A$2:$L$3471,MATCH(D$1,'Trees - celková zdrojová porost'!$A$1:$L$1,0),FALSE)</f>
        <v>100</v>
      </c>
      <c r="E1772">
        <f>VLOOKUP($A1772,'Trees - celková zdrojová porost'!$A$2:$L$3471,MATCH(E$1,'Trees - celková zdrojová porost'!$A$1:$L$1,0),FALSE)</f>
        <v>15.4</v>
      </c>
      <c r="F1772">
        <f>VLOOKUP($A1772,'Trees - celková zdrojová porost'!$A$2:$L$3471,MATCH(F$1,'Trees - celková zdrojová porost'!$A$1:$L$1,0),FALSE)</f>
        <v>1.1000000000000001</v>
      </c>
      <c r="G1772">
        <f>VLOOKUP($A1772,'Trees - celková zdrojová porost'!$A$2:$L$3471,MATCH(G$1,'Trees - celková zdrojová porost'!$A$1:$L$1,0),FALSE)</f>
        <v>14.3</v>
      </c>
      <c r="H1772">
        <f>VLOOKUP($A1772,'Trees - celková zdrojová porost'!$A$2:$L$3471,MATCH(H$1,'Trees - celková zdrojová porost'!$A$1:$L$1,0),FALSE)</f>
        <v>0</v>
      </c>
      <c r="I1772" t="str">
        <f>VLOOKUP($A1772,'Trees - celková zdrojová porost'!$A$2:$L$3471,MATCH(I$1,'Trees - celková zdrojová porost'!$A$1:$L$1,0),FALSE)</f>
        <v>P</v>
      </c>
      <c r="J1772" t="str">
        <f>VLOOKUP($A1772,'Trees - celková zdrojová porost'!$A$2:$L$3471,MATCH(J$1,'Trees - celková zdrojová porost'!$A$1:$L$1,0),FALSE)</f>
        <v>Z</v>
      </c>
      <c r="K1772" t="str">
        <f>VLOOKUP($A1772,'Trees - celková zdrojová porost'!$A$2:$L$3471,MATCH(K$1,'Trees - celková zdrojová porost'!$A$1:$L$1,0),FALSE)</f>
        <v>ZAS</v>
      </c>
      <c r="L1772" s="8">
        <f>VLOOKUP($A1772,'Trees - celková zdrojová porost'!$A$2:$L$3471,MATCH(L$1,'Trees - celková zdrojová porost'!$A$1:$L$1,0),FALSE)</f>
        <v>43210.454409722202</v>
      </c>
    </row>
    <row r="1773" spans="1:12" x14ac:dyDescent="0.25">
      <c r="A1773">
        <v>2039</v>
      </c>
      <c r="B1773">
        <f>VLOOKUP($A1773,'Trees - celková zdrojová porost'!$A$2:$L$3471,MATCH(B$1,'Trees - celková zdrojová porost'!$A$1:$L$1,0),FALSE)</f>
        <v>2038</v>
      </c>
      <c r="C1773" t="str">
        <f>VLOOKUP($A1773,'Trees - celková zdrojová porost'!$A$2:$L$3471,MATCH(C$1,'Trees - celková zdrojová porost'!$A$1:$L$1,0),FALSE)</f>
        <v>HB</v>
      </c>
      <c r="D1773">
        <f>VLOOKUP($A1773,'Trees - celková zdrojová porost'!$A$2:$L$3471,MATCH(D$1,'Trees - celková zdrojová porost'!$A$1:$L$1,0),FALSE)</f>
        <v>93</v>
      </c>
      <c r="E1773">
        <f>VLOOKUP($A1773,'Trees - celková zdrojová porost'!$A$2:$L$3471,MATCH(E$1,'Trees - celková zdrojová porost'!$A$1:$L$1,0),FALSE)</f>
        <v>15.4</v>
      </c>
      <c r="F1773">
        <f>VLOOKUP($A1773,'Trees - celková zdrojová porost'!$A$2:$L$3471,MATCH(F$1,'Trees - celková zdrojová porost'!$A$1:$L$1,0),FALSE)</f>
        <v>2.2000000000000002</v>
      </c>
      <c r="G1773">
        <f>VLOOKUP($A1773,'Trees - celková zdrojová porost'!$A$2:$L$3471,MATCH(G$1,'Trees - celková zdrojová porost'!$A$1:$L$1,0),FALSE)</f>
        <v>13.2</v>
      </c>
      <c r="H1773">
        <f>VLOOKUP($A1773,'Trees - celková zdrojová porost'!$A$2:$L$3471,MATCH(H$1,'Trees - celková zdrojová porost'!$A$1:$L$1,0),FALSE)</f>
        <v>1</v>
      </c>
      <c r="I1773" t="str">
        <f>VLOOKUP($A1773,'Trees - celková zdrojová porost'!$A$2:$L$3471,MATCH(I$1,'Trees - celková zdrojová porost'!$A$1:$L$1,0),FALSE)</f>
        <v>P</v>
      </c>
      <c r="J1773" t="str">
        <f>VLOOKUP($A1773,'Trees - celková zdrojová porost'!$A$2:$L$3471,MATCH(J$1,'Trees - celková zdrojová porost'!$A$1:$L$1,0),FALSE)</f>
        <v>Z</v>
      </c>
      <c r="K1773" t="str">
        <f>VLOOKUP($A1773,'Trees - celková zdrojová porost'!$A$2:$L$3471,MATCH(K$1,'Trees - celková zdrojová porost'!$A$1:$L$1,0),FALSE)</f>
        <v/>
      </c>
      <c r="L1773" s="8">
        <f>VLOOKUP($A1773,'Trees - celková zdrojová porost'!$A$2:$L$3471,MATCH(L$1,'Trees - celková zdrojová porost'!$A$1:$L$1,0),FALSE)</f>
        <v>43213.391006944403</v>
      </c>
    </row>
    <row r="1774" spans="1:12" x14ac:dyDescent="0.25">
      <c r="A1774">
        <v>2118</v>
      </c>
      <c r="B1774">
        <f>VLOOKUP($A1774,'Trees - celková zdrojová porost'!$A$2:$L$3471,MATCH(B$1,'Trees - celková zdrojová porost'!$A$1:$L$1,0),FALSE)</f>
        <v>0</v>
      </c>
      <c r="C1774" t="str">
        <f>VLOOKUP($A1774,'Trees - celková zdrojová porost'!$A$2:$L$3471,MATCH(C$1,'Trees - celková zdrojová porost'!$A$1:$L$1,0),FALSE)</f>
        <v>HB</v>
      </c>
      <c r="D1774">
        <f>VLOOKUP($A1774,'Trees - celková zdrojová porost'!$A$2:$L$3471,MATCH(D$1,'Trees - celková zdrojová porost'!$A$1:$L$1,0),FALSE)</f>
        <v>115</v>
      </c>
      <c r="E1774">
        <f>VLOOKUP($A1774,'Trees - celková zdrojová porost'!$A$2:$L$3471,MATCH(E$1,'Trees - celková zdrojová porost'!$A$1:$L$1,0),FALSE)</f>
        <v>15.4</v>
      </c>
      <c r="F1774">
        <f>VLOOKUP($A1774,'Trees - celková zdrojová porost'!$A$2:$L$3471,MATCH(F$1,'Trees - celková zdrojová porost'!$A$1:$L$1,0),FALSE)</f>
        <v>1.1499999999999999</v>
      </c>
      <c r="G1774">
        <f>VLOOKUP($A1774,'Trees - celková zdrojová porost'!$A$2:$L$3471,MATCH(G$1,'Trees - celková zdrojová porost'!$A$1:$L$1,0),FALSE)</f>
        <v>14.25</v>
      </c>
      <c r="H1774">
        <f>VLOOKUP($A1774,'Trees - celková zdrojová porost'!$A$2:$L$3471,MATCH(H$1,'Trees - celková zdrojová porost'!$A$1:$L$1,0),FALSE)</f>
        <v>0</v>
      </c>
      <c r="I1774" t="str">
        <f>VLOOKUP($A1774,'Trees - celková zdrojová porost'!$A$2:$L$3471,MATCH(I$1,'Trees - celková zdrojová porost'!$A$1:$L$1,0),FALSE)</f>
        <v>P</v>
      </c>
      <c r="J1774" t="str">
        <f>VLOOKUP($A1774,'Trees - celková zdrojová porost'!$A$2:$L$3471,MATCH(J$1,'Trees - celková zdrojová porost'!$A$1:$L$1,0),FALSE)</f>
        <v>Z</v>
      </c>
      <c r="K1774" t="str">
        <f>VLOOKUP($A1774,'Trees - celková zdrojová porost'!$A$2:$L$3471,MATCH(K$1,'Trees - celková zdrojová porost'!$A$1:$L$1,0),FALSE)</f>
        <v>BEZ</v>
      </c>
      <c r="L1774" s="8">
        <f>VLOOKUP($A1774,'Trees - celková zdrojová porost'!$A$2:$L$3471,MATCH(L$1,'Trees - celková zdrojová porost'!$A$1:$L$1,0),FALSE)</f>
        <v>43213.430381944403</v>
      </c>
    </row>
    <row r="1775" spans="1:12" x14ac:dyDescent="0.25">
      <c r="A1775">
        <v>2239</v>
      </c>
      <c r="B1775">
        <f>VLOOKUP($A1775,'Trees - celková zdrojová porost'!$A$2:$L$3471,MATCH(B$1,'Trees - celková zdrojová porost'!$A$1:$L$1,0),FALSE)</f>
        <v>2234</v>
      </c>
      <c r="C1775" t="str">
        <f>VLOOKUP($A1775,'Trees - celková zdrojová porost'!$A$2:$L$3471,MATCH(C$1,'Trees - celková zdrojová porost'!$A$1:$L$1,0),FALSE)</f>
        <v>HB</v>
      </c>
      <c r="D1775">
        <f>VLOOKUP($A1775,'Trees - celková zdrojová porost'!$A$2:$L$3471,MATCH(D$1,'Trees - celková zdrojová porost'!$A$1:$L$1,0),FALSE)</f>
        <v>100</v>
      </c>
      <c r="E1775">
        <f>VLOOKUP($A1775,'Trees - celková zdrojová porost'!$A$2:$L$3471,MATCH(E$1,'Trees - celková zdrojová porost'!$A$1:$L$1,0),FALSE)</f>
        <v>15.4</v>
      </c>
      <c r="F1775">
        <f>VLOOKUP($A1775,'Trees - celková zdrojová porost'!$A$2:$L$3471,MATCH(F$1,'Trees - celková zdrojová porost'!$A$1:$L$1,0),FALSE)</f>
        <v>0.3</v>
      </c>
      <c r="G1775">
        <f>VLOOKUP($A1775,'Trees - celková zdrojová porost'!$A$2:$L$3471,MATCH(G$1,'Trees - celková zdrojová porost'!$A$1:$L$1,0),FALSE)</f>
        <v>15.1</v>
      </c>
      <c r="H1775">
        <f>VLOOKUP($A1775,'Trees - celková zdrojová porost'!$A$2:$L$3471,MATCH(H$1,'Trees - celková zdrojová porost'!$A$1:$L$1,0),FALSE)</f>
        <v>0</v>
      </c>
      <c r="I1775" t="str">
        <f>VLOOKUP($A1775,'Trees - celková zdrojová porost'!$A$2:$L$3471,MATCH(I$1,'Trees - celková zdrojová porost'!$A$1:$L$1,0),FALSE)</f>
        <v>P</v>
      </c>
      <c r="J1775" t="str">
        <f>VLOOKUP($A1775,'Trees - celková zdrojová porost'!$A$2:$L$3471,MATCH(J$1,'Trees - celková zdrojová porost'!$A$1:$L$1,0),FALSE)</f>
        <v>Z</v>
      </c>
      <c r="K1775" t="str">
        <f>VLOOKUP($A1775,'Trees - celková zdrojová porost'!$A$2:$L$3471,MATCH(K$1,'Trees - celková zdrojová porost'!$A$1:$L$1,0),FALSE)</f>
        <v>ZAS</v>
      </c>
      <c r="L1775" s="8">
        <f>VLOOKUP($A1775,'Trees - celková zdrojová porost'!$A$2:$L$3471,MATCH(L$1,'Trees - celková zdrojová porost'!$A$1:$L$1,0),FALSE)</f>
        <v>43216.418368055602</v>
      </c>
    </row>
    <row r="1776" spans="1:12" x14ac:dyDescent="0.25">
      <c r="A1776">
        <v>2302</v>
      </c>
      <c r="B1776">
        <f>VLOOKUP($A1776,'Trees - celková zdrojová porost'!$A$2:$L$3471,MATCH(B$1,'Trees - celková zdrojová porost'!$A$1:$L$1,0),FALSE)</f>
        <v>2301</v>
      </c>
      <c r="C1776" t="str">
        <f>VLOOKUP($A1776,'Trees - celková zdrojová porost'!$A$2:$L$3471,MATCH(C$1,'Trees - celková zdrojová porost'!$A$1:$L$1,0),FALSE)</f>
        <v>HB</v>
      </c>
      <c r="D1776">
        <f>VLOOKUP($A1776,'Trees - celková zdrojová porost'!$A$2:$L$3471,MATCH(D$1,'Trees - celková zdrojová porost'!$A$1:$L$1,0),FALSE)</f>
        <v>95</v>
      </c>
      <c r="E1776">
        <f>VLOOKUP($A1776,'Trees - celková zdrojová porost'!$A$2:$L$3471,MATCH(E$1,'Trees - celková zdrojová porost'!$A$1:$L$1,0),FALSE)</f>
        <v>15.4</v>
      </c>
      <c r="F1776">
        <f>VLOOKUP($A1776,'Trees - celková zdrojová porost'!$A$2:$L$3471,MATCH(F$1,'Trees - celková zdrojová porost'!$A$1:$L$1,0),FALSE)</f>
        <v>1.4</v>
      </c>
      <c r="G1776">
        <f>VLOOKUP($A1776,'Trees - celková zdrojová porost'!$A$2:$L$3471,MATCH(G$1,'Trees - celková zdrojová porost'!$A$1:$L$1,0),FALSE)</f>
        <v>14</v>
      </c>
      <c r="H1776">
        <f>VLOOKUP($A1776,'Trees - celková zdrojová porost'!$A$2:$L$3471,MATCH(H$1,'Trees - celková zdrojová porost'!$A$1:$L$1,0),FALSE)</f>
        <v>1</v>
      </c>
      <c r="I1776" t="str">
        <f>VLOOKUP($A1776,'Trees - celková zdrojová porost'!$A$2:$L$3471,MATCH(I$1,'Trees - celková zdrojová porost'!$A$1:$L$1,0),FALSE)</f>
        <v>P</v>
      </c>
      <c r="J1776" t="str">
        <f>VLOOKUP($A1776,'Trees - celková zdrojová porost'!$A$2:$L$3471,MATCH(J$1,'Trees - celková zdrojová porost'!$A$1:$L$1,0),FALSE)</f>
        <v>Z</v>
      </c>
      <c r="K1776" t="str">
        <f>VLOOKUP($A1776,'Trees - celková zdrojová porost'!$A$2:$L$3471,MATCH(K$1,'Trees - celková zdrojová porost'!$A$1:$L$1,0),FALSE)</f>
        <v>ZAS</v>
      </c>
      <c r="L1776" s="8">
        <f>VLOOKUP($A1776,'Trees - celková zdrojová porost'!$A$2:$L$3471,MATCH(L$1,'Trees - celková zdrojová porost'!$A$1:$L$1,0),FALSE)</f>
        <v>43216.464745370402</v>
      </c>
    </row>
    <row r="1777" spans="1:12" x14ac:dyDescent="0.25">
      <c r="A1777">
        <v>2305</v>
      </c>
      <c r="B1777">
        <f>VLOOKUP($A1777,'Trees - celková zdrojová porost'!$A$2:$L$3471,MATCH(B$1,'Trees - celková zdrojová porost'!$A$1:$L$1,0),FALSE)</f>
        <v>2305</v>
      </c>
      <c r="C1777" t="str">
        <f>VLOOKUP($A1777,'Trees - celková zdrojová porost'!$A$2:$L$3471,MATCH(C$1,'Trees - celková zdrojová porost'!$A$1:$L$1,0),FALSE)</f>
        <v>HB</v>
      </c>
      <c r="D1777">
        <f>VLOOKUP($A1777,'Trees - celková zdrojová porost'!$A$2:$L$3471,MATCH(D$1,'Trees - celková zdrojová porost'!$A$1:$L$1,0),FALSE)</f>
        <v>142</v>
      </c>
      <c r="E1777">
        <f>VLOOKUP($A1777,'Trees - celková zdrojová porost'!$A$2:$L$3471,MATCH(E$1,'Trees - celková zdrojová porost'!$A$1:$L$1,0),FALSE)</f>
        <v>15.4</v>
      </c>
      <c r="F1777">
        <f>VLOOKUP($A1777,'Trees - celková zdrojová porost'!$A$2:$L$3471,MATCH(F$1,'Trees - celková zdrojová porost'!$A$1:$L$1,0),FALSE)</f>
        <v>1.35</v>
      </c>
      <c r="G1777">
        <f>VLOOKUP($A1777,'Trees - celková zdrojová porost'!$A$2:$L$3471,MATCH(G$1,'Trees - celková zdrojová porost'!$A$1:$L$1,0),FALSE)</f>
        <v>14.05</v>
      </c>
      <c r="H1777">
        <f>VLOOKUP($A1777,'Trees - celková zdrojová porost'!$A$2:$L$3471,MATCH(H$1,'Trees - celková zdrojová porost'!$A$1:$L$1,0),FALSE)</f>
        <v>1</v>
      </c>
      <c r="I1777" t="str">
        <f>VLOOKUP($A1777,'Trees - celková zdrojová porost'!$A$2:$L$3471,MATCH(I$1,'Trees - celková zdrojová porost'!$A$1:$L$1,0),FALSE)</f>
        <v>P</v>
      </c>
      <c r="J1777" t="str">
        <f>VLOOKUP($A1777,'Trees - celková zdrojová porost'!$A$2:$L$3471,MATCH(J$1,'Trees - celková zdrojová porost'!$A$1:$L$1,0),FALSE)</f>
        <v>Z</v>
      </c>
      <c r="K1777" t="str">
        <f>VLOOKUP($A1777,'Trees - celková zdrojová porost'!$A$2:$L$3471,MATCH(K$1,'Trees - celková zdrojová porost'!$A$1:$L$1,0),FALSE)</f>
        <v>BEZ</v>
      </c>
      <c r="L1777" s="8">
        <f>VLOOKUP($A1777,'Trees - celková zdrojová porost'!$A$2:$L$3471,MATCH(L$1,'Trees - celková zdrojová porost'!$A$1:$L$1,0),FALSE)</f>
        <v>43216.4866666667</v>
      </c>
    </row>
    <row r="1778" spans="1:12" x14ac:dyDescent="0.25">
      <c r="A1778">
        <v>2449</v>
      </c>
      <c r="B1778">
        <f>VLOOKUP($A1778,'Trees - celková zdrojová porost'!$A$2:$L$3471,MATCH(B$1,'Trees - celková zdrojová porost'!$A$1:$L$1,0),FALSE)</f>
        <v>2448</v>
      </c>
      <c r="C1778" t="str">
        <f>VLOOKUP($A1778,'Trees - celková zdrojová porost'!$A$2:$L$3471,MATCH(C$1,'Trees - celková zdrojová porost'!$A$1:$L$1,0),FALSE)</f>
        <v>HB</v>
      </c>
      <c r="D1778">
        <f>VLOOKUP($A1778,'Trees - celková zdrojová porost'!$A$2:$L$3471,MATCH(D$1,'Trees - celková zdrojová porost'!$A$1:$L$1,0),FALSE)</f>
        <v>95</v>
      </c>
      <c r="E1778">
        <f>VLOOKUP($A1778,'Trees - celková zdrojová porost'!$A$2:$L$3471,MATCH(E$1,'Trees - celková zdrojová porost'!$A$1:$L$1,0),FALSE)</f>
        <v>15.4</v>
      </c>
      <c r="F1778">
        <f>VLOOKUP($A1778,'Trees - celková zdrojová porost'!$A$2:$L$3471,MATCH(F$1,'Trees - celková zdrojová porost'!$A$1:$L$1,0),FALSE)</f>
        <v>0.3</v>
      </c>
      <c r="G1778">
        <f>VLOOKUP($A1778,'Trees - celková zdrojová porost'!$A$2:$L$3471,MATCH(G$1,'Trees - celková zdrojová porost'!$A$1:$L$1,0),FALSE)</f>
        <v>15.1</v>
      </c>
      <c r="H1778">
        <f>VLOOKUP($A1778,'Trees - celková zdrojová porost'!$A$2:$L$3471,MATCH(H$1,'Trees - celková zdrojová porost'!$A$1:$L$1,0),FALSE)</f>
        <v>1</v>
      </c>
      <c r="I1778" t="str">
        <f>VLOOKUP($A1778,'Trees - celková zdrojová porost'!$A$2:$L$3471,MATCH(I$1,'Trees - celková zdrojová porost'!$A$1:$L$1,0),FALSE)</f>
        <v>P</v>
      </c>
      <c r="J1778" t="str">
        <f>VLOOKUP($A1778,'Trees - celková zdrojová porost'!$A$2:$L$3471,MATCH(J$1,'Trees - celková zdrojová porost'!$A$1:$L$1,0),FALSE)</f>
        <v>Z</v>
      </c>
      <c r="K1778" t="str">
        <f>VLOOKUP($A1778,'Trees - celková zdrojová porost'!$A$2:$L$3471,MATCH(K$1,'Trees - celková zdrojová porost'!$A$1:$L$1,0),FALSE)</f>
        <v>BEZ</v>
      </c>
      <c r="L1778" s="8">
        <f>VLOOKUP($A1778,'Trees - celková zdrojová porost'!$A$2:$L$3471,MATCH(L$1,'Trees - celková zdrojová porost'!$A$1:$L$1,0),FALSE)</f>
        <v>43216.612974536998</v>
      </c>
    </row>
    <row r="1779" spans="1:12" x14ac:dyDescent="0.25">
      <c r="A1779">
        <v>2485</v>
      </c>
      <c r="B1779">
        <f>VLOOKUP($A1779,'Trees - celková zdrojová porost'!$A$2:$L$3471,MATCH(B$1,'Trees - celková zdrojová porost'!$A$1:$L$1,0),FALSE)</f>
        <v>0</v>
      </c>
      <c r="C1779" t="str">
        <f>VLOOKUP($A1779,'Trees - celková zdrojová porost'!$A$2:$L$3471,MATCH(C$1,'Trees - celková zdrojová porost'!$A$1:$L$1,0),FALSE)</f>
        <v>HB</v>
      </c>
      <c r="D1779">
        <f>VLOOKUP($A1779,'Trees - celková zdrojová porost'!$A$2:$L$3471,MATCH(D$1,'Trees - celková zdrojová porost'!$A$1:$L$1,0),FALSE)</f>
        <v>105</v>
      </c>
      <c r="E1779">
        <f>VLOOKUP($A1779,'Trees - celková zdrojová porost'!$A$2:$L$3471,MATCH(E$1,'Trees - celková zdrojová porost'!$A$1:$L$1,0),FALSE)</f>
        <v>15.4</v>
      </c>
      <c r="F1779">
        <f>VLOOKUP($A1779,'Trees - celková zdrojová porost'!$A$2:$L$3471,MATCH(F$1,'Trees - celková zdrojová porost'!$A$1:$L$1,0),FALSE)</f>
        <v>1.3</v>
      </c>
      <c r="G1779">
        <f>VLOOKUP($A1779,'Trees - celková zdrojová porost'!$A$2:$L$3471,MATCH(G$1,'Trees - celková zdrojová porost'!$A$1:$L$1,0),FALSE)</f>
        <v>14.1</v>
      </c>
      <c r="H1779">
        <f>VLOOKUP($A1779,'Trees - celková zdrojová porost'!$A$2:$L$3471,MATCH(H$1,'Trees - celková zdrojová porost'!$A$1:$L$1,0),FALSE)</f>
        <v>0</v>
      </c>
      <c r="I1779" t="str">
        <f>VLOOKUP($A1779,'Trees - celková zdrojová porost'!$A$2:$L$3471,MATCH(I$1,'Trees - celková zdrojová porost'!$A$1:$L$1,0),FALSE)</f>
        <v>S</v>
      </c>
      <c r="J1779" t="str">
        <f>VLOOKUP($A1779,'Trees - celková zdrojová porost'!$A$2:$L$3471,MATCH(J$1,'Trees - celková zdrojová porost'!$A$1:$L$1,0),FALSE)</f>
        <v>Z</v>
      </c>
      <c r="K1779" t="str">
        <f>VLOOKUP($A1779,'Trees - celková zdrojová porost'!$A$2:$L$3471,MATCH(K$1,'Trees - celková zdrojová porost'!$A$1:$L$1,0),FALSE)</f>
        <v>BEZ</v>
      </c>
      <c r="L1779" s="8">
        <f>VLOOKUP($A1779,'Trees - celková zdrojová porost'!$A$2:$L$3471,MATCH(L$1,'Trees - celková zdrojová porost'!$A$1:$L$1,0),FALSE)</f>
        <v>43216.621712963002</v>
      </c>
    </row>
    <row r="1780" spans="1:12" x14ac:dyDescent="0.25">
      <c r="A1780">
        <v>2632</v>
      </c>
      <c r="B1780">
        <f>VLOOKUP($A1780,'Trees - celková zdrojová porost'!$A$2:$L$3471,MATCH(B$1,'Trees - celková zdrojová porost'!$A$1:$L$1,0),FALSE)</f>
        <v>2631</v>
      </c>
      <c r="C1780" t="str">
        <f>VLOOKUP($A1780,'Trees - celková zdrojová porost'!$A$2:$L$3471,MATCH(C$1,'Trees - celková zdrojová porost'!$A$1:$L$1,0),FALSE)</f>
        <v>HB</v>
      </c>
      <c r="D1780">
        <f>VLOOKUP($A1780,'Trees - celková zdrojová porost'!$A$2:$L$3471,MATCH(D$1,'Trees - celková zdrojová porost'!$A$1:$L$1,0),FALSE)</f>
        <v>150</v>
      </c>
      <c r="E1780">
        <f>VLOOKUP($A1780,'Trees - celková zdrojová porost'!$A$2:$L$3471,MATCH(E$1,'Trees - celková zdrojová porost'!$A$1:$L$1,0),FALSE)</f>
        <v>15.4</v>
      </c>
      <c r="F1780">
        <f>VLOOKUP($A1780,'Trees - celková zdrojová porost'!$A$2:$L$3471,MATCH(F$1,'Trees - celková zdrojová porost'!$A$1:$L$1,0),FALSE)</f>
        <v>1.65</v>
      </c>
      <c r="G1780">
        <f>VLOOKUP($A1780,'Trees - celková zdrojová porost'!$A$2:$L$3471,MATCH(G$1,'Trees - celková zdrojová porost'!$A$1:$L$1,0),FALSE)</f>
        <v>13.75</v>
      </c>
      <c r="H1780">
        <f>VLOOKUP($A1780,'Trees - celková zdrojová porost'!$A$2:$L$3471,MATCH(H$1,'Trees - celková zdrojová porost'!$A$1:$L$1,0),FALSE)</f>
        <v>1</v>
      </c>
      <c r="I1780" t="str">
        <f>VLOOKUP($A1780,'Trees - celková zdrojová porost'!$A$2:$L$3471,MATCH(I$1,'Trees - celková zdrojová porost'!$A$1:$L$1,0),FALSE)</f>
        <v>P</v>
      </c>
      <c r="J1780" t="str">
        <f>VLOOKUP($A1780,'Trees - celková zdrojová porost'!$A$2:$L$3471,MATCH(J$1,'Trees - celková zdrojová porost'!$A$1:$L$1,0),FALSE)</f>
        <v>Z</v>
      </c>
      <c r="K1780" t="str">
        <f>VLOOKUP($A1780,'Trees - celková zdrojová porost'!$A$2:$L$3471,MATCH(K$1,'Trees - celková zdrojová porost'!$A$1:$L$1,0),FALSE)</f>
        <v>BEZ</v>
      </c>
      <c r="L1780" s="8">
        <f>VLOOKUP($A1780,'Trees - celková zdrojová porost'!$A$2:$L$3471,MATCH(L$1,'Trees - celková zdrojová porost'!$A$1:$L$1,0),FALSE)</f>
        <v>43230.472534722197</v>
      </c>
    </row>
    <row r="1781" spans="1:12" x14ac:dyDescent="0.25">
      <c r="A1781">
        <v>2826</v>
      </c>
      <c r="B1781">
        <f>VLOOKUP($A1781,'Trees - celková zdrojová porost'!$A$2:$L$3471,MATCH(B$1,'Trees - celková zdrojová porost'!$A$1:$L$1,0),FALSE)</f>
        <v>2824</v>
      </c>
      <c r="C1781" t="str">
        <f>VLOOKUP($A1781,'Trees - celková zdrojová porost'!$A$2:$L$3471,MATCH(C$1,'Trees - celková zdrojová porost'!$A$1:$L$1,0),FALSE)</f>
        <v>HB</v>
      </c>
      <c r="D1781">
        <f>VLOOKUP($A1781,'Trees - celková zdrojová porost'!$A$2:$L$3471,MATCH(D$1,'Trees - celková zdrojová porost'!$A$1:$L$1,0),FALSE)</f>
        <v>130</v>
      </c>
      <c r="E1781">
        <f>VLOOKUP($A1781,'Trees - celková zdrojová porost'!$A$2:$L$3471,MATCH(E$1,'Trees - celková zdrojová porost'!$A$1:$L$1,0),FALSE)</f>
        <v>15.4</v>
      </c>
      <c r="F1781">
        <f>VLOOKUP($A1781,'Trees - celková zdrojová porost'!$A$2:$L$3471,MATCH(F$1,'Trees - celková zdrojová porost'!$A$1:$L$1,0),FALSE)</f>
        <v>2.1</v>
      </c>
      <c r="G1781">
        <f>VLOOKUP($A1781,'Trees - celková zdrojová porost'!$A$2:$L$3471,MATCH(G$1,'Trees - celková zdrojová porost'!$A$1:$L$1,0),FALSE)</f>
        <v>13.3</v>
      </c>
      <c r="H1781">
        <f>VLOOKUP($A1781,'Trees - celková zdrojová porost'!$A$2:$L$3471,MATCH(H$1,'Trees - celková zdrojová porost'!$A$1:$L$1,0),FALSE)</f>
        <v>0</v>
      </c>
      <c r="I1781" t="str">
        <f>VLOOKUP($A1781,'Trees - celková zdrojová porost'!$A$2:$L$3471,MATCH(I$1,'Trees - celková zdrojová porost'!$A$1:$L$1,0),FALSE)</f>
        <v>P</v>
      </c>
      <c r="J1781" t="str">
        <f>VLOOKUP($A1781,'Trees - celková zdrojová porost'!$A$2:$L$3471,MATCH(J$1,'Trees - celková zdrojová porost'!$A$1:$L$1,0),FALSE)</f>
        <v>Z</v>
      </c>
      <c r="K1781" t="str">
        <f>VLOOKUP($A1781,'Trees - celková zdrojová porost'!$A$2:$L$3471,MATCH(K$1,'Trees - celková zdrojová porost'!$A$1:$L$1,0),FALSE)</f>
        <v>BEZ</v>
      </c>
      <c r="L1781" s="8">
        <f>VLOOKUP($A1781,'Trees - celková zdrojová porost'!$A$2:$L$3471,MATCH(L$1,'Trees - celková zdrojová porost'!$A$1:$L$1,0),FALSE)</f>
        <v>43231.414050925901</v>
      </c>
    </row>
    <row r="1782" spans="1:12" x14ac:dyDescent="0.25">
      <c r="A1782">
        <v>2848</v>
      </c>
      <c r="B1782">
        <f>VLOOKUP($A1782,'Trees - celková zdrojová porost'!$A$2:$L$3471,MATCH(B$1,'Trees - celková zdrojová porost'!$A$1:$L$1,0),FALSE)</f>
        <v>2847</v>
      </c>
      <c r="C1782" t="str">
        <f>VLOOKUP($A1782,'Trees - celková zdrojová porost'!$A$2:$L$3471,MATCH(C$1,'Trees - celková zdrojová porost'!$A$1:$L$1,0),FALSE)</f>
        <v>HB</v>
      </c>
      <c r="D1782">
        <f>VLOOKUP($A1782,'Trees - celková zdrojová porost'!$A$2:$L$3471,MATCH(D$1,'Trees - celková zdrojová porost'!$A$1:$L$1,0),FALSE)</f>
        <v>125</v>
      </c>
      <c r="E1782">
        <f>VLOOKUP($A1782,'Trees - celková zdrojová porost'!$A$2:$L$3471,MATCH(E$1,'Trees - celková zdrojová porost'!$A$1:$L$1,0),FALSE)</f>
        <v>15.4</v>
      </c>
      <c r="F1782">
        <f>VLOOKUP($A1782,'Trees - celková zdrojová porost'!$A$2:$L$3471,MATCH(F$1,'Trees - celková zdrojová porost'!$A$1:$L$1,0),FALSE)</f>
        <v>3.1</v>
      </c>
      <c r="G1782">
        <f>VLOOKUP($A1782,'Trees - celková zdrojová porost'!$A$2:$L$3471,MATCH(G$1,'Trees - celková zdrojová porost'!$A$1:$L$1,0),FALSE)</f>
        <v>12.3</v>
      </c>
      <c r="H1782">
        <f>VLOOKUP($A1782,'Trees - celková zdrojová porost'!$A$2:$L$3471,MATCH(H$1,'Trees - celková zdrojová porost'!$A$1:$L$1,0),FALSE)</f>
        <v>0</v>
      </c>
      <c r="I1782" t="str">
        <f>VLOOKUP($A1782,'Trees - celková zdrojová porost'!$A$2:$L$3471,MATCH(I$1,'Trees - celková zdrojová porost'!$A$1:$L$1,0),FALSE)</f>
        <v>P</v>
      </c>
      <c r="J1782" t="str">
        <f>VLOOKUP($A1782,'Trees - celková zdrojová porost'!$A$2:$L$3471,MATCH(J$1,'Trees - celková zdrojová porost'!$A$1:$L$1,0),FALSE)</f>
        <v>Z</v>
      </c>
      <c r="K1782" t="str">
        <f>VLOOKUP($A1782,'Trees - celková zdrojová porost'!$A$2:$L$3471,MATCH(K$1,'Trees - celková zdrojová porost'!$A$1:$L$1,0),FALSE)</f>
        <v>ZAS</v>
      </c>
      <c r="L1782" s="8">
        <f>VLOOKUP($A1782,'Trees - celková zdrojová porost'!$A$2:$L$3471,MATCH(L$1,'Trees - celková zdrojová porost'!$A$1:$L$1,0),FALSE)</f>
        <v>43231.419328703698</v>
      </c>
    </row>
    <row r="1783" spans="1:12" x14ac:dyDescent="0.25">
      <c r="A1783">
        <v>2863</v>
      </c>
      <c r="B1783">
        <f>VLOOKUP($A1783,'Trees - celková zdrojová porost'!$A$2:$L$3471,MATCH(B$1,'Trees - celková zdrojová porost'!$A$1:$L$1,0),FALSE)</f>
        <v>2858</v>
      </c>
      <c r="C1783" t="str">
        <f>VLOOKUP($A1783,'Trees - celková zdrojová porost'!$A$2:$L$3471,MATCH(C$1,'Trees - celková zdrojová porost'!$A$1:$L$1,0),FALSE)</f>
        <v>HB</v>
      </c>
      <c r="D1783">
        <f>VLOOKUP($A1783,'Trees - celková zdrojová porost'!$A$2:$L$3471,MATCH(D$1,'Trees - celková zdrojová porost'!$A$1:$L$1,0),FALSE)</f>
        <v>85</v>
      </c>
      <c r="E1783">
        <f>VLOOKUP($A1783,'Trees - celková zdrojová porost'!$A$2:$L$3471,MATCH(E$1,'Trees - celková zdrojová porost'!$A$1:$L$1,0),FALSE)</f>
        <v>15.4</v>
      </c>
      <c r="F1783">
        <f>VLOOKUP($A1783,'Trees - celková zdrojová porost'!$A$2:$L$3471,MATCH(F$1,'Trees - celková zdrojová porost'!$A$1:$L$1,0),FALSE)</f>
        <v>2.2999999999999998</v>
      </c>
      <c r="G1783">
        <f>VLOOKUP($A1783,'Trees - celková zdrojová porost'!$A$2:$L$3471,MATCH(G$1,'Trees - celková zdrojová porost'!$A$1:$L$1,0),FALSE)</f>
        <v>13.1</v>
      </c>
      <c r="H1783">
        <f>VLOOKUP($A1783,'Trees - celková zdrojová porost'!$A$2:$L$3471,MATCH(H$1,'Trees - celková zdrojová porost'!$A$1:$L$1,0),FALSE)</f>
        <v>0</v>
      </c>
      <c r="I1783" t="str">
        <f>VLOOKUP($A1783,'Trees - celková zdrojová porost'!$A$2:$L$3471,MATCH(I$1,'Trees - celková zdrojová porost'!$A$1:$L$1,0),FALSE)</f>
        <v>P</v>
      </c>
      <c r="J1783" t="str">
        <f>VLOOKUP($A1783,'Trees - celková zdrojová porost'!$A$2:$L$3471,MATCH(J$1,'Trees - celková zdrojová porost'!$A$1:$L$1,0),FALSE)</f>
        <v>Z</v>
      </c>
      <c r="K1783" t="str">
        <f>VLOOKUP($A1783,'Trees - celková zdrojová porost'!$A$2:$L$3471,MATCH(K$1,'Trees - celková zdrojová porost'!$A$1:$L$1,0),FALSE)</f>
        <v>ZAS</v>
      </c>
      <c r="L1783" s="8">
        <f>VLOOKUP($A1783,'Trees - celková zdrojová porost'!$A$2:$L$3471,MATCH(L$1,'Trees - celková zdrojová porost'!$A$1:$L$1,0),FALSE)</f>
        <v>43231.422222222202</v>
      </c>
    </row>
    <row r="1784" spans="1:12" x14ac:dyDescent="0.25">
      <c r="A1784">
        <v>149</v>
      </c>
      <c r="B1784">
        <f>VLOOKUP($A1784,'Trees - celková zdrojová porost'!$A$2:$L$3471,MATCH(B$1,'Trees - celková zdrojová porost'!$A$1:$L$1,0),FALSE)</f>
        <v>145</v>
      </c>
      <c r="C1784" t="str">
        <f>VLOOKUP($A1784,'Trees - celková zdrojová porost'!$A$2:$L$3471,MATCH(C$1,'Trees - celková zdrojová porost'!$A$1:$L$1,0),FALSE)</f>
        <v>HB</v>
      </c>
      <c r="D1784">
        <f>VLOOKUP($A1784,'Trees - celková zdrojová porost'!$A$2:$L$3471,MATCH(D$1,'Trees - celková zdrojová porost'!$A$1:$L$1,0),FALSE)</f>
        <v>160</v>
      </c>
      <c r="E1784">
        <f>VLOOKUP($A1784,'Trees - celková zdrojová porost'!$A$2:$L$3471,MATCH(E$1,'Trees - celková zdrojová porost'!$A$1:$L$1,0),FALSE)</f>
        <v>15.5</v>
      </c>
      <c r="F1784">
        <f>VLOOKUP($A1784,'Trees - celková zdrojová porost'!$A$2:$L$3471,MATCH(F$1,'Trees - celková zdrojová porost'!$A$1:$L$1,0),FALSE)</f>
        <v>7.2</v>
      </c>
      <c r="G1784">
        <f>VLOOKUP($A1784,'Trees - celková zdrojová porost'!$A$2:$L$3471,MATCH(G$1,'Trees - celková zdrojová porost'!$A$1:$L$1,0),FALSE)</f>
        <v>8.3000000000000007</v>
      </c>
      <c r="H1784">
        <f>VLOOKUP($A1784,'Trees - celková zdrojová porost'!$A$2:$L$3471,MATCH(H$1,'Trees - celková zdrojová porost'!$A$1:$L$1,0),FALSE)</f>
        <v>1</v>
      </c>
      <c r="I1784" t="str">
        <f>VLOOKUP($A1784,'Trees - celková zdrojová porost'!$A$2:$L$3471,MATCH(I$1,'Trees - celková zdrojová porost'!$A$1:$L$1,0),FALSE)</f>
        <v>P</v>
      </c>
      <c r="J1784" t="str">
        <f>VLOOKUP($A1784,'Trees - celková zdrojová porost'!$A$2:$L$3471,MATCH(J$1,'Trees - celková zdrojová porost'!$A$1:$L$1,0),FALSE)</f>
        <v>Z</v>
      </c>
      <c r="K1784" t="str">
        <f>VLOOKUP($A1784,'Trees - celková zdrojová porost'!$A$2:$L$3471,MATCH(K$1,'Trees - celková zdrojová porost'!$A$1:$L$1,0),FALSE)</f>
        <v>BEZ</v>
      </c>
      <c r="L1784" s="8">
        <f>VLOOKUP($A1784,'Trees - celková zdrojová porost'!$A$2:$L$3471,MATCH(L$1,'Trees - celková zdrojová porost'!$A$1:$L$1,0),FALSE)</f>
        <v>43185.551435185203</v>
      </c>
    </row>
    <row r="1785" spans="1:12" x14ac:dyDescent="0.25">
      <c r="A1785">
        <v>213</v>
      </c>
      <c r="B1785">
        <f>VLOOKUP($A1785,'Trees - celková zdrojová porost'!$A$2:$L$3471,MATCH(B$1,'Trees - celková zdrojová porost'!$A$1:$L$1,0),FALSE)</f>
        <v>211</v>
      </c>
      <c r="C1785" t="str">
        <f>VLOOKUP($A1785,'Trees - celková zdrojová porost'!$A$2:$L$3471,MATCH(C$1,'Trees - celková zdrojová porost'!$A$1:$L$1,0),FALSE)</f>
        <v>HB</v>
      </c>
      <c r="D1785">
        <f>VLOOKUP($A1785,'Trees - celková zdrojová porost'!$A$2:$L$3471,MATCH(D$1,'Trees - celková zdrojová porost'!$A$1:$L$1,0),FALSE)</f>
        <v>170</v>
      </c>
      <c r="E1785">
        <f>VLOOKUP($A1785,'Trees - celková zdrojová porost'!$A$2:$L$3471,MATCH(E$1,'Trees - celková zdrojová porost'!$A$1:$L$1,0),FALSE)</f>
        <v>15.5</v>
      </c>
      <c r="F1785">
        <f>VLOOKUP($A1785,'Trees - celková zdrojová porost'!$A$2:$L$3471,MATCH(F$1,'Trees - celková zdrojová porost'!$A$1:$L$1,0),FALSE)</f>
        <v>1.2</v>
      </c>
      <c r="G1785">
        <f>VLOOKUP($A1785,'Trees - celková zdrojová porost'!$A$2:$L$3471,MATCH(G$1,'Trees - celková zdrojová porost'!$A$1:$L$1,0),FALSE)</f>
        <v>14.3</v>
      </c>
      <c r="H1785">
        <f>VLOOKUP($A1785,'Trees - celková zdrojová porost'!$A$2:$L$3471,MATCH(H$1,'Trees - celková zdrojová porost'!$A$1:$L$1,0),FALSE)</f>
        <v>1</v>
      </c>
      <c r="I1785" t="str">
        <f>VLOOKUP($A1785,'Trees - celková zdrojová porost'!$A$2:$L$3471,MATCH(I$1,'Trees - celková zdrojová porost'!$A$1:$L$1,0),FALSE)</f>
        <v>P</v>
      </c>
      <c r="J1785" t="str">
        <f>VLOOKUP($A1785,'Trees - celková zdrojová porost'!$A$2:$L$3471,MATCH(J$1,'Trees - celková zdrojová porost'!$A$1:$L$1,0),FALSE)</f>
        <v>Z</v>
      </c>
      <c r="K1785" t="str">
        <f>VLOOKUP($A1785,'Trees - celková zdrojová porost'!$A$2:$L$3471,MATCH(K$1,'Trees - celková zdrojová porost'!$A$1:$L$1,0),FALSE)</f>
        <v>BEZ</v>
      </c>
      <c r="L1785" s="8">
        <f>VLOOKUP($A1785,'Trees - celková zdrojová porost'!$A$2:$L$3471,MATCH(L$1,'Trees - celková zdrojová porost'!$A$1:$L$1,0),FALSE)</f>
        <v>43185.648587962998</v>
      </c>
    </row>
    <row r="1786" spans="1:12" x14ac:dyDescent="0.25">
      <c r="A1786">
        <v>1014</v>
      </c>
      <c r="B1786">
        <f>VLOOKUP($A1786,'Trees - celková zdrojová porost'!$A$2:$L$3471,MATCH(B$1,'Trees - celková zdrojová porost'!$A$1:$L$1,0),FALSE)</f>
        <v>1013</v>
      </c>
      <c r="C1786" t="str">
        <f>VLOOKUP($A1786,'Trees - celková zdrojová porost'!$A$2:$L$3471,MATCH(C$1,'Trees - celková zdrojová porost'!$A$1:$L$1,0),FALSE)</f>
        <v>HB</v>
      </c>
      <c r="D1786">
        <f>VLOOKUP($A1786,'Trees - celková zdrojová porost'!$A$2:$L$3471,MATCH(D$1,'Trees - celková zdrojová porost'!$A$1:$L$1,0),FALSE)</f>
        <v>105</v>
      </c>
      <c r="E1786">
        <f>VLOOKUP($A1786,'Trees - celková zdrojová porost'!$A$2:$L$3471,MATCH(E$1,'Trees - celková zdrojová porost'!$A$1:$L$1,0),FALSE)</f>
        <v>15.5</v>
      </c>
      <c r="F1786">
        <f>VLOOKUP($A1786,'Trees - celková zdrojová porost'!$A$2:$L$3471,MATCH(F$1,'Trees - celková zdrojová porost'!$A$1:$L$1,0),FALSE)</f>
        <v>1.3</v>
      </c>
      <c r="G1786">
        <f>VLOOKUP($A1786,'Trees - celková zdrojová porost'!$A$2:$L$3471,MATCH(G$1,'Trees - celková zdrojová porost'!$A$1:$L$1,0),FALSE)</f>
        <v>14.2</v>
      </c>
      <c r="H1786">
        <f>VLOOKUP($A1786,'Trees - celková zdrojová porost'!$A$2:$L$3471,MATCH(H$1,'Trees - celková zdrojová porost'!$A$1:$L$1,0),FALSE)</f>
        <v>1</v>
      </c>
      <c r="I1786" t="str">
        <f>VLOOKUP($A1786,'Trees - celková zdrojová porost'!$A$2:$L$3471,MATCH(I$1,'Trees - celková zdrojová porost'!$A$1:$L$1,0),FALSE)</f>
        <v>P</v>
      </c>
      <c r="J1786" t="str">
        <f>VLOOKUP($A1786,'Trees - celková zdrojová porost'!$A$2:$L$3471,MATCH(J$1,'Trees - celková zdrojová porost'!$A$1:$L$1,0),FALSE)</f>
        <v>Z</v>
      </c>
      <c r="K1786" t="str">
        <f>VLOOKUP($A1786,'Trees - celková zdrojová porost'!$A$2:$L$3471,MATCH(K$1,'Trees - celková zdrojová porost'!$A$1:$L$1,0),FALSE)</f>
        <v>ZAS</v>
      </c>
      <c r="L1786" s="8">
        <f>VLOOKUP($A1786,'Trees - celková zdrojová porost'!$A$2:$L$3471,MATCH(L$1,'Trees - celková zdrojová porost'!$A$1:$L$1,0),FALSE)</f>
        <v>43196.537962962997</v>
      </c>
    </row>
    <row r="1787" spans="1:12" x14ac:dyDescent="0.25">
      <c r="A1787">
        <v>1117</v>
      </c>
      <c r="B1787">
        <f>VLOOKUP($A1787,'Trees - celková zdrojová porost'!$A$2:$L$3471,MATCH(B$1,'Trees - celková zdrojová porost'!$A$1:$L$1,0),FALSE)</f>
        <v>1112</v>
      </c>
      <c r="C1787" t="str">
        <f>VLOOKUP($A1787,'Trees - celková zdrojová porost'!$A$2:$L$3471,MATCH(C$1,'Trees - celková zdrojová porost'!$A$1:$L$1,0),FALSE)</f>
        <v>HB</v>
      </c>
      <c r="D1787">
        <f>VLOOKUP($A1787,'Trees - celková zdrojová porost'!$A$2:$L$3471,MATCH(D$1,'Trees - celková zdrojová porost'!$A$1:$L$1,0),FALSE)</f>
        <v>90</v>
      </c>
      <c r="E1787">
        <f>VLOOKUP($A1787,'Trees - celková zdrojová porost'!$A$2:$L$3471,MATCH(E$1,'Trees - celková zdrojová porost'!$A$1:$L$1,0),FALSE)</f>
        <v>15.5</v>
      </c>
      <c r="F1787">
        <f>VLOOKUP($A1787,'Trees - celková zdrojová porost'!$A$2:$L$3471,MATCH(F$1,'Trees - celková zdrojová porost'!$A$1:$L$1,0),FALSE)</f>
        <v>0.8</v>
      </c>
      <c r="G1787">
        <f>VLOOKUP($A1787,'Trees - celková zdrojová porost'!$A$2:$L$3471,MATCH(G$1,'Trees - celková zdrojová porost'!$A$1:$L$1,0),FALSE)</f>
        <v>14.7</v>
      </c>
      <c r="H1787">
        <f>VLOOKUP($A1787,'Trees - celková zdrojová porost'!$A$2:$L$3471,MATCH(H$1,'Trees - celková zdrojová porost'!$A$1:$L$1,0),FALSE)</f>
        <v>1</v>
      </c>
      <c r="I1787" t="str">
        <f>VLOOKUP($A1787,'Trees - celková zdrojová porost'!$A$2:$L$3471,MATCH(I$1,'Trees - celková zdrojová porost'!$A$1:$L$1,0),FALSE)</f>
        <v>P</v>
      </c>
      <c r="J1787" t="str">
        <f>VLOOKUP($A1787,'Trees - celková zdrojová porost'!$A$2:$L$3471,MATCH(J$1,'Trees - celková zdrojová porost'!$A$1:$L$1,0),FALSE)</f>
        <v>Z</v>
      </c>
      <c r="K1787" t="str">
        <f>VLOOKUP($A1787,'Trees - celková zdrojová porost'!$A$2:$L$3471,MATCH(K$1,'Trees - celková zdrojová porost'!$A$1:$L$1,0),FALSE)</f>
        <v>ZAS</v>
      </c>
      <c r="L1787" s="8">
        <f>VLOOKUP($A1787,'Trees - celková zdrojová porost'!$A$2:$L$3471,MATCH(L$1,'Trees - celková zdrojová porost'!$A$1:$L$1,0),FALSE)</f>
        <v>43196.6180439815</v>
      </c>
    </row>
    <row r="1788" spans="1:12" x14ac:dyDescent="0.25">
      <c r="A1788">
        <v>1560</v>
      </c>
      <c r="B1788">
        <f>VLOOKUP($A1788,'Trees - celková zdrojová porost'!$A$2:$L$3471,MATCH(B$1,'Trees - celková zdrojová porost'!$A$1:$L$1,0),FALSE)</f>
        <v>1558</v>
      </c>
      <c r="C1788" t="str">
        <f>VLOOKUP($A1788,'Trees - celková zdrojová porost'!$A$2:$L$3471,MATCH(C$1,'Trees - celková zdrojová porost'!$A$1:$L$1,0),FALSE)</f>
        <v>HB</v>
      </c>
      <c r="D1788">
        <f>VLOOKUP($A1788,'Trees - celková zdrojová porost'!$A$2:$L$3471,MATCH(D$1,'Trees - celková zdrojová porost'!$A$1:$L$1,0),FALSE)</f>
        <v>95</v>
      </c>
      <c r="E1788">
        <f>VLOOKUP($A1788,'Trees - celková zdrojová porost'!$A$2:$L$3471,MATCH(E$1,'Trees - celková zdrojová porost'!$A$1:$L$1,0),FALSE)</f>
        <v>15.5</v>
      </c>
      <c r="F1788">
        <f>VLOOKUP($A1788,'Trees - celková zdrojová porost'!$A$2:$L$3471,MATCH(F$1,'Trees - celková zdrojová porost'!$A$1:$L$1,0),FALSE)</f>
        <v>0.2</v>
      </c>
      <c r="G1788">
        <f>VLOOKUP($A1788,'Trees - celková zdrojová porost'!$A$2:$L$3471,MATCH(G$1,'Trees - celková zdrojová porost'!$A$1:$L$1,0),FALSE)</f>
        <v>15.3</v>
      </c>
      <c r="H1788">
        <f>VLOOKUP($A1788,'Trees - celková zdrojová porost'!$A$2:$L$3471,MATCH(H$1,'Trees - celková zdrojová porost'!$A$1:$L$1,0),FALSE)</f>
        <v>0</v>
      </c>
      <c r="I1788" t="str">
        <f>VLOOKUP($A1788,'Trees - celková zdrojová porost'!$A$2:$L$3471,MATCH(I$1,'Trees - celková zdrojová porost'!$A$1:$L$1,0),FALSE)</f>
        <v>P</v>
      </c>
      <c r="J1788" t="str">
        <f>VLOOKUP($A1788,'Trees - celková zdrojová porost'!$A$2:$L$3471,MATCH(J$1,'Trees - celková zdrojová porost'!$A$1:$L$1,0),FALSE)</f>
        <v>Z</v>
      </c>
      <c r="K1788" t="str">
        <f>VLOOKUP($A1788,'Trees - celková zdrojová porost'!$A$2:$L$3471,MATCH(K$1,'Trees - celková zdrojová porost'!$A$1:$L$1,0),FALSE)</f>
        <v>ZAS</v>
      </c>
      <c r="L1788" s="8">
        <f>VLOOKUP($A1788,'Trees - celková zdrojová porost'!$A$2:$L$3471,MATCH(L$1,'Trees - celková zdrojová porost'!$A$1:$L$1,0),FALSE)</f>
        <v>43209.430289351898</v>
      </c>
    </row>
    <row r="1789" spans="1:12" x14ac:dyDescent="0.25">
      <c r="A1789">
        <v>1963</v>
      </c>
      <c r="B1789">
        <f>VLOOKUP($A1789,'Trees - celková zdrojová porost'!$A$2:$L$3471,MATCH(B$1,'Trees - celková zdrojová porost'!$A$1:$L$1,0),FALSE)</f>
        <v>1961</v>
      </c>
      <c r="C1789" t="str">
        <f>VLOOKUP($A1789,'Trees - celková zdrojová porost'!$A$2:$L$3471,MATCH(C$1,'Trees - celková zdrojová porost'!$A$1:$L$1,0),FALSE)</f>
        <v>HB</v>
      </c>
      <c r="D1789">
        <f>VLOOKUP($A1789,'Trees - celková zdrojová porost'!$A$2:$L$3471,MATCH(D$1,'Trees - celková zdrojová porost'!$A$1:$L$1,0),FALSE)</f>
        <v>100</v>
      </c>
      <c r="E1789">
        <f>VLOOKUP($A1789,'Trees - celková zdrojová porost'!$A$2:$L$3471,MATCH(E$1,'Trees - celková zdrojová porost'!$A$1:$L$1,0),FALSE)</f>
        <v>15.5</v>
      </c>
      <c r="F1789">
        <f>VLOOKUP($A1789,'Trees - celková zdrojová porost'!$A$2:$L$3471,MATCH(F$1,'Trees - celková zdrojová porost'!$A$1:$L$1,0),FALSE)</f>
        <v>0.7</v>
      </c>
      <c r="G1789">
        <f>VLOOKUP($A1789,'Trees - celková zdrojová porost'!$A$2:$L$3471,MATCH(G$1,'Trees - celková zdrojová porost'!$A$1:$L$1,0),FALSE)</f>
        <v>14.8</v>
      </c>
      <c r="H1789">
        <f>VLOOKUP($A1789,'Trees - celková zdrojová porost'!$A$2:$L$3471,MATCH(H$1,'Trees - celková zdrojová porost'!$A$1:$L$1,0),FALSE)</f>
        <v>1</v>
      </c>
      <c r="I1789" t="str">
        <f>VLOOKUP($A1789,'Trees - celková zdrojová porost'!$A$2:$L$3471,MATCH(I$1,'Trees - celková zdrojová porost'!$A$1:$L$1,0),FALSE)</f>
        <v>P</v>
      </c>
      <c r="J1789" t="str">
        <f>VLOOKUP($A1789,'Trees - celková zdrojová porost'!$A$2:$L$3471,MATCH(J$1,'Trees - celková zdrojová porost'!$A$1:$L$1,0),FALSE)</f>
        <v>Z</v>
      </c>
      <c r="K1789" t="str">
        <f>VLOOKUP($A1789,'Trees - celková zdrojová porost'!$A$2:$L$3471,MATCH(K$1,'Trees - celková zdrojová porost'!$A$1:$L$1,0),FALSE)</f>
        <v>ZAS</v>
      </c>
      <c r="L1789" s="8">
        <f>VLOOKUP($A1789,'Trees - celková zdrojová porost'!$A$2:$L$3471,MATCH(L$1,'Trees - celková zdrojová porost'!$A$1:$L$1,0),FALSE)</f>
        <v>43210.532314814802</v>
      </c>
    </row>
    <row r="1790" spans="1:12" x14ac:dyDescent="0.25">
      <c r="A1790">
        <v>2193</v>
      </c>
      <c r="B1790">
        <f>VLOOKUP($A1790,'Trees - celková zdrojová porost'!$A$2:$L$3471,MATCH(B$1,'Trees - celková zdrojová porost'!$A$1:$L$1,0),FALSE)</f>
        <v>2193</v>
      </c>
      <c r="C1790" t="str">
        <f>VLOOKUP($A1790,'Trees - celková zdrojová porost'!$A$2:$L$3471,MATCH(C$1,'Trees - celková zdrojová porost'!$A$1:$L$1,0),FALSE)</f>
        <v>HB</v>
      </c>
      <c r="D1790">
        <f>VLOOKUP($A1790,'Trees - celková zdrojová porost'!$A$2:$L$3471,MATCH(D$1,'Trees - celková zdrojová porost'!$A$1:$L$1,0),FALSE)</f>
        <v>100</v>
      </c>
      <c r="E1790">
        <f>VLOOKUP($A1790,'Trees - celková zdrojová porost'!$A$2:$L$3471,MATCH(E$1,'Trees - celková zdrojová porost'!$A$1:$L$1,0),FALSE)</f>
        <v>15.5</v>
      </c>
      <c r="F1790">
        <f>VLOOKUP($A1790,'Trees - celková zdrojová porost'!$A$2:$L$3471,MATCH(F$1,'Trees - celková zdrojová porost'!$A$1:$L$1,0),FALSE)</f>
        <v>0.2</v>
      </c>
      <c r="G1790">
        <f>VLOOKUP($A1790,'Trees - celková zdrojová porost'!$A$2:$L$3471,MATCH(G$1,'Trees - celková zdrojová porost'!$A$1:$L$1,0),FALSE)</f>
        <v>15.3</v>
      </c>
      <c r="H1790">
        <f>VLOOKUP($A1790,'Trees - celková zdrojová porost'!$A$2:$L$3471,MATCH(H$1,'Trees - celková zdrojová porost'!$A$1:$L$1,0),FALSE)</f>
        <v>1</v>
      </c>
      <c r="I1790" t="str">
        <f>VLOOKUP($A1790,'Trees - celková zdrojová porost'!$A$2:$L$3471,MATCH(I$1,'Trees - celková zdrojová porost'!$A$1:$L$1,0),FALSE)</f>
        <v>P</v>
      </c>
      <c r="J1790" t="str">
        <f>VLOOKUP($A1790,'Trees - celková zdrojová porost'!$A$2:$L$3471,MATCH(J$1,'Trees - celková zdrojová porost'!$A$1:$L$1,0),FALSE)</f>
        <v>Z</v>
      </c>
      <c r="K1790" t="str">
        <f>VLOOKUP($A1790,'Trees - celková zdrojová porost'!$A$2:$L$3471,MATCH(K$1,'Trees - celková zdrojová porost'!$A$1:$L$1,0),FALSE)</f>
        <v>BEZ</v>
      </c>
      <c r="L1790" s="8">
        <f>VLOOKUP($A1790,'Trees - celková zdrojová porost'!$A$2:$L$3471,MATCH(L$1,'Trees - celková zdrojová porost'!$A$1:$L$1,0),FALSE)</f>
        <v>43213.5140972222</v>
      </c>
    </row>
    <row r="1791" spans="1:12" x14ac:dyDescent="0.25">
      <c r="A1791">
        <v>2349</v>
      </c>
      <c r="B1791">
        <f>VLOOKUP($A1791,'Trees - celková zdrojová porost'!$A$2:$L$3471,MATCH(B$1,'Trees - celková zdrojová porost'!$A$1:$L$1,0),FALSE)</f>
        <v>2346</v>
      </c>
      <c r="C1791" t="str">
        <f>VLOOKUP($A1791,'Trees - celková zdrojová porost'!$A$2:$L$3471,MATCH(C$1,'Trees - celková zdrojová porost'!$A$1:$L$1,0),FALSE)</f>
        <v>HB</v>
      </c>
      <c r="D1791">
        <f>VLOOKUP($A1791,'Trees - celková zdrojová porost'!$A$2:$L$3471,MATCH(D$1,'Trees - celková zdrojová porost'!$A$1:$L$1,0),FALSE)</f>
        <v>90</v>
      </c>
      <c r="E1791">
        <f>VLOOKUP($A1791,'Trees - celková zdrojová porost'!$A$2:$L$3471,MATCH(E$1,'Trees - celková zdrojová porost'!$A$1:$L$1,0),FALSE)</f>
        <v>15.5</v>
      </c>
      <c r="F1791">
        <f>VLOOKUP($A1791,'Trees - celková zdrojová porost'!$A$2:$L$3471,MATCH(F$1,'Trees - celková zdrojová porost'!$A$1:$L$1,0),FALSE)</f>
        <v>1.45</v>
      </c>
      <c r="G1791">
        <f>VLOOKUP($A1791,'Trees - celková zdrojová porost'!$A$2:$L$3471,MATCH(G$1,'Trees - celková zdrojová porost'!$A$1:$L$1,0),FALSE)</f>
        <v>14.05</v>
      </c>
      <c r="H1791">
        <f>VLOOKUP($A1791,'Trees - celková zdrojová porost'!$A$2:$L$3471,MATCH(H$1,'Trees - celková zdrojová porost'!$A$1:$L$1,0),FALSE)</f>
        <v>0</v>
      </c>
      <c r="I1791" t="str">
        <f>VLOOKUP($A1791,'Trees - celková zdrojová porost'!$A$2:$L$3471,MATCH(I$1,'Trees - celková zdrojová porost'!$A$1:$L$1,0),FALSE)</f>
        <v>P</v>
      </c>
      <c r="J1791" t="str">
        <f>VLOOKUP($A1791,'Trees - celková zdrojová porost'!$A$2:$L$3471,MATCH(J$1,'Trees - celková zdrojová porost'!$A$1:$L$1,0),FALSE)</f>
        <v>Z</v>
      </c>
      <c r="K1791" t="str">
        <f>VLOOKUP($A1791,'Trees - celková zdrojová porost'!$A$2:$L$3471,MATCH(K$1,'Trees - celková zdrojová porost'!$A$1:$L$1,0),FALSE)</f>
        <v>BEZ</v>
      </c>
      <c r="L1791" s="8">
        <f>VLOOKUP($A1791,'Trees - celková zdrojová porost'!$A$2:$L$3471,MATCH(L$1,'Trees - celková zdrojová porost'!$A$1:$L$1,0),FALSE)</f>
        <v>43216.496898148202</v>
      </c>
    </row>
    <row r="1792" spans="1:12" x14ac:dyDescent="0.25">
      <c r="A1792">
        <v>2515</v>
      </c>
      <c r="B1792">
        <f>VLOOKUP($A1792,'Trees - celková zdrojová porost'!$A$2:$L$3471,MATCH(B$1,'Trees - celková zdrojová porost'!$A$1:$L$1,0),FALSE)</f>
        <v>2514</v>
      </c>
      <c r="C1792" t="str">
        <f>VLOOKUP($A1792,'Trees - celková zdrojová porost'!$A$2:$L$3471,MATCH(C$1,'Trees - celková zdrojová porost'!$A$1:$L$1,0),FALSE)</f>
        <v>HB</v>
      </c>
      <c r="D1792">
        <f>VLOOKUP($A1792,'Trees - celková zdrojová porost'!$A$2:$L$3471,MATCH(D$1,'Trees - celková zdrojová porost'!$A$1:$L$1,0),FALSE)</f>
        <v>100</v>
      </c>
      <c r="E1792">
        <f>VLOOKUP($A1792,'Trees - celková zdrojová porost'!$A$2:$L$3471,MATCH(E$1,'Trees - celková zdrojová porost'!$A$1:$L$1,0),FALSE)</f>
        <v>15.5</v>
      </c>
      <c r="F1792">
        <f>VLOOKUP($A1792,'Trees - celková zdrojová porost'!$A$2:$L$3471,MATCH(F$1,'Trees - celková zdrojová porost'!$A$1:$L$1,0),FALSE)</f>
        <v>1.3</v>
      </c>
      <c r="G1792">
        <f>VLOOKUP($A1792,'Trees - celková zdrojová porost'!$A$2:$L$3471,MATCH(G$1,'Trees - celková zdrojová porost'!$A$1:$L$1,0),FALSE)</f>
        <v>14.2</v>
      </c>
      <c r="H1792">
        <f>VLOOKUP($A1792,'Trees - celková zdrojová porost'!$A$2:$L$3471,MATCH(H$1,'Trees - celková zdrojová porost'!$A$1:$L$1,0),FALSE)</f>
        <v>0</v>
      </c>
      <c r="I1792" t="str">
        <f>VLOOKUP($A1792,'Trees - celková zdrojová porost'!$A$2:$L$3471,MATCH(I$1,'Trees - celková zdrojová porost'!$A$1:$L$1,0),FALSE)</f>
        <v>P</v>
      </c>
      <c r="J1792" t="str">
        <f>VLOOKUP($A1792,'Trees - celková zdrojová porost'!$A$2:$L$3471,MATCH(J$1,'Trees - celková zdrojová porost'!$A$1:$L$1,0),FALSE)</f>
        <v>Z</v>
      </c>
      <c r="K1792" t="str">
        <f>VLOOKUP($A1792,'Trees - celková zdrojová porost'!$A$2:$L$3471,MATCH(K$1,'Trees - celková zdrojová porost'!$A$1:$L$1,0),FALSE)</f>
        <v>ZAS</v>
      </c>
      <c r="L1792" s="8">
        <f>VLOOKUP($A1792,'Trees - celková zdrojová porost'!$A$2:$L$3471,MATCH(L$1,'Trees - celková zdrojová porost'!$A$1:$L$1,0),FALSE)</f>
        <v>43216.636261574102</v>
      </c>
    </row>
    <row r="1793" spans="1:12" x14ac:dyDescent="0.25">
      <c r="A1793">
        <v>2661</v>
      </c>
      <c r="B1793">
        <f>VLOOKUP($A1793,'Trees - celková zdrojová porost'!$A$2:$L$3471,MATCH(B$1,'Trees - celková zdrojová porost'!$A$1:$L$1,0),FALSE)</f>
        <v>2655</v>
      </c>
      <c r="C1793" t="str">
        <f>VLOOKUP($A1793,'Trees - celková zdrojová porost'!$A$2:$L$3471,MATCH(C$1,'Trees - celková zdrojová porost'!$A$1:$L$1,0),FALSE)</f>
        <v>HB</v>
      </c>
      <c r="D1793">
        <f>VLOOKUP($A1793,'Trees - celková zdrojová porost'!$A$2:$L$3471,MATCH(D$1,'Trees - celková zdrojová porost'!$A$1:$L$1,0),FALSE)</f>
        <v>130</v>
      </c>
      <c r="E1793">
        <f>VLOOKUP($A1793,'Trees - celková zdrojová porost'!$A$2:$L$3471,MATCH(E$1,'Trees - celková zdrojová porost'!$A$1:$L$1,0),FALSE)</f>
        <v>15.5</v>
      </c>
      <c r="F1793">
        <f>VLOOKUP($A1793,'Trees - celková zdrojová porost'!$A$2:$L$3471,MATCH(F$1,'Trees - celková zdrojová porost'!$A$1:$L$1,0),FALSE)</f>
        <v>0.5</v>
      </c>
      <c r="G1793">
        <f>VLOOKUP($A1793,'Trees - celková zdrojová porost'!$A$2:$L$3471,MATCH(G$1,'Trees - celková zdrojová porost'!$A$1:$L$1,0),FALSE)</f>
        <v>15</v>
      </c>
      <c r="H1793">
        <f>VLOOKUP($A1793,'Trees - celková zdrojová porost'!$A$2:$L$3471,MATCH(H$1,'Trees - celková zdrojová porost'!$A$1:$L$1,0),FALSE)</f>
        <v>1</v>
      </c>
      <c r="I1793" t="str">
        <f>VLOOKUP($A1793,'Trees - celková zdrojová porost'!$A$2:$L$3471,MATCH(I$1,'Trees - celková zdrojová porost'!$A$1:$L$1,0),FALSE)</f>
        <v>P</v>
      </c>
      <c r="J1793" t="str">
        <f>VLOOKUP($A1793,'Trees - celková zdrojová porost'!$A$2:$L$3471,MATCH(J$1,'Trees - celková zdrojová porost'!$A$1:$L$1,0),FALSE)</f>
        <v>Z</v>
      </c>
      <c r="K1793" t="str">
        <f>VLOOKUP($A1793,'Trees - celková zdrojová porost'!$A$2:$L$3471,MATCH(K$1,'Trees - celková zdrojová porost'!$A$1:$L$1,0),FALSE)</f>
        <v>BEZ</v>
      </c>
      <c r="L1793" s="8">
        <f>VLOOKUP($A1793,'Trees - celková zdrojová porost'!$A$2:$L$3471,MATCH(L$1,'Trees - celková zdrojová porost'!$A$1:$L$1,0),FALSE)</f>
        <v>43230.543958333299</v>
      </c>
    </row>
    <row r="1794" spans="1:12" x14ac:dyDescent="0.25">
      <c r="A1794">
        <v>2777</v>
      </c>
      <c r="B1794">
        <f>VLOOKUP($A1794,'Trees - celková zdrojová porost'!$A$2:$L$3471,MATCH(B$1,'Trees - celková zdrojová porost'!$A$1:$L$1,0),FALSE)</f>
        <v>2776</v>
      </c>
      <c r="C1794" t="str">
        <f>VLOOKUP($A1794,'Trees - celková zdrojová porost'!$A$2:$L$3471,MATCH(C$1,'Trees - celková zdrojová porost'!$A$1:$L$1,0),FALSE)</f>
        <v>HB</v>
      </c>
      <c r="D1794">
        <f>VLOOKUP($A1794,'Trees - celková zdrojová porost'!$A$2:$L$3471,MATCH(D$1,'Trees - celková zdrojová porost'!$A$1:$L$1,0),FALSE)</f>
        <v>130</v>
      </c>
      <c r="E1794">
        <f>VLOOKUP($A1794,'Trees - celková zdrojová porost'!$A$2:$L$3471,MATCH(E$1,'Trees - celková zdrojová porost'!$A$1:$L$1,0),FALSE)</f>
        <v>15.5</v>
      </c>
      <c r="F1794">
        <f>VLOOKUP($A1794,'Trees - celková zdrojová porost'!$A$2:$L$3471,MATCH(F$1,'Trees - celková zdrojová porost'!$A$1:$L$1,0),FALSE)</f>
        <v>1.4</v>
      </c>
      <c r="G1794">
        <f>VLOOKUP($A1794,'Trees - celková zdrojová porost'!$A$2:$L$3471,MATCH(G$1,'Trees - celková zdrojová porost'!$A$1:$L$1,0),FALSE)</f>
        <v>14.1</v>
      </c>
      <c r="H1794">
        <f>VLOOKUP($A1794,'Trees - celková zdrojová porost'!$A$2:$L$3471,MATCH(H$1,'Trees - celková zdrojová porost'!$A$1:$L$1,0),FALSE)</f>
        <v>1</v>
      </c>
      <c r="I1794" t="str">
        <f>VLOOKUP($A1794,'Trees - celková zdrojová porost'!$A$2:$L$3471,MATCH(I$1,'Trees - celková zdrojová porost'!$A$1:$L$1,0),FALSE)</f>
        <v>P</v>
      </c>
      <c r="J1794" t="str">
        <f>VLOOKUP($A1794,'Trees - celková zdrojová porost'!$A$2:$L$3471,MATCH(J$1,'Trees - celková zdrojová porost'!$A$1:$L$1,0),FALSE)</f>
        <v>Z</v>
      </c>
      <c r="K1794" t="str">
        <f>VLOOKUP($A1794,'Trees - celková zdrojová porost'!$A$2:$L$3471,MATCH(K$1,'Trees - celková zdrojová porost'!$A$1:$L$1,0),FALSE)</f>
        <v>ZAS</v>
      </c>
      <c r="L1794" s="8">
        <f>VLOOKUP($A1794,'Trees - celková zdrojová porost'!$A$2:$L$3471,MATCH(L$1,'Trees - celková zdrojová porost'!$A$1:$L$1,0),FALSE)</f>
        <v>43230.619189814803</v>
      </c>
    </row>
    <row r="1795" spans="1:12" x14ac:dyDescent="0.25">
      <c r="A1795">
        <v>2978</v>
      </c>
      <c r="B1795">
        <f>VLOOKUP($A1795,'Trees - celková zdrojová porost'!$A$2:$L$3471,MATCH(B$1,'Trees - celková zdrojová porost'!$A$1:$L$1,0),FALSE)</f>
        <v>2976</v>
      </c>
      <c r="C1795" t="str">
        <f>VLOOKUP($A1795,'Trees - celková zdrojová porost'!$A$2:$L$3471,MATCH(C$1,'Trees - celková zdrojová porost'!$A$1:$L$1,0),FALSE)</f>
        <v>HB</v>
      </c>
      <c r="D1795">
        <f>VLOOKUP($A1795,'Trees - celková zdrojová porost'!$A$2:$L$3471,MATCH(D$1,'Trees - celková zdrojová porost'!$A$1:$L$1,0),FALSE)</f>
        <v>135</v>
      </c>
      <c r="E1795">
        <f>VLOOKUP($A1795,'Trees - celková zdrojová porost'!$A$2:$L$3471,MATCH(E$1,'Trees - celková zdrojová porost'!$A$1:$L$1,0),FALSE)</f>
        <v>15.5</v>
      </c>
      <c r="F1795">
        <f>VLOOKUP($A1795,'Trees - celková zdrojová porost'!$A$2:$L$3471,MATCH(F$1,'Trees - celková zdrojová porost'!$A$1:$L$1,0),FALSE)</f>
        <v>1.3</v>
      </c>
      <c r="G1795">
        <f>VLOOKUP($A1795,'Trees - celková zdrojová porost'!$A$2:$L$3471,MATCH(G$1,'Trees - celková zdrojová porost'!$A$1:$L$1,0),FALSE)</f>
        <v>14.2</v>
      </c>
      <c r="H1795">
        <f>VLOOKUP($A1795,'Trees - celková zdrojová porost'!$A$2:$L$3471,MATCH(H$1,'Trees - celková zdrojová porost'!$A$1:$L$1,0),FALSE)</f>
        <v>1</v>
      </c>
      <c r="I1795" t="str">
        <f>VLOOKUP($A1795,'Trees - celková zdrojová porost'!$A$2:$L$3471,MATCH(I$1,'Trees - celková zdrojová porost'!$A$1:$L$1,0),FALSE)</f>
        <v>P</v>
      </c>
      <c r="J1795" t="str">
        <f>VLOOKUP($A1795,'Trees - celková zdrojová porost'!$A$2:$L$3471,MATCH(J$1,'Trees - celková zdrojová porost'!$A$1:$L$1,0),FALSE)</f>
        <v>Z</v>
      </c>
      <c r="K1795" t="str">
        <f>VLOOKUP($A1795,'Trees - celková zdrojová porost'!$A$2:$L$3471,MATCH(K$1,'Trees - celková zdrojová porost'!$A$1:$L$1,0),FALSE)</f>
        <v>BEZ</v>
      </c>
      <c r="L1795" s="8">
        <f>VLOOKUP($A1795,'Trees - celková zdrojová porost'!$A$2:$L$3471,MATCH(L$1,'Trees - celková zdrojová porost'!$A$1:$L$1,0),FALSE)</f>
        <v>43231.493634259299</v>
      </c>
    </row>
    <row r="1796" spans="1:12" x14ac:dyDescent="0.25">
      <c r="A1796">
        <v>2982</v>
      </c>
      <c r="B1796">
        <f>VLOOKUP($A1796,'Trees - celková zdrojová porost'!$A$2:$L$3471,MATCH(B$1,'Trees - celková zdrojová porost'!$A$1:$L$1,0),FALSE)</f>
        <v>2982</v>
      </c>
      <c r="C1796" t="str">
        <f>VLOOKUP($A1796,'Trees - celková zdrojová porost'!$A$2:$L$3471,MATCH(C$1,'Trees - celková zdrojová porost'!$A$1:$L$1,0),FALSE)</f>
        <v>HB</v>
      </c>
      <c r="D1796">
        <f>VLOOKUP($A1796,'Trees - celková zdrojová porost'!$A$2:$L$3471,MATCH(D$1,'Trees - celková zdrojová porost'!$A$1:$L$1,0),FALSE)</f>
        <v>140</v>
      </c>
      <c r="E1796">
        <f>VLOOKUP($A1796,'Trees - celková zdrojová porost'!$A$2:$L$3471,MATCH(E$1,'Trees - celková zdrojová porost'!$A$1:$L$1,0),FALSE)</f>
        <v>15.5</v>
      </c>
      <c r="F1796">
        <f>VLOOKUP($A1796,'Trees - celková zdrojová porost'!$A$2:$L$3471,MATCH(F$1,'Trees - celková zdrojová porost'!$A$1:$L$1,0),FALSE)</f>
        <v>1.6</v>
      </c>
      <c r="G1796">
        <f>VLOOKUP($A1796,'Trees - celková zdrojová porost'!$A$2:$L$3471,MATCH(G$1,'Trees - celková zdrojová porost'!$A$1:$L$1,0),FALSE)</f>
        <v>13.9</v>
      </c>
      <c r="H1796">
        <f>VLOOKUP($A1796,'Trees - celková zdrojová porost'!$A$2:$L$3471,MATCH(H$1,'Trees - celková zdrojová porost'!$A$1:$L$1,0),FALSE)</f>
        <v>1</v>
      </c>
      <c r="I1796" t="str">
        <f>VLOOKUP($A1796,'Trees - celková zdrojová porost'!$A$2:$L$3471,MATCH(I$1,'Trees - celková zdrojová porost'!$A$1:$L$1,0),FALSE)</f>
        <v>P</v>
      </c>
      <c r="J1796" t="str">
        <f>VLOOKUP($A1796,'Trees - celková zdrojová porost'!$A$2:$L$3471,MATCH(J$1,'Trees - celková zdrojová porost'!$A$1:$L$1,0),FALSE)</f>
        <v>Z</v>
      </c>
      <c r="K1796" t="str">
        <f>VLOOKUP($A1796,'Trees - celková zdrojová porost'!$A$2:$L$3471,MATCH(K$1,'Trees - celková zdrojová porost'!$A$1:$L$1,0),FALSE)</f>
        <v>ZAS</v>
      </c>
      <c r="L1796" s="8">
        <f>VLOOKUP($A1796,'Trees - celková zdrojová porost'!$A$2:$L$3471,MATCH(L$1,'Trees - celková zdrojová porost'!$A$1:$L$1,0),FALSE)</f>
        <v>43231.494918981502</v>
      </c>
    </row>
    <row r="1797" spans="1:12" x14ac:dyDescent="0.25">
      <c r="A1797">
        <v>3016</v>
      </c>
      <c r="B1797">
        <f>VLOOKUP($A1797,'Trees - celková zdrojová porost'!$A$2:$L$3471,MATCH(B$1,'Trees - celková zdrojová porost'!$A$1:$L$1,0),FALSE)</f>
        <v>3013</v>
      </c>
      <c r="C1797" t="str">
        <f>VLOOKUP($A1797,'Trees - celková zdrojová porost'!$A$2:$L$3471,MATCH(C$1,'Trees - celková zdrojová porost'!$A$1:$L$1,0),FALSE)</f>
        <v>HB</v>
      </c>
      <c r="D1797">
        <f>VLOOKUP($A1797,'Trees - celková zdrojová porost'!$A$2:$L$3471,MATCH(D$1,'Trees - celková zdrojová porost'!$A$1:$L$1,0),FALSE)</f>
        <v>125</v>
      </c>
      <c r="E1797">
        <f>VLOOKUP($A1797,'Trees - celková zdrojová porost'!$A$2:$L$3471,MATCH(E$1,'Trees - celková zdrojová porost'!$A$1:$L$1,0),FALSE)</f>
        <v>15.5</v>
      </c>
      <c r="F1797">
        <f>VLOOKUP($A1797,'Trees - celková zdrojová porost'!$A$2:$L$3471,MATCH(F$1,'Trees - celková zdrojová porost'!$A$1:$L$1,0),FALSE)</f>
        <v>1.3</v>
      </c>
      <c r="G1797">
        <f>VLOOKUP($A1797,'Trees - celková zdrojová porost'!$A$2:$L$3471,MATCH(G$1,'Trees - celková zdrojová porost'!$A$1:$L$1,0),FALSE)</f>
        <v>14.2</v>
      </c>
      <c r="H1797">
        <f>VLOOKUP($A1797,'Trees - celková zdrojová porost'!$A$2:$L$3471,MATCH(H$1,'Trees - celková zdrojová porost'!$A$1:$L$1,0),FALSE)</f>
        <v>1</v>
      </c>
      <c r="I1797" t="str">
        <f>VLOOKUP($A1797,'Trees - celková zdrojová porost'!$A$2:$L$3471,MATCH(I$1,'Trees - celková zdrojová porost'!$A$1:$L$1,0),FALSE)</f>
        <v>P</v>
      </c>
      <c r="J1797" t="str">
        <f>VLOOKUP($A1797,'Trees - celková zdrojová porost'!$A$2:$L$3471,MATCH(J$1,'Trees - celková zdrojová porost'!$A$1:$L$1,0),FALSE)</f>
        <v>Z</v>
      </c>
      <c r="K1797" t="str">
        <f>VLOOKUP($A1797,'Trees - celková zdrojová porost'!$A$2:$L$3471,MATCH(K$1,'Trees - celková zdrojová porost'!$A$1:$L$1,0),FALSE)</f>
        <v>BEZ</v>
      </c>
      <c r="L1797" s="8">
        <f>VLOOKUP($A1797,'Trees - celková zdrojová porost'!$A$2:$L$3471,MATCH(L$1,'Trees - celková zdrojová porost'!$A$1:$L$1,0),FALSE)</f>
        <v>43231.571863425903</v>
      </c>
    </row>
    <row r="1798" spans="1:12" x14ac:dyDescent="0.25">
      <c r="A1798">
        <v>3086</v>
      </c>
      <c r="B1798">
        <f>VLOOKUP($A1798,'Trees - celková zdrojová porost'!$A$2:$L$3471,MATCH(B$1,'Trees - celková zdrojová porost'!$A$1:$L$1,0),FALSE)</f>
        <v>3084</v>
      </c>
      <c r="C1798" t="str">
        <f>VLOOKUP($A1798,'Trees - celková zdrojová porost'!$A$2:$L$3471,MATCH(C$1,'Trees - celková zdrojová porost'!$A$1:$L$1,0),FALSE)</f>
        <v>HB</v>
      </c>
      <c r="D1798">
        <f>VLOOKUP($A1798,'Trees - celková zdrojová porost'!$A$2:$L$3471,MATCH(D$1,'Trees - celková zdrojová porost'!$A$1:$L$1,0),FALSE)</f>
        <v>125</v>
      </c>
      <c r="E1798">
        <f>VLOOKUP($A1798,'Trees - celková zdrojová porost'!$A$2:$L$3471,MATCH(E$1,'Trees - celková zdrojová porost'!$A$1:$L$1,0),FALSE)</f>
        <v>15.5</v>
      </c>
      <c r="F1798">
        <f>VLOOKUP($A1798,'Trees - celková zdrojová porost'!$A$2:$L$3471,MATCH(F$1,'Trees - celková zdrojová porost'!$A$1:$L$1,0),FALSE)</f>
        <v>2.2000000000000002</v>
      </c>
      <c r="G1798">
        <f>VLOOKUP($A1798,'Trees - celková zdrojová porost'!$A$2:$L$3471,MATCH(G$1,'Trees - celková zdrojová porost'!$A$1:$L$1,0),FALSE)</f>
        <v>13.3</v>
      </c>
      <c r="H1798">
        <f>VLOOKUP($A1798,'Trees - celková zdrojová porost'!$A$2:$L$3471,MATCH(H$1,'Trees - celková zdrojová porost'!$A$1:$L$1,0),FALSE)</f>
        <v>0</v>
      </c>
      <c r="I1798" t="str">
        <f>VLOOKUP($A1798,'Trees - celková zdrojová porost'!$A$2:$L$3471,MATCH(I$1,'Trees - celková zdrojová porost'!$A$1:$L$1,0),FALSE)</f>
        <v>P</v>
      </c>
      <c r="J1798" t="str">
        <f>VLOOKUP($A1798,'Trees - celková zdrojová porost'!$A$2:$L$3471,MATCH(J$1,'Trees - celková zdrojová porost'!$A$1:$L$1,0),FALSE)</f>
        <v>Z</v>
      </c>
      <c r="K1798" t="str">
        <f>VLOOKUP($A1798,'Trees - celková zdrojová porost'!$A$2:$L$3471,MATCH(K$1,'Trees - celková zdrojová porost'!$A$1:$L$1,0),FALSE)</f>
        <v>BEZ</v>
      </c>
      <c r="L1798" s="8">
        <f>VLOOKUP($A1798,'Trees - celková zdrojová porost'!$A$2:$L$3471,MATCH(L$1,'Trees - celková zdrojová porost'!$A$1:$L$1,0),FALSE)</f>
        <v>43231.585833333302</v>
      </c>
    </row>
    <row r="1799" spans="1:12" x14ac:dyDescent="0.25">
      <c r="A1799">
        <v>3178</v>
      </c>
      <c r="B1799">
        <f>VLOOKUP($A1799,'Trees - celková zdrojová porost'!$A$2:$L$3471,MATCH(B$1,'Trees - celková zdrojová porost'!$A$1:$L$1,0),FALSE)</f>
        <v>3176</v>
      </c>
      <c r="C1799" t="str">
        <f>VLOOKUP($A1799,'Trees - celková zdrojová porost'!$A$2:$L$3471,MATCH(C$1,'Trees - celková zdrojová porost'!$A$1:$L$1,0),FALSE)</f>
        <v>HB</v>
      </c>
      <c r="D1799">
        <f>VLOOKUP($A1799,'Trees - celková zdrojová porost'!$A$2:$L$3471,MATCH(D$1,'Trees - celková zdrojová porost'!$A$1:$L$1,0),FALSE)</f>
        <v>105</v>
      </c>
      <c r="E1799">
        <f>VLOOKUP($A1799,'Trees - celková zdrojová porost'!$A$2:$L$3471,MATCH(E$1,'Trees - celková zdrojová porost'!$A$1:$L$1,0),FALSE)</f>
        <v>15.5</v>
      </c>
      <c r="F1799">
        <f>VLOOKUP($A1799,'Trees - celková zdrojová porost'!$A$2:$L$3471,MATCH(F$1,'Trees - celková zdrojová porost'!$A$1:$L$1,0),FALSE)</f>
        <v>1.3</v>
      </c>
      <c r="G1799">
        <f>VLOOKUP($A1799,'Trees - celková zdrojová porost'!$A$2:$L$3471,MATCH(G$1,'Trees - celková zdrojová porost'!$A$1:$L$1,0),FALSE)</f>
        <v>14.2</v>
      </c>
      <c r="H1799">
        <f>VLOOKUP($A1799,'Trees - celková zdrojová porost'!$A$2:$L$3471,MATCH(H$1,'Trees - celková zdrojová porost'!$A$1:$L$1,0),FALSE)</f>
        <v>1</v>
      </c>
      <c r="I1799" t="str">
        <f>VLOOKUP($A1799,'Trees - celková zdrojová porost'!$A$2:$L$3471,MATCH(I$1,'Trees - celková zdrojová porost'!$A$1:$L$1,0),FALSE)</f>
        <v>P</v>
      </c>
      <c r="J1799" t="str">
        <f>VLOOKUP($A1799,'Trees - celková zdrojová porost'!$A$2:$L$3471,MATCH(J$1,'Trees - celková zdrojová porost'!$A$1:$L$1,0),FALSE)</f>
        <v>Z</v>
      </c>
      <c r="K1799" t="str">
        <f>VLOOKUP($A1799,'Trees - celková zdrojová porost'!$A$2:$L$3471,MATCH(K$1,'Trees - celková zdrojová porost'!$A$1:$L$1,0),FALSE)</f>
        <v>ZAS</v>
      </c>
      <c r="L1799" s="8">
        <f>VLOOKUP($A1799,'Trees - celková zdrojová porost'!$A$2:$L$3471,MATCH(L$1,'Trees - celková zdrojová porost'!$A$1:$L$1,0),FALSE)</f>
        <v>43251.499965277799</v>
      </c>
    </row>
    <row r="1800" spans="1:12" x14ac:dyDescent="0.25">
      <c r="A1800">
        <v>212</v>
      </c>
      <c r="B1800">
        <f>VLOOKUP($A1800,'Trees - celková zdrojová porost'!$A$2:$L$3471,MATCH(B$1,'Trees - celková zdrojová porost'!$A$1:$L$1,0),FALSE)</f>
        <v>211</v>
      </c>
      <c r="C1800" t="str">
        <f>VLOOKUP($A1800,'Trees - celková zdrojová porost'!$A$2:$L$3471,MATCH(C$1,'Trees - celková zdrojová porost'!$A$1:$L$1,0),FALSE)</f>
        <v>HB</v>
      </c>
      <c r="D1800">
        <f>VLOOKUP($A1800,'Trees - celková zdrojová porost'!$A$2:$L$3471,MATCH(D$1,'Trees - celková zdrojová porost'!$A$1:$L$1,0),FALSE)</f>
        <v>155</v>
      </c>
      <c r="E1800">
        <f>VLOOKUP($A1800,'Trees - celková zdrojová porost'!$A$2:$L$3471,MATCH(E$1,'Trees - celková zdrojová porost'!$A$1:$L$1,0),FALSE)</f>
        <v>15.6</v>
      </c>
      <c r="F1800">
        <f>VLOOKUP($A1800,'Trees - celková zdrojová porost'!$A$2:$L$3471,MATCH(F$1,'Trees - celková zdrojová porost'!$A$1:$L$1,0),FALSE)</f>
        <v>1.2</v>
      </c>
      <c r="G1800">
        <f>VLOOKUP($A1800,'Trees - celková zdrojová porost'!$A$2:$L$3471,MATCH(G$1,'Trees - celková zdrojová porost'!$A$1:$L$1,0),FALSE)</f>
        <v>14.4</v>
      </c>
      <c r="H1800">
        <f>VLOOKUP($A1800,'Trees - celková zdrojová porost'!$A$2:$L$3471,MATCH(H$1,'Trees - celková zdrojová porost'!$A$1:$L$1,0),FALSE)</f>
        <v>1</v>
      </c>
      <c r="I1800" t="str">
        <f>VLOOKUP($A1800,'Trees - celková zdrojová porost'!$A$2:$L$3471,MATCH(I$1,'Trees - celková zdrojová porost'!$A$1:$L$1,0),FALSE)</f>
        <v>P</v>
      </c>
      <c r="J1800" t="str">
        <f>VLOOKUP($A1800,'Trees - celková zdrojová porost'!$A$2:$L$3471,MATCH(J$1,'Trees - celková zdrojová porost'!$A$1:$L$1,0),FALSE)</f>
        <v>Z</v>
      </c>
      <c r="K1800" t="str">
        <f>VLOOKUP($A1800,'Trees - celková zdrojová porost'!$A$2:$L$3471,MATCH(K$1,'Trees - celková zdrojová porost'!$A$1:$L$1,0),FALSE)</f>
        <v>BEZ</v>
      </c>
      <c r="L1800" s="8">
        <f>VLOOKUP($A1800,'Trees - celková zdrojová porost'!$A$2:$L$3471,MATCH(L$1,'Trees - celková zdrojová porost'!$A$1:$L$1,0),FALSE)</f>
        <v>43185.6482986111</v>
      </c>
    </row>
    <row r="1801" spans="1:12" x14ac:dyDescent="0.25">
      <c r="A1801">
        <v>259</v>
      </c>
      <c r="B1801">
        <f>VLOOKUP($A1801,'Trees - celková zdrojová porost'!$A$2:$L$3471,MATCH(B$1,'Trees - celková zdrojová porost'!$A$1:$L$1,0),FALSE)</f>
        <v>257</v>
      </c>
      <c r="C1801" t="str">
        <f>VLOOKUP($A1801,'Trees - celková zdrojová porost'!$A$2:$L$3471,MATCH(C$1,'Trees - celková zdrojová porost'!$A$1:$L$1,0),FALSE)</f>
        <v>HB</v>
      </c>
      <c r="D1801">
        <f>VLOOKUP($A1801,'Trees - celková zdrojová porost'!$A$2:$L$3471,MATCH(D$1,'Trees - celková zdrojová porost'!$A$1:$L$1,0),FALSE)</f>
        <v>180</v>
      </c>
      <c r="E1801">
        <f>VLOOKUP($A1801,'Trees - celková zdrojová porost'!$A$2:$L$3471,MATCH(E$1,'Trees - celková zdrojová porost'!$A$1:$L$1,0),FALSE)</f>
        <v>15.6</v>
      </c>
      <c r="F1801">
        <f>VLOOKUP($A1801,'Trees - celková zdrojová porost'!$A$2:$L$3471,MATCH(F$1,'Trees - celková zdrojová porost'!$A$1:$L$1,0),FALSE)</f>
        <v>13</v>
      </c>
      <c r="G1801">
        <f>VLOOKUP($A1801,'Trees - celková zdrojová porost'!$A$2:$L$3471,MATCH(G$1,'Trees - celková zdrojová porost'!$A$1:$L$1,0),FALSE)</f>
        <v>2.6</v>
      </c>
      <c r="H1801">
        <f>VLOOKUP($A1801,'Trees - celková zdrojová porost'!$A$2:$L$3471,MATCH(H$1,'Trees - celková zdrojová porost'!$A$1:$L$1,0),FALSE)</f>
        <v>1</v>
      </c>
      <c r="I1801" t="str">
        <f>VLOOKUP($A1801,'Trees - celková zdrojová porost'!$A$2:$L$3471,MATCH(I$1,'Trees - celková zdrojová porost'!$A$1:$L$1,0),FALSE)</f>
        <v>P</v>
      </c>
      <c r="J1801" t="str">
        <f>VLOOKUP($A1801,'Trees - celková zdrojová porost'!$A$2:$L$3471,MATCH(J$1,'Trees - celková zdrojová porost'!$A$1:$L$1,0),FALSE)</f>
        <v>Z</v>
      </c>
      <c r="K1801" t="str">
        <f>VLOOKUP($A1801,'Trees - celková zdrojová porost'!$A$2:$L$3471,MATCH(K$1,'Trees - celková zdrojová porost'!$A$1:$L$1,0),FALSE)</f>
        <v>BEZ</v>
      </c>
      <c r="L1801" s="8">
        <f>VLOOKUP($A1801,'Trees - celková zdrojová porost'!$A$2:$L$3471,MATCH(L$1,'Trees - celková zdrojová porost'!$A$1:$L$1,0),FALSE)</f>
        <v>43185.698078703703</v>
      </c>
    </row>
    <row r="1802" spans="1:12" x14ac:dyDescent="0.25">
      <c r="A1802">
        <v>270</v>
      </c>
      <c r="B1802">
        <f>VLOOKUP($A1802,'Trees - celková zdrojová porost'!$A$2:$L$3471,MATCH(B$1,'Trees - celková zdrojová porost'!$A$1:$L$1,0),FALSE)</f>
        <v>269</v>
      </c>
      <c r="C1802" t="str">
        <f>VLOOKUP($A1802,'Trees - celková zdrojová porost'!$A$2:$L$3471,MATCH(C$1,'Trees - celková zdrojová porost'!$A$1:$L$1,0),FALSE)</f>
        <v>HB</v>
      </c>
      <c r="D1802">
        <f>VLOOKUP($A1802,'Trees - celková zdrojová porost'!$A$2:$L$3471,MATCH(D$1,'Trees - celková zdrojová porost'!$A$1:$L$1,0),FALSE)</f>
        <v>100</v>
      </c>
      <c r="E1802">
        <f>VLOOKUP($A1802,'Trees - celková zdrojová porost'!$A$2:$L$3471,MATCH(E$1,'Trees - celková zdrojová porost'!$A$1:$L$1,0),FALSE)</f>
        <v>15.6</v>
      </c>
      <c r="F1802">
        <f>VLOOKUP($A1802,'Trees - celková zdrojová porost'!$A$2:$L$3471,MATCH(F$1,'Trees - celková zdrojová porost'!$A$1:$L$1,0),FALSE)</f>
        <v>1.8</v>
      </c>
      <c r="G1802">
        <f>VLOOKUP($A1802,'Trees - celková zdrojová porost'!$A$2:$L$3471,MATCH(G$1,'Trees - celková zdrojová porost'!$A$1:$L$1,0),FALSE)</f>
        <v>13.8</v>
      </c>
      <c r="H1802">
        <f>VLOOKUP($A1802,'Trees - celková zdrojová porost'!$A$2:$L$3471,MATCH(H$1,'Trees - celková zdrojová porost'!$A$1:$L$1,0),FALSE)</f>
        <v>1</v>
      </c>
      <c r="I1802" t="str">
        <f>VLOOKUP($A1802,'Trees - celková zdrojová porost'!$A$2:$L$3471,MATCH(I$1,'Trees - celková zdrojová porost'!$A$1:$L$1,0),FALSE)</f>
        <v>P</v>
      </c>
      <c r="J1802" t="str">
        <f>VLOOKUP($A1802,'Trees - celková zdrojová porost'!$A$2:$L$3471,MATCH(J$1,'Trees - celková zdrojová porost'!$A$1:$L$1,0),FALSE)</f>
        <v>Z</v>
      </c>
      <c r="K1802" t="str">
        <f>VLOOKUP($A1802,'Trees - celková zdrojová porost'!$A$2:$L$3471,MATCH(K$1,'Trees - celková zdrojová porost'!$A$1:$L$1,0),FALSE)</f>
        <v>BEZ</v>
      </c>
      <c r="L1802" s="8">
        <f>VLOOKUP($A1802,'Trees - celková zdrojová porost'!$A$2:$L$3471,MATCH(L$1,'Trees - celková zdrojová porost'!$A$1:$L$1,0),FALSE)</f>
        <v>43185.700324074103</v>
      </c>
    </row>
    <row r="1803" spans="1:12" x14ac:dyDescent="0.25">
      <c r="A1803">
        <v>343</v>
      </c>
      <c r="B1803">
        <f>VLOOKUP($A1803,'Trees - celková zdrojová porost'!$A$2:$L$3471,MATCH(B$1,'Trees - celková zdrojová porost'!$A$1:$L$1,0),FALSE)</f>
        <v>340</v>
      </c>
      <c r="C1803" t="str">
        <f>VLOOKUP($A1803,'Trees - celková zdrojová porost'!$A$2:$L$3471,MATCH(C$1,'Trees - celková zdrojová porost'!$A$1:$L$1,0),FALSE)</f>
        <v>HB</v>
      </c>
      <c r="D1803">
        <f>VLOOKUP($A1803,'Trees - celková zdrojová porost'!$A$2:$L$3471,MATCH(D$1,'Trees - celková zdrojová porost'!$A$1:$L$1,0),FALSE)</f>
        <v>125</v>
      </c>
      <c r="E1803">
        <f>VLOOKUP($A1803,'Trees - celková zdrojová porost'!$A$2:$L$3471,MATCH(E$1,'Trees - celková zdrojová porost'!$A$1:$L$1,0),FALSE)</f>
        <v>15.6</v>
      </c>
      <c r="F1803">
        <f>VLOOKUP($A1803,'Trees - celková zdrojová porost'!$A$2:$L$3471,MATCH(F$1,'Trees - celková zdrojová porost'!$A$1:$L$1,0),FALSE)</f>
        <v>9.5</v>
      </c>
      <c r="G1803">
        <f>VLOOKUP($A1803,'Trees - celková zdrojová porost'!$A$2:$L$3471,MATCH(G$1,'Trees - celková zdrojová porost'!$A$1:$L$1,0),FALSE)</f>
        <v>6.1</v>
      </c>
      <c r="H1803">
        <f>VLOOKUP($A1803,'Trees - celková zdrojová porost'!$A$2:$L$3471,MATCH(H$1,'Trees - celková zdrojová porost'!$A$1:$L$1,0),FALSE)</f>
        <v>1</v>
      </c>
      <c r="I1803" t="str">
        <f>VLOOKUP($A1803,'Trees - celková zdrojová porost'!$A$2:$L$3471,MATCH(I$1,'Trees - celková zdrojová porost'!$A$1:$L$1,0),FALSE)</f>
        <v>P</v>
      </c>
      <c r="J1803" t="str">
        <f>VLOOKUP($A1803,'Trees - celková zdrojová porost'!$A$2:$L$3471,MATCH(J$1,'Trees - celková zdrojová porost'!$A$1:$L$1,0),FALSE)</f>
        <v>Z</v>
      </c>
      <c r="K1803" t="str">
        <f>VLOOKUP($A1803,'Trees - celková zdrojová porost'!$A$2:$L$3471,MATCH(K$1,'Trees - celková zdrojová porost'!$A$1:$L$1,0),FALSE)</f>
        <v>BEZ</v>
      </c>
      <c r="L1803" s="8">
        <f>VLOOKUP($A1803,'Trees - celková zdrojová porost'!$A$2:$L$3471,MATCH(L$1,'Trees - celková zdrojová porost'!$A$1:$L$1,0),FALSE)</f>
        <v>43188.457175925898</v>
      </c>
    </row>
    <row r="1804" spans="1:12" x14ac:dyDescent="0.25">
      <c r="A1804">
        <v>542</v>
      </c>
      <c r="B1804">
        <f>VLOOKUP($A1804,'Trees - celková zdrojová porost'!$A$2:$L$3471,MATCH(B$1,'Trees - celková zdrojová porost'!$A$1:$L$1,0),FALSE)</f>
        <v>540</v>
      </c>
      <c r="C1804" t="str">
        <f>VLOOKUP($A1804,'Trees - celková zdrojová porost'!$A$2:$L$3471,MATCH(C$1,'Trees - celková zdrojová porost'!$A$1:$L$1,0),FALSE)</f>
        <v>HB</v>
      </c>
      <c r="D1804">
        <f>VLOOKUP($A1804,'Trees - celková zdrojová porost'!$A$2:$L$3471,MATCH(D$1,'Trees - celková zdrojová porost'!$A$1:$L$1,0),FALSE)</f>
        <v>110</v>
      </c>
      <c r="E1804">
        <f>VLOOKUP($A1804,'Trees - celková zdrojová porost'!$A$2:$L$3471,MATCH(E$1,'Trees - celková zdrojová porost'!$A$1:$L$1,0),FALSE)</f>
        <v>15.6</v>
      </c>
      <c r="F1804">
        <f>VLOOKUP($A1804,'Trees - celková zdrojová porost'!$A$2:$L$3471,MATCH(F$1,'Trees - celková zdrojová porost'!$A$1:$L$1,0),FALSE)</f>
        <v>1.65</v>
      </c>
      <c r="G1804">
        <f>VLOOKUP($A1804,'Trees - celková zdrojová porost'!$A$2:$L$3471,MATCH(G$1,'Trees - celková zdrojová porost'!$A$1:$L$1,0),FALSE)</f>
        <v>13.95</v>
      </c>
      <c r="H1804">
        <f>VLOOKUP($A1804,'Trees - celková zdrojová porost'!$A$2:$L$3471,MATCH(H$1,'Trees - celková zdrojová porost'!$A$1:$L$1,0),FALSE)</f>
        <v>1</v>
      </c>
      <c r="I1804" t="str">
        <f>VLOOKUP($A1804,'Trees - celková zdrojová porost'!$A$2:$L$3471,MATCH(I$1,'Trees - celková zdrojová porost'!$A$1:$L$1,0),FALSE)</f>
        <v>P</v>
      </c>
      <c r="J1804" t="str">
        <f>VLOOKUP($A1804,'Trees - celková zdrojová porost'!$A$2:$L$3471,MATCH(J$1,'Trees - celková zdrojová porost'!$A$1:$L$1,0),FALSE)</f>
        <v>Z</v>
      </c>
      <c r="K1804" t="str">
        <f>VLOOKUP($A1804,'Trees - celková zdrojová porost'!$A$2:$L$3471,MATCH(K$1,'Trees - celková zdrojová porost'!$A$1:$L$1,0),FALSE)</f>
        <v>ZAS</v>
      </c>
      <c r="L1804" s="8">
        <f>VLOOKUP($A1804,'Trees - celková zdrojová porost'!$A$2:$L$3471,MATCH(L$1,'Trees - celková zdrojová porost'!$A$1:$L$1,0),FALSE)</f>
        <v>43188.645983796298</v>
      </c>
    </row>
    <row r="1805" spans="1:12" x14ac:dyDescent="0.25">
      <c r="A1805">
        <v>685</v>
      </c>
      <c r="B1805">
        <f>VLOOKUP($A1805,'Trees - celková zdrojová porost'!$A$2:$L$3471,MATCH(B$1,'Trees - celková zdrojová porost'!$A$1:$L$1,0),FALSE)</f>
        <v>684</v>
      </c>
      <c r="C1805" t="str">
        <f>VLOOKUP($A1805,'Trees - celková zdrojová porost'!$A$2:$L$3471,MATCH(C$1,'Trees - celková zdrojová porost'!$A$1:$L$1,0),FALSE)</f>
        <v>HB</v>
      </c>
      <c r="D1805">
        <f>VLOOKUP($A1805,'Trees - celková zdrojová porost'!$A$2:$L$3471,MATCH(D$1,'Trees - celková zdrojová porost'!$A$1:$L$1,0),FALSE)</f>
        <v>95</v>
      </c>
      <c r="E1805">
        <f>VLOOKUP($A1805,'Trees - celková zdrojová porost'!$A$2:$L$3471,MATCH(E$1,'Trees - celková zdrojová porost'!$A$1:$L$1,0),FALSE)</f>
        <v>15.6</v>
      </c>
      <c r="F1805">
        <f>VLOOKUP($A1805,'Trees - celková zdrojová porost'!$A$2:$L$3471,MATCH(F$1,'Trees - celková zdrojová porost'!$A$1:$L$1,0),FALSE)</f>
        <v>1.4</v>
      </c>
      <c r="G1805">
        <f>VLOOKUP($A1805,'Trees - celková zdrojová porost'!$A$2:$L$3471,MATCH(G$1,'Trees - celková zdrojová porost'!$A$1:$L$1,0),FALSE)</f>
        <v>14.2</v>
      </c>
      <c r="H1805">
        <f>VLOOKUP($A1805,'Trees - celková zdrojová porost'!$A$2:$L$3471,MATCH(H$1,'Trees - celková zdrojová porost'!$A$1:$L$1,0),FALSE)</f>
        <v>0</v>
      </c>
      <c r="I1805" t="str">
        <f>VLOOKUP($A1805,'Trees - celková zdrojová porost'!$A$2:$L$3471,MATCH(I$1,'Trees - celková zdrojová porost'!$A$1:$L$1,0),FALSE)</f>
        <v>P</v>
      </c>
      <c r="J1805" t="str">
        <f>VLOOKUP($A1805,'Trees - celková zdrojová porost'!$A$2:$L$3471,MATCH(J$1,'Trees - celková zdrojová porost'!$A$1:$L$1,0),FALSE)</f>
        <v>Z</v>
      </c>
      <c r="K1805" t="str">
        <f>VLOOKUP($A1805,'Trees - celková zdrojová porost'!$A$2:$L$3471,MATCH(K$1,'Trees - celková zdrojová porost'!$A$1:$L$1,0),FALSE)</f>
        <v>ZAS</v>
      </c>
      <c r="L1805" s="8">
        <f>VLOOKUP($A1805,'Trees - celková zdrojová porost'!$A$2:$L$3471,MATCH(L$1,'Trees - celková zdrojová porost'!$A$1:$L$1,0),FALSE)</f>
        <v>43195.556504629603</v>
      </c>
    </row>
    <row r="1806" spans="1:12" x14ac:dyDescent="0.25">
      <c r="A1806">
        <v>827</v>
      </c>
      <c r="B1806">
        <f>VLOOKUP($A1806,'Trees - celková zdrojová porost'!$A$2:$L$3471,MATCH(B$1,'Trees - celková zdrojová porost'!$A$1:$L$1,0),FALSE)</f>
        <v>826</v>
      </c>
      <c r="C1806" t="str">
        <f>VLOOKUP($A1806,'Trees - celková zdrojová porost'!$A$2:$L$3471,MATCH(C$1,'Trees - celková zdrojová porost'!$A$1:$L$1,0),FALSE)</f>
        <v>HB</v>
      </c>
      <c r="D1806">
        <f>VLOOKUP($A1806,'Trees - celková zdrojová porost'!$A$2:$L$3471,MATCH(D$1,'Trees - celková zdrojová porost'!$A$1:$L$1,0),FALSE)</f>
        <v>135</v>
      </c>
      <c r="E1806">
        <f>VLOOKUP($A1806,'Trees - celková zdrojová porost'!$A$2:$L$3471,MATCH(E$1,'Trees - celková zdrojová porost'!$A$1:$L$1,0),FALSE)</f>
        <v>15.6</v>
      </c>
      <c r="F1806">
        <f>VLOOKUP($A1806,'Trees - celková zdrojová porost'!$A$2:$L$3471,MATCH(F$1,'Trees - celková zdrojová porost'!$A$1:$L$1,0),FALSE)</f>
        <v>1.5</v>
      </c>
      <c r="G1806">
        <f>VLOOKUP($A1806,'Trees - celková zdrojová porost'!$A$2:$L$3471,MATCH(G$1,'Trees - celková zdrojová porost'!$A$1:$L$1,0),FALSE)</f>
        <v>14.1</v>
      </c>
      <c r="H1806">
        <f>VLOOKUP($A1806,'Trees - celková zdrojová porost'!$A$2:$L$3471,MATCH(H$1,'Trees - celková zdrojová porost'!$A$1:$L$1,0),FALSE)</f>
        <v>0</v>
      </c>
      <c r="I1806" t="str">
        <f>VLOOKUP($A1806,'Trees - celková zdrojová porost'!$A$2:$L$3471,MATCH(I$1,'Trees - celková zdrojová porost'!$A$1:$L$1,0),FALSE)</f>
        <v>P</v>
      </c>
      <c r="J1806" t="str">
        <f>VLOOKUP($A1806,'Trees - celková zdrojová porost'!$A$2:$L$3471,MATCH(J$1,'Trees - celková zdrojová porost'!$A$1:$L$1,0),FALSE)</f>
        <v>Z</v>
      </c>
      <c r="K1806" t="str">
        <f>VLOOKUP($A1806,'Trees - celková zdrojová porost'!$A$2:$L$3471,MATCH(K$1,'Trees - celková zdrojová porost'!$A$1:$L$1,0),FALSE)</f>
        <v>ZAS</v>
      </c>
      <c r="L1806" s="8">
        <f>VLOOKUP($A1806,'Trees - celková zdrojová porost'!$A$2:$L$3471,MATCH(L$1,'Trees - celková zdrojová porost'!$A$1:$L$1,0),FALSE)</f>
        <v>43195.675902777803</v>
      </c>
    </row>
    <row r="1807" spans="1:12" x14ac:dyDescent="0.25">
      <c r="A1807">
        <v>835</v>
      </c>
      <c r="B1807">
        <f>VLOOKUP($A1807,'Trees - celková zdrojová porost'!$A$2:$L$3471,MATCH(B$1,'Trees - celková zdrojová porost'!$A$1:$L$1,0),FALSE)</f>
        <v>834</v>
      </c>
      <c r="C1807" t="str">
        <f>VLOOKUP($A1807,'Trees - celková zdrojová porost'!$A$2:$L$3471,MATCH(C$1,'Trees - celková zdrojová porost'!$A$1:$L$1,0),FALSE)</f>
        <v>HB</v>
      </c>
      <c r="D1807">
        <f>VLOOKUP($A1807,'Trees - celková zdrojová porost'!$A$2:$L$3471,MATCH(D$1,'Trees - celková zdrojová porost'!$A$1:$L$1,0),FALSE)</f>
        <v>160</v>
      </c>
      <c r="E1807">
        <f>VLOOKUP($A1807,'Trees - celková zdrojová porost'!$A$2:$L$3471,MATCH(E$1,'Trees - celková zdrojová porost'!$A$1:$L$1,0),FALSE)</f>
        <v>15.6</v>
      </c>
      <c r="F1807">
        <f>VLOOKUP($A1807,'Trees - celková zdrojová porost'!$A$2:$L$3471,MATCH(F$1,'Trees - celková zdrojová porost'!$A$1:$L$1,0),FALSE)</f>
        <v>1.5</v>
      </c>
      <c r="G1807">
        <f>VLOOKUP($A1807,'Trees - celková zdrojová porost'!$A$2:$L$3471,MATCH(G$1,'Trees - celková zdrojová porost'!$A$1:$L$1,0),FALSE)</f>
        <v>14.1</v>
      </c>
      <c r="H1807">
        <f>VLOOKUP($A1807,'Trees - celková zdrojová porost'!$A$2:$L$3471,MATCH(H$1,'Trees - celková zdrojová porost'!$A$1:$L$1,0),FALSE)</f>
        <v>0</v>
      </c>
      <c r="I1807" t="str">
        <f>VLOOKUP($A1807,'Trees - celková zdrojová porost'!$A$2:$L$3471,MATCH(I$1,'Trees - celková zdrojová porost'!$A$1:$L$1,0),FALSE)</f>
        <v>P</v>
      </c>
      <c r="J1807" t="str">
        <f>VLOOKUP($A1807,'Trees - celková zdrojová porost'!$A$2:$L$3471,MATCH(J$1,'Trees - celková zdrojová porost'!$A$1:$L$1,0),FALSE)</f>
        <v>Z</v>
      </c>
      <c r="K1807" t="str">
        <f>VLOOKUP($A1807,'Trees - celková zdrojová porost'!$A$2:$L$3471,MATCH(K$1,'Trees - celková zdrojová porost'!$A$1:$L$1,0),FALSE)</f>
        <v>ZAS</v>
      </c>
      <c r="L1807" s="8">
        <f>VLOOKUP($A1807,'Trees - celková zdrojová porost'!$A$2:$L$3471,MATCH(L$1,'Trees - celková zdrojová porost'!$A$1:$L$1,0),FALSE)</f>
        <v>43195.677002314798</v>
      </c>
    </row>
    <row r="1808" spans="1:12" x14ac:dyDescent="0.25">
      <c r="A1808">
        <v>924</v>
      </c>
      <c r="B1808">
        <f>VLOOKUP($A1808,'Trees - celková zdrojová porost'!$A$2:$L$3471,MATCH(B$1,'Trees - celková zdrojová porost'!$A$1:$L$1,0),FALSE)</f>
        <v>924</v>
      </c>
      <c r="C1808" t="str">
        <f>VLOOKUP($A1808,'Trees - celková zdrojová porost'!$A$2:$L$3471,MATCH(C$1,'Trees - celková zdrojová porost'!$A$1:$L$1,0),FALSE)</f>
        <v>HB</v>
      </c>
      <c r="D1808">
        <f>VLOOKUP($A1808,'Trees - celková zdrojová porost'!$A$2:$L$3471,MATCH(D$1,'Trees - celková zdrojová porost'!$A$1:$L$1,0),FALSE)</f>
        <v>95</v>
      </c>
      <c r="E1808">
        <f>VLOOKUP($A1808,'Trees - celková zdrojová porost'!$A$2:$L$3471,MATCH(E$1,'Trees - celková zdrojová porost'!$A$1:$L$1,0),FALSE)</f>
        <v>15.6</v>
      </c>
      <c r="F1808">
        <f>VLOOKUP($A1808,'Trees - celková zdrojová porost'!$A$2:$L$3471,MATCH(F$1,'Trees - celková zdrojová porost'!$A$1:$L$1,0),FALSE)</f>
        <v>1.7</v>
      </c>
      <c r="G1808">
        <f>VLOOKUP($A1808,'Trees - celková zdrojová porost'!$A$2:$L$3471,MATCH(G$1,'Trees - celková zdrojová porost'!$A$1:$L$1,0),FALSE)</f>
        <v>13.9</v>
      </c>
      <c r="H1808">
        <f>VLOOKUP($A1808,'Trees - celková zdrojová porost'!$A$2:$L$3471,MATCH(H$1,'Trees - celková zdrojová porost'!$A$1:$L$1,0),FALSE)</f>
        <v>0</v>
      </c>
      <c r="I1808" t="str">
        <f>VLOOKUP($A1808,'Trees - celková zdrojová porost'!$A$2:$L$3471,MATCH(I$1,'Trees - celková zdrojová porost'!$A$1:$L$1,0),FALSE)</f>
        <v>P</v>
      </c>
      <c r="J1808" t="str">
        <f>VLOOKUP($A1808,'Trees - celková zdrojová porost'!$A$2:$L$3471,MATCH(J$1,'Trees - celková zdrojová porost'!$A$1:$L$1,0),FALSE)</f>
        <v>Z</v>
      </c>
      <c r="K1808" t="str">
        <f>VLOOKUP($A1808,'Trees - celková zdrojová porost'!$A$2:$L$3471,MATCH(K$1,'Trees - celková zdrojová porost'!$A$1:$L$1,0),FALSE)</f>
        <v>ZAS</v>
      </c>
      <c r="L1808" s="8">
        <f>VLOOKUP($A1808,'Trees - celková zdrojová porost'!$A$2:$L$3471,MATCH(L$1,'Trees - celková zdrojová porost'!$A$1:$L$1,0),FALSE)</f>
        <v>43196.439675925903</v>
      </c>
    </row>
    <row r="1809" spans="1:12" x14ac:dyDescent="0.25">
      <c r="A1809">
        <v>2134</v>
      </c>
      <c r="B1809">
        <f>VLOOKUP($A1809,'Trees - celková zdrojová porost'!$A$2:$L$3471,MATCH(B$1,'Trees - celková zdrojová porost'!$A$1:$L$1,0),FALSE)</f>
        <v>2132</v>
      </c>
      <c r="C1809" t="str">
        <f>VLOOKUP($A1809,'Trees - celková zdrojová porost'!$A$2:$L$3471,MATCH(C$1,'Trees - celková zdrojová porost'!$A$1:$L$1,0),FALSE)</f>
        <v>HB</v>
      </c>
      <c r="D1809">
        <f>VLOOKUP($A1809,'Trees - celková zdrojová porost'!$A$2:$L$3471,MATCH(D$1,'Trees - celková zdrojová porost'!$A$1:$L$1,0),FALSE)</f>
        <v>91</v>
      </c>
      <c r="E1809">
        <f>VLOOKUP($A1809,'Trees - celková zdrojová porost'!$A$2:$L$3471,MATCH(E$1,'Trees - celková zdrojová porost'!$A$1:$L$1,0),FALSE)</f>
        <v>15.6</v>
      </c>
      <c r="F1809">
        <f>VLOOKUP($A1809,'Trees - celková zdrojová porost'!$A$2:$L$3471,MATCH(F$1,'Trees - celková zdrojová porost'!$A$1:$L$1,0),FALSE)</f>
        <v>1.05</v>
      </c>
      <c r="G1809">
        <f>VLOOKUP($A1809,'Trees - celková zdrojová porost'!$A$2:$L$3471,MATCH(G$1,'Trees - celková zdrojová porost'!$A$1:$L$1,0),FALSE)</f>
        <v>14.55</v>
      </c>
      <c r="H1809">
        <f>VLOOKUP($A1809,'Trees - celková zdrojová porost'!$A$2:$L$3471,MATCH(H$1,'Trees - celková zdrojová porost'!$A$1:$L$1,0),FALSE)</f>
        <v>1</v>
      </c>
      <c r="I1809" t="str">
        <f>VLOOKUP($A1809,'Trees - celková zdrojová porost'!$A$2:$L$3471,MATCH(I$1,'Trees - celková zdrojová porost'!$A$1:$L$1,0),FALSE)</f>
        <v>P</v>
      </c>
      <c r="J1809" t="str">
        <f>VLOOKUP($A1809,'Trees - celková zdrojová porost'!$A$2:$L$3471,MATCH(J$1,'Trees - celková zdrojová porost'!$A$1:$L$1,0),FALSE)</f>
        <v>Z</v>
      </c>
      <c r="K1809" t="str">
        <f>VLOOKUP($A1809,'Trees - celková zdrojová porost'!$A$2:$L$3471,MATCH(K$1,'Trees - celková zdrojová porost'!$A$1:$L$1,0),FALSE)</f>
        <v>BEZ</v>
      </c>
      <c r="L1809" s="8">
        <f>VLOOKUP($A1809,'Trees - celková zdrojová porost'!$A$2:$L$3471,MATCH(L$1,'Trees - celková zdrojová porost'!$A$1:$L$1,0),FALSE)</f>
        <v>43213.500081018501</v>
      </c>
    </row>
    <row r="1810" spans="1:12" x14ac:dyDescent="0.25">
      <c r="A1810">
        <v>2165</v>
      </c>
      <c r="B1810">
        <f>VLOOKUP($A1810,'Trees - celková zdrojová porost'!$A$2:$L$3471,MATCH(B$1,'Trees - celková zdrojová porost'!$A$1:$L$1,0),FALSE)</f>
        <v>2164</v>
      </c>
      <c r="C1810" t="str">
        <f>VLOOKUP($A1810,'Trees - celková zdrojová porost'!$A$2:$L$3471,MATCH(C$1,'Trees - celková zdrojová porost'!$A$1:$L$1,0),FALSE)</f>
        <v>HB</v>
      </c>
      <c r="D1810">
        <f>VLOOKUP($A1810,'Trees - celková zdrojová porost'!$A$2:$L$3471,MATCH(D$1,'Trees - celková zdrojová porost'!$A$1:$L$1,0),FALSE)</f>
        <v>100</v>
      </c>
      <c r="E1810">
        <f>VLOOKUP($A1810,'Trees - celková zdrojová porost'!$A$2:$L$3471,MATCH(E$1,'Trees - celková zdrojová porost'!$A$1:$L$1,0),FALSE)</f>
        <v>15.6</v>
      </c>
      <c r="F1810">
        <f>VLOOKUP($A1810,'Trees - celková zdrojová porost'!$A$2:$L$3471,MATCH(F$1,'Trees - celková zdrojová porost'!$A$1:$L$1,0),FALSE)</f>
        <v>1.5</v>
      </c>
      <c r="G1810">
        <f>VLOOKUP($A1810,'Trees - celková zdrojová porost'!$A$2:$L$3471,MATCH(G$1,'Trees - celková zdrojová porost'!$A$1:$L$1,0),FALSE)</f>
        <v>14.1</v>
      </c>
      <c r="H1810">
        <f>VLOOKUP($A1810,'Trees - celková zdrojová porost'!$A$2:$L$3471,MATCH(H$1,'Trees - celková zdrojová porost'!$A$1:$L$1,0),FALSE)</f>
        <v>0</v>
      </c>
      <c r="I1810" t="str">
        <f>VLOOKUP($A1810,'Trees - celková zdrojová porost'!$A$2:$L$3471,MATCH(I$1,'Trees - celková zdrojová porost'!$A$1:$L$1,0),FALSE)</f>
        <v>P</v>
      </c>
      <c r="J1810" t="str">
        <f>VLOOKUP($A1810,'Trees - celková zdrojová porost'!$A$2:$L$3471,MATCH(J$1,'Trees - celková zdrojová porost'!$A$1:$L$1,0),FALSE)</f>
        <v>Z</v>
      </c>
      <c r="K1810" t="str">
        <f>VLOOKUP($A1810,'Trees - celková zdrojová porost'!$A$2:$L$3471,MATCH(K$1,'Trees - celková zdrojová porost'!$A$1:$L$1,0),FALSE)</f>
        <v>BEZ</v>
      </c>
      <c r="L1810" s="8">
        <f>VLOOKUP($A1810,'Trees - celková zdrojová porost'!$A$2:$L$3471,MATCH(L$1,'Trees - celková zdrojová porost'!$A$1:$L$1,0),FALSE)</f>
        <v>43213.508946759299</v>
      </c>
    </row>
    <row r="1811" spans="1:12" x14ac:dyDescent="0.25">
      <c r="A1811">
        <v>2226</v>
      </c>
      <c r="B1811">
        <f>VLOOKUP($A1811,'Trees - celková zdrojová porost'!$A$2:$L$3471,MATCH(B$1,'Trees - celková zdrojová porost'!$A$1:$L$1,0),FALSE)</f>
        <v>2224</v>
      </c>
      <c r="C1811" t="str">
        <f>VLOOKUP($A1811,'Trees - celková zdrojová porost'!$A$2:$L$3471,MATCH(C$1,'Trees - celková zdrojová porost'!$A$1:$L$1,0),FALSE)</f>
        <v>HB</v>
      </c>
      <c r="D1811">
        <f>VLOOKUP($A1811,'Trees - celková zdrojová porost'!$A$2:$L$3471,MATCH(D$1,'Trees - celková zdrojová porost'!$A$1:$L$1,0),FALSE)</f>
        <v>115</v>
      </c>
      <c r="E1811">
        <f>VLOOKUP($A1811,'Trees - celková zdrojová porost'!$A$2:$L$3471,MATCH(E$1,'Trees - celková zdrojová porost'!$A$1:$L$1,0),FALSE)</f>
        <v>15.6</v>
      </c>
      <c r="F1811">
        <f>VLOOKUP($A1811,'Trees - celková zdrojová porost'!$A$2:$L$3471,MATCH(F$1,'Trees - celková zdrojová porost'!$A$1:$L$1,0),FALSE)</f>
        <v>1</v>
      </c>
      <c r="G1811">
        <f>VLOOKUP($A1811,'Trees - celková zdrojová porost'!$A$2:$L$3471,MATCH(G$1,'Trees - celková zdrojová porost'!$A$1:$L$1,0),FALSE)</f>
        <v>14.6</v>
      </c>
      <c r="H1811">
        <f>VLOOKUP($A1811,'Trees - celková zdrojová porost'!$A$2:$L$3471,MATCH(H$1,'Trees - celková zdrojová porost'!$A$1:$L$1,0),FALSE)</f>
        <v>1</v>
      </c>
      <c r="I1811" t="str">
        <f>VLOOKUP($A1811,'Trees - celková zdrojová porost'!$A$2:$L$3471,MATCH(I$1,'Trees - celková zdrojová porost'!$A$1:$L$1,0),FALSE)</f>
        <v>P</v>
      </c>
      <c r="J1811" t="str">
        <f>VLOOKUP($A1811,'Trees - celková zdrojová porost'!$A$2:$L$3471,MATCH(J$1,'Trees - celková zdrojová porost'!$A$1:$L$1,0),FALSE)</f>
        <v>Z</v>
      </c>
      <c r="K1811" t="str">
        <f>VLOOKUP($A1811,'Trees - celková zdrojová porost'!$A$2:$L$3471,MATCH(K$1,'Trees - celková zdrojová porost'!$A$1:$L$1,0),FALSE)</f>
        <v>ZAS</v>
      </c>
      <c r="L1811" s="8">
        <f>VLOOKUP($A1811,'Trees - celková zdrojová porost'!$A$2:$L$3471,MATCH(L$1,'Trees - celková zdrojová porost'!$A$1:$L$1,0),FALSE)</f>
        <v>43213.5237962963</v>
      </c>
    </row>
    <row r="1812" spans="1:12" x14ac:dyDescent="0.25">
      <c r="A1812">
        <v>2389</v>
      </c>
      <c r="B1812">
        <f>VLOOKUP($A1812,'Trees - celková zdrojová porost'!$A$2:$L$3471,MATCH(B$1,'Trees - celková zdrojová porost'!$A$1:$L$1,0),FALSE)</f>
        <v>2389</v>
      </c>
      <c r="C1812" t="str">
        <f>VLOOKUP($A1812,'Trees - celková zdrojová porost'!$A$2:$L$3471,MATCH(C$1,'Trees - celková zdrojová porost'!$A$1:$L$1,0),FALSE)</f>
        <v>HB</v>
      </c>
      <c r="D1812">
        <f>VLOOKUP($A1812,'Trees - celková zdrojová porost'!$A$2:$L$3471,MATCH(D$1,'Trees - celková zdrojová porost'!$A$1:$L$1,0),FALSE)</f>
        <v>170</v>
      </c>
      <c r="E1812">
        <f>VLOOKUP($A1812,'Trees - celková zdrojová porost'!$A$2:$L$3471,MATCH(E$1,'Trees - celková zdrojová porost'!$A$1:$L$1,0),FALSE)</f>
        <v>15.6</v>
      </c>
      <c r="F1812">
        <f>VLOOKUP($A1812,'Trees - celková zdrojová porost'!$A$2:$L$3471,MATCH(F$1,'Trees - celková zdrojová porost'!$A$1:$L$1,0),FALSE)</f>
        <v>2.2999999999999998</v>
      </c>
      <c r="G1812">
        <f>VLOOKUP($A1812,'Trees - celková zdrojová porost'!$A$2:$L$3471,MATCH(G$1,'Trees - celková zdrojová porost'!$A$1:$L$1,0),FALSE)</f>
        <v>13.3</v>
      </c>
      <c r="H1812">
        <f>VLOOKUP($A1812,'Trees - celková zdrojová porost'!$A$2:$L$3471,MATCH(H$1,'Trees - celková zdrojová porost'!$A$1:$L$1,0),FALSE)</f>
        <v>0</v>
      </c>
      <c r="I1812" t="str">
        <f>VLOOKUP($A1812,'Trees - celková zdrojová porost'!$A$2:$L$3471,MATCH(I$1,'Trees - celková zdrojová porost'!$A$1:$L$1,0),FALSE)</f>
        <v>P</v>
      </c>
      <c r="J1812" t="str">
        <f>VLOOKUP($A1812,'Trees - celková zdrojová porost'!$A$2:$L$3471,MATCH(J$1,'Trees - celková zdrojová porost'!$A$1:$L$1,0),FALSE)</f>
        <v>Z</v>
      </c>
      <c r="K1812" t="str">
        <f>VLOOKUP($A1812,'Trees - celková zdrojová porost'!$A$2:$L$3471,MATCH(K$1,'Trees - celková zdrojová porost'!$A$1:$L$1,0),FALSE)</f>
        <v>ZAS</v>
      </c>
      <c r="L1812" s="8">
        <f>VLOOKUP($A1812,'Trees - celková zdrojová porost'!$A$2:$L$3471,MATCH(L$1,'Trees - celková zdrojová porost'!$A$1:$L$1,0),FALSE)</f>
        <v>43216.560532407399</v>
      </c>
    </row>
    <row r="1813" spans="1:12" x14ac:dyDescent="0.25">
      <c r="A1813">
        <v>2637</v>
      </c>
      <c r="B1813">
        <f>VLOOKUP($A1813,'Trees - celková zdrojová porost'!$A$2:$L$3471,MATCH(B$1,'Trees - celková zdrojová porost'!$A$1:$L$1,0),FALSE)</f>
        <v>2635</v>
      </c>
      <c r="C1813" t="str">
        <f>VLOOKUP($A1813,'Trees - celková zdrojová porost'!$A$2:$L$3471,MATCH(C$1,'Trees - celková zdrojová porost'!$A$1:$L$1,0),FALSE)</f>
        <v>HB</v>
      </c>
      <c r="D1813">
        <f>VLOOKUP($A1813,'Trees - celková zdrojová porost'!$A$2:$L$3471,MATCH(D$1,'Trees - celková zdrojová porost'!$A$1:$L$1,0),FALSE)</f>
        <v>120</v>
      </c>
      <c r="E1813">
        <f>VLOOKUP($A1813,'Trees - celková zdrojová porost'!$A$2:$L$3471,MATCH(E$1,'Trees - celková zdrojová porost'!$A$1:$L$1,0),FALSE)</f>
        <v>15.6</v>
      </c>
      <c r="F1813">
        <f>VLOOKUP($A1813,'Trees - celková zdrojová porost'!$A$2:$L$3471,MATCH(F$1,'Trees - celková zdrojová porost'!$A$1:$L$1,0),FALSE)</f>
        <v>0.4</v>
      </c>
      <c r="G1813">
        <f>VLOOKUP($A1813,'Trees - celková zdrojová porost'!$A$2:$L$3471,MATCH(G$1,'Trees - celková zdrojová porost'!$A$1:$L$1,0),FALSE)</f>
        <v>15.2</v>
      </c>
      <c r="H1813">
        <f>VLOOKUP($A1813,'Trees - celková zdrojová porost'!$A$2:$L$3471,MATCH(H$1,'Trees - celková zdrojová porost'!$A$1:$L$1,0),FALSE)</f>
        <v>1</v>
      </c>
      <c r="I1813" t="str">
        <f>VLOOKUP($A1813,'Trees - celková zdrojová porost'!$A$2:$L$3471,MATCH(I$1,'Trees - celková zdrojová porost'!$A$1:$L$1,0),FALSE)</f>
        <v>P</v>
      </c>
      <c r="J1813" t="str">
        <f>VLOOKUP($A1813,'Trees - celková zdrojová porost'!$A$2:$L$3471,MATCH(J$1,'Trees - celková zdrojová porost'!$A$1:$L$1,0),FALSE)</f>
        <v>Z</v>
      </c>
      <c r="K1813" t="str">
        <f>VLOOKUP($A1813,'Trees - celková zdrojová porost'!$A$2:$L$3471,MATCH(K$1,'Trees - celková zdrojová porost'!$A$1:$L$1,0),FALSE)</f>
        <v>BEZ</v>
      </c>
      <c r="L1813" s="8">
        <f>VLOOKUP($A1813,'Trees - celková zdrojová porost'!$A$2:$L$3471,MATCH(L$1,'Trees - celková zdrojová porost'!$A$1:$L$1,0),FALSE)</f>
        <v>43230.473391203697</v>
      </c>
    </row>
    <row r="1814" spans="1:12" x14ac:dyDescent="0.25">
      <c r="A1814">
        <v>2692</v>
      </c>
      <c r="B1814">
        <f>VLOOKUP($A1814,'Trees - celková zdrojová porost'!$A$2:$L$3471,MATCH(B$1,'Trees - celková zdrojová porost'!$A$1:$L$1,0),FALSE)</f>
        <v>2691</v>
      </c>
      <c r="C1814" t="str">
        <f>VLOOKUP($A1814,'Trees - celková zdrojová porost'!$A$2:$L$3471,MATCH(C$1,'Trees - celková zdrojová porost'!$A$1:$L$1,0),FALSE)</f>
        <v>HB</v>
      </c>
      <c r="D1814">
        <f>VLOOKUP($A1814,'Trees - celková zdrojová porost'!$A$2:$L$3471,MATCH(D$1,'Trees - celková zdrojová porost'!$A$1:$L$1,0),FALSE)</f>
        <v>180</v>
      </c>
      <c r="E1814">
        <f>VLOOKUP($A1814,'Trees - celková zdrojová porost'!$A$2:$L$3471,MATCH(E$1,'Trees - celková zdrojová porost'!$A$1:$L$1,0),FALSE)</f>
        <v>15.6</v>
      </c>
      <c r="F1814">
        <f>VLOOKUP($A1814,'Trees - celková zdrojová porost'!$A$2:$L$3471,MATCH(F$1,'Trees - celková zdrojová porost'!$A$1:$L$1,0),FALSE)</f>
        <v>1.2</v>
      </c>
      <c r="G1814">
        <f>VLOOKUP($A1814,'Trees - celková zdrojová porost'!$A$2:$L$3471,MATCH(G$1,'Trees - celková zdrojová porost'!$A$1:$L$1,0),FALSE)</f>
        <v>14.4</v>
      </c>
      <c r="H1814">
        <f>VLOOKUP($A1814,'Trees - celková zdrojová porost'!$A$2:$L$3471,MATCH(H$1,'Trees - celková zdrojová porost'!$A$1:$L$1,0),FALSE)</f>
        <v>1</v>
      </c>
      <c r="I1814" t="str">
        <f>VLOOKUP($A1814,'Trees - celková zdrojová porost'!$A$2:$L$3471,MATCH(I$1,'Trees - celková zdrojová porost'!$A$1:$L$1,0),FALSE)</f>
        <v>P</v>
      </c>
      <c r="J1814" t="str">
        <f>VLOOKUP($A1814,'Trees - celková zdrojová porost'!$A$2:$L$3471,MATCH(J$1,'Trees - celková zdrojová porost'!$A$1:$L$1,0),FALSE)</f>
        <v>Z</v>
      </c>
      <c r="K1814" t="str">
        <f>VLOOKUP($A1814,'Trees - celková zdrojová porost'!$A$2:$L$3471,MATCH(K$1,'Trees - celková zdrojová porost'!$A$1:$L$1,0),FALSE)</f>
        <v>BEZ</v>
      </c>
      <c r="L1814" s="8">
        <f>VLOOKUP($A1814,'Trees - celková zdrojová porost'!$A$2:$L$3471,MATCH(L$1,'Trees - celková zdrojová porost'!$A$1:$L$1,0),FALSE)</f>
        <v>43230.554085648102</v>
      </c>
    </row>
    <row r="1815" spans="1:12" x14ac:dyDescent="0.25">
      <c r="A1815">
        <v>2866</v>
      </c>
      <c r="B1815">
        <f>VLOOKUP($A1815,'Trees - celková zdrojová porost'!$A$2:$L$3471,MATCH(B$1,'Trees - celková zdrojová porost'!$A$1:$L$1,0),FALSE)</f>
        <v>2865</v>
      </c>
      <c r="C1815" t="str">
        <f>VLOOKUP($A1815,'Trees - celková zdrojová porost'!$A$2:$L$3471,MATCH(C$1,'Trees - celková zdrojová porost'!$A$1:$L$1,0),FALSE)</f>
        <v>HB</v>
      </c>
      <c r="D1815">
        <f>VLOOKUP($A1815,'Trees - celková zdrojová porost'!$A$2:$L$3471,MATCH(D$1,'Trees - celková zdrojová porost'!$A$1:$L$1,0),FALSE)</f>
        <v>130</v>
      </c>
      <c r="E1815">
        <f>VLOOKUP($A1815,'Trees - celková zdrojová porost'!$A$2:$L$3471,MATCH(E$1,'Trees - celková zdrojová porost'!$A$1:$L$1,0),FALSE)</f>
        <v>15.6</v>
      </c>
      <c r="F1815">
        <f>VLOOKUP($A1815,'Trees - celková zdrojová porost'!$A$2:$L$3471,MATCH(F$1,'Trees - celková zdrojová porost'!$A$1:$L$1,0),FALSE)</f>
        <v>1.2</v>
      </c>
      <c r="G1815">
        <f>VLOOKUP($A1815,'Trees - celková zdrojová porost'!$A$2:$L$3471,MATCH(G$1,'Trees - celková zdrojová porost'!$A$1:$L$1,0),FALSE)</f>
        <v>14.4</v>
      </c>
      <c r="H1815">
        <f>VLOOKUP($A1815,'Trees - celková zdrojová porost'!$A$2:$L$3471,MATCH(H$1,'Trees - celková zdrojová porost'!$A$1:$L$1,0),FALSE)</f>
        <v>1</v>
      </c>
      <c r="I1815" t="str">
        <f>VLOOKUP($A1815,'Trees - celková zdrojová porost'!$A$2:$L$3471,MATCH(I$1,'Trees - celková zdrojová porost'!$A$1:$L$1,0),FALSE)</f>
        <v>P</v>
      </c>
      <c r="J1815" t="str">
        <f>VLOOKUP($A1815,'Trees - celková zdrojová porost'!$A$2:$L$3471,MATCH(J$1,'Trees - celková zdrojová porost'!$A$1:$L$1,0),FALSE)</f>
        <v>Z</v>
      </c>
      <c r="K1815" t="str">
        <f>VLOOKUP($A1815,'Trees - celková zdrojová porost'!$A$2:$L$3471,MATCH(K$1,'Trees - celková zdrojová porost'!$A$1:$L$1,0),FALSE)</f>
        <v>BEZ</v>
      </c>
      <c r="L1815" s="8">
        <f>VLOOKUP($A1815,'Trees - celková zdrojová porost'!$A$2:$L$3471,MATCH(L$1,'Trees - celková zdrojová porost'!$A$1:$L$1,0),FALSE)</f>
        <v>43231.422928240703</v>
      </c>
    </row>
    <row r="1816" spans="1:12" x14ac:dyDescent="0.25">
      <c r="A1816">
        <v>3079</v>
      </c>
      <c r="B1816">
        <f>VLOOKUP($A1816,'Trees - celková zdrojová porost'!$A$2:$L$3471,MATCH(B$1,'Trees - celková zdrojová porost'!$A$1:$L$1,0),FALSE)</f>
        <v>3079</v>
      </c>
      <c r="C1816" t="str">
        <f>VLOOKUP($A1816,'Trees - celková zdrojová porost'!$A$2:$L$3471,MATCH(C$1,'Trees - celková zdrojová porost'!$A$1:$L$1,0),FALSE)</f>
        <v>HB</v>
      </c>
      <c r="D1816">
        <f>VLOOKUP($A1816,'Trees - celková zdrojová porost'!$A$2:$L$3471,MATCH(D$1,'Trees - celková zdrojová porost'!$A$1:$L$1,0),FALSE)</f>
        <v>105</v>
      </c>
      <c r="E1816">
        <f>VLOOKUP($A1816,'Trees - celková zdrojová porost'!$A$2:$L$3471,MATCH(E$1,'Trees - celková zdrojová porost'!$A$1:$L$1,0),FALSE)</f>
        <v>15.6</v>
      </c>
      <c r="F1816">
        <f>VLOOKUP($A1816,'Trees - celková zdrojová porost'!$A$2:$L$3471,MATCH(F$1,'Trees - celková zdrojová porost'!$A$1:$L$1,0),FALSE)</f>
        <v>1.8</v>
      </c>
      <c r="G1816">
        <f>VLOOKUP($A1816,'Trees - celková zdrojová porost'!$A$2:$L$3471,MATCH(G$1,'Trees - celková zdrojová porost'!$A$1:$L$1,0),FALSE)</f>
        <v>13.8</v>
      </c>
      <c r="H1816">
        <f>VLOOKUP($A1816,'Trees - celková zdrojová porost'!$A$2:$L$3471,MATCH(H$1,'Trees - celková zdrojová porost'!$A$1:$L$1,0),FALSE)</f>
        <v>0</v>
      </c>
      <c r="I1816" t="str">
        <f>VLOOKUP($A1816,'Trees - celková zdrojová porost'!$A$2:$L$3471,MATCH(I$1,'Trees - celková zdrojová porost'!$A$1:$L$1,0),FALSE)</f>
        <v>P</v>
      </c>
      <c r="J1816" t="str">
        <f>VLOOKUP($A1816,'Trees - celková zdrojová porost'!$A$2:$L$3471,MATCH(J$1,'Trees - celková zdrojová porost'!$A$1:$L$1,0),FALSE)</f>
        <v>Z</v>
      </c>
      <c r="K1816" t="str">
        <f>VLOOKUP($A1816,'Trees - celková zdrojová porost'!$A$2:$L$3471,MATCH(K$1,'Trees - celková zdrojová porost'!$A$1:$L$1,0),FALSE)</f>
        <v>BEZ</v>
      </c>
      <c r="L1816" s="8">
        <f>VLOOKUP($A1816,'Trees - celková zdrojová porost'!$A$2:$L$3471,MATCH(L$1,'Trees - celková zdrojová porost'!$A$1:$L$1,0),FALSE)</f>
        <v>43231.5844560185</v>
      </c>
    </row>
    <row r="1817" spans="1:12" x14ac:dyDescent="0.25">
      <c r="A1817">
        <v>3111</v>
      </c>
      <c r="B1817">
        <f>VLOOKUP($A1817,'Trees - celková zdrojová porost'!$A$2:$L$3471,MATCH(B$1,'Trees - celková zdrojová porost'!$A$1:$L$1,0),FALSE)</f>
        <v>0</v>
      </c>
      <c r="C1817" t="str">
        <f>VLOOKUP($A1817,'Trees - celková zdrojová porost'!$A$2:$L$3471,MATCH(C$1,'Trees - celková zdrojová porost'!$A$1:$L$1,0),FALSE)</f>
        <v>HB</v>
      </c>
      <c r="D1817">
        <f>VLOOKUP($A1817,'Trees - celková zdrojová porost'!$A$2:$L$3471,MATCH(D$1,'Trees - celková zdrojová porost'!$A$1:$L$1,0),FALSE)</f>
        <v>150</v>
      </c>
      <c r="E1817">
        <f>VLOOKUP($A1817,'Trees - celková zdrojová porost'!$A$2:$L$3471,MATCH(E$1,'Trees - celková zdrojová porost'!$A$1:$L$1,0),FALSE)</f>
        <v>15.6</v>
      </c>
      <c r="F1817">
        <f>VLOOKUP($A1817,'Trees - celková zdrojová porost'!$A$2:$L$3471,MATCH(F$1,'Trees - celková zdrojová porost'!$A$1:$L$1,0),FALSE)</f>
        <v>1.2</v>
      </c>
      <c r="G1817">
        <f>VLOOKUP($A1817,'Trees - celková zdrojová porost'!$A$2:$L$3471,MATCH(G$1,'Trees - celková zdrojová porost'!$A$1:$L$1,0),FALSE)</f>
        <v>14.4</v>
      </c>
      <c r="H1817">
        <f>VLOOKUP($A1817,'Trees - celková zdrojová porost'!$A$2:$L$3471,MATCH(H$1,'Trees - celková zdrojová porost'!$A$1:$L$1,0),FALSE)</f>
        <v>1</v>
      </c>
      <c r="I1817" t="str">
        <f>VLOOKUP($A1817,'Trees - celková zdrojová porost'!$A$2:$L$3471,MATCH(I$1,'Trees - celková zdrojová porost'!$A$1:$L$1,0),FALSE)</f>
        <v>P</v>
      </c>
      <c r="J1817" t="str">
        <f>VLOOKUP($A1817,'Trees - celková zdrojová porost'!$A$2:$L$3471,MATCH(J$1,'Trees - celková zdrojová porost'!$A$1:$L$1,0),FALSE)</f>
        <v>Z</v>
      </c>
      <c r="K1817" t="str">
        <f>VLOOKUP($A1817,'Trees - celková zdrojová porost'!$A$2:$L$3471,MATCH(K$1,'Trees - celková zdrojová porost'!$A$1:$L$1,0),FALSE)</f>
        <v>BEZ</v>
      </c>
      <c r="L1817" s="8">
        <f>VLOOKUP($A1817,'Trees - celková zdrojová porost'!$A$2:$L$3471,MATCH(L$1,'Trees - celková zdrojová porost'!$A$1:$L$1,0),FALSE)</f>
        <v>43231.591203703698</v>
      </c>
    </row>
    <row r="1818" spans="1:12" x14ac:dyDescent="0.25">
      <c r="A1818">
        <v>204</v>
      </c>
      <c r="B1818">
        <f>VLOOKUP($A1818,'Trees - celková zdrojová porost'!$A$2:$L$3471,MATCH(B$1,'Trees - celková zdrojová porost'!$A$1:$L$1,0),FALSE)</f>
        <v>198</v>
      </c>
      <c r="C1818" t="str">
        <f>VLOOKUP($A1818,'Trees - celková zdrojová porost'!$A$2:$L$3471,MATCH(C$1,'Trees - celková zdrojová porost'!$A$1:$L$1,0),FALSE)</f>
        <v>HB</v>
      </c>
      <c r="D1818">
        <f>VLOOKUP($A1818,'Trees - celková zdrojová porost'!$A$2:$L$3471,MATCH(D$1,'Trees - celková zdrojová porost'!$A$1:$L$1,0),FALSE)</f>
        <v>130</v>
      </c>
      <c r="E1818">
        <f>VLOOKUP($A1818,'Trees - celková zdrojová porost'!$A$2:$L$3471,MATCH(E$1,'Trees - celková zdrojová porost'!$A$1:$L$1,0),FALSE)</f>
        <v>15.7</v>
      </c>
      <c r="F1818">
        <f>VLOOKUP($A1818,'Trees - celková zdrojová porost'!$A$2:$L$3471,MATCH(F$1,'Trees - celková zdrojová porost'!$A$1:$L$1,0),FALSE)</f>
        <v>2</v>
      </c>
      <c r="G1818">
        <f>VLOOKUP($A1818,'Trees - celková zdrojová porost'!$A$2:$L$3471,MATCH(G$1,'Trees - celková zdrojová porost'!$A$1:$L$1,0),FALSE)</f>
        <v>13.7</v>
      </c>
      <c r="H1818">
        <f>VLOOKUP($A1818,'Trees - celková zdrojová porost'!$A$2:$L$3471,MATCH(H$1,'Trees - celková zdrojová porost'!$A$1:$L$1,0),FALSE)</f>
        <v>1</v>
      </c>
      <c r="I1818" t="str">
        <f>VLOOKUP($A1818,'Trees - celková zdrojová porost'!$A$2:$L$3471,MATCH(I$1,'Trees - celková zdrojová porost'!$A$1:$L$1,0),FALSE)</f>
        <v>P</v>
      </c>
      <c r="J1818" t="str">
        <f>VLOOKUP($A1818,'Trees - celková zdrojová porost'!$A$2:$L$3471,MATCH(J$1,'Trees - celková zdrojová porost'!$A$1:$L$1,0),FALSE)</f>
        <v>Z</v>
      </c>
      <c r="K1818" t="str">
        <f>VLOOKUP($A1818,'Trees - celková zdrojová porost'!$A$2:$L$3471,MATCH(K$1,'Trees - celková zdrojová porost'!$A$1:$L$1,0),FALSE)</f>
        <v>BEZ</v>
      </c>
      <c r="L1818" s="8">
        <f>VLOOKUP($A1818,'Trees - celková zdrojová porost'!$A$2:$L$3471,MATCH(L$1,'Trees - celková zdrojová porost'!$A$1:$L$1,0),FALSE)</f>
        <v>43185.635486111103</v>
      </c>
    </row>
    <row r="1819" spans="1:12" x14ac:dyDescent="0.25">
      <c r="A1819">
        <v>262</v>
      </c>
      <c r="B1819">
        <f>VLOOKUP($A1819,'Trees - celková zdrojová porost'!$A$2:$L$3471,MATCH(B$1,'Trees - celková zdrojová porost'!$A$1:$L$1,0),FALSE)</f>
        <v>262</v>
      </c>
      <c r="C1819" t="str">
        <f>VLOOKUP($A1819,'Trees - celková zdrojová porost'!$A$2:$L$3471,MATCH(C$1,'Trees - celková zdrojová porost'!$A$1:$L$1,0),FALSE)</f>
        <v>HB</v>
      </c>
      <c r="D1819">
        <f>VLOOKUP($A1819,'Trees - celková zdrojová porost'!$A$2:$L$3471,MATCH(D$1,'Trees - celková zdrojová porost'!$A$1:$L$1,0),FALSE)</f>
        <v>160</v>
      </c>
      <c r="E1819">
        <f>VLOOKUP($A1819,'Trees - celková zdrojová porost'!$A$2:$L$3471,MATCH(E$1,'Trees - celková zdrojová porost'!$A$1:$L$1,0),FALSE)</f>
        <v>15.7</v>
      </c>
      <c r="F1819">
        <f>VLOOKUP($A1819,'Trees - celková zdrojová porost'!$A$2:$L$3471,MATCH(F$1,'Trees - celková zdrojová porost'!$A$1:$L$1,0),FALSE)</f>
        <v>14</v>
      </c>
      <c r="G1819">
        <f>VLOOKUP($A1819,'Trees - celková zdrojová porost'!$A$2:$L$3471,MATCH(G$1,'Trees - celková zdrojová porost'!$A$1:$L$1,0),FALSE)</f>
        <v>1.7</v>
      </c>
      <c r="H1819">
        <f>VLOOKUP($A1819,'Trees - celková zdrojová porost'!$A$2:$L$3471,MATCH(H$1,'Trees - celková zdrojová porost'!$A$1:$L$1,0),FALSE)</f>
        <v>1</v>
      </c>
      <c r="I1819" t="str">
        <f>VLOOKUP($A1819,'Trees - celková zdrojová porost'!$A$2:$L$3471,MATCH(I$1,'Trees - celková zdrojová porost'!$A$1:$L$1,0),FALSE)</f>
        <v>P</v>
      </c>
      <c r="J1819" t="str">
        <f>VLOOKUP($A1819,'Trees - celková zdrojová porost'!$A$2:$L$3471,MATCH(J$1,'Trees - celková zdrojová porost'!$A$1:$L$1,0),FALSE)</f>
        <v>Z</v>
      </c>
      <c r="K1819" t="str">
        <f>VLOOKUP($A1819,'Trees - celková zdrojová porost'!$A$2:$L$3471,MATCH(K$1,'Trees - celková zdrojová porost'!$A$1:$L$1,0),FALSE)</f>
        <v>BEZ</v>
      </c>
      <c r="L1819" s="8">
        <f>VLOOKUP($A1819,'Trees - celková zdrojová porost'!$A$2:$L$3471,MATCH(L$1,'Trees - celková zdrojová porost'!$A$1:$L$1,0),FALSE)</f>
        <v>43185.698784722197</v>
      </c>
    </row>
    <row r="1820" spans="1:12" x14ac:dyDescent="0.25">
      <c r="A1820">
        <v>470</v>
      </c>
      <c r="B1820">
        <f>VLOOKUP($A1820,'Trees - celková zdrojová porost'!$A$2:$L$3471,MATCH(B$1,'Trees - celková zdrojová porost'!$A$1:$L$1,0),FALSE)</f>
        <v>470</v>
      </c>
      <c r="C1820" t="str">
        <f>VLOOKUP($A1820,'Trees - celková zdrojová porost'!$A$2:$L$3471,MATCH(C$1,'Trees - celková zdrojová porost'!$A$1:$L$1,0),FALSE)</f>
        <v>HB</v>
      </c>
      <c r="D1820">
        <f>VLOOKUP($A1820,'Trees - celková zdrojová porost'!$A$2:$L$3471,MATCH(D$1,'Trees - celková zdrojová porost'!$A$1:$L$1,0),FALSE)</f>
        <v>84</v>
      </c>
      <c r="E1820">
        <f>VLOOKUP($A1820,'Trees - celková zdrojová porost'!$A$2:$L$3471,MATCH(E$1,'Trees - celková zdrojová porost'!$A$1:$L$1,0),FALSE)</f>
        <v>15.7</v>
      </c>
      <c r="F1820">
        <f>VLOOKUP($A1820,'Trees - celková zdrojová porost'!$A$2:$L$3471,MATCH(F$1,'Trees - celková zdrojová porost'!$A$1:$L$1,0),FALSE)</f>
        <v>1.5</v>
      </c>
      <c r="G1820">
        <f>VLOOKUP($A1820,'Trees - celková zdrojová porost'!$A$2:$L$3471,MATCH(G$1,'Trees - celková zdrojová porost'!$A$1:$L$1,0),FALSE)</f>
        <v>14.2</v>
      </c>
      <c r="H1820">
        <f>VLOOKUP($A1820,'Trees - celková zdrojová porost'!$A$2:$L$3471,MATCH(H$1,'Trees - celková zdrojová porost'!$A$1:$L$1,0),FALSE)</f>
        <v>0</v>
      </c>
      <c r="I1820" t="str">
        <f>VLOOKUP($A1820,'Trees - celková zdrojová porost'!$A$2:$L$3471,MATCH(I$1,'Trees - celková zdrojová porost'!$A$1:$L$1,0),FALSE)</f>
        <v>P</v>
      </c>
      <c r="J1820" t="str">
        <f>VLOOKUP($A1820,'Trees - celková zdrojová porost'!$A$2:$L$3471,MATCH(J$1,'Trees - celková zdrojová porost'!$A$1:$L$1,0),FALSE)</f>
        <v>Z</v>
      </c>
      <c r="K1820" t="str">
        <f>VLOOKUP($A1820,'Trees - celková zdrojová porost'!$A$2:$L$3471,MATCH(K$1,'Trees - celková zdrojová porost'!$A$1:$L$1,0),FALSE)</f>
        <v>BEZ</v>
      </c>
      <c r="L1820" s="8">
        <f>VLOOKUP($A1820,'Trees - celková zdrojová porost'!$A$2:$L$3471,MATCH(L$1,'Trees - celková zdrojová porost'!$A$1:$L$1,0),FALSE)</f>
        <v>43188.5863888889</v>
      </c>
    </row>
    <row r="1821" spans="1:12" x14ac:dyDescent="0.25">
      <c r="A1821">
        <v>546</v>
      </c>
      <c r="B1821">
        <f>VLOOKUP($A1821,'Trees - celková zdrojová porost'!$A$2:$L$3471,MATCH(B$1,'Trees - celková zdrojová porost'!$A$1:$L$1,0),FALSE)</f>
        <v>546</v>
      </c>
      <c r="C1821" t="str">
        <f>VLOOKUP($A1821,'Trees - celková zdrojová porost'!$A$2:$L$3471,MATCH(C$1,'Trees - celková zdrojová porost'!$A$1:$L$1,0),FALSE)</f>
        <v>HB</v>
      </c>
      <c r="D1821">
        <f>VLOOKUP($A1821,'Trees - celková zdrojová porost'!$A$2:$L$3471,MATCH(D$1,'Trees - celková zdrojová porost'!$A$1:$L$1,0),FALSE)</f>
        <v>98</v>
      </c>
      <c r="E1821">
        <f>VLOOKUP($A1821,'Trees - celková zdrojová porost'!$A$2:$L$3471,MATCH(E$1,'Trees - celková zdrojová porost'!$A$1:$L$1,0),FALSE)</f>
        <v>15.7</v>
      </c>
      <c r="F1821">
        <f>VLOOKUP($A1821,'Trees - celková zdrojová porost'!$A$2:$L$3471,MATCH(F$1,'Trees - celková zdrojová porost'!$A$1:$L$1,0),FALSE)</f>
        <v>1.7</v>
      </c>
      <c r="G1821">
        <f>VLOOKUP($A1821,'Trees - celková zdrojová porost'!$A$2:$L$3471,MATCH(G$1,'Trees - celková zdrojová porost'!$A$1:$L$1,0),FALSE)</f>
        <v>14</v>
      </c>
      <c r="H1821">
        <f>VLOOKUP($A1821,'Trees - celková zdrojová porost'!$A$2:$L$3471,MATCH(H$1,'Trees - celková zdrojová porost'!$A$1:$L$1,0),FALSE)</f>
        <v>0</v>
      </c>
      <c r="I1821" t="str">
        <f>VLOOKUP($A1821,'Trees - celková zdrojová porost'!$A$2:$L$3471,MATCH(I$1,'Trees - celková zdrojová porost'!$A$1:$L$1,0),FALSE)</f>
        <v>P</v>
      </c>
      <c r="J1821" t="str">
        <f>VLOOKUP($A1821,'Trees - celková zdrojová porost'!$A$2:$L$3471,MATCH(J$1,'Trees - celková zdrojová porost'!$A$1:$L$1,0),FALSE)</f>
        <v>Z</v>
      </c>
      <c r="K1821" t="str">
        <f>VLOOKUP($A1821,'Trees - celková zdrojová porost'!$A$2:$L$3471,MATCH(K$1,'Trees - celková zdrojová porost'!$A$1:$L$1,0),FALSE)</f>
        <v>ZAS</v>
      </c>
      <c r="L1821" s="8">
        <f>VLOOKUP($A1821,'Trees - celková zdrojová porost'!$A$2:$L$3471,MATCH(L$1,'Trees - celková zdrojová porost'!$A$1:$L$1,0),FALSE)</f>
        <v>43188.646840277797</v>
      </c>
    </row>
    <row r="1822" spans="1:12" x14ac:dyDescent="0.25">
      <c r="A1822">
        <v>554</v>
      </c>
      <c r="B1822">
        <f>VLOOKUP($A1822,'Trees - celková zdrojová porost'!$A$2:$L$3471,MATCH(B$1,'Trees - celková zdrojová porost'!$A$1:$L$1,0),FALSE)</f>
        <v>554</v>
      </c>
      <c r="C1822" t="str">
        <f>VLOOKUP($A1822,'Trees - celková zdrojová porost'!$A$2:$L$3471,MATCH(C$1,'Trees - celková zdrojová porost'!$A$1:$L$1,0),FALSE)</f>
        <v>HB</v>
      </c>
      <c r="D1822">
        <f>VLOOKUP($A1822,'Trees - celková zdrojová porost'!$A$2:$L$3471,MATCH(D$1,'Trees - celková zdrojová porost'!$A$1:$L$1,0),FALSE)</f>
        <v>130</v>
      </c>
      <c r="E1822">
        <f>VLOOKUP($A1822,'Trees - celková zdrojová porost'!$A$2:$L$3471,MATCH(E$1,'Trees - celková zdrojová porost'!$A$1:$L$1,0),FALSE)</f>
        <v>15.7</v>
      </c>
      <c r="F1822">
        <f>VLOOKUP($A1822,'Trees - celková zdrojová porost'!$A$2:$L$3471,MATCH(F$1,'Trees - celková zdrojová porost'!$A$1:$L$1,0),FALSE)</f>
        <v>1.7</v>
      </c>
      <c r="G1822">
        <f>VLOOKUP($A1822,'Trees - celková zdrojová porost'!$A$2:$L$3471,MATCH(G$1,'Trees - celková zdrojová porost'!$A$1:$L$1,0),FALSE)</f>
        <v>14</v>
      </c>
      <c r="H1822">
        <f>VLOOKUP($A1822,'Trees - celková zdrojová porost'!$A$2:$L$3471,MATCH(H$1,'Trees - celková zdrojová porost'!$A$1:$L$1,0),FALSE)</f>
        <v>1</v>
      </c>
      <c r="I1822" t="str">
        <f>VLOOKUP($A1822,'Trees - celková zdrojová porost'!$A$2:$L$3471,MATCH(I$1,'Trees - celková zdrojová porost'!$A$1:$L$1,0),FALSE)</f>
        <v>P</v>
      </c>
      <c r="J1822" t="str">
        <f>VLOOKUP($A1822,'Trees - celková zdrojová porost'!$A$2:$L$3471,MATCH(J$1,'Trees - celková zdrojová porost'!$A$1:$L$1,0),FALSE)</f>
        <v>Z</v>
      </c>
      <c r="K1822" t="str">
        <f>VLOOKUP($A1822,'Trees - celková zdrojová porost'!$A$2:$L$3471,MATCH(K$1,'Trees - celková zdrojová porost'!$A$1:$L$1,0),FALSE)</f>
        <v>BEZ</v>
      </c>
      <c r="L1822" s="8">
        <f>VLOOKUP($A1822,'Trees - celková zdrojová porost'!$A$2:$L$3471,MATCH(L$1,'Trees - celková zdrojová porost'!$A$1:$L$1,0),FALSE)</f>
        <v>43188.648275462998</v>
      </c>
    </row>
    <row r="1823" spans="1:12" x14ac:dyDescent="0.25">
      <c r="A1823">
        <v>605</v>
      </c>
      <c r="B1823">
        <f>VLOOKUP($A1823,'Trees - celková zdrojová porost'!$A$2:$L$3471,MATCH(B$1,'Trees - celková zdrojová porost'!$A$1:$L$1,0),FALSE)</f>
        <v>605</v>
      </c>
      <c r="C1823" t="str">
        <f>VLOOKUP($A1823,'Trees - celková zdrojová porost'!$A$2:$L$3471,MATCH(C$1,'Trees - celková zdrojová porost'!$A$1:$L$1,0),FALSE)</f>
        <v>HB</v>
      </c>
      <c r="D1823">
        <f>VLOOKUP($A1823,'Trees - celková zdrojová porost'!$A$2:$L$3471,MATCH(D$1,'Trees - celková zdrojová porost'!$A$1:$L$1,0),FALSE)</f>
        <v>95</v>
      </c>
      <c r="E1823">
        <f>VLOOKUP($A1823,'Trees - celková zdrojová porost'!$A$2:$L$3471,MATCH(E$1,'Trees - celková zdrojová porost'!$A$1:$L$1,0),FALSE)</f>
        <v>15.7</v>
      </c>
      <c r="F1823">
        <f>VLOOKUP($A1823,'Trees - celková zdrojová porost'!$A$2:$L$3471,MATCH(F$1,'Trees - celková zdrojová porost'!$A$1:$L$1,0),FALSE)</f>
        <v>1.6</v>
      </c>
      <c r="G1823">
        <f>VLOOKUP($A1823,'Trees - celková zdrojová porost'!$A$2:$L$3471,MATCH(G$1,'Trees - celková zdrojová porost'!$A$1:$L$1,0),FALSE)</f>
        <v>14.1</v>
      </c>
      <c r="H1823">
        <f>VLOOKUP($A1823,'Trees - celková zdrojová porost'!$A$2:$L$3471,MATCH(H$1,'Trees - celková zdrojová porost'!$A$1:$L$1,0),FALSE)</f>
        <v>0</v>
      </c>
      <c r="I1823" t="str">
        <f>VLOOKUP($A1823,'Trees - celková zdrojová porost'!$A$2:$L$3471,MATCH(I$1,'Trees - celková zdrojová porost'!$A$1:$L$1,0),FALSE)</f>
        <v>P</v>
      </c>
      <c r="J1823" t="str">
        <f>VLOOKUP($A1823,'Trees - celková zdrojová porost'!$A$2:$L$3471,MATCH(J$1,'Trees - celková zdrojová porost'!$A$1:$L$1,0),FALSE)</f>
        <v>Z</v>
      </c>
      <c r="K1823" t="str">
        <f>VLOOKUP($A1823,'Trees - celková zdrojová porost'!$A$2:$L$3471,MATCH(K$1,'Trees - celková zdrojová porost'!$A$1:$L$1,0),FALSE)</f>
        <v>ZAS</v>
      </c>
      <c r="L1823" s="8">
        <f>VLOOKUP($A1823,'Trees - celková zdrojová porost'!$A$2:$L$3471,MATCH(L$1,'Trees - celková zdrojová porost'!$A$1:$L$1,0),FALSE)</f>
        <v>43195.4756597222</v>
      </c>
    </row>
    <row r="1824" spans="1:12" x14ac:dyDescent="0.25">
      <c r="A1824">
        <v>705</v>
      </c>
      <c r="B1824">
        <f>VLOOKUP($A1824,'Trees - celková zdrojová porost'!$A$2:$L$3471,MATCH(B$1,'Trees - celková zdrojová porost'!$A$1:$L$1,0),FALSE)</f>
        <v>704</v>
      </c>
      <c r="C1824" t="str">
        <f>VLOOKUP($A1824,'Trees - celková zdrojová porost'!$A$2:$L$3471,MATCH(C$1,'Trees - celková zdrojová porost'!$A$1:$L$1,0),FALSE)</f>
        <v>HB</v>
      </c>
      <c r="D1824">
        <f>VLOOKUP($A1824,'Trees - celková zdrojová porost'!$A$2:$L$3471,MATCH(D$1,'Trees - celková zdrojová porost'!$A$1:$L$1,0),FALSE)</f>
        <v>135</v>
      </c>
      <c r="E1824">
        <f>VLOOKUP($A1824,'Trees - celková zdrojová porost'!$A$2:$L$3471,MATCH(E$1,'Trees - celková zdrojová porost'!$A$1:$L$1,0),FALSE)</f>
        <v>15.7</v>
      </c>
      <c r="F1824">
        <f>VLOOKUP($A1824,'Trees - celková zdrojová porost'!$A$2:$L$3471,MATCH(F$1,'Trees - celková zdrojová porost'!$A$1:$L$1,0),FALSE)</f>
        <v>2</v>
      </c>
      <c r="G1824">
        <f>VLOOKUP($A1824,'Trees - celková zdrojová porost'!$A$2:$L$3471,MATCH(G$1,'Trees - celková zdrojová porost'!$A$1:$L$1,0),FALSE)</f>
        <v>13.7</v>
      </c>
      <c r="H1824">
        <f>VLOOKUP($A1824,'Trees - celková zdrojová porost'!$A$2:$L$3471,MATCH(H$1,'Trees - celková zdrojová porost'!$A$1:$L$1,0),FALSE)</f>
        <v>1</v>
      </c>
      <c r="I1824" t="str">
        <f>VLOOKUP($A1824,'Trees - celková zdrojová porost'!$A$2:$L$3471,MATCH(I$1,'Trees - celková zdrojová porost'!$A$1:$L$1,0),FALSE)</f>
        <v>P</v>
      </c>
      <c r="J1824" t="str">
        <f>VLOOKUP($A1824,'Trees - celková zdrojová porost'!$A$2:$L$3471,MATCH(J$1,'Trees - celková zdrojová porost'!$A$1:$L$1,0),FALSE)</f>
        <v>Z</v>
      </c>
      <c r="K1824" t="str">
        <f>VLOOKUP($A1824,'Trees - celková zdrojová porost'!$A$2:$L$3471,MATCH(K$1,'Trees - celková zdrojová porost'!$A$1:$L$1,0),FALSE)</f>
        <v>ZAS</v>
      </c>
      <c r="L1824" s="8">
        <f>VLOOKUP($A1824,'Trees - celková zdrojová porost'!$A$2:$L$3471,MATCH(L$1,'Trees - celková zdrojová porost'!$A$1:$L$1,0),FALSE)</f>
        <v>43195.5612384259</v>
      </c>
    </row>
    <row r="1825" spans="1:12" x14ac:dyDescent="0.25">
      <c r="A1825">
        <v>760</v>
      </c>
      <c r="B1825">
        <f>VLOOKUP($A1825,'Trees - celková zdrojová porost'!$A$2:$L$3471,MATCH(B$1,'Trees - celková zdrojová porost'!$A$1:$L$1,0),FALSE)</f>
        <v>760</v>
      </c>
      <c r="C1825" t="str">
        <f>VLOOKUP($A1825,'Trees - celková zdrojová porost'!$A$2:$L$3471,MATCH(C$1,'Trees - celková zdrojová porost'!$A$1:$L$1,0),FALSE)</f>
        <v>HB</v>
      </c>
      <c r="D1825">
        <f>VLOOKUP($A1825,'Trees - celková zdrojová porost'!$A$2:$L$3471,MATCH(D$1,'Trees - celková zdrojová porost'!$A$1:$L$1,0),FALSE)</f>
        <v>105</v>
      </c>
      <c r="E1825">
        <f>VLOOKUP($A1825,'Trees - celková zdrojová porost'!$A$2:$L$3471,MATCH(E$1,'Trees - celková zdrojová porost'!$A$1:$L$1,0),FALSE)</f>
        <v>15.7</v>
      </c>
      <c r="F1825">
        <f>VLOOKUP($A1825,'Trees - celková zdrojová porost'!$A$2:$L$3471,MATCH(F$1,'Trees - celková zdrojová porost'!$A$1:$L$1,0),FALSE)</f>
        <v>1.2</v>
      </c>
      <c r="G1825">
        <f>VLOOKUP($A1825,'Trees - celková zdrojová porost'!$A$2:$L$3471,MATCH(G$1,'Trees - celková zdrojová porost'!$A$1:$L$1,0),FALSE)</f>
        <v>14.5</v>
      </c>
      <c r="H1825">
        <f>VLOOKUP($A1825,'Trees - celková zdrojová porost'!$A$2:$L$3471,MATCH(H$1,'Trees - celková zdrojová porost'!$A$1:$L$1,0),FALSE)</f>
        <v>0</v>
      </c>
      <c r="I1825" t="str">
        <f>VLOOKUP($A1825,'Trees - celková zdrojová porost'!$A$2:$L$3471,MATCH(I$1,'Trees - celková zdrojová porost'!$A$1:$L$1,0),FALSE)</f>
        <v>P</v>
      </c>
      <c r="J1825" t="str">
        <f>VLOOKUP($A1825,'Trees - celková zdrojová porost'!$A$2:$L$3471,MATCH(J$1,'Trees - celková zdrojová porost'!$A$1:$L$1,0),FALSE)</f>
        <v>Z</v>
      </c>
      <c r="K1825" t="str">
        <f>VLOOKUP($A1825,'Trees - celková zdrojová porost'!$A$2:$L$3471,MATCH(K$1,'Trees - celková zdrojová porost'!$A$1:$L$1,0),FALSE)</f>
        <v>ZAS</v>
      </c>
      <c r="L1825" s="8">
        <f>VLOOKUP($A1825,'Trees - celková zdrojová porost'!$A$2:$L$3471,MATCH(L$1,'Trees - celková zdrojová porost'!$A$1:$L$1,0),FALSE)</f>
        <v>43195.621249999997</v>
      </c>
    </row>
    <row r="1826" spans="1:12" x14ac:dyDescent="0.25">
      <c r="A1826">
        <v>777</v>
      </c>
      <c r="B1826">
        <f>VLOOKUP($A1826,'Trees - celková zdrojová porost'!$A$2:$L$3471,MATCH(B$1,'Trees - celková zdrojová porost'!$A$1:$L$1,0),FALSE)</f>
        <v>774</v>
      </c>
      <c r="C1826" t="str">
        <f>VLOOKUP($A1826,'Trees - celková zdrojová porost'!$A$2:$L$3471,MATCH(C$1,'Trees - celková zdrojová porost'!$A$1:$L$1,0),FALSE)</f>
        <v>HB</v>
      </c>
      <c r="D1826">
        <f>VLOOKUP($A1826,'Trees - celková zdrojová porost'!$A$2:$L$3471,MATCH(D$1,'Trees - celková zdrojová porost'!$A$1:$L$1,0),FALSE)</f>
        <v>105</v>
      </c>
      <c r="E1826">
        <f>VLOOKUP($A1826,'Trees - celková zdrojová porost'!$A$2:$L$3471,MATCH(E$1,'Trees - celková zdrojová porost'!$A$1:$L$1,0),FALSE)</f>
        <v>15.7</v>
      </c>
      <c r="F1826">
        <f>VLOOKUP($A1826,'Trees - celková zdrojová porost'!$A$2:$L$3471,MATCH(F$1,'Trees - celková zdrojová porost'!$A$1:$L$1,0),FALSE)</f>
        <v>1.65</v>
      </c>
      <c r="G1826">
        <f>VLOOKUP($A1826,'Trees - celková zdrojová porost'!$A$2:$L$3471,MATCH(G$1,'Trees - celková zdrojová porost'!$A$1:$L$1,0),FALSE)</f>
        <v>14.05</v>
      </c>
      <c r="H1826">
        <f>VLOOKUP($A1826,'Trees - celková zdrojová porost'!$A$2:$L$3471,MATCH(H$1,'Trees - celková zdrojová porost'!$A$1:$L$1,0),FALSE)</f>
        <v>0</v>
      </c>
      <c r="I1826" t="str">
        <f>VLOOKUP($A1826,'Trees - celková zdrojová porost'!$A$2:$L$3471,MATCH(I$1,'Trees - celková zdrojová porost'!$A$1:$L$1,0),FALSE)</f>
        <v>P</v>
      </c>
      <c r="J1826" t="str">
        <f>VLOOKUP($A1826,'Trees - celková zdrojová porost'!$A$2:$L$3471,MATCH(J$1,'Trees - celková zdrojová porost'!$A$1:$L$1,0),FALSE)</f>
        <v>Z</v>
      </c>
      <c r="K1826" t="str">
        <f>VLOOKUP($A1826,'Trees - celková zdrojová porost'!$A$2:$L$3471,MATCH(K$1,'Trees - celková zdrojová porost'!$A$1:$L$1,0),FALSE)</f>
        <v>ZAS</v>
      </c>
      <c r="L1826" s="8">
        <f>VLOOKUP($A1826,'Trees - celková zdrojová porost'!$A$2:$L$3471,MATCH(L$1,'Trees - celková zdrojová porost'!$A$1:$L$1,0),FALSE)</f>
        <v>43195.624201388899</v>
      </c>
    </row>
    <row r="1827" spans="1:12" x14ac:dyDescent="0.25">
      <c r="A1827">
        <v>876</v>
      </c>
      <c r="B1827">
        <f>VLOOKUP($A1827,'Trees - celková zdrojová porost'!$A$2:$L$3471,MATCH(B$1,'Trees - celková zdrojová porost'!$A$1:$L$1,0),FALSE)</f>
        <v>876</v>
      </c>
      <c r="C1827" t="str">
        <f>VLOOKUP($A1827,'Trees - celková zdrojová porost'!$A$2:$L$3471,MATCH(C$1,'Trees - celková zdrojová porost'!$A$1:$L$1,0),FALSE)</f>
        <v>HB</v>
      </c>
      <c r="D1827">
        <f>VLOOKUP($A1827,'Trees - celková zdrojová porost'!$A$2:$L$3471,MATCH(D$1,'Trees - celková zdrojová porost'!$A$1:$L$1,0),FALSE)</f>
        <v>105</v>
      </c>
      <c r="E1827">
        <f>VLOOKUP($A1827,'Trees - celková zdrojová porost'!$A$2:$L$3471,MATCH(E$1,'Trees - celková zdrojová porost'!$A$1:$L$1,0),FALSE)</f>
        <v>15.7</v>
      </c>
      <c r="F1827">
        <f>VLOOKUP($A1827,'Trees - celková zdrojová porost'!$A$2:$L$3471,MATCH(F$1,'Trees - celková zdrojová porost'!$A$1:$L$1,0),FALSE)</f>
        <v>2.2000000000000002</v>
      </c>
      <c r="G1827">
        <f>VLOOKUP($A1827,'Trees - celková zdrojová porost'!$A$2:$L$3471,MATCH(G$1,'Trees - celková zdrojová porost'!$A$1:$L$1,0),FALSE)</f>
        <v>13.5</v>
      </c>
      <c r="H1827">
        <f>VLOOKUP($A1827,'Trees - celková zdrojová porost'!$A$2:$L$3471,MATCH(H$1,'Trees - celková zdrojová porost'!$A$1:$L$1,0),FALSE)</f>
        <v>0</v>
      </c>
      <c r="I1827" t="str">
        <f>VLOOKUP($A1827,'Trees - celková zdrojová porost'!$A$2:$L$3471,MATCH(I$1,'Trees - celková zdrojová porost'!$A$1:$L$1,0),FALSE)</f>
        <v>P</v>
      </c>
      <c r="J1827" t="str">
        <f>VLOOKUP($A1827,'Trees - celková zdrojová porost'!$A$2:$L$3471,MATCH(J$1,'Trees - celková zdrojová porost'!$A$1:$L$1,0),FALSE)</f>
        <v>Z</v>
      </c>
      <c r="K1827" t="str">
        <f>VLOOKUP($A1827,'Trees - celková zdrojová porost'!$A$2:$L$3471,MATCH(K$1,'Trees - celková zdrojová porost'!$A$1:$L$1,0),FALSE)</f>
        <v>BEZ</v>
      </c>
      <c r="L1827" s="8">
        <f>VLOOKUP($A1827,'Trees - celková zdrojová porost'!$A$2:$L$3471,MATCH(L$1,'Trees - celková zdrojová porost'!$A$1:$L$1,0),FALSE)</f>
        <v>43196.409155092602</v>
      </c>
    </row>
    <row r="1828" spans="1:12" x14ac:dyDescent="0.25">
      <c r="A1828">
        <v>914</v>
      </c>
      <c r="B1828">
        <f>VLOOKUP($A1828,'Trees - celková zdrojová porost'!$A$2:$L$3471,MATCH(B$1,'Trees - celková zdrojová porost'!$A$1:$L$1,0),FALSE)</f>
        <v>911</v>
      </c>
      <c r="C1828" t="str">
        <f>VLOOKUP($A1828,'Trees - celková zdrojová porost'!$A$2:$L$3471,MATCH(C$1,'Trees - celková zdrojová porost'!$A$1:$L$1,0),FALSE)</f>
        <v>HB</v>
      </c>
      <c r="D1828">
        <f>VLOOKUP($A1828,'Trees - celková zdrojová porost'!$A$2:$L$3471,MATCH(D$1,'Trees - celková zdrojová porost'!$A$1:$L$1,0),FALSE)</f>
        <v>125</v>
      </c>
      <c r="E1828">
        <f>VLOOKUP($A1828,'Trees - celková zdrojová porost'!$A$2:$L$3471,MATCH(E$1,'Trees - celková zdrojová porost'!$A$1:$L$1,0),FALSE)</f>
        <v>15.7</v>
      </c>
      <c r="F1828">
        <f>VLOOKUP($A1828,'Trees - celková zdrojová porost'!$A$2:$L$3471,MATCH(F$1,'Trees - celková zdrojová porost'!$A$1:$L$1,0),FALSE)</f>
        <v>7.2</v>
      </c>
      <c r="G1828">
        <f>VLOOKUP($A1828,'Trees - celková zdrojová porost'!$A$2:$L$3471,MATCH(G$1,'Trees - celková zdrojová porost'!$A$1:$L$1,0),FALSE)</f>
        <v>8.5</v>
      </c>
      <c r="H1828">
        <f>VLOOKUP($A1828,'Trees - celková zdrojová porost'!$A$2:$L$3471,MATCH(H$1,'Trees - celková zdrojová porost'!$A$1:$L$1,0),FALSE)</f>
        <v>1</v>
      </c>
      <c r="I1828" t="str">
        <f>VLOOKUP($A1828,'Trees - celková zdrojová porost'!$A$2:$L$3471,MATCH(I$1,'Trees - celková zdrojová porost'!$A$1:$L$1,0),FALSE)</f>
        <v>P</v>
      </c>
      <c r="J1828" t="str">
        <f>VLOOKUP($A1828,'Trees - celková zdrojová porost'!$A$2:$L$3471,MATCH(J$1,'Trees - celková zdrojová porost'!$A$1:$L$1,0),FALSE)</f>
        <v>Z</v>
      </c>
      <c r="K1828" t="str">
        <f>VLOOKUP($A1828,'Trees - celková zdrojová porost'!$A$2:$L$3471,MATCH(K$1,'Trees - celková zdrojová porost'!$A$1:$L$1,0),FALSE)</f>
        <v>BEZ</v>
      </c>
      <c r="L1828" s="8">
        <f>VLOOKUP($A1828,'Trees - celková zdrojová porost'!$A$2:$L$3471,MATCH(L$1,'Trees - celková zdrojová porost'!$A$1:$L$1,0),FALSE)</f>
        <v>43196.438252314802</v>
      </c>
    </row>
    <row r="1829" spans="1:12" x14ac:dyDescent="0.25">
      <c r="A1829">
        <v>916</v>
      </c>
      <c r="B1829">
        <f>VLOOKUP($A1829,'Trees - celková zdrojová porost'!$A$2:$L$3471,MATCH(B$1,'Trees - celková zdrojová porost'!$A$1:$L$1,0),FALSE)</f>
        <v>911</v>
      </c>
      <c r="C1829" t="str">
        <f>VLOOKUP($A1829,'Trees - celková zdrojová porost'!$A$2:$L$3471,MATCH(C$1,'Trees - celková zdrojová porost'!$A$1:$L$1,0),FALSE)</f>
        <v>HB</v>
      </c>
      <c r="D1829">
        <f>VLOOKUP($A1829,'Trees - celková zdrojová porost'!$A$2:$L$3471,MATCH(D$1,'Trees - celková zdrojová porost'!$A$1:$L$1,0),FALSE)</f>
        <v>92</v>
      </c>
      <c r="E1829">
        <f>VLOOKUP($A1829,'Trees - celková zdrojová porost'!$A$2:$L$3471,MATCH(E$1,'Trees - celková zdrojová porost'!$A$1:$L$1,0),FALSE)</f>
        <v>15.7</v>
      </c>
      <c r="F1829">
        <f>VLOOKUP($A1829,'Trees - celková zdrojová porost'!$A$2:$L$3471,MATCH(F$1,'Trees - celková zdrojová porost'!$A$1:$L$1,0),FALSE)</f>
        <v>1.1000000000000001</v>
      </c>
      <c r="G1829">
        <f>VLOOKUP($A1829,'Trees - celková zdrojová porost'!$A$2:$L$3471,MATCH(G$1,'Trees - celková zdrojová porost'!$A$1:$L$1,0),FALSE)</f>
        <v>14.6</v>
      </c>
      <c r="H1829">
        <f>VLOOKUP($A1829,'Trees - celková zdrojová porost'!$A$2:$L$3471,MATCH(H$1,'Trees - celková zdrojová porost'!$A$1:$L$1,0),FALSE)</f>
        <v>0</v>
      </c>
      <c r="I1829" t="str">
        <f>VLOOKUP($A1829,'Trees - celková zdrojová porost'!$A$2:$L$3471,MATCH(I$1,'Trees - celková zdrojová porost'!$A$1:$L$1,0),FALSE)</f>
        <v>P</v>
      </c>
      <c r="J1829" t="str">
        <f>VLOOKUP($A1829,'Trees - celková zdrojová porost'!$A$2:$L$3471,MATCH(J$1,'Trees - celková zdrojová porost'!$A$1:$L$1,0),FALSE)</f>
        <v>Z</v>
      </c>
      <c r="K1829" t="str">
        <f>VLOOKUP($A1829,'Trees - celková zdrojová porost'!$A$2:$L$3471,MATCH(K$1,'Trees - celková zdrojová porost'!$A$1:$L$1,0),FALSE)</f>
        <v>ZAS</v>
      </c>
      <c r="L1829" s="8">
        <f>VLOOKUP($A1829,'Trees - celková zdrojová porost'!$A$2:$L$3471,MATCH(L$1,'Trees - celková zdrojová porost'!$A$1:$L$1,0),FALSE)</f>
        <v>43196.438530092601</v>
      </c>
    </row>
    <row r="1830" spans="1:12" x14ac:dyDescent="0.25">
      <c r="A1830">
        <v>948</v>
      </c>
      <c r="B1830">
        <f>VLOOKUP($A1830,'Trees - celková zdrojová porost'!$A$2:$L$3471,MATCH(B$1,'Trees - celková zdrojová porost'!$A$1:$L$1,0),FALSE)</f>
        <v>947</v>
      </c>
      <c r="C1830" t="str">
        <f>VLOOKUP($A1830,'Trees - celková zdrojová porost'!$A$2:$L$3471,MATCH(C$1,'Trees - celková zdrojová porost'!$A$1:$L$1,0),FALSE)</f>
        <v>HB</v>
      </c>
      <c r="D1830">
        <f>VLOOKUP($A1830,'Trees - celková zdrojová porost'!$A$2:$L$3471,MATCH(D$1,'Trees - celková zdrojová porost'!$A$1:$L$1,0),FALSE)</f>
        <v>110</v>
      </c>
      <c r="E1830">
        <f>VLOOKUP($A1830,'Trees - celková zdrojová porost'!$A$2:$L$3471,MATCH(E$1,'Trees - celková zdrojová porost'!$A$1:$L$1,0),FALSE)</f>
        <v>15.7</v>
      </c>
      <c r="F1830">
        <f>VLOOKUP($A1830,'Trees - celková zdrojová porost'!$A$2:$L$3471,MATCH(F$1,'Trees - celková zdrojová porost'!$A$1:$L$1,0),FALSE)</f>
        <v>1.3</v>
      </c>
      <c r="G1830">
        <f>VLOOKUP($A1830,'Trees - celková zdrojová porost'!$A$2:$L$3471,MATCH(G$1,'Trees - celková zdrojová porost'!$A$1:$L$1,0),FALSE)</f>
        <v>14.4</v>
      </c>
      <c r="H1830">
        <f>VLOOKUP($A1830,'Trees - celková zdrojová porost'!$A$2:$L$3471,MATCH(H$1,'Trees - celková zdrojová porost'!$A$1:$L$1,0),FALSE)</f>
        <v>1</v>
      </c>
      <c r="I1830" t="str">
        <f>VLOOKUP($A1830,'Trees - celková zdrojová porost'!$A$2:$L$3471,MATCH(I$1,'Trees - celková zdrojová porost'!$A$1:$L$1,0),FALSE)</f>
        <v>P</v>
      </c>
      <c r="J1830" t="str">
        <f>VLOOKUP($A1830,'Trees - celková zdrojová porost'!$A$2:$L$3471,MATCH(J$1,'Trees - celková zdrojová porost'!$A$1:$L$1,0),FALSE)</f>
        <v>Z</v>
      </c>
      <c r="K1830" t="str">
        <f>VLOOKUP($A1830,'Trees - celková zdrojová porost'!$A$2:$L$3471,MATCH(K$1,'Trees - celková zdrojová porost'!$A$1:$L$1,0),FALSE)</f>
        <v>ZAS</v>
      </c>
      <c r="L1830" s="8">
        <f>VLOOKUP($A1830,'Trees - celková zdrojová porost'!$A$2:$L$3471,MATCH(L$1,'Trees - celková zdrojová porost'!$A$1:$L$1,0),FALSE)</f>
        <v>43196.443587962996</v>
      </c>
    </row>
    <row r="1831" spans="1:12" x14ac:dyDescent="0.25">
      <c r="A1831">
        <v>1013</v>
      </c>
      <c r="B1831">
        <f>VLOOKUP($A1831,'Trees - celková zdrojová porost'!$A$2:$L$3471,MATCH(B$1,'Trees - celková zdrojová porost'!$A$1:$L$1,0),FALSE)</f>
        <v>1013</v>
      </c>
      <c r="C1831" t="str">
        <f>VLOOKUP($A1831,'Trees - celková zdrojová porost'!$A$2:$L$3471,MATCH(C$1,'Trees - celková zdrojová porost'!$A$1:$L$1,0),FALSE)</f>
        <v>HB</v>
      </c>
      <c r="D1831">
        <f>VLOOKUP($A1831,'Trees - celková zdrojová porost'!$A$2:$L$3471,MATCH(D$1,'Trees - celková zdrojová porost'!$A$1:$L$1,0),FALSE)</f>
        <v>110</v>
      </c>
      <c r="E1831">
        <f>VLOOKUP($A1831,'Trees - celková zdrojová porost'!$A$2:$L$3471,MATCH(E$1,'Trees - celková zdrojová porost'!$A$1:$L$1,0),FALSE)</f>
        <v>15.7</v>
      </c>
      <c r="F1831">
        <f>VLOOKUP($A1831,'Trees - celková zdrojová porost'!$A$2:$L$3471,MATCH(F$1,'Trees - celková zdrojová porost'!$A$1:$L$1,0),FALSE)</f>
        <v>1</v>
      </c>
      <c r="G1831">
        <f>VLOOKUP($A1831,'Trees - celková zdrojová porost'!$A$2:$L$3471,MATCH(G$1,'Trees - celková zdrojová porost'!$A$1:$L$1,0),FALSE)</f>
        <v>14.7</v>
      </c>
      <c r="H1831">
        <f>VLOOKUP($A1831,'Trees - celková zdrojová porost'!$A$2:$L$3471,MATCH(H$1,'Trees - celková zdrojová porost'!$A$1:$L$1,0),FALSE)</f>
        <v>1</v>
      </c>
      <c r="I1831" t="str">
        <f>VLOOKUP($A1831,'Trees - celková zdrojová porost'!$A$2:$L$3471,MATCH(I$1,'Trees - celková zdrojová porost'!$A$1:$L$1,0),FALSE)</f>
        <v>P</v>
      </c>
      <c r="J1831" t="str">
        <f>VLOOKUP($A1831,'Trees - celková zdrojová porost'!$A$2:$L$3471,MATCH(J$1,'Trees - celková zdrojová porost'!$A$1:$L$1,0),FALSE)</f>
        <v>Z</v>
      </c>
      <c r="K1831" t="str">
        <f>VLOOKUP($A1831,'Trees - celková zdrojová porost'!$A$2:$L$3471,MATCH(K$1,'Trees - celková zdrojová porost'!$A$1:$L$1,0),FALSE)</f>
        <v>ZAS</v>
      </c>
      <c r="L1831" s="8">
        <f>VLOOKUP($A1831,'Trees - celková zdrojová porost'!$A$2:$L$3471,MATCH(L$1,'Trees - celková zdrojová porost'!$A$1:$L$1,0),FALSE)</f>
        <v>43196.537766203699</v>
      </c>
    </row>
    <row r="1832" spans="1:12" x14ac:dyDescent="0.25">
      <c r="A1832">
        <v>1300</v>
      </c>
      <c r="B1832">
        <f>VLOOKUP($A1832,'Trees - celková zdrojová porost'!$A$2:$L$3471,MATCH(B$1,'Trees - celková zdrojová porost'!$A$1:$L$1,0),FALSE)</f>
        <v>1299</v>
      </c>
      <c r="C1832" t="str">
        <f>VLOOKUP($A1832,'Trees - celková zdrojová porost'!$A$2:$L$3471,MATCH(C$1,'Trees - celková zdrojová porost'!$A$1:$L$1,0),FALSE)</f>
        <v>HB</v>
      </c>
      <c r="D1832">
        <f>VLOOKUP($A1832,'Trees - celková zdrojová porost'!$A$2:$L$3471,MATCH(D$1,'Trees - celková zdrojová porost'!$A$1:$L$1,0),FALSE)</f>
        <v>115</v>
      </c>
      <c r="E1832">
        <f>VLOOKUP($A1832,'Trees - celková zdrojová porost'!$A$2:$L$3471,MATCH(E$1,'Trees - celková zdrojová porost'!$A$1:$L$1,0),FALSE)</f>
        <v>15.7</v>
      </c>
      <c r="F1832">
        <f>VLOOKUP($A1832,'Trees - celková zdrojová porost'!$A$2:$L$3471,MATCH(F$1,'Trees - celková zdrojová porost'!$A$1:$L$1,0),FALSE)</f>
        <v>1.8</v>
      </c>
      <c r="G1832">
        <f>VLOOKUP($A1832,'Trees - celková zdrojová porost'!$A$2:$L$3471,MATCH(G$1,'Trees - celková zdrojová porost'!$A$1:$L$1,0),FALSE)</f>
        <v>13.9</v>
      </c>
      <c r="H1832">
        <f>VLOOKUP($A1832,'Trees - celková zdrojová porost'!$A$2:$L$3471,MATCH(H$1,'Trees - celková zdrojová porost'!$A$1:$L$1,0),FALSE)</f>
        <v>0</v>
      </c>
      <c r="I1832" t="str">
        <f>VLOOKUP($A1832,'Trees - celková zdrojová porost'!$A$2:$L$3471,MATCH(I$1,'Trees - celková zdrojová porost'!$A$1:$L$1,0),FALSE)</f>
        <v>P</v>
      </c>
      <c r="J1832" t="str">
        <f>VLOOKUP($A1832,'Trees - celková zdrojová porost'!$A$2:$L$3471,MATCH(J$1,'Trees - celková zdrojová porost'!$A$1:$L$1,0),FALSE)</f>
        <v>Z</v>
      </c>
      <c r="K1832" t="str">
        <f>VLOOKUP($A1832,'Trees - celková zdrojová porost'!$A$2:$L$3471,MATCH(K$1,'Trees - celková zdrojová porost'!$A$1:$L$1,0),FALSE)</f>
        <v>ZAS</v>
      </c>
      <c r="L1832" s="8">
        <f>VLOOKUP($A1832,'Trees - celková zdrojová porost'!$A$2:$L$3471,MATCH(L$1,'Trees - celková zdrojová porost'!$A$1:$L$1,0),FALSE)</f>
        <v>43202.529155092598</v>
      </c>
    </row>
    <row r="1833" spans="1:12" x14ac:dyDescent="0.25">
      <c r="A1833">
        <v>1334</v>
      </c>
      <c r="B1833">
        <f>VLOOKUP($A1833,'Trees - celková zdrojová porost'!$A$2:$L$3471,MATCH(B$1,'Trees - celková zdrojová porost'!$A$1:$L$1,0),FALSE)</f>
        <v>1334</v>
      </c>
      <c r="C1833" t="str">
        <f>VLOOKUP($A1833,'Trees - celková zdrojová porost'!$A$2:$L$3471,MATCH(C$1,'Trees - celková zdrojová porost'!$A$1:$L$1,0),FALSE)</f>
        <v>HB</v>
      </c>
      <c r="D1833">
        <f>VLOOKUP($A1833,'Trees - celková zdrojová porost'!$A$2:$L$3471,MATCH(D$1,'Trees - celková zdrojová porost'!$A$1:$L$1,0),FALSE)</f>
        <v>100</v>
      </c>
      <c r="E1833">
        <f>VLOOKUP($A1833,'Trees - celková zdrojová porost'!$A$2:$L$3471,MATCH(E$1,'Trees - celková zdrojová porost'!$A$1:$L$1,0),FALSE)</f>
        <v>15.7</v>
      </c>
      <c r="F1833">
        <f>VLOOKUP($A1833,'Trees - celková zdrojová porost'!$A$2:$L$3471,MATCH(F$1,'Trees - celková zdrojová porost'!$A$1:$L$1,0),FALSE)</f>
        <v>1.4</v>
      </c>
      <c r="G1833">
        <f>VLOOKUP($A1833,'Trees - celková zdrojová porost'!$A$2:$L$3471,MATCH(G$1,'Trees - celková zdrojová porost'!$A$1:$L$1,0),FALSE)</f>
        <v>14.3</v>
      </c>
      <c r="H1833">
        <f>VLOOKUP($A1833,'Trees - celková zdrojová porost'!$A$2:$L$3471,MATCH(H$1,'Trees - celková zdrojová porost'!$A$1:$L$1,0),FALSE)</f>
        <v>0</v>
      </c>
      <c r="I1833" t="str">
        <f>VLOOKUP($A1833,'Trees - celková zdrojová porost'!$A$2:$L$3471,MATCH(I$1,'Trees - celková zdrojová porost'!$A$1:$L$1,0),FALSE)</f>
        <v>P</v>
      </c>
      <c r="J1833" t="str">
        <f>VLOOKUP($A1833,'Trees - celková zdrojová porost'!$A$2:$L$3471,MATCH(J$1,'Trees - celková zdrojová porost'!$A$1:$L$1,0),FALSE)</f>
        <v>Z</v>
      </c>
      <c r="K1833" t="str">
        <f>VLOOKUP($A1833,'Trees - celková zdrojová porost'!$A$2:$L$3471,MATCH(K$1,'Trees - celková zdrojová porost'!$A$1:$L$1,0),FALSE)</f>
        <v>ZAS</v>
      </c>
      <c r="L1833" s="8">
        <f>VLOOKUP($A1833,'Trees - celková zdrojová porost'!$A$2:$L$3471,MATCH(L$1,'Trees - celková zdrojová porost'!$A$1:$L$1,0),FALSE)</f>
        <v>43202.535243055601</v>
      </c>
    </row>
    <row r="1834" spans="1:12" x14ac:dyDescent="0.25">
      <c r="A1834">
        <v>1353</v>
      </c>
      <c r="B1834">
        <f>VLOOKUP($A1834,'Trees - celková zdrojová porost'!$A$2:$L$3471,MATCH(B$1,'Trees - celková zdrojová porost'!$A$1:$L$1,0),FALSE)</f>
        <v>1350</v>
      </c>
      <c r="C1834" t="str">
        <f>VLOOKUP($A1834,'Trees - celková zdrojová porost'!$A$2:$L$3471,MATCH(C$1,'Trees - celková zdrojová porost'!$A$1:$L$1,0),FALSE)</f>
        <v>HB</v>
      </c>
      <c r="D1834">
        <f>VLOOKUP($A1834,'Trees - celková zdrojová porost'!$A$2:$L$3471,MATCH(D$1,'Trees - celková zdrojová porost'!$A$1:$L$1,0),FALSE)</f>
        <v>90</v>
      </c>
      <c r="E1834">
        <f>VLOOKUP($A1834,'Trees - celková zdrojová porost'!$A$2:$L$3471,MATCH(E$1,'Trees - celková zdrojová porost'!$A$1:$L$1,0),FALSE)</f>
        <v>15.7</v>
      </c>
      <c r="F1834">
        <f>VLOOKUP($A1834,'Trees - celková zdrojová porost'!$A$2:$L$3471,MATCH(F$1,'Trees - celková zdrojová porost'!$A$1:$L$1,0),FALSE)</f>
        <v>1.4</v>
      </c>
      <c r="G1834">
        <f>VLOOKUP($A1834,'Trees - celková zdrojová porost'!$A$2:$L$3471,MATCH(G$1,'Trees - celková zdrojová porost'!$A$1:$L$1,0),FALSE)</f>
        <v>14.3</v>
      </c>
      <c r="H1834">
        <f>VLOOKUP($A1834,'Trees - celková zdrojová porost'!$A$2:$L$3471,MATCH(H$1,'Trees - celková zdrojová porost'!$A$1:$L$1,0),FALSE)</f>
        <v>0</v>
      </c>
      <c r="I1834" t="str">
        <f>VLOOKUP($A1834,'Trees - celková zdrojová porost'!$A$2:$L$3471,MATCH(I$1,'Trees - celková zdrojová porost'!$A$1:$L$1,0),FALSE)</f>
        <v>P</v>
      </c>
      <c r="J1834" t="str">
        <f>VLOOKUP($A1834,'Trees - celková zdrojová porost'!$A$2:$L$3471,MATCH(J$1,'Trees - celková zdrojová porost'!$A$1:$L$1,0),FALSE)</f>
        <v>Z</v>
      </c>
      <c r="K1834" t="str">
        <f>VLOOKUP($A1834,'Trees - celková zdrojová porost'!$A$2:$L$3471,MATCH(K$1,'Trees - celková zdrojová porost'!$A$1:$L$1,0),FALSE)</f>
        <v>ZAS</v>
      </c>
      <c r="L1834" s="8">
        <f>VLOOKUP($A1834,'Trees - celková zdrojová porost'!$A$2:$L$3471,MATCH(L$1,'Trees - celková zdrojová porost'!$A$1:$L$1,0),FALSE)</f>
        <v>43202.540023148104</v>
      </c>
    </row>
    <row r="1835" spans="1:12" x14ac:dyDescent="0.25">
      <c r="A1835">
        <v>1396</v>
      </c>
      <c r="B1835">
        <f>VLOOKUP($A1835,'Trees - celková zdrojová porost'!$A$2:$L$3471,MATCH(B$1,'Trees - celková zdrojová porost'!$A$1:$L$1,0),FALSE)</f>
        <v>0</v>
      </c>
      <c r="C1835" t="str">
        <f>VLOOKUP($A1835,'Trees - celková zdrojová porost'!$A$2:$L$3471,MATCH(C$1,'Trees - celková zdrojová porost'!$A$1:$L$1,0),FALSE)</f>
        <v>HB</v>
      </c>
      <c r="D1835">
        <f>VLOOKUP($A1835,'Trees - celková zdrojová porost'!$A$2:$L$3471,MATCH(D$1,'Trees - celková zdrojová porost'!$A$1:$L$1,0),FALSE)</f>
        <v>100</v>
      </c>
      <c r="E1835">
        <f>VLOOKUP($A1835,'Trees - celková zdrojová porost'!$A$2:$L$3471,MATCH(E$1,'Trees - celková zdrojová porost'!$A$1:$L$1,0),FALSE)</f>
        <v>15.7</v>
      </c>
      <c r="F1835">
        <f>VLOOKUP($A1835,'Trees - celková zdrojová porost'!$A$2:$L$3471,MATCH(F$1,'Trees - celková zdrojová porost'!$A$1:$L$1,0),FALSE)</f>
        <v>1.65</v>
      </c>
      <c r="G1835">
        <f>VLOOKUP($A1835,'Trees - celková zdrojová porost'!$A$2:$L$3471,MATCH(G$1,'Trees - celková zdrojová porost'!$A$1:$L$1,0),FALSE)</f>
        <v>14.05</v>
      </c>
      <c r="H1835">
        <f>VLOOKUP($A1835,'Trees - celková zdrojová porost'!$A$2:$L$3471,MATCH(H$1,'Trees - celková zdrojová porost'!$A$1:$L$1,0),FALSE)</f>
        <v>1</v>
      </c>
      <c r="I1835" t="str">
        <f>VLOOKUP($A1835,'Trees - celková zdrojová porost'!$A$2:$L$3471,MATCH(I$1,'Trees - celková zdrojová porost'!$A$1:$L$1,0),FALSE)</f>
        <v>P</v>
      </c>
      <c r="J1835" t="str">
        <f>VLOOKUP($A1835,'Trees - celková zdrojová porost'!$A$2:$L$3471,MATCH(J$1,'Trees - celková zdrojová porost'!$A$1:$L$1,0),FALSE)</f>
        <v>Z</v>
      </c>
      <c r="K1835" t="str">
        <f>VLOOKUP($A1835,'Trees - celková zdrojová porost'!$A$2:$L$3471,MATCH(K$1,'Trees - celková zdrojová porost'!$A$1:$L$1,0),FALSE)</f>
        <v>ZAS</v>
      </c>
      <c r="L1835" s="8">
        <f>VLOOKUP($A1835,'Trees - celková zdrojová porost'!$A$2:$L$3471,MATCH(L$1,'Trees - celková zdrojová porost'!$A$1:$L$1,0),FALSE)</f>
        <v>43202.585104166697</v>
      </c>
    </row>
    <row r="1836" spans="1:12" x14ac:dyDescent="0.25">
      <c r="A1836">
        <v>1544</v>
      </c>
      <c r="B1836">
        <f>VLOOKUP($A1836,'Trees - celková zdrojová porost'!$A$2:$L$3471,MATCH(B$1,'Trees - celková zdrojová porost'!$A$1:$L$1,0),FALSE)</f>
        <v>1542</v>
      </c>
      <c r="C1836" t="str">
        <f>VLOOKUP($A1836,'Trees - celková zdrojová porost'!$A$2:$L$3471,MATCH(C$1,'Trees - celková zdrojová porost'!$A$1:$L$1,0),FALSE)</f>
        <v>HB</v>
      </c>
      <c r="D1836">
        <f>VLOOKUP($A1836,'Trees - celková zdrojová porost'!$A$2:$L$3471,MATCH(D$1,'Trees - celková zdrojová porost'!$A$1:$L$1,0),FALSE)</f>
        <v>105</v>
      </c>
      <c r="E1836">
        <f>VLOOKUP($A1836,'Trees - celková zdrojová porost'!$A$2:$L$3471,MATCH(E$1,'Trees - celková zdrojová porost'!$A$1:$L$1,0),FALSE)</f>
        <v>15.7</v>
      </c>
      <c r="F1836">
        <f>VLOOKUP($A1836,'Trees - celková zdrojová porost'!$A$2:$L$3471,MATCH(F$1,'Trees - celková zdrojová porost'!$A$1:$L$1,0),FALSE)</f>
        <v>1.2</v>
      </c>
      <c r="G1836">
        <f>VLOOKUP($A1836,'Trees - celková zdrojová porost'!$A$2:$L$3471,MATCH(G$1,'Trees - celková zdrojová porost'!$A$1:$L$1,0),FALSE)</f>
        <v>14.5</v>
      </c>
      <c r="H1836">
        <f>VLOOKUP($A1836,'Trees - celková zdrojová porost'!$A$2:$L$3471,MATCH(H$1,'Trees - celková zdrojová porost'!$A$1:$L$1,0),FALSE)</f>
        <v>0</v>
      </c>
      <c r="I1836" t="str">
        <f>VLOOKUP($A1836,'Trees - celková zdrojová porost'!$A$2:$L$3471,MATCH(I$1,'Trees - celková zdrojová porost'!$A$1:$L$1,0),FALSE)</f>
        <v>P</v>
      </c>
      <c r="J1836" t="str">
        <f>VLOOKUP($A1836,'Trees - celková zdrojová porost'!$A$2:$L$3471,MATCH(J$1,'Trees - celková zdrojová porost'!$A$1:$L$1,0),FALSE)</f>
        <v>Z</v>
      </c>
      <c r="K1836" t="str">
        <f>VLOOKUP($A1836,'Trees - celková zdrojová porost'!$A$2:$L$3471,MATCH(K$1,'Trees - celková zdrojová porost'!$A$1:$L$1,0),FALSE)</f>
        <v>ZAS</v>
      </c>
      <c r="L1836" s="8">
        <f>VLOOKUP($A1836,'Trees - celková zdrojová porost'!$A$2:$L$3471,MATCH(L$1,'Trees - celková zdrojová porost'!$A$1:$L$1,0),FALSE)</f>
        <v>43209.427094907398</v>
      </c>
    </row>
    <row r="1837" spans="1:12" x14ac:dyDescent="0.25">
      <c r="A1837">
        <v>1638</v>
      </c>
      <c r="B1837">
        <f>VLOOKUP($A1837,'Trees - celková zdrojová porost'!$A$2:$L$3471,MATCH(B$1,'Trees - celková zdrojová porost'!$A$1:$L$1,0),FALSE)</f>
        <v>1633</v>
      </c>
      <c r="C1837" t="str">
        <f>VLOOKUP($A1837,'Trees - celková zdrojová porost'!$A$2:$L$3471,MATCH(C$1,'Trees - celková zdrojová porost'!$A$1:$L$1,0),FALSE)</f>
        <v>HB</v>
      </c>
      <c r="D1837">
        <f>VLOOKUP($A1837,'Trees - celková zdrojová porost'!$A$2:$L$3471,MATCH(D$1,'Trees - celková zdrojová porost'!$A$1:$L$1,0),FALSE)</f>
        <v>115</v>
      </c>
      <c r="E1837">
        <f>VLOOKUP($A1837,'Trees - celková zdrojová porost'!$A$2:$L$3471,MATCH(E$1,'Trees - celková zdrojová porost'!$A$1:$L$1,0),FALSE)</f>
        <v>15.7</v>
      </c>
      <c r="F1837">
        <f>VLOOKUP($A1837,'Trees - celková zdrojová porost'!$A$2:$L$3471,MATCH(F$1,'Trees - celková zdrojová porost'!$A$1:$L$1,0),FALSE)</f>
        <v>1.5</v>
      </c>
      <c r="G1837">
        <f>VLOOKUP($A1837,'Trees - celková zdrojová porost'!$A$2:$L$3471,MATCH(G$1,'Trees - celková zdrojová porost'!$A$1:$L$1,0),FALSE)</f>
        <v>14.2</v>
      </c>
      <c r="H1837">
        <f>VLOOKUP($A1837,'Trees - celková zdrojová porost'!$A$2:$L$3471,MATCH(H$1,'Trees - celková zdrojová porost'!$A$1:$L$1,0),FALSE)</f>
        <v>1</v>
      </c>
      <c r="I1837" t="str">
        <f>VLOOKUP($A1837,'Trees - celková zdrojová porost'!$A$2:$L$3471,MATCH(I$1,'Trees - celková zdrojová porost'!$A$1:$L$1,0),FALSE)</f>
        <v>P</v>
      </c>
      <c r="J1837" t="str">
        <f>VLOOKUP($A1837,'Trees - celková zdrojová porost'!$A$2:$L$3471,MATCH(J$1,'Trees - celková zdrojová porost'!$A$1:$L$1,0),FALSE)</f>
        <v>Z</v>
      </c>
      <c r="K1837" t="str">
        <f>VLOOKUP($A1837,'Trees - celková zdrojová porost'!$A$2:$L$3471,MATCH(K$1,'Trees - celková zdrojová porost'!$A$1:$L$1,0),FALSE)</f>
        <v>ZAS</v>
      </c>
      <c r="L1837" s="8">
        <f>VLOOKUP($A1837,'Trees - celková zdrojová porost'!$A$2:$L$3471,MATCH(L$1,'Trees - celková zdrojová porost'!$A$1:$L$1,0),FALSE)</f>
        <v>43209.503368055601</v>
      </c>
    </row>
    <row r="1838" spans="1:12" x14ac:dyDescent="0.25">
      <c r="A1838">
        <v>1772</v>
      </c>
      <c r="B1838">
        <f>VLOOKUP($A1838,'Trees - celková zdrojová porost'!$A$2:$L$3471,MATCH(B$1,'Trees - celková zdrojová porost'!$A$1:$L$1,0),FALSE)</f>
        <v>1772</v>
      </c>
      <c r="C1838" t="str">
        <f>VLOOKUP($A1838,'Trees - celková zdrojová porost'!$A$2:$L$3471,MATCH(C$1,'Trees - celková zdrojová porost'!$A$1:$L$1,0),FALSE)</f>
        <v>HB</v>
      </c>
      <c r="D1838">
        <f>VLOOKUP($A1838,'Trees - celková zdrojová porost'!$A$2:$L$3471,MATCH(D$1,'Trees - celková zdrojová porost'!$A$1:$L$1,0),FALSE)</f>
        <v>120</v>
      </c>
      <c r="E1838">
        <f>VLOOKUP($A1838,'Trees - celková zdrojová porost'!$A$2:$L$3471,MATCH(E$1,'Trees - celková zdrojová porost'!$A$1:$L$1,0),FALSE)</f>
        <v>15.7</v>
      </c>
      <c r="F1838">
        <f>VLOOKUP($A1838,'Trees - celková zdrojová porost'!$A$2:$L$3471,MATCH(F$1,'Trees - celková zdrojová porost'!$A$1:$L$1,0),FALSE)</f>
        <v>1.5</v>
      </c>
      <c r="G1838">
        <f>VLOOKUP($A1838,'Trees - celková zdrojová porost'!$A$2:$L$3471,MATCH(G$1,'Trees - celková zdrojová porost'!$A$1:$L$1,0),FALSE)</f>
        <v>14.2</v>
      </c>
      <c r="H1838">
        <f>VLOOKUP($A1838,'Trees - celková zdrojová porost'!$A$2:$L$3471,MATCH(H$1,'Trees - celková zdrojová porost'!$A$1:$L$1,0),FALSE)</f>
        <v>0</v>
      </c>
      <c r="I1838" t="str">
        <f>VLOOKUP($A1838,'Trees - celková zdrojová porost'!$A$2:$L$3471,MATCH(I$1,'Trees - celková zdrojová porost'!$A$1:$L$1,0),FALSE)</f>
        <v>P</v>
      </c>
      <c r="J1838" t="str">
        <f>VLOOKUP($A1838,'Trees - celková zdrojová porost'!$A$2:$L$3471,MATCH(J$1,'Trees - celková zdrojová porost'!$A$1:$L$1,0),FALSE)</f>
        <v>Z</v>
      </c>
      <c r="K1838" t="str">
        <f>VLOOKUP($A1838,'Trees - celková zdrojová porost'!$A$2:$L$3471,MATCH(K$1,'Trees - celková zdrojová porost'!$A$1:$L$1,0),FALSE)</f>
        <v>ZAS</v>
      </c>
      <c r="L1838" s="8">
        <f>VLOOKUP($A1838,'Trees - celková zdrojová porost'!$A$2:$L$3471,MATCH(L$1,'Trees - celková zdrojová porost'!$A$1:$L$1,0),FALSE)</f>
        <v>43209.625937500001</v>
      </c>
    </row>
    <row r="1839" spans="1:12" x14ac:dyDescent="0.25">
      <c r="A1839">
        <v>1897</v>
      </c>
      <c r="B1839">
        <f>VLOOKUP($A1839,'Trees - celková zdrojová porost'!$A$2:$L$3471,MATCH(B$1,'Trees - celková zdrojová porost'!$A$1:$L$1,0),FALSE)</f>
        <v>1893</v>
      </c>
      <c r="C1839" t="str">
        <f>VLOOKUP($A1839,'Trees - celková zdrojová porost'!$A$2:$L$3471,MATCH(C$1,'Trees - celková zdrojová porost'!$A$1:$L$1,0),FALSE)</f>
        <v>HB</v>
      </c>
      <c r="D1839">
        <f>VLOOKUP($A1839,'Trees - celková zdrojová porost'!$A$2:$L$3471,MATCH(D$1,'Trees - celková zdrojová porost'!$A$1:$L$1,0),FALSE)</f>
        <v>90</v>
      </c>
      <c r="E1839">
        <f>VLOOKUP($A1839,'Trees - celková zdrojová porost'!$A$2:$L$3471,MATCH(E$1,'Trees - celková zdrojová porost'!$A$1:$L$1,0),FALSE)</f>
        <v>15.7</v>
      </c>
      <c r="F1839">
        <f>VLOOKUP($A1839,'Trees - celková zdrojová porost'!$A$2:$L$3471,MATCH(F$1,'Trees - celková zdrojová porost'!$A$1:$L$1,0),FALSE)</f>
        <v>1</v>
      </c>
      <c r="G1839">
        <f>VLOOKUP($A1839,'Trees - celková zdrojová porost'!$A$2:$L$3471,MATCH(G$1,'Trees - celková zdrojová porost'!$A$1:$L$1,0),FALSE)</f>
        <v>14.7</v>
      </c>
      <c r="H1839">
        <f>VLOOKUP($A1839,'Trees - celková zdrojová porost'!$A$2:$L$3471,MATCH(H$1,'Trees - celková zdrojová porost'!$A$1:$L$1,0),FALSE)</f>
        <v>0</v>
      </c>
      <c r="I1839" t="str">
        <f>VLOOKUP($A1839,'Trees - celková zdrojová porost'!$A$2:$L$3471,MATCH(I$1,'Trees - celková zdrojová porost'!$A$1:$L$1,0),FALSE)</f>
        <v>P</v>
      </c>
      <c r="J1839" t="str">
        <f>VLOOKUP($A1839,'Trees - celková zdrojová porost'!$A$2:$L$3471,MATCH(J$1,'Trees - celková zdrojová porost'!$A$1:$L$1,0),FALSE)</f>
        <v>Z</v>
      </c>
      <c r="K1839" t="str">
        <f>VLOOKUP($A1839,'Trees - celková zdrojová porost'!$A$2:$L$3471,MATCH(K$1,'Trees - celková zdrojová porost'!$A$1:$L$1,0),FALSE)</f>
        <v>BEZ</v>
      </c>
      <c r="L1839" s="8">
        <f>VLOOKUP($A1839,'Trees - celková zdrojová porost'!$A$2:$L$3471,MATCH(L$1,'Trees - celková zdrojová porost'!$A$1:$L$1,0),FALSE)</f>
        <v>43210.454895833303</v>
      </c>
    </row>
    <row r="1840" spans="1:12" x14ac:dyDescent="0.25">
      <c r="A1840">
        <v>1991</v>
      </c>
      <c r="B1840">
        <f>VLOOKUP($A1840,'Trees - celková zdrojová porost'!$A$2:$L$3471,MATCH(B$1,'Trees - celková zdrojová porost'!$A$1:$L$1,0),FALSE)</f>
        <v>0</v>
      </c>
      <c r="C1840" t="str">
        <f>VLOOKUP($A1840,'Trees - celková zdrojová porost'!$A$2:$L$3471,MATCH(C$1,'Trees - celková zdrojová porost'!$A$1:$L$1,0),FALSE)</f>
        <v>HB</v>
      </c>
      <c r="D1840">
        <f>VLOOKUP($A1840,'Trees - celková zdrojová porost'!$A$2:$L$3471,MATCH(D$1,'Trees - celková zdrojová porost'!$A$1:$L$1,0),FALSE)</f>
        <v>100</v>
      </c>
      <c r="E1840">
        <f>VLOOKUP($A1840,'Trees - celková zdrojová porost'!$A$2:$L$3471,MATCH(E$1,'Trees - celková zdrojová porost'!$A$1:$L$1,0),FALSE)</f>
        <v>15.7</v>
      </c>
      <c r="F1840">
        <f>VLOOKUP($A1840,'Trees - celková zdrojová porost'!$A$2:$L$3471,MATCH(F$1,'Trees - celková zdrojová porost'!$A$1:$L$1,0),FALSE)</f>
        <v>1.1000000000000001</v>
      </c>
      <c r="G1840">
        <f>VLOOKUP($A1840,'Trees - celková zdrojová porost'!$A$2:$L$3471,MATCH(G$1,'Trees - celková zdrojová porost'!$A$1:$L$1,0),FALSE)</f>
        <v>14.6</v>
      </c>
      <c r="H1840">
        <f>VLOOKUP($A1840,'Trees - celková zdrojová porost'!$A$2:$L$3471,MATCH(H$1,'Trees - celková zdrojová porost'!$A$1:$L$1,0),FALSE)</f>
        <v>0</v>
      </c>
      <c r="I1840" t="str">
        <f>VLOOKUP($A1840,'Trees - celková zdrojová porost'!$A$2:$L$3471,MATCH(I$1,'Trees - celková zdrojová porost'!$A$1:$L$1,0),FALSE)</f>
        <v>P</v>
      </c>
      <c r="J1840" t="str">
        <f>VLOOKUP($A1840,'Trees - celková zdrojová porost'!$A$2:$L$3471,MATCH(J$1,'Trees - celková zdrojová porost'!$A$1:$L$1,0),FALSE)</f>
        <v>Z</v>
      </c>
      <c r="K1840" t="str">
        <f>VLOOKUP($A1840,'Trees - celková zdrojová porost'!$A$2:$L$3471,MATCH(K$1,'Trees - celková zdrojová porost'!$A$1:$L$1,0),FALSE)</f>
        <v>BEZ</v>
      </c>
      <c r="L1840" s="8">
        <f>VLOOKUP($A1840,'Trees - celková zdrojová porost'!$A$2:$L$3471,MATCH(L$1,'Trees - celková zdrojová porost'!$A$1:$L$1,0),FALSE)</f>
        <v>43210.570081018501</v>
      </c>
    </row>
    <row r="1841" spans="1:12" x14ac:dyDescent="0.25">
      <c r="A1841">
        <v>2010</v>
      </c>
      <c r="B1841">
        <f>VLOOKUP($A1841,'Trees - celková zdrojová porost'!$A$2:$L$3471,MATCH(B$1,'Trees - celková zdrojová porost'!$A$1:$L$1,0),FALSE)</f>
        <v>2009</v>
      </c>
      <c r="C1841" t="str">
        <f>VLOOKUP($A1841,'Trees - celková zdrojová porost'!$A$2:$L$3471,MATCH(C$1,'Trees - celková zdrojová porost'!$A$1:$L$1,0),FALSE)</f>
        <v>HB</v>
      </c>
      <c r="D1841">
        <f>VLOOKUP($A1841,'Trees - celková zdrojová porost'!$A$2:$L$3471,MATCH(D$1,'Trees - celková zdrojová porost'!$A$1:$L$1,0),FALSE)</f>
        <v>75</v>
      </c>
      <c r="E1841">
        <f>VLOOKUP($A1841,'Trees - celková zdrojová porost'!$A$2:$L$3471,MATCH(E$1,'Trees - celková zdrojová porost'!$A$1:$L$1,0),FALSE)</f>
        <v>15.7</v>
      </c>
      <c r="F1841">
        <f>VLOOKUP($A1841,'Trees - celková zdrojová porost'!$A$2:$L$3471,MATCH(F$1,'Trees - celková zdrojová porost'!$A$1:$L$1,0),FALSE)</f>
        <v>1.5</v>
      </c>
      <c r="G1841">
        <f>VLOOKUP($A1841,'Trees - celková zdrojová porost'!$A$2:$L$3471,MATCH(G$1,'Trees - celková zdrojová porost'!$A$1:$L$1,0),FALSE)</f>
        <v>14.2</v>
      </c>
      <c r="H1841">
        <f>VLOOKUP($A1841,'Trees - celková zdrojová porost'!$A$2:$L$3471,MATCH(H$1,'Trees - celková zdrojová porost'!$A$1:$L$1,0),FALSE)</f>
        <v>0</v>
      </c>
      <c r="I1841" t="str">
        <f>VLOOKUP($A1841,'Trees - celková zdrojová porost'!$A$2:$L$3471,MATCH(I$1,'Trees - celková zdrojová porost'!$A$1:$L$1,0),FALSE)</f>
        <v>P</v>
      </c>
      <c r="J1841" t="str">
        <f>VLOOKUP($A1841,'Trees - celková zdrojová porost'!$A$2:$L$3471,MATCH(J$1,'Trees - celková zdrojová porost'!$A$1:$L$1,0),FALSE)</f>
        <v>Z</v>
      </c>
      <c r="K1841" t="str">
        <f>VLOOKUP($A1841,'Trees - celková zdrojová porost'!$A$2:$L$3471,MATCH(K$1,'Trees - celková zdrojová porost'!$A$1:$L$1,0),FALSE)</f>
        <v>ZAS</v>
      </c>
      <c r="L1841" s="8">
        <f>VLOOKUP($A1841,'Trees - celková zdrojová porost'!$A$2:$L$3471,MATCH(L$1,'Trees - celková zdrojová porost'!$A$1:$L$1,0),FALSE)</f>
        <v>43210.576064814799</v>
      </c>
    </row>
    <row r="1842" spans="1:12" x14ac:dyDescent="0.25">
      <c r="A1842">
        <v>2048</v>
      </c>
      <c r="B1842">
        <f>VLOOKUP($A1842,'Trees - celková zdrojová porost'!$A$2:$L$3471,MATCH(B$1,'Trees - celková zdrojová porost'!$A$1:$L$1,0),FALSE)</f>
        <v>2044</v>
      </c>
      <c r="C1842" t="str">
        <f>VLOOKUP($A1842,'Trees - celková zdrojová porost'!$A$2:$L$3471,MATCH(C$1,'Trees - celková zdrojová porost'!$A$1:$L$1,0),FALSE)</f>
        <v>HB</v>
      </c>
      <c r="D1842">
        <f>VLOOKUP($A1842,'Trees - celková zdrojová porost'!$A$2:$L$3471,MATCH(D$1,'Trees - celková zdrojová porost'!$A$1:$L$1,0),FALSE)</f>
        <v>115</v>
      </c>
      <c r="E1842">
        <f>VLOOKUP($A1842,'Trees - celková zdrojová porost'!$A$2:$L$3471,MATCH(E$1,'Trees - celková zdrojová porost'!$A$1:$L$1,0),FALSE)</f>
        <v>15.7</v>
      </c>
      <c r="F1842">
        <f>VLOOKUP($A1842,'Trees - celková zdrojová porost'!$A$2:$L$3471,MATCH(F$1,'Trees - celková zdrojová porost'!$A$1:$L$1,0),FALSE)</f>
        <v>0.3</v>
      </c>
      <c r="G1842">
        <f>VLOOKUP($A1842,'Trees - celková zdrojová porost'!$A$2:$L$3471,MATCH(G$1,'Trees - celková zdrojová porost'!$A$1:$L$1,0),FALSE)</f>
        <v>15.4</v>
      </c>
      <c r="H1842">
        <f>VLOOKUP($A1842,'Trees - celková zdrojová porost'!$A$2:$L$3471,MATCH(H$1,'Trees - celková zdrojová porost'!$A$1:$L$1,0),FALSE)</f>
        <v>0</v>
      </c>
      <c r="I1842" t="str">
        <f>VLOOKUP($A1842,'Trees - celková zdrojová porost'!$A$2:$L$3471,MATCH(I$1,'Trees - celková zdrojová porost'!$A$1:$L$1,0),FALSE)</f>
        <v>P</v>
      </c>
      <c r="J1842" t="str">
        <f>VLOOKUP($A1842,'Trees - celková zdrojová porost'!$A$2:$L$3471,MATCH(J$1,'Trees - celková zdrojová porost'!$A$1:$L$1,0),FALSE)</f>
        <v>Z</v>
      </c>
      <c r="K1842" t="str">
        <f>VLOOKUP($A1842,'Trees - celková zdrojová porost'!$A$2:$L$3471,MATCH(K$1,'Trees - celková zdrojová porost'!$A$1:$L$1,0),FALSE)</f>
        <v>BEZ</v>
      </c>
      <c r="L1842" s="8">
        <f>VLOOKUP($A1842,'Trees - celková zdrojová porost'!$A$2:$L$3471,MATCH(L$1,'Trees - celková zdrojová porost'!$A$1:$L$1,0),FALSE)</f>
        <v>43213.3928703704</v>
      </c>
    </row>
    <row r="1843" spans="1:12" x14ac:dyDescent="0.25">
      <c r="A1843">
        <v>2180</v>
      </c>
      <c r="B1843">
        <f>VLOOKUP($A1843,'Trees - celková zdrojová porost'!$A$2:$L$3471,MATCH(B$1,'Trees - celková zdrojová porost'!$A$1:$L$1,0),FALSE)</f>
        <v>2178</v>
      </c>
      <c r="C1843" t="str">
        <f>VLOOKUP($A1843,'Trees - celková zdrojová porost'!$A$2:$L$3471,MATCH(C$1,'Trees - celková zdrojová porost'!$A$1:$L$1,0),FALSE)</f>
        <v>HB</v>
      </c>
      <c r="D1843">
        <f>VLOOKUP($A1843,'Trees - celková zdrojová porost'!$A$2:$L$3471,MATCH(D$1,'Trees - celková zdrojová porost'!$A$1:$L$1,0),FALSE)</f>
        <v>170</v>
      </c>
      <c r="E1843">
        <f>VLOOKUP($A1843,'Trees - celková zdrojová porost'!$A$2:$L$3471,MATCH(E$1,'Trees - celková zdrojová porost'!$A$1:$L$1,0),FALSE)</f>
        <v>15.7</v>
      </c>
      <c r="F1843">
        <f>VLOOKUP($A1843,'Trees - celková zdrojová porost'!$A$2:$L$3471,MATCH(F$1,'Trees - celková zdrojová porost'!$A$1:$L$1,0),FALSE)</f>
        <v>4.8</v>
      </c>
      <c r="G1843">
        <f>VLOOKUP($A1843,'Trees - celková zdrojová porost'!$A$2:$L$3471,MATCH(G$1,'Trees - celková zdrojová porost'!$A$1:$L$1,0),FALSE)</f>
        <v>10.9</v>
      </c>
      <c r="H1843">
        <f>VLOOKUP($A1843,'Trees - celková zdrojová porost'!$A$2:$L$3471,MATCH(H$1,'Trees - celková zdrojová porost'!$A$1:$L$1,0),FALSE)</f>
        <v>1</v>
      </c>
      <c r="I1843" t="str">
        <f>VLOOKUP($A1843,'Trees - celková zdrojová porost'!$A$2:$L$3471,MATCH(I$1,'Trees - celková zdrojová porost'!$A$1:$L$1,0),FALSE)</f>
        <v>P</v>
      </c>
      <c r="J1843" t="str">
        <f>VLOOKUP($A1843,'Trees - celková zdrojová porost'!$A$2:$L$3471,MATCH(J$1,'Trees - celková zdrojová porost'!$A$1:$L$1,0),FALSE)</f>
        <v>Z</v>
      </c>
      <c r="K1843" t="str">
        <f>VLOOKUP($A1843,'Trees - celková zdrojová porost'!$A$2:$L$3471,MATCH(K$1,'Trees - celková zdrojová porost'!$A$1:$L$1,0),FALSE)</f>
        <v>BEZ</v>
      </c>
      <c r="L1843" s="8">
        <f>VLOOKUP($A1843,'Trees - celková zdrojová porost'!$A$2:$L$3471,MATCH(L$1,'Trees - celková zdrojová porost'!$A$1:$L$1,0),FALSE)</f>
        <v>43213.511481481502</v>
      </c>
    </row>
    <row r="1844" spans="1:12" x14ac:dyDescent="0.25">
      <c r="A1844">
        <v>2190</v>
      </c>
      <c r="B1844">
        <f>VLOOKUP($A1844,'Trees - celková zdrojová porost'!$A$2:$L$3471,MATCH(B$1,'Trees - celková zdrojová porost'!$A$1:$L$1,0),FALSE)</f>
        <v>2190</v>
      </c>
      <c r="C1844" t="str">
        <f>VLOOKUP($A1844,'Trees - celková zdrojová porost'!$A$2:$L$3471,MATCH(C$1,'Trees - celková zdrojová porost'!$A$1:$L$1,0),FALSE)</f>
        <v>HB</v>
      </c>
      <c r="D1844">
        <f>VLOOKUP($A1844,'Trees - celková zdrojová porost'!$A$2:$L$3471,MATCH(D$1,'Trees - celková zdrojová porost'!$A$1:$L$1,0),FALSE)</f>
        <v>85</v>
      </c>
      <c r="E1844">
        <f>VLOOKUP($A1844,'Trees - celková zdrojová porost'!$A$2:$L$3471,MATCH(E$1,'Trees - celková zdrojová porost'!$A$1:$L$1,0),FALSE)</f>
        <v>15.7</v>
      </c>
      <c r="F1844">
        <f>VLOOKUP($A1844,'Trees - celková zdrojová porost'!$A$2:$L$3471,MATCH(F$1,'Trees - celková zdrojová porost'!$A$1:$L$1,0),FALSE)</f>
        <v>1.25</v>
      </c>
      <c r="G1844">
        <f>VLOOKUP($A1844,'Trees - celková zdrojová porost'!$A$2:$L$3471,MATCH(G$1,'Trees - celková zdrojová porost'!$A$1:$L$1,0),FALSE)</f>
        <v>14.45</v>
      </c>
      <c r="H1844">
        <f>VLOOKUP($A1844,'Trees - celková zdrojová porost'!$A$2:$L$3471,MATCH(H$1,'Trees - celková zdrojová porost'!$A$1:$L$1,0),FALSE)</f>
        <v>0</v>
      </c>
      <c r="I1844" t="str">
        <f>VLOOKUP($A1844,'Trees - celková zdrojová porost'!$A$2:$L$3471,MATCH(I$1,'Trees - celková zdrojová porost'!$A$1:$L$1,0),FALSE)</f>
        <v>P</v>
      </c>
      <c r="J1844" t="str">
        <f>VLOOKUP($A1844,'Trees - celková zdrojová porost'!$A$2:$L$3471,MATCH(J$1,'Trees - celková zdrojová porost'!$A$1:$L$1,0),FALSE)</f>
        <v>Z</v>
      </c>
      <c r="K1844" t="str">
        <f>VLOOKUP($A1844,'Trees - celková zdrojová porost'!$A$2:$L$3471,MATCH(K$1,'Trees - celková zdrojová porost'!$A$1:$L$1,0),FALSE)</f>
        <v>BEZ</v>
      </c>
      <c r="L1844" s="8">
        <f>VLOOKUP($A1844,'Trees - celková zdrojová porost'!$A$2:$L$3471,MATCH(L$1,'Trees - celková zdrojová porost'!$A$1:$L$1,0),FALSE)</f>
        <v>43213.513287037</v>
      </c>
    </row>
    <row r="1845" spans="1:12" x14ac:dyDescent="0.25">
      <c r="A1845">
        <v>2225</v>
      </c>
      <c r="B1845">
        <f>VLOOKUP($A1845,'Trees - celková zdrojová porost'!$A$2:$L$3471,MATCH(B$1,'Trees - celková zdrojová porost'!$A$1:$L$1,0),FALSE)</f>
        <v>2224</v>
      </c>
      <c r="C1845" t="str">
        <f>VLOOKUP($A1845,'Trees - celková zdrojová porost'!$A$2:$L$3471,MATCH(C$1,'Trees - celková zdrojová porost'!$A$1:$L$1,0),FALSE)</f>
        <v>HB</v>
      </c>
      <c r="D1845">
        <f>VLOOKUP($A1845,'Trees - celková zdrojová porost'!$A$2:$L$3471,MATCH(D$1,'Trees - celková zdrojová porost'!$A$1:$L$1,0),FALSE)</f>
        <v>120</v>
      </c>
      <c r="E1845">
        <f>VLOOKUP($A1845,'Trees - celková zdrojová porost'!$A$2:$L$3471,MATCH(E$1,'Trees - celková zdrojová porost'!$A$1:$L$1,0),FALSE)</f>
        <v>15.7</v>
      </c>
      <c r="F1845">
        <f>VLOOKUP($A1845,'Trees - celková zdrojová porost'!$A$2:$L$3471,MATCH(F$1,'Trees - celková zdrojová porost'!$A$1:$L$1,0),FALSE)</f>
        <v>1.1000000000000001</v>
      </c>
      <c r="G1845">
        <f>VLOOKUP($A1845,'Trees - celková zdrojová porost'!$A$2:$L$3471,MATCH(G$1,'Trees - celková zdrojová porost'!$A$1:$L$1,0),FALSE)</f>
        <v>14.6</v>
      </c>
      <c r="H1845">
        <f>VLOOKUP($A1845,'Trees - celková zdrojová porost'!$A$2:$L$3471,MATCH(H$1,'Trees - celková zdrojová porost'!$A$1:$L$1,0),FALSE)</f>
        <v>0</v>
      </c>
      <c r="I1845" t="str">
        <f>VLOOKUP($A1845,'Trees - celková zdrojová porost'!$A$2:$L$3471,MATCH(I$1,'Trees - celková zdrojová porost'!$A$1:$L$1,0),FALSE)</f>
        <v>P</v>
      </c>
      <c r="J1845" t="str">
        <f>VLOOKUP($A1845,'Trees - celková zdrojová porost'!$A$2:$L$3471,MATCH(J$1,'Trees - celková zdrojová porost'!$A$1:$L$1,0),FALSE)</f>
        <v>Z</v>
      </c>
      <c r="K1845" t="str">
        <f>VLOOKUP($A1845,'Trees - celková zdrojová porost'!$A$2:$L$3471,MATCH(K$1,'Trees - celková zdrojová porost'!$A$1:$L$1,0),FALSE)</f>
        <v>ZAS</v>
      </c>
      <c r="L1845" s="8">
        <f>VLOOKUP($A1845,'Trees - celková zdrojová porost'!$A$2:$L$3471,MATCH(L$1,'Trees - celková zdrojová porost'!$A$1:$L$1,0),FALSE)</f>
        <v>43213.523657407401</v>
      </c>
    </row>
    <row r="1846" spans="1:12" x14ac:dyDescent="0.25">
      <c r="A1846">
        <v>2323</v>
      </c>
      <c r="B1846">
        <f>VLOOKUP($A1846,'Trees - celková zdrojová porost'!$A$2:$L$3471,MATCH(B$1,'Trees - celková zdrojová porost'!$A$1:$L$1,0),FALSE)</f>
        <v>2323</v>
      </c>
      <c r="C1846" t="str">
        <f>VLOOKUP($A1846,'Trees - celková zdrojová porost'!$A$2:$L$3471,MATCH(C$1,'Trees - celková zdrojová porost'!$A$1:$L$1,0),FALSE)</f>
        <v>HB</v>
      </c>
      <c r="D1846">
        <f>VLOOKUP($A1846,'Trees - celková zdrojová porost'!$A$2:$L$3471,MATCH(D$1,'Trees - celková zdrojová porost'!$A$1:$L$1,0),FALSE)</f>
        <v>135</v>
      </c>
      <c r="E1846">
        <f>VLOOKUP($A1846,'Trees - celková zdrojová porost'!$A$2:$L$3471,MATCH(E$1,'Trees - celková zdrojová porost'!$A$1:$L$1,0),FALSE)</f>
        <v>15.7</v>
      </c>
      <c r="F1846">
        <f>VLOOKUP($A1846,'Trees - celková zdrojová porost'!$A$2:$L$3471,MATCH(F$1,'Trees - celková zdrojová porost'!$A$1:$L$1,0),FALSE)</f>
        <v>1</v>
      </c>
      <c r="G1846">
        <f>VLOOKUP($A1846,'Trees - celková zdrojová porost'!$A$2:$L$3471,MATCH(G$1,'Trees - celková zdrojová porost'!$A$1:$L$1,0),FALSE)</f>
        <v>14.7</v>
      </c>
      <c r="H1846">
        <f>VLOOKUP($A1846,'Trees - celková zdrojová porost'!$A$2:$L$3471,MATCH(H$1,'Trees - celková zdrojová porost'!$A$1:$L$1,0),FALSE)</f>
        <v>0</v>
      </c>
      <c r="I1846" t="str">
        <f>VLOOKUP($A1846,'Trees - celková zdrojová porost'!$A$2:$L$3471,MATCH(I$1,'Trees - celková zdrojová porost'!$A$1:$L$1,0),FALSE)</f>
        <v>P</v>
      </c>
      <c r="J1846" t="str">
        <f>VLOOKUP($A1846,'Trees - celková zdrojová porost'!$A$2:$L$3471,MATCH(J$1,'Trees - celková zdrojová porost'!$A$1:$L$1,0),FALSE)</f>
        <v>Z</v>
      </c>
      <c r="K1846" t="str">
        <f>VLOOKUP($A1846,'Trees - celková zdrojová porost'!$A$2:$L$3471,MATCH(K$1,'Trees - celková zdrojová porost'!$A$1:$L$1,0),FALSE)</f>
        <v>BEZ</v>
      </c>
      <c r="L1846" s="8">
        <f>VLOOKUP($A1846,'Trees - celková zdrojová porost'!$A$2:$L$3471,MATCH(L$1,'Trees - celková zdrojová porost'!$A$1:$L$1,0),FALSE)</f>
        <v>43216.490462962996</v>
      </c>
    </row>
    <row r="1847" spans="1:12" x14ac:dyDescent="0.25">
      <c r="A1847">
        <v>2346</v>
      </c>
      <c r="B1847">
        <f>VLOOKUP($A1847,'Trees - celková zdrojová porost'!$A$2:$L$3471,MATCH(B$1,'Trees - celková zdrojová porost'!$A$1:$L$1,0),FALSE)</f>
        <v>2346</v>
      </c>
      <c r="C1847" t="str">
        <f>VLOOKUP($A1847,'Trees - celková zdrojová porost'!$A$2:$L$3471,MATCH(C$1,'Trees - celková zdrojová porost'!$A$1:$L$1,0),FALSE)</f>
        <v>HB</v>
      </c>
      <c r="D1847">
        <f>VLOOKUP($A1847,'Trees - celková zdrojová porost'!$A$2:$L$3471,MATCH(D$1,'Trees - celková zdrojová porost'!$A$1:$L$1,0),FALSE)</f>
        <v>120</v>
      </c>
      <c r="E1847">
        <f>VLOOKUP($A1847,'Trees - celková zdrojová porost'!$A$2:$L$3471,MATCH(E$1,'Trees - celková zdrojová porost'!$A$1:$L$1,0),FALSE)</f>
        <v>15.7</v>
      </c>
      <c r="F1847">
        <f>VLOOKUP($A1847,'Trees - celková zdrojová porost'!$A$2:$L$3471,MATCH(F$1,'Trees - celková zdrojová porost'!$A$1:$L$1,0),FALSE)</f>
        <v>1.4</v>
      </c>
      <c r="G1847">
        <f>VLOOKUP($A1847,'Trees - celková zdrojová porost'!$A$2:$L$3471,MATCH(G$1,'Trees - celková zdrojová porost'!$A$1:$L$1,0),FALSE)</f>
        <v>14.3</v>
      </c>
      <c r="H1847">
        <f>VLOOKUP($A1847,'Trees - celková zdrojová porost'!$A$2:$L$3471,MATCH(H$1,'Trees - celková zdrojová porost'!$A$1:$L$1,0),FALSE)</f>
        <v>0</v>
      </c>
      <c r="I1847" t="str">
        <f>VLOOKUP($A1847,'Trees - celková zdrojová porost'!$A$2:$L$3471,MATCH(I$1,'Trees - celková zdrojová porost'!$A$1:$L$1,0),FALSE)</f>
        <v>P</v>
      </c>
      <c r="J1847" t="str">
        <f>VLOOKUP($A1847,'Trees - celková zdrojová porost'!$A$2:$L$3471,MATCH(J$1,'Trees - celková zdrojová porost'!$A$1:$L$1,0),FALSE)</f>
        <v>Z</v>
      </c>
      <c r="K1847" t="str">
        <f>VLOOKUP($A1847,'Trees - celková zdrojová porost'!$A$2:$L$3471,MATCH(K$1,'Trees - celková zdrojová porost'!$A$1:$L$1,0),FALSE)</f>
        <v>ZAS</v>
      </c>
      <c r="L1847" s="8">
        <f>VLOOKUP($A1847,'Trees - celková zdrojová porost'!$A$2:$L$3471,MATCH(L$1,'Trees - celková zdrojová porost'!$A$1:$L$1,0),FALSE)</f>
        <v>43216.496319444399</v>
      </c>
    </row>
    <row r="1848" spans="1:12" x14ac:dyDescent="0.25">
      <c r="A1848">
        <v>2427</v>
      </c>
      <c r="B1848">
        <f>VLOOKUP($A1848,'Trees - celková zdrojová porost'!$A$2:$L$3471,MATCH(B$1,'Trees - celková zdrojová porost'!$A$1:$L$1,0),FALSE)</f>
        <v>2423</v>
      </c>
      <c r="C1848" t="str">
        <f>VLOOKUP($A1848,'Trees - celková zdrojová porost'!$A$2:$L$3471,MATCH(C$1,'Trees - celková zdrojová porost'!$A$1:$L$1,0),FALSE)</f>
        <v>HB</v>
      </c>
      <c r="D1848">
        <f>VLOOKUP($A1848,'Trees - celková zdrojová porost'!$A$2:$L$3471,MATCH(D$1,'Trees - celková zdrojová porost'!$A$1:$L$1,0),FALSE)</f>
        <v>125</v>
      </c>
      <c r="E1848">
        <f>VLOOKUP($A1848,'Trees - celková zdrojová porost'!$A$2:$L$3471,MATCH(E$1,'Trees - celková zdrojová porost'!$A$1:$L$1,0),FALSE)</f>
        <v>15.7</v>
      </c>
      <c r="F1848">
        <f>VLOOKUP($A1848,'Trees - celková zdrojová porost'!$A$2:$L$3471,MATCH(F$1,'Trees - celková zdrojová porost'!$A$1:$L$1,0),FALSE)</f>
        <v>1.25</v>
      </c>
      <c r="G1848">
        <f>VLOOKUP($A1848,'Trees - celková zdrojová porost'!$A$2:$L$3471,MATCH(G$1,'Trees - celková zdrojová porost'!$A$1:$L$1,0),FALSE)</f>
        <v>14.45</v>
      </c>
      <c r="H1848">
        <f>VLOOKUP($A1848,'Trees - celková zdrojová porost'!$A$2:$L$3471,MATCH(H$1,'Trees - celková zdrojová porost'!$A$1:$L$1,0),FALSE)</f>
        <v>0</v>
      </c>
      <c r="I1848" t="str">
        <f>VLOOKUP($A1848,'Trees - celková zdrojová porost'!$A$2:$L$3471,MATCH(I$1,'Trees - celková zdrojová porost'!$A$1:$L$1,0),FALSE)</f>
        <v>P</v>
      </c>
      <c r="J1848" t="str">
        <f>VLOOKUP($A1848,'Trees - celková zdrojová porost'!$A$2:$L$3471,MATCH(J$1,'Trees - celková zdrojová porost'!$A$1:$L$1,0),FALSE)</f>
        <v>Z</v>
      </c>
      <c r="K1848" t="str">
        <f>VLOOKUP($A1848,'Trees - celková zdrojová porost'!$A$2:$L$3471,MATCH(K$1,'Trees - celková zdrojová porost'!$A$1:$L$1,0),FALSE)</f>
        <v>BEZ</v>
      </c>
      <c r="L1848" s="8">
        <f>VLOOKUP($A1848,'Trees - celková zdrojová porost'!$A$2:$L$3471,MATCH(L$1,'Trees - celková zdrojová porost'!$A$1:$L$1,0),FALSE)</f>
        <v>43216.569247685198</v>
      </c>
    </row>
    <row r="1849" spans="1:12" x14ac:dyDescent="0.25">
      <c r="A1849">
        <v>2480</v>
      </c>
      <c r="B1849">
        <f>VLOOKUP($A1849,'Trees - celková zdrojová porost'!$A$2:$L$3471,MATCH(B$1,'Trees - celková zdrojová porost'!$A$1:$L$1,0),FALSE)</f>
        <v>2477</v>
      </c>
      <c r="C1849" t="str">
        <f>VLOOKUP($A1849,'Trees - celková zdrojová porost'!$A$2:$L$3471,MATCH(C$1,'Trees - celková zdrojová porost'!$A$1:$L$1,0),FALSE)</f>
        <v>HB</v>
      </c>
      <c r="D1849">
        <f>VLOOKUP($A1849,'Trees - celková zdrojová porost'!$A$2:$L$3471,MATCH(D$1,'Trees - celková zdrojová porost'!$A$1:$L$1,0),FALSE)</f>
        <v>135</v>
      </c>
      <c r="E1849">
        <f>VLOOKUP($A1849,'Trees - celková zdrojová porost'!$A$2:$L$3471,MATCH(E$1,'Trees - celková zdrojová porost'!$A$1:$L$1,0),FALSE)</f>
        <v>15.7</v>
      </c>
      <c r="F1849">
        <f>VLOOKUP($A1849,'Trees - celková zdrojová porost'!$A$2:$L$3471,MATCH(F$1,'Trees - celková zdrojová porost'!$A$1:$L$1,0),FALSE)</f>
        <v>1.2</v>
      </c>
      <c r="G1849">
        <f>VLOOKUP($A1849,'Trees - celková zdrojová porost'!$A$2:$L$3471,MATCH(G$1,'Trees - celková zdrojová porost'!$A$1:$L$1,0),FALSE)</f>
        <v>14.5</v>
      </c>
      <c r="H1849">
        <f>VLOOKUP($A1849,'Trees - celková zdrojová porost'!$A$2:$L$3471,MATCH(H$1,'Trees - celková zdrojová porost'!$A$1:$L$1,0),FALSE)</f>
        <v>1</v>
      </c>
      <c r="I1849" t="str">
        <f>VLOOKUP($A1849,'Trees - celková zdrojová porost'!$A$2:$L$3471,MATCH(I$1,'Trees - celková zdrojová porost'!$A$1:$L$1,0),FALSE)</f>
        <v>P</v>
      </c>
      <c r="J1849" t="str">
        <f>VLOOKUP($A1849,'Trees - celková zdrojová porost'!$A$2:$L$3471,MATCH(J$1,'Trees - celková zdrojová porost'!$A$1:$L$1,0),FALSE)</f>
        <v>Z</v>
      </c>
      <c r="K1849" t="str">
        <f>VLOOKUP($A1849,'Trees - celková zdrojová porost'!$A$2:$L$3471,MATCH(K$1,'Trees - celková zdrojová porost'!$A$1:$L$1,0),FALSE)</f>
        <v>BEZ</v>
      </c>
      <c r="L1849" s="8">
        <f>VLOOKUP($A1849,'Trees - celková zdrojová porost'!$A$2:$L$3471,MATCH(L$1,'Trees - celková zdrojová porost'!$A$1:$L$1,0),FALSE)</f>
        <v>43216.620682870402</v>
      </c>
    </row>
    <row r="1850" spans="1:12" x14ac:dyDescent="0.25">
      <c r="A1850">
        <v>2617</v>
      </c>
      <c r="B1850">
        <f>VLOOKUP($A1850,'Trees - celková zdrojová porost'!$A$2:$L$3471,MATCH(B$1,'Trees - celková zdrojová porost'!$A$1:$L$1,0),FALSE)</f>
        <v>2617</v>
      </c>
      <c r="C1850" t="str">
        <f>VLOOKUP($A1850,'Trees - celková zdrojová porost'!$A$2:$L$3471,MATCH(C$1,'Trees - celková zdrojová porost'!$A$1:$L$1,0),FALSE)</f>
        <v>HB</v>
      </c>
      <c r="D1850">
        <f>VLOOKUP($A1850,'Trees - celková zdrojová porost'!$A$2:$L$3471,MATCH(D$1,'Trees - celková zdrojová porost'!$A$1:$L$1,0),FALSE)</f>
        <v>175</v>
      </c>
      <c r="E1850">
        <f>VLOOKUP($A1850,'Trees - celková zdrojová porost'!$A$2:$L$3471,MATCH(E$1,'Trees - celková zdrojová porost'!$A$1:$L$1,0),FALSE)</f>
        <v>15.7</v>
      </c>
      <c r="F1850">
        <f>VLOOKUP($A1850,'Trees - celková zdrojová porost'!$A$2:$L$3471,MATCH(F$1,'Trees - celková zdrojová porost'!$A$1:$L$1,0),FALSE)</f>
        <v>1.3</v>
      </c>
      <c r="G1850">
        <f>VLOOKUP($A1850,'Trees - celková zdrojová porost'!$A$2:$L$3471,MATCH(G$1,'Trees - celková zdrojová porost'!$A$1:$L$1,0),FALSE)</f>
        <v>14.4</v>
      </c>
      <c r="H1850">
        <f>VLOOKUP($A1850,'Trees - celková zdrojová porost'!$A$2:$L$3471,MATCH(H$1,'Trees - celková zdrojová porost'!$A$1:$L$1,0),FALSE)</f>
        <v>1</v>
      </c>
      <c r="I1850" t="str">
        <f>VLOOKUP($A1850,'Trees - celková zdrojová porost'!$A$2:$L$3471,MATCH(I$1,'Trees - celková zdrojová porost'!$A$1:$L$1,0),FALSE)</f>
        <v>P</v>
      </c>
      <c r="J1850" t="str">
        <f>VLOOKUP($A1850,'Trees - celková zdrojová porost'!$A$2:$L$3471,MATCH(J$1,'Trees - celková zdrojová porost'!$A$1:$L$1,0),FALSE)</f>
        <v>Z</v>
      </c>
      <c r="K1850" t="str">
        <f>VLOOKUP($A1850,'Trees - celková zdrojová porost'!$A$2:$L$3471,MATCH(K$1,'Trees - celková zdrojová porost'!$A$1:$L$1,0),FALSE)</f>
        <v>BEZ</v>
      </c>
      <c r="L1850" s="8">
        <f>VLOOKUP($A1850,'Trees - celková zdrojová porost'!$A$2:$L$3471,MATCH(L$1,'Trees - celková zdrojová porost'!$A$1:$L$1,0),FALSE)</f>
        <v>43230.470127314802</v>
      </c>
    </row>
    <row r="1851" spans="1:12" x14ac:dyDescent="0.25">
      <c r="A1851">
        <v>2662</v>
      </c>
      <c r="B1851">
        <f>VLOOKUP($A1851,'Trees - celková zdrojová porost'!$A$2:$L$3471,MATCH(B$1,'Trees - celková zdrojová porost'!$A$1:$L$1,0),FALSE)</f>
        <v>2655</v>
      </c>
      <c r="C1851" t="str">
        <f>VLOOKUP($A1851,'Trees - celková zdrojová porost'!$A$2:$L$3471,MATCH(C$1,'Trees - celková zdrojová porost'!$A$1:$L$1,0),FALSE)</f>
        <v>HB</v>
      </c>
      <c r="D1851">
        <f>VLOOKUP($A1851,'Trees - celková zdrojová porost'!$A$2:$L$3471,MATCH(D$1,'Trees - celková zdrojová porost'!$A$1:$L$1,0),FALSE)</f>
        <v>160</v>
      </c>
      <c r="E1851">
        <f>VLOOKUP($A1851,'Trees - celková zdrojová porost'!$A$2:$L$3471,MATCH(E$1,'Trees - celková zdrojová porost'!$A$1:$L$1,0),FALSE)</f>
        <v>15.7</v>
      </c>
      <c r="F1851">
        <f>VLOOKUP($A1851,'Trees - celková zdrojová porost'!$A$2:$L$3471,MATCH(F$1,'Trees - celková zdrojová porost'!$A$1:$L$1,0),FALSE)</f>
        <v>1.1000000000000001</v>
      </c>
      <c r="G1851">
        <f>VLOOKUP($A1851,'Trees - celková zdrojová porost'!$A$2:$L$3471,MATCH(G$1,'Trees - celková zdrojová porost'!$A$1:$L$1,0),FALSE)</f>
        <v>14.6</v>
      </c>
      <c r="H1851">
        <f>VLOOKUP($A1851,'Trees - celková zdrojová porost'!$A$2:$L$3471,MATCH(H$1,'Trees - celková zdrojová porost'!$A$1:$L$1,0),FALSE)</f>
        <v>1</v>
      </c>
      <c r="I1851" t="str">
        <f>VLOOKUP($A1851,'Trees - celková zdrojová porost'!$A$2:$L$3471,MATCH(I$1,'Trees - celková zdrojová porost'!$A$1:$L$1,0),FALSE)</f>
        <v>P</v>
      </c>
      <c r="J1851" t="str">
        <f>VLOOKUP($A1851,'Trees - celková zdrojová porost'!$A$2:$L$3471,MATCH(J$1,'Trees - celková zdrojová porost'!$A$1:$L$1,0),FALSE)</f>
        <v>Z</v>
      </c>
      <c r="K1851" t="str">
        <f>VLOOKUP($A1851,'Trees - celková zdrojová porost'!$A$2:$L$3471,MATCH(K$1,'Trees - celková zdrojová porost'!$A$1:$L$1,0),FALSE)</f>
        <v>BEZ</v>
      </c>
      <c r="L1851" s="8">
        <f>VLOOKUP($A1851,'Trees - celková zdrojová porost'!$A$2:$L$3471,MATCH(L$1,'Trees - celková zdrojová porost'!$A$1:$L$1,0),FALSE)</f>
        <v>43230.544085648202</v>
      </c>
    </row>
    <row r="1852" spans="1:12" x14ac:dyDescent="0.25">
      <c r="A1852">
        <v>2830</v>
      </c>
      <c r="B1852">
        <f>VLOOKUP($A1852,'Trees - celková zdrojová porost'!$A$2:$L$3471,MATCH(B$1,'Trees - celková zdrojová porost'!$A$1:$L$1,0),FALSE)</f>
        <v>2824</v>
      </c>
      <c r="C1852" t="str">
        <f>VLOOKUP($A1852,'Trees - celková zdrojová porost'!$A$2:$L$3471,MATCH(C$1,'Trees - celková zdrojová porost'!$A$1:$L$1,0),FALSE)</f>
        <v>HB</v>
      </c>
      <c r="D1852">
        <f>VLOOKUP($A1852,'Trees - celková zdrojová porost'!$A$2:$L$3471,MATCH(D$1,'Trees - celková zdrojová porost'!$A$1:$L$1,0),FALSE)</f>
        <v>135</v>
      </c>
      <c r="E1852">
        <f>VLOOKUP($A1852,'Trees - celková zdrojová porost'!$A$2:$L$3471,MATCH(E$1,'Trees - celková zdrojová porost'!$A$1:$L$1,0),FALSE)</f>
        <v>15.7</v>
      </c>
      <c r="F1852">
        <f>VLOOKUP($A1852,'Trees - celková zdrojová porost'!$A$2:$L$3471,MATCH(F$1,'Trees - celková zdrojová porost'!$A$1:$L$1,0),FALSE)</f>
        <v>1.5</v>
      </c>
      <c r="G1852">
        <f>VLOOKUP($A1852,'Trees - celková zdrojová porost'!$A$2:$L$3471,MATCH(G$1,'Trees - celková zdrojová porost'!$A$1:$L$1,0),FALSE)</f>
        <v>14.2</v>
      </c>
      <c r="H1852">
        <f>VLOOKUP($A1852,'Trees - celková zdrojová porost'!$A$2:$L$3471,MATCH(H$1,'Trees - celková zdrojová porost'!$A$1:$L$1,0),FALSE)</f>
        <v>1</v>
      </c>
      <c r="I1852" t="str">
        <f>VLOOKUP($A1852,'Trees - celková zdrojová porost'!$A$2:$L$3471,MATCH(I$1,'Trees - celková zdrojová porost'!$A$1:$L$1,0),FALSE)</f>
        <v>P</v>
      </c>
      <c r="J1852" t="str">
        <f>VLOOKUP($A1852,'Trees - celková zdrojová porost'!$A$2:$L$3471,MATCH(J$1,'Trees - celková zdrojová porost'!$A$1:$L$1,0),FALSE)</f>
        <v>Z</v>
      </c>
      <c r="K1852" t="str">
        <f>VLOOKUP($A1852,'Trees - celková zdrojová porost'!$A$2:$L$3471,MATCH(K$1,'Trees - celková zdrojová porost'!$A$1:$L$1,0),FALSE)</f>
        <v>BEZ</v>
      </c>
      <c r="L1852" s="8">
        <f>VLOOKUP($A1852,'Trees - celková zdrojová porost'!$A$2:$L$3471,MATCH(L$1,'Trees - celková zdrojová porost'!$A$1:$L$1,0),FALSE)</f>
        <v>43231.414652777799</v>
      </c>
    </row>
    <row r="1853" spans="1:12" x14ac:dyDescent="0.25">
      <c r="A1853">
        <v>3069</v>
      </c>
      <c r="B1853">
        <f>VLOOKUP($A1853,'Trees - celková zdrojová porost'!$A$2:$L$3471,MATCH(B$1,'Trees - celková zdrojová porost'!$A$1:$L$1,0),FALSE)</f>
        <v>0</v>
      </c>
      <c r="C1853" t="str">
        <f>VLOOKUP($A1853,'Trees - celková zdrojová porost'!$A$2:$L$3471,MATCH(C$1,'Trees - celková zdrojová porost'!$A$1:$L$1,0),FALSE)</f>
        <v>HB</v>
      </c>
      <c r="D1853">
        <f>VLOOKUP($A1853,'Trees - celková zdrojová porost'!$A$2:$L$3471,MATCH(D$1,'Trees - celková zdrojová porost'!$A$1:$L$1,0),FALSE)</f>
        <v>130</v>
      </c>
      <c r="E1853">
        <f>VLOOKUP($A1853,'Trees - celková zdrojová porost'!$A$2:$L$3471,MATCH(E$1,'Trees - celková zdrojová porost'!$A$1:$L$1,0),FALSE)</f>
        <v>15.7</v>
      </c>
      <c r="F1853">
        <f>VLOOKUP($A1853,'Trees - celková zdrojová porost'!$A$2:$L$3471,MATCH(F$1,'Trees - celková zdrojová porost'!$A$1:$L$1,0),FALSE)</f>
        <v>1.05</v>
      </c>
      <c r="G1853">
        <f>VLOOKUP($A1853,'Trees - celková zdrojová porost'!$A$2:$L$3471,MATCH(G$1,'Trees - celková zdrojová porost'!$A$1:$L$1,0),FALSE)</f>
        <v>14.65</v>
      </c>
      <c r="H1853">
        <f>VLOOKUP($A1853,'Trees - celková zdrojová porost'!$A$2:$L$3471,MATCH(H$1,'Trees - celková zdrojová porost'!$A$1:$L$1,0),FALSE)</f>
        <v>1</v>
      </c>
      <c r="I1853" t="str">
        <f>VLOOKUP($A1853,'Trees - celková zdrojová porost'!$A$2:$L$3471,MATCH(I$1,'Trees - celková zdrojová porost'!$A$1:$L$1,0),FALSE)</f>
        <v>P</v>
      </c>
      <c r="J1853" t="str">
        <f>VLOOKUP($A1853,'Trees - celková zdrojová porost'!$A$2:$L$3471,MATCH(J$1,'Trees - celková zdrojová porost'!$A$1:$L$1,0),FALSE)</f>
        <v>Z</v>
      </c>
      <c r="K1853" t="str">
        <f>VLOOKUP($A1853,'Trees - celková zdrojová porost'!$A$2:$L$3471,MATCH(K$1,'Trees - celková zdrojová porost'!$A$1:$L$1,0),FALSE)</f>
        <v>BEZ</v>
      </c>
      <c r="L1853" s="8">
        <f>VLOOKUP($A1853,'Trees - celková zdrojová porost'!$A$2:$L$3471,MATCH(L$1,'Trees - celková zdrojová porost'!$A$1:$L$1,0),FALSE)</f>
        <v>43231.582083333298</v>
      </c>
    </row>
    <row r="1854" spans="1:12" x14ac:dyDescent="0.25">
      <c r="A1854">
        <v>378</v>
      </c>
      <c r="B1854">
        <f>VLOOKUP($A1854,'Trees - celková zdrojová porost'!$A$2:$L$3471,MATCH(B$1,'Trees - celková zdrojová porost'!$A$1:$L$1,0),FALSE)</f>
        <v>375</v>
      </c>
      <c r="C1854" t="str">
        <f>VLOOKUP($A1854,'Trees - celková zdrojová porost'!$A$2:$L$3471,MATCH(C$1,'Trees - celková zdrojová porost'!$A$1:$L$1,0),FALSE)</f>
        <v>HB</v>
      </c>
      <c r="D1854">
        <f>VLOOKUP($A1854,'Trees - celková zdrojová porost'!$A$2:$L$3471,MATCH(D$1,'Trees - celková zdrojová porost'!$A$1:$L$1,0),FALSE)</f>
        <v>90</v>
      </c>
      <c r="E1854">
        <f>VLOOKUP($A1854,'Trees - celková zdrojová porost'!$A$2:$L$3471,MATCH(E$1,'Trees - celková zdrojová porost'!$A$1:$L$1,0),FALSE)</f>
        <v>15.8</v>
      </c>
      <c r="F1854">
        <f>VLOOKUP($A1854,'Trees - celková zdrojová porost'!$A$2:$L$3471,MATCH(F$1,'Trees - celková zdrojová porost'!$A$1:$L$1,0),FALSE)</f>
        <v>3.1</v>
      </c>
      <c r="G1854">
        <f>VLOOKUP($A1854,'Trees - celková zdrojová porost'!$A$2:$L$3471,MATCH(G$1,'Trees - celková zdrojová porost'!$A$1:$L$1,0),FALSE)</f>
        <v>12.7</v>
      </c>
      <c r="H1854">
        <f>VLOOKUP($A1854,'Trees - celková zdrojová porost'!$A$2:$L$3471,MATCH(H$1,'Trees - celková zdrojová porost'!$A$1:$L$1,0),FALSE)</f>
        <v>0</v>
      </c>
      <c r="I1854" t="str">
        <f>VLOOKUP($A1854,'Trees - celková zdrojová porost'!$A$2:$L$3471,MATCH(I$1,'Trees - celková zdrojová porost'!$A$1:$L$1,0),FALSE)</f>
        <v>P</v>
      </c>
      <c r="J1854" t="str">
        <f>VLOOKUP($A1854,'Trees - celková zdrojová porost'!$A$2:$L$3471,MATCH(J$1,'Trees - celková zdrojová porost'!$A$1:$L$1,0),FALSE)</f>
        <v>Z</v>
      </c>
      <c r="K1854" t="str">
        <f>VLOOKUP($A1854,'Trees - celková zdrojová porost'!$A$2:$L$3471,MATCH(K$1,'Trees - celková zdrojová porost'!$A$1:$L$1,0),FALSE)</f>
        <v>ZAS</v>
      </c>
      <c r="L1854" s="8">
        <f>VLOOKUP($A1854,'Trees - celková zdrojová porost'!$A$2:$L$3471,MATCH(L$1,'Trees - celková zdrojová porost'!$A$1:$L$1,0),FALSE)</f>
        <v>43188.463599536997</v>
      </c>
    </row>
    <row r="1855" spans="1:12" x14ac:dyDescent="0.25">
      <c r="A1855">
        <v>382</v>
      </c>
      <c r="B1855">
        <f>VLOOKUP($A1855,'Trees - celková zdrojová porost'!$A$2:$L$3471,MATCH(B$1,'Trees - celková zdrojová porost'!$A$1:$L$1,0),FALSE)</f>
        <v>382</v>
      </c>
      <c r="C1855" t="str">
        <f>VLOOKUP($A1855,'Trees - celková zdrojová porost'!$A$2:$L$3471,MATCH(C$1,'Trees - celková zdrojová porost'!$A$1:$L$1,0),FALSE)</f>
        <v>HB</v>
      </c>
      <c r="D1855">
        <f>VLOOKUP($A1855,'Trees - celková zdrojová porost'!$A$2:$L$3471,MATCH(D$1,'Trees - celková zdrojová porost'!$A$1:$L$1,0),FALSE)</f>
        <v>145</v>
      </c>
      <c r="E1855">
        <f>VLOOKUP($A1855,'Trees - celková zdrojová porost'!$A$2:$L$3471,MATCH(E$1,'Trees - celková zdrojová porost'!$A$1:$L$1,0),FALSE)</f>
        <v>15.8</v>
      </c>
      <c r="F1855">
        <f>VLOOKUP($A1855,'Trees - celková zdrojová porost'!$A$2:$L$3471,MATCH(F$1,'Trees - celková zdrojová porost'!$A$1:$L$1,0),FALSE)</f>
        <v>4.0999999999999996</v>
      </c>
      <c r="G1855">
        <f>VLOOKUP($A1855,'Trees - celková zdrojová porost'!$A$2:$L$3471,MATCH(G$1,'Trees - celková zdrojová porost'!$A$1:$L$1,0),FALSE)</f>
        <v>11.7</v>
      </c>
      <c r="H1855">
        <f>VLOOKUP($A1855,'Trees - celková zdrojová porost'!$A$2:$L$3471,MATCH(H$1,'Trees - celková zdrojová porost'!$A$1:$L$1,0),FALSE)</f>
        <v>0</v>
      </c>
      <c r="I1855" t="str">
        <f>VLOOKUP($A1855,'Trees - celková zdrojová porost'!$A$2:$L$3471,MATCH(I$1,'Trees - celková zdrojová porost'!$A$1:$L$1,0),FALSE)</f>
        <v>P</v>
      </c>
      <c r="J1855" t="str">
        <f>VLOOKUP($A1855,'Trees - celková zdrojová porost'!$A$2:$L$3471,MATCH(J$1,'Trees - celková zdrojová porost'!$A$1:$L$1,0),FALSE)</f>
        <v>Z</v>
      </c>
      <c r="K1855" t="str">
        <f>VLOOKUP($A1855,'Trees - celková zdrojová porost'!$A$2:$L$3471,MATCH(K$1,'Trees - celková zdrojová porost'!$A$1:$L$1,0),FALSE)</f>
        <v>BEZ</v>
      </c>
      <c r="L1855" s="8">
        <f>VLOOKUP($A1855,'Trees - celková zdrojová porost'!$A$2:$L$3471,MATCH(L$1,'Trees - celková zdrojová porost'!$A$1:$L$1,0),FALSE)</f>
        <v>43188.464201388902</v>
      </c>
    </row>
    <row r="1856" spans="1:12" x14ac:dyDescent="0.25">
      <c r="A1856">
        <v>398</v>
      </c>
      <c r="B1856">
        <f>VLOOKUP($A1856,'Trees - celková zdrojová porost'!$A$2:$L$3471,MATCH(B$1,'Trees - celková zdrojová porost'!$A$1:$L$1,0),FALSE)</f>
        <v>394</v>
      </c>
      <c r="C1856" t="str">
        <f>VLOOKUP($A1856,'Trees - celková zdrojová porost'!$A$2:$L$3471,MATCH(C$1,'Trees - celková zdrojová porost'!$A$1:$L$1,0),FALSE)</f>
        <v>HB</v>
      </c>
      <c r="D1856">
        <f>VLOOKUP($A1856,'Trees - celková zdrojová porost'!$A$2:$L$3471,MATCH(D$1,'Trees - celková zdrojová porost'!$A$1:$L$1,0),FALSE)</f>
        <v>115</v>
      </c>
      <c r="E1856">
        <f>VLOOKUP($A1856,'Trees - celková zdrojová porost'!$A$2:$L$3471,MATCH(E$1,'Trees - celková zdrojová porost'!$A$1:$L$1,0),FALSE)</f>
        <v>15.8</v>
      </c>
      <c r="F1856">
        <f>VLOOKUP($A1856,'Trees - celková zdrojová porost'!$A$2:$L$3471,MATCH(F$1,'Trees - celková zdrojová porost'!$A$1:$L$1,0),FALSE)</f>
        <v>2.1</v>
      </c>
      <c r="G1856">
        <f>VLOOKUP($A1856,'Trees - celková zdrojová porost'!$A$2:$L$3471,MATCH(G$1,'Trees - celková zdrojová porost'!$A$1:$L$1,0),FALSE)</f>
        <v>13.7</v>
      </c>
      <c r="H1856">
        <f>VLOOKUP($A1856,'Trees - celková zdrojová porost'!$A$2:$L$3471,MATCH(H$1,'Trees - celková zdrojová porost'!$A$1:$L$1,0),FALSE)</f>
        <v>0</v>
      </c>
      <c r="I1856" t="str">
        <f>VLOOKUP($A1856,'Trees - celková zdrojová porost'!$A$2:$L$3471,MATCH(I$1,'Trees - celková zdrojová porost'!$A$1:$L$1,0),FALSE)</f>
        <v>P</v>
      </c>
      <c r="J1856" t="str">
        <f>VLOOKUP($A1856,'Trees - celková zdrojová porost'!$A$2:$L$3471,MATCH(J$1,'Trees - celková zdrojová porost'!$A$1:$L$1,0),FALSE)</f>
        <v>Z</v>
      </c>
      <c r="K1856" t="str">
        <f>VLOOKUP($A1856,'Trees - celková zdrojová porost'!$A$2:$L$3471,MATCH(K$1,'Trees - celková zdrojová porost'!$A$1:$L$1,0),FALSE)</f>
        <v>BEZ</v>
      </c>
      <c r="L1856" s="8">
        <f>VLOOKUP($A1856,'Trees - celková zdrojová porost'!$A$2:$L$3471,MATCH(L$1,'Trees - celková zdrojová porost'!$A$1:$L$1,0),FALSE)</f>
        <v>43188.466886574097</v>
      </c>
    </row>
    <row r="1857" spans="1:12" x14ac:dyDescent="0.25">
      <c r="A1857">
        <v>593</v>
      </c>
      <c r="B1857">
        <f>VLOOKUP($A1857,'Trees - celková zdrojová porost'!$A$2:$L$3471,MATCH(B$1,'Trees - celková zdrojová porost'!$A$1:$L$1,0),FALSE)</f>
        <v>592</v>
      </c>
      <c r="C1857" t="str">
        <f>VLOOKUP($A1857,'Trees - celková zdrojová porost'!$A$2:$L$3471,MATCH(C$1,'Trees - celková zdrojová porost'!$A$1:$L$1,0),FALSE)</f>
        <v>HB</v>
      </c>
      <c r="D1857">
        <f>VLOOKUP($A1857,'Trees - celková zdrojová porost'!$A$2:$L$3471,MATCH(D$1,'Trees - celková zdrojová porost'!$A$1:$L$1,0),FALSE)</f>
        <v>105</v>
      </c>
      <c r="E1857">
        <f>VLOOKUP($A1857,'Trees - celková zdrojová porost'!$A$2:$L$3471,MATCH(E$1,'Trees - celková zdrojová porost'!$A$1:$L$1,0),FALSE)</f>
        <v>15.8</v>
      </c>
      <c r="F1857">
        <f>VLOOKUP($A1857,'Trees - celková zdrojová porost'!$A$2:$L$3471,MATCH(F$1,'Trees - celková zdrojová porost'!$A$1:$L$1,0),FALSE)</f>
        <v>2</v>
      </c>
      <c r="G1857">
        <f>VLOOKUP($A1857,'Trees - celková zdrojová porost'!$A$2:$L$3471,MATCH(G$1,'Trees - celková zdrojová porost'!$A$1:$L$1,0),FALSE)</f>
        <v>13.8</v>
      </c>
      <c r="H1857">
        <f>VLOOKUP($A1857,'Trees - celková zdrojová porost'!$A$2:$L$3471,MATCH(H$1,'Trees - celková zdrojová porost'!$A$1:$L$1,0),FALSE)</f>
        <v>0</v>
      </c>
      <c r="I1857" t="str">
        <f>VLOOKUP($A1857,'Trees - celková zdrojová porost'!$A$2:$L$3471,MATCH(I$1,'Trees - celková zdrojová porost'!$A$1:$L$1,0),FALSE)</f>
        <v>P</v>
      </c>
      <c r="J1857" t="str">
        <f>VLOOKUP($A1857,'Trees - celková zdrojová porost'!$A$2:$L$3471,MATCH(J$1,'Trees - celková zdrojová porost'!$A$1:$L$1,0),FALSE)</f>
        <v>Z</v>
      </c>
      <c r="K1857" t="str">
        <f>VLOOKUP($A1857,'Trees - celková zdrojová porost'!$A$2:$L$3471,MATCH(K$1,'Trees - celková zdrojová porost'!$A$1:$L$1,0),FALSE)</f>
        <v>ZAS</v>
      </c>
      <c r="L1857" s="8">
        <f>VLOOKUP($A1857,'Trees - celková zdrojová porost'!$A$2:$L$3471,MATCH(L$1,'Trees - celková zdrojová porost'!$A$1:$L$1,0),FALSE)</f>
        <v>43195.452129629601</v>
      </c>
    </row>
    <row r="1858" spans="1:12" x14ac:dyDescent="0.25">
      <c r="A1858">
        <v>848</v>
      </c>
      <c r="B1858">
        <f>VLOOKUP($A1858,'Trees - celková zdrojová porost'!$A$2:$L$3471,MATCH(B$1,'Trees - celková zdrojová porost'!$A$1:$L$1,0),FALSE)</f>
        <v>845</v>
      </c>
      <c r="C1858" t="str">
        <f>VLOOKUP($A1858,'Trees - celková zdrojová porost'!$A$2:$L$3471,MATCH(C$1,'Trees - celková zdrojová porost'!$A$1:$L$1,0),FALSE)</f>
        <v>HB</v>
      </c>
      <c r="D1858">
        <f>VLOOKUP($A1858,'Trees - celková zdrojová porost'!$A$2:$L$3471,MATCH(D$1,'Trees - celková zdrojová porost'!$A$1:$L$1,0),FALSE)</f>
        <v>85</v>
      </c>
      <c r="E1858">
        <f>VLOOKUP($A1858,'Trees - celková zdrojová porost'!$A$2:$L$3471,MATCH(E$1,'Trees - celková zdrojová porost'!$A$1:$L$1,0),FALSE)</f>
        <v>15.8</v>
      </c>
      <c r="F1858">
        <f>VLOOKUP($A1858,'Trees - celková zdrojová porost'!$A$2:$L$3471,MATCH(F$1,'Trees - celková zdrojová porost'!$A$1:$L$1,0),FALSE)</f>
        <v>1.4</v>
      </c>
      <c r="G1858">
        <f>VLOOKUP($A1858,'Trees - celková zdrojová porost'!$A$2:$L$3471,MATCH(G$1,'Trees - celková zdrojová porost'!$A$1:$L$1,0),FALSE)</f>
        <v>14.4</v>
      </c>
      <c r="H1858">
        <f>VLOOKUP($A1858,'Trees - celková zdrojová porost'!$A$2:$L$3471,MATCH(H$1,'Trees - celková zdrojová porost'!$A$1:$L$1,0),FALSE)</f>
        <v>0</v>
      </c>
      <c r="I1858" t="str">
        <f>VLOOKUP($A1858,'Trees - celková zdrojová porost'!$A$2:$L$3471,MATCH(I$1,'Trees - celková zdrojová porost'!$A$1:$L$1,0),FALSE)</f>
        <v>P</v>
      </c>
      <c r="J1858" t="str">
        <f>VLOOKUP($A1858,'Trees - celková zdrojová porost'!$A$2:$L$3471,MATCH(J$1,'Trees - celková zdrojová porost'!$A$1:$L$1,0),FALSE)</f>
        <v>Z</v>
      </c>
      <c r="K1858" t="str">
        <f>VLOOKUP($A1858,'Trees - celková zdrojová porost'!$A$2:$L$3471,MATCH(K$1,'Trees - celková zdrojová porost'!$A$1:$L$1,0),FALSE)</f>
        <v>ZAS</v>
      </c>
      <c r="L1858" s="8">
        <f>VLOOKUP($A1858,'Trees - celková zdrojová porost'!$A$2:$L$3471,MATCH(L$1,'Trees - celková zdrojová porost'!$A$1:$L$1,0),FALSE)</f>
        <v>43195.679513888899</v>
      </c>
    </row>
    <row r="1859" spans="1:12" x14ac:dyDescent="0.25">
      <c r="A1859">
        <v>1365</v>
      </c>
      <c r="B1859">
        <f>VLOOKUP($A1859,'Trees - celková zdrojová porost'!$A$2:$L$3471,MATCH(B$1,'Trees - celková zdrojová porost'!$A$1:$L$1,0),FALSE)</f>
        <v>0</v>
      </c>
      <c r="C1859" t="str">
        <f>VLOOKUP($A1859,'Trees - celková zdrojová porost'!$A$2:$L$3471,MATCH(C$1,'Trees - celková zdrojová porost'!$A$1:$L$1,0),FALSE)</f>
        <v>HB</v>
      </c>
      <c r="D1859">
        <f>VLOOKUP($A1859,'Trees - celková zdrojová porost'!$A$2:$L$3471,MATCH(D$1,'Trees - celková zdrojová porost'!$A$1:$L$1,0),FALSE)</f>
        <v>125</v>
      </c>
      <c r="E1859">
        <f>VLOOKUP($A1859,'Trees - celková zdrojová porost'!$A$2:$L$3471,MATCH(E$1,'Trees - celková zdrojová porost'!$A$1:$L$1,0),FALSE)</f>
        <v>15.8</v>
      </c>
      <c r="F1859">
        <f>VLOOKUP($A1859,'Trees - celková zdrojová porost'!$A$2:$L$3471,MATCH(F$1,'Trees - celková zdrojová porost'!$A$1:$L$1,0),FALSE)</f>
        <v>1.1000000000000001</v>
      </c>
      <c r="G1859">
        <f>VLOOKUP($A1859,'Trees - celková zdrojová porost'!$A$2:$L$3471,MATCH(G$1,'Trees - celková zdrojová porost'!$A$1:$L$1,0),FALSE)</f>
        <v>14.7</v>
      </c>
      <c r="H1859">
        <f>VLOOKUP($A1859,'Trees - celková zdrojová porost'!$A$2:$L$3471,MATCH(H$1,'Trees - celková zdrojová porost'!$A$1:$L$1,0),FALSE)</f>
        <v>1</v>
      </c>
      <c r="I1859" t="str">
        <f>VLOOKUP($A1859,'Trees - celková zdrojová porost'!$A$2:$L$3471,MATCH(I$1,'Trees - celková zdrojová porost'!$A$1:$L$1,0),FALSE)</f>
        <v>P</v>
      </c>
      <c r="J1859" t="str">
        <f>VLOOKUP($A1859,'Trees - celková zdrojová porost'!$A$2:$L$3471,MATCH(J$1,'Trees - celková zdrojová porost'!$A$1:$L$1,0),FALSE)</f>
        <v>Z</v>
      </c>
      <c r="K1859" t="str">
        <f>VLOOKUP($A1859,'Trees - celková zdrojová porost'!$A$2:$L$3471,MATCH(K$1,'Trees - celková zdrojová porost'!$A$1:$L$1,0),FALSE)</f>
        <v>ZAS</v>
      </c>
      <c r="L1859" s="8">
        <f>VLOOKUP($A1859,'Trees - celková zdrojová porost'!$A$2:$L$3471,MATCH(L$1,'Trees - celková zdrojová porost'!$A$1:$L$1,0),FALSE)</f>
        <v>43202.542800925898</v>
      </c>
    </row>
    <row r="1860" spans="1:12" x14ac:dyDescent="0.25">
      <c r="A1860">
        <v>2042</v>
      </c>
      <c r="B1860">
        <f>VLOOKUP($A1860,'Trees - celková zdrojová porost'!$A$2:$L$3471,MATCH(B$1,'Trees - celková zdrojová porost'!$A$1:$L$1,0),FALSE)</f>
        <v>0</v>
      </c>
      <c r="C1860" t="str">
        <f>VLOOKUP($A1860,'Trees - celková zdrojová porost'!$A$2:$L$3471,MATCH(C$1,'Trees - celková zdrojová porost'!$A$1:$L$1,0),FALSE)</f>
        <v>HB</v>
      </c>
      <c r="D1860">
        <f>VLOOKUP($A1860,'Trees - celková zdrojová porost'!$A$2:$L$3471,MATCH(D$1,'Trees - celková zdrojová porost'!$A$1:$L$1,0),FALSE)</f>
        <v>105</v>
      </c>
      <c r="E1860">
        <f>VLOOKUP($A1860,'Trees - celková zdrojová porost'!$A$2:$L$3471,MATCH(E$1,'Trees - celková zdrojová porost'!$A$1:$L$1,0),FALSE)</f>
        <v>15.8</v>
      </c>
      <c r="F1860">
        <f>VLOOKUP($A1860,'Trees - celková zdrojová porost'!$A$2:$L$3471,MATCH(F$1,'Trees - celková zdrojová porost'!$A$1:$L$1,0),FALSE)</f>
        <v>0.5</v>
      </c>
      <c r="G1860">
        <f>VLOOKUP($A1860,'Trees - celková zdrojová porost'!$A$2:$L$3471,MATCH(G$1,'Trees - celková zdrojová porost'!$A$1:$L$1,0),FALSE)</f>
        <v>15.3</v>
      </c>
      <c r="H1860">
        <f>VLOOKUP($A1860,'Trees - celková zdrojová porost'!$A$2:$L$3471,MATCH(H$1,'Trees - celková zdrojová porost'!$A$1:$L$1,0),FALSE)</f>
        <v>1</v>
      </c>
      <c r="I1860" t="str">
        <f>VLOOKUP($A1860,'Trees - celková zdrojová porost'!$A$2:$L$3471,MATCH(I$1,'Trees - celková zdrojová porost'!$A$1:$L$1,0),FALSE)</f>
        <v>P</v>
      </c>
      <c r="J1860" t="str">
        <f>VLOOKUP($A1860,'Trees - celková zdrojová porost'!$A$2:$L$3471,MATCH(J$1,'Trees - celková zdrojová porost'!$A$1:$L$1,0),FALSE)</f>
        <v>Z</v>
      </c>
      <c r="K1860" t="str">
        <f>VLOOKUP($A1860,'Trees - celková zdrojová porost'!$A$2:$L$3471,MATCH(K$1,'Trees - celková zdrojová porost'!$A$1:$L$1,0),FALSE)</f>
        <v>ZAS</v>
      </c>
      <c r="L1860" s="8">
        <f>VLOOKUP($A1860,'Trees - celková zdrojová porost'!$A$2:$L$3471,MATCH(L$1,'Trees - celková zdrojová porost'!$A$1:$L$1,0),FALSE)</f>
        <v>43213.391597222202</v>
      </c>
    </row>
    <row r="1861" spans="1:12" x14ac:dyDescent="0.25">
      <c r="A1861">
        <v>2076</v>
      </c>
      <c r="B1861">
        <f>VLOOKUP($A1861,'Trees - celková zdrojová porost'!$A$2:$L$3471,MATCH(B$1,'Trees - celková zdrojová porost'!$A$1:$L$1,0),FALSE)</f>
        <v>0</v>
      </c>
      <c r="C1861" t="str">
        <f>VLOOKUP($A1861,'Trees - celková zdrojová porost'!$A$2:$L$3471,MATCH(C$1,'Trees - celková zdrojová porost'!$A$1:$L$1,0),FALSE)</f>
        <v>HB</v>
      </c>
      <c r="D1861">
        <f>VLOOKUP($A1861,'Trees - celková zdrojová porost'!$A$2:$L$3471,MATCH(D$1,'Trees - celková zdrojová porost'!$A$1:$L$1,0),FALSE)</f>
        <v>160</v>
      </c>
      <c r="E1861">
        <f>VLOOKUP($A1861,'Trees - celková zdrojová porost'!$A$2:$L$3471,MATCH(E$1,'Trees - celková zdrojová porost'!$A$1:$L$1,0),FALSE)</f>
        <v>15.8</v>
      </c>
      <c r="F1861">
        <f>VLOOKUP($A1861,'Trees - celková zdrojová porost'!$A$2:$L$3471,MATCH(F$1,'Trees - celková zdrojová porost'!$A$1:$L$1,0),FALSE)</f>
        <v>2.4</v>
      </c>
      <c r="G1861">
        <f>VLOOKUP($A1861,'Trees - celková zdrojová porost'!$A$2:$L$3471,MATCH(G$1,'Trees - celková zdrojová porost'!$A$1:$L$1,0),FALSE)</f>
        <v>13.4</v>
      </c>
      <c r="H1861">
        <f>VLOOKUP($A1861,'Trees - celková zdrojová porost'!$A$2:$L$3471,MATCH(H$1,'Trees - celková zdrojová porost'!$A$1:$L$1,0),FALSE)</f>
        <v>1</v>
      </c>
      <c r="I1861" t="str">
        <f>VLOOKUP($A1861,'Trees - celková zdrojová porost'!$A$2:$L$3471,MATCH(I$1,'Trees - celková zdrojová porost'!$A$1:$L$1,0),FALSE)</f>
        <v>P</v>
      </c>
      <c r="J1861" t="str">
        <f>VLOOKUP($A1861,'Trees - celková zdrojová porost'!$A$2:$L$3471,MATCH(J$1,'Trees - celková zdrojová porost'!$A$1:$L$1,0),FALSE)</f>
        <v>Z</v>
      </c>
      <c r="K1861" t="str">
        <f>VLOOKUP($A1861,'Trees - celková zdrojová porost'!$A$2:$L$3471,MATCH(K$1,'Trees - celková zdrojová porost'!$A$1:$L$1,0),FALSE)</f>
        <v>BEZ</v>
      </c>
      <c r="L1861" s="8">
        <f>VLOOKUP($A1861,'Trees - celková zdrojová porost'!$A$2:$L$3471,MATCH(L$1,'Trees - celková zdrojová porost'!$A$1:$L$1,0),FALSE)</f>
        <v>43213.421354166698</v>
      </c>
    </row>
    <row r="1862" spans="1:12" x14ac:dyDescent="0.25">
      <c r="A1862">
        <v>2156</v>
      </c>
      <c r="B1862">
        <f>VLOOKUP($A1862,'Trees - celková zdrojová porost'!$A$2:$L$3471,MATCH(B$1,'Trees - celková zdrojová porost'!$A$1:$L$1,0),FALSE)</f>
        <v>2156</v>
      </c>
      <c r="C1862" t="str">
        <f>VLOOKUP($A1862,'Trees - celková zdrojová porost'!$A$2:$L$3471,MATCH(C$1,'Trees - celková zdrojová porost'!$A$1:$L$1,0),FALSE)</f>
        <v>HB</v>
      </c>
      <c r="D1862">
        <f>VLOOKUP($A1862,'Trees - celková zdrojová porost'!$A$2:$L$3471,MATCH(D$1,'Trees - celková zdrojová porost'!$A$1:$L$1,0),FALSE)</f>
        <v>100</v>
      </c>
      <c r="E1862">
        <f>VLOOKUP($A1862,'Trees - celková zdrojová porost'!$A$2:$L$3471,MATCH(E$1,'Trees - celková zdrojová porost'!$A$1:$L$1,0),FALSE)</f>
        <v>15.8</v>
      </c>
      <c r="F1862">
        <f>VLOOKUP($A1862,'Trees - celková zdrojová porost'!$A$2:$L$3471,MATCH(F$1,'Trees - celková zdrojová porost'!$A$1:$L$1,0),FALSE)</f>
        <v>1.65</v>
      </c>
      <c r="G1862">
        <f>VLOOKUP($A1862,'Trees - celková zdrojová porost'!$A$2:$L$3471,MATCH(G$1,'Trees - celková zdrojová porost'!$A$1:$L$1,0),FALSE)</f>
        <v>14.15</v>
      </c>
      <c r="H1862">
        <f>VLOOKUP($A1862,'Trees - celková zdrojová porost'!$A$2:$L$3471,MATCH(H$1,'Trees - celková zdrojová porost'!$A$1:$L$1,0),FALSE)</f>
        <v>0</v>
      </c>
      <c r="I1862" t="str">
        <f>VLOOKUP($A1862,'Trees - celková zdrojová porost'!$A$2:$L$3471,MATCH(I$1,'Trees - celková zdrojová porost'!$A$1:$L$1,0),FALSE)</f>
        <v>P</v>
      </c>
      <c r="J1862" t="str">
        <f>VLOOKUP($A1862,'Trees - celková zdrojová porost'!$A$2:$L$3471,MATCH(J$1,'Trees - celková zdrojová porost'!$A$1:$L$1,0),FALSE)</f>
        <v>Z</v>
      </c>
      <c r="K1862" t="str">
        <f>VLOOKUP($A1862,'Trees - celková zdrojová porost'!$A$2:$L$3471,MATCH(K$1,'Trees - celková zdrojová porost'!$A$1:$L$1,0),FALSE)</f>
        <v>BEZ</v>
      </c>
      <c r="L1862" s="8">
        <f>VLOOKUP($A1862,'Trees - celková zdrojová porost'!$A$2:$L$3471,MATCH(L$1,'Trees - celková zdrojová porost'!$A$1:$L$1,0),FALSE)</f>
        <v>43213.507291666698</v>
      </c>
    </row>
    <row r="1863" spans="1:12" x14ac:dyDescent="0.25">
      <c r="A1863">
        <v>2411</v>
      </c>
      <c r="B1863">
        <f>VLOOKUP($A1863,'Trees - celková zdrojová porost'!$A$2:$L$3471,MATCH(B$1,'Trees - celková zdrojová porost'!$A$1:$L$1,0),FALSE)</f>
        <v>2410</v>
      </c>
      <c r="C1863" t="str">
        <f>VLOOKUP($A1863,'Trees - celková zdrojová porost'!$A$2:$L$3471,MATCH(C$1,'Trees - celková zdrojová porost'!$A$1:$L$1,0),FALSE)</f>
        <v>HB</v>
      </c>
      <c r="D1863">
        <f>VLOOKUP($A1863,'Trees - celková zdrojová porost'!$A$2:$L$3471,MATCH(D$1,'Trees - celková zdrojová porost'!$A$1:$L$1,0),FALSE)</f>
        <v>125</v>
      </c>
      <c r="E1863">
        <f>VLOOKUP($A1863,'Trees - celková zdrojová porost'!$A$2:$L$3471,MATCH(E$1,'Trees - celková zdrojová porost'!$A$1:$L$1,0),FALSE)</f>
        <v>15.8</v>
      </c>
      <c r="F1863">
        <f>VLOOKUP($A1863,'Trees - celková zdrojová porost'!$A$2:$L$3471,MATCH(F$1,'Trees - celková zdrojová porost'!$A$1:$L$1,0),FALSE)</f>
        <v>1.2</v>
      </c>
      <c r="G1863">
        <f>VLOOKUP($A1863,'Trees - celková zdrojová porost'!$A$2:$L$3471,MATCH(G$1,'Trees - celková zdrojová porost'!$A$1:$L$1,0),FALSE)</f>
        <v>14.6</v>
      </c>
      <c r="H1863">
        <f>VLOOKUP($A1863,'Trees - celková zdrojová porost'!$A$2:$L$3471,MATCH(H$1,'Trees - celková zdrojová porost'!$A$1:$L$1,0),FALSE)</f>
        <v>0</v>
      </c>
      <c r="I1863" t="str">
        <f>VLOOKUP($A1863,'Trees - celková zdrojová porost'!$A$2:$L$3471,MATCH(I$1,'Trees - celková zdrojová porost'!$A$1:$L$1,0),FALSE)</f>
        <v>P</v>
      </c>
      <c r="J1863" t="str">
        <f>VLOOKUP($A1863,'Trees - celková zdrojová porost'!$A$2:$L$3471,MATCH(J$1,'Trees - celková zdrojová porost'!$A$1:$L$1,0),FALSE)</f>
        <v>Z</v>
      </c>
      <c r="K1863" t="str">
        <f>VLOOKUP($A1863,'Trees - celková zdrojová porost'!$A$2:$L$3471,MATCH(K$1,'Trees - celková zdrojová porost'!$A$1:$L$1,0),FALSE)</f>
        <v>ZAS</v>
      </c>
      <c r="L1863" s="8">
        <f>VLOOKUP($A1863,'Trees - celková zdrojová porost'!$A$2:$L$3471,MATCH(L$1,'Trees - celková zdrojová porost'!$A$1:$L$1,0),FALSE)</f>
        <v>43216.565162036997</v>
      </c>
    </row>
    <row r="1864" spans="1:12" x14ac:dyDescent="0.25">
      <c r="A1864">
        <v>2452</v>
      </c>
      <c r="B1864">
        <f>VLOOKUP($A1864,'Trees - celková zdrojová porost'!$A$2:$L$3471,MATCH(B$1,'Trees - celková zdrojová porost'!$A$1:$L$1,0),FALSE)</f>
        <v>2448</v>
      </c>
      <c r="C1864" t="str">
        <f>VLOOKUP($A1864,'Trees - celková zdrojová porost'!$A$2:$L$3471,MATCH(C$1,'Trees - celková zdrojová porost'!$A$1:$L$1,0),FALSE)</f>
        <v>HB</v>
      </c>
      <c r="D1864">
        <f>VLOOKUP($A1864,'Trees - celková zdrojová porost'!$A$2:$L$3471,MATCH(D$1,'Trees - celková zdrojová porost'!$A$1:$L$1,0),FALSE)</f>
        <v>130</v>
      </c>
      <c r="E1864">
        <f>VLOOKUP($A1864,'Trees - celková zdrojová porost'!$A$2:$L$3471,MATCH(E$1,'Trees - celková zdrojová porost'!$A$1:$L$1,0),FALSE)</f>
        <v>15.8</v>
      </c>
      <c r="F1864">
        <f>VLOOKUP($A1864,'Trees - celková zdrojová porost'!$A$2:$L$3471,MATCH(F$1,'Trees - celková zdrojová porost'!$A$1:$L$1,0),FALSE)</f>
        <v>1.1000000000000001</v>
      </c>
      <c r="G1864">
        <f>VLOOKUP($A1864,'Trees - celková zdrojová porost'!$A$2:$L$3471,MATCH(G$1,'Trees - celková zdrojová porost'!$A$1:$L$1,0),FALSE)</f>
        <v>14.7</v>
      </c>
      <c r="H1864">
        <f>VLOOKUP($A1864,'Trees - celková zdrojová porost'!$A$2:$L$3471,MATCH(H$1,'Trees - celková zdrojová porost'!$A$1:$L$1,0),FALSE)</f>
        <v>1</v>
      </c>
      <c r="I1864" t="str">
        <f>VLOOKUP($A1864,'Trees - celková zdrojová porost'!$A$2:$L$3471,MATCH(I$1,'Trees - celková zdrojová porost'!$A$1:$L$1,0),FALSE)</f>
        <v>P</v>
      </c>
      <c r="J1864" t="str">
        <f>VLOOKUP($A1864,'Trees - celková zdrojová porost'!$A$2:$L$3471,MATCH(J$1,'Trees - celková zdrojová porost'!$A$1:$L$1,0),FALSE)</f>
        <v>Z</v>
      </c>
      <c r="K1864" t="str">
        <f>VLOOKUP($A1864,'Trees - celková zdrojová porost'!$A$2:$L$3471,MATCH(K$1,'Trees - celková zdrojová porost'!$A$1:$L$1,0),FALSE)</f>
        <v>BEZ</v>
      </c>
      <c r="L1864" s="8">
        <f>VLOOKUP($A1864,'Trees - celková zdrojová porost'!$A$2:$L$3471,MATCH(L$1,'Trees - celková zdrojová porost'!$A$1:$L$1,0),FALSE)</f>
        <v>43216.613333333298</v>
      </c>
    </row>
    <row r="1865" spans="1:12" x14ac:dyDescent="0.25">
      <c r="A1865">
        <v>3014</v>
      </c>
      <c r="B1865">
        <f>VLOOKUP($A1865,'Trees - celková zdrojová porost'!$A$2:$L$3471,MATCH(B$1,'Trees - celková zdrojová porost'!$A$1:$L$1,0),FALSE)</f>
        <v>3013</v>
      </c>
      <c r="C1865" t="str">
        <f>VLOOKUP($A1865,'Trees - celková zdrojová porost'!$A$2:$L$3471,MATCH(C$1,'Trees - celková zdrojová porost'!$A$1:$L$1,0),FALSE)</f>
        <v>HB</v>
      </c>
      <c r="D1865">
        <f>VLOOKUP($A1865,'Trees - celková zdrojová porost'!$A$2:$L$3471,MATCH(D$1,'Trees - celková zdrojová porost'!$A$1:$L$1,0),FALSE)</f>
        <v>140</v>
      </c>
      <c r="E1865">
        <f>VLOOKUP($A1865,'Trees - celková zdrojová porost'!$A$2:$L$3471,MATCH(E$1,'Trees - celková zdrojová porost'!$A$1:$L$1,0),FALSE)</f>
        <v>15.8</v>
      </c>
      <c r="F1865">
        <f>VLOOKUP($A1865,'Trees - celková zdrojová porost'!$A$2:$L$3471,MATCH(F$1,'Trees - celková zdrojová porost'!$A$1:$L$1,0),FALSE)</f>
        <v>1.3</v>
      </c>
      <c r="G1865">
        <f>VLOOKUP($A1865,'Trees - celková zdrojová porost'!$A$2:$L$3471,MATCH(G$1,'Trees - celková zdrojová porost'!$A$1:$L$1,0),FALSE)</f>
        <v>14.5</v>
      </c>
      <c r="H1865">
        <f>VLOOKUP($A1865,'Trees - celková zdrojová porost'!$A$2:$L$3471,MATCH(H$1,'Trees - celková zdrojová porost'!$A$1:$L$1,0),FALSE)</f>
        <v>0</v>
      </c>
      <c r="I1865" t="str">
        <f>VLOOKUP($A1865,'Trees - celková zdrojová porost'!$A$2:$L$3471,MATCH(I$1,'Trees - celková zdrojová porost'!$A$1:$L$1,0),FALSE)</f>
        <v>P</v>
      </c>
      <c r="J1865" t="str">
        <f>VLOOKUP($A1865,'Trees - celková zdrojová porost'!$A$2:$L$3471,MATCH(J$1,'Trees - celková zdrojová porost'!$A$1:$L$1,0),FALSE)</f>
        <v>Z</v>
      </c>
      <c r="K1865" t="str">
        <f>VLOOKUP($A1865,'Trees - celková zdrojová porost'!$A$2:$L$3471,MATCH(K$1,'Trees - celková zdrojová porost'!$A$1:$L$1,0),FALSE)</f>
        <v>ZAS</v>
      </c>
      <c r="L1865" s="8">
        <f>VLOOKUP($A1865,'Trees - celková zdrojová porost'!$A$2:$L$3471,MATCH(L$1,'Trees - celková zdrojová porost'!$A$1:$L$1,0),FALSE)</f>
        <v>43231.5716203704</v>
      </c>
    </row>
    <row r="1866" spans="1:12" x14ac:dyDescent="0.25">
      <c r="A1866">
        <v>151</v>
      </c>
      <c r="B1866">
        <f>VLOOKUP($A1866,'Trees - celková zdrojová porost'!$A$2:$L$3471,MATCH(B$1,'Trees - celková zdrojová porost'!$A$1:$L$1,0),FALSE)</f>
        <v>145</v>
      </c>
      <c r="C1866" t="str">
        <f>VLOOKUP($A1866,'Trees - celková zdrojová porost'!$A$2:$L$3471,MATCH(C$1,'Trees - celková zdrojová porost'!$A$1:$L$1,0),FALSE)</f>
        <v>HB</v>
      </c>
      <c r="D1866">
        <f>VLOOKUP($A1866,'Trees - celková zdrojová porost'!$A$2:$L$3471,MATCH(D$1,'Trees - celková zdrojová porost'!$A$1:$L$1,0),FALSE)</f>
        <v>160</v>
      </c>
      <c r="E1866">
        <f>VLOOKUP($A1866,'Trees - celková zdrojová porost'!$A$2:$L$3471,MATCH(E$1,'Trees - celková zdrojová porost'!$A$1:$L$1,0),FALSE)</f>
        <v>15.9</v>
      </c>
      <c r="F1866">
        <f>VLOOKUP($A1866,'Trees - celková zdrojová porost'!$A$2:$L$3471,MATCH(F$1,'Trees - celková zdrojová porost'!$A$1:$L$1,0),FALSE)</f>
        <v>10.1</v>
      </c>
      <c r="G1866">
        <f>VLOOKUP($A1866,'Trees - celková zdrojová porost'!$A$2:$L$3471,MATCH(G$1,'Trees - celková zdrojová porost'!$A$1:$L$1,0),FALSE)</f>
        <v>5.8</v>
      </c>
      <c r="H1866">
        <f>VLOOKUP($A1866,'Trees - celková zdrojová porost'!$A$2:$L$3471,MATCH(H$1,'Trees - celková zdrojová porost'!$A$1:$L$1,0),FALSE)</f>
        <v>0</v>
      </c>
      <c r="I1866" t="str">
        <f>VLOOKUP($A1866,'Trees - celková zdrojová porost'!$A$2:$L$3471,MATCH(I$1,'Trees - celková zdrojová porost'!$A$1:$L$1,0),FALSE)</f>
        <v>P</v>
      </c>
      <c r="J1866" t="str">
        <f>VLOOKUP($A1866,'Trees - celková zdrojová porost'!$A$2:$L$3471,MATCH(J$1,'Trees - celková zdrojová porost'!$A$1:$L$1,0),FALSE)</f>
        <v>Z</v>
      </c>
      <c r="K1866" t="str">
        <f>VLOOKUP($A1866,'Trees - celková zdrojová porost'!$A$2:$L$3471,MATCH(K$1,'Trees - celková zdrojová porost'!$A$1:$L$1,0),FALSE)</f>
        <v>BEZ</v>
      </c>
      <c r="L1866" s="8">
        <f>VLOOKUP($A1866,'Trees - celková zdrojová porost'!$A$2:$L$3471,MATCH(L$1,'Trees - celková zdrojová porost'!$A$1:$L$1,0),FALSE)</f>
        <v>43185.551724536999</v>
      </c>
    </row>
    <row r="1867" spans="1:12" x14ac:dyDescent="0.25">
      <c r="A1867">
        <v>285</v>
      </c>
      <c r="B1867">
        <f>VLOOKUP($A1867,'Trees - celková zdrojová porost'!$A$2:$L$3471,MATCH(B$1,'Trees - celková zdrojová porost'!$A$1:$L$1,0),FALSE)</f>
        <v>283</v>
      </c>
      <c r="C1867" t="str">
        <f>VLOOKUP($A1867,'Trees - celková zdrojová porost'!$A$2:$L$3471,MATCH(C$1,'Trees - celková zdrojová porost'!$A$1:$L$1,0),FALSE)</f>
        <v>HB</v>
      </c>
      <c r="D1867">
        <f>VLOOKUP($A1867,'Trees - celková zdrojová porost'!$A$2:$L$3471,MATCH(D$1,'Trees - celková zdrojová porost'!$A$1:$L$1,0),FALSE)</f>
        <v>120</v>
      </c>
      <c r="E1867">
        <f>VLOOKUP($A1867,'Trees - celková zdrojová porost'!$A$2:$L$3471,MATCH(E$1,'Trees - celková zdrojová porost'!$A$1:$L$1,0),FALSE)</f>
        <v>15.9</v>
      </c>
      <c r="F1867">
        <f>VLOOKUP($A1867,'Trees - celková zdrojová porost'!$A$2:$L$3471,MATCH(F$1,'Trees - celková zdrojová porost'!$A$1:$L$1,0),FALSE)</f>
        <v>4</v>
      </c>
      <c r="G1867">
        <f>VLOOKUP($A1867,'Trees - celková zdrojová porost'!$A$2:$L$3471,MATCH(G$1,'Trees - celková zdrojová porost'!$A$1:$L$1,0),FALSE)</f>
        <v>11.9</v>
      </c>
      <c r="H1867">
        <f>VLOOKUP($A1867,'Trees - celková zdrojová porost'!$A$2:$L$3471,MATCH(H$1,'Trees - celková zdrojová porost'!$A$1:$L$1,0),FALSE)</f>
        <v>0</v>
      </c>
      <c r="I1867" t="str">
        <f>VLOOKUP($A1867,'Trees - celková zdrojová porost'!$A$2:$L$3471,MATCH(I$1,'Trees - celková zdrojová porost'!$A$1:$L$1,0),FALSE)</f>
        <v>P</v>
      </c>
      <c r="J1867" t="str">
        <f>VLOOKUP($A1867,'Trees - celková zdrojová porost'!$A$2:$L$3471,MATCH(J$1,'Trees - celková zdrojová porost'!$A$1:$L$1,0),FALSE)</f>
        <v>Z</v>
      </c>
      <c r="K1867" t="str">
        <f>VLOOKUP($A1867,'Trees - celková zdrojová porost'!$A$2:$L$3471,MATCH(K$1,'Trees - celková zdrojová porost'!$A$1:$L$1,0),FALSE)</f>
        <v>BEZ</v>
      </c>
      <c r="L1867" s="8">
        <f>VLOOKUP($A1867,'Trees - celková zdrojová porost'!$A$2:$L$3471,MATCH(L$1,'Trees - celková zdrojová porost'!$A$1:$L$1,0),FALSE)</f>
        <v>43185.704328703701</v>
      </c>
    </row>
    <row r="1868" spans="1:12" x14ac:dyDescent="0.25">
      <c r="A1868">
        <v>333</v>
      </c>
      <c r="B1868">
        <f>VLOOKUP($A1868,'Trees - celková zdrojová porost'!$A$2:$L$3471,MATCH(B$1,'Trees - celková zdrojová porost'!$A$1:$L$1,0),FALSE)</f>
        <v>332</v>
      </c>
      <c r="C1868" t="str">
        <f>VLOOKUP($A1868,'Trees - celková zdrojová porost'!$A$2:$L$3471,MATCH(C$1,'Trees - celková zdrojová porost'!$A$1:$L$1,0),FALSE)</f>
        <v>HB</v>
      </c>
      <c r="D1868">
        <f>VLOOKUP($A1868,'Trees - celková zdrojová porost'!$A$2:$L$3471,MATCH(D$1,'Trees - celková zdrojová porost'!$A$1:$L$1,0),FALSE)</f>
        <v>97</v>
      </c>
      <c r="E1868">
        <f>VLOOKUP($A1868,'Trees - celková zdrojová porost'!$A$2:$L$3471,MATCH(E$1,'Trees - celková zdrojová porost'!$A$1:$L$1,0),FALSE)</f>
        <v>15.9</v>
      </c>
      <c r="F1868">
        <f>VLOOKUP($A1868,'Trees - celková zdrojová porost'!$A$2:$L$3471,MATCH(F$1,'Trees - celková zdrojová porost'!$A$1:$L$1,0),FALSE)</f>
        <v>1.3</v>
      </c>
      <c r="G1868">
        <f>VLOOKUP($A1868,'Trees - celková zdrojová porost'!$A$2:$L$3471,MATCH(G$1,'Trees - celková zdrojová porost'!$A$1:$L$1,0),FALSE)</f>
        <v>14.6</v>
      </c>
      <c r="H1868">
        <f>VLOOKUP($A1868,'Trees - celková zdrojová porost'!$A$2:$L$3471,MATCH(H$1,'Trees - celková zdrojová porost'!$A$1:$L$1,0),FALSE)</f>
        <v>0</v>
      </c>
      <c r="I1868" t="str">
        <f>VLOOKUP($A1868,'Trees - celková zdrojová porost'!$A$2:$L$3471,MATCH(I$1,'Trees - celková zdrojová porost'!$A$1:$L$1,0),FALSE)</f>
        <v>P</v>
      </c>
      <c r="J1868" t="str">
        <f>VLOOKUP($A1868,'Trees - celková zdrojová porost'!$A$2:$L$3471,MATCH(J$1,'Trees - celková zdrojová porost'!$A$1:$L$1,0),FALSE)</f>
        <v>Z</v>
      </c>
      <c r="K1868" t="str">
        <f>VLOOKUP($A1868,'Trees - celková zdrojová porost'!$A$2:$L$3471,MATCH(K$1,'Trees - celková zdrojová porost'!$A$1:$L$1,0),FALSE)</f>
        <v>BEZ</v>
      </c>
      <c r="L1868" s="8">
        <f>VLOOKUP($A1868,'Trees - celková zdrojová porost'!$A$2:$L$3471,MATCH(L$1,'Trees - celková zdrojová porost'!$A$1:$L$1,0),FALSE)</f>
        <v>43188.455023148097</v>
      </c>
    </row>
    <row r="1869" spans="1:12" x14ac:dyDescent="0.25">
      <c r="A1869">
        <v>486</v>
      </c>
      <c r="B1869">
        <f>VLOOKUP($A1869,'Trees - celková zdrojová porost'!$A$2:$L$3471,MATCH(B$1,'Trees - celková zdrojová porost'!$A$1:$L$1,0),FALSE)</f>
        <v>484</v>
      </c>
      <c r="C1869" t="str">
        <f>VLOOKUP($A1869,'Trees - celková zdrojová porost'!$A$2:$L$3471,MATCH(C$1,'Trees - celková zdrojová porost'!$A$1:$L$1,0),FALSE)</f>
        <v>HB</v>
      </c>
      <c r="D1869">
        <f>VLOOKUP($A1869,'Trees - celková zdrojová porost'!$A$2:$L$3471,MATCH(D$1,'Trees - celková zdrojová porost'!$A$1:$L$1,0),FALSE)</f>
        <v>125</v>
      </c>
      <c r="E1869">
        <f>VLOOKUP($A1869,'Trees - celková zdrojová porost'!$A$2:$L$3471,MATCH(E$1,'Trees - celková zdrojová porost'!$A$1:$L$1,0),FALSE)</f>
        <v>15.9</v>
      </c>
      <c r="F1869">
        <f>VLOOKUP($A1869,'Trees - celková zdrojová porost'!$A$2:$L$3471,MATCH(F$1,'Trees - celková zdrojová porost'!$A$1:$L$1,0),FALSE)</f>
        <v>2.1</v>
      </c>
      <c r="G1869">
        <f>VLOOKUP($A1869,'Trees - celková zdrojová porost'!$A$2:$L$3471,MATCH(G$1,'Trees - celková zdrojová porost'!$A$1:$L$1,0),FALSE)</f>
        <v>13.8</v>
      </c>
      <c r="H1869">
        <f>VLOOKUP($A1869,'Trees - celková zdrojová porost'!$A$2:$L$3471,MATCH(H$1,'Trees - celková zdrojová porost'!$A$1:$L$1,0),FALSE)</f>
        <v>0</v>
      </c>
      <c r="I1869" t="str">
        <f>VLOOKUP($A1869,'Trees - celková zdrojová porost'!$A$2:$L$3471,MATCH(I$1,'Trees - celková zdrojová porost'!$A$1:$L$1,0),FALSE)</f>
        <v>P</v>
      </c>
      <c r="J1869" t="str">
        <f>VLOOKUP($A1869,'Trees - celková zdrojová porost'!$A$2:$L$3471,MATCH(J$1,'Trees - celková zdrojová porost'!$A$1:$L$1,0),FALSE)</f>
        <v>Z</v>
      </c>
      <c r="K1869" t="str">
        <f>VLOOKUP($A1869,'Trees - celková zdrojová porost'!$A$2:$L$3471,MATCH(K$1,'Trees - celková zdrojová porost'!$A$1:$L$1,0),FALSE)</f>
        <v>BEZ</v>
      </c>
      <c r="L1869" s="8">
        <f>VLOOKUP($A1869,'Trees - celková zdrojová porost'!$A$2:$L$3471,MATCH(L$1,'Trees - celková zdrojová porost'!$A$1:$L$1,0),FALSE)</f>
        <v>43188.594791666699</v>
      </c>
    </row>
    <row r="1870" spans="1:12" x14ac:dyDescent="0.25">
      <c r="A1870">
        <v>534</v>
      </c>
      <c r="B1870">
        <f>VLOOKUP($A1870,'Trees - celková zdrojová porost'!$A$2:$L$3471,MATCH(B$1,'Trees - celková zdrojová porost'!$A$1:$L$1,0),FALSE)</f>
        <v>532</v>
      </c>
      <c r="C1870" t="str">
        <f>VLOOKUP($A1870,'Trees - celková zdrojová porost'!$A$2:$L$3471,MATCH(C$1,'Trees - celková zdrojová porost'!$A$1:$L$1,0),FALSE)</f>
        <v>HB</v>
      </c>
      <c r="D1870">
        <f>VLOOKUP($A1870,'Trees - celková zdrojová porost'!$A$2:$L$3471,MATCH(D$1,'Trees - celková zdrojová porost'!$A$1:$L$1,0),FALSE)</f>
        <v>125</v>
      </c>
      <c r="E1870">
        <f>VLOOKUP($A1870,'Trees - celková zdrojová porost'!$A$2:$L$3471,MATCH(E$1,'Trees - celková zdrojová porost'!$A$1:$L$1,0),FALSE)</f>
        <v>15.9</v>
      </c>
      <c r="F1870">
        <f>VLOOKUP($A1870,'Trees - celková zdrojová porost'!$A$2:$L$3471,MATCH(F$1,'Trees - celková zdrojová porost'!$A$1:$L$1,0),FALSE)</f>
        <v>1.5</v>
      </c>
      <c r="G1870">
        <f>VLOOKUP($A1870,'Trees - celková zdrojová porost'!$A$2:$L$3471,MATCH(G$1,'Trees - celková zdrojová porost'!$A$1:$L$1,0),FALSE)</f>
        <v>14.4</v>
      </c>
      <c r="H1870">
        <f>VLOOKUP($A1870,'Trees - celková zdrojová porost'!$A$2:$L$3471,MATCH(H$1,'Trees - celková zdrojová porost'!$A$1:$L$1,0),FALSE)</f>
        <v>0</v>
      </c>
      <c r="I1870" t="str">
        <f>VLOOKUP($A1870,'Trees - celková zdrojová porost'!$A$2:$L$3471,MATCH(I$1,'Trees - celková zdrojová porost'!$A$1:$L$1,0),FALSE)</f>
        <v>P</v>
      </c>
      <c r="J1870" t="str">
        <f>VLOOKUP($A1870,'Trees - celková zdrojová porost'!$A$2:$L$3471,MATCH(J$1,'Trees - celková zdrojová porost'!$A$1:$L$1,0),FALSE)</f>
        <v>Z</v>
      </c>
      <c r="K1870" t="str">
        <f>VLOOKUP($A1870,'Trees - celková zdrojová porost'!$A$2:$L$3471,MATCH(K$1,'Trees - celková zdrojová porost'!$A$1:$L$1,0),FALSE)</f>
        <v>BEZ</v>
      </c>
      <c r="L1870" s="8">
        <f>VLOOKUP($A1870,'Trees - celková zdrojová porost'!$A$2:$L$3471,MATCH(L$1,'Trees - celková zdrojová porost'!$A$1:$L$1,0),FALSE)</f>
        <v>43188.643865740698</v>
      </c>
    </row>
    <row r="1871" spans="1:12" x14ac:dyDescent="0.25">
      <c r="A1871">
        <v>642</v>
      </c>
      <c r="B1871">
        <f>VLOOKUP($A1871,'Trees - celková zdrojová porost'!$A$2:$L$3471,MATCH(B$1,'Trees - celková zdrojová porost'!$A$1:$L$1,0),FALSE)</f>
        <v>637</v>
      </c>
      <c r="C1871" t="str">
        <f>VLOOKUP($A1871,'Trees - celková zdrojová porost'!$A$2:$L$3471,MATCH(C$1,'Trees - celková zdrojová porost'!$A$1:$L$1,0),FALSE)</f>
        <v>HB</v>
      </c>
      <c r="D1871">
        <f>VLOOKUP($A1871,'Trees - celková zdrojová porost'!$A$2:$L$3471,MATCH(D$1,'Trees - celková zdrojová porost'!$A$1:$L$1,0),FALSE)</f>
        <v>175</v>
      </c>
      <c r="E1871">
        <f>VLOOKUP($A1871,'Trees - celková zdrojová porost'!$A$2:$L$3471,MATCH(E$1,'Trees - celková zdrojová porost'!$A$1:$L$1,0),FALSE)</f>
        <v>15.9</v>
      </c>
      <c r="F1871">
        <f>VLOOKUP($A1871,'Trees - celková zdrojová porost'!$A$2:$L$3471,MATCH(F$1,'Trees - celková zdrojová porost'!$A$1:$L$1,0),FALSE)</f>
        <v>1.7</v>
      </c>
      <c r="G1871">
        <f>VLOOKUP($A1871,'Trees - celková zdrojová porost'!$A$2:$L$3471,MATCH(G$1,'Trees - celková zdrojová porost'!$A$1:$L$1,0),FALSE)</f>
        <v>0</v>
      </c>
      <c r="H1871">
        <f>VLOOKUP($A1871,'Trees - celková zdrojová porost'!$A$2:$L$3471,MATCH(H$1,'Trees - celková zdrojová porost'!$A$1:$L$1,0),FALSE)</f>
        <v>1</v>
      </c>
      <c r="I1871" t="str">
        <f>VLOOKUP($A1871,'Trees - celková zdrojová porost'!$A$2:$L$3471,MATCH(I$1,'Trees - celková zdrojová porost'!$A$1:$L$1,0),FALSE)</f>
        <v>P</v>
      </c>
      <c r="J1871" t="str">
        <f>VLOOKUP($A1871,'Trees - celková zdrojová porost'!$A$2:$L$3471,MATCH(J$1,'Trees - celková zdrojová porost'!$A$1:$L$1,0),FALSE)</f>
        <v>Z</v>
      </c>
      <c r="K1871" t="str">
        <f>VLOOKUP($A1871,'Trees - celková zdrojová porost'!$A$2:$L$3471,MATCH(K$1,'Trees - celková zdrojová porost'!$A$1:$L$1,0),FALSE)</f>
        <v>ZAS</v>
      </c>
      <c r="L1871" s="8">
        <f>VLOOKUP($A1871,'Trees - celková zdrojová porost'!$A$2:$L$3471,MATCH(L$1,'Trees - celková zdrojová porost'!$A$1:$L$1,0),FALSE)</f>
        <v>43195.481331018498</v>
      </c>
    </row>
    <row r="1872" spans="1:12" x14ac:dyDescent="0.25">
      <c r="A1872">
        <v>716</v>
      </c>
      <c r="B1872">
        <f>VLOOKUP($A1872,'Trees - celková zdrojová porost'!$A$2:$L$3471,MATCH(B$1,'Trees - celková zdrojová porost'!$A$1:$L$1,0),FALSE)</f>
        <v>715</v>
      </c>
      <c r="C1872" t="str">
        <f>VLOOKUP($A1872,'Trees - celková zdrojová porost'!$A$2:$L$3471,MATCH(C$1,'Trees - celková zdrojová porost'!$A$1:$L$1,0),FALSE)</f>
        <v>HB</v>
      </c>
      <c r="D1872">
        <f>VLOOKUP($A1872,'Trees - celková zdrojová porost'!$A$2:$L$3471,MATCH(D$1,'Trees - celková zdrojová porost'!$A$1:$L$1,0),FALSE)</f>
        <v>175</v>
      </c>
      <c r="E1872">
        <f>VLOOKUP($A1872,'Trees - celková zdrojová porost'!$A$2:$L$3471,MATCH(E$1,'Trees - celková zdrojová porost'!$A$1:$L$1,0),FALSE)</f>
        <v>15.9</v>
      </c>
      <c r="F1872">
        <f>VLOOKUP($A1872,'Trees - celková zdrojová porost'!$A$2:$L$3471,MATCH(F$1,'Trees - celková zdrojová porost'!$A$1:$L$1,0),FALSE)</f>
        <v>1.65</v>
      </c>
      <c r="G1872">
        <f>VLOOKUP($A1872,'Trees - celková zdrojová porost'!$A$2:$L$3471,MATCH(G$1,'Trees - celková zdrojová porost'!$A$1:$L$1,0),FALSE)</f>
        <v>14.25</v>
      </c>
      <c r="H1872">
        <f>VLOOKUP($A1872,'Trees - celková zdrojová porost'!$A$2:$L$3471,MATCH(H$1,'Trees - celková zdrojová porost'!$A$1:$L$1,0),FALSE)</f>
        <v>0</v>
      </c>
      <c r="I1872" t="str">
        <f>VLOOKUP($A1872,'Trees - celková zdrojová porost'!$A$2:$L$3471,MATCH(I$1,'Trees - celková zdrojová porost'!$A$1:$L$1,0),FALSE)</f>
        <v>P</v>
      </c>
      <c r="J1872" t="str">
        <f>VLOOKUP($A1872,'Trees - celková zdrojová porost'!$A$2:$L$3471,MATCH(J$1,'Trees - celková zdrojová porost'!$A$1:$L$1,0),FALSE)</f>
        <v>Z</v>
      </c>
      <c r="K1872" t="str">
        <f>VLOOKUP($A1872,'Trees - celková zdrojová porost'!$A$2:$L$3471,MATCH(K$1,'Trees - celková zdrojová porost'!$A$1:$L$1,0),FALSE)</f>
        <v>BEZ</v>
      </c>
      <c r="L1872" s="8">
        <f>VLOOKUP($A1872,'Trees - celková zdrojová porost'!$A$2:$L$3471,MATCH(L$1,'Trees - celková zdrojová porost'!$A$1:$L$1,0),FALSE)</f>
        <v>43195.580462963</v>
      </c>
    </row>
    <row r="1873" spans="1:12" x14ac:dyDescent="0.25">
      <c r="A1873">
        <v>1008</v>
      </c>
      <c r="B1873">
        <f>VLOOKUP($A1873,'Trees - celková zdrojová porost'!$A$2:$L$3471,MATCH(B$1,'Trees - celková zdrojová porost'!$A$1:$L$1,0),FALSE)</f>
        <v>1004</v>
      </c>
      <c r="C1873" t="str">
        <f>VLOOKUP($A1873,'Trees - celková zdrojová porost'!$A$2:$L$3471,MATCH(C$1,'Trees - celková zdrojová porost'!$A$1:$L$1,0),FALSE)</f>
        <v>HB</v>
      </c>
      <c r="D1873">
        <f>VLOOKUP($A1873,'Trees - celková zdrojová porost'!$A$2:$L$3471,MATCH(D$1,'Trees - celková zdrojová porost'!$A$1:$L$1,0),FALSE)</f>
        <v>100</v>
      </c>
      <c r="E1873">
        <f>VLOOKUP($A1873,'Trees - celková zdrojová porost'!$A$2:$L$3471,MATCH(E$1,'Trees - celková zdrojová porost'!$A$1:$L$1,0),FALSE)</f>
        <v>15.9</v>
      </c>
      <c r="F1873">
        <f>VLOOKUP($A1873,'Trees - celková zdrojová porost'!$A$2:$L$3471,MATCH(F$1,'Trees - celková zdrojová porost'!$A$1:$L$1,0),FALSE)</f>
        <v>1.65</v>
      </c>
      <c r="G1873">
        <f>VLOOKUP($A1873,'Trees - celková zdrojová porost'!$A$2:$L$3471,MATCH(G$1,'Trees - celková zdrojová porost'!$A$1:$L$1,0),FALSE)</f>
        <v>14.25</v>
      </c>
      <c r="H1873">
        <f>VLOOKUP($A1873,'Trees - celková zdrojová porost'!$A$2:$L$3471,MATCH(H$1,'Trees - celková zdrojová porost'!$A$1:$L$1,0),FALSE)</f>
        <v>1</v>
      </c>
      <c r="I1873" t="str">
        <f>VLOOKUP($A1873,'Trees - celková zdrojová porost'!$A$2:$L$3471,MATCH(I$1,'Trees - celková zdrojová porost'!$A$1:$L$1,0),FALSE)</f>
        <v>P</v>
      </c>
      <c r="J1873" t="str">
        <f>VLOOKUP($A1873,'Trees - celková zdrojová porost'!$A$2:$L$3471,MATCH(J$1,'Trees - celková zdrojová porost'!$A$1:$L$1,0),FALSE)</f>
        <v>Z</v>
      </c>
      <c r="K1873" t="str">
        <f>VLOOKUP($A1873,'Trees - celková zdrojová porost'!$A$2:$L$3471,MATCH(K$1,'Trees - celková zdrojová porost'!$A$1:$L$1,0),FALSE)</f>
        <v>ZAS</v>
      </c>
      <c r="L1873" s="8">
        <f>VLOOKUP($A1873,'Trees - celková zdrojová porost'!$A$2:$L$3471,MATCH(L$1,'Trees - celková zdrojová porost'!$A$1:$L$1,0),FALSE)</f>
        <v>43196.536909722199</v>
      </c>
    </row>
    <row r="1874" spans="1:12" x14ac:dyDescent="0.25">
      <c r="A1874">
        <v>1056</v>
      </c>
      <c r="B1874">
        <f>VLOOKUP($A1874,'Trees - celková zdrojová porost'!$A$2:$L$3471,MATCH(B$1,'Trees - celková zdrojová porost'!$A$1:$L$1,0),FALSE)</f>
        <v>1053</v>
      </c>
      <c r="C1874" t="str">
        <f>VLOOKUP($A1874,'Trees - celková zdrojová porost'!$A$2:$L$3471,MATCH(C$1,'Trees - celková zdrojová porost'!$A$1:$L$1,0),FALSE)</f>
        <v>HB</v>
      </c>
      <c r="D1874">
        <f>VLOOKUP($A1874,'Trees - celková zdrojová porost'!$A$2:$L$3471,MATCH(D$1,'Trees - celková zdrojová porost'!$A$1:$L$1,0),FALSE)</f>
        <v>105</v>
      </c>
      <c r="E1874">
        <f>VLOOKUP($A1874,'Trees - celková zdrojová porost'!$A$2:$L$3471,MATCH(E$1,'Trees - celková zdrojová porost'!$A$1:$L$1,0),FALSE)</f>
        <v>15.9</v>
      </c>
      <c r="F1874">
        <f>VLOOKUP($A1874,'Trees - celková zdrojová porost'!$A$2:$L$3471,MATCH(F$1,'Trees - celková zdrojová porost'!$A$1:$L$1,0),FALSE)</f>
        <v>1.7</v>
      </c>
      <c r="G1874">
        <f>VLOOKUP($A1874,'Trees - celková zdrojová porost'!$A$2:$L$3471,MATCH(G$1,'Trees - celková zdrojová porost'!$A$1:$L$1,0),FALSE)</f>
        <v>14.2</v>
      </c>
      <c r="H1874">
        <f>VLOOKUP($A1874,'Trees - celková zdrojová porost'!$A$2:$L$3471,MATCH(H$1,'Trees - celková zdrojová porost'!$A$1:$L$1,0),FALSE)</f>
        <v>0</v>
      </c>
      <c r="I1874" t="str">
        <f>VLOOKUP($A1874,'Trees - celková zdrojová porost'!$A$2:$L$3471,MATCH(I$1,'Trees - celková zdrojová porost'!$A$1:$L$1,0),FALSE)</f>
        <v>P</v>
      </c>
      <c r="J1874" t="str">
        <f>VLOOKUP($A1874,'Trees - celková zdrojová porost'!$A$2:$L$3471,MATCH(J$1,'Trees - celková zdrojová porost'!$A$1:$L$1,0),FALSE)</f>
        <v>Z</v>
      </c>
      <c r="K1874" t="str">
        <f>VLOOKUP($A1874,'Trees - celková zdrojová porost'!$A$2:$L$3471,MATCH(K$1,'Trees - celková zdrojová porost'!$A$1:$L$1,0),FALSE)</f>
        <v>ZAS</v>
      </c>
      <c r="L1874" s="8">
        <f>VLOOKUP($A1874,'Trees - celková zdrojová porost'!$A$2:$L$3471,MATCH(L$1,'Trees - celková zdrojová porost'!$A$1:$L$1,0),FALSE)</f>
        <v>43196.578356481499</v>
      </c>
    </row>
    <row r="1875" spans="1:12" x14ac:dyDescent="0.25">
      <c r="A1875">
        <v>1207</v>
      </c>
      <c r="B1875">
        <f>VLOOKUP($A1875,'Trees - celková zdrojová porost'!$A$2:$L$3471,MATCH(B$1,'Trees - celková zdrojová porost'!$A$1:$L$1,0),FALSE)</f>
        <v>1200</v>
      </c>
      <c r="C1875" t="str">
        <f>VLOOKUP($A1875,'Trees - celková zdrojová porost'!$A$2:$L$3471,MATCH(C$1,'Trees - celková zdrojová porost'!$A$1:$L$1,0),FALSE)</f>
        <v>HB</v>
      </c>
      <c r="D1875">
        <f>VLOOKUP($A1875,'Trees - celková zdrojová porost'!$A$2:$L$3471,MATCH(D$1,'Trees - celková zdrojová porost'!$A$1:$L$1,0),FALSE)</f>
        <v>70</v>
      </c>
      <c r="E1875">
        <f>VLOOKUP($A1875,'Trees - celková zdrojová porost'!$A$2:$L$3471,MATCH(E$1,'Trees - celková zdrojová porost'!$A$1:$L$1,0),FALSE)</f>
        <v>15.9</v>
      </c>
      <c r="F1875">
        <f>VLOOKUP($A1875,'Trees - celková zdrojová porost'!$A$2:$L$3471,MATCH(F$1,'Trees - celková zdrojová porost'!$A$1:$L$1,0),FALSE)</f>
        <v>0</v>
      </c>
      <c r="G1875">
        <f>VLOOKUP($A1875,'Trees - celková zdrojová porost'!$A$2:$L$3471,MATCH(G$1,'Trees - celková zdrojová porost'!$A$1:$L$1,0),FALSE)</f>
        <v>0</v>
      </c>
      <c r="H1875">
        <f>VLOOKUP($A1875,'Trees - celková zdrojová porost'!$A$2:$L$3471,MATCH(H$1,'Trees - celková zdrojová porost'!$A$1:$L$1,0),FALSE)</f>
        <v>0</v>
      </c>
      <c r="I1875" t="str">
        <f>VLOOKUP($A1875,'Trees - celková zdrojová porost'!$A$2:$L$3471,MATCH(I$1,'Trees - celková zdrojová porost'!$A$1:$L$1,0),FALSE)</f>
        <v>P</v>
      </c>
      <c r="J1875" t="str">
        <f>VLOOKUP($A1875,'Trees - celková zdrojová porost'!$A$2:$L$3471,MATCH(J$1,'Trees - celková zdrojová porost'!$A$1:$L$1,0),FALSE)</f>
        <v>M</v>
      </c>
      <c r="K1875" t="str">
        <f>VLOOKUP($A1875,'Trees - celková zdrojová porost'!$A$2:$L$3471,MATCH(K$1,'Trees - celková zdrojová porost'!$A$1:$L$1,0),FALSE)</f>
        <v>ZAS</v>
      </c>
      <c r="L1875" s="8">
        <f>VLOOKUP($A1875,'Trees - celková zdrojová porost'!$A$2:$L$3471,MATCH(L$1,'Trees - celková zdrojová porost'!$A$1:$L$1,0),FALSE)</f>
        <v>43196.7179861111</v>
      </c>
    </row>
    <row r="1876" spans="1:12" x14ac:dyDescent="0.25">
      <c r="A1876">
        <v>1275</v>
      </c>
      <c r="B1876">
        <f>VLOOKUP($A1876,'Trees - celková zdrojová porost'!$A$2:$L$3471,MATCH(B$1,'Trees - celková zdrojová porost'!$A$1:$L$1,0),FALSE)</f>
        <v>1275</v>
      </c>
      <c r="C1876" t="str">
        <f>VLOOKUP($A1876,'Trees - celková zdrojová porost'!$A$2:$L$3471,MATCH(C$1,'Trees - celková zdrojová porost'!$A$1:$L$1,0),FALSE)</f>
        <v>HB</v>
      </c>
      <c r="D1876">
        <f>VLOOKUP($A1876,'Trees - celková zdrojová porost'!$A$2:$L$3471,MATCH(D$1,'Trees - celková zdrojová porost'!$A$1:$L$1,0),FALSE)</f>
        <v>75</v>
      </c>
      <c r="E1876">
        <f>VLOOKUP($A1876,'Trees - celková zdrojová porost'!$A$2:$L$3471,MATCH(E$1,'Trees - celková zdrojová porost'!$A$1:$L$1,0),FALSE)</f>
        <v>15.9</v>
      </c>
      <c r="F1876">
        <f>VLOOKUP($A1876,'Trees - celková zdrojová porost'!$A$2:$L$3471,MATCH(F$1,'Trees - celková zdrojová porost'!$A$1:$L$1,0),FALSE)</f>
        <v>0.4</v>
      </c>
      <c r="G1876">
        <f>VLOOKUP($A1876,'Trees - celková zdrojová porost'!$A$2:$L$3471,MATCH(G$1,'Trees - celková zdrojová porost'!$A$1:$L$1,0),FALSE)</f>
        <v>15.5</v>
      </c>
      <c r="H1876">
        <f>VLOOKUP($A1876,'Trees - celková zdrojová porost'!$A$2:$L$3471,MATCH(H$1,'Trees - celková zdrojová porost'!$A$1:$L$1,0),FALSE)</f>
        <v>0</v>
      </c>
      <c r="I1876" t="str">
        <f>VLOOKUP($A1876,'Trees - celková zdrojová porost'!$A$2:$L$3471,MATCH(I$1,'Trees - celková zdrojová porost'!$A$1:$L$1,0),FALSE)</f>
        <v>P</v>
      </c>
      <c r="J1876" t="str">
        <f>VLOOKUP($A1876,'Trees - celková zdrojová porost'!$A$2:$L$3471,MATCH(J$1,'Trees - celková zdrojová porost'!$A$1:$L$1,0),FALSE)</f>
        <v>Z</v>
      </c>
      <c r="K1876" t="str">
        <f>VLOOKUP($A1876,'Trees - celková zdrojová porost'!$A$2:$L$3471,MATCH(K$1,'Trees - celková zdrojová porost'!$A$1:$L$1,0),FALSE)</f>
        <v>BEZ</v>
      </c>
      <c r="L1876" s="8">
        <f>VLOOKUP($A1876,'Trees - celková zdrojová porost'!$A$2:$L$3471,MATCH(L$1,'Trees - celková zdrojová porost'!$A$1:$L$1,0),FALSE)</f>
        <v>43202.464768518497</v>
      </c>
    </row>
    <row r="1877" spans="1:12" x14ac:dyDescent="0.25">
      <c r="A1877">
        <v>1282</v>
      </c>
      <c r="B1877">
        <f>VLOOKUP($A1877,'Trees - celková zdrojová porost'!$A$2:$L$3471,MATCH(B$1,'Trees - celková zdrojová porost'!$A$1:$L$1,0),FALSE)</f>
        <v>1281</v>
      </c>
      <c r="C1877" t="str">
        <f>VLOOKUP($A1877,'Trees - celková zdrojová porost'!$A$2:$L$3471,MATCH(C$1,'Trees - celková zdrojová porost'!$A$1:$L$1,0),FALSE)</f>
        <v>HB</v>
      </c>
      <c r="D1877">
        <f>VLOOKUP($A1877,'Trees - celková zdrojová porost'!$A$2:$L$3471,MATCH(D$1,'Trees - celková zdrojová porost'!$A$1:$L$1,0),FALSE)</f>
        <v>115</v>
      </c>
      <c r="E1877">
        <f>VLOOKUP($A1877,'Trees - celková zdrojová porost'!$A$2:$L$3471,MATCH(E$1,'Trees - celková zdrojová porost'!$A$1:$L$1,0),FALSE)</f>
        <v>15.9</v>
      </c>
      <c r="F1877">
        <f>VLOOKUP($A1877,'Trees - celková zdrojová porost'!$A$2:$L$3471,MATCH(F$1,'Trees - celková zdrojová porost'!$A$1:$L$1,0),FALSE)</f>
        <v>1.2</v>
      </c>
      <c r="G1877">
        <f>VLOOKUP($A1877,'Trees - celková zdrojová porost'!$A$2:$L$3471,MATCH(G$1,'Trees - celková zdrojová porost'!$A$1:$L$1,0),FALSE)</f>
        <v>14.7</v>
      </c>
      <c r="H1877">
        <f>VLOOKUP($A1877,'Trees - celková zdrojová porost'!$A$2:$L$3471,MATCH(H$1,'Trees - celková zdrojová porost'!$A$1:$L$1,0),FALSE)</f>
        <v>0</v>
      </c>
      <c r="I1877" t="str">
        <f>VLOOKUP($A1877,'Trees - celková zdrojová porost'!$A$2:$L$3471,MATCH(I$1,'Trees - celková zdrojová porost'!$A$1:$L$1,0),FALSE)</f>
        <v>P</v>
      </c>
      <c r="J1877" t="str">
        <f>VLOOKUP($A1877,'Trees - celková zdrojová porost'!$A$2:$L$3471,MATCH(J$1,'Trees - celková zdrojová porost'!$A$1:$L$1,0),FALSE)</f>
        <v>Z</v>
      </c>
      <c r="K1877" t="str">
        <f>VLOOKUP($A1877,'Trees - celková zdrojová porost'!$A$2:$L$3471,MATCH(K$1,'Trees - celková zdrojová porost'!$A$1:$L$1,0),FALSE)</f>
        <v>ZAS</v>
      </c>
      <c r="L1877" s="8">
        <f>VLOOKUP($A1877,'Trees - celková zdrojová porost'!$A$2:$L$3471,MATCH(L$1,'Trees - celková zdrojová porost'!$A$1:$L$1,0),FALSE)</f>
        <v>43202.466585648202</v>
      </c>
    </row>
    <row r="1878" spans="1:12" x14ac:dyDescent="0.25">
      <c r="A1878">
        <v>1477</v>
      </c>
      <c r="B1878">
        <f>VLOOKUP($A1878,'Trees - celková zdrojová porost'!$A$2:$L$3471,MATCH(B$1,'Trees - celková zdrojová porost'!$A$1:$L$1,0),FALSE)</f>
        <v>1476</v>
      </c>
      <c r="C1878" t="str">
        <f>VLOOKUP($A1878,'Trees - celková zdrojová porost'!$A$2:$L$3471,MATCH(C$1,'Trees - celková zdrojová porost'!$A$1:$L$1,0),FALSE)</f>
        <v>HB</v>
      </c>
      <c r="D1878">
        <f>VLOOKUP($A1878,'Trees - celková zdrojová porost'!$A$2:$L$3471,MATCH(D$1,'Trees - celková zdrojová porost'!$A$1:$L$1,0),FALSE)</f>
        <v>130</v>
      </c>
      <c r="E1878">
        <f>VLOOKUP($A1878,'Trees - celková zdrojová porost'!$A$2:$L$3471,MATCH(E$1,'Trees - celková zdrojová porost'!$A$1:$L$1,0),FALSE)</f>
        <v>15.9</v>
      </c>
      <c r="F1878">
        <f>VLOOKUP($A1878,'Trees - celková zdrojová porost'!$A$2:$L$3471,MATCH(F$1,'Trees - celková zdrojová porost'!$A$1:$L$1,0),FALSE)</f>
        <v>1.3</v>
      </c>
      <c r="G1878">
        <f>VLOOKUP($A1878,'Trees - celková zdrojová porost'!$A$2:$L$3471,MATCH(G$1,'Trees - celková zdrojová porost'!$A$1:$L$1,0),FALSE)</f>
        <v>14.6</v>
      </c>
      <c r="H1878">
        <f>VLOOKUP($A1878,'Trees - celková zdrojová porost'!$A$2:$L$3471,MATCH(H$1,'Trees - celková zdrojová porost'!$A$1:$L$1,0),FALSE)</f>
        <v>1</v>
      </c>
      <c r="I1878" t="str">
        <f>VLOOKUP($A1878,'Trees - celková zdrojová porost'!$A$2:$L$3471,MATCH(I$1,'Trees - celková zdrojová porost'!$A$1:$L$1,0),FALSE)</f>
        <v>P</v>
      </c>
      <c r="J1878" t="str">
        <f>VLOOKUP($A1878,'Trees - celková zdrojová porost'!$A$2:$L$3471,MATCH(J$1,'Trees - celková zdrojová porost'!$A$1:$L$1,0),FALSE)</f>
        <v>Z</v>
      </c>
      <c r="K1878" t="str">
        <f>VLOOKUP($A1878,'Trees - celková zdrojová porost'!$A$2:$L$3471,MATCH(K$1,'Trees - celková zdrojová porost'!$A$1:$L$1,0),FALSE)</f>
        <v>ZAS</v>
      </c>
      <c r="L1878" s="8">
        <f>VLOOKUP($A1878,'Trees - celková zdrojová porost'!$A$2:$L$3471,MATCH(L$1,'Trees - celková zdrojová porost'!$A$1:$L$1,0),FALSE)</f>
        <v>43202.6323148148</v>
      </c>
    </row>
    <row r="1879" spans="1:12" x14ac:dyDescent="0.25">
      <c r="A1879">
        <v>1600</v>
      </c>
      <c r="B1879">
        <f>VLOOKUP($A1879,'Trees - celková zdrojová porost'!$A$2:$L$3471,MATCH(B$1,'Trees - celková zdrojová porost'!$A$1:$L$1,0),FALSE)</f>
        <v>1594</v>
      </c>
      <c r="C1879" t="str">
        <f>VLOOKUP($A1879,'Trees - celková zdrojová porost'!$A$2:$L$3471,MATCH(C$1,'Trees - celková zdrojová porost'!$A$1:$L$1,0),FALSE)</f>
        <v>HB</v>
      </c>
      <c r="D1879">
        <f>VLOOKUP($A1879,'Trees - celková zdrojová porost'!$A$2:$L$3471,MATCH(D$1,'Trees - celková zdrojová porost'!$A$1:$L$1,0),FALSE)</f>
        <v>120</v>
      </c>
      <c r="E1879">
        <f>VLOOKUP($A1879,'Trees - celková zdrojová porost'!$A$2:$L$3471,MATCH(E$1,'Trees - celková zdrojová porost'!$A$1:$L$1,0),FALSE)</f>
        <v>15.9</v>
      </c>
      <c r="F1879">
        <f>VLOOKUP($A1879,'Trees - celková zdrojová porost'!$A$2:$L$3471,MATCH(F$1,'Trees - celková zdrojová porost'!$A$1:$L$1,0),FALSE)</f>
        <v>0.9</v>
      </c>
      <c r="G1879">
        <f>VLOOKUP($A1879,'Trees - celková zdrojová porost'!$A$2:$L$3471,MATCH(G$1,'Trees - celková zdrojová porost'!$A$1:$L$1,0),FALSE)</f>
        <v>15</v>
      </c>
      <c r="H1879">
        <f>VLOOKUP($A1879,'Trees - celková zdrojová porost'!$A$2:$L$3471,MATCH(H$1,'Trees - celková zdrojová porost'!$A$1:$L$1,0),FALSE)</f>
        <v>0</v>
      </c>
      <c r="I1879" t="str">
        <f>VLOOKUP($A1879,'Trees - celková zdrojová porost'!$A$2:$L$3471,MATCH(I$1,'Trees - celková zdrojová porost'!$A$1:$L$1,0),FALSE)</f>
        <v>P</v>
      </c>
      <c r="J1879" t="str">
        <f>VLOOKUP($A1879,'Trees - celková zdrojová porost'!$A$2:$L$3471,MATCH(J$1,'Trees - celková zdrojová porost'!$A$1:$L$1,0),FALSE)</f>
        <v>Z</v>
      </c>
      <c r="K1879" t="str">
        <f>VLOOKUP($A1879,'Trees - celková zdrojová porost'!$A$2:$L$3471,MATCH(K$1,'Trees - celková zdrojová porost'!$A$1:$L$1,0),FALSE)</f>
        <v/>
      </c>
      <c r="L1879" s="8">
        <f>VLOOKUP($A1879,'Trees - celková zdrojová porost'!$A$2:$L$3471,MATCH(L$1,'Trees - celková zdrojová porost'!$A$1:$L$1,0),FALSE)</f>
        <v>43209.470613425903</v>
      </c>
    </row>
    <row r="1880" spans="1:12" x14ac:dyDescent="0.25">
      <c r="A1880">
        <v>2371</v>
      </c>
      <c r="B1880">
        <f>VLOOKUP($A1880,'Trees - celková zdrojová porost'!$A$2:$L$3471,MATCH(B$1,'Trees - celková zdrojová porost'!$A$1:$L$1,0),FALSE)</f>
        <v>2370</v>
      </c>
      <c r="C1880" t="str">
        <f>VLOOKUP($A1880,'Trees - celková zdrojová porost'!$A$2:$L$3471,MATCH(C$1,'Trees - celková zdrojová porost'!$A$1:$L$1,0),FALSE)</f>
        <v>HB</v>
      </c>
      <c r="D1880">
        <f>VLOOKUP($A1880,'Trees - celková zdrojová porost'!$A$2:$L$3471,MATCH(D$1,'Trees - celková zdrojová porost'!$A$1:$L$1,0),FALSE)</f>
        <v>105</v>
      </c>
      <c r="E1880">
        <f>VLOOKUP($A1880,'Trees - celková zdrojová porost'!$A$2:$L$3471,MATCH(E$1,'Trees - celková zdrojová porost'!$A$1:$L$1,0),FALSE)</f>
        <v>15.9</v>
      </c>
      <c r="F1880">
        <f>VLOOKUP($A1880,'Trees - celková zdrojová porost'!$A$2:$L$3471,MATCH(F$1,'Trees - celková zdrojová porost'!$A$1:$L$1,0),FALSE)</f>
        <v>0.9</v>
      </c>
      <c r="G1880">
        <f>VLOOKUP($A1880,'Trees - celková zdrojová porost'!$A$2:$L$3471,MATCH(G$1,'Trees - celková zdrojová porost'!$A$1:$L$1,0),FALSE)</f>
        <v>15</v>
      </c>
      <c r="H1880">
        <f>VLOOKUP($A1880,'Trees - celková zdrojová porost'!$A$2:$L$3471,MATCH(H$1,'Trees - celková zdrojová porost'!$A$1:$L$1,0),FALSE)</f>
        <v>0</v>
      </c>
      <c r="I1880" t="str">
        <f>VLOOKUP($A1880,'Trees - celková zdrojová porost'!$A$2:$L$3471,MATCH(I$1,'Trees - celková zdrojová porost'!$A$1:$L$1,0),FALSE)</f>
        <v>P</v>
      </c>
      <c r="J1880" t="str">
        <f>VLOOKUP($A1880,'Trees - celková zdrojová porost'!$A$2:$L$3471,MATCH(J$1,'Trees - celková zdrojová porost'!$A$1:$L$1,0),FALSE)</f>
        <v>Z</v>
      </c>
      <c r="K1880" t="str">
        <f>VLOOKUP($A1880,'Trees - celková zdrojová porost'!$A$2:$L$3471,MATCH(K$1,'Trees - celková zdrojová porost'!$A$1:$L$1,0),FALSE)</f>
        <v>BEZ</v>
      </c>
      <c r="L1880" s="8">
        <f>VLOOKUP($A1880,'Trees - celková zdrojová porost'!$A$2:$L$3471,MATCH(L$1,'Trees - celková zdrojová porost'!$A$1:$L$1,0),FALSE)</f>
        <v>43216.504293981503</v>
      </c>
    </row>
    <row r="1881" spans="1:12" x14ac:dyDescent="0.25">
      <c r="A1881">
        <v>2680</v>
      </c>
      <c r="B1881">
        <f>VLOOKUP($A1881,'Trees - celková zdrojová porost'!$A$2:$L$3471,MATCH(B$1,'Trees - celková zdrojová porost'!$A$1:$L$1,0),FALSE)</f>
        <v>2679</v>
      </c>
      <c r="C1881" t="str">
        <f>VLOOKUP($A1881,'Trees - celková zdrojová porost'!$A$2:$L$3471,MATCH(C$1,'Trees - celková zdrojová porost'!$A$1:$L$1,0),FALSE)</f>
        <v>HB</v>
      </c>
      <c r="D1881">
        <f>VLOOKUP($A1881,'Trees - celková zdrojová porost'!$A$2:$L$3471,MATCH(D$1,'Trees - celková zdrojová porost'!$A$1:$L$1,0),FALSE)</f>
        <v>240</v>
      </c>
      <c r="E1881">
        <f>VLOOKUP($A1881,'Trees - celková zdrojová porost'!$A$2:$L$3471,MATCH(E$1,'Trees - celková zdrojová porost'!$A$1:$L$1,0),FALSE)</f>
        <v>15.9</v>
      </c>
      <c r="F1881">
        <f>VLOOKUP($A1881,'Trees - celková zdrojová porost'!$A$2:$L$3471,MATCH(F$1,'Trees - celková zdrojová porost'!$A$1:$L$1,0),FALSE)</f>
        <v>1.5</v>
      </c>
      <c r="G1881">
        <f>VLOOKUP($A1881,'Trees - celková zdrojová porost'!$A$2:$L$3471,MATCH(G$1,'Trees - celková zdrojová porost'!$A$1:$L$1,0),FALSE)</f>
        <v>14.4</v>
      </c>
      <c r="H1881">
        <f>VLOOKUP($A1881,'Trees - celková zdrojová porost'!$A$2:$L$3471,MATCH(H$1,'Trees - celková zdrojová porost'!$A$1:$L$1,0),FALSE)</f>
        <v>1</v>
      </c>
      <c r="I1881" t="str">
        <f>VLOOKUP($A1881,'Trees - celková zdrojová porost'!$A$2:$L$3471,MATCH(I$1,'Trees - celková zdrojová porost'!$A$1:$L$1,0),FALSE)</f>
        <v>P</v>
      </c>
      <c r="J1881" t="str">
        <f>VLOOKUP($A1881,'Trees - celková zdrojová porost'!$A$2:$L$3471,MATCH(J$1,'Trees - celková zdrojová porost'!$A$1:$L$1,0),FALSE)</f>
        <v>Z</v>
      </c>
      <c r="K1881" t="str">
        <f>VLOOKUP($A1881,'Trees - celková zdrojová porost'!$A$2:$L$3471,MATCH(K$1,'Trees - celková zdrojová porost'!$A$1:$L$1,0),FALSE)</f>
        <v>BEZ</v>
      </c>
      <c r="L1881" s="8">
        <f>VLOOKUP($A1881,'Trees - celková zdrojová porost'!$A$2:$L$3471,MATCH(L$1,'Trees - celková zdrojová porost'!$A$1:$L$1,0),FALSE)</f>
        <v>43230.5499305556</v>
      </c>
    </row>
    <row r="1882" spans="1:12" x14ac:dyDescent="0.25">
      <c r="A1882">
        <v>2691</v>
      </c>
      <c r="B1882">
        <f>VLOOKUP($A1882,'Trees - celková zdrojová porost'!$A$2:$L$3471,MATCH(B$1,'Trees - celková zdrojová porost'!$A$1:$L$1,0),FALSE)</f>
        <v>2691</v>
      </c>
      <c r="C1882" t="str">
        <f>VLOOKUP($A1882,'Trees - celková zdrojová porost'!$A$2:$L$3471,MATCH(C$1,'Trees - celková zdrojová porost'!$A$1:$L$1,0),FALSE)</f>
        <v>HB</v>
      </c>
      <c r="D1882">
        <f>VLOOKUP($A1882,'Trees - celková zdrojová porost'!$A$2:$L$3471,MATCH(D$1,'Trees - celková zdrojová porost'!$A$1:$L$1,0),FALSE)</f>
        <v>190</v>
      </c>
      <c r="E1882">
        <f>VLOOKUP($A1882,'Trees - celková zdrojová porost'!$A$2:$L$3471,MATCH(E$1,'Trees - celková zdrojová porost'!$A$1:$L$1,0),FALSE)</f>
        <v>15.9</v>
      </c>
      <c r="F1882">
        <f>VLOOKUP($A1882,'Trees - celková zdrojová porost'!$A$2:$L$3471,MATCH(F$1,'Trees - celková zdrojová porost'!$A$1:$L$1,0),FALSE)</f>
        <v>1.2</v>
      </c>
      <c r="G1882">
        <f>VLOOKUP($A1882,'Trees - celková zdrojová porost'!$A$2:$L$3471,MATCH(G$1,'Trees - celková zdrojová porost'!$A$1:$L$1,0),FALSE)</f>
        <v>14.7</v>
      </c>
      <c r="H1882">
        <f>VLOOKUP($A1882,'Trees - celková zdrojová porost'!$A$2:$L$3471,MATCH(H$1,'Trees - celková zdrojová porost'!$A$1:$L$1,0),FALSE)</f>
        <v>1</v>
      </c>
      <c r="I1882" t="str">
        <f>VLOOKUP($A1882,'Trees - celková zdrojová porost'!$A$2:$L$3471,MATCH(I$1,'Trees - celková zdrojová porost'!$A$1:$L$1,0),FALSE)</f>
        <v>P</v>
      </c>
      <c r="J1882" t="str">
        <f>VLOOKUP($A1882,'Trees - celková zdrojová porost'!$A$2:$L$3471,MATCH(J$1,'Trees - celková zdrojová porost'!$A$1:$L$1,0),FALSE)</f>
        <v>Z</v>
      </c>
      <c r="K1882" t="str">
        <f>VLOOKUP($A1882,'Trees - celková zdrojová porost'!$A$2:$L$3471,MATCH(K$1,'Trees - celková zdrojová porost'!$A$1:$L$1,0),FALSE)</f>
        <v>BEZ</v>
      </c>
      <c r="L1882" s="8">
        <f>VLOOKUP($A1882,'Trees - celková zdrojová porost'!$A$2:$L$3471,MATCH(L$1,'Trees - celková zdrojová porost'!$A$1:$L$1,0),FALSE)</f>
        <v>43230.5534722222</v>
      </c>
    </row>
    <row r="1883" spans="1:12" x14ac:dyDescent="0.25">
      <c r="A1883">
        <v>2991</v>
      </c>
      <c r="B1883">
        <f>VLOOKUP($A1883,'Trees - celková zdrojová porost'!$A$2:$L$3471,MATCH(B$1,'Trees - celková zdrojová porost'!$A$1:$L$1,0),FALSE)</f>
        <v>2991</v>
      </c>
      <c r="C1883" t="str">
        <f>VLOOKUP($A1883,'Trees - celková zdrojová porost'!$A$2:$L$3471,MATCH(C$1,'Trees - celková zdrojová porost'!$A$1:$L$1,0),FALSE)</f>
        <v>HB</v>
      </c>
      <c r="D1883">
        <f>VLOOKUP($A1883,'Trees - celková zdrojová porost'!$A$2:$L$3471,MATCH(D$1,'Trees - celková zdrojová porost'!$A$1:$L$1,0),FALSE)</f>
        <v>155</v>
      </c>
      <c r="E1883">
        <f>VLOOKUP($A1883,'Trees - celková zdrojová porost'!$A$2:$L$3471,MATCH(E$1,'Trees - celková zdrojová porost'!$A$1:$L$1,0),FALSE)</f>
        <v>15.9</v>
      </c>
      <c r="F1883">
        <f>VLOOKUP($A1883,'Trees - celková zdrojová porost'!$A$2:$L$3471,MATCH(F$1,'Trees - celková zdrojová porost'!$A$1:$L$1,0),FALSE)</f>
        <v>1.5</v>
      </c>
      <c r="G1883">
        <f>VLOOKUP($A1883,'Trees - celková zdrojová porost'!$A$2:$L$3471,MATCH(G$1,'Trees - celková zdrojová porost'!$A$1:$L$1,0),FALSE)</f>
        <v>14.4</v>
      </c>
      <c r="H1883">
        <f>VLOOKUP($A1883,'Trees - celková zdrojová porost'!$A$2:$L$3471,MATCH(H$1,'Trees - celková zdrojová porost'!$A$1:$L$1,0),FALSE)</f>
        <v>0</v>
      </c>
      <c r="I1883" t="str">
        <f>VLOOKUP($A1883,'Trees - celková zdrojová porost'!$A$2:$L$3471,MATCH(I$1,'Trees - celková zdrojová porost'!$A$1:$L$1,0),FALSE)</f>
        <v>P</v>
      </c>
      <c r="J1883" t="str">
        <f>VLOOKUP($A1883,'Trees - celková zdrojová porost'!$A$2:$L$3471,MATCH(J$1,'Trees - celková zdrojová porost'!$A$1:$L$1,0),FALSE)</f>
        <v>Z</v>
      </c>
      <c r="K1883" t="str">
        <f>VLOOKUP($A1883,'Trees - celková zdrojová porost'!$A$2:$L$3471,MATCH(K$1,'Trees - celková zdrojová porost'!$A$1:$L$1,0),FALSE)</f>
        <v>BEZ</v>
      </c>
      <c r="L1883" s="8">
        <f>VLOOKUP($A1883,'Trees - celková zdrojová porost'!$A$2:$L$3471,MATCH(L$1,'Trees - celková zdrojová porost'!$A$1:$L$1,0),FALSE)</f>
        <v>43231.496689814798</v>
      </c>
    </row>
    <row r="1884" spans="1:12" x14ac:dyDescent="0.25">
      <c r="A1884">
        <v>3099</v>
      </c>
      <c r="B1884">
        <f>VLOOKUP($A1884,'Trees - celková zdrojová porost'!$A$2:$L$3471,MATCH(B$1,'Trees - celková zdrojová porost'!$A$1:$L$1,0),FALSE)</f>
        <v>3099</v>
      </c>
      <c r="C1884" t="str">
        <f>VLOOKUP($A1884,'Trees - celková zdrojová porost'!$A$2:$L$3471,MATCH(C$1,'Trees - celková zdrojová porost'!$A$1:$L$1,0),FALSE)</f>
        <v>HB</v>
      </c>
      <c r="D1884">
        <f>VLOOKUP($A1884,'Trees - celková zdrojová porost'!$A$2:$L$3471,MATCH(D$1,'Trees - celková zdrojová porost'!$A$1:$L$1,0),FALSE)</f>
        <v>145</v>
      </c>
      <c r="E1884">
        <f>VLOOKUP($A1884,'Trees - celková zdrojová porost'!$A$2:$L$3471,MATCH(E$1,'Trees - celková zdrojová porost'!$A$1:$L$1,0),FALSE)</f>
        <v>15.9</v>
      </c>
      <c r="F1884">
        <f>VLOOKUP($A1884,'Trees - celková zdrojová porost'!$A$2:$L$3471,MATCH(F$1,'Trees - celková zdrojová porost'!$A$1:$L$1,0),FALSE)</f>
        <v>2.5</v>
      </c>
      <c r="G1884">
        <f>VLOOKUP($A1884,'Trees - celková zdrojová porost'!$A$2:$L$3471,MATCH(G$1,'Trees - celková zdrojová porost'!$A$1:$L$1,0),FALSE)</f>
        <v>13.4</v>
      </c>
      <c r="H1884">
        <f>VLOOKUP($A1884,'Trees - celková zdrojová porost'!$A$2:$L$3471,MATCH(H$1,'Trees - celková zdrojová porost'!$A$1:$L$1,0),FALSE)</f>
        <v>0</v>
      </c>
      <c r="I1884" t="str">
        <f>VLOOKUP($A1884,'Trees - celková zdrojová porost'!$A$2:$L$3471,MATCH(I$1,'Trees - celková zdrojová porost'!$A$1:$L$1,0),FALSE)</f>
        <v>P</v>
      </c>
      <c r="J1884" t="str">
        <f>VLOOKUP($A1884,'Trees - celková zdrojová porost'!$A$2:$L$3471,MATCH(J$1,'Trees - celková zdrojová porost'!$A$1:$L$1,0),FALSE)</f>
        <v>Z</v>
      </c>
      <c r="K1884" t="str">
        <f>VLOOKUP($A1884,'Trees - celková zdrojová porost'!$A$2:$L$3471,MATCH(K$1,'Trees - celková zdrojová porost'!$A$1:$L$1,0),FALSE)</f>
        <v>BEZ</v>
      </c>
      <c r="L1884" s="8">
        <f>VLOOKUP($A1884,'Trees - celková zdrojová porost'!$A$2:$L$3471,MATCH(L$1,'Trees - celková zdrojová porost'!$A$1:$L$1,0),FALSE)</f>
        <v>43231.588240740697</v>
      </c>
    </row>
    <row r="1885" spans="1:12" x14ac:dyDescent="0.25">
      <c r="A1885">
        <v>3170</v>
      </c>
      <c r="B1885">
        <f>VLOOKUP($A1885,'Trees - celková zdrojová porost'!$A$2:$L$3471,MATCH(B$1,'Trees - celková zdrojová porost'!$A$1:$L$1,0),FALSE)</f>
        <v>3167</v>
      </c>
      <c r="C1885" t="str">
        <f>VLOOKUP($A1885,'Trees - celková zdrojová porost'!$A$2:$L$3471,MATCH(C$1,'Trees - celková zdrojová porost'!$A$1:$L$1,0),FALSE)</f>
        <v>HB</v>
      </c>
      <c r="D1885">
        <f>VLOOKUP($A1885,'Trees - celková zdrojová porost'!$A$2:$L$3471,MATCH(D$1,'Trees - celková zdrojová porost'!$A$1:$L$1,0),FALSE)</f>
        <v>95</v>
      </c>
      <c r="E1885">
        <f>VLOOKUP($A1885,'Trees - celková zdrojová porost'!$A$2:$L$3471,MATCH(E$1,'Trees - celková zdrojová porost'!$A$1:$L$1,0),FALSE)</f>
        <v>15.9</v>
      </c>
      <c r="F1885">
        <f>VLOOKUP($A1885,'Trees - celková zdrojová porost'!$A$2:$L$3471,MATCH(F$1,'Trees - celková zdrojová porost'!$A$1:$L$1,0),FALSE)</f>
        <v>1.2</v>
      </c>
      <c r="G1885">
        <f>VLOOKUP($A1885,'Trees - celková zdrojová porost'!$A$2:$L$3471,MATCH(G$1,'Trees - celková zdrojová porost'!$A$1:$L$1,0),FALSE)</f>
        <v>14.7</v>
      </c>
      <c r="H1885">
        <f>VLOOKUP($A1885,'Trees - celková zdrojová porost'!$A$2:$L$3471,MATCH(H$1,'Trees - celková zdrojová porost'!$A$1:$L$1,0),FALSE)</f>
        <v>1</v>
      </c>
      <c r="I1885" t="str">
        <f>VLOOKUP($A1885,'Trees - celková zdrojová porost'!$A$2:$L$3471,MATCH(I$1,'Trees - celková zdrojová porost'!$A$1:$L$1,0),FALSE)</f>
        <v>P</v>
      </c>
      <c r="J1885" t="str">
        <f>VLOOKUP($A1885,'Trees - celková zdrojová porost'!$A$2:$L$3471,MATCH(J$1,'Trees - celková zdrojová porost'!$A$1:$L$1,0),FALSE)</f>
        <v>Z</v>
      </c>
      <c r="K1885" t="str">
        <f>VLOOKUP($A1885,'Trees - celková zdrojová porost'!$A$2:$L$3471,MATCH(K$1,'Trees - celková zdrojová porost'!$A$1:$L$1,0),FALSE)</f>
        <v>ZAS</v>
      </c>
      <c r="L1885" s="8">
        <f>VLOOKUP($A1885,'Trees - celková zdrojová porost'!$A$2:$L$3471,MATCH(L$1,'Trees - celková zdrojová porost'!$A$1:$L$1,0),FALSE)</f>
        <v>43251.498611111099</v>
      </c>
    </row>
    <row r="1886" spans="1:12" x14ac:dyDescent="0.25">
      <c r="A1886">
        <v>3176</v>
      </c>
      <c r="B1886">
        <f>VLOOKUP($A1886,'Trees - celková zdrojová porost'!$A$2:$L$3471,MATCH(B$1,'Trees - celková zdrojová porost'!$A$1:$L$1,0),FALSE)</f>
        <v>3176</v>
      </c>
      <c r="C1886" t="str">
        <f>VLOOKUP($A1886,'Trees - celková zdrojová porost'!$A$2:$L$3471,MATCH(C$1,'Trees - celková zdrojová porost'!$A$1:$L$1,0),FALSE)</f>
        <v>HB</v>
      </c>
      <c r="D1886">
        <f>VLOOKUP($A1886,'Trees - celková zdrojová porost'!$A$2:$L$3471,MATCH(D$1,'Trees - celková zdrojová porost'!$A$1:$L$1,0),FALSE)</f>
        <v>115</v>
      </c>
      <c r="E1886">
        <f>VLOOKUP($A1886,'Trees - celková zdrojová porost'!$A$2:$L$3471,MATCH(E$1,'Trees - celková zdrojová porost'!$A$1:$L$1,0),FALSE)</f>
        <v>15.9</v>
      </c>
      <c r="F1886">
        <f>VLOOKUP($A1886,'Trees - celková zdrojová porost'!$A$2:$L$3471,MATCH(F$1,'Trees - celková zdrojová porost'!$A$1:$L$1,0),FALSE)</f>
        <v>1.3</v>
      </c>
      <c r="G1886">
        <f>VLOOKUP($A1886,'Trees - celková zdrojová porost'!$A$2:$L$3471,MATCH(G$1,'Trees - celková zdrojová porost'!$A$1:$L$1,0),FALSE)</f>
        <v>14.6</v>
      </c>
      <c r="H1886">
        <f>VLOOKUP($A1886,'Trees - celková zdrojová porost'!$A$2:$L$3471,MATCH(H$1,'Trees - celková zdrojová porost'!$A$1:$L$1,0),FALSE)</f>
        <v>1</v>
      </c>
      <c r="I1886" t="str">
        <f>VLOOKUP($A1886,'Trees - celková zdrojová porost'!$A$2:$L$3471,MATCH(I$1,'Trees - celková zdrojová porost'!$A$1:$L$1,0),FALSE)</f>
        <v>P</v>
      </c>
      <c r="J1886" t="str">
        <f>VLOOKUP($A1886,'Trees - celková zdrojová porost'!$A$2:$L$3471,MATCH(J$1,'Trees - celková zdrojová porost'!$A$1:$L$1,0),FALSE)</f>
        <v>Z</v>
      </c>
      <c r="K1886" t="str">
        <f>VLOOKUP($A1886,'Trees - celková zdrojová porost'!$A$2:$L$3471,MATCH(K$1,'Trees - celková zdrojová porost'!$A$1:$L$1,0),FALSE)</f>
        <v>ZAS</v>
      </c>
      <c r="L1886" s="8">
        <f>VLOOKUP($A1886,'Trees - celková zdrojová porost'!$A$2:$L$3471,MATCH(L$1,'Trees - celková zdrojová porost'!$A$1:$L$1,0),FALSE)</f>
        <v>43251.499699074098</v>
      </c>
    </row>
    <row r="1887" spans="1:12" x14ac:dyDescent="0.25">
      <c r="A1887">
        <v>147</v>
      </c>
      <c r="B1887">
        <f>VLOOKUP($A1887,'Trees - celková zdrojová porost'!$A$2:$L$3471,MATCH(B$1,'Trees - celková zdrojová porost'!$A$1:$L$1,0),FALSE)</f>
        <v>145</v>
      </c>
      <c r="C1887" t="str">
        <f>VLOOKUP($A1887,'Trees - celková zdrojová porost'!$A$2:$L$3471,MATCH(C$1,'Trees - celková zdrojová porost'!$A$1:$L$1,0),FALSE)</f>
        <v>HB</v>
      </c>
      <c r="D1887">
        <f>VLOOKUP($A1887,'Trees - celková zdrojová porost'!$A$2:$L$3471,MATCH(D$1,'Trees - celková zdrojová porost'!$A$1:$L$1,0),FALSE)</f>
        <v>170</v>
      </c>
      <c r="E1887">
        <f>VLOOKUP($A1887,'Trees - celková zdrojová porost'!$A$2:$L$3471,MATCH(E$1,'Trees - celková zdrojová porost'!$A$1:$L$1,0),FALSE)</f>
        <v>16</v>
      </c>
      <c r="F1887">
        <f>VLOOKUP($A1887,'Trees - celková zdrojová porost'!$A$2:$L$3471,MATCH(F$1,'Trees - celková zdrojová porost'!$A$1:$L$1,0),FALSE)</f>
        <v>13</v>
      </c>
      <c r="G1887">
        <f>VLOOKUP($A1887,'Trees - celková zdrojová porost'!$A$2:$L$3471,MATCH(G$1,'Trees - celková zdrojová porost'!$A$1:$L$1,0),FALSE)</f>
        <v>3</v>
      </c>
      <c r="H1887">
        <f>VLOOKUP($A1887,'Trees - celková zdrojová porost'!$A$2:$L$3471,MATCH(H$1,'Trees - celková zdrojová porost'!$A$1:$L$1,0),FALSE)</f>
        <v>0</v>
      </c>
      <c r="I1887" t="str">
        <f>VLOOKUP($A1887,'Trees - celková zdrojová porost'!$A$2:$L$3471,MATCH(I$1,'Trees - celková zdrojová porost'!$A$1:$L$1,0),FALSE)</f>
        <v>P</v>
      </c>
      <c r="J1887" t="str">
        <f>VLOOKUP($A1887,'Trees - celková zdrojová porost'!$A$2:$L$3471,MATCH(J$1,'Trees - celková zdrojová porost'!$A$1:$L$1,0),FALSE)</f>
        <v>Z</v>
      </c>
      <c r="K1887" t="str">
        <f>VLOOKUP($A1887,'Trees - celková zdrojová porost'!$A$2:$L$3471,MATCH(K$1,'Trees - celková zdrojová porost'!$A$1:$L$1,0),FALSE)</f>
        <v>BEZ</v>
      </c>
      <c r="L1887" s="8">
        <f>VLOOKUP($A1887,'Trees - celková zdrojová porost'!$A$2:$L$3471,MATCH(L$1,'Trees - celková zdrojová porost'!$A$1:$L$1,0),FALSE)</f>
        <v>43185.550520833298</v>
      </c>
    </row>
    <row r="1888" spans="1:12" x14ac:dyDescent="0.25">
      <c r="A1888">
        <v>981</v>
      </c>
      <c r="B1888">
        <f>VLOOKUP($A1888,'Trees - celková zdrojová porost'!$A$2:$L$3471,MATCH(B$1,'Trees - celková zdrojová porost'!$A$1:$L$1,0),FALSE)</f>
        <v>0</v>
      </c>
      <c r="C1888" t="str">
        <f>VLOOKUP($A1888,'Trees - celková zdrojová porost'!$A$2:$L$3471,MATCH(C$1,'Trees - celková zdrojová porost'!$A$1:$L$1,0),FALSE)</f>
        <v>HB</v>
      </c>
      <c r="D1888">
        <f>VLOOKUP($A1888,'Trees - celková zdrojová porost'!$A$2:$L$3471,MATCH(D$1,'Trees - celková zdrojová porost'!$A$1:$L$1,0),FALSE)</f>
        <v>120</v>
      </c>
      <c r="E1888">
        <f>VLOOKUP($A1888,'Trees - celková zdrojová porost'!$A$2:$L$3471,MATCH(E$1,'Trees - celková zdrojová porost'!$A$1:$L$1,0),FALSE)</f>
        <v>16</v>
      </c>
      <c r="F1888">
        <f>VLOOKUP($A1888,'Trees - celková zdrojová porost'!$A$2:$L$3471,MATCH(F$1,'Trees - celková zdrojová porost'!$A$1:$L$1,0),FALSE)</f>
        <v>1.5</v>
      </c>
      <c r="G1888">
        <f>VLOOKUP($A1888,'Trees - celková zdrojová porost'!$A$2:$L$3471,MATCH(G$1,'Trees - celková zdrojová porost'!$A$1:$L$1,0),FALSE)</f>
        <v>14.5</v>
      </c>
      <c r="H1888">
        <f>VLOOKUP($A1888,'Trees - celková zdrojová porost'!$A$2:$L$3471,MATCH(H$1,'Trees - celková zdrojová porost'!$A$1:$L$1,0),FALSE)</f>
        <v>1</v>
      </c>
      <c r="I1888" t="str">
        <f>VLOOKUP($A1888,'Trees - celková zdrojová porost'!$A$2:$L$3471,MATCH(I$1,'Trees - celková zdrojová porost'!$A$1:$L$1,0),FALSE)</f>
        <v>P</v>
      </c>
      <c r="J1888" t="str">
        <f>VLOOKUP($A1888,'Trees - celková zdrojová porost'!$A$2:$L$3471,MATCH(J$1,'Trees - celková zdrojová porost'!$A$1:$L$1,0),FALSE)</f>
        <v>Z</v>
      </c>
      <c r="K1888" t="str">
        <f>VLOOKUP($A1888,'Trees - celková zdrojová porost'!$A$2:$L$3471,MATCH(K$1,'Trees - celková zdrojová porost'!$A$1:$L$1,0),FALSE)</f>
        <v>ZAS</v>
      </c>
      <c r="L1888" s="8">
        <f>VLOOKUP($A1888,'Trees - celková zdrojová porost'!$A$2:$L$3471,MATCH(L$1,'Trees - celková zdrojová porost'!$A$1:$L$1,0),FALSE)</f>
        <v>43196.5307060185</v>
      </c>
    </row>
    <row r="1889" spans="1:12" x14ac:dyDescent="0.25">
      <c r="A1889">
        <v>321</v>
      </c>
      <c r="B1889">
        <f>VLOOKUP($A1889,'Trees - celková zdrojová porost'!$A$2:$L$3471,MATCH(B$1,'Trees - celková zdrojová porost'!$A$1:$L$1,0),FALSE)</f>
        <v>319</v>
      </c>
      <c r="C1889" t="str">
        <f>VLOOKUP($A1889,'Trees - celková zdrojová porost'!$A$2:$L$3471,MATCH(C$1,'Trees - celková zdrojová porost'!$A$1:$L$1,0),FALSE)</f>
        <v>HB</v>
      </c>
      <c r="D1889">
        <f>VLOOKUP($A1889,'Trees - celková zdrojová porost'!$A$2:$L$3471,MATCH(D$1,'Trees - celková zdrojová porost'!$A$1:$L$1,0),FALSE)</f>
        <v>105</v>
      </c>
      <c r="E1889">
        <f>VLOOKUP($A1889,'Trees - celková zdrojová porost'!$A$2:$L$3471,MATCH(E$1,'Trees - celková zdrojová porost'!$A$1:$L$1,0),FALSE)</f>
        <v>16.100000000000001</v>
      </c>
      <c r="F1889">
        <f>VLOOKUP($A1889,'Trees - celková zdrojová porost'!$A$2:$L$3471,MATCH(F$1,'Trees - celková zdrojová porost'!$A$1:$L$1,0),FALSE)</f>
        <v>2.1</v>
      </c>
      <c r="G1889">
        <f>VLOOKUP($A1889,'Trees - celková zdrojová porost'!$A$2:$L$3471,MATCH(G$1,'Trees - celková zdrojová porost'!$A$1:$L$1,0),FALSE)</f>
        <v>14</v>
      </c>
      <c r="H1889">
        <f>VLOOKUP($A1889,'Trees - celková zdrojová porost'!$A$2:$L$3471,MATCH(H$1,'Trees - celková zdrojová porost'!$A$1:$L$1,0),FALSE)</f>
        <v>0</v>
      </c>
      <c r="I1889" t="str">
        <f>VLOOKUP($A1889,'Trees - celková zdrojová porost'!$A$2:$L$3471,MATCH(I$1,'Trees - celková zdrojová porost'!$A$1:$L$1,0),FALSE)</f>
        <v>P</v>
      </c>
      <c r="J1889" t="str">
        <f>VLOOKUP($A1889,'Trees - celková zdrojová porost'!$A$2:$L$3471,MATCH(J$1,'Trees - celková zdrojová porost'!$A$1:$L$1,0),FALSE)</f>
        <v>Z</v>
      </c>
      <c r="K1889" t="str">
        <f>VLOOKUP($A1889,'Trees - celková zdrojová porost'!$A$2:$L$3471,MATCH(K$1,'Trees - celková zdrojová porost'!$A$1:$L$1,0),FALSE)</f>
        <v>BEZ</v>
      </c>
      <c r="L1889" s="8">
        <f>VLOOKUP($A1889,'Trees - celková zdrojová porost'!$A$2:$L$3471,MATCH(L$1,'Trees - celková zdrojová porost'!$A$1:$L$1,0),FALSE)</f>
        <v>43188.435358796298</v>
      </c>
    </row>
    <row r="1890" spans="1:12" x14ac:dyDescent="0.25">
      <c r="A1890">
        <v>329</v>
      </c>
      <c r="B1890">
        <f>VLOOKUP($A1890,'Trees - celková zdrojová porost'!$A$2:$L$3471,MATCH(B$1,'Trees - celková zdrojová porost'!$A$1:$L$1,0),FALSE)</f>
        <v>329</v>
      </c>
      <c r="C1890" t="str">
        <f>VLOOKUP($A1890,'Trees - celková zdrojová porost'!$A$2:$L$3471,MATCH(C$1,'Trees - celková zdrojová porost'!$A$1:$L$1,0),FALSE)</f>
        <v>HB</v>
      </c>
      <c r="D1890">
        <f>VLOOKUP($A1890,'Trees - celková zdrojová porost'!$A$2:$L$3471,MATCH(D$1,'Trees - celková zdrojová porost'!$A$1:$L$1,0),FALSE)</f>
        <v>105</v>
      </c>
      <c r="E1890">
        <f>VLOOKUP($A1890,'Trees - celková zdrojová porost'!$A$2:$L$3471,MATCH(E$1,'Trees - celková zdrojová porost'!$A$1:$L$1,0),FALSE)</f>
        <v>16.100000000000001</v>
      </c>
      <c r="F1890">
        <f>VLOOKUP($A1890,'Trees - celková zdrojová porost'!$A$2:$L$3471,MATCH(F$1,'Trees - celková zdrojová porost'!$A$1:$L$1,0),FALSE)</f>
        <v>9.5</v>
      </c>
      <c r="G1890">
        <f>VLOOKUP($A1890,'Trees - celková zdrojová porost'!$A$2:$L$3471,MATCH(G$1,'Trees - celková zdrojová porost'!$A$1:$L$1,0),FALSE)</f>
        <v>6.6</v>
      </c>
      <c r="H1890">
        <f>VLOOKUP($A1890,'Trees - celková zdrojová porost'!$A$2:$L$3471,MATCH(H$1,'Trees - celková zdrojová porost'!$A$1:$L$1,0),FALSE)</f>
        <v>0</v>
      </c>
      <c r="I1890" t="str">
        <f>VLOOKUP($A1890,'Trees - celková zdrojová porost'!$A$2:$L$3471,MATCH(I$1,'Trees - celková zdrojová porost'!$A$1:$L$1,0),FALSE)</f>
        <v>P</v>
      </c>
      <c r="J1890" t="str">
        <f>VLOOKUP($A1890,'Trees - celková zdrojová porost'!$A$2:$L$3471,MATCH(J$1,'Trees - celková zdrojová porost'!$A$1:$L$1,0),FALSE)</f>
        <v>Z</v>
      </c>
      <c r="K1890" t="str">
        <f>VLOOKUP($A1890,'Trees - celková zdrojová porost'!$A$2:$L$3471,MATCH(K$1,'Trees - celková zdrojová porost'!$A$1:$L$1,0),FALSE)</f>
        <v>BEZ</v>
      </c>
      <c r="L1890" s="8">
        <f>VLOOKUP($A1890,'Trees - celková zdrojová porost'!$A$2:$L$3471,MATCH(L$1,'Trees - celková zdrojová porost'!$A$1:$L$1,0),FALSE)</f>
        <v>43188.436874999999</v>
      </c>
    </row>
    <row r="1891" spans="1:12" x14ac:dyDescent="0.25">
      <c r="A1891">
        <v>616</v>
      </c>
      <c r="B1891">
        <f>VLOOKUP($A1891,'Trees - celková zdrojová porost'!$A$2:$L$3471,MATCH(B$1,'Trees - celková zdrojová porost'!$A$1:$L$1,0),FALSE)</f>
        <v>612</v>
      </c>
      <c r="C1891" t="str">
        <f>VLOOKUP($A1891,'Trees - celková zdrojová porost'!$A$2:$L$3471,MATCH(C$1,'Trees - celková zdrojová porost'!$A$1:$L$1,0),FALSE)</f>
        <v>HB</v>
      </c>
      <c r="D1891">
        <f>VLOOKUP($A1891,'Trees - celková zdrojová porost'!$A$2:$L$3471,MATCH(D$1,'Trees - celková zdrojová porost'!$A$1:$L$1,0),FALSE)</f>
        <v>160</v>
      </c>
      <c r="E1891">
        <f>VLOOKUP($A1891,'Trees - celková zdrojová porost'!$A$2:$L$3471,MATCH(E$1,'Trees - celková zdrojová porost'!$A$1:$L$1,0),FALSE)</f>
        <v>16.100000000000001</v>
      </c>
      <c r="F1891">
        <f>VLOOKUP($A1891,'Trees - celková zdrojová porost'!$A$2:$L$3471,MATCH(F$1,'Trees - celková zdrojová porost'!$A$1:$L$1,0),FALSE)</f>
        <v>1.9</v>
      </c>
      <c r="G1891">
        <f>VLOOKUP($A1891,'Trees - celková zdrojová porost'!$A$2:$L$3471,MATCH(G$1,'Trees - celková zdrojová porost'!$A$1:$L$1,0),FALSE)</f>
        <v>14.2</v>
      </c>
      <c r="H1891">
        <f>VLOOKUP($A1891,'Trees - celková zdrojová porost'!$A$2:$L$3471,MATCH(H$1,'Trees - celková zdrojová porost'!$A$1:$L$1,0),FALSE)</f>
        <v>0</v>
      </c>
      <c r="I1891" t="str">
        <f>VLOOKUP($A1891,'Trees - celková zdrojová porost'!$A$2:$L$3471,MATCH(I$1,'Trees - celková zdrojová porost'!$A$1:$L$1,0),FALSE)</f>
        <v>P</v>
      </c>
      <c r="J1891" t="str">
        <f>VLOOKUP($A1891,'Trees - celková zdrojová porost'!$A$2:$L$3471,MATCH(J$1,'Trees - celková zdrojová porost'!$A$1:$L$1,0),FALSE)</f>
        <v>Z</v>
      </c>
      <c r="K1891" t="str">
        <f>VLOOKUP($A1891,'Trees - celková zdrojová porost'!$A$2:$L$3471,MATCH(K$1,'Trees - celková zdrojová porost'!$A$1:$L$1,0),FALSE)</f>
        <v>ZAS</v>
      </c>
      <c r="L1891" s="8">
        <f>VLOOKUP($A1891,'Trees - celková zdrojová porost'!$A$2:$L$3471,MATCH(L$1,'Trees - celková zdrojová porost'!$A$1:$L$1,0),FALSE)</f>
        <v>43195.477581018502</v>
      </c>
    </row>
    <row r="1892" spans="1:12" x14ac:dyDescent="0.25">
      <c r="A1892">
        <v>641</v>
      </c>
      <c r="B1892">
        <f>VLOOKUP($A1892,'Trees - celková zdrojová porost'!$A$2:$L$3471,MATCH(B$1,'Trees - celková zdrojová porost'!$A$1:$L$1,0),FALSE)</f>
        <v>637</v>
      </c>
      <c r="C1892" t="str">
        <f>VLOOKUP($A1892,'Trees - celková zdrojová porost'!$A$2:$L$3471,MATCH(C$1,'Trees - celková zdrojová porost'!$A$1:$L$1,0),FALSE)</f>
        <v>HB</v>
      </c>
      <c r="D1892">
        <f>VLOOKUP($A1892,'Trees - celková zdrojová porost'!$A$2:$L$3471,MATCH(D$1,'Trees - celková zdrojová porost'!$A$1:$L$1,0),FALSE)</f>
        <v>125</v>
      </c>
      <c r="E1892">
        <f>VLOOKUP($A1892,'Trees - celková zdrojová porost'!$A$2:$L$3471,MATCH(E$1,'Trees - celková zdrojová porost'!$A$1:$L$1,0),FALSE)</f>
        <v>16.100000000000001</v>
      </c>
      <c r="F1892">
        <f>VLOOKUP($A1892,'Trees - celková zdrojová porost'!$A$2:$L$3471,MATCH(F$1,'Trees - celková zdrojová porost'!$A$1:$L$1,0),FALSE)</f>
        <v>1.3</v>
      </c>
      <c r="G1892">
        <f>VLOOKUP($A1892,'Trees - celková zdrojová porost'!$A$2:$L$3471,MATCH(G$1,'Trees - celková zdrojová porost'!$A$1:$L$1,0),FALSE)</f>
        <v>14.8</v>
      </c>
      <c r="H1892">
        <f>VLOOKUP($A1892,'Trees - celková zdrojová porost'!$A$2:$L$3471,MATCH(H$1,'Trees - celková zdrojová porost'!$A$1:$L$1,0),FALSE)</f>
        <v>1</v>
      </c>
      <c r="I1892" t="str">
        <f>VLOOKUP($A1892,'Trees - celková zdrojová porost'!$A$2:$L$3471,MATCH(I$1,'Trees - celková zdrojová porost'!$A$1:$L$1,0),FALSE)</f>
        <v>P</v>
      </c>
      <c r="J1892" t="str">
        <f>VLOOKUP($A1892,'Trees - celková zdrojová porost'!$A$2:$L$3471,MATCH(J$1,'Trees - celková zdrojová porost'!$A$1:$L$1,0),FALSE)</f>
        <v>Z</v>
      </c>
      <c r="K1892" t="str">
        <f>VLOOKUP($A1892,'Trees - celková zdrojová porost'!$A$2:$L$3471,MATCH(K$1,'Trees - celková zdrojová porost'!$A$1:$L$1,0),FALSE)</f>
        <v>ZAS</v>
      </c>
      <c r="L1892" s="8">
        <f>VLOOKUP($A1892,'Trees - celková zdrojová porost'!$A$2:$L$3471,MATCH(L$1,'Trees - celková zdrojová porost'!$A$1:$L$1,0),FALSE)</f>
        <v>43195.481249999997</v>
      </c>
    </row>
    <row r="1893" spans="1:12" x14ac:dyDescent="0.25">
      <c r="A1893">
        <v>683</v>
      </c>
      <c r="B1893">
        <f>VLOOKUP($A1893,'Trees - celková zdrojová porost'!$A$2:$L$3471,MATCH(B$1,'Trees - celková zdrojová porost'!$A$1:$L$1,0),FALSE)</f>
        <v>0</v>
      </c>
      <c r="C1893" t="str">
        <f>VLOOKUP($A1893,'Trees - celková zdrojová porost'!$A$2:$L$3471,MATCH(C$1,'Trees - celková zdrojová porost'!$A$1:$L$1,0),FALSE)</f>
        <v>HB</v>
      </c>
      <c r="D1893">
        <f>VLOOKUP($A1893,'Trees - celková zdrojová porost'!$A$2:$L$3471,MATCH(D$1,'Trees - celková zdrojová porost'!$A$1:$L$1,0),FALSE)</f>
        <v>140</v>
      </c>
      <c r="E1893">
        <f>VLOOKUP($A1893,'Trees - celková zdrojová porost'!$A$2:$L$3471,MATCH(E$1,'Trees - celková zdrojová porost'!$A$1:$L$1,0),FALSE)</f>
        <v>16.100000000000001</v>
      </c>
      <c r="F1893">
        <f>VLOOKUP($A1893,'Trees - celková zdrojová porost'!$A$2:$L$3471,MATCH(F$1,'Trees - celková zdrojová porost'!$A$1:$L$1,0),FALSE)</f>
        <v>13.5</v>
      </c>
      <c r="G1893">
        <f>VLOOKUP($A1893,'Trees - celková zdrojová porost'!$A$2:$L$3471,MATCH(G$1,'Trees - celková zdrojová porost'!$A$1:$L$1,0),FALSE)</f>
        <v>2.6</v>
      </c>
      <c r="H1893">
        <f>VLOOKUP($A1893,'Trees - celková zdrojová porost'!$A$2:$L$3471,MATCH(H$1,'Trees - celková zdrojová porost'!$A$1:$L$1,0),FALSE)</f>
        <v>0</v>
      </c>
      <c r="I1893" t="str">
        <f>VLOOKUP($A1893,'Trees - celková zdrojová porost'!$A$2:$L$3471,MATCH(I$1,'Trees - celková zdrojová porost'!$A$1:$L$1,0),FALSE)</f>
        <v>P</v>
      </c>
      <c r="J1893" t="str">
        <f>VLOOKUP($A1893,'Trees - celková zdrojová porost'!$A$2:$L$3471,MATCH(J$1,'Trees - celková zdrojová porost'!$A$1:$L$1,0),FALSE)</f>
        <v>Z</v>
      </c>
      <c r="K1893" t="str">
        <f>VLOOKUP($A1893,'Trees - celková zdrojová porost'!$A$2:$L$3471,MATCH(K$1,'Trees - celková zdrojová porost'!$A$1:$L$1,0),FALSE)</f>
        <v>BEZ</v>
      </c>
      <c r="L1893" s="8">
        <f>VLOOKUP($A1893,'Trees - celková zdrojová porost'!$A$2:$L$3471,MATCH(L$1,'Trees - celková zdrojová porost'!$A$1:$L$1,0),FALSE)</f>
        <v>43195.514988425901</v>
      </c>
    </row>
    <row r="1894" spans="1:12" x14ac:dyDescent="0.25">
      <c r="A1894">
        <v>1794</v>
      </c>
      <c r="B1894">
        <f>VLOOKUP($A1894,'Trees - celková zdrojová porost'!$A$2:$L$3471,MATCH(B$1,'Trees - celková zdrojová porost'!$A$1:$L$1,0),FALSE)</f>
        <v>0</v>
      </c>
      <c r="C1894" t="str">
        <f>VLOOKUP($A1894,'Trees - celková zdrojová porost'!$A$2:$L$3471,MATCH(C$1,'Trees - celková zdrojová porost'!$A$1:$L$1,0),FALSE)</f>
        <v>HB</v>
      </c>
      <c r="D1894">
        <f>VLOOKUP($A1894,'Trees - celková zdrojová porost'!$A$2:$L$3471,MATCH(D$1,'Trees - celková zdrojová porost'!$A$1:$L$1,0),FALSE)</f>
        <v>105</v>
      </c>
      <c r="E1894">
        <f>VLOOKUP($A1894,'Trees - celková zdrojová porost'!$A$2:$L$3471,MATCH(E$1,'Trees - celková zdrojová porost'!$A$1:$L$1,0),FALSE)</f>
        <v>16.100000000000001</v>
      </c>
      <c r="F1894">
        <f>VLOOKUP($A1894,'Trees - celková zdrojová porost'!$A$2:$L$3471,MATCH(F$1,'Trees - celková zdrojová porost'!$A$1:$L$1,0),FALSE)</f>
        <v>1.7</v>
      </c>
      <c r="G1894">
        <f>VLOOKUP($A1894,'Trees - celková zdrojová porost'!$A$2:$L$3471,MATCH(G$1,'Trees - celková zdrojová porost'!$A$1:$L$1,0),FALSE)</f>
        <v>14.4</v>
      </c>
      <c r="H1894">
        <f>VLOOKUP($A1894,'Trees - celková zdrojová porost'!$A$2:$L$3471,MATCH(H$1,'Trees - celková zdrojová porost'!$A$1:$L$1,0),FALSE)</f>
        <v>0</v>
      </c>
      <c r="I1894" t="str">
        <f>VLOOKUP($A1894,'Trees - celková zdrojová porost'!$A$2:$L$3471,MATCH(I$1,'Trees - celková zdrojová porost'!$A$1:$L$1,0),FALSE)</f>
        <v>P</v>
      </c>
      <c r="J1894" t="str">
        <f>VLOOKUP($A1894,'Trees - celková zdrojová porost'!$A$2:$L$3471,MATCH(J$1,'Trees - celková zdrojová porost'!$A$1:$L$1,0),FALSE)</f>
        <v>Z</v>
      </c>
      <c r="K1894" t="str">
        <f>VLOOKUP($A1894,'Trees - celková zdrojová porost'!$A$2:$L$3471,MATCH(K$1,'Trees - celková zdrojová porost'!$A$1:$L$1,0),FALSE)</f>
        <v>BEZ</v>
      </c>
      <c r="L1894" s="8">
        <f>VLOOKUP($A1894,'Trees - celková zdrojová porost'!$A$2:$L$3471,MATCH(L$1,'Trees - celková zdrojová porost'!$A$1:$L$1,0),FALSE)</f>
        <v>43209.636712963002</v>
      </c>
    </row>
    <row r="1895" spans="1:12" x14ac:dyDescent="0.25">
      <c r="A1895">
        <v>1883</v>
      </c>
      <c r="B1895">
        <f>VLOOKUP($A1895,'Trees - celková zdrojová porost'!$A$2:$L$3471,MATCH(B$1,'Trees - celková zdrojová porost'!$A$1:$L$1,0),FALSE)</f>
        <v>0</v>
      </c>
      <c r="C1895" t="str">
        <f>VLOOKUP($A1895,'Trees - celková zdrojová porost'!$A$2:$L$3471,MATCH(C$1,'Trees - celková zdrojová porost'!$A$1:$L$1,0),FALSE)</f>
        <v>HB</v>
      </c>
      <c r="D1895">
        <f>VLOOKUP($A1895,'Trees - celková zdrojová porost'!$A$2:$L$3471,MATCH(D$1,'Trees - celková zdrojová porost'!$A$1:$L$1,0),FALSE)</f>
        <v>145</v>
      </c>
      <c r="E1895">
        <f>VLOOKUP($A1895,'Trees - celková zdrojová porost'!$A$2:$L$3471,MATCH(E$1,'Trees - celková zdrojová porost'!$A$1:$L$1,0),FALSE)</f>
        <v>16.100000000000001</v>
      </c>
      <c r="F1895">
        <f>VLOOKUP($A1895,'Trees - celková zdrojová porost'!$A$2:$L$3471,MATCH(F$1,'Trees - celková zdrojová porost'!$A$1:$L$1,0),FALSE)</f>
        <v>1.65</v>
      </c>
      <c r="G1895">
        <f>VLOOKUP($A1895,'Trees - celková zdrojová porost'!$A$2:$L$3471,MATCH(G$1,'Trees - celková zdrojová porost'!$A$1:$L$1,0),FALSE)</f>
        <v>14.45</v>
      </c>
      <c r="H1895">
        <f>VLOOKUP($A1895,'Trees - celková zdrojová porost'!$A$2:$L$3471,MATCH(H$1,'Trees - celková zdrojová porost'!$A$1:$L$1,0),FALSE)</f>
        <v>1</v>
      </c>
      <c r="I1895" t="str">
        <f>VLOOKUP($A1895,'Trees - celková zdrojová porost'!$A$2:$L$3471,MATCH(I$1,'Trees - celková zdrojová porost'!$A$1:$L$1,0),FALSE)</f>
        <v>P</v>
      </c>
      <c r="J1895" t="str">
        <f>VLOOKUP($A1895,'Trees - celková zdrojová porost'!$A$2:$L$3471,MATCH(J$1,'Trees - celková zdrojová porost'!$A$1:$L$1,0),FALSE)</f>
        <v>Z</v>
      </c>
      <c r="K1895" t="str">
        <f>VLOOKUP($A1895,'Trees - celková zdrojová porost'!$A$2:$L$3471,MATCH(K$1,'Trees - celková zdrojová porost'!$A$1:$L$1,0),FALSE)</f>
        <v>ZAS</v>
      </c>
      <c r="L1895" s="8">
        <f>VLOOKUP($A1895,'Trees - celková zdrojová porost'!$A$2:$L$3471,MATCH(L$1,'Trees - celková zdrojová porost'!$A$1:$L$1,0),FALSE)</f>
        <v>43210.4519560185</v>
      </c>
    </row>
    <row r="1896" spans="1:12" x14ac:dyDescent="0.25">
      <c r="A1896">
        <v>2229</v>
      </c>
      <c r="B1896">
        <f>VLOOKUP($A1896,'Trees - celková zdrojová porost'!$A$2:$L$3471,MATCH(B$1,'Trees - celková zdrojová porost'!$A$1:$L$1,0),FALSE)</f>
        <v>2224</v>
      </c>
      <c r="C1896" t="str">
        <f>VLOOKUP($A1896,'Trees - celková zdrojová porost'!$A$2:$L$3471,MATCH(C$1,'Trees - celková zdrojová porost'!$A$1:$L$1,0),FALSE)</f>
        <v>HB</v>
      </c>
      <c r="D1896">
        <f>VLOOKUP($A1896,'Trees - celková zdrojová porost'!$A$2:$L$3471,MATCH(D$1,'Trees - celková zdrojová porost'!$A$1:$L$1,0),FALSE)</f>
        <v>120</v>
      </c>
      <c r="E1896">
        <f>VLOOKUP($A1896,'Trees - celková zdrojová porost'!$A$2:$L$3471,MATCH(E$1,'Trees - celková zdrojová porost'!$A$1:$L$1,0),FALSE)</f>
        <v>16.100000000000001</v>
      </c>
      <c r="F1896">
        <f>VLOOKUP($A1896,'Trees - celková zdrojová porost'!$A$2:$L$3471,MATCH(F$1,'Trees - celková zdrojová porost'!$A$1:$L$1,0),FALSE)</f>
        <v>1</v>
      </c>
      <c r="G1896">
        <f>VLOOKUP($A1896,'Trees - celková zdrojová porost'!$A$2:$L$3471,MATCH(G$1,'Trees - celková zdrojová porost'!$A$1:$L$1,0),FALSE)</f>
        <v>15.1</v>
      </c>
      <c r="H1896">
        <f>VLOOKUP($A1896,'Trees - celková zdrojová porost'!$A$2:$L$3471,MATCH(H$1,'Trees - celková zdrojová porost'!$A$1:$L$1,0),FALSE)</f>
        <v>1</v>
      </c>
      <c r="I1896" t="str">
        <f>VLOOKUP($A1896,'Trees - celková zdrojová porost'!$A$2:$L$3471,MATCH(I$1,'Trees - celková zdrojová porost'!$A$1:$L$1,0),FALSE)</f>
        <v>P</v>
      </c>
      <c r="J1896" t="str">
        <f>VLOOKUP($A1896,'Trees - celková zdrojová porost'!$A$2:$L$3471,MATCH(J$1,'Trees - celková zdrojová porost'!$A$1:$L$1,0),FALSE)</f>
        <v>Z</v>
      </c>
      <c r="K1896" t="str">
        <f>VLOOKUP($A1896,'Trees - celková zdrojová porost'!$A$2:$L$3471,MATCH(K$1,'Trees - celková zdrojová porost'!$A$1:$L$1,0),FALSE)</f>
        <v>BEZ</v>
      </c>
      <c r="L1896" s="8">
        <f>VLOOKUP($A1896,'Trees - celková zdrojová porost'!$A$2:$L$3471,MATCH(L$1,'Trees - celková zdrojová porost'!$A$1:$L$1,0),FALSE)</f>
        <v>43213.524270833303</v>
      </c>
    </row>
    <row r="1897" spans="1:12" x14ac:dyDescent="0.25">
      <c r="A1897">
        <v>2391</v>
      </c>
      <c r="B1897">
        <f>VLOOKUP($A1897,'Trees - celková zdrojová porost'!$A$2:$L$3471,MATCH(B$1,'Trees - celková zdrojová porost'!$A$1:$L$1,0),FALSE)</f>
        <v>2391</v>
      </c>
      <c r="C1897" t="str">
        <f>VLOOKUP($A1897,'Trees - celková zdrojová porost'!$A$2:$L$3471,MATCH(C$1,'Trees - celková zdrojová porost'!$A$1:$L$1,0),FALSE)</f>
        <v>HB</v>
      </c>
      <c r="D1897">
        <f>VLOOKUP($A1897,'Trees - celková zdrojová porost'!$A$2:$L$3471,MATCH(D$1,'Trees - celková zdrojová porost'!$A$1:$L$1,0),FALSE)</f>
        <v>100</v>
      </c>
      <c r="E1897">
        <f>VLOOKUP($A1897,'Trees - celková zdrojová porost'!$A$2:$L$3471,MATCH(E$1,'Trees - celková zdrojová porost'!$A$1:$L$1,0),FALSE)</f>
        <v>16.100000000000001</v>
      </c>
      <c r="F1897">
        <f>VLOOKUP($A1897,'Trees - celková zdrojová porost'!$A$2:$L$3471,MATCH(F$1,'Trees - celková zdrojová porost'!$A$1:$L$1,0),FALSE)</f>
        <v>1.4</v>
      </c>
      <c r="G1897">
        <f>VLOOKUP($A1897,'Trees - celková zdrojová porost'!$A$2:$L$3471,MATCH(G$1,'Trees - celková zdrojová porost'!$A$1:$L$1,0),FALSE)</f>
        <v>14.7</v>
      </c>
      <c r="H1897">
        <f>VLOOKUP($A1897,'Trees - celková zdrojová porost'!$A$2:$L$3471,MATCH(H$1,'Trees - celková zdrojová porost'!$A$1:$L$1,0),FALSE)</f>
        <v>0</v>
      </c>
      <c r="I1897" t="str">
        <f>VLOOKUP($A1897,'Trees - celková zdrojová porost'!$A$2:$L$3471,MATCH(I$1,'Trees - celková zdrojová porost'!$A$1:$L$1,0),FALSE)</f>
        <v>P</v>
      </c>
      <c r="J1897" t="str">
        <f>VLOOKUP($A1897,'Trees - celková zdrojová porost'!$A$2:$L$3471,MATCH(J$1,'Trees - celková zdrojová porost'!$A$1:$L$1,0),FALSE)</f>
        <v>Z</v>
      </c>
      <c r="K1897" t="str">
        <f>VLOOKUP($A1897,'Trees - celková zdrojová porost'!$A$2:$L$3471,MATCH(K$1,'Trees - celková zdrojová porost'!$A$1:$L$1,0),FALSE)</f>
        <v>BEZ</v>
      </c>
      <c r="L1897" s="8">
        <f>VLOOKUP($A1897,'Trees - celková zdrojová porost'!$A$2:$L$3471,MATCH(L$1,'Trees - celková zdrojová porost'!$A$1:$L$1,0),FALSE)</f>
        <v>43216.560937499999</v>
      </c>
    </row>
    <row r="1898" spans="1:12" x14ac:dyDescent="0.25">
      <c r="A1898">
        <v>2450</v>
      </c>
      <c r="B1898">
        <f>VLOOKUP($A1898,'Trees - celková zdrojová porost'!$A$2:$L$3471,MATCH(B$1,'Trees - celková zdrojová porost'!$A$1:$L$1,0),FALSE)</f>
        <v>2448</v>
      </c>
      <c r="C1898" t="str">
        <f>VLOOKUP($A1898,'Trees - celková zdrojová porost'!$A$2:$L$3471,MATCH(C$1,'Trees - celková zdrojová porost'!$A$1:$L$1,0),FALSE)</f>
        <v>HB</v>
      </c>
      <c r="D1898">
        <f>VLOOKUP($A1898,'Trees - celková zdrojová porost'!$A$2:$L$3471,MATCH(D$1,'Trees - celková zdrojová porost'!$A$1:$L$1,0),FALSE)</f>
        <v>90</v>
      </c>
      <c r="E1898">
        <f>VLOOKUP($A1898,'Trees - celková zdrojová porost'!$A$2:$L$3471,MATCH(E$1,'Trees - celková zdrojová porost'!$A$1:$L$1,0),FALSE)</f>
        <v>16.100000000000001</v>
      </c>
      <c r="F1898">
        <f>VLOOKUP($A1898,'Trees - celková zdrojová porost'!$A$2:$L$3471,MATCH(F$1,'Trees - celková zdrojová porost'!$A$1:$L$1,0),FALSE)</f>
        <v>1.1000000000000001</v>
      </c>
      <c r="G1898">
        <f>VLOOKUP($A1898,'Trees - celková zdrojová porost'!$A$2:$L$3471,MATCH(G$1,'Trees - celková zdrojová porost'!$A$1:$L$1,0),FALSE)</f>
        <v>15</v>
      </c>
      <c r="H1898">
        <f>VLOOKUP($A1898,'Trees - celková zdrojová porost'!$A$2:$L$3471,MATCH(H$1,'Trees - celková zdrojová porost'!$A$1:$L$1,0),FALSE)</f>
        <v>1</v>
      </c>
      <c r="I1898" t="str">
        <f>VLOOKUP($A1898,'Trees - celková zdrojová porost'!$A$2:$L$3471,MATCH(I$1,'Trees - celková zdrojová porost'!$A$1:$L$1,0),FALSE)</f>
        <v>P</v>
      </c>
      <c r="J1898" t="str">
        <f>VLOOKUP($A1898,'Trees - celková zdrojová porost'!$A$2:$L$3471,MATCH(J$1,'Trees - celková zdrojová porost'!$A$1:$L$1,0),FALSE)</f>
        <v>Z</v>
      </c>
      <c r="K1898" t="str">
        <f>VLOOKUP($A1898,'Trees - celková zdrojová porost'!$A$2:$L$3471,MATCH(K$1,'Trees - celková zdrojová porost'!$A$1:$L$1,0),FALSE)</f>
        <v>BEZ</v>
      </c>
      <c r="L1898" s="8">
        <f>VLOOKUP($A1898,'Trees - celková zdrojová porost'!$A$2:$L$3471,MATCH(L$1,'Trees - celková zdrojová porost'!$A$1:$L$1,0),FALSE)</f>
        <v>43216.613078703696</v>
      </c>
    </row>
    <row r="1899" spans="1:12" x14ac:dyDescent="0.25">
      <c r="A1899">
        <v>2580</v>
      </c>
      <c r="B1899">
        <f>VLOOKUP($A1899,'Trees - celková zdrojová porost'!$A$2:$L$3471,MATCH(B$1,'Trees - celková zdrojová porost'!$A$1:$L$1,0),FALSE)</f>
        <v>2580</v>
      </c>
      <c r="C1899" t="str">
        <f>VLOOKUP($A1899,'Trees - celková zdrojová porost'!$A$2:$L$3471,MATCH(C$1,'Trees - celková zdrojová porost'!$A$1:$L$1,0),FALSE)</f>
        <v>HB</v>
      </c>
      <c r="D1899">
        <f>VLOOKUP($A1899,'Trees - celková zdrojová porost'!$A$2:$L$3471,MATCH(D$1,'Trees - celková zdrojová porost'!$A$1:$L$1,0),FALSE)</f>
        <v>175</v>
      </c>
      <c r="E1899">
        <f>VLOOKUP($A1899,'Trees - celková zdrojová porost'!$A$2:$L$3471,MATCH(E$1,'Trees - celková zdrojová porost'!$A$1:$L$1,0),FALSE)</f>
        <v>16.100000000000001</v>
      </c>
      <c r="F1899">
        <f>VLOOKUP($A1899,'Trees - celková zdrojová porost'!$A$2:$L$3471,MATCH(F$1,'Trees - celková zdrojová porost'!$A$1:$L$1,0),FALSE)</f>
        <v>1.2</v>
      </c>
      <c r="G1899">
        <f>VLOOKUP($A1899,'Trees - celková zdrojová porost'!$A$2:$L$3471,MATCH(G$1,'Trees - celková zdrojová porost'!$A$1:$L$1,0),FALSE)</f>
        <v>14.9</v>
      </c>
      <c r="H1899">
        <f>VLOOKUP($A1899,'Trees - celková zdrojová porost'!$A$2:$L$3471,MATCH(H$1,'Trees - celková zdrojová porost'!$A$1:$L$1,0),FALSE)</f>
        <v>1</v>
      </c>
      <c r="I1899" t="str">
        <f>VLOOKUP($A1899,'Trees - celková zdrojová porost'!$A$2:$L$3471,MATCH(I$1,'Trees - celková zdrojová porost'!$A$1:$L$1,0),FALSE)</f>
        <v>P</v>
      </c>
      <c r="J1899" t="str">
        <f>VLOOKUP($A1899,'Trees - celková zdrojová porost'!$A$2:$L$3471,MATCH(J$1,'Trees - celková zdrojová porost'!$A$1:$L$1,0),FALSE)</f>
        <v>Z</v>
      </c>
      <c r="K1899" t="str">
        <f>VLOOKUP($A1899,'Trees - celková zdrojová porost'!$A$2:$L$3471,MATCH(K$1,'Trees - celková zdrojová porost'!$A$1:$L$1,0),FALSE)</f>
        <v>BEZ</v>
      </c>
      <c r="L1899" s="8">
        <f>VLOOKUP($A1899,'Trees - celková zdrojová porost'!$A$2:$L$3471,MATCH(L$1,'Trees - celková zdrojová porost'!$A$1:$L$1,0),FALSE)</f>
        <v>43230.462488425903</v>
      </c>
    </row>
    <row r="1900" spans="1:12" x14ac:dyDescent="0.25">
      <c r="A1900">
        <v>2770</v>
      </c>
      <c r="B1900">
        <f>VLOOKUP($A1900,'Trees - celková zdrojová porost'!$A$2:$L$3471,MATCH(B$1,'Trees - celková zdrojová porost'!$A$1:$L$1,0),FALSE)</f>
        <v>2770</v>
      </c>
      <c r="C1900" t="str">
        <f>VLOOKUP($A1900,'Trees - celková zdrojová porost'!$A$2:$L$3471,MATCH(C$1,'Trees - celková zdrojová porost'!$A$1:$L$1,0),FALSE)</f>
        <v>HB</v>
      </c>
      <c r="D1900">
        <f>VLOOKUP($A1900,'Trees - celková zdrojová porost'!$A$2:$L$3471,MATCH(D$1,'Trees - celková zdrojová porost'!$A$1:$L$1,0),FALSE)</f>
        <v>120</v>
      </c>
      <c r="E1900">
        <f>VLOOKUP($A1900,'Trees - celková zdrojová porost'!$A$2:$L$3471,MATCH(E$1,'Trees - celková zdrojová porost'!$A$1:$L$1,0),FALSE)</f>
        <v>16.100000000000001</v>
      </c>
      <c r="F1900">
        <f>VLOOKUP($A1900,'Trees - celková zdrojová porost'!$A$2:$L$3471,MATCH(F$1,'Trees - celková zdrojová porost'!$A$1:$L$1,0),FALSE)</f>
        <v>1.2</v>
      </c>
      <c r="G1900">
        <f>VLOOKUP($A1900,'Trees - celková zdrojová porost'!$A$2:$L$3471,MATCH(G$1,'Trees - celková zdrojová porost'!$A$1:$L$1,0),FALSE)</f>
        <v>14.9</v>
      </c>
      <c r="H1900">
        <f>VLOOKUP($A1900,'Trees - celková zdrojová porost'!$A$2:$L$3471,MATCH(H$1,'Trees - celková zdrojová porost'!$A$1:$L$1,0),FALSE)</f>
        <v>0</v>
      </c>
      <c r="I1900" t="str">
        <f>VLOOKUP($A1900,'Trees - celková zdrojová porost'!$A$2:$L$3471,MATCH(I$1,'Trees - celková zdrojová porost'!$A$1:$L$1,0),FALSE)</f>
        <v>P</v>
      </c>
      <c r="J1900" t="str">
        <f>VLOOKUP($A1900,'Trees - celková zdrojová porost'!$A$2:$L$3471,MATCH(J$1,'Trees - celková zdrojová porost'!$A$1:$L$1,0),FALSE)</f>
        <v>Z</v>
      </c>
      <c r="K1900" t="str">
        <f>VLOOKUP($A1900,'Trees - celková zdrojová porost'!$A$2:$L$3471,MATCH(K$1,'Trees - celková zdrojová porost'!$A$1:$L$1,0),FALSE)</f>
        <v>BEZ</v>
      </c>
      <c r="L1900" s="8">
        <f>VLOOKUP($A1900,'Trees - celková zdrojová porost'!$A$2:$L$3471,MATCH(L$1,'Trees - celková zdrojová porost'!$A$1:$L$1,0),FALSE)</f>
        <v>43230.6179513889</v>
      </c>
    </row>
    <row r="1901" spans="1:12" x14ac:dyDescent="0.25">
      <c r="A1901">
        <v>2864</v>
      </c>
      <c r="B1901">
        <f>VLOOKUP($A1901,'Trees - celková zdrojová porost'!$A$2:$L$3471,MATCH(B$1,'Trees - celková zdrojová porost'!$A$1:$L$1,0),FALSE)</f>
        <v>2858</v>
      </c>
      <c r="C1901" t="str">
        <f>VLOOKUP($A1901,'Trees - celková zdrojová porost'!$A$2:$L$3471,MATCH(C$1,'Trees - celková zdrojová porost'!$A$1:$L$1,0),FALSE)</f>
        <v>HB</v>
      </c>
      <c r="D1901">
        <f>VLOOKUP($A1901,'Trees - celková zdrojová porost'!$A$2:$L$3471,MATCH(D$1,'Trees - celková zdrojová porost'!$A$1:$L$1,0),FALSE)</f>
        <v>135</v>
      </c>
      <c r="E1901">
        <f>VLOOKUP($A1901,'Trees - celková zdrojová porost'!$A$2:$L$3471,MATCH(E$1,'Trees - celková zdrojová porost'!$A$1:$L$1,0),FALSE)</f>
        <v>16.100000000000001</v>
      </c>
      <c r="F1901">
        <f>VLOOKUP($A1901,'Trees - celková zdrojová porost'!$A$2:$L$3471,MATCH(F$1,'Trees - celková zdrojová porost'!$A$1:$L$1,0),FALSE)</f>
        <v>2.5</v>
      </c>
      <c r="G1901">
        <f>VLOOKUP($A1901,'Trees - celková zdrojová porost'!$A$2:$L$3471,MATCH(G$1,'Trees - celková zdrojová porost'!$A$1:$L$1,0),FALSE)</f>
        <v>13.6</v>
      </c>
      <c r="H1901">
        <f>VLOOKUP($A1901,'Trees - celková zdrojová porost'!$A$2:$L$3471,MATCH(H$1,'Trees - celková zdrojová porost'!$A$1:$L$1,0),FALSE)</f>
        <v>0</v>
      </c>
      <c r="I1901" t="str">
        <f>VLOOKUP($A1901,'Trees - celková zdrojová porost'!$A$2:$L$3471,MATCH(I$1,'Trees - celková zdrojová porost'!$A$1:$L$1,0),FALSE)</f>
        <v>P</v>
      </c>
      <c r="J1901" t="str">
        <f>VLOOKUP($A1901,'Trees - celková zdrojová porost'!$A$2:$L$3471,MATCH(J$1,'Trees - celková zdrojová porost'!$A$1:$L$1,0),FALSE)</f>
        <v>Z</v>
      </c>
      <c r="K1901" t="str">
        <f>VLOOKUP($A1901,'Trees - celková zdrojová porost'!$A$2:$L$3471,MATCH(K$1,'Trees - celková zdrojová porost'!$A$1:$L$1,0),FALSE)</f>
        <v>ZAS</v>
      </c>
      <c r="L1901" s="8">
        <f>VLOOKUP($A1901,'Trees - celková zdrojová porost'!$A$2:$L$3471,MATCH(L$1,'Trees - celková zdrojová porost'!$A$1:$L$1,0),FALSE)</f>
        <v>43231.422407407401</v>
      </c>
    </row>
    <row r="1902" spans="1:12" x14ac:dyDescent="0.25">
      <c r="A1902">
        <v>3019</v>
      </c>
      <c r="B1902">
        <f>VLOOKUP($A1902,'Trees - celková zdrojová porost'!$A$2:$L$3471,MATCH(B$1,'Trees - celková zdrojová porost'!$A$1:$L$1,0),FALSE)</f>
        <v>3013</v>
      </c>
      <c r="C1902" t="str">
        <f>VLOOKUP($A1902,'Trees - celková zdrojová porost'!$A$2:$L$3471,MATCH(C$1,'Trees - celková zdrojová porost'!$A$1:$L$1,0),FALSE)</f>
        <v>HB</v>
      </c>
      <c r="D1902">
        <f>VLOOKUP($A1902,'Trees - celková zdrojová porost'!$A$2:$L$3471,MATCH(D$1,'Trees - celková zdrojová porost'!$A$1:$L$1,0),FALSE)</f>
        <v>135</v>
      </c>
      <c r="E1902">
        <f>VLOOKUP($A1902,'Trees - celková zdrojová porost'!$A$2:$L$3471,MATCH(E$1,'Trees - celková zdrojová porost'!$A$1:$L$1,0),FALSE)</f>
        <v>16.100000000000001</v>
      </c>
      <c r="F1902">
        <f>VLOOKUP($A1902,'Trees - celková zdrojová porost'!$A$2:$L$3471,MATCH(F$1,'Trees - celková zdrojová porost'!$A$1:$L$1,0),FALSE)</f>
        <v>1.5</v>
      </c>
      <c r="G1902">
        <f>VLOOKUP($A1902,'Trees - celková zdrojová porost'!$A$2:$L$3471,MATCH(G$1,'Trees - celková zdrojová porost'!$A$1:$L$1,0),FALSE)</f>
        <v>14.6</v>
      </c>
      <c r="H1902">
        <f>VLOOKUP($A1902,'Trees - celková zdrojová porost'!$A$2:$L$3471,MATCH(H$1,'Trees - celková zdrojová porost'!$A$1:$L$1,0),FALSE)</f>
        <v>0</v>
      </c>
      <c r="I1902" t="str">
        <f>VLOOKUP($A1902,'Trees - celková zdrojová porost'!$A$2:$L$3471,MATCH(I$1,'Trees - celková zdrojová porost'!$A$1:$L$1,0),FALSE)</f>
        <v>P</v>
      </c>
      <c r="J1902" t="str">
        <f>VLOOKUP($A1902,'Trees - celková zdrojová porost'!$A$2:$L$3471,MATCH(J$1,'Trees - celková zdrojová porost'!$A$1:$L$1,0),FALSE)</f>
        <v>Z</v>
      </c>
      <c r="K1902" t="str">
        <f>VLOOKUP($A1902,'Trees - celková zdrojová porost'!$A$2:$L$3471,MATCH(K$1,'Trees - celková zdrojová porost'!$A$1:$L$1,0),FALSE)</f>
        <v>BEZ</v>
      </c>
      <c r="L1902" s="8">
        <f>VLOOKUP($A1902,'Trees - celková zdrojová porost'!$A$2:$L$3471,MATCH(L$1,'Trees - celková zdrojová porost'!$A$1:$L$1,0),FALSE)</f>
        <v>43231.572314814803</v>
      </c>
    </row>
    <row r="1903" spans="1:12" x14ac:dyDescent="0.25">
      <c r="A1903">
        <v>24</v>
      </c>
      <c r="B1903">
        <f>VLOOKUP($A1903,'Trees - celková zdrojová porost'!$A$2:$L$3471,MATCH(B$1,'Trees - celková zdrojová porost'!$A$1:$L$1,0),FALSE)</f>
        <v>0</v>
      </c>
      <c r="C1903" t="str">
        <f>VLOOKUP($A1903,'Trees - celková zdrojová porost'!$A$2:$L$3471,MATCH(C$1,'Trees - celková zdrojová porost'!$A$1:$L$1,0),FALSE)</f>
        <v>HB</v>
      </c>
      <c r="D1903">
        <f>VLOOKUP($A1903,'Trees - celková zdrojová porost'!$A$2:$L$3471,MATCH(D$1,'Trees - celková zdrojová porost'!$A$1:$L$1,0),FALSE)</f>
        <v>155</v>
      </c>
      <c r="E1903">
        <f>VLOOKUP($A1903,'Trees - celková zdrojová porost'!$A$2:$L$3471,MATCH(E$1,'Trees - celková zdrojová porost'!$A$1:$L$1,0),FALSE)</f>
        <v>16.2</v>
      </c>
      <c r="F1903">
        <f>VLOOKUP($A1903,'Trees - celková zdrojová porost'!$A$2:$L$3471,MATCH(F$1,'Trees - celková zdrojová porost'!$A$1:$L$1,0),FALSE)</f>
        <v>4</v>
      </c>
      <c r="G1903">
        <f>VLOOKUP($A1903,'Trees - celková zdrojová porost'!$A$2:$L$3471,MATCH(G$1,'Trees - celková zdrojová porost'!$A$1:$L$1,0),FALSE)</f>
        <v>12.2</v>
      </c>
      <c r="H1903">
        <f>VLOOKUP($A1903,'Trees - celková zdrojová porost'!$A$2:$L$3471,MATCH(H$1,'Trees - celková zdrojová porost'!$A$1:$L$1,0),FALSE)</f>
        <v>0</v>
      </c>
      <c r="I1903" t="str">
        <f>VLOOKUP($A1903,'Trees - celková zdrojová porost'!$A$2:$L$3471,MATCH(I$1,'Trees - celková zdrojová porost'!$A$1:$L$1,0),FALSE)</f>
        <v>P</v>
      </c>
      <c r="J1903" t="str">
        <f>VLOOKUP($A1903,'Trees - celková zdrojová porost'!$A$2:$L$3471,MATCH(J$1,'Trees - celková zdrojová porost'!$A$1:$L$1,0),FALSE)</f>
        <v>Z</v>
      </c>
      <c r="K1903" t="str">
        <f>VLOOKUP($A1903,'Trees - celková zdrojová porost'!$A$2:$L$3471,MATCH(K$1,'Trees - celková zdrojová porost'!$A$1:$L$1,0),FALSE)</f>
        <v>BEZ</v>
      </c>
      <c r="L1903" s="8">
        <f>VLOOKUP($A1903,'Trees - celková zdrojová porost'!$A$2:$L$3471,MATCH(L$1,'Trees - celková zdrojová porost'!$A$1:$L$1,0),FALSE)</f>
        <v>43184.547708333303</v>
      </c>
    </row>
    <row r="1904" spans="1:12" x14ac:dyDescent="0.25">
      <c r="A1904">
        <v>520</v>
      </c>
      <c r="B1904">
        <f>VLOOKUP($A1904,'Trees - celková zdrojová porost'!$A$2:$L$3471,MATCH(B$1,'Trees - celková zdrojová porost'!$A$1:$L$1,0),FALSE)</f>
        <v>519</v>
      </c>
      <c r="C1904" t="str">
        <f>VLOOKUP($A1904,'Trees - celková zdrojová porost'!$A$2:$L$3471,MATCH(C$1,'Trees - celková zdrojová porost'!$A$1:$L$1,0),FALSE)</f>
        <v>HB</v>
      </c>
      <c r="D1904">
        <f>VLOOKUP($A1904,'Trees - celková zdrojová porost'!$A$2:$L$3471,MATCH(D$1,'Trees - celková zdrojová porost'!$A$1:$L$1,0),FALSE)</f>
        <v>130</v>
      </c>
      <c r="E1904">
        <f>VLOOKUP($A1904,'Trees - celková zdrojová porost'!$A$2:$L$3471,MATCH(E$1,'Trees - celková zdrojová porost'!$A$1:$L$1,0),FALSE)</f>
        <v>16.2</v>
      </c>
      <c r="F1904">
        <f>VLOOKUP($A1904,'Trees - celková zdrojová porost'!$A$2:$L$3471,MATCH(F$1,'Trees - celková zdrojová porost'!$A$1:$L$1,0),FALSE)</f>
        <v>15.3</v>
      </c>
      <c r="G1904">
        <f>VLOOKUP($A1904,'Trees - celková zdrojová porost'!$A$2:$L$3471,MATCH(G$1,'Trees - celková zdrojová porost'!$A$1:$L$1,0),FALSE)</f>
        <v>0.89999999999999902</v>
      </c>
      <c r="H1904">
        <f>VLOOKUP($A1904,'Trees - celková zdrojová porost'!$A$2:$L$3471,MATCH(H$1,'Trees - celková zdrojová porost'!$A$1:$L$1,0),FALSE)</f>
        <v>1</v>
      </c>
      <c r="I1904" t="str">
        <f>VLOOKUP($A1904,'Trees - celková zdrojová porost'!$A$2:$L$3471,MATCH(I$1,'Trees - celková zdrojová porost'!$A$1:$L$1,0),FALSE)</f>
        <v>P</v>
      </c>
      <c r="J1904" t="str">
        <f>VLOOKUP($A1904,'Trees - celková zdrojová porost'!$A$2:$L$3471,MATCH(J$1,'Trees - celková zdrojová porost'!$A$1:$L$1,0),FALSE)</f>
        <v>Z</v>
      </c>
      <c r="K1904" t="str">
        <f>VLOOKUP($A1904,'Trees - celková zdrojová porost'!$A$2:$L$3471,MATCH(K$1,'Trees - celková zdrojová porost'!$A$1:$L$1,0),FALSE)</f>
        <v>ZAS</v>
      </c>
      <c r="L1904" s="8">
        <f>VLOOKUP($A1904,'Trees - celková zdrojová porost'!$A$2:$L$3471,MATCH(L$1,'Trees - celková zdrojová porost'!$A$1:$L$1,0),FALSE)</f>
        <v>43188.600972222201</v>
      </c>
    </row>
    <row r="1905" spans="1:12" x14ac:dyDescent="0.25">
      <c r="A1905">
        <v>557</v>
      </c>
      <c r="B1905">
        <f>VLOOKUP($A1905,'Trees - celková zdrojová porost'!$A$2:$L$3471,MATCH(B$1,'Trees - celková zdrojová porost'!$A$1:$L$1,0),FALSE)</f>
        <v>554</v>
      </c>
      <c r="C1905" t="str">
        <f>VLOOKUP($A1905,'Trees - celková zdrojová porost'!$A$2:$L$3471,MATCH(C$1,'Trees - celková zdrojová porost'!$A$1:$L$1,0),FALSE)</f>
        <v>HB</v>
      </c>
      <c r="D1905">
        <f>VLOOKUP($A1905,'Trees - celková zdrojová porost'!$A$2:$L$3471,MATCH(D$1,'Trees - celková zdrojová porost'!$A$1:$L$1,0),FALSE)</f>
        <v>110</v>
      </c>
      <c r="E1905">
        <f>VLOOKUP($A1905,'Trees - celková zdrojová porost'!$A$2:$L$3471,MATCH(E$1,'Trees - celková zdrojová porost'!$A$1:$L$1,0),FALSE)</f>
        <v>16.2</v>
      </c>
      <c r="F1905">
        <f>VLOOKUP($A1905,'Trees - celková zdrojová porost'!$A$2:$L$3471,MATCH(F$1,'Trees - celková zdrojová porost'!$A$1:$L$1,0),FALSE)</f>
        <v>2.1</v>
      </c>
      <c r="G1905">
        <f>VLOOKUP($A1905,'Trees - celková zdrojová porost'!$A$2:$L$3471,MATCH(G$1,'Trees - celková zdrojová porost'!$A$1:$L$1,0),FALSE)</f>
        <v>14.1</v>
      </c>
      <c r="H1905">
        <f>VLOOKUP($A1905,'Trees - celková zdrojová porost'!$A$2:$L$3471,MATCH(H$1,'Trees - celková zdrojová porost'!$A$1:$L$1,0),FALSE)</f>
        <v>0</v>
      </c>
      <c r="I1905" t="str">
        <f>VLOOKUP($A1905,'Trees - celková zdrojová porost'!$A$2:$L$3471,MATCH(I$1,'Trees - celková zdrojová porost'!$A$1:$L$1,0),FALSE)</f>
        <v>P</v>
      </c>
      <c r="J1905" t="str">
        <f>VLOOKUP($A1905,'Trees - celková zdrojová porost'!$A$2:$L$3471,MATCH(J$1,'Trees - celková zdrojová porost'!$A$1:$L$1,0),FALSE)</f>
        <v>Z</v>
      </c>
      <c r="K1905" t="str">
        <f>VLOOKUP($A1905,'Trees - celková zdrojová porost'!$A$2:$L$3471,MATCH(K$1,'Trees - celková zdrojová porost'!$A$1:$L$1,0),FALSE)</f>
        <v>BEZ</v>
      </c>
      <c r="L1905" s="8">
        <f>VLOOKUP($A1905,'Trees - celková zdrojová porost'!$A$2:$L$3471,MATCH(L$1,'Trees - celková zdrojová porost'!$A$1:$L$1,0),FALSE)</f>
        <v>43188.648599537002</v>
      </c>
    </row>
    <row r="1906" spans="1:12" x14ac:dyDescent="0.25">
      <c r="A1906">
        <v>856</v>
      </c>
      <c r="B1906">
        <f>VLOOKUP($A1906,'Trees - celková zdrojová porost'!$A$2:$L$3471,MATCH(B$1,'Trees - celková zdrojová porost'!$A$1:$L$1,0),FALSE)</f>
        <v>856</v>
      </c>
      <c r="C1906" t="str">
        <f>VLOOKUP($A1906,'Trees - celková zdrojová porost'!$A$2:$L$3471,MATCH(C$1,'Trees - celková zdrojová porost'!$A$1:$L$1,0),FALSE)</f>
        <v>HB</v>
      </c>
      <c r="D1906">
        <f>VLOOKUP($A1906,'Trees - celková zdrojová porost'!$A$2:$L$3471,MATCH(D$1,'Trees - celková zdrojová porost'!$A$1:$L$1,0),FALSE)</f>
        <v>160</v>
      </c>
      <c r="E1906">
        <f>VLOOKUP($A1906,'Trees - celková zdrojová porost'!$A$2:$L$3471,MATCH(E$1,'Trees - celková zdrojová porost'!$A$1:$L$1,0),FALSE)</f>
        <v>16.2</v>
      </c>
      <c r="F1906">
        <f>VLOOKUP($A1906,'Trees - celková zdrojová porost'!$A$2:$L$3471,MATCH(F$1,'Trees - celková zdrojová porost'!$A$1:$L$1,0),FALSE)</f>
        <v>1.6</v>
      </c>
      <c r="G1906">
        <f>VLOOKUP($A1906,'Trees - celková zdrojová porost'!$A$2:$L$3471,MATCH(G$1,'Trees - celková zdrojová porost'!$A$1:$L$1,0),FALSE)</f>
        <v>14.6</v>
      </c>
      <c r="H1906">
        <f>VLOOKUP($A1906,'Trees - celková zdrojová porost'!$A$2:$L$3471,MATCH(H$1,'Trees - celková zdrojová porost'!$A$1:$L$1,0),FALSE)</f>
        <v>1</v>
      </c>
      <c r="I1906" t="str">
        <f>VLOOKUP($A1906,'Trees - celková zdrojová porost'!$A$2:$L$3471,MATCH(I$1,'Trees - celková zdrojová porost'!$A$1:$L$1,0),FALSE)</f>
        <v>P</v>
      </c>
      <c r="J1906" t="str">
        <f>VLOOKUP($A1906,'Trees - celková zdrojová porost'!$A$2:$L$3471,MATCH(J$1,'Trees - celková zdrojová porost'!$A$1:$L$1,0),FALSE)</f>
        <v>Z</v>
      </c>
      <c r="K1906" t="str">
        <f>VLOOKUP($A1906,'Trees - celková zdrojová porost'!$A$2:$L$3471,MATCH(K$1,'Trees - celková zdrojová porost'!$A$1:$L$1,0),FALSE)</f>
        <v>BEZ</v>
      </c>
      <c r="L1906" s="8">
        <f>VLOOKUP($A1906,'Trees - celková zdrojová porost'!$A$2:$L$3471,MATCH(L$1,'Trees - celková zdrojová porost'!$A$1:$L$1,0),FALSE)</f>
        <v>43196.4049421296</v>
      </c>
    </row>
    <row r="1907" spans="1:12" x14ac:dyDescent="0.25">
      <c r="A1907">
        <v>1167</v>
      </c>
      <c r="B1907">
        <f>VLOOKUP($A1907,'Trees - celková zdrojová porost'!$A$2:$L$3471,MATCH(B$1,'Trees - celková zdrojová porost'!$A$1:$L$1,0),FALSE)</f>
        <v>1167</v>
      </c>
      <c r="C1907" t="str">
        <f>VLOOKUP($A1907,'Trees - celková zdrojová porost'!$A$2:$L$3471,MATCH(C$1,'Trees - celková zdrojová porost'!$A$1:$L$1,0),FALSE)</f>
        <v>HB</v>
      </c>
      <c r="D1907">
        <f>VLOOKUP($A1907,'Trees - celková zdrojová porost'!$A$2:$L$3471,MATCH(D$1,'Trees - celková zdrojová porost'!$A$1:$L$1,0),FALSE)</f>
        <v>115</v>
      </c>
      <c r="E1907">
        <f>VLOOKUP($A1907,'Trees - celková zdrojová porost'!$A$2:$L$3471,MATCH(E$1,'Trees - celková zdrojová porost'!$A$1:$L$1,0),FALSE)</f>
        <v>16.2</v>
      </c>
      <c r="F1907">
        <f>VLOOKUP($A1907,'Trees - celková zdrojová porost'!$A$2:$L$3471,MATCH(F$1,'Trees - celková zdrojová porost'!$A$1:$L$1,0),FALSE)</f>
        <v>1.1000000000000001</v>
      </c>
      <c r="G1907">
        <f>VLOOKUP($A1907,'Trees - celková zdrojová porost'!$A$2:$L$3471,MATCH(G$1,'Trees - celková zdrojová porost'!$A$1:$L$1,0),FALSE)</f>
        <v>15.1</v>
      </c>
      <c r="H1907">
        <f>VLOOKUP($A1907,'Trees - celková zdrojová porost'!$A$2:$L$3471,MATCH(H$1,'Trees - celková zdrojová porost'!$A$1:$L$1,0),FALSE)</f>
        <v>0</v>
      </c>
      <c r="I1907" t="str">
        <f>VLOOKUP($A1907,'Trees - celková zdrojová porost'!$A$2:$L$3471,MATCH(I$1,'Trees - celková zdrojová porost'!$A$1:$L$1,0),FALSE)</f>
        <v>P</v>
      </c>
      <c r="J1907" t="str">
        <f>VLOOKUP($A1907,'Trees - celková zdrojová porost'!$A$2:$L$3471,MATCH(J$1,'Trees - celková zdrojová porost'!$A$1:$L$1,0),FALSE)</f>
        <v>Z</v>
      </c>
      <c r="K1907" t="str">
        <f>VLOOKUP($A1907,'Trees - celková zdrojová porost'!$A$2:$L$3471,MATCH(K$1,'Trees - celková zdrojová porost'!$A$1:$L$1,0),FALSE)</f>
        <v>ZAS</v>
      </c>
      <c r="L1907" s="8">
        <f>VLOOKUP($A1907,'Trees - celková zdrojová porost'!$A$2:$L$3471,MATCH(L$1,'Trees - celková zdrojová porost'!$A$1:$L$1,0),FALSE)</f>
        <v>43196.680925925903</v>
      </c>
    </row>
    <row r="1908" spans="1:12" x14ac:dyDescent="0.25">
      <c r="A1908">
        <v>1190</v>
      </c>
      <c r="B1908">
        <f>VLOOKUP($A1908,'Trees - celková zdrojová porost'!$A$2:$L$3471,MATCH(B$1,'Trees - celková zdrojová porost'!$A$1:$L$1,0),FALSE)</f>
        <v>1183</v>
      </c>
      <c r="C1908" t="str">
        <f>VLOOKUP($A1908,'Trees - celková zdrojová porost'!$A$2:$L$3471,MATCH(C$1,'Trees - celková zdrojová porost'!$A$1:$L$1,0),FALSE)</f>
        <v>HB</v>
      </c>
      <c r="D1908">
        <f>VLOOKUP($A1908,'Trees - celková zdrojová porost'!$A$2:$L$3471,MATCH(D$1,'Trees - celková zdrojová porost'!$A$1:$L$1,0),FALSE)</f>
        <v>95</v>
      </c>
      <c r="E1908">
        <f>VLOOKUP($A1908,'Trees - celková zdrojová porost'!$A$2:$L$3471,MATCH(E$1,'Trees - celková zdrojová porost'!$A$1:$L$1,0),FALSE)</f>
        <v>16.2</v>
      </c>
      <c r="F1908">
        <f>VLOOKUP($A1908,'Trees - celková zdrojová porost'!$A$2:$L$3471,MATCH(F$1,'Trees - celková zdrojová porost'!$A$1:$L$1,0),FALSE)</f>
        <v>1.6</v>
      </c>
      <c r="G1908">
        <f>VLOOKUP($A1908,'Trees - celková zdrojová porost'!$A$2:$L$3471,MATCH(G$1,'Trees - celková zdrojová porost'!$A$1:$L$1,0),FALSE)</f>
        <v>14.6</v>
      </c>
      <c r="H1908">
        <f>VLOOKUP($A1908,'Trees - celková zdrojová porost'!$A$2:$L$3471,MATCH(H$1,'Trees - celková zdrojová porost'!$A$1:$L$1,0),FALSE)</f>
        <v>1</v>
      </c>
      <c r="I1908" t="str">
        <f>VLOOKUP($A1908,'Trees - celková zdrojová porost'!$A$2:$L$3471,MATCH(I$1,'Trees - celková zdrojová porost'!$A$1:$L$1,0),FALSE)</f>
        <v>P</v>
      </c>
      <c r="J1908" t="str">
        <f>VLOOKUP($A1908,'Trees - celková zdrojová porost'!$A$2:$L$3471,MATCH(J$1,'Trees - celková zdrojová porost'!$A$1:$L$1,0),FALSE)</f>
        <v>Z</v>
      </c>
      <c r="K1908" t="str">
        <f>VLOOKUP($A1908,'Trees - celková zdrojová porost'!$A$2:$L$3471,MATCH(K$1,'Trees - celková zdrojová porost'!$A$1:$L$1,0),FALSE)</f>
        <v>ZAS</v>
      </c>
      <c r="L1908" s="8">
        <f>VLOOKUP($A1908,'Trees - celková zdrojová porost'!$A$2:$L$3471,MATCH(L$1,'Trees - celková zdrojová porost'!$A$1:$L$1,0),FALSE)</f>
        <v>43196.714733796303</v>
      </c>
    </row>
    <row r="1909" spans="1:12" x14ac:dyDescent="0.25">
      <c r="A1909">
        <v>1196</v>
      </c>
      <c r="B1909">
        <f>VLOOKUP($A1909,'Trees - celková zdrojová porost'!$A$2:$L$3471,MATCH(B$1,'Trees - celková zdrojová porost'!$A$1:$L$1,0),FALSE)</f>
        <v>1195</v>
      </c>
      <c r="C1909" t="str">
        <f>VLOOKUP($A1909,'Trees - celková zdrojová porost'!$A$2:$L$3471,MATCH(C$1,'Trees - celková zdrojová porost'!$A$1:$L$1,0),FALSE)</f>
        <v>HB</v>
      </c>
      <c r="D1909">
        <f>VLOOKUP($A1909,'Trees - celková zdrojová porost'!$A$2:$L$3471,MATCH(D$1,'Trees - celková zdrojová porost'!$A$1:$L$1,0),FALSE)</f>
        <v>70</v>
      </c>
      <c r="E1909">
        <f>VLOOKUP($A1909,'Trees - celková zdrojová porost'!$A$2:$L$3471,MATCH(E$1,'Trees - celková zdrojová porost'!$A$1:$L$1,0),FALSE)</f>
        <v>16.2</v>
      </c>
      <c r="F1909">
        <f>VLOOKUP($A1909,'Trees - celková zdrojová porost'!$A$2:$L$3471,MATCH(F$1,'Trees - celková zdrojová porost'!$A$1:$L$1,0),FALSE)</f>
        <v>1.7</v>
      </c>
      <c r="G1909">
        <f>VLOOKUP($A1909,'Trees - celková zdrojová porost'!$A$2:$L$3471,MATCH(G$1,'Trees - celková zdrojová porost'!$A$1:$L$1,0),FALSE)</f>
        <v>14.5</v>
      </c>
      <c r="H1909">
        <f>VLOOKUP($A1909,'Trees - celková zdrojová porost'!$A$2:$L$3471,MATCH(H$1,'Trees - celková zdrojová porost'!$A$1:$L$1,0),FALSE)</f>
        <v>0</v>
      </c>
      <c r="I1909" t="str">
        <f>VLOOKUP($A1909,'Trees - celková zdrojová porost'!$A$2:$L$3471,MATCH(I$1,'Trees - celková zdrojová porost'!$A$1:$L$1,0),FALSE)</f>
        <v>P</v>
      </c>
      <c r="J1909" t="str">
        <f>VLOOKUP($A1909,'Trees - celková zdrojová porost'!$A$2:$L$3471,MATCH(J$1,'Trees - celková zdrojová porost'!$A$1:$L$1,0),FALSE)</f>
        <v>Z</v>
      </c>
      <c r="K1909" t="str">
        <f>VLOOKUP($A1909,'Trees - celková zdrojová porost'!$A$2:$L$3471,MATCH(K$1,'Trees - celková zdrojová porost'!$A$1:$L$1,0),FALSE)</f>
        <v>ZAS</v>
      </c>
      <c r="L1909" s="8">
        <f>VLOOKUP($A1909,'Trees - celková zdrojová porost'!$A$2:$L$3471,MATCH(L$1,'Trees - celková zdrojová porost'!$A$1:$L$1,0),FALSE)</f>
        <v>43196.715891203698</v>
      </c>
    </row>
    <row r="1910" spans="1:12" x14ac:dyDescent="0.25">
      <c r="A1910">
        <v>1233</v>
      </c>
      <c r="B1910">
        <f>VLOOKUP($A1910,'Trees - celková zdrojová porost'!$A$2:$L$3471,MATCH(B$1,'Trees - celková zdrojová porost'!$A$1:$L$1,0),FALSE)</f>
        <v>1233</v>
      </c>
      <c r="C1910" t="str">
        <f>VLOOKUP($A1910,'Trees - celková zdrojová porost'!$A$2:$L$3471,MATCH(C$1,'Trees - celková zdrojová porost'!$A$1:$L$1,0),FALSE)</f>
        <v>HB</v>
      </c>
      <c r="D1910">
        <f>VLOOKUP($A1910,'Trees - celková zdrojová porost'!$A$2:$L$3471,MATCH(D$1,'Trees - celková zdrojová porost'!$A$1:$L$1,0),FALSE)</f>
        <v>85</v>
      </c>
      <c r="E1910">
        <f>VLOOKUP($A1910,'Trees - celková zdrojová porost'!$A$2:$L$3471,MATCH(E$1,'Trees - celková zdrojová porost'!$A$1:$L$1,0),FALSE)</f>
        <v>16.2</v>
      </c>
      <c r="F1910">
        <f>VLOOKUP($A1910,'Trees - celková zdrojová porost'!$A$2:$L$3471,MATCH(F$1,'Trees - celková zdrojová porost'!$A$1:$L$1,0),FALSE)</f>
        <v>1.1000000000000001</v>
      </c>
      <c r="G1910">
        <f>VLOOKUP($A1910,'Trees - celková zdrojová porost'!$A$2:$L$3471,MATCH(G$1,'Trees - celková zdrojová porost'!$A$1:$L$1,0),FALSE)</f>
        <v>15.1</v>
      </c>
      <c r="H1910">
        <f>VLOOKUP($A1910,'Trees - celková zdrojová porost'!$A$2:$L$3471,MATCH(H$1,'Trees - celková zdrojová porost'!$A$1:$L$1,0),FALSE)</f>
        <v>0</v>
      </c>
      <c r="I1910" t="str">
        <f>VLOOKUP($A1910,'Trees - celková zdrojová porost'!$A$2:$L$3471,MATCH(I$1,'Trees - celková zdrojová porost'!$A$1:$L$1,0),FALSE)</f>
        <v>P</v>
      </c>
      <c r="J1910" t="str">
        <f>VLOOKUP($A1910,'Trees - celková zdrojová porost'!$A$2:$L$3471,MATCH(J$1,'Trees - celková zdrojová porost'!$A$1:$L$1,0),FALSE)</f>
        <v>Z</v>
      </c>
      <c r="K1910" t="str">
        <f>VLOOKUP($A1910,'Trees - celková zdrojová porost'!$A$2:$L$3471,MATCH(K$1,'Trees - celková zdrojová porost'!$A$1:$L$1,0),FALSE)</f>
        <v>ZAS</v>
      </c>
      <c r="L1910" s="8">
        <f>VLOOKUP($A1910,'Trees - celková zdrojová porost'!$A$2:$L$3471,MATCH(L$1,'Trees - celková zdrojová porost'!$A$1:$L$1,0),FALSE)</f>
        <v>43202.456481481502</v>
      </c>
    </row>
    <row r="1911" spans="1:12" x14ac:dyDescent="0.25">
      <c r="A1911">
        <v>1240</v>
      </c>
      <c r="B1911">
        <f>VLOOKUP($A1911,'Trees - celková zdrojová porost'!$A$2:$L$3471,MATCH(B$1,'Trees - celková zdrojová porost'!$A$1:$L$1,0),FALSE)</f>
        <v>1238</v>
      </c>
      <c r="C1911" t="str">
        <f>VLOOKUP($A1911,'Trees - celková zdrojová porost'!$A$2:$L$3471,MATCH(C$1,'Trees - celková zdrojová porost'!$A$1:$L$1,0),FALSE)</f>
        <v>HB</v>
      </c>
      <c r="D1911">
        <f>VLOOKUP($A1911,'Trees - celková zdrojová porost'!$A$2:$L$3471,MATCH(D$1,'Trees - celková zdrojová porost'!$A$1:$L$1,0),FALSE)</f>
        <v>85</v>
      </c>
      <c r="E1911">
        <f>VLOOKUP($A1911,'Trees - celková zdrojová porost'!$A$2:$L$3471,MATCH(E$1,'Trees - celková zdrojová porost'!$A$1:$L$1,0),FALSE)</f>
        <v>16.2</v>
      </c>
      <c r="F1911">
        <f>VLOOKUP($A1911,'Trees - celková zdrojová porost'!$A$2:$L$3471,MATCH(F$1,'Trees - celková zdrojová porost'!$A$1:$L$1,0),FALSE)</f>
        <v>1.2</v>
      </c>
      <c r="G1911">
        <f>VLOOKUP($A1911,'Trees - celková zdrojová porost'!$A$2:$L$3471,MATCH(G$1,'Trees - celková zdrojová porost'!$A$1:$L$1,0),FALSE)</f>
        <v>15</v>
      </c>
      <c r="H1911">
        <f>VLOOKUP($A1911,'Trees - celková zdrojová porost'!$A$2:$L$3471,MATCH(H$1,'Trees - celková zdrojová porost'!$A$1:$L$1,0),FALSE)</f>
        <v>1</v>
      </c>
      <c r="I1911" t="str">
        <f>VLOOKUP($A1911,'Trees - celková zdrojová porost'!$A$2:$L$3471,MATCH(I$1,'Trees - celková zdrojová porost'!$A$1:$L$1,0),FALSE)</f>
        <v>P</v>
      </c>
      <c r="J1911" t="str">
        <f>VLOOKUP($A1911,'Trees - celková zdrojová porost'!$A$2:$L$3471,MATCH(J$1,'Trees - celková zdrojová porost'!$A$1:$L$1,0),FALSE)</f>
        <v>Z</v>
      </c>
      <c r="K1911" t="str">
        <f>VLOOKUP($A1911,'Trees - celková zdrojová porost'!$A$2:$L$3471,MATCH(K$1,'Trees - celková zdrojová porost'!$A$1:$L$1,0),FALSE)</f>
        <v>ZAS</v>
      </c>
      <c r="L1911" s="8">
        <f>VLOOKUP($A1911,'Trees - celková zdrojová porost'!$A$2:$L$3471,MATCH(L$1,'Trees - celková zdrojová porost'!$A$1:$L$1,0),FALSE)</f>
        <v>43202.457708333299</v>
      </c>
    </row>
    <row r="1912" spans="1:12" x14ac:dyDescent="0.25">
      <c r="A1912">
        <v>1248</v>
      </c>
      <c r="B1912">
        <f>VLOOKUP($A1912,'Trees - celková zdrojová porost'!$A$2:$L$3471,MATCH(B$1,'Trees - celková zdrojová porost'!$A$1:$L$1,0),FALSE)</f>
        <v>0</v>
      </c>
      <c r="C1912" t="str">
        <f>VLOOKUP($A1912,'Trees - celková zdrojová porost'!$A$2:$L$3471,MATCH(C$1,'Trees - celková zdrojová porost'!$A$1:$L$1,0),FALSE)</f>
        <v>HB</v>
      </c>
      <c r="D1912">
        <f>VLOOKUP($A1912,'Trees - celková zdrojová porost'!$A$2:$L$3471,MATCH(D$1,'Trees - celková zdrojová porost'!$A$1:$L$1,0),FALSE)</f>
        <v>115</v>
      </c>
      <c r="E1912">
        <f>VLOOKUP($A1912,'Trees - celková zdrojová porost'!$A$2:$L$3471,MATCH(E$1,'Trees - celková zdrojová porost'!$A$1:$L$1,0),FALSE)</f>
        <v>16.2</v>
      </c>
      <c r="F1912">
        <f>VLOOKUP($A1912,'Trees - celková zdrojová porost'!$A$2:$L$3471,MATCH(F$1,'Trees - celková zdrojová porost'!$A$1:$L$1,0),FALSE)</f>
        <v>1.5</v>
      </c>
      <c r="G1912">
        <f>VLOOKUP($A1912,'Trees - celková zdrojová porost'!$A$2:$L$3471,MATCH(G$1,'Trees - celková zdrojová porost'!$A$1:$L$1,0),FALSE)</f>
        <v>14.7</v>
      </c>
      <c r="H1912">
        <f>VLOOKUP($A1912,'Trees - celková zdrojová porost'!$A$2:$L$3471,MATCH(H$1,'Trees - celková zdrojová porost'!$A$1:$L$1,0),FALSE)</f>
        <v>1</v>
      </c>
      <c r="I1912" t="str">
        <f>VLOOKUP($A1912,'Trees - celková zdrojová porost'!$A$2:$L$3471,MATCH(I$1,'Trees - celková zdrojová porost'!$A$1:$L$1,0),FALSE)</f>
        <v>P</v>
      </c>
      <c r="J1912" t="str">
        <f>VLOOKUP($A1912,'Trees - celková zdrojová porost'!$A$2:$L$3471,MATCH(J$1,'Trees - celková zdrojová porost'!$A$1:$L$1,0),FALSE)</f>
        <v>Z</v>
      </c>
      <c r="K1912" t="str">
        <f>VLOOKUP($A1912,'Trees - celková zdrojová porost'!$A$2:$L$3471,MATCH(K$1,'Trees - celková zdrojová porost'!$A$1:$L$1,0),FALSE)</f>
        <v>ZAS</v>
      </c>
      <c r="L1912" s="8">
        <f>VLOOKUP($A1912,'Trees - celková zdrojová porost'!$A$2:$L$3471,MATCH(L$1,'Trees - celková zdrojová porost'!$A$1:$L$1,0),FALSE)</f>
        <v>43202.459652777798</v>
      </c>
    </row>
    <row r="1913" spans="1:12" x14ac:dyDescent="0.25">
      <c r="A1913">
        <v>1309</v>
      </c>
      <c r="B1913">
        <f>VLOOKUP($A1913,'Trees - celková zdrojová porost'!$A$2:$L$3471,MATCH(B$1,'Trees - celková zdrojová porost'!$A$1:$L$1,0),FALSE)</f>
        <v>1307</v>
      </c>
      <c r="C1913" t="str">
        <f>VLOOKUP($A1913,'Trees - celková zdrojová porost'!$A$2:$L$3471,MATCH(C$1,'Trees - celková zdrojová porost'!$A$1:$L$1,0),FALSE)</f>
        <v>HB</v>
      </c>
      <c r="D1913">
        <f>VLOOKUP($A1913,'Trees - celková zdrojová porost'!$A$2:$L$3471,MATCH(D$1,'Trees - celková zdrojová porost'!$A$1:$L$1,0),FALSE)</f>
        <v>75</v>
      </c>
      <c r="E1913">
        <f>VLOOKUP($A1913,'Trees - celková zdrojová porost'!$A$2:$L$3471,MATCH(E$1,'Trees - celková zdrojová porost'!$A$1:$L$1,0),FALSE)</f>
        <v>16.2</v>
      </c>
      <c r="F1913">
        <f>VLOOKUP($A1913,'Trees - celková zdrojová porost'!$A$2:$L$3471,MATCH(F$1,'Trees - celková zdrojová porost'!$A$1:$L$1,0),FALSE)</f>
        <v>1.3</v>
      </c>
      <c r="G1913">
        <f>VLOOKUP($A1913,'Trees - celková zdrojová porost'!$A$2:$L$3471,MATCH(G$1,'Trees - celková zdrojová porost'!$A$1:$L$1,0),FALSE)</f>
        <v>14.9</v>
      </c>
      <c r="H1913">
        <f>VLOOKUP($A1913,'Trees - celková zdrojová porost'!$A$2:$L$3471,MATCH(H$1,'Trees - celková zdrojová porost'!$A$1:$L$1,0),FALSE)</f>
        <v>0</v>
      </c>
      <c r="I1913" t="str">
        <f>VLOOKUP($A1913,'Trees - celková zdrojová porost'!$A$2:$L$3471,MATCH(I$1,'Trees - celková zdrojová porost'!$A$1:$L$1,0),FALSE)</f>
        <v>P</v>
      </c>
      <c r="J1913" t="str">
        <f>VLOOKUP($A1913,'Trees - celková zdrojová porost'!$A$2:$L$3471,MATCH(J$1,'Trees - celková zdrojová porost'!$A$1:$L$1,0),FALSE)</f>
        <v>Z</v>
      </c>
      <c r="K1913" t="str">
        <f>VLOOKUP($A1913,'Trees - celková zdrojová porost'!$A$2:$L$3471,MATCH(K$1,'Trees - celková zdrojová porost'!$A$1:$L$1,0),FALSE)</f>
        <v>ZAS</v>
      </c>
      <c r="L1913" s="8">
        <f>VLOOKUP($A1913,'Trees - celková zdrojová porost'!$A$2:$L$3471,MATCH(L$1,'Trees - celková zdrojová porost'!$A$1:$L$1,0),FALSE)</f>
        <v>43202.530659722201</v>
      </c>
    </row>
    <row r="1914" spans="1:12" x14ac:dyDescent="0.25">
      <c r="A1914">
        <v>1322</v>
      </c>
      <c r="B1914">
        <f>VLOOKUP($A1914,'Trees - celková zdrojová porost'!$A$2:$L$3471,MATCH(B$1,'Trees - celková zdrojová porost'!$A$1:$L$1,0),FALSE)</f>
        <v>1320</v>
      </c>
      <c r="C1914" t="str">
        <f>VLOOKUP($A1914,'Trees - celková zdrojová porost'!$A$2:$L$3471,MATCH(C$1,'Trees - celková zdrojová porost'!$A$1:$L$1,0),FALSE)</f>
        <v>HB</v>
      </c>
      <c r="D1914">
        <f>VLOOKUP($A1914,'Trees - celková zdrojová porost'!$A$2:$L$3471,MATCH(D$1,'Trees - celková zdrojová porost'!$A$1:$L$1,0),FALSE)</f>
        <v>95</v>
      </c>
      <c r="E1914">
        <f>VLOOKUP($A1914,'Trees - celková zdrojová porost'!$A$2:$L$3471,MATCH(E$1,'Trees - celková zdrojová porost'!$A$1:$L$1,0),FALSE)</f>
        <v>16.2</v>
      </c>
      <c r="F1914">
        <f>VLOOKUP($A1914,'Trees - celková zdrojová porost'!$A$2:$L$3471,MATCH(F$1,'Trees - celková zdrojová porost'!$A$1:$L$1,0),FALSE)</f>
        <v>1.65</v>
      </c>
      <c r="G1914">
        <f>VLOOKUP($A1914,'Trees - celková zdrojová porost'!$A$2:$L$3471,MATCH(G$1,'Trees - celková zdrojová porost'!$A$1:$L$1,0),FALSE)</f>
        <v>14.55</v>
      </c>
      <c r="H1914">
        <f>VLOOKUP($A1914,'Trees - celková zdrojová porost'!$A$2:$L$3471,MATCH(H$1,'Trees - celková zdrojová porost'!$A$1:$L$1,0),FALSE)</f>
        <v>0</v>
      </c>
      <c r="I1914" t="str">
        <f>VLOOKUP($A1914,'Trees - celková zdrojová porost'!$A$2:$L$3471,MATCH(I$1,'Trees - celková zdrojová porost'!$A$1:$L$1,0),FALSE)</f>
        <v>P</v>
      </c>
      <c r="J1914" t="str">
        <f>VLOOKUP($A1914,'Trees - celková zdrojová porost'!$A$2:$L$3471,MATCH(J$1,'Trees - celková zdrojová porost'!$A$1:$L$1,0),FALSE)</f>
        <v>Z</v>
      </c>
      <c r="K1914" t="str">
        <f>VLOOKUP($A1914,'Trees - celková zdrojová porost'!$A$2:$L$3471,MATCH(K$1,'Trees - celková zdrojová porost'!$A$1:$L$1,0),FALSE)</f>
        <v>ZAS</v>
      </c>
      <c r="L1914" s="8">
        <f>VLOOKUP($A1914,'Trees - celková zdrojová porost'!$A$2:$L$3471,MATCH(L$1,'Trees - celková zdrojová porost'!$A$1:$L$1,0),FALSE)</f>
        <v>43202.532303240703</v>
      </c>
    </row>
    <row r="1915" spans="1:12" x14ac:dyDescent="0.25">
      <c r="A1915">
        <v>1424</v>
      </c>
      <c r="B1915">
        <f>VLOOKUP($A1915,'Trees - celková zdrojová porost'!$A$2:$L$3471,MATCH(B$1,'Trees - celková zdrojová porost'!$A$1:$L$1,0),FALSE)</f>
        <v>1424</v>
      </c>
      <c r="C1915" t="str">
        <f>VLOOKUP($A1915,'Trees - celková zdrojová porost'!$A$2:$L$3471,MATCH(C$1,'Trees - celková zdrojová porost'!$A$1:$L$1,0),FALSE)</f>
        <v>HB</v>
      </c>
      <c r="D1915">
        <f>VLOOKUP($A1915,'Trees - celková zdrojová porost'!$A$2:$L$3471,MATCH(D$1,'Trees - celková zdrojová porost'!$A$1:$L$1,0),FALSE)</f>
        <v>145</v>
      </c>
      <c r="E1915">
        <f>VLOOKUP($A1915,'Trees - celková zdrojová porost'!$A$2:$L$3471,MATCH(E$1,'Trees - celková zdrojová porost'!$A$1:$L$1,0),FALSE)</f>
        <v>16.2</v>
      </c>
      <c r="F1915">
        <f>VLOOKUP($A1915,'Trees - celková zdrojová porost'!$A$2:$L$3471,MATCH(F$1,'Trees - celková zdrojová porost'!$A$1:$L$1,0),FALSE)</f>
        <v>1.3</v>
      </c>
      <c r="G1915">
        <f>VLOOKUP($A1915,'Trees - celková zdrojová porost'!$A$2:$L$3471,MATCH(G$1,'Trees - celková zdrojová porost'!$A$1:$L$1,0),FALSE)</f>
        <v>14.9</v>
      </c>
      <c r="H1915">
        <f>VLOOKUP($A1915,'Trees - celková zdrojová porost'!$A$2:$L$3471,MATCH(H$1,'Trees - celková zdrojová porost'!$A$1:$L$1,0),FALSE)</f>
        <v>1</v>
      </c>
      <c r="I1915" t="str">
        <f>VLOOKUP($A1915,'Trees - celková zdrojová porost'!$A$2:$L$3471,MATCH(I$1,'Trees - celková zdrojová porost'!$A$1:$L$1,0),FALSE)</f>
        <v>P</v>
      </c>
      <c r="J1915" t="str">
        <f>VLOOKUP($A1915,'Trees - celková zdrojová porost'!$A$2:$L$3471,MATCH(J$1,'Trees - celková zdrojová porost'!$A$1:$L$1,0),FALSE)</f>
        <v>Z</v>
      </c>
      <c r="K1915" t="str">
        <f>VLOOKUP($A1915,'Trees - celková zdrojová porost'!$A$2:$L$3471,MATCH(K$1,'Trees - celková zdrojová porost'!$A$1:$L$1,0),FALSE)</f>
        <v>ZAS</v>
      </c>
      <c r="L1915" s="8">
        <f>VLOOKUP($A1915,'Trees - celková zdrojová porost'!$A$2:$L$3471,MATCH(L$1,'Trees - celková zdrojová porost'!$A$1:$L$1,0),FALSE)</f>
        <v>43202.621435185203</v>
      </c>
    </row>
    <row r="1916" spans="1:12" x14ac:dyDescent="0.25">
      <c r="A1916">
        <v>1705</v>
      </c>
      <c r="B1916">
        <f>VLOOKUP($A1916,'Trees - celková zdrojová porost'!$A$2:$L$3471,MATCH(B$1,'Trees - celková zdrojová porost'!$A$1:$L$1,0),FALSE)</f>
        <v>1704</v>
      </c>
      <c r="C1916" t="str">
        <f>VLOOKUP($A1916,'Trees - celková zdrojová porost'!$A$2:$L$3471,MATCH(C$1,'Trees - celková zdrojová porost'!$A$1:$L$1,0),FALSE)</f>
        <v>HB</v>
      </c>
      <c r="D1916">
        <f>VLOOKUP($A1916,'Trees - celková zdrojová porost'!$A$2:$L$3471,MATCH(D$1,'Trees - celková zdrojová porost'!$A$1:$L$1,0),FALSE)</f>
        <v>110</v>
      </c>
      <c r="E1916">
        <f>VLOOKUP($A1916,'Trees - celková zdrojová porost'!$A$2:$L$3471,MATCH(E$1,'Trees - celková zdrojová porost'!$A$1:$L$1,0),FALSE)</f>
        <v>16.2</v>
      </c>
      <c r="F1916">
        <f>VLOOKUP($A1916,'Trees - celková zdrojová porost'!$A$2:$L$3471,MATCH(F$1,'Trees - celková zdrojová porost'!$A$1:$L$1,0),FALSE)</f>
        <v>0</v>
      </c>
      <c r="G1916">
        <f>VLOOKUP($A1916,'Trees - celková zdrojová porost'!$A$2:$L$3471,MATCH(G$1,'Trees - celková zdrojová porost'!$A$1:$L$1,0),FALSE)</f>
        <v>0</v>
      </c>
      <c r="H1916">
        <f>VLOOKUP($A1916,'Trees - celková zdrojová porost'!$A$2:$L$3471,MATCH(H$1,'Trees - celková zdrojová porost'!$A$1:$L$1,0),FALSE)</f>
        <v>1</v>
      </c>
      <c r="I1916" t="str">
        <f>VLOOKUP($A1916,'Trees - celková zdrojová porost'!$A$2:$L$3471,MATCH(I$1,'Trees - celková zdrojová porost'!$A$1:$L$1,0),FALSE)</f>
        <v>P</v>
      </c>
      <c r="J1916" t="str">
        <f>VLOOKUP($A1916,'Trees - celková zdrojová porost'!$A$2:$L$3471,MATCH(J$1,'Trees - celková zdrojová porost'!$A$1:$L$1,0),FALSE)</f>
        <v>M</v>
      </c>
      <c r="K1916" t="str">
        <f>VLOOKUP($A1916,'Trees - celková zdrojová porost'!$A$2:$L$3471,MATCH(K$1,'Trees - celková zdrojová porost'!$A$1:$L$1,0),FALSE)</f>
        <v>ZAS</v>
      </c>
      <c r="L1916" s="8">
        <f>VLOOKUP($A1916,'Trees - celková zdrojová porost'!$A$2:$L$3471,MATCH(L$1,'Trees - celková zdrojová porost'!$A$1:$L$1,0),FALSE)</f>
        <v>43209.573553240698</v>
      </c>
    </row>
    <row r="1917" spans="1:12" x14ac:dyDescent="0.25">
      <c r="A1917">
        <v>1786</v>
      </c>
      <c r="B1917">
        <f>VLOOKUP($A1917,'Trees - celková zdrojová porost'!$A$2:$L$3471,MATCH(B$1,'Trees - celková zdrojová porost'!$A$1:$L$1,0),FALSE)</f>
        <v>1786</v>
      </c>
      <c r="C1917" t="str">
        <f>VLOOKUP($A1917,'Trees - celková zdrojová porost'!$A$2:$L$3471,MATCH(C$1,'Trees - celková zdrojová porost'!$A$1:$L$1,0),FALSE)</f>
        <v>HB</v>
      </c>
      <c r="D1917">
        <f>VLOOKUP($A1917,'Trees - celková zdrojová porost'!$A$2:$L$3471,MATCH(D$1,'Trees - celková zdrojová porost'!$A$1:$L$1,0),FALSE)</f>
        <v>135</v>
      </c>
      <c r="E1917">
        <f>VLOOKUP($A1917,'Trees - celková zdrojová porost'!$A$2:$L$3471,MATCH(E$1,'Trees - celková zdrojová porost'!$A$1:$L$1,0),FALSE)</f>
        <v>16.2</v>
      </c>
      <c r="F1917">
        <f>VLOOKUP($A1917,'Trees - celková zdrojová porost'!$A$2:$L$3471,MATCH(F$1,'Trees - celková zdrojová porost'!$A$1:$L$1,0),FALSE)</f>
        <v>1.5</v>
      </c>
      <c r="G1917">
        <f>VLOOKUP($A1917,'Trees - celková zdrojová porost'!$A$2:$L$3471,MATCH(G$1,'Trees - celková zdrojová porost'!$A$1:$L$1,0),FALSE)</f>
        <v>14.7</v>
      </c>
      <c r="H1917">
        <f>VLOOKUP($A1917,'Trees - celková zdrojová porost'!$A$2:$L$3471,MATCH(H$1,'Trees - celková zdrojová porost'!$A$1:$L$1,0),FALSE)</f>
        <v>0</v>
      </c>
      <c r="I1917" t="str">
        <f>VLOOKUP($A1917,'Trees - celková zdrojová porost'!$A$2:$L$3471,MATCH(I$1,'Trees - celková zdrojová porost'!$A$1:$L$1,0),FALSE)</f>
        <v>P</v>
      </c>
      <c r="J1917" t="str">
        <f>VLOOKUP($A1917,'Trees - celková zdrojová porost'!$A$2:$L$3471,MATCH(J$1,'Trees - celková zdrojová porost'!$A$1:$L$1,0),FALSE)</f>
        <v>Z</v>
      </c>
      <c r="K1917" t="str">
        <f>VLOOKUP($A1917,'Trees - celková zdrojová porost'!$A$2:$L$3471,MATCH(K$1,'Trees - celková zdrojová porost'!$A$1:$L$1,0),FALSE)</f>
        <v>BEZ</v>
      </c>
      <c r="L1917" s="8">
        <f>VLOOKUP($A1917,'Trees - celková zdrojová porost'!$A$2:$L$3471,MATCH(L$1,'Trees - celková zdrojová porost'!$A$1:$L$1,0),FALSE)</f>
        <v>43209.629270833299</v>
      </c>
    </row>
    <row r="1918" spans="1:12" x14ac:dyDescent="0.25">
      <c r="A1918">
        <v>1890</v>
      </c>
      <c r="B1918">
        <f>VLOOKUP($A1918,'Trees - celková zdrojová porost'!$A$2:$L$3471,MATCH(B$1,'Trees - celková zdrojová porost'!$A$1:$L$1,0),FALSE)</f>
        <v>1885</v>
      </c>
      <c r="C1918" t="str">
        <f>VLOOKUP($A1918,'Trees - celková zdrojová porost'!$A$2:$L$3471,MATCH(C$1,'Trees - celková zdrojová porost'!$A$1:$L$1,0),FALSE)</f>
        <v>HB</v>
      </c>
      <c r="D1918">
        <f>VLOOKUP($A1918,'Trees - celková zdrojová porost'!$A$2:$L$3471,MATCH(D$1,'Trees - celková zdrojová porost'!$A$1:$L$1,0),FALSE)</f>
        <v>75</v>
      </c>
      <c r="E1918">
        <f>VLOOKUP($A1918,'Trees - celková zdrojová porost'!$A$2:$L$3471,MATCH(E$1,'Trees - celková zdrojová porost'!$A$1:$L$1,0),FALSE)</f>
        <v>16.2</v>
      </c>
      <c r="F1918">
        <f>VLOOKUP($A1918,'Trees - celková zdrojová porost'!$A$2:$L$3471,MATCH(F$1,'Trees - celková zdrojová porost'!$A$1:$L$1,0),FALSE)</f>
        <v>1.6</v>
      </c>
      <c r="G1918">
        <f>VLOOKUP($A1918,'Trees - celková zdrojová porost'!$A$2:$L$3471,MATCH(G$1,'Trees - celková zdrojová porost'!$A$1:$L$1,0),FALSE)</f>
        <v>14.6</v>
      </c>
      <c r="H1918">
        <f>VLOOKUP($A1918,'Trees - celková zdrojová porost'!$A$2:$L$3471,MATCH(H$1,'Trees - celková zdrojová porost'!$A$1:$L$1,0),FALSE)</f>
        <v>0</v>
      </c>
      <c r="I1918" t="str">
        <f>VLOOKUP($A1918,'Trees - celková zdrojová porost'!$A$2:$L$3471,MATCH(I$1,'Trees - celková zdrojová porost'!$A$1:$L$1,0),FALSE)</f>
        <v>P</v>
      </c>
      <c r="J1918" t="str">
        <f>VLOOKUP($A1918,'Trees - celková zdrojová porost'!$A$2:$L$3471,MATCH(J$1,'Trees - celková zdrojová porost'!$A$1:$L$1,0),FALSE)</f>
        <v>Z</v>
      </c>
      <c r="K1918" t="str">
        <f>VLOOKUP($A1918,'Trees - celková zdrojová porost'!$A$2:$L$3471,MATCH(K$1,'Trees - celková zdrojová porost'!$A$1:$L$1,0),FALSE)</f>
        <v>ZAS</v>
      </c>
      <c r="L1918" s="8">
        <f>VLOOKUP($A1918,'Trees - celková zdrojová porost'!$A$2:$L$3471,MATCH(L$1,'Trees - celková zdrojová porost'!$A$1:$L$1,0),FALSE)</f>
        <v>43210.453807870399</v>
      </c>
    </row>
    <row r="1919" spans="1:12" x14ac:dyDescent="0.25">
      <c r="A1919">
        <v>1910</v>
      </c>
      <c r="B1919">
        <f>VLOOKUP($A1919,'Trees - celková zdrojová porost'!$A$2:$L$3471,MATCH(B$1,'Trees - celková zdrojová porost'!$A$1:$L$1,0),FALSE)</f>
        <v>1907</v>
      </c>
      <c r="C1919" t="str">
        <f>VLOOKUP($A1919,'Trees - celková zdrojová porost'!$A$2:$L$3471,MATCH(C$1,'Trees - celková zdrojová porost'!$A$1:$L$1,0),FALSE)</f>
        <v>HB</v>
      </c>
      <c r="D1919">
        <f>VLOOKUP($A1919,'Trees - celková zdrojová porost'!$A$2:$L$3471,MATCH(D$1,'Trees - celková zdrojová porost'!$A$1:$L$1,0),FALSE)</f>
        <v>75</v>
      </c>
      <c r="E1919">
        <f>VLOOKUP($A1919,'Trees - celková zdrojová porost'!$A$2:$L$3471,MATCH(E$1,'Trees - celková zdrojová porost'!$A$1:$L$1,0),FALSE)</f>
        <v>16.2</v>
      </c>
      <c r="F1919">
        <f>VLOOKUP($A1919,'Trees - celková zdrojová porost'!$A$2:$L$3471,MATCH(F$1,'Trees - celková zdrojová porost'!$A$1:$L$1,0),FALSE)</f>
        <v>1.3</v>
      </c>
      <c r="G1919">
        <f>VLOOKUP($A1919,'Trees - celková zdrojová porost'!$A$2:$L$3471,MATCH(G$1,'Trees - celková zdrojová porost'!$A$1:$L$1,0),FALSE)</f>
        <v>14.9</v>
      </c>
      <c r="H1919">
        <f>VLOOKUP($A1919,'Trees - celková zdrojová porost'!$A$2:$L$3471,MATCH(H$1,'Trees - celková zdrojová porost'!$A$1:$L$1,0),FALSE)</f>
        <v>1</v>
      </c>
      <c r="I1919" t="str">
        <f>VLOOKUP($A1919,'Trees - celková zdrojová porost'!$A$2:$L$3471,MATCH(I$1,'Trees - celková zdrojová porost'!$A$1:$L$1,0),FALSE)</f>
        <v>P</v>
      </c>
      <c r="J1919" t="str">
        <f>VLOOKUP($A1919,'Trees - celková zdrojová porost'!$A$2:$L$3471,MATCH(J$1,'Trees - celková zdrojová porost'!$A$1:$L$1,0),FALSE)</f>
        <v>Z</v>
      </c>
      <c r="K1919" t="str">
        <f>VLOOKUP($A1919,'Trees - celková zdrojová porost'!$A$2:$L$3471,MATCH(K$1,'Trees - celková zdrojová porost'!$A$1:$L$1,0),FALSE)</f>
        <v>ZAS</v>
      </c>
      <c r="L1919" s="8">
        <f>VLOOKUP($A1919,'Trees - celková zdrojová porost'!$A$2:$L$3471,MATCH(L$1,'Trees - celková zdrojová porost'!$A$1:$L$1,0),FALSE)</f>
        <v>43210.479548611103</v>
      </c>
    </row>
    <row r="1920" spans="1:12" x14ac:dyDescent="0.25">
      <c r="A1920">
        <v>2004</v>
      </c>
      <c r="B1920">
        <f>VLOOKUP($A1920,'Trees - celková zdrojová porost'!$A$2:$L$3471,MATCH(B$1,'Trees - celková zdrojová porost'!$A$1:$L$1,0),FALSE)</f>
        <v>2001</v>
      </c>
      <c r="C1920" t="str">
        <f>VLOOKUP($A1920,'Trees - celková zdrojová porost'!$A$2:$L$3471,MATCH(C$1,'Trees - celková zdrojová porost'!$A$1:$L$1,0),FALSE)</f>
        <v>HB</v>
      </c>
      <c r="D1920">
        <f>VLOOKUP($A1920,'Trees - celková zdrojová porost'!$A$2:$L$3471,MATCH(D$1,'Trees - celková zdrojová porost'!$A$1:$L$1,0),FALSE)</f>
        <v>95</v>
      </c>
      <c r="E1920">
        <f>VLOOKUP($A1920,'Trees - celková zdrojová porost'!$A$2:$L$3471,MATCH(E$1,'Trees - celková zdrojová porost'!$A$1:$L$1,0),FALSE)</f>
        <v>16.2</v>
      </c>
      <c r="F1920">
        <f>VLOOKUP($A1920,'Trees - celková zdrojová porost'!$A$2:$L$3471,MATCH(F$1,'Trees - celková zdrojová porost'!$A$1:$L$1,0),FALSE)</f>
        <v>1.4</v>
      </c>
      <c r="G1920">
        <f>VLOOKUP($A1920,'Trees - celková zdrojová porost'!$A$2:$L$3471,MATCH(G$1,'Trees - celková zdrojová porost'!$A$1:$L$1,0),FALSE)</f>
        <v>14.8</v>
      </c>
      <c r="H1920">
        <f>VLOOKUP($A1920,'Trees - celková zdrojová porost'!$A$2:$L$3471,MATCH(H$1,'Trees - celková zdrojová porost'!$A$1:$L$1,0),FALSE)</f>
        <v>0</v>
      </c>
      <c r="I1920" t="str">
        <f>VLOOKUP($A1920,'Trees - celková zdrojová porost'!$A$2:$L$3471,MATCH(I$1,'Trees - celková zdrojová porost'!$A$1:$L$1,0),FALSE)</f>
        <v>P</v>
      </c>
      <c r="J1920" t="str">
        <f>VLOOKUP($A1920,'Trees - celková zdrojová porost'!$A$2:$L$3471,MATCH(J$1,'Trees - celková zdrojová porost'!$A$1:$L$1,0),FALSE)</f>
        <v>Z</v>
      </c>
      <c r="K1920" t="str">
        <f>VLOOKUP($A1920,'Trees - celková zdrojová porost'!$A$2:$L$3471,MATCH(K$1,'Trees - celková zdrojová porost'!$A$1:$L$1,0),FALSE)</f>
        <v>ZAS</v>
      </c>
      <c r="L1920" s="8">
        <f>VLOOKUP($A1920,'Trees - celková zdrojová porost'!$A$2:$L$3471,MATCH(L$1,'Trees - celková zdrojová porost'!$A$1:$L$1,0),FALSE)</f>
        <v>43210.572986111103</v>
      </c>
    </row>
    <row r="1921" spans="1:12" x14ac:dyDescent="0.25">
      <c r="A1921">
        <v>2019</v>
      </c>
      <c r="B1921">
        <f>VLOOKUP($A1921,'Trees - celková zdrojová porost'!$A$2:$L$3471,MATCH(B$1,'Trees - celková zdrojová porost'!$A$1:$L$1,0),FALSE)</f>
        <v>2018</v>
      </c>
      <c r="C1921" t="str">
        <f>VLOOKUP($A1921,'Trees - celková zdrojová porost'!$A$2:$L$3471,MATCH(C$1,'Trees - celková zdrojová porost'!$A$1:$L$1,0),FALSE)</f>
        <v>HB</v>
      </c>
      <c r="D1921">
        <f>VLOOKUP($A1921,'Trees - celková zdrojová porost'!$A$2:$L$3471,MATCH(D$1,'Trees - celková zdrojová porost'!$A$1:$L$1,0),FALSE)</f>
        <v>110</v>
      </c>
      <c r="E1921">
        <f>VLOOKUP($A1921,'Trees - celková zdrojová porost'!$A$2:$L$3471,MATCH(E$1,'Trees - celková zdrojová porost'!$A$1:$L$1,0),FALSE)</f>
        <v>16.2</v>
      </c>
      <c r="F1921">
        <f>VLOOKUP($A1921,'Trees - celková zdrojová porost'!$A$2:$L$3471,MATCH(F$1,'Trees - celková zdrojová porost'!$A$1:$L$1,0),FALSE)</f>
        <v>2.4</v>
      </c>
      <c r="G1921">
        <f>VLOOKUP($A1921,'Trees - celková zdrojová porost'!$A$2:$L$3471,MATCH(G$1,'Trees - celková zdrojová porost'!$A$1:$L$1,0),FALSE)</f>
        <v>13.8</v>
      </c>
      <c r="H1921">
        <f>VLOOKUP($A1921,'Trees - celková zdrojová porost'!$A$2:$L$3471,MATCH(H$1,'Trees - celková zdrojová porost'!$A$1:$L$1,0),FALSE)</f>
        <v>1</v>
      </c>
      <c r="I1921" t="str">
        <f>VLOOKUP($A1921,'Trees - celková zdrojová porost'!$A$2:$L$3471,MATCH(I$1,'Trees - celková zdrojová porost'!$A$1:$L$1,0),FALSE)</f>
        <v>P</v>
      </c>
      <c r="J1921" t="str">
        <f>VLOOKUP($A1921,'Trees - celková zdrojová porost'!$A$2:$L$3471,MATCH(J$1,'Trees - celková zdrojová porost'!$A$1:$L$1,0),FALSE)</f>
        <v>Z</v>
      </c>
      <c r="K1921" t="str">
        <f>VLOOKUP($A1921,'Trees - celková zdrojová porost'!$A$2:$L$3471,MATCH(K$1,'Trees - celková zdrojová porost'!$A$1:$L$1,0),FALSE)</f>
        <v>ZAS</v>
      </c>
      <c r="L1921" s="8">
        <f>VLOOKUP($A1921,'Trees - celková zdrojová porost'!$A$2:$L$3471,MATCH(L$1,'Trees - celková zdrojová porost'!$A$1:$L$1,0),FALSE)</f>
        <v>43210.5800578704</v>
      </c>
    </row>
    <row r="1922" spans="1:12" x14ac:dyDescent="0.25">
      <c r="A1922">
        <v>2032</v>
      </c>
      <c r="B1922">
        <f>VLOOKUP($A1922,'Trees - celková zdrojová porost'!$A$2:$L$3471,MATCH(B$1,'Trees - celková zdrojová porost'!$A$1:$L$1,0),FALSE)</f>
        <v>2029</v>
      </c>
      <c r="C1922" t="str">
        <f>VLOOKUP($A1922,'Trees - celková zdrojová porost'!$A$2:$L$3471,MATCH(C$1,'Trees - celková zdrojová porost'!$A$1:$L$1,0),FALSE)</f>
        <v>HB</v>
      </c>
      <c r="D1922">
        <f>VLOOKUP($A1922,'Trees - celková zdrojová porost'!$A$2:$L$3471,MATCH(D$1,'Trees - celková zdrojová porost'!$A$1:$L$1,0),FALSE)</f>
        <v>120</v>
      </c>
      <c r="E1922">
        <f>VLOOKUP($A1922,'Trees - celková zdrojová porost'!$A$2:$L$3471,MATCH(E$1,'Trees - celková zdrojová porost'!$A$1:$L$1,0),FALSE)</f>
        <v>16.2</v>
      </c>
      <c r="F1922">
        <f>VLOOKUP($A1922,'Trees - celková zdrojová porost'!$A$2:$L$3471,MATCH(F$1,'Trees - celková zdrojová porost'!$A$1:$L$1,0),FALSE)</f>
        <v>1.5</v>
      </c>
      <c r="G1922">
        <f>VLOOKUP($A1922,'Trees - celková zdrojová porost'!$A$2:$L$3471,MATCH(G$1,'Trees - celková zdrojová porost'!$A$1:$L$1,0),FALSE)</f>
        <v>14.7</v>
      </c>
      <c r="H1922">
        <f>VLOOKUP($A1922,'Trees - celková zdrojová porost'!$A$2:$L$3471,MATCH(H$1,'Trees - celková zdrojová porost'!$A$1:$L$1,0),FALSE)</f>
        <v>0</v>
      </c>
      <c r="I1922" t="str">
        <f>VLOOKUP($A1922,'Trees - celková zdrojová porost'!$A$2:$L$3471,MATCH(I$1,'Trees - celková zdrojová porost'!$A$1:$L$1,0),FALSE)</f>
        <v>P</v>
      </c>
      <c r="J1922" t="str">
        <f>VLOOKUP($A1922,'Trees - celková zdrojová porost'!$A$2:$L$3471,MATCH(J$1,'Trees - celková zdrojová porost'!$A$1:$L$1,0),FALSE)</f>
        <v>Z</v>
      </c>
      <c r="K1922" t="str">
        <f>VLOOKUP($A1922,'Trees - celková zdrojová porost'!$A$2:$L$3471,MATCH(K$1,'Trees - celková zdrojová porost'!$A$1:$L$1,0),FALSE)</f>
        <v>BEZ</v>
      </c>
      <c r="L1922" s="8">
        <f>VLOOKUP($A1922,'Trees - celková zdrojová porost'!$A$2:$L$3471,MATCH(L$1,'Trees - celková zdrojová porost'!$A$1:$L$1,0),FALSE)</f>
        <v>43213.389699074098</v>
      </c>
    </row>
    <row r="1923" spans="1:12" x14ac:dyDescent="0.25">
      <c r="A1923">
        <v>2219</v>
      </c>
      <c r="B1923">
        <f>VLOOKUP($A1923,'Trees - celková zdrojová porost'!$A$2:$L$3471,MATCH(B$1,'Trees - celková zdrojová porost'!$A$1:$L$1,0),FALSE)</f>
        <v>2218</v>
      </c>
      <c r="C1923" t="str">
        <f>VLOOKUP($A1923,'Trees - celková zdrojová porost'!$A$2:$L$3471,MATCH(C$1,'Trees - celková zdrojová porost'!$A$1:$L$1,0),FALSE)</f>
        <v>HB</v>
      </c>
      <c r="D1923">
        <f>VLOOKUP($A1923,'Trees - celková zdrojová porost'!$A$2:$L$3471,MATCH(D$1,'Trees - celková zdrojová porost'!$A$1:$L$1,0),FALSE)</f>
        <v>130</v>
      </c>
      <c r="E1923">
        <f>VLOOKUP($A1923,'Trees - celková zdrojová porost'!$A$2:$L$3471,MATCH(E$1,'Trees - celková zdrojová porost'!$A$1:$L$1,0),FALSE)</f>
        <v>16.2</v>
      </c>
      <c r="F1923">
        <f>VLOOKUP($A1923,'Trees - celková zdrojová porost'!$A$2:$L$3471,MATCH(F$1,'Trees - celková zdrojová porost'!$A$1:$L$1,0),FALSE)</f>
        <v>1.8</v>
      </c>
      <c r="G1923">
        <f>VLOOKUP($A1923,'Trees - celková zdrojová porost'!$A$2:$L$3471,MATCH(G$1,'Trees - celková zdrojová porost'!$A$1:$L$1,0),FALSE)</f>
        <v>14.4</v>
      </c>
      <c r="H1923">
        <f>VLOOKUP($A1923,'Trees - celková zdrojová porost'!$A$2:$L$3471,MATCH(H$1,'Trees - celková zdrojová porost'!$A$1:$L$1,0),FALSE)</f>
        <v>1</v>
      </c>
      <c r="I1923" t="str">
        <f>VLOOKUP($A1923,'Trees - celková zdrojová porost'!$A$2:$L$3471,MATCH(I$1,'Trees - celková zdrojová porost'!$A$1:$L$1,0),FALSE)</f>
        <v>P</v>
      </c>
      <c r="J1923" t="str">
        <f>VLOOKUP($A1923,'Trees - celková zdrojová porost'!$A$2:$L$3471,MATCH(J$1,'Trees - celková zdrojová porost'!$A$1:$L$1,0),FALSE)</f>
        <v>Z</v>
      </c>
      <c r="K1923" t="str">
        <f>VLOOKUP($A1923,'Trees - celková zdrojová porost'!$A$2:$L$3471,MATCH(K$1,'Trees - celková zdrojová porost'!$A$1:$L$1,0),FALSE)</f>
        <v>BEZ</v>
      </c>
      <c r="L1923" s="8">
        <f>VLOOKUP($A1923,'Trees - celková zdrojová porost'!$A$2:$L$3471,MATCH(L$1,'Trees - celková zdrojová porost'!$A$1:$L$1,0),FALSE)</f>
        <v>43213.522349537001</v>
      </c>
    </row>
    <row r="1924" spans="1:12" x14ac:dyDescent="0.25">
      <c r="A1924">
        <v>2288</v>
      </c>
      <c r="B1924">
        <f>VLOOKUP($A1924,'Trees - celková zdrojová porost'!$A$2:$L$3471,MATCH(B$1,'Trees - celková zdrojová porost'!$A$1:$L$1,0),FALSE)</f>
        <v>2285</v>
      </c>
      <c r="C1924" t="str">
        <f>VLOOKUP($A1924,'Trees - celková zdrojová porost'!$A$2:$L$3471,MATCH(C$1,'Trees - celková zdrojová porost'!$A$1:$L$1,0),FALSE)</f>
        <v>HB</v>
      </c>
      <c r="D1924">
        <f>VLOOKUP($A1924,'Trees - celková zdrojová porost'!$A$2:$L$3471,MATCH(D$1,'Trees - celková zdrojová porost'!$A$1:$L$1,0),FALSE)</f>
        <v>100</v>
      </c>
      <c r="E1924">
        <f>VLOOKUP($A1924,'Trees - celková zdrojová porost'!$A$2:$L$3471,MATCH(E$1,'Trees - celková zdrojová porost'!$A$1:$L$1,0),FALSE)</f>
        <v>16.2</v>
      </c>
      <c r="F1924">
        <f>VLOOKUP($A1924,'Trees - celková zdrojová porost'!$A$2:$L$3471,MATCH(F$1,'Trees - celková zdrojová porost'!$A$1:$L$1,0),FALSE)</f>
        <v>1.2</v>
      </c>
      <c r="G1924">
        <f>VLOOKUP($A1924,'Trees - celková zdrojová porost'!$A$2:$L$3471,MATCH(G$1,'Trees - celková zdrojová porost'!$A$1:$L$1,0),FALSE)</f>
        <v>15</v>
      </c>
      <c r="H1924">
        <f>VLOOKUP($A1924,'Trees - celková zdrojová porost'!$A$2:$L$3471,MATCH(H$1,'Trees - celková zdrojová porost'!$A$1:$L$1,0),FALSE)</f>
        <v>0</v>
      </c>
      <c r="I1924" t="str">
        <f>VLOOKUP($A1924,'Trees - celková zdrojová porost'!$A$2:$L$3471,MATCH(I$1,'Trees - celková zdrojová porost'!$A$1:$L$1,0),FALSE)</f>
        <v>P</v>
      </c>
      <c r="J1924" t="str">
        <f>VLOOKUP($A1924,'Trees - celková zdrojová porost'!$A$2:$L$3471,MATCH(J$1,'Trees - celková zdrojová porost'!$A$1:$L$1,0),FALSE)</f>
        <v>Z</v>
      </c>
      <c r="K1924" t="str">
        <f>VLOOKUP($A1924,'Trees - celková zdrojová porost'!$A$2:$L$3471,MATCH(K$1,'Trees - celková zdrojová porost'!$A$1:$L$1,0),FALSE)</f>
        <v>BEZ</v>
      </c>
      <c r="L1924" s="8">
        <f>VLOOKUP($A1924,'Trees - celková zdrojová porost'!$A$2:$L$3471,MATCH(L$1,'Trees - celková zdrojová porost'!$A$1:$L$1,0),FALSE)</f>
        <v>43216.4269907407</v>
      </c>
    </row>
    <row r="1925" spans="1:12" x14ac:dyDescent="0.25">
      <c r="A1925">
        <v>2338</v>
      </c>
      <c r="B1925">
        <f>VLOOKUP($A1925,'Trees - celková zdrojová porost'!$A$2:$L$3471,MATCH(B$1,'Trees - celková zdrojová porost'!$A$1:$L$1,0),FALSE)</f>
        <v>2337</v>
      </c>
      <c r="C1925" t="str">
        <f>VLOOKUP($A1925,'Trees - celková zdrojová porost'!$A$2:$L$3471,MATCH(C$1,'Trees - celková zdrojová porost'!$A$1:$L$1,0),FALSE)</f>
        <v>HB</v>
      </c>
      <c r="D1925">
        <f>VLOOKUP($A1925,'Trees - celková zdrojová porost'!$A$2:$L$3471,MATCH(D$1,'Trees - celková zdrojová porost'!$A$1:$L$1,0),FALSE)</f>
        <v>90</v>
      </c>
      <c r="E1925">
        <f>VLOOKUP($A1925,'Trees - celková zdrojová porost'!$A$2:$L$3471,MATCH(E$1,'Trees - celková zdrojová porost'!$A$1:$L$1,0),FALSE)</f>
        <v>16.2</v>
      </c>
      <c r="F1925">
        <f>VLOOKUP($A1925,'Trees - celková zdrojová porost'!$A$2:$L$3471,MATCH(F$1,'Trees - celková zdrojová porost'!$A$1:$L$1,0),FALSE)</f>
        <v>1.1000000000000001</v>
      </c>
      <c r="G1925">
        <f>VLOOKUP($A1925,'Trees - celková zdrojová porost'!$A$2:$L$3471,MATCH(G$1,'Trees - celková zdrojová porost'!$A$1:$L$1,0),FALSE)</f>
        <v>15.1</v>
      </c>
      <c r="H1925">
        <f>VLOOKUP($A1925,'Trees - celková zdrojová porost'!$A$2:$L$3471,MATCH(H$1,'Trees - celková zdrojová porost'!$A$1:$L$1,0),FALSE)</f>
        <v>0</v>
      </c>
      <c r="I1925" t="str">
        <f>VLOOKUP($A1925,'Trees - celková zdrojová porost'!$A$2:$L$3471,MATCH(I$1,'Trees - celková zdrojová porost'!$A$1:$L$1,0),FALSE)</f>
        <v>P</v>
      </c>
      <c r="J1925" t="str">
        <f>VLOOKUP($A1925,'Trees - celková zdrojová porost'!$A$2:$L$3471,MATCH(J$1,'Trees - celková zdrojová porost'!$A$1:$L$1,0),FALSE)</f>
        <v>Z</v>
      </c>
      <c r="K1925" t="str">
        <f>VLOOKUP($A1925,'Trees - celková zdrojová porost'!$A$2:$L$3471,MATCH(K$1,'Trees - celková zdrojová porost'!$A$1:$L$1,0),FALSE)</f>
        <v>ZAS</v>
      </c>
      <c r="L1925" s="8">
        <f>VLOOKUP($A1925,'Trees - celková zdrojová porost'!$A$2:$L$3471,MATCH(L$1,'Trees - celková zdrojová porost'!$A$1:$L$1,0),FALSE)</f>
        <v>43216.493750000001</v>
      </c>
    </row>
    <row r="1926" spans="1:12" x14ac:dyDescent="0.25">
      <c r="A1926">
        <v>2426</v>
      </c>
      <c r="B1926">
        <f>VLOOKUP($A1926,'Trees - celková zdrojová porost'!$A$2:$L$3471,MATCH(B$1,'Trees - celková zdrojová porost'!$A$1:$L$1,0),FALSE)</f>
        <v>2423</v>
      </c>
      <c r="C1926" t="str">
        <f>VLOOKUP($A1926,'Trees - celková zdrojová porost'!$A$2:$L$3471,MATCH(C$1,'Trees - celková zdrojová porost'!$A$1:$L$1,0),FALSE)</f>
        <v>HB</v>
      </c>
      <c r="D1926">
        <f>VLOOKUP($A1926,'Trees - celková zdrojová porost'!$A$2:$L$3471,MATCH(D$1,'Trees - celková zdrojová porost'!$A$1:$L$1,0),FALSE)</f>
        <v>115</v>
      </c>
      <c r="E1926">
        <f>VLOOKUP($A1926,'Trees - celková zdrojová porost'!$A$2:$L$3471,MATCH(E$1,'Trees - celková zdrojová porost'!$A$1:$L$1,0),FALSE)</f>
        <v>16.2</v>
      </c>
      <c r="F1926">
        <f>VLOOKUP($A1926,'Trees - celková zdrojová porost'!$A$2:$L$3471,MATCH(F$1,'Trees - celková zdrojová porost'!$A$1:$L$1,0),FALSE)</f>
        <v>1.1000000000000001</v>
      </c>
      <c r="G1926">
        <f>VLOOKUP($A1926,'Trees - celková zdrojová porost'!$A$2:$L$3471,MATCH(G$1,'Trees - celková zdrojová porost'!$A$1:$L$1,0),FALSE)</f>
        <v>15.1</v>
      </c>
      <c r="H1926">
        <f>VLOOKUP($A1926,'Trees - celková zdrojová porost'!$A$2:$L$3471,MATCH(H$1,'Trees - celková zdrojová porost'!$A$1:$L$1,0),FALSE)</f>
        <v>1</v>
      </c>
      <c r="I1926" t="str">
        <f>VLOOKUP($A1926,'Trees - celková zdrojová porost'!$A$2:$L$3471,MATCH(I$1,'Trees - celková zdrojová porost'!$A$1:$L$1,0),FALSE)</f>
        <v>P</v>
      </c>
      <c r="J1926" t="str">
        <f>VLOOKUP($A1926,'Trees - celková zdrojová porost'!$A$2:$L$3471,MATCH(J$1,'Trees - celková zdrojová porost'!$A$1:$L$1,0),FALSE)</f>
        <v>Z</v>
      </c>
      <c r="K1926" t="str">
        <f>VLOOKUP($A1926,'Trees - celková zdrojová porost'!$A$2:$L$3471,MATCH(K$1,'Trees - celková zdrojová porost'!$A$1:$L$1,0),FALSE)</f>
        <v>ZAS</v>
      </c>
      <c r="L1926" s="8">
        <f>VLOOKUP($A1926,'Trees - celková zdrojová porost'!$A$2:$L$3471,MATCH(L$1,'Trees - celková zdrojová porost'!$A$1:$L$1,0),FALSE)</f>
        <v>43216.5691435185</v>
      </c>
    </row>
    <row r="1927" spans="1:12" x14ac:dyDescent="0.25">
      <c r="A1927">
        <v>2453</v>
      </c>
      <c r="B1927">
        <f>VLOOKUP($A1927,'Trees - celková zdrojová porost'!$A$2:$L$3471,MATCH(B$1,'Trees - celková zdrojová porost'!$A$1:$L$1,0),FALSE)</f>
        <v>2453</v>
      </c>
      <c r="C1927" t="str">
        <f>VLOOKUP($A1927,'Trees - celková zdrojová porost'!$A$2:$L$3471,MATCH(C$1,'Trees - celková zdrojová porost'!$A$1:$L$1,0),FALSE)</f>
        <v>HB</v>
      </c>
      <c r="D1927">
        <f>VLOOKUP($A1927,'Trees - celková zdrojová porost'!$A$2:$L$3471,MATCH(D$1,'Trees - celková zdrojová porost'!$A$1:$L$1,0),FALSE)</f>
        <v>130</v>
      </c>
      <c r="E1927">
        <f>VLOOKUP($A1927,'Trees - celková zdrojová porost'!$A$2:$L$3471,MATCH(E$1,'Trees - celková zdrojová porost'!$A$1:$L$1,0),FALSE)</f>
        <v>16.2</v>
      </c>
      <c r="F1927">
        <f>VLOOKUP($A1927,'Trees - celková zdrojová porost'!$A$2:$L$3471,MATCH(F$1,'Trees - celková zdrojová porost'!$A$1:$L$1,0),FALSE)</f>
        <v>0.95</v>
      </c>
      <c r="G1927">
        <f>VLOOKUP($A1927,'Trees - celková zdrojová porost'!$A$2:$L$3471,MATCH(G$1,'Trees - celková zdrojová porost'!$A$1:$L$1,0),FALSE)</f>
        <v>15.25</v>
      </c>
      <c r="H1927">
        <f>VLOOKUP($A1927,'Trees - celková zdrojová porost'!$A$2:$L$3471,MATCH(H$1,'Trees - celková zdrojová porost'!$A$1:$L$1,0),FALSE)</f>
        <v>1</v>
      </c>
      <c r="I1927" t="str">
        <f>VLOOKUP($A1927,'Trees - celková zdrojová porost'!$A$2:$L$3471,MATCH(I$1,'Trees - celková zdrojová porost'!$A$1:$L$1,0),FALSE)</f>
        <v>P</v>
      </c>
      <c r="J1927" t="str">
        <f>VLOOKUP($A1927,'Trees - celková zdrojová porost'!$A$2:$L$3471,MATCH(J$1,'Trees - celková zdrojová porost'!$A$1:$L$1,0),FALSE)</f>
        <v>Z</v>
      </c>
      <c r="K1927" t="str">
        <f>VLOOKUP($A1927,'Trees - celková zdrojová porost'!$A$2:$L$3471,MATCH(K$1,'Trees - celková zdrojová porost'!$A$1:$L$1,0),FALSE)</f>
        <v>ZAS</v>
      </c>
      <c r="L1927" s="8">
        <f>VLOOKUP($A1927,'Trees - celková zdrojová porost'!$A$2:$L$3471,MATCH(L$1,'Trees - celková zdrojová porost'!$A$1:$L$1,0),FALSE)</f>
        <v>43216.613587963002</v>
      </c>
    </row>
    <row r="1928" spans="1:12" x14ac:dyDescent="0.25">
      <c r="A1928">
        <v>2695</v>
      </c>
      <c r="B1928">
        <f>VLOOKUP($A1928,'Trees - celková zdrojová porost'!$A$2:$L$3471,MATCH(B$1,'Trees - celková zdrojová porost'!$A$1:$L$1,0),FALSE)</f>
        <v>2691</v>
      </c>
      <c r="C1928" t="str">
        <f>VLOOKUP($A1928,'Trees - celková zdrojová porost'!$A$2:$L$3471,MATCH(C$1,'Trees - celková zdrojová porost'!$A$1:$L$1,0),FALSE)</f>
        <v>HB</v>
      </c>
      <c r="D1928">
        <f>VLOOKUP($A1928,'Trees - celková zdrojová porost'!$A$2:$L$3471,MATCH(D$1,'Trees - celková zdrojová porost'!$A$1:$L$1,0),FALSE)</f>
        <v>175</v>
      </c>
      <c r="E1928">
        <f>VLOOKUP($A1928,'Trees - celková zdrojová porost'!$A$2:$L$3471,MATCH(E$1,'Trees - celková zdrojová porost'!$A$1:$L$1,0),FALSE)</f>
        <v>16.2</v>
      </c>
      <c r="F1928">
        <f>VLOOKUP($A1928,'Trees - celková zdrojová porost'!$A$2:$L$3471,MATCH(F$1,'Trees - celková zdrojová porost'!$A$1:$L$1,0),FALSE)</f>
        <v>1.4</v>
      </c>
      <c r="G1928">
        <f>VLOOKUP($A1928,'Trees - celková zdrojová porost'!$A$2:$L$3471,MATCH(G$1,'Trees - celková zdrojová porost'!$A$1:$L$1,0),FALSE)</f>
        <v>14.8</v>
      </c>
      <c r="H1928">
        <f>VLOOKUP($A1928,'Trees - celková zdrojová porost'!$A$2:$L$3471,MATCH(H$1,'Trees - celková zdrojová porost'!$A$1:$L$1,0),FALSE)</f>
        <v>0</v>
      </c>
      <c r="I1928" t="str">
        <f>VLOOKUP($A1928,'Trees - celková zdrojová porost'!$A$2:$L$3471,MATCH(I$1,'Trees - celková zdrojová porost'!$A$1:$L$1,0),FALSE)</f>
        <v>P</v>
      </c>
      <c r="J1928" t="str">
        <f>VLOOKUP($A1928,'Trees - celková zdrojová porost'!$A$2:$L$3471,MATCH(J$1,'Trees - celková zdrojová porost'!$A$1:$L$1,0),FALSE)</f>
        <v>Z</v>
      </c>
      <c r="K1928" t="str">
        <f>VLOOKUP($A1928,'Trees - celková zdrojová porost'!$A$2:$L$3471,MATCH(K$1,'Trees - celková zdrojová porost'!$A$1:$L$1,0),FALSE)</f>
        <v>ZAS</v>
      </c>
      <c r="L1928" s="8">
        <f>VLOOKUP($A1928,'Trees - celková zdrojová porost'!$A$2:$L$3471,MATCH(L$1,'Trees - celková zdrojová porost'!$A$1:$L$1,0),FALSE)</f>
        <v>43230.554513888899</v>
      </c>
    </row>
    <row r="1929" spans="1:12" x14ac:dyDescent="0.25">
      <c r="A1929">
        <v>2856</v>
      </c>
      <c r="B1929">
        <f>VLOOKUP($A1929,'Trees - celková zdrojová porost'!$A$2:$L$3471,MATCH(B$1,'Trees - celková zdrojová porost'!$A$1:$L$1,0),FALSE)</f>
        <v>2854</v>
      </c>
      <c r="C1929" t="str">
        <f>VLOOKUP($A1929,'Trees - celková zdrojová porost'!$A$2:$L$3471,MATCH(C$1,'Trees - celková zdrojová porost'!$A$1:$L$1,0),FALSE)</f>
        <v>HB</v>
      </c>
      <c r="D1929">
        <f>VLOOKUP($A1929,'Trees - celková zdrojová porost'!$A$2:$L$3471,MATCH(D$1,'Trees - celková zdrojová porost'!$A$1:$L$1,0),FALSE)</f>
        <v>125</v>
      </c>
      <c r="E1929">
        <f>VLOOKUP($A1929,'Trees - celková zdrojová porost'!$A$2:$L$3471,MATCH(E$1,'Trees - celková zdrojová porost'!$A$1:$L$1,0),FALSE)</f>
        <v>16.2</v>
      </c>
      <c r="F1929">
        <f>VLOOKUP($A1929,'Trees - celková zdrojová porost'!$A$2:$L$3471,MATCH(F$1,'Trees - celková zdrojová porost'!$A$1:$L$1,0),FALSE)</f>
        <v>2.5</v>
      </c>
      <c r="G1929">
        <f>VLOOKUP($A1929,'Trees - celková zdrojová porost'!$A$2:$L$3471,MATCH(G$1,'Trees - celková zdrojová porost'!$A$1:$L$1,0),FALSE)</f>
        <v>13.7</v>
      </c>
      <c r="H1929">
        <f>VLOOKUP($A1929,'Trees - celková zdrojová porost'!$A$2:$L$3471,MATCH(H$1,'Trees - celková zdrojová porost'!$A$1:$L$1,0),FALSE)</f>
        <v>1</v>
      </c>
      <c r="I1929" t="str">
        <f>VLOOKUP($A1929,'Trees - celková zdrojová porost'!$A$2:$L$3471,MATCH(I$1,'Trees - celková zdrojová porost'!$A$1:$L$1,0),FALSE)</f>
        <v>P</v>
      </c>
      <c r="J1929" t="str">
        <f>VLOOKUP($A1929,'Trees - celková zdrojová porost'!$A$2:$L$3471,MATCH(J$1,'Trees - celková zdrojová porost'!$A$1:$L$1,0),FALSE)</f>
        <v>Z</v>
      </c>
      <c r="K1929" t="str">
        <f>VLOOKUP($A1929,'Trees - celková zdrojová porost'!$A$2:$L$3471,MATCH(K$1,'Trees - celková zdrojová porost'!$A$1:$L$1,0),FALSE)</f>
        <v>BEZ</v>
      </c>
      <c r="L1929" s="8">
        <f>VLOOKUP($A1929,'Trees - celková zdrojová porost'!$A$2:$L$3471,MATCH(L$1,'Trees - celková zdrojová porost'!$A$1:$L$1,0),FALSE)</f>
        <v>43231.420983796299</v>
      </c>
    </row>
    <row r="1930" spans="1:12" x14ac:dyDescent="0.25">
      <c r="A1930">
        <v>2859</v>
      </c>
      <c r="B1930">
        <f>VLOOKUP($A1930,'Trees - celková zdrojová porost'!$A$2:$L$3471,MATCH(B$1,'Trees - celková zdrojová porost'!$A$1:$L$1,0),FALSE)</f>
        <v>2858</v>
      </c>
      <c r="C1930" t="str">
        <f>VLOOKUP($A1930,'Trees - celková zdrojová porost'!$A$2:$L$3471,MATCH(C$1,'Trees - celková zdrojová porost'!$A$1:$L$1,0),FALSE)</f>
        <v>HB</v>
      </c>
      <c r="D1930">
        <f>VLOOKUP($A1930,'Trees - celková zdrojová porost'!$A$2:$L$3471,MATCH(D$1,'Trees - celková zdrojová porost'!$A$1:$L$1,0),FALSE)</f>
        <v>95</v>
      </c>
      <c r="E1930">
        <f>VLOOKUP($A1930,'Trees - celková zdrojová porost'!$A$2:$L$3471,MATCH(E$1,'Trees - celková zdrojová porost'!$A$1:$L$1,0),FALSE)</f>
        <v>16.2</v>
      </c>
      <c r="F1930">
        <f>VLOOKUP($A1930,'Trees - celková zdrojová porost'!$A$2:$L$3471,MATCH(F$1,'Trees - celková zdrojová porost'!$A$1:$L$1,0),FALSE)</f>
        <v>1.3</v>
      </c>
      <c r="G1930">
        <f>VLOOKUP($A1930,'Trees - celková zdrojová porost'!$A$2:$L$3471,MATCH(G$1,'Trees - celková zdrojová porost'!$A$1:$L$1,0),FALSE)</f>
        <v>14.9</v>
      </c>
      <c r="H1930">
        <f>VLOOKUP($A1930,'Trees - celková zdrojová porost'!$A$2:$L$3471,MATCH(H$1,'Trees - celková zdrojová porost'!$A$1:$L$1,0),FALSE)</f>
        <v>0</v>
      </c>
      <c r="I1930" t="str">
        <f>VLOOKUP($A1930,'Trees - celková zdrojová porost'!$A$2:$L$3471,MATCH(I$1,'Trees - celková zdrojová porost'!$A$1:$L$1,0),FALSE)</f>
        <v>P</v>
      </c>
      <c r="J1930" t="str">
        <f>VLOOKUP($A1930,'Trees - celková zdrojová porost'!$A$2:$L$3471,MATCH(J$1,'Trees - celková zdrojová porost'!$A$1:$L$1,0),FALSE)</f>
        <v>Z</v>
      </c>
      <c r="K1930" t="str">
        <f>VLOOKUP($A1930,'Trees - celková zdrojová porost'!$A$2:$L$3471,MATCH(K$1,'Trees - celková zdrojová porost'!$A$1:$L$1,0),FALSE)</f>
        <v>BEZ</v>
      </c>
      <c r="L1930" s="8">
        <f>VLOOKUP($A1930,'Trees - celková zdrojová porost'!$A$2:$L$3471,MATCH(L$1,'Trees - celková zdrojová porost'!$A$1:$L$1,0),FALSE)</f>
        <v>43231.421585648102</v>
      </c>
    </row>
    <row r="1931" spans="1:12" x14ac:dyDescent="0.25">
      <c r="A1931">
        <v>2900</v>
      </c>
      <c r="B1931">
        <f>VLOOKUP($A1931,'Trees - celková zdrojová porost'!$A$2:$L$3471,MATCH(B$1,'Trees - celková zdrojová porost'!$A$1:$L$1,0),FALSE)</f>
        <v>2897</v>
      </c>
      <c r="C1931" t="str">
        <f>VLOOKUP($A1931,'Trees - celková zdrojová porost'!$A$2:$L$3471,MATCH(C$1,'Trees - celková zdrojová porost'!$A$1:$L$1,0),FALSE)</f>
        <v>HB</v>
      </c>
      <c r="D1931">
        <f>VLOOKUP($A1931,'Trees - celková zdrojová porost'!$A$2:$L$3471,MATCH(D$1,'Trees - celková zdrojová porost'!$A$1:$L$1,0),FALSE)</f>
        <v>140</v>
      </c>
      <c r="E1931">
        <f>VLOOKUP($A1931,'Trees - celková zdrojová porost'!$A$2:$L$3471,MATCH(E$1,'Trees - celková zdrojová porost'!$A$1:$L$1,0),FALSE)</f>
        <v>16.2</v>
      </c>
      <c r="F1931">
        <f>VLOOKUP($A1931,'Trees - celková zdrojová porost'!$A$2:$L$3471,MATCH(F$1,'Trees - celková zdrojová porost'!$A$1:$L$1,0),FALSE)</f>
        <v>2</v>
      </c>
      <c r="G1931">
        <f>VLOOKUP($A1931,'Trees - celková zdrojová porost'!$A$2:$L$3471,MATCH(G$1,'Trees - celková zdrojová porost'!$A$1:$L$1,0),FALSE)</f>
        <v>14.2</v>
      </c>
      <c r="H1931">
        <f>VLOOKUP($A1931,'Trees - celková zdrojová porost'!$A$2:$L$3471,MATCH(H$1,'Trees - celková zdrojová porost'!$A$1:$L$1,0),FALSE)</f>
        <v>1</v>
      </c>
      <c r="I1931" t="str">
        <f>VLOOKUP($A1931,'Trees - celková zdrojová porost'!$A$2:$L$3471,MATCH(I$1,'Trees - celková zdrojová porost'!$A$1:$L$1,0),FALSE)</f>
        <v>P</v>
      </c>
      <c r="J1931" t="str">
        <f>VLOOKUP($A1931,'Trees - celková zdrojová porost'!$A$2:$L$3471,MATCH(J$1,'Trees - celková zdrojová porost'!$A$1:$L$1,0),FALSE)</f>
        <v>Z</v>
      </c>
      <c r="K1931" t="str">
        <f>VLOOKUP($A1931,'Trees - celková zdrojová porost'!$A$2:$L$3471,MATCH(K$1,'Trees - celková zdrojová porost'!$A$1:$L$1,0),FALSE)</f>
        <v>BEZ</v>
      </c>
      <c r="L1931" s="8">
        <f>VLOOKUP($A1931,'Trees - celková zdrojová porost'!$A$2:$L$3471,MATCH(L$1,'Trees - celková zdrojová porost'!$A$1:$L$1,0),FALSE)</f>
        <v>43231.429479166698</v>
      </c>
    </row>
    <row r="1932" spans="1:12" x14ac:dyDescent="0.25">
      <c r="A1932">
        <v>2921</v>
      </c>
      <c r="B1932">
        <f>VLOOKUP($A1932,'Trees - celková zdrojová porost'!$A$2:$L$3471,MATCH(B$1,'Trees - celková zdrojová porost'!$A$1:$L$1,0),FALSE)</f>
        <v>2921</v>
      </c>
      <c r="C1932" t="str">
        <f>VLOOKUP($A1932,'Trees - celková zdrojová porost'!$A$2:$L$3471,MATCH(C$1,'Trees - celková zdrojová porost'!$A$1:$L$1,0),FALSE)</f>
        <v>HB</v>
      </c>
      <c r="D1932">
        <f>VLOOKUP($A1932,'Trees - celková zdrojová porost'!$A$2:$L$3471,MATCH(D$1,'Trees - celková zdrojová porost'!$A$1:$L$1,0),FALSE)</f>
        <v>120</v>
      </c>
      <c r="E1932">
        <f>VLOOKUP($A1932,'Trees - celková zdrojová porost'!$A$2:$L$3471,MATCH(E$1,'Trees - celková zdrojová porost'!$A$1:$L$1,0),FALSE)</f>
        <v>16.2</v>
      </c>
      <c r="F1932">
        <f>VLOOKUP($A1932,'Trees - celková zdrojová porost'!$A$2:$L$3471,MATCH(F$1,'Trees - celková zdrojová porost'!$A$1:$L$1,0),FALSE)</f>
        <v>1.3</v>
      </c>
      <c r="G1932">
        <f>VLOOKUP($A1932,'Trees - celková zdrojová porost'!$A$2:$L$3471,MATCH(G$1,'Trees - celková zdrojová porost'!$A$1:$L$1,0),FALSE)</f>
        <v>14.9</v>
      </c>
      <c r="H1932">
        <f>VLOOKUP($A1932,'Trees - celková zdrojová porost'!$A$2:$L$3471,MATCH(H$1,'Trees - celková zdrojová porost'!$A$1:$L$1,0),FALSE)</f>
        <v>1</v>
      </c>
      <c r="I1932" t="str">
        <f>VLOOKUP($A1932,'Trees - celková zdrojová porost'!$A$2:$L$3471,MATCH(I$1,'Trees - celková zdrojová porost'!$A$1:$L$1,0),FALSE)</f>
        <v>P</v>
      </c>
      <c r="J1932" t="str">
        <f>VLOOKUP($A1932,'Trees - celková zdrojová porost'!$A$2:$L$3471,MATCH(J$1,'Trees - celková zdrojová porost'!$A$1:$L$1,0),FALSE)</f>
        <v>Z</v>
      </c>
      <c r="K1932" t="str">
        <f>VLOOKUP($A1932,'Trees - celková zdrojová porost'!$A$2:$L$3471,MATCH(K$1,'Trees - celková zdrojová porost'!$A$1:$L$1,0),FALSE)</f>
        <v>BEZ</v>
      </c>
      <c r="L1932" s="8">
        <f>VLOOKUP($A1932,'Trees - celková zdrojová porost'!$A$2:$L$3471,MATCH(L$1,'Trees - celková zdrojová porost'!$A$1:$L$1,0),FALSE)</f>
        <v>43231.482094907398</v>
      </c>
    </row>
    <row r="1933" spans="1:12" x14ac:dyDescent="0.25">
      <c r="A1933">
        <v>2942</v>
      </c>
      <c r="B1933">
        <f>VLOOKUP($A1933,'Trees - celková zdrojová porost'!$A$2:$L$3471,MATCH(B$1,'Trees - celková zdrojová porost'!$A$1:$L$1,0),FALSE)</f>
        <v>2942</v>
      </c>
      <c r="C1933" t="str">
        <f>VLOOKUP($A1933,'Trees - celková zdrojová porost'!$A$2:$L$3471,MATCH(C$1,'Trees - celková zdrojová porost'!$A$1:$L$1,0),FALSE)</f>
        <v>HB</v>
      </c>
      <c r="D1933">
        <f>VLOOKUP($A1933,'Trees - celková zdrojová porost'!$A$2:$L$3471,MATCH(D$1,'Trees - celková zdrojová porost'!$A$1:$L$1,0),FALSE)</f>
        <v>125</v>
      </c>
      <c r="E1933">
        <f>VLOOKUP($A1933,'Trees - celková zdrojová porost'!$A$2:$L$3471,MATCH(E$1,'Trees - celková zdrojová porost'!$A$1:$L$1,0),FALSE)</f>
        <v>16.2</v>
      </c>
      <c r="F1933">
        <f>VLOOKUP($A1933,'Trees - celková zdrojová porost'!$A$2:$L$3471,MATCH(F$1,'Trees - celková zdrojová porost'!$A$1:$L$1,0),FALSE)</f>
        <v>2.2000000000000002</v>
      </c>
      <c r="G1933">
        <f>VLOOKUP($A1933,'Trees - celková zdrojová porost'!$A$2:$L$3471,MATCH(G$1,'Trees - celková zdrojová porost'!$A$1:$L$1,0),FALSE)</f>
        <v>14</v>
      </c>
      <c r="H1933">
        <f>VLOOKUP($A1933,'Trees - celková zdrojová porost'!$A$2:$L$3471,MATCH(H$1,'Trees - celková zdrojová porost'!$A$1:$L$1,0),FALSE)</f>
        <v>1</v>
      </c>
      <c r="I1933" t="str">
        <f>VLOOKUP($A1933,'Trees - celková zdrojová porost'!$A$2:$L$3471,MATCH(I$1,'Trees - celková zdrojová porost'!$A$1:$L$1,0),FALSE)</f>
        <v>P</v>
      </c>
      <c r="J1933" t="str">
        <f>VLOOKUP($A1933,'Trees - celková zdrojová porost'!$A$2:$L$3471,MATCH(J$1,'Trees - celková zdrojová porost'!$A$1:$L$1,0),FALSE)</f>
        <v>Z</v>
      </c>
      <c r="K1933" t="str">
        <f>VLOOKUP($A1933,'Trees - celková zdrojová porost'!$A$2:$L$3471,MATCH(K$1,'Trees - celková zdrojová porost'!$A$1:$L$1,0),FALSE)</f>
        <v>BEZ</v>
      </c>
      <c r="L1933" s="8">
        <f>VLOOKUP($A1933,'Trees - celková zdrojová porost'!$A$2:$L$3471,MATCH(L$1,'Trees - celková zdrojová porost'!$A$1:$L$1,0),FALSE)</f>
        <v>43231.487280092602</v>
      </c>
    </row>
    <row r="1934" spans="1:12" x14ac:dyDescent="0.25">
      <c r="A1934">
        <v>3033</v>
      </c>
      <c r="B1934">
        <f>VLOOKUP($A1934,'Trees - celková zdrojová porost'!$A$2:$L$3471,MATCH(B$1,'Trees - celková zdrojová porost'!$A$1:$L$1,0),FALSE)</f>
        <v>3033</v>
      </c>
      <c r="C1934" t="str">
        <f>VLOOKUP($A1934,'Trees - celková zdrojová porost'!$A$2:$L$3471,MATCH(C$1,'Trees - celková zdrojová porost'!$A$1:$L$1,0),FALSE)</f>
        <v>HB</v>
      </c>
      <c r="D1934">
        <f>VLOOKUP($A1934,'Trees - celková zdrojová porost'!$A$2:$L$3471,MATCH(D$1,'Trees - celková zdrojová porost'!$A$1:$L$1,0),FALSE)</f>
        <v>115</v>
      </c>
      <c r="E1934">
        <f>VLOOKUP($A1934,'Trees - celková zdrojová porost'!$A$2:$L$3471,MATCH(E$1,'Trees - celková zdrojová porost'!$A$1:$L$1,0),FALSE)</f>
        <v>16.2</v>
      </c>
      <c r="F1934">
        <f>VLOOKUP($A1934,'Trees - celková zdrojová porost'!$A$2:$L$3471,MATCH(F$1,'Trees - celková zdrojová porost'!$A$1:$L$1,0),FALSE)</f>
        <v>2.5</v>
      </c>
      <c r="G1934">
        <f>VLOOKUP($A1934,'Trees - celková zdrojová porost'!$A$2:$L$3471,MATCH(G$1,'Trees - celková zdrojová porost'!$A$1:$L$1,0),FALSE)</f>
        <v>13.7</v>
      </c>
      <c r="H1934">
        <f>VLOOKUP($A1934,'Trees - celková zdrojová porost'!$A$2:$L$3471,MATCH(H$1,'Trees - celková zdrojová porost'!$A$1:$L$1,0),FALSE)</f>
        <v>1</v>
      </c>
      <c r="I1934" t="str">
        <f>VLOOKUP($A1934,'Trees - celková zdrojová porost'!$A$2:$L$3471,MATCH(I$1,'Trees - celková zdrojová porost'!$A$1:$L$1,0),FALSE)</f>
        <v>P</v>
      </c>
      <c r="J1934" t="str">
        <f>VLOOKUP($A1934,'Trees - celková zdrojová porost'!$A$2:$L$3471,MATCH(J$1,'Trees - celková zdrojová porost'!$A$1:$L$1,0),FALSE)</f>
        <v>Z</v>
      </c>
      <c r="K1934" t="str">
        <f>VLOOKUP($A1934,'Trees - celková zdrojová porost'!$A$2:$L$3471,MATCH(K$1,'Trees - celková zdrojová porost'!$A$1:$L$1,0),FALSE)</f>
        <v>ZAS</v>
      </c>
      <c r="L1934" s="8">
        <f>VLOOKUP($A1934,'Trees - celková zdrojová porost'!$A$2:$L$3471,MATCH(L$1,'Trees - celková zdrojová porost'!$A$1:$L$1,0),FALSE)</f>
        <v>43231.574791666702</v>
      </c>
    </row>
    <row r="1935" spans="1:12" x14ac:dyDescent="0.25">
      <c r="A1935">
        <v>450</v>
      </c>
      <c r="B1935">
        <f>VLOOKUP($A1935,'Trees - celková zdrojová porost'!$A$2:$L$3471,MATCH(B$1,'Trees - celková zdrojová porost'!$A$1:$L$1,0),FALSE)</f>
        <v>0</v>
      </c>
      <c r="C1935" t="str">
        <f>VLOOKUP($A1935,'Trees - celková zdrojová porost'!$A$2:$L$3471,MATCH(C$1,'Trees - celková zdrojová porost'!$A$1:$L$1,0),FALSE)</f>
        <v>HB</v>
      </c>
      <c r="D1935">
        <f>VLOOKUP($A1935,'Trees - celková zdrojová porost'!$A$2:$L$3471,MATCH(D$1,'Trees - celková zdrojová porost'!$A$1:$L$1,0),FALSE)</f>
        <v>105</v>
      </c>
      <c r="E1935">
        <f>VLOOKUP($A1935,'Trees - celková zdrojová porost'!$A$2:$L$3471,MATCH(E$1,'Trees - celková zdrojová porost'!$A$1:$L$1,0),FALSE)</f>
        <v>16.3</v>
      </c>
      <c r="F1935">
        <f>VLOOKUP($A1935,'Trees - celková zdrojová porost'!$A$2:$L$3471,MATCH(F$1,'Trees - celková zdrojová porost'!$A$1:$L$1,0),FALSE)</f>
        <v>1.1000000000000001</v>
      </c>
      <c r="G1935">
        <f>VLOOKUP($A1935,'Trees - celková zdrojová porost'!$A$2:$L$3471,MATCH(G$1,'Trees - celková zdrojová porost'!$A$1:$L$1,0),FALSE)</f>
        <v>15.2</v>
      </c>
      <c r="H1935">
        <f>VLOOKUP($A1935,'Trees - celková zdrojová porost'!$A$2:$L$3471,MATCH(H$1,'Trees - celková zdrojová porost'!$A$1:$L$1,0),FALSE)</f>
        <v>1</v>
      </c>
      <c r="I1935" t="str">
        <f>VLOOKUP($A1935,'Trees - celková zdrojová porost'!$A$2:$L$3471,MATCH(I$1,'Trees - celková zdrojová porost'!$A$1:$L$1,0),FALSE)</f>
        <v>P</v>
      </c>
      <c r="J1935" t="str">
        <f>VLOOKUP($A1935,'Trees - celková zdrojová porost'!$A$2:$L$3471,MATCH(J$1,'Trees - celková zdrojová porost'!$A$1:$L$1,0),FALSE)</f>
        <v>Z</v>
      </c>
      <c r="K1935" t="str">
        <f>VLOOKUP($A1935,'Trees - celková zdrojová porost'!$A$2:$L$3471,MATCH(K$1,'Trees - celková zdrojová porost'!$A$1:$L$1,0),FALSE)</f>
        <v>BEZ</v>
      </c>
      <c r="L1935" s="8">
        <f>VLOOKUP($A1935,'Trees - celková zdrojová porost'!$A$2:$L$3471,MATCH(L$1,'Trees - celková zdrojová porost'!$A$1:$L$1,0),FALSE)</f>
        <v>43188.5176041667</v>
      </c>
    </row>
    <row r="1936" spans="1:12" x14ac:dyDescent="0.25">
      <c r="A1936">
        <v>500</v>
      </c>
      <c r="B1936">
        <f>VLOOKUP($A1936,'Trees - celková zdrojová porost'!$A$2:$L$3471,MATCH(B$1,'Trees - celková zdrojová porost'!$A$1:$L$1,0),FALSE)</f>
        <v>498</v>
      </c>
      <c r="C1936" t="str">
        <f>VLOOKUP($A1936,'Trees - celková zdrojová porost'!$A$2:$L$3471,MATCH(C$1,'Trees - celková zdrojová porost'!$A$1:$L$1,0),FALSE)</f>
        <v>HB</v>
      </c>
      <c r="D1936">
        <f>VLOOKUP($A1936,'Trees - celková zdrojová porost'!$A$2:$L$3471,MATCH(D$1,'Trees - celková zdrojová porost'!$A$1:$L$1,0),FALSE)</f>
        <v>145</v>
      </c>
      <c r="E1936">
        <f>VLOOKUP($A1936,'Trees - celková zdrojová porost'!$A$2:$L$3471,MATCH(E$1,'Trees - celková zdrojová porost'!$A$1:$L$1,0),FALSE)</f>
        <v>16.3</v>
      </c>
      <c r="F1936">
        <f>VLOOKUP($A1936,'Trees - celková zdrojová porost'!$A$2:$L$3471,MATCH(F$1,'Trees - celková zdrojová porost'!$A$1:$L$1,0),FALSE)</f>
        <v>3</v>
      </c>
      <c r="G1936">
        <f>VLOOKUP($A1936,'Trees - celková zdrojová porost'!$A$2:$L$3471,MATCH(G$1,'Trees - celková zdrojová porost'!$A$1:$L$1,0),FALSE)</f>
        <v>13.3</v>
      </c>
      <c r="H1936">
        <f>VLOOKUP($A1936,'Trees - celková zdrojová porost'!$A$2:$L$3471,MATCH(H$1,'Trees - celková zdrojová porost'!$A$1:$L$1,0),FALSE)</f>
        <v>0</v>
      </c>
      <c r="I1936" t="str">
        <f>VLOOKUP($A1936,'Trees - celková zdrojová porost'!$A$2:$L$3471,MATCH(I$1,'Trees - celková zdrojová porost'!$A$1:$L$1,0),FALSE)</f>
        <v>P</v>
      </c>
      <c r="J1936" t="str">
        <f>VLOOKUP($A1936,'Trees - celková zdrojová porost'!$A$2:$L$3471,MATCH(J$1,'Trees - celková zdrojová porost'!$A$1:$L$1,0),FALSE)</f>
        <v>Z</v>
      </c>
      <c r="K1936" t="str">
        <f>VLOOKUP($A1936,'Trees - celková zdrojová porost'!$A$2:$L$3471,MATCH(K$1,'Trees - celková zdrojová porost'!$A$1:$L$1,0),FALSE)</f>
        <v>BEZ</v>
      </c>
      <c r="L1936" s="8">
        <f>VLOOKUP($A1936,'Trees - celková zdrojová porost'!$A$2:$L$3471,MATCH(L$1,'Trees - celková zdrojová porost'!$A$1:$L$1,0),FALSE)</f>
        <v>43188.596967592603</v>
      </c>
    </row>
    <row r="1937" spans="1:12" x14ac:dyDescent="0.25">
      <c r="A1937">
        <v>524</v>
      </c>
      <c r="B1937">
        <f>VLOOKUP($A1937,'Trees - celková zdrojová porost'!$A$2:$L$3471,MATCH(B$1,'Trees - celková zdrojová porost'!$A$1:$L$1,0),FALSE)</f>
        <v>0</v>
      </c>
      <c r="C1937" t="str">
        <f>VLOOKUP($A1937,'Trees - celková zdrojová porost'!$A$2:$L$3471,MATCH(C$1,'Trees - celková zdrojová porost'!$A$1:$L$1,0),FALSE)</f>
        <v>HB</v>
      </c>
      <c r="D1937">
        <f>VLOOKUP($A1937,'Trees - celková zdrojová porost'!$A$2:$L$3471,MATCH(D$1,'Trees - celková zdrojová porost'!$A$1:$L$1,0),FALSE)</f>
        <v>121</v>
      </c>
      <c r="E1937">
        <f>VLOOKUP($A1937,'Trees - celková zdrojová porost'!$A$2:$L$3471,MATCH(E$1,'Trees - celková zdrojová porost'!$A$1:$L$1,0),FALSE)</f>
        <v>16.3</v>
      </c>
      <c r="F1937">
        <f>VLOOKUP($A1937,'Trees - celková zdrojová porost'!$A$2:$L$3471,MATCH(F$1,'Trees - celková zdrojová porost'!$A$1:$L$1,0),FALSE)</f>
        <v>0.7</v>
      </c>
      <c r="G1937">
        <f>VLOOKUP($A1937,'Trees - celková zdrojová porost'!$A$2:$L$3471,MATCH(G$1,'Trees - celková zdrojová porost'!$A$1:$L$1,0),FALSE)</f>
        <v>15.6</v>
      </c>
      <c r="H1937">
        <f>VLOOKUP($A1937,'Trees - celková zdrojová porost'!$A$2:$L$3471,MATCH(H$1,'Trees - celková zdrojová porost'!$A$1:$L$1,0),FALSE)</f>
        <v>0</v>
      </c>
      <c r="I1937" t="str">
        <f>VLOOKUP($A1937,'Trees - celková zdrojová porost'!$A$2:$L$3471,MATCH(I$1,'Trees - celková zdrojová porost'!$A$1:$L$1,0),FALSE)</f>
        <v>P</v>
      </c>
      <c r="J1937" t="str">
        <f>VLOOKUP($A1937,'Trees - celková zdrojová porost'!$A$2:$L$3471,MATCH(J$1,'Trees - celková zdrojová porost'!$A$1:$L$1,0),FALSE)</f>
        <v>Z</v>
      </c>
      <c r="K1937" t="str">
        <f>VLOOKUP($A1937,'Trees - celková zdrojová porost'!$A$2:$L$3471,MATCH(K$1,'Trees - celková zdrojová porost'!$A$1:$L$1,0),FALSE)</f>
        <v>ZAS</v>
      </c>
      <c r="L1937" s="8">
        <f>VLOOKUP($A1937,'Trees - celková zdrojová porost'!$A$2:$L$3471,MATCH(L$1,'Trees - celková zdrojová porost'!$A$1:$L$1,0),FALSE)</f>
        <v>43188.6017013889</v>
      </c>
    </row>
    <row r="1938" spans="1:12" x14ac:dyDescent="0.25">
      <c r="A1938">
        <v>1058</v>
      </c>
      <c r="B1938">
        <f>VLOOKUP($A1938,'Trees - celková zdrojová porost'!$A$2:$L$3471,MATCH(B$1,'Trees - celková zdrojová porost'!$A$1:$L$1,0),FALSE)</f>
        <v>1053</v>
      </c>
      <c r="C1938" t="str">
        <f>VLOOKUP($A1938,'Trees - celková zdrojová porost'!$A$2:$L$3471,MATCH(C$1,'Trees - celková zdrojová porost'!$A$1:$L$1,0),FALSE)</f>
        <v>HB</v>
      </c>
      <c r="D1938">
        <f>VLOOKUP($A1938,'Trees - celková zdrojová porost'!$A$2:$L$3471,MATCH(D$1,'Trees - celková zdrojová porost'!$A$1:$L$1,0),FALSE)</f>
        <v>105</v>
      </c>
      <c r="E1938">
        <f>VLOOKUP($A1938,'Trees - celková zdrojová porost'!$A$2:$L$3471,MATCH(E$1,'Trees - celková zdrojová porost'!$A$1:$L$1,0),FALSE)</f>
        <v>16.3</v>
      </c>
      <c r="F1938">
        <f>VLOOKUP($A1938,'Trees - celková zdrojová porost'!$A$2:$L$3471,MATCH(F$1,'Trees - celková zdrojová porost'!$A$1:$L$1,0),FALSE)</f>
        <v>1.3</v>
      </c>
      <c r="G1938">
        <f>VLOOKUP($A1938,'Trees - celková zdrojová porost'!$A$2:$L$3471,MATCH(G$1,'Trees - celková zdrojová porost'!$A$1:$L$1,0),FALSE)</f>
        <v>15</v>
      </c>
      <c r="H1938">
        <f>VLOOKUP($A1938,'Trees - celková zdrojová porost'!$A$2:$L$3471,MATCH(H$1,'Trees - celková zdrojová porost'!$A$1:$L$1,0),FALSE)</f>
        <v>1</v>
      </c>
      <c r="I1938" t="str">
        <f>VLOOKUP($A1938,'Trees - celková zdrojová porost'!$A$2:$L$3471,MATCH(I$1,'Trees - celková zdrojová porost'!$A$1:$L$1,0),FALSE)</f>
        <v>P</v>
      </c>
      <c r="J1938" t="str">
        <f>VLOOKUP($A1938,'Trees - celková zdrojová porost'!$A$2:$L$3471,MATCH(J$1,'Trees - celková zdrojová porost'!$A$1:$L$1,0),FALSE)</f>
        <v>Z</v>
      </c>
      <c r="K1938" t="str">
        <f>VLOOKUP($A1938,'Trees - celková zdrojová porost'!$A$2:$L$3471,MATCH(K$1,'Trees - celková zdrojová porost'!$A$1:$L$1,0),FALSE)</f>
        <v>ZAS</v>
      </c>
      <c r="L1938" s="8">
        <f>VLOOKUP($A1938,'Trees - celková zdrojová porost'!$A$2:$L$3471,MATCH(L$1,'Trees - celková zdrojová porost'!$A$1:$L$1,0),FALSE)</f>
        <v>43196.578726851898</v>
      </c>
    </row>
    <row r="1939" spans="1:12" x14ac:dyDescent="0.25">
      <c r="A1939">
        <v>1172</v>
      </c>
      <c r="B1939">
        <f>VLOOKUP($A1939,'Trees - celková zdrojová porost'!$A$2:$L$3471,MATCH(B$1,'Trees - celková zdrojová porost'!$A$1:$L$1,0),FALSE)</f>
        <v>1167</v>
      </c>
      <c r="C1939" t="str">
        <f>VLOOKUP($A1939,'Trees - celková zdrojová porost'!$A$2:$L$3471,MATCH(C$1,'Trees - celková zdrojová porost'!$A$1:$L$1,0),FALSE)</f>
        <v>HB</v>
      </c>
      <c r="D1939">
        <f>VLOOKUP($A1939,'Trees - celková zdrojová porost'!$A$2:$L$3471,MATCH(D$1,'Trees - celková zdrojová porost'!$A$1:$L$1,0),FALSE)</f>
        <v>100</v>
      </c>
      <c r="E1939">
        <f>VLOOKUP($A1939,'Trees - celková zdrojová porost'!$A$2:$L$3471,MATCH(E$1,'Trees - celková zdrojová porost'!$A$1:$L$1,0),FALSE)</f>
        <v>16.3</v>
      </c>
      <c r="F1939">
        <f>VLOOKUP($A1939,'Trees - celková zdrojová porost'!$A$2:$L$3471,MATCH(F$1,'Trees - celková zdrojová porost'!$A$1:$L$1,0),FALSE)</f>
        <v>2.2000000000000002</v>
      </c>
      <c r="G1939">
        <f>VLOOKUP($A1939,'Trees - celková zdrojová porost'!$A$2:$L$3471,MATCH(G$1,'Trees - celková zdrojová porost'!$A$1:$L$1,0),FALSE)</f>
        <v>14.1</v>
      </c>
      <c r="H1939">
        <f>VLOOKUP($A1939,'Trees - celková zdrojová porost'!$A$2:$L$3471,MATCH(H$1,'Trees - celková zdrojová porost'!$A$1:$L$1,0),FALSE)</f>
        <v>1</v>
      </c>
      <c r="I1939" t="str">
        <f>VLOOKUP($A1939,'Trees - celková zdrojová porost'!$A$2:$L$3471,MATCH(I$1,'Trees - celková zdrojová porost'!$A$1:$L$1,0),FALSE)</f>
        <v>P</v>
      </c>
      <c r="J1939" t="str">
        <f>VLOOKUP($A1939,'Trees - celková zdrojová porost'!$A$2:$L$3471,MATCH(J$1,'Trees - celková zdrojová porost'!$A$1:$L$1,0),FALSE)</f>
        <v>Z</v>
      </c>
      <c r="K1939" t="str">
        <f>VLOOKUP($A1939,'Trees - celková zdrojová porost'!$A$2:$L$3471,MATCH(K$1,'Trees - celková zdrojová porost'!$A$1:$L$1,0),FALSE)</f>
        <v>ZAS</v>
      </c>
      <c r="L1939" s="8">
        <f>VLOOKUP($A1939,'Trees - celková zdrojová porost'!$A$2:$L$3471,MATCH(L$1,'Trees - celková zdrojová porost'!$A$1:$L$1,0),FALSE)</f>
        <v>43196.681956018503</v>
      </c>
    </row>
    <row r="1940" spans="1:12" x14ac:dyDescent="0.25">
      <c r="A1940">
        <v>1191</v>
      </c>
      <c r="B1940">
        <f>VLOOKUP($A1940,'Trees - celková zdrojová porost'!$A$2:$L$3471,MATCH(B$1,'Trees - celková zdrojová porost'!$A$1:$L$1,0),FALSE)</f>
        <v>1183</v>
      </c>
      <c r="C1940" t="str">
        <f>VLOOKUP($A1940,'Trees - celková zdrojová porost'!$A$2:$L$3471,MATCH(C$1,'Trees - celková zdrojová porost'!$A$1:$L$1,0),FALSE)</f>
        <v>HB</v>
      </c>
      <c r="D1940">
        <f>VLOOKUP($A1940,'Trees - celková zdrojová porost'!$A$2:$L$3471,MATCH(D$1,'Trees - celková zdrojová porost'!$A$1:$L$1,0),FALSE)</f>
        <v>120</v>
      </c>
      <c r="E1940">
        <f>VLOOKUP($A1940,'Trees - celková zdrojová porost'!$A$2:$L$3471,MATCH(E$1,'Trees - celková zdrojová porost'!$A$1:$L$1,0),FALSE)</f>
        <v>16.3</v>
      </c>
      <c r="F1940">
        <f>VLOOKUP($A1940,'Trees - celková zdrojová porost'!$A$2:$L$3471,MATCH(F$1,'Trees - celková zdrojová porost'!$A$1:$L$1,0),FALSE)</f>
        <v>2</v>
      </c>
      <c r="G1940">
        <f>VLOOKUP($A1940,'Trees - celková zdrojová porost'!$A$2:$L$3471,MATCH(G$1,'Trees - celková zdrojová porost'!$A$1:$L$1,0),FALSE)</f>
        <v>14.3</v>
      </c>
      <c r="H1940">
        <f>VLOOKUP($A1940,'Trees - celková zdrojová porost'!$A$2:$L$3471,MATCH(H$1,'Trees - celková zdrojová porost'!$A$1:$L$1,0),FALSE)</f>
        <v>1</v>
      </c>
      <c r="I1940" t="str">
        <f>VLOOKUP($A1940,'Trees - celková zdrojová porost'!$A$2:$L$3471,MATCH(I$1,'Trees - celková zdrojová porost'!$A$1:$L$1,0),FALSE)</f>
        <v>P</v>
      </c>
      <c r="J1940" t="str">
        <f>VLOOKUP($A1940,'Trees - celková zdrojová porost'!$A$2:$L$3471,MATCH(J$1,'Trees - celková zdrojová porost'!$A$1:$L$1,0),FALSE)</f>
        <v>Z</v>
      </c>
      <c r="K1940" t="str">
        <f>VLOOKUP($A1940,'Trees - celková zdrojová porost'!$A$2:$L$3471,MATCH(K$1,'Trees - celková zdrojová porost'!$A$1:$L$1,0),FALSE)</f>
        <v>ZAS</v>
      </c>
      <c r="L1940" s="8">
        <f>VLOOKUP($A1940,'Trees - celková zdrojová porost'!$A$2:$L$3471,MATCH(L$1,'Trees - celková zdrojová porost'!$A$1:$L$1,0),FALSE)</f>
        <v>43196.714953703697</v>
      </c>
    </row>
    <row r="1941" spans="1:12" x14ac:dyDescent="0.25">
      <c r="A1941">
        <v>1342</v>
      </c>
      <c r="B1941">
        <f>VLOOKUP($A1941,'Trees - celková zdrojová porost'!$A$2:$L$3471,MATCH(B$1,'Trees - celková zdrojová porost'!$A$1:$L$1,0),FALSE)</f>
        <v>1340</v>
      </c>
      <c r="C1941" t="str">
        <f>VLOOKUP($A1941,'Trees - celková zdrojová porost'!$A$2:$L$3471,MATCH(C$1,'Trees - celková zdrojová porost'!$A$1:$L$1,0),FALSE)</f>
        <v>HB</v>
      </c>
      <c r="D1941">
        <f>VLOOKUP($A1941,'Trees - celková zdrojová porost'!$A$2:$L$3471,MATCH(D$1,'Trees - celková zdrojová porost'!$A$1:$L$1,0),FALSE)</f>
        <v>100</v>
      </c>
      <c r="E1941">
        <f>VLOOKUP($A1941,'Trees - celková zdrojová porost'!$A$2:$L$3471,MATCH(E$1,'Trees - celková zdrojová porost'!$A$1:$L$1,0),FALSE)</f>
        <v>16.3</v>
      </c>
      <c r="F1941">
        <f>VLOOKUP($A1941,'Trees - celková zdrojová porost'!$A$2:$L$3471,MATCH(F$1,'Trees - celková zdrojová porost'!$A$1:$L$1,0),FALSE)</f>
        <v>1.35</v>
      </c>
      <c r="G1941">
        <f>VLOOKUP($A1941,'Trees - celková zdrojová porost'!$A$2:$L$3471,MATCH(G$1,'Trees - celková zdrojová porost'!$A$1:$L$1,0),FALSE)</f>
        <v>14.95</v>
      </c>
      <c r="H1941">
        <f>VLOOKUP($A1941,'Trees - celková zdrojová porost'!$A$2:$L$3471,MATCH(H$1,'Trees - celková zdrojová porost'!$A$1:$L$1,0),FALSE)</f>
        <v>1</v>
      </c>
      <c r="I1941" t="str">
        <f>VLOOKUP($A1941,'Trees - celková zdrojová porost'!$A$2:$L$3471,MATCH(I$1,'Trees - celková zdrojová porost'!$A$1:$L$1,0),FALSE)</f>
        <v>P</v>
      </c>
      <c r="J1941" t="str">
        <f>VLOOKUP($A1941,'Trees - celková zdrojová porost'!$A$2:$L$3471,MATCH(J$1,'Trees - celková zdrojová porost'!$A$1:$L$1,0),FALSE)</f>
        <v>Z</v>
      </c>
      <c r="K1941" t="str">
        <f>VLOOKUP($A1941,'Trees - celková zdrojová porost'!$A$2:$L$3471,MATCH(K$1,'Trees - celková zdrojová porost'!$A$1:$L$1,0),FALSE)</f>
        <v>BEZ</v>
      </c>
      <c r="L1941" s="8">
        <f>VLOOKUP($A1941,'Trees - celková zdrojová porost'!$A$2:$L$3471,MATCH(L$1,'Trees - celková zdrojová porost'!$A$1:$L$1,0),FALSE)</f>
        <v>43202.537326388898</v>
      </c>
    </row>
    <row r="1942" spans="1:12" x14ac:dyDescent="0.25">
      <c r="A1942">
        <v>1366</v>
      </c>
      <c r="B1942">
        <f>VLOOKUP($A1942,'Trees - celková zdrojová porost'!$A$2:$L$3471,MATCH(B$1,'Trees - celková zdrojová porost'!$A$1:$L$1,0),FALSE)</f>
        <v>0</v>
      </c>
      <c r="C1942" t="str">
        <f>VLOOKUP($A1942,'Trees - celková zdrojová porost'!$A$2:$L$3471,MATCH(C$1,'Trees - celková zdrojová porost'!$A$1:$L$1,0),FALSE)</f>
        <v>HB</v>
      </c>
      <c r="D1942">
        <f>VLOOKUP($A1942,'Trees - celková zdrojová porost'!$A$2:$L$3471,MATCH(D$1,'Trees - celková zdrojová porost'!$A$1:$L$1,0),FALSE)</f>
        <v>100</v>
      </c>
      <c r="E1942">
        <f>VLOOKUP($A1942,'Trees - celková zdrojová porost'!$A$2:$L$3471,MATCH(E$1,'Trees - celková zdrojová porost'!$A$1:$L$1,0),FALSE)</f>
        <v>16.3</v>
      </c>
      <c r="F1942">
        <f>VLOOKUP($A1942,'Trees - celková zdrojová porost'!$A$2:$L$3471,MATCH(F$1,'Trees - celková zdrojová porost'!$A$1:$L$1,0),FALSE)</f>
        <v>0.8</v>
      </c>
      <c r="G1942">
        <f>VLOOKUP($A1942,'Trees - celková zdrojová porost'!$A$2:$L$3471,MATCH(G$1,'Trees - celková zdrojová porost'!$A$1:$L$1,0),FALSE)</f>
        <v>15.5</v>
      </c>
      <c r="H1942">
        <f>VLOOKUP($A1942,'Trees - celková zdrojová porost'!$A$2:$L$3471,MATCH(H$1,'Trees - celková zdrojová porost'!$A$1:$L$1,0),FALSE)</f>
        <v>0</v>
      </c>
      <c r="I1942" t="str">
        <f>VLOOKUP($A1942,'Trees - celková zdrojová porost'!$A$2:$L$3471,MATCH(I$1,'Trees - celková zdrojová porost'!$A$1:$L$1,0),FALSE)</f>
        <v>P</v>
      </c>
      <c r="J1942" t="str">
        <f>VLOOKUP($A1942,'Trees - celková zdrojová porost'!$A$2:$L$3471,MATCH(J$1,'Trees - celková zdrojová porost'!$A$1:$L$1,0),FALSE)</f>
        <v>Z</v>
      </c>
      <c r="K1942" t="str">
        <f>VLOOKUP($A1942,'Trees - celková zdrojová porost'!$A$2:$L$3471,MATCH(K$1,'Trees - celková zdrojová porost'!$A$1:$L$1,0),FALSE)</f>
        <v>ZAS</v>
      </c>
      <c r="L1942" s="8">
        <f>VLOOKUP($A1942,'Trees - celková zdrojová porost'!$A$2:$L$3471,MATCH(L$1,'Trees - celková zdrojová porost'!$A$1:$L$1,0),FALSE)</f>
        <v>43202.543020833298</v>
      </c>
    </row>
    <row r="1943" spans="1:12" x14ac:dyDescent="0.25">
      <c r="A1943">
        <v>1661</v>
      </c>
      <c r="B1943">
        <f>VLOOKUP($A1943,'Trees - celková zdrojová porost'!$A$2:$L$3471,MATCH(B$1,'Trees - celková zdrojová porost'!$A$1:$L$1,0),FALSE)</f>
        <v>1656</v>
      </c>
      <c r="C1943" t="str">
        <f>VLOOKUP($A1943,'Trees - celková zdrojová porost'!$A$2:$L$3471,MATCH(C$1,'Trees - celková zdrojová porost'!$A$1:$L$1,0),FALSE)</f>
        <v>HB</v>
      </c>
      <c r="D1943">
        <f>VLOOKUP($A1943,'Trees - celková zdrojová porost'!$A$2:$L$3471,MATCH(D$1,'Trees - celková zdrojová porost'!$A$1:$L$1,0),FALSE)</f>
        <v>125</v>
      </c>
      <c r="E1943">
        <f>VLOOKUP($A1943,'Trees - celková zdrojová porost'!$A$2:$L$3471,MATCH(E$1,'Trees - celková zdrojová porost'!$A$1:$L$1,0),FALSE)</f>
        <v>16.3</v>
      </c>
      <c r="F1943">
        <f>VLOOKUP($A1943,'Trees - celková zdrojová porost'!$A$2:$L$3471,MATCH(F$1,'Trees - celková zdrojová porost'!$A$1:$L$1,0),FALSE)</f>
        <v>1.3</v>
      </c>
      <c r="G1943">
        <f>VLOOKUP($A1943,'Trees - celková zdrojová porost'!$A$2:$L$3471,MATCH(G$1,'Trees - celková zdrojová porost'!$A$1:$L$1,0),FALSE)</f>
        <v>15</v>
      </c>
      <c r="H1943">
        <f>VLOOKUP($A1943,'Trees - celková zdrojová porost'!$A$2:$L$3471,MATCH(H$1,'Trees - celková zdrojová porost'!$A$1:$L$1,0),FALSE)</f>
        <v>0</v>
      </c>
      <c r="I1943" t="str">
        <f>VLOOKUP($A1943,'Trees - celková zdrojová porost'!$A$2:$L$3471,MATCH(I$1,'Trees - celková zdrojová porost'!$A$1:$L$1,0),FALSE)</f>
        <v>P</v>
      </c>
      <c r="J1943" t="str">
        <f>VLOOKUP($A1943,'Trees - celková zdrojová porost'!$A$2:$L$3471,MATCH(J$1,'Trees - celková zdrojová porost'!$A$1:$L$1,0),FALSE)</f>
        <v>Z</v>
      </c>
      <c r="K1943" t="str">
        <f>VLOOKUP($A1943,'Trees - celková zdrojová porost'!$A$2:$L$3471,MATCH(K$1,'Trees - celková zdrojová porost'!$A$1:$L$1,0),FALSE)</f>
        <v>ZAS</v>
      </c>
      <c r="L1943" s="8">
        <f>VLOOKUP($A1943,'Trees - celková zdrojová porost'!$A$2:$L$3471,MATCH(L$1,'Trees - celková zdrojová porost'!$A$1:$L$1,0),FALSE)</f>
        <v>43209.510081018503</v>
      </c>
    </row>
    <row r="1944" spans="1:12" x14ac:dyDescent="0.25">
      <c r="A1944">
        <v>1757</v>
      </c>
      <c r="B1944">
        <f>VLOOKUP($A1944,'Trees - celková zdrojová porost'!$A$2:$L$3471,MATCH(B$1,'Trees - celková zdrojová porost'!$A$1:$L$1,0),FALSE)</f>
        <v>1755</v>
      </c>
      <c r="C1944" t="str">
        <f>VLOOKUP($A1944,'Trees - celková zdrojová porost'!$A$2:$L$3471,MATCH(C$1,'Trees - celková zdrojová porost'!$A$1:$L$1,0),FALSE)</f>
        <v>HB</v>
      </c>
      <c r="D1944">
        <f>VLOOKUP($A1944,'Trees - celková zdrojová porost'!$A$2:$L$3471,MATCH(D$1,'Trees - celková zdrojová porost'!$A$1:$L$1,0),FALSE)</f>
        <v>105</v>
      </c>
      <c r="E1944">
        <f>VLOOKUP($A1944,'Trees - celková zdrojová porost'!$A$2:$L$3471,MATCH(E$1,'Trees - celková zdrojová porost'!$A$1:$L$1,0),FALSE)</f>
        <v>16.3</v>
      </c>
      <c r="F1944">
        <f>VLOOKUP($A1944,'Trees - celková zdrojová porost'!$A$2:$L$3471,MATCH(F$1,'Trees - celková zdrojová porost'!$A$1:$L$1,0),FALSE)</f>
        <v>1.2</v>
      </c>
      <c r="G1944">
        <f>VLOOKUP($A1944,'Trees - celková zdrojová porost'!$A$2:$L$3471,MATCH(G$1,'Trees - celková zdrojová porost'!$A$1:$L$1,0),FALSE)</f>
        <v>15.1</v>
      </c>
      <c r="H1944">
        <f>VLOOKUP($A1944,'Trees - celková zdrojová porost'!$A$2:$L$3471,MATCH(H$1,'Trees - celková zdrojová porost'!$A$1:$L$1,0),FALSE)</f>
        <v>0</v>
      </c>
      <c r="I1944" t="str">
        <f>VLOOKUP($A1944,'Trees - celková zdrojová porost'!$A$2:$L$3471,MATCH(I$1,'Trees - celková zdrojová porost'!$A$1:$L$1,0),FALSE)</f>
        <v>P</v>
      </c>
      <c r="J1944" t="str">
        <f>VLOOKUP($A1944,'Trees - celková zdrojová porost'!$A$2:$L$3471,MATCH(J$1,'Trees - celková zdrojová porost'!$A$1:$L$1,0),FALSE)</f>
        <v>Z</v>
      </c>
      <c r="K1944" t="str">
        <f>VLOOKUP($A1944,'Trees - celková zdrojová porost'!$A$2:$L$3471,MATCH(K$1,'Trees - celková zdrojová porost'!$A$1:$L$1,0),FALSE)</f>
        <v>BEZ</v>
      </c>
      <c r="L1944" s="8">
        <f>VLOOKUP($A1944,'Trees - celková zdrojová porost'!$A$2:$L$3471,MATCH(L$1,'Trees - celková zdrojová porost'!$A$1:$L$1,0),FALSE)</f>
        <v>43209.6225694444</v>
      </c>
    </row>
    <row r="1945" spans="1:12" x14ac:dyDescent="0.25">
      <c r="A1945">
        <v>1932</v>
      </c>
      <c r="B1945">
        <f>VLOOKUP($A1945,'Trees - celková zdrojová porost'!$A$2:$L$3471,MATCH(B$1,'Trees - celková zdrojová porost'!$A$1:$L$1,0),FALSE)</f>
        <v>1932</v>
      </c>
      <c r="C1945" t="str">
        <f>VLOOKUP($A1945,'Trees - celková zdrojová porost'!$A$2:$L$3471,MATCH(C$1,'Trees - celková zdrojová porost'!$A$1:$L$1,0),FALSE)</f>
        <v>HB</v>
      </c>
      <c r="D1945">
        <f>VLOOKUP($A1945,'Trees - celková zdrojová porost'!$A$2:$L$3471,MATCH(D$1,'Trees - celková zdrojová porost'!$A$1:$L$1,0),FALSE)</f>
        <v>95</v>
      </c>
      <c r="E1945">
        <f>VLOOKUP($A1945,'Trees - celková zdrojová porost'!$A$2:$L$3471,MATCH(E$1,'Trees - celková zdrojová porost'!$A$1:$L$1,0),FALSE)</f>
        <v>16.3</v>
      </c>
      <c r="F1945">
        <f>VLOOKUP($A1945,'Trees - celková zdrojová porost'!$A$2:$L$3471,MATCH(F$1,'Trees - celková zdrojová porost'!$A$1:$L$1,0),FALSE)</f>
        <v>0.6</v>
      </c>
      <c r="G1945">
        <f>VLOOKUP($A1945,'Trees - celková zdrojová porost'!$A$2:$L$3471,MATCH(G$1,'Trees - celková zdrojová porost'!$A$1:$L$1,0),FALSE)</f>
        <v>15.7</v>
      </c>
      <c r="H1945">
        <f>VLOOKUP($A1945,'Trees - celková zdrojová porost'!$A$2:$L$3471,MATCH(H$1,'Trees - celková zdrojová porost'!$A$1:$L$1,0),FALSE)</f>
        <v>0</v>
      </c>
      <c r="I1945" t="str">
        <f>VLOOKUP($A1945,'Trees - celková zdrojová porost'!$A$2:$L$3471,MATCH(I$1,'Trees - celková zdrojová porost'!$A$1:$L$1,0),FALSE)</f>
        <v>P</v>
      </c>
      <c r="J1945" t="str">
        <f>VLOOKUP($A1945,'Trees - celková zdrojová porost'!$A$2:$L$3471,MATCH(J$1,'Trees - celková zdrojová porost'!$A$1:$L$1,0),FALSE)</f>
        <v>Z</v>
      </c>
      <c r="K1945" t="str">
        <f>VLOOKUP($A1945,'Trees - celková zdrojová porost'!$A$2:$L$3471,MATCH(K$1,'Trees - celková zdrojová porost'!$A$1:$L$1,0),FALSE)</f>
        <v>BEZ</v>
      </c>
      <c r="L1945" s="8">
        <f>VLOOKUP($A1945,'Trees - celková zdrojová porost'!$A$2:$L$3471,MATCH(L$1,'Trees - celková zdrojová porost'!$A$1:$L$1,0),FALSE)</f>
        <v>43210.4839699074</v>
      </c>
    </row>
    <row r="1946" spans="1:12" x14ac:dyDescent="0.25">
      <c r="A1946">
        <v>2080</v>
      </c>
      <c r="B1946">
        <f>VLOOKUP($A1946,'Trees - celková zdrojová porost'!$A$2:$L$3471,MATCH(B$1,'Trees - celková zdrojová porost'!$A$1:$L$1,0),FALSE)</f>
        <v>2079</v>
      </c>
      <c r="C1946" t="str">
        <f>VLOOKUP($A1946,'Trees - celková zdrojová porost'!$A$2:$L$3471,MATCH(C$1,'Trees - celková zdrojová porost'!$A$1:$L$1,0),FALSE)</f>
        <v>HB</v>
      </c>
      <c r="D1946">
        <f>VLOOKUP($A1946,'Trees - celková zdrojová porost'!$A$2:$L$3471,MATCH(D$1,'Trees - celková zdrojová porost'!$A$1:$L$1,0),FALSE)</f>
        <v>145</v>
      </c>
      <c r="E1946">
        <f>VLOOKUP($A1946,'Trees - celková zdrojová porost'!$A$2:$L$3471,MATCH(E$1,'Trees - celková zdrojová porost'!$A$1:$L$1,0),FALSE)</f>
        <v>16.3</v>
      </c>
      <c r="F1946">
        <f>VLOOKUP($A1946,'Trees - celková zdrojová porost'!$A$2:$L$3471,MATCH(F$1,'Trees - celková zdrojová porost'!$A$1:$L$1,0),FALSE)</f>
        <v>1.5</v>
      </c>
      <c r="G1946">
        <f>VLOOKUP($A1946,'Trees - celková zdrojová porost'!$A$2:$L$3471,MATCH(G$1,'Trees - celková zdrojová porost'!$A$1:$L$1,0),FALSE)</f>
        <v>14.8</v>
      </c>
      <c r="H1946">
        <f>VLOOKUP($A1946,'Trees - celková zdrojová porost'!$A$2:$L$3471,MATCH(H$1,'Trees - celková zdrojová porost'!$A$1:$L$1,0),FALSE)</f>
        <v>1</v>
      </c>
      <c r="I1946" t="str">
        <f>VLOOKUP($A1946,'Trees - celková zdrojová porost'!$A$2:$L$3471,MATCH(I$1,'Trees - celková zdrojová porost'!$A$1:$L$1,0),FALSE)</f>
        <v>P</v>
      </c>
      <c r="J1946" t="str">
        <f>VLOOKUP($A1946,'Trees - celková zdrojová porost'!$A$2:$L$3471,MATCH(J$1,'Trees - celková zdrojová porost'!$A$1:$L$1,0),FALSE)</f>
        <v>Z</v>
      </c>
      <c r="K1946" t="str">
        <f>VLOOKUP($A1946,'Trees - celková zdrojová porost'!$A$2:$L$3471,MATCH(K$1,'Trees - celková zdrojová porost'!$A$1:$L$1,0),FALSE)</f>
        <v>BEZ</v>
      </c>
      <c r="L1946" s="8">
        <f>VLOOKUP($A1946,'Trees - celková zdrojová porost'!$A$2:$L$3471,MATCH(L$1,'Trees - celková zdrojová porost'!$A$1:$L$1,0),FALSE)</f>
        <v>43213.4221412037</v>
      </c>
    </row>
    <row r="1947" spans="1:12" x14ac:dyDescent="0.25">
      <c r="A1947">
        <v>2477</v>
      </c>
      <c r="B1947">
        <f>VLOOKUP($A1947,'Trees - celková zdrojová porost'!$A$2:$L$3471,MATCH(B$1,'Trees - celková zdrojová porost'!$A$1:$L$1,0),FALSE)</f>
        <v>2477</v>
      </c>
      <c r="C1947" t="str">
        <f>VLOOKUP($A1947,'Trees - celková zdrojová porost'!$A$2:$L$3471,MATCH(C$1,'Trees - celková zdrojová porost'!$A$1:$L$1,0),FALSE)</f>
        <v>HB</v>
      </c>
      <c r="D1947">
        <f>VLOOKUP($A1947,'Trees - celková zdrojová porost'!$A$2:$L$3471,MATCH(D$1,'Trees - celková zdrojová porost'!$A$1:$L$1,0),FALSE)</f>
        <v>105</v>
      </c>
      <c r="E1947">
        <f>VLOOKUP($A1947,'Trees - celková zdrojová porost'!$A$2:$L$3471,MATCH(E$1,'Trees - celková zdrojová porost'!$A$1:$L$1,0),FALSE)</f>
        <v>16.3</v>
      </c>
      <c r="F1947">
        <f>VLOOKUP($A1947,'Trees - celková zdrojová porost'!$A$2:$L$3471,MATCH(F$1,'Trees - celková zdrojová porost'!$A$1:$L$1,0),FALSE)</f>
        <v>0.3</v>
      </c>
      <c r="G1947">
        <f>VLOOKUP($A1947,'Trees - celková zdrojová porost'!$A$2:$L$3471,MATCH(G$1,'Trees - celková zdrojová porost'!$A$1:$L$1,0),FALSE)</f>
        <v>16</v>
      </c>
      <c r="H1947">
        <f>VLOOKUP($A1947,'Trees - celková zdrojová porost'!$A$2:$L$3471,MATCH(H$1,'Trees - celková zdrojová porost'!$A$1:$L$1,0),FALSE)</f>
        <v>1</v>
      </c>
      <c r="I1947" t="str">
        <f>VLOOKUP($A1947,'Trees - celková zdrojová porost'!$A$2:$L$3471,MATCH(I$1,'Trees - celková zdrojová porost'!$A$1:$L$1,0),FALSE)</f>
        <v>P</v>
      </c>
      <c r="J1947" t="str">
        <f>VLOOKUP($A1947,'Trees - celková zdrojová porost'!$A$2:$L$3471,MATCH(J$1,'Trees - celková zdrojová porost'!$A$1:$L$1,0),FALSE)</f>
        <v>Z</v>
      </c>
      <c r="K1947" t="str">
        <f>VLOOKUP($A1947,'Trees - celková zdrojová porost'!$A$2:$L$3471,MATCH(K$1,'Trees - celková zdrojová porost'!$A$1:$L$1,0),FALSE)</f>
        <v>BEZ</v>
      </c>
      <c r="L1947" s="8">
        <f>VLOOKUP($A1947,'Trees - celková zdrojová porost'!$A$2:$L$3471,MATCH(L$1,'Trees - celková zdrojová porost'!$A$1:$L$1,0),FALSE)</f>
        <v>43216.620289351798</v>
      </c>
    </row>
    <row r="1948" spans="1:12" x14ac:dyDescent="0.25">
      <c r="A1948">
        <v>2620</v>
      </c>
      <c r="B1948">
        <f>VLOOKUP($A1948,'Trees - celková zdrojová porost'!$A$2:$L$3471,MATCH(B$1,'Trees - celková zdrojová porost'!$A$1:$L$1,0),FALSE)</f>
        <v>2617</v>
      </c>
      <c r="C1948" t="str">
        <f>VLOOKUP($A1948,'Trees - celková zdrojová porost'!$A$2:$L$3471,MATCH(C$1,'Trees - celková zdrojová porost'!$A$1:$L$1,0),FALSE)</f>
        <v>HB</v>
      </c>
      <c r="D1948">
        <f>VLOOKUP($A1948,'Trees - celková zdrojová porost'!$A$2:$L$3471,MATCH(D$1,'Trees - celková zdrojová porost'!$A$1:$L$1,0),FALSE)</f>
        <v>165</v>
      </c>
      <c r="E1948">
        <f>VLOOKUP($A1948,'Trees - celková zdrojová porost'!$A$2:$L$3471,MATCH(E$1,'Trees - celková zdrojová porost'!$A$1:$L$1,0),FALSE)</f>
        <v>16.3</v>
      </c>
      <c r="F1948">
        <f>VLOOKUP($A1948,'Trees - celková zdrojová porost'!$A$2:$L$3471,MATCH(F$1,'Trees - celková zdrojová porost'!$A$1:$L$1,0),FALSE)</f>
        <v>1.4</v>
      </c>
      <c r="G1948">
        <f>VLOOKUP($A1948,'Trees - celková zdrojová porost'!$A$2:$L$3471,MATCH(G$1,'Trees - celková zdrojová porost'!$A$1:$L$1,0),FALSE)</f>
        <v>14.9</v>
      </c>
      <c r="H1948">
        <f>VLOOKUP($A1948,'Trees - celková zdrojová porost'!$A$2:$L$3471,MATCH(H$1,'Trees - celková zdrojová porost'!$A$1:$L$1,0),FALSE)</f>
        <v>1</v>
      </c>
      <c r="I1948" t="str">
        <f>VLOOKUP($A1948,'Trees - celková zdrojová porost'!$A$2:$L$3471,MATCH(I$1,'Trees - celková zdrojová porost'!$A$1:$L$1,0),FALSE)</f>
        <v>P</v>
      </c>
      <c r="J1948" t="str">
        <f>VLOOKUP($A1948,'Trees - celková zdrojová porost'!$A$2:$L$3471,MATCH(J$1,'Trees - celková zdrojová porost'!$A$1:$L$1,0),FALSE)</f>
        <v>Z</v>
      </c>
      <c r="K1948" t="str">
        <f>VLOOKUP($A1948,'Trees - celková zdrojová porost'!$A$2:$L$3471,MATCH(K$1,'Trees - celková zdrojová porost'!$A$1:$L$1,0),FALSE)</f>
        <v>BEZ</v>
      </c>
      <c r="L1948" s="8">
        <f>VLOOKUP($A1948,'Trees - celková zdrojová porost'!$A$2:$L$3471,MATCH(L$1,'Trees - celková zdrojová porost'!$A$1:$L$1,0),FALSE)</f>
        <v>43230.470509259299</v>
      </c>
    </row>
    <row r="1949" spans="1:12" x14ac:dyDescent="0.25">
      <c r="A1949">
        <v>2656</v>
      </c>
      <c r="B1949">
        <f>VLOOKUP($A1949,'Trees - celková zdrojová porost'!$A$2:$L$3471,MATCH(B$1,'Trees - celková zdrojová porost'!$A$1:$L$1,0),FALSE)</f>
        <v>2655</v>
      </c>
      <c r="C1949" t="str">
        <f>VLOOKUP($A1949,'Trees - celková zdrojová porost'!$A$2:$L$3471,MATCH(C$1,'Trees - celková zdrojová porost'!$A$1:$L$1,0),FALSE)</f>
        <v>HB</v>
      </c>
      <c r="D1949">
        <f>VLOOKUP($A1949,'Trees - celková zdrojová porost'!$A$2:$L$3471,MATCH(D$1,'Trees - celková zdrojová porost'!$A$1:$L$1,0),FALSE)</f>
        <v>165</v>
      </c>
      <c r="E1949">
        <f>VLOOKUP($A1949,'Trees - celková zdrojová porost'!$A$2:$L$3471,MATCH(E$1,'Trees - celková zdrojová porost'!$A$1:$L$1,0),FALSE)</f>
        <v>16.3</v>
      </c>
      <c r="F1949">
        <f>VLOOKUP($A1949,'Trees - celková zdrojová porost'!$A$2:$L$3471,MATCH(F$1,'Trees - celková zdrojová porost'!$A$1:$L$1,0),FALSE)</f>
        <v>1.4</v>
      </c>
      <c r="G1949">
        <f>VLOOKUP($A1949,'Trees - celková zdrojová porost'!$A$2:$L$3471,MATCH(G$1,'Trees - celková zdrojová porost'!$A$1:$L$1,0),FALSE)</f>
        <v>14.9</v>
      </c>
      <c r="H1949">
        <f>VLOOKUP($A1949,'Trees - celková zdrojová porost'!$A$2:$L$3471,MATCH(H$1,'Trees - celková zdrojová porost'!$A$1:$L$1,0),FALSE)</f>
        <v>0</v>
      </c>
      <c r="I1949" t="str">
        <f>VLOOKUP($A1949,'Trees - celková zdrojová porost'!$A$2:$L$3471,MATCH(I$1,'Trees - celková zdrojová porost'!$A$1:$L$1,0),FALSE)</f>
        <v>P</v>
      </c>
      <c r="J1949" t="str">
        <f>VLOOKUP($A1949,'Trees - celková zdrojová porost'!$A$2:$L$3471,MATCH(J$1,'Trees - celková zdrojová porost'!$A$1:$L$1,0),FALSE)</f>
        <v>Z</v>
      </c>
      <c r="K1949" t="str">
        <f>VLOOKUP($A1949,'Trees - celková zdrojová porost'!$A$2:$L$3471,MATCH(K$1,'Trees - celková zdrojová porost'!$A$1:$L$1,0),FALSE)</f>
        <v>BEZ</v>
      </c>
      <c r="L1949" s="8">
        <f>VLOOKUP($A1949,'Trees - celková zdrojová porost'!$A$2:$L$3471,MATCH(L$1,'Trees - celková zdrojová porost'!$A$1:$L$1,0),FALSE)</f>
        <v>43230.543263888903</v>
      </c>
    </row>
    <row r="1950" spans="1:12" x14ac:dyDescent="0.25">
      <c r="A1950">
        <v>2896</v>
      </c>
      <c r="B1950">
        <f>VLOOKUP($A1950,'Trees - celková zdrojová porost'!$A$2:$L$3471,MATCH(B$1,'Trees - celková zdrojová porost'!$A$1:$L$1,0),FALSE)</f>
        <v>2893</v>
      </c>
      <c r="C1950" t="str">
        <f>VLOOKUP($A1950,'Trees - celková zdrojová porost'!$A$2:$L$3471,MATCH(C$1,'Trees - celková zdrojová porost'!$A$1:$L$1,0),FALSE)</f>
        <v>HB</v>
      </c>
      <c r="D1950">
        <f>VLOOKUP($A1950,'Trees - celková zdrojová porost'!$A$2:$L$3471,MATCH(D$1,'Trees - celková zdrojová porost'!$A$1:$L$1,0),FALSE)</f>
        <v>165</v>
      </c>
      <c r="E1950">
        <f>VLOOKUP($A1950,'Trees - celková zdrojová porost'!$A$2:$L$3471,MATCH(E$1,'Trees - celková zdrojová porost'!$A$1:$L$1,0),FALSE)</f>
        <v>16.3</v>
      </c>
      <c r="F1950">
        <f>VLOOKUP($A1950,'Trees - celková zdrojová porost'!$A$2:$L$3471,MATCH(F$1,'Trees - celková zdrojová porost'!$A$1:$L$1,0),FALSE)</f>
        <v>2.1</v>
      </c>
      <c r="G1950">
        <f>VLOOKUP($A1950,'Trees - celková zdrojová porost'!$A$2:$L$3471,MATCH(G$1,'Trees - celková zdrojová porost'!$A$1:$L$1,0),FALSE)</f>
        <v>14.2</v>
      </c>
      <c r="H1950">
        <f>VLOOKUP($A1950,'Trees - celková zdrojová porost'!$A$2:$L$3471,MATCH(H$1,'Trees - celková zdrojová porost'!$A$1:$L$1,0),FALSE)</f>
        <v>1</v>
      </c>
      <c r="I1950" t="str">
        <f>VLOOKUP($A1950,'Trees - celková zdrojová porost'!$A$2:$L$3471,MATCH(I$1,'Trees - celková zdrojová porost'!$A$1:$L$1,0),FALSE)</f>
        <v>P</v>
      </c>
      <c r="J1950" t="str">
        <f>VLOOKUP($A1950,'Trees - celková zdrojová porost'!$A$2:$L$3471,MATCH(J$1,'Trees - celková zdrojová porost'!$A$1:$L$1,0),FALSE)</f>
        <v>Z</v>
      </c>
      <c r="K1950" t="str">
        <f>VLOOKUP($A1950,'Trees - celková zdrojová porost'!$A$2:$L$3471,MATCH(K$1,'Trees - celková zdrojová porost'!$A$1:$L$1,0),FALSE)</f>
        <v>BEZ</v>
      </c>
      <c r="L1950" s="8">
        <f>VLOOKUP($A1950,'Trees - celková zdrojová porost'!$A$2:$L$3471,MATCH(L$1,'Trees - celková zdrojová porost'!$A$1:$L$1,0),FALSE)</f>
        <v>43231.428715277798</v>
      </c>
    </row>
    <row r="1951" spans="1:12" x14ac:dyDescent="0.25">
      <c r="A1951">
        <v>3031</v>
      </c>
      <c r="B1951">
        <f>VLOOKUP($A1951,'Trees - celková zdrojová porost'!$A$2:$L$3471,MATCH(B$1,'Trees - celková zdrojová porost'!$A$1:$L$1,0),FALSE)</f>
        <v>3028</v>
      </c>
      <c r="C1951" t="str">
        <f>VLOOKUP($A1951,'Trees - celková zdrojová porost'!$A$2:$L$3471,MATCH(C$1,'Trees - celková zdrojová porost'!$A$1:$L$1,0),FALSE)</f>
        <v>HB</v>
      </c>
      <c r="D1951">
        <f>VLOOKUP($A1951,'Trees - celková zdrojová porost'!$A$2:$L$3471,MATCH(D$1,'Trees - celková zdrojová porost'!$A$1:$L$1,0),FALSE)</f>
        <v>160</v>
      </c>
      <c r="E1951">
        <f>VLOOKUP($A1951,'Trees - celková zdrojová porost'!$A$2:$L$3471,MATCH(E$1,'Trees - celková zdrojová porost'!$A$1:$L$1,0),FALSE)</f>
        <v>16.3</v>
      </c>
      <c r="F1951">
        <f>VLOOKUP($A1951,'Trees - celková zdrojová porost'!$A$2:$L$3471,MATCH(F$1,'Trees - celková zdrojová porost'!$A$1:$L$1,0),FALSE)</f>
        <v>1.35</v>
      </c>
      <c r="G1951">
        <f>VLOOKUP($A1951,'Trees - celková zdrojová porost'!$A$2:$L$3471,MATCH(G$1,'Trees - celková zdrojová porost'!$A$1:$L$1,0),FALSE)</f>
        <v>14.95</v>
      </c>
      <c r="H1951">
        <f>VLOOKUP($A1951,'Trees - celková zdrojová porost'!$A$2:$L$3471,MATCH(H$1,'Trees - celková zdrojová porost'!$A$1:$L$1,0),FALSE)</f>
        <v>0</v>
      </c>
      <c r="I1951" t="str">
        <f>VLOOKUP($A1951,'Trees - celková zdrojová porost'!$A$2:$L$3471,MATCH(I$1,'Trees - celková zdrojová porost'!$A$1:$L$1,0),FALSE)</f>
        <v>P</v>
      </c>
      <c r="J1951" t="str">
        <f>VLOOKUP($A1951,'Trees - celková zdrojová porost'!$A$2:$L$3471,MATCH(J$1,'Trees - celková zdrojová porost'!$A$1:$L$1,0),FALSE)</f>
        <v>Z</v>
      </c>
      <c r="K1951" t="str">
        <f>VLOOKUP($A1951,'Trees - celková zdrojová porost'!$A$2:$L$3471,MATCH(K$1,'Trees - celková zdrojová porost'!$A$1:$L$1,0),FALSE)</f>
        <v>BEZ</v>
      </c>
      <c r="L1951" s="8">
        <f>VLOOKUP($A1951,'Trees - celková zdrojová porost'!$A$2:$L$3471,MATCH(L$1,'Trees - celková zdrojová porost'!$A$1:$L$1,0),FALSE)</f>
        <v>43231.574444444399</v>
      </c>
    </row>
    <row r="1952" spans="1:12" x14ac:dyDescent="0.25">
      <c r="A1952">
        <v>3167</v>
      </c>
      <c r="B1952">
        <f>VLOOKUP($A1952,'Trees - celková zdrojová porost'!$A$2:$L$3471,MATCH(B$1,'Trees - celková zdrojová porost'!$A$1:$L$1,0),FALSE)</f>
        <v>3167</v>
      </c>
      <c r="C1952" t="str">
        <f>VLOOKUP($A1952,'Trees - celková zdrojová porost'!$A$2:$L$3471,MATCH(C$1,'Trees - celková zdrojová porost'!$A$1:$L$1,0),FALSE)</f>
        <v>HB</v>
      </c>
      <c r="D1952">
        <f>VLOOKUP($A1952,'Trees - celková zdrojová porost'!$A$2:$L$3471,MATCH(D$1,'Trees - celková zdrojová porost'!$A$1:$L$1,0),FALSE)</f>
        <v>140</v>
      </c>
      <c r="E1952">
        <f>VLOOKUP($A1952,'Trees - celková zdrojová porost'!$A$2:$L$3471,MATCH(E$1,'Trees - celková zdrojová porost'!$A$1:$L$1,0),FALSE)</f>
        <v>16.3</v>
      </c>
      <c r="F1952">
        <f>VLOOKUP($A1952,'Trees - celková zdrojová porost'!$A$2:$L$3471,MATCH(F$1,'Trees - celková zdrojová porost'!$A$1:$L$1,0),FALSE)</f>
        <v>1.25</v>
      </c>
      <c r="G1952">
        <f>VLOOKUP($A1952,'Trees - celková zdrojová porost'!$A$2:$L$3471,MATCH(G$1,'Trees - celková zdrojová porost'!$A$1:$L$1,0),FALSE)</f>
        <v>15.05</v>
      </c>
      <c r="H1952">
        <f>VLOOKUP($A1952,'Trees - celková zdrojová porost'!$A$2:$L$3471,MATCH(H$1,'Trees - celková zdrojová porost'!$A$1:$L$1,0),FALSE)</f>
        <v>1</v>
      </c>
      <c r="I1952" t="str">
        <f>VLOOKUP($A1952,'Trees - celková zdrojová porost'!$A$2:$L$3471,MATCH(I$1,'Trees - celková zdrojová porost'!$A$1:$L$1,0),FALSE)</f>
        <v>P</v>
      </c>
      <c r="J1952" t="str">
        <f>VLOOKUP($A1952,'Trees - celková zdrojová porost'!$A$2:$L$3471,MATCH(J$1,'Trees - celková zdrojová porost'!$A$1:$L$1,0),FALSE)</f>
        <v>Z</v>
      </c>
      <c r="K1952" t="str">
        <f>VLOOKUP($A1952,'Trees - celková zdrojová porost'!$A$2:$L$3471,MATCH(K$1,'Trees - celková zdrojová porost'!$A$1:$L$1,0),FALSE)</f>
        <v>BEZ</v>
      </c>
      <c r="L1952" s="8">
        <f>VLOOKUP($A1952,'Trees - celková zdrojová porost'!$A$2:$L$3471,MATCH(L$1,'Trees - celková zdrojová porost'!$A$1:$L$1,0),FALSE)</f>
        <v>43251.498229166697</v>
      </c>
    </row>
    <row r="1953" spans="1:12" x14ac:dyDescent="0.25">
      <c r="A1953">
        <v>263</v>
      </c>
      <c r="B1953">
        <f>VLOOKUP($A1953,'Trees - celková zdrojová porost'!$A$2:$L$3471,MATCH(B$1,'Trees - celková zdrojová porost'!$A$1:$L$1,0),FALSE)</f>
        <v>262</v>
      </c>
      <c r="C1953" t="str">
        <f>VLOOKUP($A1953,'Trees - celková zdrojová porost'!$A$2:$L$3471,MATCH(C$1,'Trees - celková zdrojová porost'!$A$1:$L$1,0),FALSE)</f>
        <v>HB</v>
      </c>
      <c r="D1953">
        <f>VLOOKUP($A1953,'Trees - celková zdrojová porost'!$A$2:$L$3471,MATCH(D$1,'Trees - celková zdrojová porost'!$A$1:$L$1,0),FALSE)</f>
        <v>200</v>
      </c>
      <c r="E1953">
        <f>VLOOKUP($A1953,'Trees - celková zdrojová porost'!$A$2:$L$3471,MATCH(E$1,'Trees - celková zdrojová porost'!$A$1:$L$1,0),FALSE)</f>
        <v>16.399999999999999</v>
      </c>
      <c r="F1953">
        <f>VLOOKUP($A1953,'Trees - celková zdrojová porost'!$A$2:$L$3471,MATCH(F$1,'Trees - celková zdrojová porost'!$A$1:$L$1,0),FALSE)</f>
        <v>14</v>
      </c>
      <c r="G1953">
        <f>VLOOKUP($A1953,'Trees - celková zdrojová porost'!$A$2:$L$3471,MATCH(G$1,'Trees - celková zdrojová porost'!$A$1:$L$1,0),FALSE)</f>
        <v>2.4</v>
      </c>
      <c r="H1953">
        <f>VLOOKUP($A1953,'Trees - celková zdrojová porost'!$A$2:$L$3471,MATCH(H$1,'Trees - celková zdrojová porost'!$A$1:$L$1,0),FALSE)</f>
        <v>1</v>
      </c>
      <c r="I1953" t="str">
        <f>VLOOKUP($A1953,'Trees - celková zdrojová porost'!$A$2:$L$3471,MATCH(I$1,'Trees - celková zdrojová porost'!$A$1:$L$1,0),FALSE)</f>
        <v>P</v>
      </c>
      <c r="J1953" t="str">
        <f>VLOOKUP($A1953,'Trees - celková zdrojová porost'!$A$2:$L$3471,MATCH(J$1,'Trees - celková zdrojová porost'!$A$1:$L$1,0),FALSE)</f>
        <v>Z</v>
      </c>
      <c r="K1953" t="str">
        <f>VLOOKUP($A1953,'Trees - celková zdrojová porost'!$A$2:$L$3471,MATCH(K$1,'Trees - celková zdrojová porost'!$A$1:$L$1,0),FALSE)</f>
        <v>BEZ</v>
      </c>
      <c r="L1953" s="8">
        <f>VLOOKUP($A1953,'Trees - celková zdrojová porost'!$A$2:$L$3471,MATCH(L$1,'Trees - celková zdrojová porost'!$A$1:$L$1,0),FALSE)</f>
        <v>43185.698877314797</v>
      </c>
    </row>
    <row r="1954" spans="1:12" x14ac:dyDescent="0.25">
      <c r="A1954">
        <v>265</v>
      </c>
      <c r="B1954">
        <f>VLOOKUP($A1954,'Trees - celková zdrojová porost'!$A$2:$L$3471,MATCH(B$1,'Trees - celková zdrojová porost'!$A$1:$L$1,0),FALSE)</f>
        <v>265</v>
      </c>
      <c r="C1954" t="str">
        <f>VLOOKUP($A1954,'Trees - celková zdrojová porost'!$A$2:$L$3471,MATCH(C$1,'Trees - celková zdrojová porost'!$A$1:$L$1,0),FALSE)</f>
        <v>HB</v>
      </c>
      <c r="D1954">
        <f>VLOOKUP($A1954,'Trees - celková zdrojová porost'!$A$2:$L$3471,MATCH(D$1,'Trees - celková zdrojová porost'!$A$1:$L$1,0),FALSE)</f>
        <v>85</v>
      </c>
      <c r="E1954">
        <f>VLOOKUP($A1954,'Trees - celková zdrojová porost'!$A$2:$L$3471,MATCH(E$1,'Trees - celková zdrojová porost'!$A$1:$L$1,0),FALSE)</f>
        <v>16.399999999999999</v>
      </c>
      <c r="F1954">
        <f>VLOOKUP($A1954,'Trees - celková zdrojová porost'!$A$2:$L$3471,MATCH(F$1,'Trees - celková zdrojová porost'!$A$1:$L$1,0),FALSE)</f>
        <v>2.1</v>
      </c>
      <c r="G1954">
        <f>VLOOKUP($A1954,'Trees - celková zdrojová porost'!$A$2:$L$3471,MATCH(G$1,'Trees - celková zdrojová porost'!$A$1:$L$1,0),FALSE)</f>
        <v>14.3</v>
      </c>
      <c r="H1954">
        <f>VLOOKUP($A1954,'Trees - celková zdrojová porost'!$A$2:$L$3471,MATCH(H$1,'Trees - celková zdrojová porost'!$A$1:$L$1,0),FALSE)</f>
        <v>0</v>
      </c>
      <c r="I1954" t="str">
        <f>VLOOKUP($A1954,'Trees - celková zdrojová porost'!$A$2:$L$3471,MATCH(I$1,'Trees - celková zdrojová porost'!$A$1:$L$1,0),FALSE)</f>
        <v>P</v>
      </c>
      <c r="J1954" t="str">
        <f>VLOOKUP($A1954,'Trees - celková zdrojová porost'!$A$2:$L$3471,MATCH(J$1,'Trees - celková zdrojová porost'!$A$1:$L$1,0),FALSE)</f>
        <v>Z</v>
      </c>
      <c r="K1954" t="str">
        <f>VLOOKUP($A1954,'Trees - celková zdrojová porost'!$A$2:$L$3471,MATCH(K$1,'Trees - celková zdrojová porost'!$A$1:$L$1,0),FALSE)</f>
        <v>BEZ</v>
      </c>
      <c r="L1954" s="8">
        <f>VLOOKUP($A1954,'Trees - celková zdrojová porost'!$A$2:$L$3471,MATCH(L$1,'Trees - celková zdrojová porost'!$A$1:$L$1,0),FALSE)</f>
        <v>43185.699201388903</v>
      </c>
    </row>
    <row r="1955" spans="1:12" x14ac:dyDescent="0.25">
      <c r="A1955">
        <v>266</v>
      </c>
      <c r="B1955">
        <f>VLOOKUP($A1955,'Trees - celková zdrojová porost'!$A$2:$L$3471,MATCH(B$1,'Trees - celková zdrojová porost'!$A$1:$L$1,0),FALSE)</f>
        <v>265</v>
      </c>
      <c r="C1955" t="str">
        <f>VLOOKUP($A1955,'Trees - celková zdrojová porost'!$A$2:$L$3471,MATCH(C$1,'Trees - celková zdrojová porost'!$A$1:$L$1,0),FALSE)</f>
        <v>HB</v>
      </c>
      <c r="D1955">
        <f>VLOOKUP($A1955,'Trees - celková zdrojová porost'!$A$2:$L$3471,MATCH(D$1,'Trees - celková zdrojová porost'!$A$1:$L$1,0),FALSE)</f>
        <v>75</v>
      </c>
      <c r="E1955">
        <f>VLOOKUP($A1955,'Trees - celková zdrojová porost'!$A$2:$L$3471,MATCH(E$1,'Trees - celková zdrojová porost'!$A$1:$L$1,0),FALSE)</f>
        <v>16.399999999999999</v>
      </c>
      <c r="F1955">
        <f>VLOOKUP($A1955,'Trees - celková zdrojová porost'!$A$2:$L$3471,MATCH(F$1,'Trees - celková zdrojová porost'!$A$1:$L$1,0),FALSE)</f>
        <v>2.1</v>
      </c>
      <c r="G1955">
        <f>VLOOKUP($A1955,'Trees - celková zdrojová porost'!$A$2:$L$3471,MATCH(G$1,'Trees - celková zdrojová porost'!$A$1:$L$1,0),FALSE)</f>
        <v>14.3</v>
      </c>
      <c r="H1955">
        <f>VLOOKUP($A1955,'Trees - celková zdrojová porost'!$A$2:$L$3471,MATCH(H$1,'Trees - celková zdrojová porost'!$A$1:$L$1,0),FALSE)</f>
        <v>0</v>
      </c>
      <c r="I1955" t="str">
        <f>VLOOKUP($A1955,'Trees - celková zdrojová porost'!$A$2:$L$3471,MATCH(I$1,'Trees - celková zdrojová porost'!$A$1:$L$1,0),FALSE)</f>
        <v>P</v>
      </c>
      <c r="J1955" t="str">
        <f>VLOOKUP($A1955,'Trees - celková zdrojová porost'!$A$2:$L$3471,MATCH(J$1,'Trees - celková zdrojová porost'!$A$1:$L$1,0),FALSE)</f>
        <v>Z</v>
      </c>
      <c r="K1955" t="str">
        <f>VLOOKUP($A1955,'Trees - celková zdrojová porost'!$A$2:$L$3471,MATCH(K$1,'Trees - celková zdrojová porost'!$A$1:$L$1,0),FALSE)</f>
        <v>BEZ</v>
      </c>
      <c r="L1955" s="8">
        <f>VLOOKUP($A1955,'Trees - celková zdrojová porost'!$A$2:$L$3471,MATCH(L$1,'Trees - celková zdrojová porost'!$A$1:$L$1,0),FALSE)</f>
        <v>43185.699513888903</v>
      </c>
    </row>
    <row r="1956" spans="1:12" x14ac:dyDescent="0.25">
      <c r="A1956">
        <v>391</v>
      </c>
      <c r="B1956">
        <f>VLOOKUP($A1956,'Trees - celková zdrojová porost'!$A$2:$L$3471,MATCH(B$1,'Trees - celková zdrojová porost'!$A$1:$L$1,0),FALSE)</f>
        <v>390</v>
      </c>
      <c r="C1956" t="str">
        <f>VLOOKUP($A1956,'Trees - celková zdrojová porost'!$A$2:$L$3471,MATCH(C$1,'Trees - celková zdrojová porost'!$A$1:$L$1,0),FALSE)</f>
        <v>HB</v>
      </c>
      <c r="D1956">
        <f>VLOOKUP($A1956,'Trees - celková zdrojová porost'!$A$2:$L$3471,MATCH(D$1,'Trees - celková zdrojová porost'!$A$1:$L$1,0),FALSE)</f>
        <v>125</v>
      </c>
      <c r="E1956">
        <f>VLOOKUP($A1956,'Trees - celková zdrojová porost'!$A$2:$L$3471,MATCH(E$1,'Trees - celková zdrojová porost'!$A$1:$L$1,0),FALSE)</f>
        <v>16.399999999999999</v>
      </c>
      <c r="F1956">
        <f>VLOOKUP($A1956,'Trees - celková zdrojová porost'!$A$2:$L$3471,MATCH(F$1,'Trees - celková zdrojová porost'!$A$1:$L$1,0),FALSE)</f>
        <v>1.5</v>
      </c>
      <c r="G1956">
        <f>VLOOKUP($A1956,'Trees - celková zdrojová porost'!$A$2:$L$3471,MATCH(G$1,'Trees - celková zdrojová porost'!$A$1:$L$1,0),FALSE)</f>
        <v>14.9</v>
      </c>
      <c r="H1956">
        <f>VLOOKUP($A1956,'Trees - celková zdrojová porost'!$A$2:$L$3471,MATCH(H$1,'Trees - celková zdrojová porost'!$A$1:$L$1,0),FALSE)</f>
        <v>0</v>
      </c>
      <c r="I1956" t="str">
        <f>VLOOKUP($A1956,'Trees - celková zdrojová porost'!$A$2:$L$3471,MATCH(I$1,'Trees - celková zdrojová porost'!$A$1:$L$1,0),FALSE)</f>
        <v>P</v>
      </c>
      <c r="J1956" t="str">
        <f>VLOOKUP($A1956,'Trees - celková zdrojová porost'!$A$2:$L$3471,MATCH(J$1,'Trees - celková zdrojová porost'!$A$1:$L$1,0),FALSE)</f>
        <v>Z</v>
      </c>
      <c r="K1956" t="str">
        <f>VLOOKUP($A1956,'Trees - celková zdrojová porost'!$A$2:$L$3471,MATCH(K$1,'Trees - celková zdrojová porost'!$A$1:$L$1,0),FALSE)</f>
        <v>ZAS</v>
      </c>
      <c r="L1956" s="8">
        <f>VLOOKUP($A1956,'Trees - celková zdrojová porost'!$A$2:$L$3471,MATCH(L$1,'Trees - celková zdrojová porost'!$A$1:$L$1,0),FALSE)</f>
        <v>43188.465671296297</v>
      </c>
    </row>
    <row r="1957" spans="1:12" x14ac:dyDescent="0.25">
      <c r="A1957">
        <v>597</v>
      </c>
      <c r="B1957">
        <f>VLOOKUP($A1957,'Trees - celková zdrojová porost'!$A$2:$L$3471,MATCH(B$1,'Trees - celková zdrojová porost'!$A$1:$L$1,0),FALSE)</f>
        <v>595</v>
      </c>
      <c r="C1957" t="str">
        <f>VLOOKUP($A1957,'Trees - celková zdrojová porost'!$A$2:$L$3471,MATCH(C$1,'Trees - celková zdrojová porost'!$A$1:$L$1,0),FALSE)</f>
        <v>HB</v>
      </c>
      <c r="D1957">
        <f>VLOOKUP($A1957,'Trees - celková zdrojová porost'!$A$2:$L$3471,MATCH(D$1,'Trees - celková zdrojová porost'!$A$1:$L$1,0),FALSE)</f>
        <v>110</v>
      </c>
      <c r="E1957">
        <f>VLOOKUP($A1957,'Trees - celková zdrojová porost'!$A$2:$L$3471,MATCH(E$1,'Trees - celková zdrojová porost'!$A$1:$L$1,0),FALSE)</f>
        <v>16.399999999999999</v>
      </c>
      <c r="F1957">
        <f>VLOOKUP($A1957,'Trees - celková zdrojová porost'!$A$2:$L$3471,MATCH(F$1,'Trees - celková zdrojová porost'!$A$1:$L$1,0),FALSE)</f>
        <v>1.5</v>
      </c>
      <c r="G1957">
        <f>VLOOKUP($A1957,'Trees - celková zdrojová porost'!$A$2:$L$3471,MATCH(G$1,'Trees - celková zdrojová porost'!$A$1:$L$1,0),FALSE)</f>
        <v>14.9</v>
      </c>
      <c r="H1957">
        <f>VLOOKUP($A1957,'Trees - celková zdrojová porost'!$A$2:$L$3471,MATCH(H$1,'Trees - celková zdrojová porost'!$A$1:$L$1,0),FALSE)</f>
        <v>0</v>
      </c>
      <c r="I1957" t="str">
        <f>VLOOKUP($A1957,'Trees - celková zdrojová porost'!$A$2:$L$3471,MATCH(I$1,'Trees - celková zdrojová porost'!$A$1:$L$1,0),FALSE)</f>
        <v>P</v>
      </c>
      <c r="J1957" t="str">
        <f>VLOOKUP($A1957,'Trees - celková zdrojová porost'!$A$2:$L$3471,MATCH(J$1,'Trees - celková zdrojová porost'!$A$1:$L$1,0),FALSE)</f>
        <v>Z</v>
      </c>
      <c r="K1957" t="str">
        <f>VLOOKUP($A1957,'Trees - celková zdrojová porost'!$A$2:$L$3471,MATCH(K$1,'Trees - celková zdrojová porost'!$A$1:$L$1,0),FALSE)</f>
        <v>ZAS</v>
      </c>
      <c r="L1957" s="8">
        <f>VLOOKUP($A1957,'Trees - celková zdrojová porost'!$A$2:$L$3471,MATCH(L$1,'Trees - celková zdrojová porost'!$A$1:$L$1,0),FALSE)</f>
        <v>43195.452546296299</v>
      </c>
    </row>
    <row r="1958" spans="1:12" x14ac:dyDescent="0.25">
      <c r="A1958">
        <v>762</v>
      </c>
      <c r="B1958">
        <f>VLOOKUP($A1958,'Trees - celková zdrojová porost'!$A$2:$L$3471,MATCH(B$1,'Trees - celková zdrojová porost'!$A$1:$L$1,0),FALSE)</f>
        <v>760</v>
      </c>
      <c r="C1958" t="str">
        <f>VLOOKUP($A1958,'Trees - celková zdrojová porost'!$A$2:$L$3471,MATCH(C$1,'Trees - celková zdrojová porost'!$A$1:$L$1,0),FALSE)</f>
        <v>HB</v>
      </c>
      <c r="D1958">
        <f>VLOOKUP($A1958,'Trees - celková zdrojová porost'!$A$2:$L$3471,MATCH(D$1,'Trees - celková zdrojová porost'!$A$1:$L$1,0),FALSE)</f>
        <v>120</v>
      </c>
      <c r="E1958">
        <f>VLOOKUP($A1958,'Trees - celková zdrojová porost'!$A$2:$L$3471,MATCH(E$1,'Trees - celková zdrojová porost'!$A$1:$L$1,0),FALSE)</f>
        <v>16.399999999999999</v>
      </c>
      <c r="F1958">
        <f>VLOOKUP($A1958,'Trees - celková zdrojová porost'!$A$2:$L$3471,MATCH(F$1,'Trees - celková zdrojová porost'!$A$1:$L$1,0),FALSE)</f>
        <v>0.9</v>
      </c>
      <c r="G1958">
        <f>VLOOKUP($A1958,'Trees - celková zdrojová porost'!$A$2:$L$3471,MATCH(G$1,'Trees - celková zdrojová porost'!$A$1:$L$1,0),FALSE)</f>
        <v>15.5</v>
      </c>
      <c r="H1958">
        <f>VLOOKUP($A1958,'Trees - celková zdrojová porost'!$A$2:$L$3471,MATCH(H$1,'Trees - celková zdrojová porost'!$A$1:$L$1,0),FALSE)</f>
        <v>1</v>
      </c>
      <c r="I1958" t="str">
        <f>VLOOKUP($A1958,'Trees - celková zdrojová porost'!$A$2:$L$3471,MATCH(I$1,'Trees - celková zdrojová porost'!$A$1:$L$1,0),FALSE)</f>
        <v>P</v>
      </c>
      <c r="J1958" t="str">
        <f>VLOOKUP($A1958,'Trees - celková zdrojová porost'!$A$2:$L$3471,MATCH(J$1,'Trees - celková zdrojová porost'!$A$1:$L$1,0),FALSE)</f>
        <v>Z</v>
      </c>
      <c r="K1958" t="str">
        <f>VLOOKUP($A1958,'Trees - celková zdrojová porost'!$A$2:$L$3471,MATCH(K$1,'Trees - celková zdrojová porost'!$A$1:$L$1,0),FALSE)</f>
        <v>BEZ</v>
      </c>
      <c r="L1958" s="8">
        <f>VLOOKUP($A1958,'Trees - celková zdrojová porost'!$A$2:$L$3471,MATCH(L$1,'Trees - celková zdrojová porost'!$A$1:$L$1,0),FALSE)</f>
        <v>43195.621516203697</v>
      </c>
    </row>
    <row r="1959" spans="1:12" x14ac:dyDescent="0.25">
      <c r="A1959">
        <v>1200</v>
      </c>
      <c r="B1959">
        <f>VLOOKUP($A1959,'Trees - celková zdrojová porost'!$A$2:$L$3471,MATCH(B$1,'Trees - celková zdrojová porost'!$A$1:$L$1,0),FALSE)</f>
        <v>1200</v>
      </c>
      <c r="C1959" t="str">
        <f>VLOOKUP($A1959,'Trees - celková zdrojová porost'!$A$2:$L$3471,MATCH(C$1,'Trees - celková zdrojová porost'!$A$1:$L$1,0),FALSE)</f>
        <v>HB</v>
      </c>
      <c r="D1959">
        <f>VLOOKUP($A1959,'Trees - celková zdrojová porost'!$A$2:$L$3471,MATCH(D$1,'Trees - celková zdrojová porost'!$A$1:$L$1,0),FALSE)</f>
        <v>70</v>
      </c>
      <c r="E1959">
        <f>VLOOKUP($A1959,'Trees - celková zdrojová porost'!$A$2:$L$3471,MATCH(E$1,'Trees - celková zdrojová porost'!$A$1:$L$1,0),FALSE)</f>
        <v>16.399999999999999</v>
      </c>
      <c r="F1959">
        <f>VLOOKUP($A1959,'Trees - celková zdrojová porost'!$A$2:$L$3471,MATCH(F$1,'Trees - celková zdrojová porost'!$A$1:$L$1,0),FALSE)</f>
        <v>1.1000000000000001</v>
      </c>
      <c r="G1959">
        <f>VLOOKUP($A1959,'Trees - celková zdrojová porost'!$A$2:$L$3471,MATCH(G$1,'Trees - celková zdrojová porost'!$A$1:$L$1,0),FALSE)</f>
        <v>15.3</v>
      </c>
      <c r="H1959">
        <f>VLOOKUP($A1959,'Trees - celková zdrojová porost'!$A$2:$L$3471,MATCH(H$1,'Trees - celková zdrojová porost'!$A$1:$L$1,0),FALSE)</f>
        <v>0</v>
      </c>
      <c r="I1959" t="str">
        <f>VLOOKUP($A1959,'Trees - celková zdrojová porost'!$A$2:$L$3471,MATCH(I$1,'Trees - celková zdrojová porost'!$A$1:$L$1,0),FALSE)</f>
        <v>P</v>
      </c>
      <c r="J1959" t="str">
        <f>VLOOKUP($A1959,'Trees - celková zdrojová porost'!$A$2:$L$3471,MATCH(J$1,'Trees - celková zdrojová porost'!$A$1:$L$1,0),FALSE)</f>
        <v>Z</v>
      </c>
      <c r="K1959" t="str">
        <f>VLOOKUP($A1959,'Trees - celková zdrojová porost'!$A$2:$L$3471,MATCH(K$1,'Trees - celková zdrojová porost'!$A$1:$L$1,0),FALSE)</f>
        <v>ZAS</v>
      </c>
      <c r="L1959" s="8">
        <f>VLOOKUP($A1959,'Trees - celková zdrojová porost'!$A$2:$L$3471,MATCH(L$1,'Trees - celková zdrojová porost'!$A$1:$L$1,0),FALSE)</f>
        <v>43196.716759259303</v>
      </c>
    </row>
    <row r="1960" spans="1:12" x14ac:dyDescent="0.25">
      <c r="A1960">
        <v>1599</v>
      </c>
      <c r="B1960">
        <f>VLOOKUP($A1960,'Trees - celková zdrojová porost'!$A$2:$L$3471,MATCH(B$1,'Trees - celková zdrojová porost'!$A$1:$L$1,0),FALSE)</f>
        <v>1594</v>
      </c>
      <c r="C1960" t="str">
        <f>VLOOKUP($A1960,'Trees - celková zdrojová porost'!$A$2:$L$3471,MATCH(C$1,'Trees - celková zdrojová porost'!$A$1:$L$1,0),FALSE)</f>
        <v>HB</v>
      </c>
      <c r="D1960">
        <f>VLOOKUP($A1960,'Trees - celková zdrojová porost'!$A$2:$L$3471,MATCH(D$1,'Trees - celková zdrojová porost'!$A$1:$L$1,0),FALSE)</f>
        <v>90</v>
      </c>
      <c r="E1960">
        <f>VLOOKUP($A1960,'Trees - celková zdrojová porost'!$A$2:$L$3471,MATCH(E$1,'Trees - celková zdrojová porost'!$A$1:$L$1,0),FALSE)</f>
        <v>16.399999999999999</v>
      </c>
      <c r="F1960">
        <f>VLOOKUP($A1960,'Trees - celková zdrojová porost'!$A$2:$L$3471,MATCH(F$1,'Trees - celková zdrojová porost'!$A$1:$L$1,0),FALSE)</f>
        <v>1.5</v>
      </c>
      <c r="G1960">
        <f>VLOOKUP($A1960,'Trees - celková zdrojová porost'!$A$2:$L$3471,MATCH(G$1,'Trees - celková zdrojová porost'!$A$1:$L$1,0),FALSE)</f>
        <v>14.9</v>
      </c>
      <c r="H1960">
        <f>VLOOKUP($A1960,'Trees - celková zdrojová porost'!$A$2:$L$3471,MATCH(H$1,'Trees - celková zdrojová porost'!$A$1:$L$1,0),FALSE)</f>
        <v>0</v>
      </c>
      <c r="I1960" t="str">
        <f>VLOOKUP($A1960,'Trees - celková zdrojová porost'!$A$2:$L$3471,MATCH(I$1,'Trees - celková zdrojová porost'!$A$1:$L$1,0),FALSE)</f>
        <v>P</v>
      </c>
      <c r="J1960" t="str">
        <f>VLOOKUP($A1960,'Trees - celková zdrojová porost'!$A$2:$L$3471,MATCH(J$1,'Trees - celková zdrojová porost'!$A$1:$L$1,0),FALSE)</f>
        <v>Z</v>
      </c>
      <c r="K1960" t="str">
        <f>VLOOKUP($A1960,'Trees - celková zdrojová porost'!$A$2:$L$3471,MATCH(K$1,'Trees - celková zdrojová porost'!$A$1:$L$1,0),FALSE)</f>
        <v>ZAS</v>
      </c>
      <c r="L1960" s="8">
        <f>VLOOKUP($A1960,'Trees - celková zdrojová porost'!$A$2:$L$3471,MATCH(L$1,'Trees - celková zdrojová porost'!$A$1:$L$1,0),FALSE)</f>
        <v>43209.470462963</v>
      </c>
    </row>
    <row r="1961" spans="1:12" x14ac:dyDescent="0.25">
      <c r="A1961">
        <v>1720</v>
      </c>
      <c r="B1961">
        <f>VLOOKUP($A1961,'Trees - celková zdrojová porost'!$A$2:$L$3471,MATCH(B$1,'Trees - celková zdrojová porost'!$A$1:$L$1,0),FALSE)</f>
        <v>1717</v>
      </c>
      <c r="C1961" t="str">
        <f>VLOOKUP($A1961,'Trees - celková zdrojová porost'!$A$2:$L$3471,MATCH(C$1,'Trees - celková zdrojová porost'!$A$1:$L$1,0),FALSE)</f>
        <v>HB</v>
      </c>
      <c r="D1961">
        <f>VLOOKUP($A1961,'Trees - celková zdrojová porost'!$A$2:$L$3471,MATCH(D$1,'Trees - celková zdrojová porost'!$A$1:$L$1,0),FALSE)</f>
        <v>80</v>
      </c>
      <c r="E1961">
        <f>VLOOKUP($A1961,'Trees - celková zdrojová porost'!$A$2:$L$3471,MATCH(E$1,'Trees - celková zdrojová porost'!$A$1:$L$1,0),FALSE)</f>
        <v>16.399999999999999</v>
      </c>
      <c r="F1961">
        <f>VLOOKUP($A1961,'Trees - celková zdrojová porost'!$A$2:$L$3471,MATCH(F$1,'Trees - celková zdrojová porost'!$A$1:$L$1,0),FALSE)</f>
        <v>1.1000000000000001</v>
      </c>
      <c r="G1961">
        <f>VLOOKUP($A1961,'Trees - celková zdrojová porost'!$A$2:$L$3471,MATCH(G$1,'Trees - celková zdrojová porost'!$A$1:$L$1,0),FALSE)</f>
        <v>15.3</v>
      </c>
      <c r="H1961">
        <f>VLOOKUP($A1961,'Trees - celková zdrojová porost'!$A$2:$L$3471,MATCH(H$1,'Trees - celková zdrojová porost'!$A$1:$L$1,0),FALSE)</f>
        <v>0</v>
      </c>
      <c r="I1961" t="str">
        <f>VLOOKUP($A1961,'Trees - celková zdrojová porost'!$A$2:$L$3471,MATCH(I$1,'Trees - celková zdrojová porost'!$A$1:$L$1,0),FALSE)</f>
        <v>P</v>
      </c>
      <c r="J1961" t="str">
        <f>VLOOKUP($A1961,'Trees - celková zdrojová porost'!$A$2:$L$3471,MATCH(J$1,'Trees - celková zdrojová porost'!$A$1:$L$1,0),FALSE)</f>
        <v>Z</v>
      </c>
      <c r="K1961" t="str">
        <f>VLOOKUP($A1961,'Trees - celková zdrojová porost'!$A$2:$L$3471,MATCH(K$1,'Trees - celková zdrojová porost'!$A$1:$L$1,0),FALSE)</f>
        <v>ZAS</v>
      </c>
      <c r="L1961" s="8">
        <f>VLOOKUP($A1961,'Trees - celková zdrojová porost'!$A$2:$L$3471,MATCH(L$1,'Trees - celková zdrojová porost'!$A$1:$L$1,0),FALSE)</f>
        <v>43209.576516203699</v>
      </c>
    </row>
    <row r="1962" spans="1:12" x14ac:dyDescent="0.25">
      <c r="A1962">
        <v>1839</v>
      </c>
      <c r="B1962">
        <f>VLOOKUP($A1962,'Trees - celková zdrojová porost'!$A$2:$L$3471,MATCH(B$1,'Trees - celková zdrojová porost'!$A$1:$L$1,0),FALSE)</f>
        <v>1838</v>
      </c>
      <c r="C1962" t="str">
        <f>VLOOKUP($A1962,'Trees - celková zdrojová porost'!$A$2:$L$3471,MATCH(C$1,'Trees - celková zdrojová porost'!$A$1:$L$1,0),FALSE)</f>
        <v>HB</v>
      </c>
      <c r="D1962">
        <f>VLOOKUP($A1962,'Trees - celková zdrojová porost'!$A$2:$L$3471,MATCH(D$1,'Trees - celková zdrojová porost'!$A$1:$L$1,0),FALSE)</f>
        <v>160</v>
      </c>
      <c r="E1962">
        <f>VLOOKUP($A1962,'Trees - celková zdrojová porost'!$A$2:$L$3471,MATCH(E$1,'Trees - celková zdrojová porost'!$A$1:$L$1,0),FALSE)</f>
        <v>16.399999999999999</v>
      </c>
      <c r="F1962">
        <f>VLOOKUP($A1962,'Trees - celková zdrojová porost'!$A$2:$L$3471,MATCH(F$1,'Trees - celková zdrojová porost'!$A$1:$L$1,0),FALSE)</f>
        <v>1.2</v>
      </c>
      <c r="G1962">
        <f>VLOOKUP($A1962,'Trees - celková zdrojová porost'!$A$2:$L$3471,MATCH(G$1,'Trees - celková zdrojová porost'!$A$1:$L$1,0),FALSE)</f>
        <v>15.2</v>
      </c>
      <c r="H1962">
        <f>VLOOKUP($A1962,'Trees - celková zdrojová porost'!$A$2:$L$3471,MATCH(H$1,'Trees - celková zdrojová porost'!$A$1:$L$1,0),FALSE)</f>
        <v>1</v>
      </c>
      <c r="I1962" t="str">
        <f>VLOOKUP($A1962,'Trees - celková zdrojová porost'!$A$2:$L$3471,MATCH(I$1,'Trees - celková zdrojová porost'!$A$1:$L$1,0),FALSE)</f>
        <v>P</v>
      </c>
      <c r="J1962" t="str">
        <f>VLOOKUP($A1962,'Trees - celková zdrojová porost'!$A$2:$L$3471,MATCH(J$1,'Trees - celková zdrojová porost'!$A$1:$L$1,0),FALSE)</f>
        <v>Z</v>
      </c>
      <c r="K1962" t="str">
        <f>VLOOKUP($A1962,'Trees - celková zdrojová porost'!$A$2:$L$3471,MATCH(K$1,'Trees - celková zdrojová porost'!$A$1:$L$1,0),FALSE)</f>
        <v>BEZ</v>
      </c>
      <c r="L1962" s="8">
        <f>VLOOKUP($A1962,'Trees - celková zdrojová porost'!$A$2:$L$3471,MATCH(L$1,'Trees - celková zdrojová porost'!$A$1:$L$1,0),FALSE)</f>
        <v>43210.409675925897</v>
      </c>
    </row>
    <row r="1963" spans="1:12" x14ac:dyDescent="0.25">
      <c r="A1963">
        <v>1933</v>
      </c>
      <c r="B1963">
        <f>VLOOKUP($A1963,'Trees - celková zdrojová porost'!$A$2:$L$3471,MATCH(B$1,'Trees - celková zdrojová porost'!$A$1:$L$1,0),FALSE)</f>
        <v>1932</v>
      </c>
      <c r="C1963" t="str">
        <f>VLOOKUP($A1963,'Trees - celková zdrojová porost'!$A$2:$L$3471,MATCH(C$1,'Trees - celková zdrojová porost'!$A$1:$L$1,0),FALSE)</f>
        <v>HB</v>
      </c>
      <c r="D1963">
        <f>VLOOKUP($A1963,'Trees - celková zdrojová porost'!$A$2:$L$3471,MATCH(D$1,'Trees - celková zdrojová porost'!$A$1:$L$1,0),FALSE)</f>
        <v>70</v>
      </c>
      <c r="E1963">
        <f>VLOOKUP($A1963,'Trees - celková zdrojová porost'!$A$2:$L$3471,MATCH(E$1,'Trees - celková zdrojová porost'!$A$1:$L$1,0),FALSE)</f>
        <v>16.399999999999999</v>
      </c>
      <c r="F1963">
        <f>VLOOKUP($A1963,'Trees - celková zdrojová porost'!$A$2:$L$3471,MATCH(F$1,'Trees - celková zdrojová porost'!$A$1:$L$1,0),FALSE)</f>
        <v>1.2</v>
      </c>
      <c r="G1963">
        <f>VLOOKUP($A1963,'Trees - celková zdrojová porost'!$A$2:$L$3471,MATCH(G$1,'Trees - celková zdrojová porost'!$A$1:$L$1,0),FALSE)</f>
        <v>15.2</v>
      </c>
      <c r="H1963">
        <f>VLOOKUP($A1963,'Trees - celková zdrojová porost'!$A$2:$L$3471,MATCH(H$1,'Trees - celková zdrojová porost'!$A$1:$L$1,0),FALSE)</f>
        <v>0</v>
      </c>
      <c r="I1963" t="str">
        <f>VLOOKUP($A1963,'Trees - celková zdrojová porost'!$A$2:$L$3471,MATCH(I$1,'Trees - celková zdrojová porost'!$A$1:$L$1,0),FALSE)</f>
        <v>P</v>
      </c>
      <c r="J1963" t="str">
        <f>VLOOKUP($A1963,'Trees - celková zdrojová porost'!$A$2:$L$3471,MATCH(J$1,'Trees - celková zdrojová porost'!$A$1:$L$1,0),FALSE)</f>
        <v>Z</v>
      </c>
      <c r="K1963" t="str">
        <f>VLOOKUP($A1963,'Trees - celková zdrojová porost'!$A$2:$L$3471,MATCH(K$1,'Trees - celková zdrojová porost'!$A$1:$L$1,0),FALSE)</f>
        <v>ZAS</v>
      </c>
      <c r="L1963" s="8">
        <f>VLOOKUP($A1963,'Trees - celková zdrojová porost'!$A$2:$L$3471,MATCH(L$1,'Trees - celková zdrojová porost'!$A$1:$L$1,0),FALSE)</f>
        <v>43210.484074074098</v>
      </c>
    </row>
    <row r="1964" spans="1:12" x14ac:dyDescent="0.25">
      <c r="A1964">
        <v>1976</v>
      </c>
      <c r="B1964">
        <f>VLOOKUP($A1964,'Trees - celková zdrojová porost'!$A$2:$L$3471,MATCH(B$1,'Trees - celková zdrojová porost'!$A$1:$L$1,0),FALSE)</f>
        <v>1974</v>
      </c>
      <c r="C1964" t="str">
        <f>VLOOKUP($A1964,'Trees - celková zdrojová porost'!$A$2:$L$3471,MATCH(C$1,'Trees - celková zdrojová porost'!$A$1:$L$1,0),FALSE)</f>
        <v>HB</v>
      </c>
      <c r="D1964">
        <f>VLOOKUP($A1964,'Trees - celková zdrojová porost'!$A$2:$L$3471,MATCH(D$1,'Trees - celková zdrojová porost'!$A$1:$L$1,0),FALSE)</f>
        <v>70</v>
      </c>
      <c r="E1964">
        <f>VLOOKUP($A1964,'Trees - celková zdrojová porost'!$A$2:$L$3471,MATCH(E$1,'Trees - celková zdrojová porost'!$A$1:$L$1,0),FALSE)</f>
        <v>16.399999999999999</v>
      </c>
      <c r="F1964">
        <f>VLOOKUP($A1964,'Trees - celková zdrojová porost'!$A$2:$L$3471,MATCH(F$1,'Trees - celková zdrojová porost'!$A$1:$L$1,0),FALSE)</f>
        <v>1.35</v>
      </c>
      <c r="G1964">
        <f>VLOOKUP($A1964,'Trees - celková zdrojová porost'!$A$2:$L$3471,MATCH(G$1,'Trees - celková zdrojová porost'!$A$1:$L$1,0),FALSE)</f>
        <v>15.05</v>
      </c>
      <c r="H1964">
        <f>VLOOKUP($A1964,'Trees - celková zdrojová porost'!$A$2:$L$3471,MATCH(H$1,'Trees - celková zdrojová porost'!$A$1:$L$1,0),FALSE)</f>
        <v>0</v>
      </c>
      <c r="I1964" t="str">
        <f>VLOOKUP($A1964,'Trees - celková zdrojová porost'!$A$2:$L$3471,MATCH(I$1,'Trees - celková zdrojová porost'!$A$1:$L$1,0),FALSE)</f>
        <v>P</v>
      </c>
      <c r="J1964" t="str">
        <f>VLOOKUP($A1964,'Trees - celková zdrojová porost'!$A$2:$L$3471,MATCH(J$1,'Trees - celková zdrojová porost'!$A$1:$L$1,0),FALSE)</f>
        <v>Z</v>
      </c>
      <c r="K1964" t="str">
        <f>VLOOKUP($A1964,'Trees - celková zdrojová porost'!$A$2:$L$3471,MATCH(K$1,'Trees - celková zdrojová porost'!$A$1:$L$1,0),FALSE)</f>
        <v>ZAS</v>
      </c>
      <c r="L1964" s="8">
        <f>VLOOKUP($A1964,'Trees - celková zdrojová porost'!$A$2:$L$3471,MATCH(L$1,'Trees - celková zdrojová porost'!$A$1:$L$1,0),FALSE)</f>
        <v>43210.535243055601</v>
      </c>
    </row>
    <row r="1965" spans="1:12" x14ac:dyDescent="0.25">
      <c r="A1965">
        <v>2035</v>
      </c>
      <c r="B1965">
        <f>VLOOKUP($A1965,'Trees - celková zdrojová porost'!$A$2:$L$3471,MATCH(B$1,'Trees - celková zdrojová porost'!$A$1:$L$1,0),FALSE)</f>
        <v>2035</v>
      </c>
      <c r="C1965" t="str">
        <f>VLOOKUP($A1965,'Trees - celková zdrojová porost'!$A$2:$L$3471,MATCH(C$1,'Trees - celková zdrojová porost'!$A$1:$L$1,0),FALSE)</f>
        <v>HB</v>
      </c>
      <c r="D1965">
        <f>VLOOKUP($A1965,'Trees - celková zdrojová porost'!$A$2:$L$3471,MATCH(D$1,'Trees - celková zdrojová porost'!$A$1:$L$1,0),FALSE)</f>
        <v>100</v>
      </c>
      <c r="E1965">
        <f>VLOOKUP($A1965,'Trees - celková zdrojová porost'!$A$2:$L$3471,MATCH(E$1,'Trees - celková zdrojová porost'!$A$1:$L$1,0),FALSE)</f>
        <v>16.399999999999999</v>
      </c>
      <c r="F1965">
        <f>VLOOKUP($A1965,'Trees - celková zdrojová porost'!$A$2:$L$3471,MATCH(F$1,'Trees - celková zdrojová porost'!$A$1:$L$1,0),FALSE)</f>
        <v>1.1000000000000001</v>
      </c>
      <c r="G1965">
        <f>VLOOKUP($A1965,'Trees - celková zdrojová porost'!$A$2:$L$3471,MATCH(G$1,'Trees - celková zdrojová porost'!$A$1:$L$1,0),FALSE)</f>
        <v>15.3</v>
      </c>
      <c r="H1965">
        <f>VLOOKUP($A1965,'Trees - celková zdrojová porost'!$A$2:$L$3471,MATCH(H$1,'Trees - celková zdrojová porost'!$A$1:$L$1,0),FALSE)</f>
        <v>0</v>
      </c>
      <c r="I1965" t="str">
        <f>VLOOKUP($A1965,'Trees - celková zdrojová porost'!$A$2:$L$3471,MATCH(I$1,'Trees - celková zdrojová porost'!$A$1:$L$1,0),FALSE)</f>
        <v>P</v>
      </c>
      <c r="J1965" t="str">
        <f>VLOOKUP($A1965,'Trees - celková zdrojová porost'!$A$2:$L$3471,MATCH(J$1,'Trees - celková zdrojová porost'!$A$1:$L$1,0),FALSE)</f>
        <v>Z</v>
      </c>
      <c r="K1965" t="str">
        <f>VLOOKUP($A1965,'Trees - celková zdrojová porost'!$A$2:$L$3471,MATCH(K$1,'Trees - celková zdrojová porost'!$A$1:$L$1,0),FALSE)</f>
        <v>BEZ</v>
      </c>
      <c r="L1965" s="8">
        <f>VLOOKUP($A1965,'Trees - celková zdrojová porost'!$A$2:$L$3471,MATCH(L$1,'Trees - celková zdrojová porost'!$A$1:$L$1,0),FALSE)</f>
        <v>43213.390324074098</v>
      </c>
    </row>
    <row r="1966" spans="1:12" x14ac:dyDescent="0.25">
      <c r="A1966">
        <v>2258</v>
      </c>
      <c r="B1966">
        <f>VLOOKUP($A1966,'Trees - celková zdrojová porost'!$A$2:$L$3471,MATCH(B$1,'Trees - celková zdrojová porost'!$A$1:$L$1,0),FALSE)</f>
        <v>2252</v>
      </c>
      <c r="C1966" t="str">
        <f>VLOOKUP($A1966,'Trees - celková zdrojová porost'!$A$2:$L$3471,MATCH(C$1,'Trees - celková zdrojová porost'!$A$1:$L$1,0),FALSE)</f>
        <v>HB</v>
      </c>
      <c r="D1966">
        <f>VLOOKUP($A1966,'Trees - celková zdrojová porost'!$A$2:$L$3471,MATCH(D$1,'Trees - celková zdrojová porost'!$A$1:$L$1,0),FALSE)</f>
        <v>115</v>
      </c>
      <c r="E1966">
        <f>VLOOKUP($A1966,'Trees - celková zdrojová porost'!$A$2:$L$3471,MATCH(E$1,'Trees - celková zdrojová porost'!$A$1:$L$1,0),FALSE)</f>
        <v>16.399999999999999</v>
      </c>
      <c r="F1966">
        <f>VLOOKUP($A1966,'Trees - celková zdrojová porost'!$A$2:$L$3471,MATCH(F$1,'Trees - celková zdrojová porost'!$A$1:$L$1,0),FALSE)</f>
        <v>1.1000000000000001</v>
      </c>
      <c r="G1966">
        <f>VLOOKUP($A1966,'Trees - celková zdrojová porost'!$A$2:$L$3471,MATCH(G$1,'Trees - celková zdrojová porost'!$A$1:$L$1,0),FALSE)</f>
        <v>15.3</v>
      </c>
      <c r="H1966">
        <f>VLOOKUP($A1966,'Trees - celková zdrojová porost'!$A$2:$L$3471,MATCH(H$1,'Trees - celková zdrojová porost'!$A$1:$L$1,0),FALSE)</f>
        <v>0</v>
      </c>
      <c r="I1966" t="str">
        <f>VLOOKUP($A1966,'Trees - celková zdrojová porost'!$A$2:$L$3471,MATCH(I$1,'Trees - celková zdrojová porost'!$A$1:$L$1,0),FALSE)</f>
        <v>P</v>
      </c>
      <c r="J1966" t="str">
        <f>VLOOKUP($A1966,'Trees - celková zdrojová porost'!$A$2:$L$3471,MATCH(J$1,'Trees - celková zdrojová porost'!$A$1:$L$1,0),FALSE)</f>
        <v>Z</v>
      </c>
      <c r="K1966" t="str">
        <f>VLOOKUP($A1966,'Trees - celková zdrojová porost'!$A$2:$L$3471,MATCH(K$1,'Trees - celková zdrojová porost'!$A$1:$L$1,0),FALSE)</f>
        <v>BEZ</v>
      </c>
      <c r="L1966" s="8">
        <f>VLOOKUP($A1966,'Trees - celková zdrojová porost'!$A$2:$L$3471,MATCH(L$1,'Trees - celková zdrojová porost'!$A$1:$L$1,0),FALSE)</f>
        <v>43216.421851851897</v>
      </c>
    </row>
    <row r="1967" spans="1:12" x14ac:dyDescent="0.25">
      <c r="A1967">
        <v>2304</v>
      </c>
      <c r="B1967">
        <f>VLOOKUP($A1967,'Trees - celková zdrojová porost'!$A$2:$L$3471,MATCH(B$1,'Trees - celková zdrojová porost'!$A$1:$L$1,0),FALSE)</f>
        <v>2301</v>
      </c>
      <c r="C1967" t="str">
        <f>VLOOKUP($A1967,'Trees - celková zdrojová porost'!$A$2:$L$3471,MATCH(C$1,'Trees - celková zdrojová porost'!$A$1:$L$1,0),FALSE)</f>
        <v>HB</v>
      </c>
      <c r="D1967">
        <f>VLOOKUP($A1967,'Trees - celková zdrojová porost'!$A$2:$L$3471,MATCH(D$1,'Trees - celková zdrojová porost'!$A$1:$L$1,0),FALSE)</f>
        <v>125</v>
      </c>
      <c r="E1967">
        <f>VLOOKUP($A1967,'Trees - celková zdrojová porost'!$A$2:$L$3471,MATCH(E$1,'Trees - celková zdrojová porost'!$A$1:$L$1,0),FALSE)</f>
        <v>16.399999999999999</v>
      </c>
      <c r="F1967">
        <f>VLOOKUP($A1967,'Trees - celková zdrojová porost'!$A$2:$L$3471,MATCH(F$1,'Trees - celková zdrojová porost'!$A$1:$L$1,0),FALSE)</f>
        <v>1.2</v>
      </c>
      <c r="G1967">
        <f>VLOOKUP($A1967,'Trees - celková zdrojová porost'!$A$2:$L$3471,MATCH(G$1,'Trees - celková zdrojová porost'!$A$1:$L$1,0),FALSE)</f>
        <v>15.2</v>
      </c>
      <c r="H1967">
        <f>VLOOKUP($A1967,'Trees - celková zdrojová porost'!$A$2:$L$3471,MATCH(H$1,'Trees - celková zdrojová porost'!$A$1:$L$1,0),FALSE)</f>
        <v>1</v>
      </c>
      <c r="I1967" t="str">
        <f>VLOOKUP($A1967,'Trees - celková zdrojová porost'!$A$2:$L$3471,MATCH(I$1,'Trees - celková zdrojová porost'!$A$1:$L$1,0),FALSE)</f>
        <v>P</v>
      </c>
      <c r="J1967" t="str">
        <f>VLOOKUP($A1967,'Trees - celková zdrojová porost'!$A$2:$L$3471,MATCH(J$1,'Trees - celková zdrojová porost'!$A$1:$L$1,0),FALSE)</f>
        <v>Z</v>
      </c>
      <c r="K1967" t="str">
        <f>VLOOKUP($A1967,'Trees - celková zdrojová porost'!$A$2:$L$3471,MATCH(K$1,'Trees - celková zdrojová porost'!$A$1:$L$1,0),FALSE)</f>
        <v>ZAS</v>
      </c>
      <c r="L1967" s="8">
        <f>VLOOKUP($A1967,'Trees - celková zdrojová porost'!$A$2:$L$3471,MATCH(L$1,'Trees - celková zdrojová porost'!$A$1:$L$1,0),FALSE)</f>
        <v>43216.464988425898</v>
      </c>
    </row>
    <row r="1968" spans="1:12" x14ac:dyDescent="0.25">
      <c r="A1968">
        <v>2393</v>
      </c>
      <c r="B1968">
        <f>VLOOKUP($A1968,'Trees - celková zdrojová porost'!$A$2:$L$3471,MATCH(B$1,'Trees - celková zdrojová porost'!$A$1:$L$1,0),FALSE)</f>
        <v>2391</v>
      </c>
      <c r="C1968" t="str">
        <f>VLOOKUP($A1968,'Trees - celková zdrojová porost'!$A$2:$L$3471,MATCH(C$1,'Trees - celková zdrojová porost'!$A$1:$L$1,0),FALSE)</f>
        <v>HB</v>
      </c>
      <c r="D1968">
        <f>VLOOKUP($A1968,'Trees - celková zdrojová porost'!$A$2:$L$3471,MATCH(D$1,'Trees - celková zdrojová porost'!$A$1:$L$1,0),FALSE)</f>
        <v>135</v>
      </c>
      <c r="E1968">
        <f>VLOOKUP($A1968,'Trees - celková zdrojová porost'!$A$2:$L$3471,MATCH(E$1,'Trees - celková zdrojová porost'!$A$1:$L$1,0),FALSE)</f>
        <v>16.399999999999999</v>
      </c>
      <c r="F1968">
        <f>VLOOKUP($A1968,'Trees - celková zdrojová porost'!$A$2:$L$3471,MATCH(F$1,'Trees - celková zdrojová porost'!$A$1:$L$1,0),FALSE)</f>
        <v>1.4</v>
      </c>
      <c r="G1968">
        <f>VLOOKUP($A1968,'Trees - celková zdrojová porost'!$A$2:$L$3471,MATCH(G$1,'Trees - celková zdrojová porost'!$A$1:$L$1,0),FALSE)</f>
        <v>15</v>
      </c>
      <c r="H1968">
        <f>VLOOKUP($A1968,'Trees - celková zdrojová porost'!$A$2:$L$3471,MATCH(H$1,'Trees - celková zdrojová porost'!$A$1:$L$1,0),FALSE)</f>
        <v>0</v>
      </c>
      <c r="I1968" t="str">
        <f>VLOOKUP($A1968,'Trees - celková zdrojová porost'!$A$2:$L$3471,MATCH(I$1,'Trees - celková zdrojová porost'!$A$1:$L$1,0),FALSE)</f>
        <v>P</v>
      </c>
      <c r="J1968" t="str">
        <f>VLOOKUP($A1968,'Trees - celková zdrojová porost'!$A$2:$L$3471,MATCH(J$1,'Trees - celková zdrojová porost'!$A$1:$L$1,0),FALSE)</f>
        <v>Z</v>
      </c>
      <c r="K1968" t="str">
        <f>VLOOKUP($A1968,'Trees - celková zdrojová porost'!$A$2:$L$3471,MATCH(K$1,'Trees - celková zdrojová porost'!$A$1:$L$1,0),FALSE)</f>
        <v>BEZ</v>
      </c>
      <c r="L1968" s="8">
        <f>VLOOKUP($A1968,'Trees - celková zdrojová porost'!$A$2:$L$3471,MATCH(L$1,'Trees - celková zdrojová porost'!$A$1:$L$1,0),FALSE)</f>
        <v>43216.561203703699</v>
      </c>
    </row>
    <row r="1969" spans="1:12" x14ac:dyDescent="0.25">
      <c r="A1969">
        <v>2609</v>
      </c>
      <c r="B1969">
        <f>VLOOKUP($A1969,'Trees - celková zdrojová porost'!$A$2:$L$3471,MATCH(B$1,'Trees - celková zdrojová porost'!$A$1:$L$1,0),FALSE)</f>
        <v>2607</v>
      </c>
      <c r="C1969" t="str">
        <f>VLOOKUP($A1969,'Trees - celková zdrojová porost'!$A$2:$L$3471,MATCH(C$1,'Trees - celková zdrojová porost'!$A$1:$L$1,0),FALSE)</f>
        <v>HB</v>
      </c>
      <c r="D1969">
        <f>VLOOKUP($A1969,'Trees - celková zdrojová porost'!$A$2:$L$3471,MATCH(D$1,'Trees - celková zdrojová porost'!$A$1:$L$1,0),FALSE)</f>
        <v>210</v>
      </c>
      <c r="E1969">
        <f>VLOOKUP($A1969,'Trees - celková zdrojová porost'!$A$2:$L$3471,MATCH(E$1,'Trees - celková zdrojová porost'!$A$1:$L$1,0),FALSE)</f>
        <v>16.399999999999999</v>
      </c>
      <c r="F1969">
        <f>VLOOKUP($A1969,'Trees - celková zdrojová porost'!$A$2:$L$3471,MATCH(F$1,'Trees - celková zdrojová porost'!$A$1:$L$1,0),FALSE)</f>
        <v>2</v>
      </c>
      <c r="G1969">
        <f>VLOOKUP($A1969,'Trees - celková zdrojová porost'!$A$2:$L$3471,MATCH(G$1,'Trees - celková zdrojová porost'!$A$1:$L$1,0),FALSE)</f>
        <v>14.4</v>
      </c>
      <c r="H1969">
        <f>VLOOKUP($A1969,'Trees - celková zdrojová porost'!$A$2:$L$3471,MATCH(H$1,'Trees - celková zdrojová porost'!$A$1:$L$1,0),FALSE)</f>
        <v>1</v>
      </c>
      <c r="I1969" t="str">
        <f>VLOOKUP($A1969,'Trees - celková zdrojová porost'!$A$2:$L$3471,MATCH(I$1,'Trees - celková zdrojová porost'!$A$1:$L$1,0),FALSE)</f>
        <v>P</v>
      </c>
      <c r="J1969" t="str">
        <f>VLOOKUP($A1969,'Trees - celková zdrojová porost'!$A$2:$L$3471,MATCH(J$1,'Trees - celková zdrojová porost'!$A$1:$L$1,0),FALSE)</f>
        <v>Z</v>
      </c>
      <c r="K1969" t="str">
        <f>VLOOKUP($A1969,'Trees - celková zdrojová porost'!$A$2:$L$3471,MATCH(K$1,'Trees - celková zdrojová porost'!$A$1:$L$1,0),FALSE)</f>
        <v>BEZ</v>
      </c>
      <c r="L1969" s="8">
        <f>VLOOKUP($A1969,'Trees - celková zdrojová porost'!$A$2:$L$3471,MATCH(L$1,'Trees - celková zdrojová porost'!$A$1:$L$1,0),FALSE)</f>
        <v>43230.4686111111</v>
      </c>
    </row>
    <row r="1970" spans="1:12" x14ac:dyDescent="0.25">
      <c r="A1970">
        <v>2618</v>
      </c>
      <c r="B1970">
        <f>VLOOKUP($A1970,'Trees - celková zdrojová porost'!$A$2:$L$3471,MATCH(B$1,'Trees - celková zdrojová porost'!$A$1:$L$1,0),FALSE)</f>
        <v>2617</v>
      </c>
      <c r="C1970" t="str">
        <f>VLOOKUP($A1970,'Trees - celková zdrojová porost'!$A$2:$L$3471,MATCH(C$1,'Trees - celková zdrojová porost'!$A$1:$L$1,0),FALSE)</f>
        <v>HB</v>
      </c>
      <c r="D1970">
        <f>VLOOKUP($A1970,'Trees - celková zdrojová porost'!$A$2:$L$3471,MATCH(D$1,'Trees - celková zdrojová porost'!$A$1:$L$1,0),FALSE)</f>
        <v>145</v>
      </c>
      <c r="E1970">
        <f>VLOOKUP($A1970,'Trees - celková zdrojová porost'!$A$2:$L$3471,MATCH(E$1,'Trees - celková zdrojová porost'!$A$1:$L$1,0),FALSE)</f>
        <v>16.399999999999999</v>
      </c>
      <c r="F1970">
        <f>VLOOKUP($A1970,'Trees - celková zdrojová porost'!$A$2:$L$3471,MATCH(F$1,'Trees - celková zdrojová porost'!$A$1:$L$1,0),FALSE)</f>
        <v>1</v>
      </c>
      <c r="G1970">
        <f>VLOOKUP($A1970,'Trees - celková zdrojová porost'!$A$2:$L$3471,MATCH(G$1,'Trees - celková zdrojová porost'!$A$1:$L$1,0),FALSE)</f>
        <v>15.4</v>
      </c>
      <c r="H1970">
        <f>VLOOKUP($A1970,'Trees - celková zdrojová porost'!$A$2:$L$3471,MATCH(H$1,'Trees - celková zdrojová porost'!$A$1:$L$1,0),FALSE)</f>
        <v>1</v>
      </c>
      <c r="I1970" t="str">
        <f>VLOOKUP($A1970,'Trees - celková zdrojová porost'!$A$2:$L$3471,MATCH(I$1,'Trees - celková zdrojová porost'!$A$1:$L$1,0),FALSE)</f>
        <v>P</v>
      </c>
      <c r="J1970" t="str">
        <f>VLOOKUP($A1970,'Trees - celková zdrojová porost'!$A$2:$L$3471,MATCH(J$1,'Trees - celková zdrojová porost'!$A$1:$L$1,0),FALSE)</f>
        <v>Z</v>
      </c>
      <c r="K1970" t="str">
        <f>VLOOKUP($A1970,'Trees - celková zdrojová porost'!$A$2:$L$3471,MATCH(K$1,'Trees - celková zdrojová porost'!$A$1:$L$1,0),FALSE)</f>
        <v>BEZ</v>
      </c>
      <c r="L1970" s="8">
        <f>VLOOKUP($A1970,'Trees - celková zdrojová porost'!$A$2:$L$3471,MATCH(L$1,'Trees - celková zdrojová porost'!$A$1:$L$1,0),FALSE)</f>
        <v>43230.470266203702</v>
      </c>
    </row>
    <row r="1971" spans="1:12" x14ac:dyDescent="0.25">
      <c r="A1971">
        <v>2847</v>
      </c>
      <c r="B1971">
        <f>VLOOKUP($A1971,'Trees - celková zdrojová porost'!$A$2:$L$3471,MATCH(B$1,'Trees - celková zdrojová porost'!$A$1:$L$1,0),FALSE)</f>
        <v>2847</v>
      </c>
      <c r="C1971" t="str">
        <f>VLOOKUP($A1971,'Trees - celková zdrojová porost'!$A$2:$L$3471,MATCH(C$1,'Trees - celková zdrojová porost'!$A$1:$L$1,0),FALSE)</f>
        <v>HB</v>
      </c>
      <c r="D1971">
        <f>VLOOKUP($A1971,'Trees - celková zdrojová porost'!$A$2:$L$3471,MATCH(D$1,'Trees - celková zdrojová porost'!$A$1:$L$1,0),FALSE)</f>
        <v>135</v>
      </c>
      <c r="E1971">
        <f>VLOOKUP($A1971,'Trees - celková zdrojová porost'!$A$2:$L$3471,MATCH(E$1,'Trees - celková zdrojová porost'!$A$1:$L$1,0),FALSE)</f>
        <v>16.399999999999999</v>
      </c>
      <c r="F1971">
        <f>VLOOKUP($A1971,'Trees - celková zdrojová porost'!$A$2:$L$3471,MATCH(F$1,'Trees - celková zdrojová porost'!$A$1:$L$1,0),FALSE)</f>
        <v>2.2000000000000002</v>
      </c>
      <c r="G1971">
        <f>VLOOKUP($A1971,'Trees - celková zdrojová porost'!$A$2:$L$3471,MATCH(G$1,'Trees - celková zdrojová porost'!$A$1:$L$1,0),FALSE)</f>
        <v>14.2</v>
      </c>
      <c r="H1971">
        <f>VLOOKUP($A1971,'Trees - celková zdrojová porost'!$A$2:$L$3471,MATCH(H$1,'Trees - celková zdrojová porost'!$A$1:$L$1,0),FALSE)</f>
        <v>1</v>
      </c>
      <c r="I1971" t="str">
        <f>VLOOKUP($A1971,'Trees - celková zdrojová porost'!$A$2:$L$3471,MATCH(I$1,'Trees - celková zdrojová porost'!$A$1:$L$1,0),FALSE)</f>
        <v>P</v>
      </c>
      <c r="J1971" t="str">
        <f>VLOOKUP($A1971,'Trees - celková zdrojová porost'!$A$2:$L$3471,MATCH(J$1,'Trees - celková zdrojová porost'!$A$1:$L$1,0),FALSE)</f>
        <v>Z</v>
      </c>
      <c r="K1971" t="str">
        <f>VLOOKUP($A1971,'Trees - celková zdrojová porost'!$A$2:$L$3471,MATCH(K$1,'Trees - celková zdrojová porost'!$A$1:$L$1,0),FALSE)</f>
        <v>BEZ</v>
      </c>
      <c r="L1971" s="8">
        <f>VLOOKUP($A1971,'Trees - celková zdrojová porost'!$A$2:$L$3471,MATCH(L$1,'Trees - celková zdrojová porost'!$A$1:$L$1,0),FALSE)</f>
        <v>43231.419201388897</v>
      </c>
    </row>
    <row r="1972" spans="1:12" x14ac:dyDescent="0.25">
      <c r="A1972">
        <v>3076</v>
      </c>
      <c r="B1972">
        <f>VLOOKUP($A1972,'Trees - celková zdrojová porost'!$A$2:$L$3471,MATCH(B$1,'Trees - celková zdrojová porost'!$A$1:$L$1,0),FALSE)</f>
        <v>3075</v>
      </c>
      <c r="C1972" t="str">
        <f>VLOOKUP($A1972,'Trees - celková zdrojová porost'!$A$2:$L$3471,MATCH(C$1,'Trees - celková zdrojová porost'!$A$1:$L$1,0),FALSE)</f>
        <v>HB</v>
      </c>
      <c r="D1972">
        <f>VLOOKUP($A1972,'Trees - celková zdrojová porost'!$A$2:$L$3471,MATCH(D$1,'Trees - celková zdrojová porost'!$A$1:$L$1,0),FALSE)</f>
        <v>135</v>
      </c>
      <c r="E1972">
        <f>VLOOKUP($A1972,'Trees - celková zdrojová porost'!$A$2:$L$3471,MATCH(E$1,'Trees - celková zdrojová porost'!$A$1:$L$1,0),FALSE)</f>
        <v>16.399999999999999</v>
      </c>
      <c r="F1972">
        <f>VLOOKUP($A1972,'Trees - celková zdrojová porost'!$A$2:$L$3471,MATCH(F$1,'Trees - celková zdrojová porost'!$A$1:$L$1,0),FALSE)</f>
        <v>1.6</v>
      </c>
      <c r="G1972">
        <f>VLOOKUP($A1972,'Trees - celková zdrojová porost'!$A$2:$L$3471,MATCH(G$1,'Trees - celková zdrojová porost'!$A$1:$L$1,0),FALSE)</f>
        <v>14.8</v>
      </c>
      <c r="H1972">
        <f>VLOOKUP($A1972,'Trees - celková zdrojová porost'!$A$2:$L$3471,MATCH(H$1,'Trees - celková zdrojová porost'!$A$1:$L$1,0),FALSE)</f>
        <v>1</v>
      </c>
      <c r="I1972" t="str">
        <f>VLOOKUP($A1972,'Trees - celková zdrojová porost'!$A$2:$L$3471,MATCH(I$1,'Trees - celková zdrojová porost'!$A$1:$L$1,0),FALSE)</f>
        <v>P</v>
      </c>
      <c r="J1972" t="str">
        <f>VLOOKUP($A1972,'Trees - celková zdrojová porost'!$A$2:$L$3471,MATCH(J$1,'Trees - celková zdrojová porost'!$A$1:$L$1,0),FALSE)</f>
        <v>M</v>
      </c>
      <c r="K1972" t="str">
        <f>VLOOKUP($A1972,'Trees - celková zdrojová porost'!$A$2:$L$3471,MATCH(K$1,'Trees - celková zdrojová porost'!$A$1:$L$1,0),FALSE)</f>
        <v>BEZ</v>
      </c>
      <c r="L1972" s="8">
        <f>VLOOKUP($A1972,'Trees - celková zdrojová porost'!$A$2:$L$3471,MATCH(L$1,'Trees - celková zdrojová porost'!$A$1:$L$1,0),FALSE)</f>
        <v>43231.583703703698</v>
      </c>
    </row>
    <row r="1973" spans="1:12" x14ac:dyDescent="0.25">
      <c r="A1973">
        <v>150</v>
      </c>
      <c r="B1973">
        <f>VLOOKUP($A1973,'Trees - celková zdrojová porost'!$A$2:$L$3471,MATCH(B$1,'Trees - celková zdrojová porost'!$A$1:$L$1,0),FALSE)</f>
        <v>145</v>
      </c>
      <c r="C1973" t="str">
        <f>VLOOKUP($A1973,'Trees - celková zdrojová porost'!$A$2:$L$3471,MATCH(C$1,'Trees - celková zdrojová porost'!$A$1:$L$1,0),FALSE)</f>
        <v>HB</v>
      </c>
      <c r="D1973">
        <f>VLOOKUP($A1973,'Trees - celková zdrojová porost'!$A$2:$L$3471,MATCH(D$1,'Trees - celková zdrojová porost'!$A$1:$L$1,0),FALSE)</f>
        <v>160</v>
      </c>
      <c r="E1973">
        <f>VLOOKUP($A1973,'Trees - celková zdrojová porost'!$A$2:$L$3471,MATCH(E$1,'Trees - celková zdrojová porost'!$A$1:$L$1,0),FALSE)</f>
        <v>16.5</v>
      </c>
      <c r="F1973">
        <f>VLOOKUP($A1973,'Trees - celková zdrojová porost'!$A$2:$L$3471,MATCH(F$1,'Trees - celková zdrojová porost'!$A$1:$L$1,0),FALSE)</f>
        <v>12</v>
      </c>
      <c r="G1973">
        <f>VLOOKUP($A1973,'Trees - celková zdrojová porost'!$A$2:$L$3471,MATCH(G$1,'Trees - celková zdrojová porost'!$A$1:$L$1,0),FALSE)</f>
        <v>4.5</v>
      </c>
      <c r="H1973">
        <f>VLOOKUP($A1973,'Trees - celková zdrojová porost'!$A$2:$L$3471,MATCH(H$1,'Trees - celková zdrojová porost'!$A$1:$L$1,0),FALSE)</f>
        <v>0</v>
      </c>
      <c r="I1973" t="str">
        <f>VLOOKUP($A1973,'Trees - celková zdrojová porost'!$A$2:$L$3471,MATCH(I$1,'Trees - celková zdrojová porost'!$A$1:$L$1,0),FALSE)</f>
        <v>P</v>
      </c>
      <c r="J1973" t="str">
        <f>VLOOKUP($A1973,'Trees - celková zdrojová porost'!$A$2:$L$3471,MATCH(J$1,'Trees - celková zdrojová porost'!$A$1:$L$1,0),FALSE)</f>
        <v>Z</v>
      </c>
      <c r="K1973" t="str">
        <f>VLOOKUP($A1973,'Trees - celková zdrojová porost'!$A$2:$L$3471,MATCH(K$1,'Trees - celková zdrojová porost'!$A$1:$L$1,0),FALSE)</f>
        <v>BEZ</v>
      </c>
      <c r="L1973" s="8">
        <f>VLOOKUP($A1973,'Trees - celková zdrojová porost'!$A$2:$L$3471,MATCH(L$1,'Trees - celková zdrojová porost'!$A$1:$L$1,0),FALSE)</f>
        <v>43185.551574074103</v>
      </c>
    </row>
    <row r="1974" spans="1:12" x14ac:dyDescent="0.25">
      <c r="A1974">
        <v>300</v>
      </c>
      <c r="B1974">
        <f>VLOOKUP($A1974,'Trees - celková zdrojová porost'!$A$2:$L$3471,MATCH(B$1,'Trees - celková zdrojová porost'!$A$1:$L$1,0),FALSE)</f>
        <v>0</v>
      </c>
      <c r="C1974" t="str">
        <f>VLOOKUP($A1974,'Trees - celková zdrojová porost'!$A$2:$L$3471,MATCH(C$1,'Trees - celková zdrojová porost'!$A$1:$L$1,0),FALSE)</f>
        <v>HB</v>
      </c>
      <c r="D1974">
        <f>VLOOKUP($A1974,'Trees - celková zdrojová porost'!$A$2:$L$3471,MATCH(D$1,'Trees - celková zdrojová porost'!$A$1:$L$1,0),FALSE)</f>
        <v>125</v>
      </c>
      <c r="E1974">
        <f>VLOOKUP($A1974,'Trees - celková zdrojová porost'!$A$2:$L$3471,MATCH(E$1,'Trees - celková zdrojová porost'!$A$1:$L$1,0),FALSE)</f>
        <v>16.5</v>
      </c>
      <c r="F1974">
        <f>VLOOKUP($A1974,'Trees - celková zdrojová porost'!$A$2:$L$3471,MATCH(F$1,'Trees - celková zdrojová porost'!$A$1:$L$1,0),FALSE)</f>
        <v>1.5</v>
      </c>
      <c r="G1974">
        <f>VLOOKUP($A1974,'Trees - celková zdrojová porost'!$A$2:$L$3471,MATCH(G$1,'Trees - celková zdrojová porost'!$A$1:$L$1,0),FALSE)</f>
        <v>15</v>
      </c>
      <c r="H1974">
        <f>VLOOKUP($A1974,'Trees - celková zdrojová porost'!$A$2:$L$3471,MATCH(H$1,'Trees - celková zdrojová porost'!$A$1:$L$1,0),FALSE)</f>
        <v>0</v>
      </c>
      <c r="I1974" t="str">
        <f>VLOOKUP($A1974,'Trees - celková zdrojová porost'!$A$2:$L$3471,MATCH(I$1,'Trees - celková zdrojová porost'!$A$1:$L$1,0),FALSE)</f>
        <v>P</v>
      </c>
      <c r="J1974" t="str">
        <f>VLOOKUP($A1974,'Trees - celková zdrojová porost'!$A$2:$L$3471,MATCH(J$1,'Trees - celková zdrojová porost'!$A$1:$L$1,0),FALSE)</f>
        <v>Z</v>
      </c>
      <c r="K1974" t="str">
        <f>VLOOKUP($A1974,'Trees - celková zdrojová porost'!$A$2:$L$3471,MATCH(K$1,'Trees - celková zdrojová porost'!$A$1:$L$1,0),FALSE)</f>
        <v>BEZ</v>
      </c>
      <c r="L1974" s="8">
        <f>VLOOKUP($A1974,'Trees - celková zdrojová porost'!$A$2:$L$3471,MATCH(L$1,'Trees - celková zdrojová porost'!$A$1:$L$1,0),FALSE)</f>
        <v>43185.707870370403</v>
      </c>
    </row>
    <row r="1975" spans="1:12" x14ac:dyDescent="0.25">
      <c r="A1975">
        <v>306</v>
      </c>
      <c r="B1975">
        <f>VLOOKUP($A1975,'Trees - celková zdrojová porost'!$A$2:$L$3471,MATCH(B$1,'Trees - celková zdrojová porost'!$A$1:$L$1,0),FALSE)</f>
        <v>305</v>
      </c>
      <c r="C1975" t="str">
        <f>VLOOKUP($A1975,'Trees - celková zdrojová porost'!$A$2:$L$3471,MATCH(C$1,'Trees - celková zdrojová porost'!$A$1:$L$1,0),FALSE)</f>
        <v>HB</v>
      </c>
      <c r="D1975">
        <f>VLOOKUP($A1975,'Trees - celková zdrojová porost'!$A$2:$L$3471,MATCH(D$1,'Trees - celková zdrojová porost'!$A$1:$L$1,0),FALSE)</f>
        <v>145</v>
      </c>
      <c r="E1975">
        <f>VLOOKUP($A1975,'Trees - celková zdrojová porost'!$A$2:$L$3471,MATCH(E$1,'Trees - celková zdrojová porost'!$A$1:$L$1,0),FALSE)</f>
        <v>16.5</v>
      </c>
      <c r="F1975">
        <f>VLOOKUP($A1975,'Trees - celková zdrojová porost'!$A$2:$L$3471,MATCH(F$1,'Trees - celková zdrojová porost'!$A$1:$L$1,0),FALSE)</f>
        <v>3.9</v>
      </c>
      <c r="G1975">
        <f>VLOOKUP($A1975,'Trees - celková zdrojová porost'!$A$2:$L$3471,MATCH(G$1,'Trees - celková zdrojová porost'!$A$1:$L$1,0),FALSE)</f>
        <v>12.6</v>
      </c>
      <c r="H1975">
        <f>VLOOKUP($A1975,'Trees - celková zdrojová porost'!$A$2:$L$3471,MATCH(H$1,'Trees - celková zdrojová porost'!$A$1:$L$1,0),FALSE)</f>
        <v>1</v>
      </c>
      <c r="I1975" t="str">
        <f>VLOOKUP($A1975,'Trees - celková zdrojová porost'!$A$2:$L$3471,MATCH(I$1,'Trees - celková zdrojová porost'!$A$1:$L$1,0),FALSE)</f>
        <v>P</v>
      </c>
      <c r="J1975" t="str">
        <f>VLOOKUP($A1975,'Trees - celková zdrojová porost'!$A$2:$L$3471,MATCH(J$1,'Trees - celková zdrojová porost'!$A$1:$L$1,0),FALSE)</f>
        <v>Z</v>
      </c>
      <c r="K1975" t="str">
        <f>VLOOKUP($A1975,'Trees - celková zdrojová porost'!$A$2:$L$3471,MATCH(K$1,'Trees - celková zdrojová porost'!$A$1:$L$1,0),FALSE)</f>
        <v>BEZ</v>
      </c>
      <c r="L1975" s="8">
        <f>VLOOKUP($A1975,'Trees - celková zdrojová porost'!$A$2:$L$3471,MATCH(L$1,'Trees - celková zdrojová porost'!$A$1:$L$1,0),FALSE)</f>
        <v>43188.432615740698</v>
      </c>
    </row>
    <row r="1976" spans="1:12" x14ac:dyDescent="0.25">
      <c r="A1976">
        <v>406</v>
      </c>
      <c r="B1976">
        <f>VLOOKUP($A1976,'Trees - celková zdrojová porost'!$A$2:$L$3471,MATCH(B$1,'Trees - celková zdrojová porost'!$A$1:$L$1,0),FALSE)</f>
        <v>406</v>
      </c>
      <c r="C1976" t="str">
        <f>VLOOKUP($A1976,'Trees - celková zdrojová porost'!$A$2:$L$3471,MATCH(C$1,'Trees - celková zdrojová porost'!$A$1:$L$1,0),FALSE)</f>
        <v>HB</v>
      </c>
      <c r="D1976">
        <f>VLOOKUP($A1976,'Trees - celková zdrojová porost'!$A$2:$L$3471,MATCH(D$1,'Trees - celková zdrojová porost'!$A$1:$L$1,0),FALSE)</f>
        <v>100</v>
      </c>
      <c r="E1976">
        <f>VLOOKUP($A1976,'Trees - celková zdrojová porost'!$A$2:$L$3471,MATCH(E$1,'Trees - celková zdrojová porost'!$A$1:$L$1,0),FALSE)</f>
        <v>16.5</v>
      </c>
      <c r="F1976">
        <f>VLOOKUP($A1976,'Trees - celková zdrojová porost'!$A$2:$L$3471,MATCH(F$1,'Trees - celková zdrojová porost'!$A$1:$L$1,0),FALSE)</f>
        <v>1.7</v>
      </c>
      <c r="G1976">
        <f>VLOOKUP($A1976,'Trees - celková zdrojová porost'!$A$2:$L$3471,MATCH(G$1,'Trees - celková zdrojová porost'!$A$1:$L$1,0),FALSE)</f>
        <v>14.8</v>
      </c>
      <c r="H1976">
        <f>VLOOKUP($A1976,'Trees - celková zdrojová porost'!$A$2:$L$3471,MATCH(H$1,'Trees - celková zdrojová porost'!$A$1:$L$1,0),FALSE)</f>
        <v>0</v>
      </c>
      <c r="I1976" t="str">
        <f>VLOOKUP($A1976,'Trees - celková zdrojová porost'!$A$2:$L$3471,MATCH(I$1,'Trees - celková zdrojová porost'!$A$1:$L$1,0),FALSE)</f>
        <v>P</v>
      </c>
      <c r="J1976" t="str">
        <f>VLOOKUP($A1976,'Trees - celková zdrojová porost'!$A$2:$L$3471,MATCH(J$1,'Trees - celková zdrojová porost'!$A$1:$L$1,0),FALSE)</f>
        <v>Z</v>
      </c>
      <c r="K1976" t="str">
        <f>VLOOKUP($A1976,'Trees - celková zdrojová porost'!$A$2:$L$3471,MATCH(K$1,'Trees - celková zdrojová porost'!$A$1:$L$1,0),FALSE)</f>
        <v>ZAS</v>
      </c>
      <c r="L1976" s="8">
        <f>VLOOKUP($A1976,'Trees - celková zdrojová porost'!$A$2:$L$3471,MATCH(L$1,'Trees - celková zdrojová porost'!$A$1:$L$1,0),FALSE)</f>
        <v>43188.5096990741</v>
      </c>
    </row>
    <row r="1977" spans="1:12" x14ac:dyDescent="0.25">
      <c r="A1977">
        <v>416</v>
      </c>
      <c r="B1977">
        <f>VLOOKUP($A1977,'Trees - celková zdrojová porost'!$A$2:$L$3471,MATCH(B$1,'Trees - celková zdrojová porost'!$A$1:$L$1,0),FALSE)</f>
        <v>415</v>
      </c>
      <c r="C1977" t="str">
        <f>VLOOKUP($A1977,'Trees - celková zdrojová porost'!$A$2:$L$3471,MATCH(C$1,'Trees - celková zdrojová porost'!$A$1:$L$1,0),FALSE)</f>
        <v>HB</v>
      </c>
      <c r="D1977">
        <f>VLOOKUP($A1977,'Trees - celková zdrojová porost'!$A$2:$L$3471,MATCH(D$1,'Trees - celková zdrojová porost'!$A$1:$L$1,0),FALSE)</f>
        <v>145</v>
      </c>
      <c r="E1977">
        <f>VLOOKUP($A1977,'Trees - celková zdrojová porost'!$A$2:$L$3471,MATCH(E$1,'Trees - celková zdrojová porost'!$A$1:$L$1,0),FALSE)</f>
        <v>16.5</v>
      </c>
      <c r="F1977">
        <f>VLOOKUP($A1977,'Trees - celková zdrojová porost'!$A$2:$L$3471,MATCH(F$1,'Trees - celková zdrojová porost'!$A$1:$L$1,0),FALSE)</f>
        <v>1.5</v>
      </c>
      <c r="G1977">
        <f>VLOOKUP($A1977,'Trees - celková zdrojová porost'!$A$2:$L$3471,MATCH(G$1,'Trees - celková zdrojová porost'!$A$1:$L$1,0),FALSE)</f>
        <v>15</v>
      </c>
      <c r="H1977">
        <f>VLOOKUP($A1977,'Trees - celková zdrojová porost'!$A$2:$L$3471,MATCH(H$1,'Trees - celková zdrojová porost'!$A$1:$L$1,0),FALSE)</f>
        <v>1</v>
      </c>
      <c r="I1977" t="str">
        <f>VLOOKUP($A1977,'Trees - celková zdrojová porost'!$A$2:$L$3471,MATCH(I$1,'Trees - celková zdrojová porost'!$A$1:$L$1,0),FALSE)</f>
        <v>P</v>
      </c>
      <c r="J1977" t="str">
        <f>VLOOKUP($A1977,'Trees - celková zdrojová porost'!$A$2:$L$3471,MATCH(J$1,'Trees - celková zdrojová porost'!$A$1:$L$1,0),FALSE)</f>
        <v>Z</v>
      </c>
      <c r="K1977" t="str">
        <f>VLOOKUP($A1977,'Trees - celková zdrojová porost'!$A$2:$L$3471,MATCH(K$1,'Trees - celková zdrojová porost'!$A$1:$L$1,0),FALSE)</f>
        <v>BEZ</v>
      </c>
      <c r="L1977" s="8">
        <f>VLOOKUP($A1977,'Trees - celková zdrojová porost'!$A$2:$L$3471,MATCH(L$1,'Trees - celková zdrojová porost'!$A$1:$L$1,0),FALSE)</f>
        <v>43188.511041666701</v>
      </c>
    </row>
    <row r="1978" spans="1:12" x14ac:dyDescent="0.25">
      <c r="A1978">
        <v>423</v>
      </c>
      <c r="B1978">
        <f>VLOOKUP($A1978,'Trees - celková zdrojová porost'!$A$2:$L$3471,MATCH(B$1,'Trees - celková zdrojová porost'!$A$1:$L$1,0),FALSE)</f>
        <v>421</v>
      </c>
      <c r="C1978" t="str">
        <f>VLOOKUP($A1978,'Trees - celková zdrojová porost'!$A$2:$L$3471,MATCH(C$1,'Trees - celková zdrojová porost'!$A$1:$L$1,0),FALSE)</f>
        <v>HB</v>
      </c>
      <c r="D1978">
        <f>VLOOKUP($A1978,'Trees - celková zdrojová porost'!$A$2:$L$3471,MATCH(D$1,'Trees - celková zdrojová porost'!$A$1:$L$1,0),FALSE)</f>
        <v>155</v>
      </c>
      <c r="E1978">
        <f>VLOOKUP($A1978,'Trees - celková zdrojová porost'!$A$2:$L$3471,MATCH(E$1,'Trees - celková zdrojová porost'!$A$1:$L$1,0),FALSE)</f>
        <v>16.5</v>
      </c>
      <c r="F1978">
        <f>VLOOKUP($A1978,'Trees - celková zdrojová porost'!$A$2:$L$3471,MATCH(F$1,'Trees - celková zdrojová porost'!$A$1:$L$1,0),FALSE)</f>
        <v>1.6</v>
      </c>
      <c r="G1978">
        <f>VLOOKUP($A1978,'Trees - celková zdrojová porost'!$A$2:$L$3471,MATCH(G$1,'Trees - celková zdrojová porost'!$A$1:$L$1,0),FALSE)</f>
        <v>14.9</v>
      </c>
      <c r="H1978">
        <f>VLOOKUP($A1978,'Trees - celková zdrojová porost'!$A$2:$L$3471,MATCH(H$1,'Trees - celková zdrojová porost'!$A$1:$L$1,0),FALSE)</f>
        <v>1</v>
      </c>
      <c r="I1978" t="str">
        <f>VLOOKUP($A1978,'Trees - celková zdrojová porost'!$A$2:$L$3471,MATCH(I$1,'Trees - celková zdrojová porost'!$A$1:$L$1,0),FALSE)</f>
        <v>P</v>
      </c>
      <c r="J1978" t="str">
        <f>VLOOKUP($A1978,'Trees - celková zdrojová porost'!$A$2:$L$3471,MATCH(J$1,'Trees - celková zdrojová porost'!$A$1:$L$1,0),FALSE)</f>
        <v>Z</v>
      </c>
      <c r="K1978" t="str">
        <f>VLOOKUP($A1978,'Trees - celková zdrojová porost'!$A$2:$L$3471,MATCH(K$1,'Trees - celková zdrojová porost'!$A$1:$L$1,0),FALSE)</f>
        <v>BEZ</v>
      </c>
      <c r="L1978" s="8">
        <f>VLOOKUP($A1978,'Trees - celková zdrojová porost'!$A$2:$L$3471,MATCH(L$1,'Trees - celková zdrojová porost'!$A$1:$L$1,0),FALSE)</f>
        <v>43188.512256944399</v>
      </c>
    </row>
    <row r="1979" spans="1:12" x14ac:dyDescent="0.25">
      <c r="A1979">
        <v>530</v>
      </c>
      <c r="B1979">
        <f>VLOOKUP($A1979,'Trees - celková zdrojová porost'!$A$2:$L$3471,MATCH(B$1,'Trees - celková zdrojová porost'!$A$1:$L$1,0),FALSE)</f>
        <v>529</v>
      </c>
      <c r="C1979" t="str">
        <f>VLOOKUP($A1979,'Trees - celková zdrojová porost'!$A$2:$L$3471,MATCH(C$1,'Trees - celková zdrojová porost'!$A$1:$L$1,0),FALSE)</f>
        <v>HB</v>
      </c>
      <c r="D1979">
        <f>VLOOKUP($A1979,'Trees - celková zdrojová porost'!$A$2:$L$3471,MATCH(D$1,'Trees - celková zdrojová porost'!$A$1:$L$1,0),FALSE)</f>
        <v>105</v>
      </c>
      <c r="E1979">
        <f>VLOOKUP($A1979,'Trees - celková zdrojová porost'!$A$2:$L$3471,MATCH(E$1,'Trees - celková zdrojová porost'!$A$1:$L$1,0),FALSE)</f>
        <v>16.5</v>
      </c>
      <c r="F1979">
        <f>VLOOKUP($A1979,'Trees - celková zdrojová porost'!$A$2:$L$3471,MATCH(F$1,'Trees - celková zdrojová porost'!$A$1:$L$1,0),FALSE)</f>
        <v>1.5</v>
      </c>
      <c r="G1979">
        <f>VLOOKUP($A1979,'Trees - celková zdrojová porost'!$A$2:$L$3471,MATCH(G$1,'Trees - celková zdrojová porost'!$A$1:$L$1,0),FALSE)</f>
        <v>15</v>
      </c>
      <c r="H1979">
        <f>VLOOKUP($A1979,'Trees - celková zdrojová porost'!$A$2:$L$3471,MATCH(H$1,'Trees - celková zdrojová porost'!$A$1:$L$1,0),FALSE)</f>
        <v>0</v>
      </c>
      <c r="I1979" t="str">
        <f>VLOOKUP($A1979,'Trees - celková zdrojová porost'!$A$2:$L$3471,MATCH(I$1,'Trees - celková zdrojová porost'!$A$1:$L$1,0),FALSE)</f>
        <v>P</v>
      </c>
      <c r="J1979" t="str">
        <f>VLOOKUP($A1979,'Trees - celková zdrojová porost'!$A$2:$L$3471,MATCH(J$1,'Trees - celková zdrojová porost'!$A$1:$L$1,0),FALSE)</f>
        <v>Z</v>
      </c>
      <c r="K1979" t="str">
        <f>VLOOKUP($A1979,'Trees - celková zdrojová porost'!$A$2:$L$3471,MATCH(K$1,'Trees - celková zdrojová porost'!$A$1:$L$1,0),FALSE)</f>
        <v>ZAS</v>
      </c>
      <c r="L1979" s="8">
        <f>VLOOKUP($A1979,'Trees - celková zdrojová porost'!$A$2:$L$3471,MATCH(L$1,'Trees - celková zdrojová porost'!$A$1:$L$1,0),FALSE)</f>
        <v>43188.607025463003</v>
      </c>
    </row>
    <row r="1980" spans="1:12" x14ac:dyDescent="0.25">
      <c r="A1980">
        <v>535</v>
      </c>
      <c r="B1980">
        <f>VLOOKUP($A1980,'Trees - celková zdrojová porost'!$A$2:$L$3471,MATCH(B$1,'Trees - celková zdrojová porost'!$A$1:$L$1,0),FALSE)</f>
        <v>532</v>
      </c>
      <c r="C1980" t="str">
        <f>VLOOKUP($A1980,'Trees - celková zdrojová porost'!$A$2:$L$3471,MATCH(C$1,'Trees - celková zdrojová porost'!$A$1:$L$1,0),FALSE)</f>
        <v>HB</v>
      </c>
      <c r="D1980">
        <f>VLOOKUP($A1980,'Trees - celková zdrojová porost'!$A$2:$L$3471,MATCH(D$1,'Trees - celková zdrojová porost'!$A$1:$L$1,0),FALSE)</f>
        <v>135</v>
      </c>
      <c r="E1980">
        <f>VLOOKUP($A1980,'Trees - celková zdrojová porost'!$A$2:$L$3471,MATCH(E$1,'Trees - celková zdrojová porost'!$A$1:$L$1,0),FALSE)</f>
        <v>16.5</v>
      </c>
      <c r="F1980">
        <f>VLOOKUP($A1980,'Trees - celková zdrojová porost'!$A$2:$L$3471,MATCH(F$1,'Trees - celková zdrojová porost'!$A$1:$L$1,0),FALSE)</f>
        <v>2.1</v>
      </c>
      <c r="G1980">
        <f>VLOOKUP($A1980,'Trees - celková zdrojová porost'!$A$2:$L$3471,MATCH(G$1,'Trees - celková zdrojová porost'!$A$1:$L$1,0),FALSE)</f>
        <v>14.4</v>
      </c>
      <c r="H1980">
        <f>VLOOKUP($A1980,'Trees - celková zdrojová porost'!$A$2:$L$3471,MATCH(H$1,'Trees - celková zdrojová porost'!$A$1:$L$1,0),FALSE)</f>
        <v>0</v>
      </c>
      <c r="I1980" t="str">
        <f>VLOOKUP($A1980,'Trees - celková zdrojová porost'!$A$2:$L$3471,MATCH(I$1,'Trees - celková zdrojová porost'!$A$1:$L$1,0),FALSE)</f>
        <v>P</v>
      </c>
      <c r="J1980" t="str">
        <f>VLOOKUP($A1980,'Trees - celková zdrojová porost'!$A$2:$L$3471,MATCH(J$1,'Trees - celková zdrojová porost'!$A$1:$L$1,0),FALSE)</f>
        <v>Z</v>
      </c>
      <c r="K1980" t="str">
        <f>VLOOKUP($A1980,'Trees - celková zdrojová porost'!$A$2:$L$3471,MATCH(K$1,'Trees - celková zdrojová porost'!$A$1:$L$1,0),FALSE)</f>
        <v>ZAS</v>
      </c>
      <c r="L1980" s="8">
        <f>VLOOKUP($A1980,'Trees - celková zdrojová porost'!$A$2:$L$3471,MATCH(L$1,'Trees - celková zdrojová porost'!$A$1:$L$1,0),FALSE)</f>
        <v>43188.643946759301</v>
      </c>
    </row>
    <row r="1981" spans="1:12" x14ac:dyDescent="0.25">
      <c r="A1981">
        <v>547</v>
      </c>
      <c r="B1981">
        <f>VLOOKUP($A1981,'Trees - celková zdrojová porost'!$A$2:$L$3471,MATCH(B$1,'Trees - celková zdrojová porost'!$A$1:$L$1,0),FALSE)</f>
        <v>546</v>
      </c>
      <c r="C1981" t="str">
        <f>VLOOKUP($A1981,'Trees - celková zdrojová porost'!$A$2:$L$3471,MATCH(C$1,'Trees - celková zdrojová porost'!$A$1:$L$1,0),FALSE)</f>
        <v>HB</v>
      </c>
      <c r="D1981">
        <f>VLOOKUP($A1981,'Trees - celková zdrojová porost'!$A$2:$L$3471,MATCH(D$1,'Trees - celková zdrojová porost'!$A$1:$L$1,0),FALSE)</f>
        <v>130</v>
      </c>
      <c r="E1981">
        <f>VLOOKUP($A1981,'Trees - celková zdrojová porost'!$A$2:$L$3471,MATCH(E$1,'Trees - celková zdrojová porost'!$A$1:$L$1,0),FALSE)</f>
        <v>16.5</v>
      </c>
      <c r="F1981">
        <f>VLOOKUP($A1981,'Trees - celková zdrojová porost'!$A$2:$L$3471,MATCH(F$1,'Trees - celková zdrojová porost'!$A$1:$L$1,0),FALSE)</f>
        <v>2.9</v>
      </c>
      <c r="G1981">
        <f>VLOOKUP($A1981,'Trees - celková zdrojová porost'!$A$2:$L$3471,MATCH(G$1,'Trees - celková zdrojová porost'!$A$1:$L$1,0),FALSE)</f>
        <v>13.6</v>
      </c>
      <c r="H1981">
        <f>VLOOKUP($A1981,'Trees - celková zdrojová porost'!$A$2:$L$3471,MATCH(H$1,'Trees - celková zdrojová porost'!$A$1:$L$1,0),FALSE)</f>
        <v>0</v>
      </c>
      <c r="I1981" t="str">
        <f>VLOOKUP($A1981,'Trees - celková zdrojová porost'!$A$2:$L$3471,MATCH(I$1,'Trees - celková zdrojová porost'!$A$1:$L$1,0),FALSE)</f>
        <v>P</v>
      </c>
      <c r="J1981" t="str">
        <f>VLOOKUP($A1981,'Trees - celková zdrojová porost'!$A$2:$L$3471,MATCH(J$1,'Trees - celková zdrojová porost'!$A$1:$L$1,0),FALSE)</f>
        <v>Z</v>
      </c>
      <c r="K1981" t="str">
        <f>VLOOKUP($A1981,'Trees - celková zdrojová porost'!$A$2:$L$3471,MATCH(K$1,'Trees - celková zdrojová porost'!$A$1:$L$1,0),FALSE)</f>
        <v>BEZ</v>
      </c>
      <c r="L1981" s="8">
        <f>VLOOKUP($A1981,'Trees - celková zdrojová porost'!$A$2:$L$3471,MATCH(L$1,'Trees - celková zdrojová porost'!$A$1:$L$1,0),FALSE)</f>
        <v>43188.646932870397</v>
      </c>
    </row>
    <row r="1982" spans="1:12" x14ac:dyDescent="0.25">
      <c r="A1982">
        <v>578</v>
      </c>
      <c r="B1982">
        <f>VLOOKUP($A1982,'Trees - celková zdrojová porost'!$A$2:$L$3471,MATCH(B$1,'Trees - celková zdrojová porost'!$A$1:$L$1,0),FALSE)</f>
        <v>0</v>
      </c>
      <c r="C1982" t="str">
        <f>VLOOKUP($A1982,'Trees - celková zdrojová porost'!$A$2:$L$3471,MATCH(C$1,'Trees - celková zdrojová porost'!$A$1:$L$1,0),FALSE)</f>
        <v>HB</v>
      </c>
      <c r="D1982">
        <f>VLOOKUP($A1982,'Trees - celková zdrojová porost'!$A$2:$L$3471,MATCH(D$1,'Trees - celková zdrojová porost'!$A$1:$L$1,0),FALSE)</f>
        <v>110</v>
      </c>
      <c r="E1982">
        <f>VLOOKUP($A1982,'Trees - celková zdrojová porost'!$A$2:$L$3471,MATCH(E$1,'Trees - celková zdrojová porost'!$A$1:$L$1,0),FALSE)</f>
        <v>16.5</v>
      </c>
      <c r="F1982">
        <f>VLOOKUP($A1982,'Trees - celková zdrojová porost'!$A$2:$L$3471,MATCH(F$1,'Trees - celková zdrojová porost'!$A$1:$L$1,0),FALSE)</f>
        <v>1.65</v>
      </c>
      <c r="G1982">
        <f>VLOOKUP($A1982,'Trees - celková zdrojová porost'!$A$2:$L$3471,MATCH(G$1,'Trees - celková zdrojová porost'!$A$1:$L$1,0),FALSE)</f>
        <v>14.85</v>
      </c>
      <c r="H1982">
        <f>VLOOKUP($A1982,'Trees - celková zdrojová porost'!$A$2:$L$3471,MATCH(H$1,'Trees - celková zdrojová porost'!$A$1:$L$1,0),FALSE)</f>
        <v>1</v>
      </c>
      <c r="I1982" t="str">
        <f>VLOOKUP($A1982,'Trees - celková zdrojová porost'!$A$2:$L$3471,MATCH(I$1,'Trees - celková zdrojová porost'!$A$1:$L$1,0),FALSE)</f>
        <v>P</v>
      </c>
      <c r="J1982" t="str">
        <f>VLOOKUP($A1982,'Trees - celková zdrojová porost'!$A$2:$L$3471,MATCH(J$1,'Trees - celková zdrojová porost'!$A$1:$L$1,0),FALSE)</f>
        <v>Z</v>
      </c>
      <c r="K1982" t="str">
        <f>VLOOKUP($A1982,'Trees - celková zdrojová porost'!$A$2:$L$3471,MATCH(K$1,'Trees - celková zdrojová porost'!$A$1:$L$1,0),FALSE)</f>
        <v>ZAS</v>
      </c>
      <c r="L1982" s="8">
        <f>VLOOKUP($A1982,'Trees - celková zdrojová porost'!$A$2:$L$3471,MATCH(L$1,'Trees - celková zdrojová porost'!$A$1:$L$1,0),FALSE)</f>
        <v>43195.449259259301</v>
      </c>
    </row>
    <row r="1983" spans="1:12" x14ac:dyDescent="0.25">
      <c r="A1983">
        <v>882</v>
      </c>
      <c r="B1983">
        <f>VLOOKUP($A1983,'Trees - celková zdrojová porost'!$A$2:$L$3471,MATCH(B$1,'Trees - celková zdrojová porost'!$A$1:$L$1,0),FALSE)</f>
        <v>879</v>
      </c>
      <c r="C1983" t="str">
        <f>VLOOKUP($A1983,'Trees - celková zdrojová porost'!$A$2:$L$3471,MATCH(C$1,'Trees - celková zdrojová porost'!$A$1:$L$1,0),FALSE)</f>
        <v>HB</v>
      </c>
      <c r="D1983">
        <f>VLOOKUP($A1983,'Trees - celková zdrojová porost'!$A$2:$L$3471,MATCH(D$1,'Trees - celková zdrojová porost'!$A$1:$L$1,0),FALSE)</f>
        <v>95</v>
      </c>
      <c r="E1983">
        <f>VLOOKUP($A1983,'Trees - celková zdrojová porost'!$A$2:$L$3471,MATCH(E$1,'Trees - celková zdrojová porost'!$A$1:$L$1,0),FALSE)</f>
        <v>16.5</v>
      </c>
      <c r="F1983">
        <f>VLOOKUP($A1983,'Trees - celková zdrojová porost'!$A$2:$L$3471,MATCH(F$1,'Trees - celková zdrojová porost'!$A$1:$L$1,0),FALSE)</f>
        <v>1.6</v>
      </c>
      <c r="G1983">
        <f>VLOOKUP($A1983,'Trees - celková zdrojová porost'!$A$2:$L$3471,MATCH(G$1,'Trees - celková zdrojová porost'!$A$1:$L$1,0),FALSE)</f>
        <v>14.9</v>
      </c>
      <c r="H1983">
        <f>VLOOKUP($A1983,'Trees - celková zdrojová porost'!$A$2:$L$3471,MATCH(H$1,'Trees - celková zdrojová porost'!$A$1:$L$1,0),FALSE)</f>
        <v>0</v>
      </c>
      <c r="I1983" t="str">
        <f>VLOOKUP($A1983,'Trees - celková zdrojová porost'!$A$2:$L$3471,MATCH(I$1,'Trees - celková zdrojová porost'!$A$1:$L$1,0),FALSE)</f>
        <v>P</v>
      </c>
      <c r="J1983" t="str">
        <f>VLOOKUP($A1983,'Trees - celková zdrojová porost'!$A$2:$L$3471,MATCH(J$1,'Trees - celková zdrojová porost'!$A$1:$L$1,0),FALSE)</f>
        <v>Z</v>
      </c>
      <c r="K1983" t="str">
        <f>VLOOKUP($A1983,'Trees - celková zdrojová porost'!$A$2:$L$3471,MATCH(K$1,'Trees - celková zdrojová porost'!$A$1:$L$1,0),FALSE)</f>
        <v>BEZ</v>
      </c>
      <c r="L1983" s="8">
        <f>VLOOKUP($A1983,'Trees - celková zdrojová porost'!$A$2:$L$3471,MATCH(L$1,'Trees - celková zdrojová porost'!$A$1:$L$1,0),FALSE)</f>
        <v>43196.410081018497</v>
      </c>
    </row>
    <row r="1984" spans="1:12" x14ac:dyDescent="0.25">
      <c r="A1984">
        <v>1006</v>
      </c>
      <c r="B1984">
        <f>VLOOKUP($A1984,'Trees - celková zdrojová porost'!$A$2:$L$3471,MATCH(B$1,'Trees - celková zdrojová porost'!$A$1:$L$1,0),FALSE)</f>
        <v>1004</v>
      </c>
      <c r="C1984" t="str">
        <f>VLOOKUP($A1984,'Trees - celková zdrojová porost'!$A$2:$L$3471,MATCH(C$1,'Trees - celková zdrojová porost'!$A$1:$L$1,0),FALSE)</f>
        <v>HB</v>
      </c>
      <c r="D1984">
        <f>VLOOKUP($A1984,'Trees - celková zdrojová porost'!$A$2:$L$3471,MATCH(D$1,'Trees - celková zdrojová porost'!$A$1:$L$1,0),FALSE)</f>
        <v>120</v>
      </c>
      <c r="E1984">
        <f>VLOOKUP($A1984,'Trees - celková zdrojová porost'!$A$2:$L$3471,MATCH(E$1,'Trees - celková zdrojová porost'!$A$1:$L$1,0),FALSE)</f>
        <v>16.5</v>
      </c>
      <c r="F1984">
        <f>VLOOKUP($A1984,'Trees - celková zdrojová porost'!$A$2:$L$3471,MATCH(F$1,'Trees - celková zdrojová porost'!$A$1:$L$1,0),FALSE)</f>
        <v>2</v>
      </c>
      <c r="G1984">
        <f>VLOOKUP($A1984,'Trees - celková zdrojová porost'!$A$2:$L$3471,MATCH(G$1,'Trees - celková zdrojová porost'!$A$1:$L$1,0),FALSE)</f>
        <v>14.5</v>
      </c>
      <c r="H1984">
        <f>VLOOKUP($A1984,'Trees - celková zdrojová porost'!$A$2:$L$3471,MATCH(H$1,'Trees - celková zdrojová porost'!$A$1:$L$1,0),FALSE)</f>
        <v>0</v>
      </c>
      <c r="I1984" t="str">
        <f>VLOOKUP($A1984,'Trees - celková zdrojová porost'!$A$2:$L$3471,MATCH(I$1,'Trees - celková zdrojová porost'!$A$1:$L$1,0),FALSE)</f>
        <v>P</v>
      </c>
      <c r="J1984" t="str">
        <f>VLOOKUP($A1984,'Trees - celková zdrojová porost'!$A$2:$L$3471,MATCH(J$1,'Trees - celková zdrojová porost'!$A$1:$L$1,0),FALSE)</f>
        <v>Z</v>
      </c>
      <c r="K1984" t="str">
        <f>VLOOKUP($A1984,'Trees - celková zdrojová porost'!$A$2:$L$3471,MATCH(K$1,'Trees - celková zdrojová porost'!$A$1:$L$1,0),FALSE)</f>
        <v>ZAS</v>
      </c>
      <c r="L1984" s="8">
        <f>VLOOKUP($A1984,'Trees - celková zdrojová porost'!$A$2:$L$3471,MATCH(L$1,'Trees - celková zdrojová porost'!$A$1:$L$1,0),FALSE)</f>
        <v>43196.536585648202</v>
      </c>
    </row>
    <row r="1985" spans="1:12" x14ac:dyDescent="0.25">
      <c r="A1985">
        <v>1057</v>
      </c>
      <c r="B1985">
        <f>VLOOKUP($A1985,'Trees - celková zdrojová porost'!$A$2:$L$3471,MATCH(B$1,'Trees - celková zdrojová porost'!$A$1:$L$1,0),FALSE)</f>
        <v>1053</v>
      </c>
      <c r="C1985" t="str">
        <f>VLOOKUP($A1985,'Trees - celková zdrojová porost'!$A$2:$L$3471,MATCH(C$1,'Trees - celková zdrojová porost'!$A$1:$L$1,0),FALSE)</f>
        <v>HB</v>
      </c>
      <c r="D1985">
        <f>VLOOKUP($A1985,'Trees - celková zdrojová porost'!$A$2:$L$3471,MATCH(D$1,'Trees - celková zdrojová porost'!$A$1:$L$1,0),FALSE)</f>
        <v>93</v>
      </c>
      <c r="E1985">
        <f>VLOOKUP($A1985,'Trees - celková zdrojová porost'!$A$2:$L$3471,MATCH(E$1,'Trees - celková zdrojová porost'!$A$1:$L$1,0),FALSE)</f>
        <v>16.5</v>
      </c>
      <c r="F1985">
        <f>VLOOKUP($A1985,'Trees - celková zdrojová porost'!$A$2:$L$3471,MATCH(F$1,'Trees - celková zdrojová porost'!$A$1:$L$1,0),FALSE)</f>
        <v>1.1000000000000001</v>
      </c>
      <c r="G1985">
        <f>VLOOKUP($A1985,'Trees - celková zdrojová porost'!$A$2:$L$3471,MATCH(G$1,'Trees - celková zdrojová porost'!$A$1:$L$1,0),FALSE)</f>
        <v>15.4</v>
      </c>
      <c r="H1985">
        <f>VLOOKUP($A1985,'Trees - celková zdrojová porost'!$A$2:$L$3471,MATCH(H$1,'Trees - celková zdrojová porost'!$A$1:$L$1,0),FALSE)</f>
        <v>0</v>
      </c>
      <c r="I1985" t="str">
        <f>VLOOKUP($A1985,'Trees - celková zdrojová porost'!$A$2:$L$3471,MATCH(I$1,'Trees - celková zdrojová porost'!$A$1:$L$1,0),FALSE)</f>
        <v>P</v>
      </c>
      <c r="J1985" t="str">
        <f>VLOOKUP($A1985,'Trees - celková zdrojová porost'!$A$2:$L$3471,MATCH(J$1,'Trees - celková zdrojová porost'!$A$1:$L$1,0),FALSE)</f>
        <v>Z</v>
      </c>
      <c r="K1985" t="str">
        <f>VLOOKUP($A1985,'Trees - celková zdrojová porost'!$A$2:$L$3471,MATCH(K$1,'Trees - celková zdrojová porost'!$A$1:$L$1,0),FALSE)</f>
        <v>ZAS</v>
      </c>
      <c r="L1985" s="8">
        <f>VLOOKUP($A1985,'Trees - celková zdrojová porost'!$A$2:$L$3471,MATCH(L$1,'Trees - celková zdrojová porost'!$A$1:$L$1,0),FALSE)</f>
        <v>43196.578460648103</v>
      </c>
    </row>
    <row r="1986" spans="1:12" x14ac:dyDescent="0.25">
      <c r="A1986">
        <v>1168</v>
      </c>
      <c r="B1986">
        <f>VLOOKUP($A1986,'Trees - celková zdrojová porost'!$A$2:$L$3471,MATCH(B$1,'Trees - celková zdrojová porost'!$A$1:$L$1,0),FALSE)</f>
        <v>1167</v>
      </c>
      <c r="C1986" t="str">
        <f>VLOOKUP($A1986,'Trees - celková zdrojová porost'!$A$2:$L$3471,MATCH(C$1,'Trees - celková zdrojová porost'!$A$1:$L$1,0),FALSE)</f>
        <v>HB</v>
      </c>
      <c r="D1986">
        <f>VLOOKUP($A1986,'Trees - celková zdrojová porost'!$A$2:$L$3471,MATCH(D$1,'Trees - celková zdrojová porost'!$A$1:$L$1,0),FALSE)</f>
        <v>145</v>
      </c>
      <c r="E1986">
        <f>VLOOKUP($A1986,'Trees - celková zdrojová porost'!$A$2:$L$3471,MATCH(E$1,'Trees - celková zdrojová porost'!$A$1:$L$1,0),FALSE)</f>
        <v>16.5</v>
      </c>
      <c r="F1986">
        <f>VLOOKUP($A1986,'Trees - celková zdrojová porost'!$A$2:$L$3471,MATCH(F$1,'Trees - celková zdrojová porost'!$A$1:$L$1,0),FALSE)</f>
        <v>2.2000000000000002</v>
      </c>
      <c r="G1986">
        <f>VLOOKUP($A1986,'Trees - celková zdrojová porost'!$A$2:$L$3471,MATCH(G$1,'Trees - celková zdrojová porost'!$A$1:$L$1,0),FALSE)</f>
        <v>14.3</v>
      </c>
      <c r="H1986">
        <f>VLOOKUP($A1986,'Trees - celková zdrojová porost'!$A$2:$L$3471,MATCH(H$1,'Trees - celková zdrojová porost'!$A$1:$L$1,0),FALSE)</f>
        <v>1</v>
      </c>
      <c r="I1986" t="str">
        <f>VLOOKUP($A1986,'Trees - celková zdrojová porost'!$A$2:$L$3471,MATCH(I$1,'Trees - celková zdrojová porost'!$A$1:$L$1,0),FALSE)</f>
        <v>P</v>
      </c>
      <c r="J1986" t="str">
        <f>VLOOKUP($A1986,'Trees - celková zdrojová porost'!$A$2:$L$3471,MATCH(J$1,'Trees - celková zdrojová porost'!$A$1:$L$1,0),FALSE)</f>
        <v>Z</v>
      </c>
      <c r="K1986" t="str">
        <f>VLOOKUP($A1986,'Trees - celková zdrojová porost'!$A$2:$L$3471,MATCH(K$1,'Trees - celková zdrojová porost'!$A$1:$L$1,0),FALSE)</f>
        <v>BEZ</v>
      </c>
      <c r="L1986" s="8">
        <f>VLOOKUP($A1986,'Trees - celková zdrojová porost'!$A$2:$L$3471,MATCH(L$1,'Trees - celková zdrojová porost'!$A$1:$L$1,0),FALSE)</f>
        <v>43196.681041666699</v>
      </c>
    </row>
    <row r="1987" spans="1:12" x14ac:dyDescent="0.25">
      <c r="A1987">
        <v>1189</v>
      </c>
      <c r="B1987">
        <f>VLOOKUP($A1987,'Trees - celková zdrojová porost'!$A$2:$L$3471,MATCH(B$1,'Trees - celková zdrojová porost'!$A$1:$L$1,0),FALSE)</f>
        <v>1183</v>
      </c>
      <c r="C1987" t="str">
        <f>VLOOKUP($A1987,'Trees - celková zdrojová porost'!$A$2:$L$3471,MATCH(C$1,'Trees - celková zdrojová porost'!$A$1:$L$1,0),FALSE)</f>
        <v>HB</v>
      </c>
      <c r="D1987">
        <f>VLOOKUP($A1987,'Trees - celková zdrojová porost'!$A$2:$L$3471,MATCH(D$1,'Trees - celková zdrojová porost'!$A$1:$L$1,0),FALSE)</f>
        <v>110</v>
      </c>
      <c r="E1987">
        <f>VLOOKUP($A1987,'Trees - celková zdrojová porost'!$A$2:$L$3471,MATCH(E$1,'Trees - celková zdrojová porost'!$A$1:$L$1,0),FALSE)</f>
        <v>16.5</v>
      </c>
      <c r="F1987">
        <f>VLOOKUP($A1987,'Trees - celková zdrojová porost'!$A$2:$L$3471,MATCH(F$1,'Trees - celková zdrojová porost'!$A$1:$L$1,0),FALSE)</f>
        <v>2.1</v>
      </c>
      <c r="G1987">
        <f>VLOOKUP($A1987,'Trees - celková zdrojová porost'!$A$2:$L$3471,MATCH(G$1,'Trees - celková zdrojová porost'!$A$1:$L$1,0),FALSE)</f>
        <v>14.4</v>
      </c>
      <c r="H1987">
        <f>VLOOKUP($A1987,'Trees - celková zdrojová porost'!$A$2:$L$3471,MATCH(H$1,'Trees - celková zdrojová porost'!$A$1:$L$1,0),FALSE)</f>
        <v>1</v>
      </c>
      <c r="I1987" t="str">
        <f>VLOOKUP($A1987,'Trees - celková zdrojová porost'!$A$2:$L$3471,MATCH(I$1,'Trees - celková zdrojová porost'!$A$1:$L$1,0),FALSE)</f>
        <v>P</v>
      </c>
      <c r="J1987" t="str">
        <f>VLOOKUP($A1987,'Trees - celková zdrojová porost'!$A$2:$L$3471,MATCH(J$1,'Trees - celková zdrojová porost'!$A$1:$L$1,0),FALSE)</f>
        <v>Z</v>
      </c>
      <c r="K1987" t="str">
        <f>VLOOKUP($A1987,'Trees - celková zdrojová porost'!$A$2:$L$3471,MATCH(K$1,'Trees - celková zdrojová porost'!$A$1:$L$1,0),FALSE)</f>
        <v>ZAS</v>
      </c>
      <c r="L1987" s="8">
        <f>VLOOKUP($A1987,'Trees - celková zdrojová porost'!$A$2:$L$3471,MATCH(L$1,'Trees - celková zdrojová porost'!$A$1:$L$1,0),FALSE)</f>
        <v>43196.714398148099</v>
      </c>
    </row>
    <row r="1988" spans="1:12" x14ac:dyDescent="0.25">
      <c r="A1988">
        <v>1220</v>
      </c>
      <c r="B1988">
        <f>VLOOKUP($A1988,'Trees - celková zdrojová porost'!$A$2:$L$3471,MATCH(B$1,'Trees - celková zdrojová porost'!$A$1:$L$1,0),FALSE)</f>
        <v>1220</v>
      </c>
      <c r="C1988" t="str">
        <f>VLOOKUP($A1988,'Trees - celková zdrojová porost'!$A$2:$L$3471,MATCH(C$1,'Trees - celková zdrojová porost'!$A$1:$L$1,0),FALSE)</f>
        <v>HB</v>
      </c>
      <c r="D1988">
        <f>VLOOKUP($A1988,'Trees - celková zdrojová porost'!$A$2:$L$3471,MATCH(D$1,'Trees - celková zdrojová porost'!$A$1:$L$1,0),FALSE)</f>
        <v>145</v>
      </c>
      <c r="E1988">
        <f>VLOOKUP($A1988,'Trees - celková zdrojová porost'!$A$2:$L$3471,MATCH(E$1,'Trees - celková zdrojová porost'!$A$1:$L$1,0),FALSE)</f>
        <v>16.5</v>
      </c>
      <c r="F1988">
        <f>VLOOKUP($A1988,'Trees - celková zdrojová porost'!$A$2:$L$3471,MATCH(F$1,'Trees - celková zdrojová porost'!$A$1:$L$1,0),FALSE)</f>
        <v>1.7</v>
      </c>
      <c r="G1988">
        <f>VLOOKUP($A1988,'Trees - celková zdrojová porost'!$A$2:$L$3471,MATCH(G$1,'Trees - celková zdrojová porost'!$A$1:$L$1,0),FALSE)</f>
        <v>14.8</v>
      </c>
      <c r="H1988">
        <f>VLOOKUP($A1988,'Trees - celková zdrojová porost'!$A$2:$L$3471,MATCH(H$1,'Trees - celková zdrojová porost'!$A$1:$L$1,0),FALSE)</f>
        <v>0</v>
      </c>
      <c r="I1988" t="str">
        <f>VLOOKUP($A1988,'Trees - celková zdrojová porost'!$A$2:$L$3471,MATCH(I$1,'Trees - celková zdrojová porost'!$A$1:$L$1,0),FALSE)</f>
        <v>P</v>
      </c>
      <c r="J1988" t="str">
        <f>VLOOKUP($A1988,'Trees - celková zdrojová porost'!$A$2:$L$3471,MATCH(J$1,'Trees - celková zdrojová porost'!$A$1:$L$1,0),FALSE)</f>
        <v>Z</v>
      </c>
      <c r="K1988" t="str">
        <f>VLOOKUP($A1988,'Trees - celková zdrojová porost'!$A$2:$L$3471,MATCH(K$1,'Trees - celková zdrojová porost'!$A$1:$L$1,0),FALSE)</f>
        <v>ZAS</v>
      </c>
      <c r="L1988" s="8">
        <f>VLOOKUP($A1988,'Trees - celková zdrojová porost'!$A$2:$L$3471,MATCH(L$1,'Trees - celková zdrojová porost'!$A$1:$L$1,0),FALSE)</f>
        <v>43196.720335648097</v>
      </c>
    </row>
    <row r="1989" spans="1:12" x14ac:dyDescent="0.25">
      <c r="A1989">
        <v>1260</v>
      </c>
      <c r="B1989">
        <f>VLOOKUP($A1989,'Trees - celková zdrojová porost'!$A$2:$L$3471,MATCH(B$1,'Trees - celková zdrojová porost'!$A$1:$L$1,0),FALSE)</f>
        <v>1257</v>
      </c>
      <c r="C1989" t="str">
        <f>VLOOKUP($A1989,'Trees - celková zdrojová porost'!$A$2:$L$3471,MATCH(C$1,'Trees - celková zdrojová porost'!$A$1:$L$1,0),FALSE)</f>
        <v>HB</v>
      </c>
      <c r="D1989">
        <f>VLOOKUP($A1989,'Trees - celková zdrojová porost'!$A$2:$L$3471,MATCH(D$1,'Trees - celková zdrojová porost'!$A$1:$L$1,0),FALSE)</f>
        <v>105</v>
      </c>
      <c r="E1989">
        <f>VLOOKUP($A1989,'Trees - celková zdrojová porost'!$A$2:$L$3471,MATCH(E$1,'Trees - celková zdrojová porost'!$A$1:$L$1,0),FALSE)</f>
        <v>16.5</v>
      </c>
      <c r="F1989">
        <f>VLOOKUP($A1989,'Trees - celková zdrojová porost'!$A$2:$L$3471,MATCH(F$1,'Trees - celková zdrojová porost'!$A$1:$L$1,0),FALSE)</f>
        <v>1.5</v>
      </c>
      <c r="G1989">
        <f>VLOOKUP($A1989,'Trees - celková zdrojová porost'!$A$2:$L$3471,MATCH(G$1,'Trees - celková zdrojová porost'!$A$1:$L$1,0),FALSE)</f>
        <v>15</v>
      </c>
      <c r="H1989">
        <f>VLOOKUP($A1989,'Trees - celková zdrojová porost'!$A$2:$L$3471,MATCH(H$1,'Trees - celková zdrojová porost'!$A$1:$L$1,0),FALSE)</f>
        <v>0</v>
      </c>
      <c r="I1989" t="str">
        <f>VLOOKUP($A1989,'Trees - celková zdrojová porost'!$A$2:$L$3471,MATCH(I$1,'Trees - celková zdrojová porost'!$A$1:$L$1,0),FALSE)</f>
        <v>P</v>
      </c>
      <c r="J1989" t="str">
        <f>VLOOKUP($A1989,'Trees - celková zdrojová porost'!$A$2:$L$3471,MATCH(J$1,'Trees - celková zdrojová porost'!$A$1:$L$1,0),FALSE)</f>
        <v>Z</v>
      </c>
      <c r="K1989" t="str">
        <f>VLOOKUP($A1989,'Trees - celková zdrojová porost'!$A$2:$L$3471,MATCH(K$1,'Trees - celková zdrojová porost'!$A$1:$L$1,0),FALSE)</f>
        <v>ZAS</v>
      </c>
      <c r="L1989" s="8">
        <f>VLOOKUP($A1989,'Trees - celková zdrojová porost'!$A$2:$L$3471,MATCH(L$1,'Trees - celková zdrojová porost'!$A$1:$L$1,0),FALSE)</f>
        <v>43202.462384259299</v>
      </c>
    </row>
    <row r="1990" spans="1:12" x14ac:dyDescent="0.25">
      <c r="A1990">
        <v>1328</v>
      </c>
      <c r="B1990">
        <f>VLOOKUP($A1990,'Trees - celková zdrojová porost'!$A$2:$L$3471,MATCH(B$1,'Trees - celková zdrojová porost'!$A$1:$L$1,0),FALSE)</f>
        <v>1328</v>
      </c>
      <c r="C1990" t="str">
        <f>VLOOKUP($A1990,'Trees - celková zdrojová porost'!$A$2:$L$3471,MATCH(C$1,'Trees - celková zdrojová porost'!$A$1:$L$1,0),FALSE)</f>
        <v>HB</v>
      </c>
      <c r="D1990">
        <f>VLOOKUP($A1990,'Trees - celková zdrojová porost'!$A$2:$L$3471,MATCH(D$1,'Trees - celková zdrojová porost'!$A$1:$L$1,0),FALSE)</f>
        <v>82</v>
      </c>
      <c r="E1990">
        <f>VLOOKUP($A1990,'Trees - celková zdrojová porost'!$A$2:$L$3471,MATCH(E$1,'Trees - celková zdrojová porost'!$A$1:$L$1,0),FALSE)</f>
        <v>16.5</v>
      </c>
      <c r="F1990">
        <f>VLOOKUP($A1990,'Trees - celková zdrojová porost'!$A$2:$L$3471,MATCH(F$1,'Trees - celková zdrojová porost'!$A$1:$L$1,0),FALSE)</f>
        <v>1.1000000000000001</v>
      </c>
      <c r="G1990">
        <f>VLOOKUP($A1990,'Trees - celková zdrojová porost'!$A$2:$L$3471,MATCH(G$1,'Trees - celková zdrojová porost'!$A$1:$L$1,0),FALSE)</f>
        <v>15.4</v>
      </c>
      <c r="H1990">
        <f>VLOOKUP($A1990,'Trees - celková zdrojová porost'!$A$2:$L$3471,MATCH(H$1,'Trees - celková zdrojová porost'!$A$1:$L$1,0),FALSE)</f>
        <v>1</v>
      </c>
      <c r="I1990" t="str">
        <f>VLOOKUP($A1990,'Trees - celková zdrojová porost'!$A$2:$L$3471,MATCH(I$1,'Trees - celková zdrojová porost'!$A$1:$L$1,0),FALSE)</f>
        <v>P</v>
      </c>
      <c r="J1990" t="str">
        <f>VLOOKUP($A1990,'Trees - celková zdrojová porost'!$A$2:$L$3471,MATCH(J$1,'Trees - celková zdrojová porost'!$A$1:$L$1,0),FALSE)</f>
        <v>Z</v>
      </c>
      <c r="K1990" t="str">
        <f>VLOOKUP($A1990,'Trees - celková zdrojová porost'!$A$2:$L$3471,MATCH(K$1,'Trees - celková zdrojová porost'!$A$1:$L$1,0),FALSE)</f>
        <v>ZAS</v>
      </c>
      <c r="L1990" s="8">
        <f>VLOOKUP($A1990,'Trees - celková zdrojová porost'!$A$2:$L$3471,MATCH(L$1,'Trees - celková zdrojová porost'!$A$1:$L$1,0),FALSE)</f>
        <v>43202.534108796302</v>
      </c>
    </row>
    <row r="1991" spans="1:12" x14ac:dyDescent="0.25">
      <c r="A1991">
        <v>1352</v>
      </c>
      <c r="B1991">
        <f>VLOOKUP($A1991,'Trees - celková zdrojová porost'!$A$2:$L$3471,MATCH(B$1,'Trees - celková zdrojová porost'!$A$1:$L$1,0),FALSE)</f>
        <v>1350</v>
      </c>
      <c r="C1991" t="str">
        <f>VLOOKUP($A1991,'Trees - celková zdrojová porost'!$A$2:$L$3471,MATCH(C$1,'Trees - celková zdrojová porost'!$A$1:$L$1,0),FALSE)</f>
        <v>HB</v>
      </c>
      <c r="D1991">
        <f>VLOOKUP($A1991,'Trees - celková zdrojová porost'!$A$2:$L$3471,MATCH(D$1,'Trees - celková zdrojová porost'!$A$1:$L$1,0),FALSE)</f>
        <v>82</v>
      </c>
      <c r="E1991">
        <f>VLOOKUP($A1991,'Trees - celková zdrojová porost'!$A$2:$L$3471,MATCH(E$1,'Trees - celková zdrojová porost'!$A$1:$L$1,0),FALSE)</f>
        <v>16.5</v>
      </c>
      <c r="F1991">
        <f>VLOOKUP($A1991,'Trees - celková zdrojová porost'!$A$2:$L$3471,MATCH(F$1,'Trees - celková zdrojová porost'!$A$1:$L$1,0),FALSE)</f>
        <v>1.5</v>
      </c>
      <c r="G1991">
        <f>VLOOKUP($A1991,'Trees - celková zdrojová porost'!$A$2:$L$3471,MATCH(G$1,'Trees - celková zdrojová porost'!$A$1:$L$1,0),FALSE)</f>
        <v>15</v>
      </c>
      <c r="H1991">
        <f>VLOOKUP($A1991,'Trees - celková zdrojová porost'!$A$2:$L$3471,MATCH(H$1,'Trees - celková zdrojová porost'!$A$1:$L$1,0),FALSE)</f>
        <v>0</v>
      </c>
      <c r="I1991" t="str">
        <f>VLOOKUP($A1991,'Trees - celková zdrojová porost'!$A$2:$L$3471,MATCH(I$1,'Trees - celková zdrojová porost'!$A$1:$L$1,0),FALSE)</f>
        <v>P</v>
      </c>
      <c r="J1991" t="str">
        <f>VLOOKUP($A1991,'Trees - celková zdrojová porost'!$A$2:$L$3471,MATCH(J$1,'Trees - celková zdrojová porost'!$A$1:$L$1,0),FALSE)</f>
        <v>Z</v>
      </c>
      <c r="K1991" t="str">
        <f>VLOOKUP($A1991,'Trees - celková zdrojová porost'!$A$2:$L$3471,MATCH(K$1,'Trees - celková zdrojová porost'!$A$1:$L$1,0),FALSE)</f>
        <v>ZAS</v>
      </c>
      <c r="L1991" s="8">
        <f>VLOOKUP($A1991,'Trees - celková zdrojová porost'!$A$2:$L$3471,MATCH(L$1,'Trees - celková zdrojová porost'!$A$1:$L$1,0),FALSE)</f>
        <v>43202.539618055598</v>
      </c>
    </row>
    <row r="1992" spans="1:12" x14ac:dyDescent="0.25">
      <c r="A1992">
        <v>1466</v>
      </c>
      <c r="B1992">
        <f>VLOOKUP($A1992,'Trees - celková zdrojová porost'!$A$2:$L$3471,MATCH(B$1,'Trees - celková zdrojová porost'!$A$1:$L$1,0),FALSE)</f>
        <v>1464</v>
      </c>
      <c r="C1992" t="str">
        <f>VLOOKUP($A1992,'Trees - celková zdrojová porost'!$A$2:$L$3471,MATCH(C$1,'Trees - celková zdrojová porost'!$A$1:$L$1,0),FALSE)</f>
        <v>HB</v>
      </c>
      <c r="D1992">
        <f>VLOOKUP($A1992,'Trees - celková zdrojová porost'!$A$2:$L$3471,MATCH(D$1,'Trees - celková zdrojová porost'!$A$1:$L$1,0),FALSE)</f>
        <v>90</v>
      </c>
      <c r="E1992">
        <f>VLOOKUP($A1992,'Trees - celková zdrojová porost'!$A$2:$L$3471,MATCH(E$1,'Trees - celková zdrojová porost'!$A$1:$L$1,0),FALSE)</f>
        <v>16.5</v>
      </c>
      <c r="F1992">
        <f>VLOOKUP($A1992,'Trees - celková zdrojová porost'!$A$2:$L$3471,MATCH(F$1,'Trees - celková zdrojová porost'!$A$1:$L$1,0),FALSE)</f>
        <v>1.5</v>
      </c>
      <c r="G1992">
        <f>VLOOKUP($A1992,'Trees - celková zdrojová porost'!$A$2:$L$3471,MATCH(G$1,'Trees - celková zdrojová porost'!$A$1:$L$1,0),FALSE)</f>
        <v>15</v>
      </c>
      <c r="H1992">
        <f>VLOOKUP($A1992,'Trees - celková zdrojová porost'!$A$2:$L$3471,MATCH(H$1,'Trees - celková zdrojová porost'!$A$1:$L$1,0),FALSE)</f>
        <v>0</v>
      </c>
      <c r="I1992" t="str">
        <f>VLOOKUP($A1992,'Trees - celková zdrojová porost'!$A$2:$L$3471,MATCH(I$1,'Trees - celková zdrojová porost'!$A$1:$L$1,0),FALSE)</f>
        <v>P</v>
      </c>
      <c r="J1992" t="str">
        <f>VLOOKUP($A1992,'Trees - celková zdrojová porost'!$A$2:$L$3471,MATCH(J$1,'Trees - celková zdrojová porost'!$A$1:$L$1,0),FALSE)</f>
        <v>Z</v>
      </c>
      <c r="K1992" t="str">
        <f>VLOOKUP($A1992,'Trees - celková zdrojová porost'!$A$2:$L$3471,MATCH(K$1,'Trees - celková zdrojová porost'!$A$1:$L$1,0),FALSE)</f>
        <v>ZAS</v>
      </c>
      <c r="L1992" s="8">
        <f>VLOOKUP($A1992,'Trees - celková zdrojová porost'!$A$2:$L$3471,MATCH(L$1,'Trees - celková zdrojová porost'!$A$1:$L$1,0),FALSE)</f>
        <v>43202.630289351902</v>
      </c>
    </row>
    <row r="1993" spans="1:12" x14ac:dyDescent="0.25">
      <c r="A1993">
        <v>1865</v>
      </c>
      <c r="B1993">
        <f>VLOOKUP($A1993,'Trees - celková zdrojová porost'!$A$2:$L$3471,MATCH(B$1,'Trees - celková zdrojová porost'!$A$1:$L$1,0),FALSE)</f>
        <v>1864</v>
      </c>
      <c r="C1993" t="str">
        <f>VLOOKUP($A1993,'Trees - celková zdrojová porost'!$A$2:$L$3471,MATCH(C$1,'Trees - celková zdrojová porost'!$A$1:$L$1,0),FALSE)</f>
        <v>HB</v>
      </c>
      <c r="D1993">
        <f>VLOOKUP($A1993,'Trees - celková zdrojová porost'!$A$2:$L$3471,MATCH(D$1,'Trees - celková zdrojová porost'!$A$1:$L$1,0),FALSE)</f>
        <v>105</v>
      </c>
      <c r="E1993">
        <f>VLOOKUP($A1993,'Trees - celková zdrojová porost'!$A$2:$L$3471,MATCH(E$1,'Trees - celková zdrojová porost'!$A$1:$L$1,0),FALSE)</f>
        <v>16.5</v>
      </c>
      <c r="F1993">
        <f>VLOOKUP($A1993,'Trees - celková zdrojová porost'!$A$2:$L$3471,MATCH(F$1,'Trees - celková zdrojová porost'!$A$1:$L$1,0),FALSE)</f>
        <v>0.7</v>
      </c>
      <c r="G1993">
        <f>VLOOKUP($A1993,'Trees - celková zdrojová porost'!$A$2:$L$3471,MATCH(G$1,'Trees - celková zdrojová porost'!$A$1:$L$1,0),FALSE)</f>
        <v>15.8</v>
      </c>
      <c r="H1993">
        <f>VLOOKUP($A1993,'Trees - celková zdrojová porost'!$A$2:$L$3471,MATCH(H$1,'Trees - celková zdrojová porost'!$A$1:$L$1,0),FALSE)</f>
        <v>0</v>
      </c>
      <c r="I1993" t="str">
        <f>VLOOKUP($A1993,'Trees - celková zdrojová porost'!$A$2:$L$3471,MATCH(I$1,'Trees - celková zdrojová porost'!$A$1:$L$1,0),FALSE)</f>
        <v>P</v>
      </c>
      <c r="J1993" t="str">
        <f>VLOOKUP($A1993,'Trees - celková zdrojová porost'!$A$2:$L$3471,MATCH(J$1,'Trees - celková zdrojová porost'!$A$1:$L$1,0),FALSE)</f>
        <v>Z</v>
      </c>
      <c r="K1993" t="str">
        <f>VLOOKUP($A1993,'Trees - celková zdrojová porost'!$A$2:$L$3471,MATCH(K$1,'Trees - celková zdrojová porost'!$A$1:$L$1,0),FALSE)</f>
        <v>ZAS</v>
      </c>
      <c r="L1993" s="8">
        <f>VLOOKUP($A1993,'Trees - celková zdrojová porost'!$A$2:$L$3471,MATCH(L$1,'Trees - celková zdrojová porost'!$A$1:$L$1,0),FALSE)</f>
        <v>43210.447129629603</v>
      </c>
    </row>
    <row r="1994" spans="1:12" x14ac:dyDescent="0.25">
      <c r="A1994">
        <v>1909</v>
      </c>
      <c r="B1994">
        <f>VLOOKUP($A1994,'Trees - celková zdrojová porost'!$A$2:$L$3471,MATCH(B$1,'Trees - celková zdrojová porost'!$A$1:$L$1,0),FALSE)</f>
        <v>1907</v>
      </c>
      <c r="C1994" t="str">
        <f>VLOOKUP($A1994,'Trees - celková zdrojová porost'!$A$2:$L$3471,MATCH(C$1,'Trees - celková zdrojová porost'!$A$1:$L$1,0),FALSE)</f>
        <v>HB</v>
      </c>
      <c r="D1994">
        <f>VLOOKUP($A1994,'Trees - celková zdrojová porost'!$A$2:$L$3471,MATCH(D$1,'Trees - celková zdrojová porost'!$A$1:$L$1,0),FALSE)</f>
        <v>82</v>
      </c>
      <c r="E1994">
        <f>VLOOKUP($A1994,'Trees - celková zdrojová porost'!$A$2:$L$3471,MATCH(E$1,'Trees - celková zdrojová porost'!$A$1:$L$1,0),FALSE)</f>
        <v>16.5</v>
      </c>
      <c r="F1994">
        <f>VLOOKUP($A1994,'Trees - celková zdrojová porost'!$A$2:$L$3471,MATCH(F$1,'Trees - celková zdrojová porost'!$A$1:$L$1,0),FALSE)</f>
        <v>0.7</v>
      </c>
      <c r="G1994">
        <f>VLOOKUP($A1994,'Trees - celková zdrojová porost'!$A$2:$L$3471,MATCH(G$1,'Trees - celková zdrojová porost'!$A$1:$L$1,0),FALSE)</f>
        <v>15.8</v>
      </c>
      <c r="H1994">
        <f>VLOOKUP($A1994,'Trees - celková zdrojová porost'!$A$2:$L$3471,MATCH(H$1,'Trees - celková zdrojová porost'!$A$1:$L$1,0),FALSE)</f>
        <v>1</v>
      </c>
      <c r="I1994" t="str">
        <f>VLOOKUP($A1994,'Trees - celková zdrojová porost'!$A$2:$L$3471,MATCH(I$1,'Trees - celková zdrojová porost'!$A$1:$L$1,0),FALSE)</f>
        <v>P</v>
      </c>
      <c r="J1994" t="str">
        <f>VLOOKUP($A1994,'Trees - celková zdrojová porost'!$A$2:$L$3471,MATCH(J$1,'Trees - celková zdrojová porost'!$A$1:$L$1,0),FALSE)</f>
        <v>Z</v>
      </c>
      <c r="K1994" t="str">
        <f>VLOOKUP($A1994,'Trees - celková zdrojová porost'!$A$2:$L$3471,MATCH(K$1,'Trees - celková zdrojová porost'!$A$1:$L$1,0),FALSE)</f>
        <v>BEZ</v>
      </c>
      <c r="L1994" s="8">
        <f>VLOOKUP($A1994,'Trees - celková zdrojová porost'!$A$2:$L$3471,MATCH(L$1,'Trees - celková zdrojová porost'!$A$1:$L$1,0),FALSE)</f>
        <v>43210.479340277801</v>
      </c>
    </row>
    <row r="1995" spans="1:12" x14ac:dyDescent="0.25">
      <c r="A1995">
        <v>1942</v>
      </c>
      <c r="B1995">
        <f>VLOOKUP($A1995,'Trees - celková zdrojová porost'!$A$2:$L$3471,MATCH(B$1,'Trees - celková zdrojová porost'!$A$1:$L$1,0),FALSE)</f>
        <v>1942</v>
      </c>
      <c r="C1995" t="str">
        <f>VLOOKUP($A1995,'Trees - celková zdrojová porost'!$A$2:$L$3471,MATCH(C$1,'Trees - celková zdrojová porost'!$A$1:$L$1,0),FALSE)</f>
        <v>HB</v>
      </c>
      <c r="D1995">
        <f>VLOOKUP($A1995,'Trees - celková zdrojová porost'!$A$2:$L$3471,MATCH(D$1,'Trees - celková zdrojová porost'!$A$1:$L$1,0),FALSE)</f>
        <v>110</v>
      </c>
      <c r="E1995">
        <f>VLOOKUP($A1995,'Trees - celková zdrojová porost'!$A$2:$L$3471,MATCH(E$1,'Trees - celková zdrojová porost'!$A$1:$L$1,0),FALSE)</f>
        <v>16.5</v>
      </c>
      <c r="F1995">
        <f>VLOOKUP($A1995,'Trees - celková zdrojová porost'!$A$2:$L$3471,MATCH(F$1,'Trees - celková zdrojová porost'!$A$1:$L$1,0),FALSE)</f>
        <v>0.5</v>
      </c>
      <c r="G1995">
        <f>VLOOKUP($A1995,'Trees - celková zdrojová porost'!$A$2:$L$3471,MATCH(G$1,'Trees - celková zdrojová porost'!$A$1:$L$1,0),FALSE)</f>
        <v>16</v>
      </c>
      <c r="H1995">
        <f>VLOOKUP($A1995,'Trees - celková zdrojová porost'!$A$2:$L$3471,MATCH(H$1,'Trees - celková zdrojová porost'!$A$1:$L$1,0),FALSE)</f>
        <v>0</v>
      </c>
      <c r="I1995" t="str">
        <f>VLOOKUP($A1995,'Trees - celková zdrojová porost'!$A$2:$L$3471,MATCH(I$1,'Trees - celková zdrojová porost'!$A$1:$L$1,0),FALSE)</f>
        <v>P</v>
      </c>
      <c r="J1995" t="str">
        <f>VLOOKUP($A1995,'Trees - celková zdrojová porost'!$A$2:$L$3471,MATCH(J$1,'Trees - celková zdrojová porost'!$A$1:$L$1,0),FALSE)</f>
        <v>Z</v>
      </c>
      <c r="K1995" t="str">
        <f>VLOOKUP($A1995,'Trees - celková zdrojová porost'!$A$2:$L$3471,MATCH(K$1,'Trees - celková zdrojová porost'!$A$1:$L$1,0),FALSE)</f>
        <v>BEZ</v>
      </c>
      <c r="L1995" s="8">
        <f>VLOOKUP($A1995,'Trees - celková zdrojová porost'!$A$2:$L$3471,MATCH(L$1,'Trees - celková zdrojová porost'!$A$1:$L$1,0),FALSE)</f>
        <v>43210.528252314798</v>
      </c>
    </row>
    <row r="1996" spans="1:12" x14ac:dyDescent="0.25">
      <c r="A1996">
        <v>1949</v>
      </c>
      <c r="B1996">
        <f>VLOOKUP($A1996,'Trees - celková zdrojová porost'!$A$2:$L$3471,MATCH(B$1,'Trees - celková zdrojová porost'!$A$1:$L$1,0),FALSE)</f>
        <v>1946</v>
      </c>
      <c r="C1996" t="str">
        <f>VLOOKUP($A1996,'Trees - celková zdrojová porost'!$A$2:$L$3471,MATCH(C$1,'Trees - celková zdrojová porost'!$A$1:$L$1,0),FALSE)</f>
        <v>HB</v>
      </c>
      <c r="D1996">
        <f>VLOOKUP($A1996,'Trees - celková zdrojová porost'!$A$2:$L$3471,MATCH(D$1,'Trees - celková zdrojová porost'!$A$1:$L$1,0),FALSE)</f>
        <v>105</v>
      </c>
      <c r="E1996">
        <f>VLOOKUP($A1996,'Trees - celková zdrojová porost'!$A$2:$L$3471,MATCH(E$1,'Trees - celková zdrojová porost'!$A$1:$L$1,0),FALSE)</f>
        <v>16.5</v>
      </c>
      <c r="F1996">
        <f>VLOOKUP($A1996,'Trees - celková zdrojová porost'!$A$2:$L$3471,MATCH(F$1,'Trees - celková zdrojová porost'!$A$1:$L$1,0),FALSE)</f>
        <v>1.3</v>
      </c>
      <c r="G1996">
        <f>VLOOKUP($A1996,'Trees - celková zdrojová porost'!$A$2:$L$3471,MATCH(G$1,'Trees - celková zdrojová porost'!$A$1:$L$1,0),FALSE)</f>
        <v>15.2</v>
      </c>
      <c r="H1996">
        <f>VLOOKUP($A1996,'Trees - celková zdrojová porost'!$A$2:$L$3471,MATCH(H$1,'Trees - celková zdrojová porost'!$A$1:$L$1,0),FALSE)</f>
        <v>0</v>
      </c>
      <c r="I1996" t="str">
        <f>VLOOKUP($A1996,'Trees - celková zdrojová porost'!$A$2:$L$3471,MATCH(I$1,'Trees - celková zdrojová porost'!$A$1:$L$1,0),FALSE)</f>
        <v>P</v>
      </c>
      <c r="J1996" t="str">
        <f>VLOOKUP($A1996,'Trees - celková zdrojová porost'!$A$2:$L$3471,MATCH(J$1,'Trees - celková zdrojová porost'!$A$1:$L$1,0),FALSE)</f>
        <v>Z</v>
      </c>
      <c r="K1996" t="str">
        <f>VLOOKUP($A1996,'Trees - celková zdrojová porost'!$A$2:$L$3471,MATCH(K$1,'Trees - celková zdrojová porost'!$A$1:$L$1,0),FALSE)</f>
        <v>ZAS</v>
      </c>
      <c r="L1996" s="8">
        <f>VLOOKUP($A1996,'Trees - celková zdrojová porost'!$A$2:$L$3471,MATCH(L$1,'Trees - celková zdrojová porost'!$A$1:$L$1,0),FALSE)</f>
        <v>43210.529525462996</v>
      </c>
    </row>
    <row r="1997" spans="1:12" x14ac:dyDescent="0.25">
      <c r="A1997">
        <v>1995</v>
      </c>
      <c r="B1997">
        <f>VLOOKUP($A1997,'Trees - celková zdrojová porost'!$A$2:$L$3471,MATCH(B$1,'Trees - celková zdrojová porost'!$A$1:$L$1,0),FALSE)</f>
        <v>1993</v>
      </c>
      <c r="C1997" t="str">
        <f>VLOOKUP($A1997,'Trees - celková zdrojová porost'!$A$2:$L$3471,MATCH(C$1,'Trees - celková zdrojová porost'!$A$1:$L$1,0),FALSE)</f>
        <v>HB</v>
      </c>
      <c r="D1997">
        <f>VLOOKUP($A1997,'Trees - celková zdrojová porost'!$A$2:$L$3471,MATCH(D$1,'Trees - celková zdrojová porost'!$A$1:$L$1,0),FALSE)</f>
        <v>85</v>
      </c>
      <c r="E1997">
        <f>VLOOKUP($A1997,'Trees - celková zdrojová porost'!$A$2:$L$3471,MATCH(E$1,'Trees - celková zdrojová porost'!$A$1:$L$1,0),FALSE)</f>
        <v>16.5</v>
      </c>
      <c r="F1997">
        <f>VLOOKUP($A1997,'Trees - celková zdrojová porost'!$A$2:$L$3471,MATCH(F$1,'Trees - celková zdrojová porost'!$A$1:$L$1,0),FALSE)</f>
        <v>0</v>
      </c>
      <c r="G1997">
        <f>VLOOKUP($A1997,'Trees - celková zdrojová porost'!$A$2:$L$3471,MATCH(G$1,'Trees - celková zdrojová porost'!$A$1:$L$1,0),FALSE)</f>
        <v>0</v>
      </c>
      <c r="H1997">
        <f>VLOOKUP($A1997,'Trees - celková zdrojová porost'!$A$2:$L$3471,MATCH(H$1,'Trees - celková zdrojová porost'!$A$1:$L$1,0),FALSE)</f>
        <v>1</v>
      </c>
      <c r="I1997" t="str">
        <f>VLOOKUP($A1997,'Trees - celková zdrojová porost'!$A$2:$L$3471,MATCH(I$1,'Trees - celková zdrojová porost'!$A$1:$L$1,0),FALSE)</f>
        <v>P</v>
      </c>
      <c r="J1997" t="str">
        <f>VLOOKUP($A1997,'Trees - celková zdrojová porost'!$A$2:$L$3471,MATCH(J$1,'Trees - celková zdrojová porost'!$A$1:$L$1,0),FALSE)</f>
        <v>M</v>
      </c>
      <c r="K1997" t="str">
        <f>VLOOKUP($A1997,'Trees - celková zdrojová porost'!$A$2:$L$3471,MATCH(K$1,'Trees - celková zdrojová porost'!$A$1:$L$1,0),FALSE)</f>
        <v>ZAS</v>
      </c>
      <c r="L1997" s="8">
        <f>VLOOKUP($A1997,'Trees - celková zdrojová porost'!$A$2:$L$3471,MATCH(L$1,'Trees - celková zdrojová porost'!$A$1:$L$1,0),FALSE)</f>
        <v>43210.570694444403</v>
      </c>
    </row>
    <row r="1998" spans="1:12" x14ac:dyDescent="0.25">
      <c r="A1998">
        <v>2017</v>
      </c>
      <c r="B1998">
        <f>VLOOKUP($A1998,'Trees - celková zdrojová porost'!$A$2:$L$3471,MATCH(B$1,'Trees - celková zdrojová porost'!$A$1:$L$1,0),FALSE)</f>
        <v>0</v>
      </c>
      <c r="C1998" t="str">
        <f>VLOOKUP($A1998,'Trees - celková zdrojová porost'!$A$2:$L$3471,MATCH(C$1,'Trees - celková zdrojová porost'!$A$1:$L$1,0),FALSE)</f>
        <v>HB</v>
      </c>
      <c r="D1998">
        <f>VLOOKUP($A1998,'Trees - celková zdrojová porost'!$A$2:$L$3471,MATCH(D$1,'Trees - celková zdrojová porost'!$A$1:$L$1,0),FALSE)</f>
        <v>80</v>
      </c>
      <c r="E1998">
        <f>VLOOKUP($A1998,'Trees - celková zdrojová porost'!$A$2:$L$3471,MATCH(E$1,'Trees - celková zdrojová porost'!$A$1:$L$1,0),FALSE)</f>
        <v>16.5</v>
      </c>
      <c r="F1998">
        <f>VLOOKUP($A1998,'Trees - celková zdrojová porost'!$A$2:$L$3471,MATCH(F$1,'Trees - celková zdrojová porost'!$A$1:$L$1,0),FALSE)</f>
        <v>1.1000000000000001</v>
      </c>
      <c r="G1998">
        <f>VLOOKUP($A1998,'Trees - celková zdrojová porost'!$A$2:$L$3471,MATCH(G$1,'Trees - celková zdrojová porost'!$A$1:$L$1,0),FALSE)</f>
        <v>15.4</v>
      </c>
      <c r="H1998">
        <f>VLOOKUP($A1998,'Trees - celková zdrojová porost'!$A$2:$L$3471,MATCH(H$1,'Trees - celková zdrojová porost'!$A$1:$L$1,0),FALSE)</f>
        <v>0</v>
      </c>
      <c r="I1998" t="str">
        <f>VLOOKUP($A1998,'Trees - celková zdrojová porost'!$A$2:$L$3471,MATCH(I$1,'Trees - celková zdrojová porost'!$A$1:$L$1,0),FALSE)</f>
        <v>P</v>
      </c>
      <c r="J1998" t="str">
        <f>VLOOKUP($A1998,'Trees - celková zdrojová porost'!$A$2:$L$3471,MATCH(J$1,'Trees - celková zdrojová porost'!$A$1:$L$1,0),FALSE)</f>
        <v>Z</v>
      </c>
      <c r="K1998" t="str">
        <f>VLOOKUP($A1998,'Trees - celková zdrojová porost'!$A$2:$L$3471,MATCH(K$1,'Trees - celková zdrojová porost'!$A$1:$L$1,0),FALSE)</f>
        <v>ZAS</v>
      </c>
      <c r="L1998" s="8">
        <f>VLOOKUP($A1998,'Trees - celková zdrojová porost'!$A$2:$L$3471,MATCH(L$1,'Trees - celková zdrojová porost'!$A$1:$L$1,0),FALSE)</f>
        <v>43210.5796064815</v>
      </c>
    </row>
    <row r="1999" spans="1:12" x14ac:dyDescent="0.25">
      <c r="A1999">
        <v>2061</v>
      </c>
      <c r="B1999">
        <f>VLOOKUP($A1999,'Trees - celková zdrojová porost'!$A$2:$L$3471,MATCH(B$1,'Trees - celková zdrojová porost'!$A$1:$L$1,0),FALSE)</f>
        <v>2060</v>
      </c>
      <c r="C1999" t="str">
        <f>VLOOKUP($A1999,'Trees - celková zdrojová porost'!$A$2:$L$3471,MATCH(C$1,'Trees - celková zdrojová porost'!$A$1:$L$1,0),FALSE)</f>
        <v>HB</v>
      </c>
      <c r="D1999">
        <f>VLOOKUP($A1999,'Trees - celková zdrojová porost'!$A$2:$L$3471,MATCH(D$1,'Trees - celková zdrojová porost'!$A$1:$L$1,0),FALSE)</f>
        <v>105</v>
      </c>
      <c r="E1999">
        <f>VLOOKUP($A1999,'Trees - celková zdrojová porost'!$A$2:$L$3471,MATCH(E$1,'Trees - celková zdrojová porost'!$A$1:$L$1,0),FALSE)</f>
        <v>16.5</v>
      </c>
      <c r="F1999">
        <f>VLOOKUP($A1999,'Trees - celková zdrojová porost'!$A$2:$L$3471,MATCH(F$1,'Trees - celková zdrojová porost'!$A$1:$L$1,0),FALSE)</f>
        <v>1.4</v>
      </c>
      <c r="G1999">
        <f>VLOOKUP($A1999,'Trees - celková zdrojová porost'!$A$2:$L$3471,MATCH(G$1,'Trees - celková zdrojová porost'!$A$1:$L$1,0),FALSE)</f>
        <v>15.1</v>
      </c>
      <c r="H1999">
        <f>VLOOKUP($A1999,'Trees - celková zdrojová porost'!$A$2:$L$3471,MATCH(H$1,'Trees - celková zdrojová porost'!$A$1:$L$1,0),FALSE)</f>
        <v>0</v>
      </c>
      <c r="I1999" t="str">
        <f>VLOOKUP($A1999,'Trees - celková zdrojová porost'!$A$2:$L$3471,MATCH(I$1,'Trees - celková zdrojová porost'!$A$1:$L$1,0),FALSE)</f>
        <v>P</v>
      </c>
      <c r="J1999" t="str">
        <f>VLOOKUP($A1999,'Trees - celková zdrojová porost'!$A$2:$L$3471,MATCH(J$1,'Trees - celková zdrojová porost'!$A$1:$L$1,0),FALSE)</f>
        <v>Z</v>
      </c>
      <c r="K1999" t="str">
        <f>VLOOKUP($A1999,'Trees - celková zdrojová porost'!$A$2:$L$3471,MATCH(K$1,'Trees - celková zdrojová porost'!$A$1:$L$1,0),FALSE)</f>
        <v>BEZ</v>
      </c>
      <c r="L1999" s="8">
        <f>VLOOKUP($A1999,'Trees - celková zdrojová porost'!$A$2:$L$3471,MATCH(L$1,'Trees - celková zdrojová porost'!$A$1:$L$1,0),FALSE)</f>
        <v>43213.396099537</v>
      </c>
    </row>
    <row r="2000" spans="1:12" x14ac:dyDescent="0.25">
      <c r="A2000">
        <v>2120</v>
      </c>
      <c r="B2000">
        <f>VLOOKUP($A2000,'Trees - celková zdrojová porost'!$A$2:$L$3471,MATCH(B$1,'Trees - celková zdrojová porost'!$A$1:$L$1,0),FALSE)</f>
        <v>2120</v>
      </c>
      <c r="C2000" t="str">
        <f>VLOOKUP($A2000,'Trees - celková zdrojová porost'!$A$2:$L$3471,MATCH(C$1,'Trees - celková zdrojová porost'!$A$1:$L$1,0),FALSE)</f>
        <v>HB</v>
      </c>
      <c r="D2000">
        <f>VLOOKUP($A2000,'Trees - celková zdrojová porost'!$A$2:$L$3471,MATCH(D$1,'Trees - celková zdrojová porost'!$A$1:$L$1,0),FALSE)</f>
        <v>130</v>
      </c>
      <c r="E2000">
        <f>VLOOKUP($A2000,'Trees - celková zdrojová porost'!$A$2:$L$3471,MATCH(E$1,'Trees - celková zdrojová porost'!$A$1:$L$1,0),FALSE)</f>
        <v>16.5</v>
      </c>
      <c r="F2000">
        <f>VLOOKUP($A2000,'Trees - celková zdrojová porost'!$A$2:$L$3471,MATCH(F$1,'Trees - celková zdrojová porost'!$A$1:$L$1,0),FALSE)</f>
        <v>1.25</v>
      </c>
      <c r="G2000">
        <f>VLOOKUP($A2000,'Trees - celková zdrojová porost'!$A$2:$L$3471,MATCH(G$1,'Trees - celková zdrojová porost'!$A$1:$L$1,0),FALSE)</f>
        <v>15.25</v>
      </c>
      <c r="H2000">
        <f>VLOOKUP($A2000,'Trees - celková zdrojová porost'!$A$2:$L$3471,MATCH(H$1,'Trees - celková zdrojová porost'!$A$1:$L$1,0),FALSE)</f>
        <v>0</v>
      </c>
      <c r="I2000" t="str">
        <f>VLOOKUP($A2000,'Trees - celková zdrojová porost'!$A$2:$L$3471,MATCH(I$1,'Trees - celková zdrojová porost'!$A$1:$L$1,0),FALSE)</f>
        <v>P</v>
      </c>
      <c r="J2000" t="str">
        <f>VLOOKUP($A2000,'Trees - celková zdrojová porost'!$A$2:$L$3471,MATCH(J$1,'Trees - celková zdrojová porost'!$A$1:$L$1,0),FALSE)</f>
        <v>Z</v>
      </c>
      <c r="K2000" t="str">
        <f>VLOOKUP($A2000,'Trees - celková zdrojová porost'!$A$2:$L$3471,MATCH(K$1,'Trees - celková zdrojová porost'!$A$1:$L$1,0),FALSE)</f>
        <v>ZAS</v>
      </c>
      <c r="L2000" s="8">
        <f>VLOOKUP($A2000,'Trees - celková zdrojová porost'!$A$2:$L$3471,MATCH(L$1,'Trees - celková zdrojová porost'!$A$1:$L$1,0),FALSE)</f>
        <v>43213.430960648097</v>
      </c>
    </row>
    <row r="2001" spans="1:12" x14ac:dyDescent="0.25">
      <c r="A2001">
        <v>2138</v>
      </c>
      <c r="B2001">
        <f>VLOOKUP($A2001,'Trees - celková zdrojová porost'!$A$2:$L$3471,MATCH(B$1,'Trees - celková zdrojová porost'!$A$1:$L$1,0),FALSE)</f>
        <v>2137</v>
      </c>
      <c r="C2001" t="str">
        <f>VLOOKUP($A2001,'Trees - celková zdrojová porost'!$A$2:$L$3471,MATCH(C$1,'Trees - celková zdrojová porost'!$A$1:$L$1,0),FALSE)</f>
        <v>HB</v>
      </c>
      <c r="D2001">
        <f>VLOOKUP($A2001,'Trees - celková zdrojová porost'!$A$2:$L$3471,MATCH(D$1,'Trees - celková zdrojová porost'!$A$1:$L$1,0),FALSE)</f>
        <v>175</v>
      </c>
      <c r="E2001">
        <f>VLOOKUP($A2001,'Trees - celková zdrojová porost'!$A$2:$L$3471,MATCH(E$1,'Trees - celková zdrojová porost'!$A$1:$L$1,0),FALSE)</f>
        <v>16.5</v>
      </c>
      <c r="F2001">
        <f>VLOOKUP($A2001,'Trees - celková zdrojová porost'!$A$2:$L$3471,MATCH(F$1,'Trees - celková zdrojová porost'!$A$1:$L$1,0),FALSE)</f>
        <v>2.5</v>
      </c>
      <c r="G2001">
        <f>VLOOKUP($A2001,'Trees - celková zdrojová porost'!$A$2:$L$3471,MATCH(G$1,'Trees - celková zdrojová porost'!$A$1:$L$1,0),FALSE)</f>
        <v>14</v>
      </c>
      <c r="H2001">
        <f>VLOOKUP($A2001,'Trees - celková zdrojová porost'!$A$2:$L$3471,MATCH(H$1,'Trees - celková zdrojová porost'!$A$1:$L$1,0),FALSE)</f>
        <v>0</v>
      </c>
      <c r="I2001" t="str">
        <f>VLOOKUP($A2001,'Trees - celková zdrojová porost'!$A$2:$L$3471,MATCH(I$1,'Trees - celková zdrojová porost'!$A$1:$L$1,0),FALSE)</f>
        <v>P</v>
      </c>
      <c r="J2001" t="str">
        <f>VLOOKUP($A2001,'Trees - celková zdrojová porost'!$A$2:$L$3471,MATCH(J$1,'Trees - celková zdrojová porost'!$A$1:$L$1,0),FALSE)</f>
        <v>Z</v>
      </c>
      <c r="K2001" t="str">
        <f>VLOOKUP($A2001,'Trees - celková zdrojová porost'!$A$2:$L$3471,MATCH(K$1,'Trees - celková zdrojová porost'!$A$1:$L$1,0),FALSE)</f>
        <v>ZAS</v>
      </c>
      <c r="L2001" s="8">
        <f>VLOOKUP($A2001,'Trees - celková zdrojová porost'!$A$2:$L$3471,MATCH(L$1,'Trees - celková zdrojová porost'!$A$1:$L$1,0),FALSE)</f>
        <v>43213.501018518502</v>
      </c>
    </row>
    <row r="2002" spans="1:12" x14ac:dyDescent="0.25">
      <c r="A2002">
        <v>2176</v>
      </c>
      <c r="B2002">
        <f>VLOOKUP($A2002,'Trees - celková zdrojová porost'!$A$2:$L$3471,MATCH(B$1,'Trees - celková zdrojová porost'!$A$1:$L$1,0),FALSE)</f>
        <v>2173</v>
      </c>
      <c r="C2002" t="str">
        <f>VLOOKUP($A2002,'Trees - celková zdrojová porost'!$A$2:$L$3471,MATCH(C$1,'Trees - celková zdrojová porost'!$A$1:$L$1,0),FALSE)</f>
        <v>HB</v>
      </c>
      <c r="D2002">
        <f>VLOOKUP($A2002,'Trees - celková zdrojová porost'!$A$2:$L$3471,MATCH(D$1,'Trees - celková zdrojová porost'!$A$1:$L$1,0),FALSE)</f>
        <v>115</v>
      </c>
      <c r="E2002">
        <f>VLOOKUP($A2002,'Trees - celková zdrojová porost'!$A$2:$L$3471,MATCH(E$1,'Trees - celková zdrojová porost'!$A$1:$L$1,0),FALSE)</f>
        <v>16.5</v>
      </c>
      <c r="F2002">
        <f>VLOOKUP($A2002,'Trees - celková zdrojová porost'!$A$2:$L$3471,MATCH(F$1,'Trees - celková zdrojová porost'!$A$1:$L$1,0),FALSE)</f>
        <v>1.9</v>
      </c>
      <c r="G2002">
        <f>VLOOKUP($A2002,'Trees - celková zdrojová porost'!$A$2:$L$3471,MATCH(G$1,'Trees - celková zdrojová porost'!$A$1:$L$1,0),FALSE)</f>
        <v>14.6</v>
      </c>
      <c r="H2002">
        <f>VLOOKUP($A2002,'Trees - celková zdrojová porost'!$A$2:$L$3471,MATCH(H$1,'Trees - celková zdrojová porost'!$A$1:$L$1,0),FALSE)</f>
        <v>0</v>
      </c>
      <c r="I2002" t="str">
        <f>VLOOKUP($A2002,'Trees - celková zdrojová porost'!$A$2:$L$3471,MATCH(I$1,'Trees - celková zdrojová porost'!$A$1:$L$1,0),FALSE)</f>
        <v>P</v>
      </c>
      <c r="J2002" t="str">
        <f>VLOOKUP($A2002,'Trees - celková zdrojová porost'!$A$2:$L$3471,MATCH(J$1,'Trees - celková zdrojová porost'!$A$1:$L$1,0),FALSE)</f>
        <v>Z</v>
      </c>
      <c r="K2002" t="str">
        <f>VLOOKUP($A2002,'Trees - celková zdrojová porost'!$A$2:$L$3471,MATCH(K$1,'Trees - celková zdrojová porost'!$A$1:$L$1,0),FALSE)</f>
        <v>BEZ</v>
      </c>
      <c r="L2002" s="8">
        <f>VLOOKUP($A2002,'Trees - celková zdrojová porost'!$A$2:$L$3471,MATCH(L$1,'Trees - celková zdrojová porost'!$A$1:$L$1,0),FALSE)</f>
        <v>43213.510532407403</v>
      </c>
    </row>
    <row r="2003" spans="1:12" x14ac:dyDescent="0.25">
      <c r="A2003">
        <v>2178</v>
      </c>
      <c r="B2003">
        <f>VLOOKUP($A2003,'Trees - celková zdrojová porost'!$A$2:$L$3471,MATCH(B$1,'Trees - celková zdrojová porost'!$A$1:$L$1,0),FALSE)</f>
        <v>2178</v>
      </c>
      <c r="C2003" t="str">
        <f>VLOOKUP($A2003,'Trees - celková zdrojová porost'!$A$2:$L$3471,MATCH(C$1,'Trees - celková zdrojová porost'!$A$1:$L$1,0),FALSE)</f>
        <v>HB</v>
      </c>
      <c r="D2003">
        <f>VLOOKUP($A2003,'Trees - celková zdrojová porost'!$A$2:$L$3471,MATCH(D$1,'Trees - celková zdrojová porost'!$A$1:$L$1,0),FALSE)</f>
        <v>100</v>
      </c>
      <c r="E2003">
        <f>VLOOKUP($A2003,'Trees - celková zdrojová porost'!$A$2:$L$3471,MATCH(E$1,'Trees - celková zdrojová porost'!$A$1:$L$1,0),FALSE)</f>
        <v>16.5</v>
      </c>
      <c r="F2003">
        <f>VLOOKUP($A2003,'Trees - celková zdrojová porost'!$A$2:$L$3471,MATCH(F$1,'Trees - celková zdrojová porost'!$A$1:$L$1,0),FALSE)</f>
        <v>1</v>
      </c>
      <c r="G2003">
        <f>VLOOKUP($A2003,'Trees - celková zdrojová porost'!$A$2:$L$3471,MATCH(G$1,'Trees - celková zdrojová porost'!$A$1:$L$1,0),FALSE)</f>
        <v>15.5</v>
      </c>
      <c r="H2003">
        <f>VLOOKUP($A2003,'Trees - celková zdrojová porost'!$A$2:$L$3471,MATCH(H$1,'Trees - celková zdrojová porost'!$A$1:$L$1,0),FALSE)</f>
        <v>0</v>
      </c>
      <c r="I2003" t="str">
        <f>VLOOKUP($A2003,'Trees - celková zdrojová porost'!$A$2:$L$3471,MATCH(I$1,'Trees - celková zdrojová porost'!$A$1:$L$1,0),FALSE)</f>
        <v>P</v>
      </c>
      <c r="J2003" t="str">
        <f>VLOOKUP($A2003,'Trees - celková zdrojová porost'!$A$2:$L$3471,MATCH(J$1,'Trees - celková zdrojová porost'!$A$1:$L$1,0),FALSE)</f>
        <v>Z</v>
      </c>
      <c r="K2003" t="str">
        <f>VLOOKUP($A2003,'Trees - celková zdrojová porost'!$A$2:$L$3471,MATCH(K$1,'Trees - celková zdrojová porost'!$A$1:$L$1,0),FALSE)</f>
        <v>ZAS</v>
      </c>
      <c r="L2003" s="8">
        <f>VLOOKUP($A2003,'Trees - celková zdrojová porost'!$A$2:$L$3471,MATCH(L$1,'Trees - celková zdrojová porost'!$A$1:$L$1,0),FALSE)</f>
        <v>43213.511180555601</v>
      </c>
    </row>
    <row r="2004" spans="1:12" x14ac:dyDescent="0.25">
      <c r="A2004">
        <v>2195</v>
      </c>
      <c r="B2004">
        <f>VLOOKUP($A2004,'Trees - celková zdrojová porost'!$A$2:$L$3471,MATCH(B$1,'Trees - celková zdrojová porost'!$A$1:$L$1,0),FALSE)</f>
        <v>2193</v>
      </c>
      <c r="C2004" t="str">
        <f>VLOOKUP($A2004,'Trees - celková zdrojová porost'!$A$2:$L$3471,MATCH(C$1,'Trees - celková zdrojová porost'!$A$1:$L$1,0),FALSE)</f>
        <v>HB</v>
      </c>
      <c r="D2004">
        <f>VLOOKUP($A2004,'Trees - celková zdrojová porost'!$A$2:$L$3471,MATCH(D$1,'Trees - celková zdrojová porost'!$A$1:$L$1,0),FALSE)</f>
        <v>80</v>
      </c>
      <c r="E2004">
        <f>VLOOKUP($A2004,'Trees - celková zdrojová porost'!$A$2:$L$3471,MATCH(E$1,'Trees - celková zdrojová porost'!$A$1:$L$1,0),FALSE)</f>
        <v>16.5</v>
      </c>
      <c r="F2004">
        <f>VLOOKUP($A2004,'Trees - celková zdrojová porost'!$A$2:$L$3471,MATCH(F$1,'Trees - celková zdrojová porost'!$A$1:$L$1,0),FALSE)</f>
        <v>0.4</v>
      </c>
      <c r="G2004">
        <f>VLOOKUP($A2004,'Trees - celková zdrojová porost'!$A$2:$L$3471,MATCH(G$1,'Trees - celková zdrojová porost'!$A$1:$L$1,0),FALSE)</f>
        <v>16.100000000000001</v>
      </c>
      <c r="H2004">
        <f>VLOOKUP($A2004,'Trees - celková zdrojová porost'!$A$2:$L$3471,MATCH(H$1,'Trees - celková zdrojová porost'!$A$1:$L$1,0),FALSE)</f>
        <v>0</v>
      </c>
      <c r="I2004" t="str">
        <f>VLOOKUP($A2004,'Trees - celková zdrojová porost'!$A$2:$L$3471,MATCH(I$1,'Trees - celková zdrojová porost'!$A$1:$L$1,0),FALSE)</f>
        <v>P</v>
      </c>
      <c r="J2004" t="str">
        <f>VLOOKUP($A2004,'Trees - celková zdrojová porost'!$A$2:$L$3471,MATCH(J$1,'Trees - celková zdrojová porost'!$A$1:$L$1,0),FALSE)</f>
        <v>Z</v>
      </c>
      <c r="K2004" t="str">
        <f>VLOOKUP($A2004,'Trees - celková zdrojová porost'!$A$2:$L$3471,MATCH(K$1,'Trees - celková zdrojová porost'!$A$1:$L$1,0),FALSE)</f>
        <v>BEZ</v>
      </c>
      <c r="L2004" s="8">
        <f>VLOOKUP($A2004,'Trees - celková zdrojová porost'!$A$2:$L$3471,MATCH(L$1,'Trees - celková zdrojová porost'!$A$1:$L$1,0),FALSE)</f>
        <v>43213.5144560185</v>
      </c>
    </row>
    <row r="2005" spans="1:12" x14ac:dyDescent="0.25">
      <c r="A2005">
        <v>2232</v>
      </c>
      <c r="B2005">
        <f>VLOOKUP($A2005,'Trees - celková zdrojová porost'!$A$2:$L$3471,MATCH(B$1,'Trees - celková zdrojová porost'!$A$1:$L$1,0),FALSE)</f>
        <v>2230</v>
      </c>
      <c r="C2005" t="str">
        <f>VLOOKUP($A2005,'Trees - celková zdrojová porost'!$A$2:$L$3471,MATCH(C$1,'Trees - celková zdrojová porost'!$A$1:$L$1,0),FALSE)</f>
        <v>HB</v>
      </c>
      <c r="D2005">
        <f>VLOOKUP($A2005,'Trees - celková zdrojová porost'!$A$2:$L$3471,MATCH(D$1,'Trees - celková zdrojová porost'!$A$1:$L$1,0),FALSE)</f>
        <v>90</v>
      </c>
      <c r="E2005">
        <f>VLOOKUP($A2005,'Trees - celková zdrojová porost'!$A$2:$L$3471,MATCH(E$1,'Trees - celková zdrojová porost'!$A$1:$L$1,0),FALSE)</f>
        <v>16.5</v>
      </c>
      <c r="F2005">
        <f>VLOOKUP($A2005,'Trees - celková zdrojová porost'!$A$2:$L$3471,MATCH(F$1,'Trees - celková zdrojová porost'!$A$1:$L$1,0),FALSE)</f>
        <v>1.5</v>
      </c>
      <c r="G2005">
        <f>VLOOKUP($A2005,'Trees - celková zdrojová porost'!$A$2:$L$3471,MATCH(G$1,'Trees - celková zdrojová porost'!$A$1:$L$1,0),FALSE)</f>
        <v>15</v>
      </c>
      <c r="H2005">
        <f>VLOOKUP($A2005,'Trees - celková zdrojová porost'!$A$2:$L$3471,MATCH(H$1,'Trees - celková zdrojová porost'!$A$1:$L$1,0),FALSE)</f>
        <v>0</v>
      </c>
      <c r="I2005" t="str">
        <f>VLOOKUP($A2005,'Trees - celková zdrojová porost'!$A$2:$L$3471,MATCH(I$1,'Trees - celková zdrojová porost'!$A$1:$L$1,0),FALSE)</f>
        <v>P</v>
      </c>
      <c r="J2005" t="str">
        <f>VLOOKUP($A2005,'Trees - celková zdrojová porost'!$A$2:$L$3471,MATCH(J$1,'Trees - celková zdrojová porost'!$A$1:$L$1,0),FALSE)</f>
        <v>Z</v>
      </c>
      <c r="K2005" t="str">
        <f>VLOOKUP($A2005,'Trees - celková zdrojová porost'!$A$2:$L$3471,MATCH(K$1,'Trees - celková zdrojová porost'!$A$1:$L$1,0),FALSE)</f>
        <v>BEZ</v>
      </c>
      <c r="L2005" s="8">
        <f>VLOOKUP($A2005,'Trees - celková zdrojová porost'!$A$2:$L$3471,MATCH(L$1,'Trees - celková zdrojová porost'!$A$1:$L$1,0),FALSE)</f>
        <v>43216.416643518503</v>
      </c>
    </row>
    <row r="2006" spans="1:12" x14ac:dyDescent="0.25">
      <c r="A2006">
        <v>2301</v>
      </c>
      <c r="B2006">
        <f>VLOOKUP($A2006,'Trees - celková zdrojová porost'!$A$2:$L$3471,MATCH(B$1,'Trees - celková zdrojová porost'!$A$1:$L$1,0),FALSE)</f>
        <v>2301</v>
      </c>
      <c r="C2006" t="str">
        <f>VLOOKUP($A2006,'Trees - celková zdrojová porost'!$A$2:$L$3471,MATCH(C$1,'Trees - celková zdrojová porost'!$A$1:$L$1,0),FALSE)</f>
        <v>HB</v>
      </c>
      <c r="D2006">
        <f>VLOOKUP($A2006,'Trees - celková zdrojová porost'!$A$2:$L$3471,MATCH(D$1,'Trees - celková zdrojová porost'!$A$1:$L$1,0),FALSE)</f>
        <v>130</v>
      </c>
      <c r="E2006">
        <f>VLOOKUP($A2006,'Trees - celková zdrojová porost'!$A$2:$L$3471,MATCH(E$1,'Trees - celková zdrojová porost'!$A$1:$L$1,0),FALSE)</f>
        <v>16.5</v>
      </c>
      <c r="F2006">
        <f>VLOOKUP($A2006,'Trees - celková zdrojová porost'!$A$2:$L$3471,MATCH(F$1,'Trees - celková zdrojová porost'!$A$1:$L$1,0),FALSE)</f>
        <v>1</v>
      </c>
      <c r="G2006">
        <f>VLOOKUP($A2006,'Trees - celková zdrojová porost'!$A$2:$L$3471,MATCH(G$1,'Trees - celková zdrojová porost'!$A$1:$L$1,0),FALSE)</f>
        <v>15.5</v>
      </c>
      <c r="H2006">
        <f>VLOOKUP($A2006,'Trees - celková zdrojová porost'!$A$2:$L$3471,MATCH(H$1,'Trees - celková zdrojová porost'!$A$1:$L$1,0),FALSE)</f>
        <v>1</v>
      </c>
      <c r="I2006" t="str">
        <f>VLOOKUP($A2006,'Trees - celková zdrojová porost'!$A$2:$L$3471,MATCH(I$1,'Trees - celková zdrojová porost'!$A$1:$L$1,0),FALSE)</f>
        <v>P</v>
      </c>
      <c r="J2006" t="str">
        <f>VLOOKUP($A2006,'Trees - celková zdrojová porost'!$A$2:$L$3471,MATCH(J$1,'Trees - celková zdrojová porost'!$A$1:$L$1,0),FALSE)</f>
        <v>Z</v>
      </c>
      <c r="K2006" t="str">
        <f>VLOOKUP($A2006,'Trees - celková zdrojová porost'!$A$2:$L$3471,MATCH(K$1,'Trees - celková zdrojová porost'!$A$1:$L$1,0),FALSE)</f>
        <v>ZAS</v>
      </c>
      <c r="L2006" s="8">
        <f>VLOOKUP($A2006,'Trees - celková zdrojová porost'!$A$2:$L$3471,MATCH(L$1,'Trees - celková zdrojová porost'!$A$1:$L$1,0),FALSE)</f>
        <v>43216.464629629598</v>
      </c>
    </row>
    <row r="2007" spans="1:12" x14ac:dyDescent="0.25">
      <c r="A2007">
        <v>2306</v>
      </c>
      <c r="B2007">
        <f>VLOOKUP($A2007,'Trees - celková zdrojová porost'!$A$2:$L$3471,MATCH(B$1,'Trees - celková zdrojová porost'!$A$1:$L$1,0),FALSE)</f>
        <v>2305</v>
      </c>
      <c r="C2007" t="str">
        <f>VLOOKUP($A2007,'Trees - celková zdrojová porost'!$A$2:$L$3471,MATCH(C$1,'Trees - celková zdrojová porost'!$A$1:$L$1,0),FALSE)</f>
        <v>HB</v>
      </c>
      <c r="D2007">
        <f>VLOOKUP($A2007,'Trees - celková zdrojová porost'!$A$2:$L$3471,MATCH(D$1,'Trees - celková zdrojová porost'!$A$1:$L$1,0),FALSE)</f>
        <v>140</v>
      </c>
      <c r="E2007">
        <f>VLOOKUP($A2007,'Trees - celková zdrojová porost'!$A$2:$L$3471,MATCH(E$1,'Trees - celková zdrojová porost'!$A$1:$L$1,0),FALSE)</f>
        <v>16.5</v>
      </c>
      <c r="F2007">
        <f>VLOOKUP($A2007,'Trees - celková zdrojová porost'!$A$2:$L$3471,MATCH(F$1,'Trees - celková zdrojová porost'!$A$1:$L$1,0),FALSE)</f>
        <v>1.3</v>
      </c>
      <c r="G2007">
        <f>VLOOKUP($A2007,'Trees - celková zdrojová porost'!$A$2:$L$3471,MATCH(G$1,'Trees - celková zdrojová porost'!$A$1:$L$1,0),FALSE)</f>
        <v>15.2</v>
      </c>
      <c r="H2007">
        <f>VLOOKUP($A2007,'Trees - celková zdrojová porost'!$A$2:$L$3471,MATCH(H$1,'Trees - celková zdrojová porost'!$A$1:$L$1,0),FALSE)</f>
        <v>1</v>
      </c>
      <c r="I2007" t="str">
        <f>VLOOKUP($A2007,'Trees - celková zdrojová porost'!$A$2:$L$3471,MATCH(I$1,'Trees - celková zdrojová porost'!$A$1:$L$1,0),FALSE)</f>
        <v>P</v>
      </c>
      <c r="J2007" t="str">
        <f>VLOOKUP($A2007,'Trees - celková zdrojová porost'!$A$2:$L$3471,MATCH(J$1,'Trees - celková zdrojová porost'!$A$1:$L$1,0),FALSE)</f>
        <v>Z</v>
      </c>
      <c r="K2007" t="str">
        <f>VLOOKUP($A2007,'Trees - celková zdrojová porost'!$A$2:$L$3471,MATCH(K$1,'Trees - celková zdrojová porost'!$A$1:$L$1,0),FALSE)</f>
        <v>BEZ</v>
      </c>
      <c r="L2007" s="8">
        <f>VLOOKUP($A2007,'Trees - celková zdrojová porost'!$A$2:$L$3471,MATCH(L$1,'Trees - celková zdrojová porost'!$A$1:$L$1,0),FALSE)</f>
        <v>43216.486863425896</v>
      </c>
    </row>
    <row r="2008" spans="1:12" x14ac:dyDescent="0.25">
      <c r="A2008">
        <v>2324</v>
      </c>
      <c r="B2008">
        <f>VLOOKUP($A2008,'Trees - celková zdrojová porost'!$A$2:$L$3471,MATCH(B$1,'Trees - celková zdrojová porost'!$A$1:$L$1,0),FALSE)</f>
        <v>2323</v>
      </c>
      <c r="C2008" t="str">
        <f>VLOOKUP($A2008,'Trees - celková zdrojová porost'!$A$2:$L$3471,MATCH(C$1,'Trees - celková zdrojová porost'!$A$1:$L$1,0),FALSE)</f>
        <v>HB</v>
      </c>
      <c r="D2008">
        <f>VLOOKUP($A2008,'Trees - celková zdrojová porost'!$A$2:$L$3471,MATCH(D$1,'Trees - celková zdrojová porost'!$A$1:$L$1,0),FALSE)</f>
        <v>140</v>
      </c>
      <c r="E2008">
        <f>VLOOKUP($A2008,'Trees - celková zdrojová porost'!$A$2:$L$3471,MATCH(E$1,'Trees - celková zdrojová porost'!$A$1:$L$1,0),FALSE)</f>
        <v>16.5</v>
      </c>
      <c r="F2008">
        <f>VLOOKUP($A2008,'Trees - celková zdrojová porost'!$A$2:$L$3471,MATCH(F$1,'Trees - celková zdrojová porost'!$A$1:$L$1,0),FALSE)</f>
        <v>0.9</v>
      </c>
      <c r="G2008">
        <f>VLOOKUP($A2008,'Trees - celková zdrojová porost'!$A$2:$L$3471,MATCH(G$1,'Trees - celková zdrojová porost'!$A$1:$L$1,0),FALSE)</f>
        <v>15.6</v>
      </c>
      <c r="H2008">
        <f>VLOOKUP($A2008,'Trees - celková zdrojová porost'!$A$2:$L$3471,MATCH(H$1,'Trees - celková zdrojová porost'!$A$1:$L$1,0),FALSE)</f>
        <v>0</v>
      </c>
      <c r="I2008" t="str">
        <f>VLOOKUP($A2008,'Trees - celková zdrojová porost'!$A$2:$L$3471,MATCH(I$1,'Trees - celková zdrojová porost'!$A$1:$L$1,0),FALSE)</f>
        <v>P</v>
      </c>
      <c r="J2008" t="str">
        <f>VLOOKUP($A2008,'Trees - celková zdrojová porost'!$A$2:$L$3471,MATCH(J$1,'Trees - celková zdrojová porost'!$A$1:$L$1,0),FALSE)</f>
        <v>Z</v>
      </c>
      <c r="K2008" t="str">
        <f>VLOOKUP($A2008,'Trees - celková zdrojová porost'!$A$2:$L$3471,MATCH(K$1,'Trees - celková zdrojová porost'!$A$1:$L$1,0),FALSE)</f>
        <v>BEZ</v>
      </c>
      <c r="L2008" s="8">
        <f>VLOOKUP($A2008,'Trees - celková zdrojová porost'!$A$2:$L$3471,MATCH(L$1,'Trees - celková zdrojová porost'!$A$1:$L$1,0),FALSE)</f>
        <v>43216.490671296298</v>
      </c>
    </row>
    <row r="2009" spans="1:12" x14ac:dyDescent="0.25">
      <c r="A2009">
        <v>2347</v>
      </c>
      <c r="B2009">
        <f>VLOOKUP($A2009,'Trees - celková zdrojová porost'!$A$2:$L$3471,MATCH(B$1,'Trees - celková zdrojová porost'!$A$1:$L$1,0),FALSE)</f>
        <v>2346</v>
      </c>
      <c r="C2009" t="str">
        <f>VLOOKUP($A2009,'Trees - celková zdrojová porost'!$A$2:$L$3471,MATCH(C$1,'Trees - celková zdrojová porost'!$A$1:$L$1,0),FALSE)</f>
        <v>HB</v>
      </c>
      <c r="D2009">
        <f>VLOOKUP($A2009,'Trees - celková zdrojová porost'!$A$2:$L$3471,MATCH(D$1,'Trees - celková zdrojová porost'!$A$1:$L$1,0),FALSE)</f>
        <v>100</v>
      </c>
      <c r="E2009">
        <f>VLOOKUP($A2009,'Trees - celková zdrojová porost'!$A$2:$L$3471,MATCH(E$1,'Trees - celková zdrojová porost'!$A$1:$L$1,0),FALSE)</f>
        <v>16.5</v>
      </c>
      <c r="F2009">
        <f>VLOOKUP($A2009,'Trees - celková zdrojová porost'!$A$2:$L$3471,MATCH(F$1,'Trees - celková zdrojová porost'!$A$1:$L$1,0),FALSE)</f>
        <v>1.2</v>
      </c>
      <c r="G2009">
        <f>VLOOKUP($A2009,'Trees - celková zdrojová porost'!$A$2:$L$3471,MATCH(G$1,'Trees - celková zdrojová porost'!$A$1:$L$1,0),FALSE)</f>
        <v>15.3</v>
      </c>
      <c r="H2009">
        <f>VLOOKUP($A2009,'Trees - celková zdrojová porost'!$A$2:$L$3471,MATCH(H$1,'Trees - celková zdrojová porost'!$A$1:$L$1,0),FALSE)</f>
        <v>0</v>
      </c>
      <c r="I2009" t="str">
        <f>VLOOKUP($A2009,'Trees - celková zdrojová porost'!$A$2:$L$3471,MATCH(I$1,'Trees - celková zdrojová porost'!$A$1:$L$1,0),FALSE)</f>
        <v>P</v>
      </c>
      <c r="J2009" t="str">
        <f>VLOOKUP($A2009,'Trees - celková zdrojová porost'!$A$2:$L$3471,MATCH(J$1,'Trees - celková zdrojová porost'!$A$1:$L$1,0),FALSE)</f>
        <v>Z</v>
      </c>
      <c r="K2009" t="str">
        <f>VLOOKUP($A2009,'Trees - celková zdrojová porost'!$A$2:$L$3471,MATCH(K$1,'Trees - celková zdrojová porost'!$A$1:$L$1,0),FALSE)</f>
        <v>BEZ</v>
      </c>
      <c r="L2009" s="8">
        <f>VLOOKUP($A2009,'Trees - celková zdrojová porost'!$A$2:$L$3471,MATCH(L$1,'Trees - celková zdrojová porost'!$A$1:$L$1,0),FALSE)</f>
        <v>43216.496562499997</v>
      </c>
    </row>
    <row r="2010" spans="1:12" x14ac:dyDescent="0.25">
      <c r="A2010">
        <v>2404</v>
      </c>
      <c r="B2010">
        <f>VLOOKUP($A2010,'Trees - celková zdrojová porost'!$A$2:$L$3471,MATCH(B$1,'Trees - celková zdrojová porost'!$A$1:$L$1,0),FALSE)</f>
        <v>2404</v>
      </c>
      <c r="C2010" t="str">
        <f>VLOOKUP($A2010,'Trees - celková zdrojová porost'!$A$2:$L$3471,MATCH(C$1,'Trees - celková zdrojová porost'!$A$1:$L$1,0),FALSE)</f>
        <v>HB</v>
      </c>
      <c r="D2010">
        <f>VLOOKUP($A2010,'Trees - celková zdrojová porost'!$A$2:$L$3471,MATCH(D$1,'Trees - celková zdrojová porost'!$A$1:$L$1,0),FALSE)</f>
        <v>145</v>
      </c>
      <c r="E2010">
        <f>VLOOKUP($A2010,'Trees - celková zdrojová porost'!$A$2:$L$3471,MATCH(E$1,'Trees - celková zdrojová porost'!$A$1:$L$1,0),FALSE)</f>
        <v>16.5</v>
      </c>
      <c r="F2010">
        <f>VLOOKUP($A2010,'Trees - celková zdrojová porost'!$A$2:$L$3471,MATCH(F$1,'Trees - celková zdrojová porost'!$A$1:$L$1,0),FALSE)</f>
        <v>1.3</v>
      </c>
      <c r="G2010">
        <f>VLOOKUP($A2010,'Trees - celková zdrojová porost'!$A$2:$L$3471,MATCH(G$1,'Trees - celková zdrojová porost'!$A$1:$L$1,0),FALSE)</f>
        <v>15.2</v>
      </c>
      <c r="H2010">
        <f>VLOOKUP($A2010,'Trees - celková zdrojová porost'!$A$2:$L$3471,MATCH(H$1,'Trees - celková zdrojová porost'!$A$1:$L$1,0),FALSE)</f>
        <v>0</v>
      </c>
      <c r="I2010" t="str">
        <f>VLOOKUP($A2010,'Trees - celková zdrojová porost'!$A$2:$L$3471,MATCH(I$1,'Trees - celková zdrojová porost'!$A$1:$L$1,0),FALSE)</f>
        <v>P</v>
      </c>
      <c r="J2010" t="str">
        <f>VLOOKUP($A2010,'Trees - celková zdrojová porost'!$A$2:$L$3471,MATCH(J$1,'Trees - celková zdrojová porost'!$A$1:$L$1,0),FALSE)</f>
        <v>Z</v>
      </c>
      <c r="K2010" t="str">
        <f>VLOOKUP($A2010,'Trees - celková zdrojová porost'!$A$2:$L$3471,MATCH(K$1,'Trees - celková zdrojová porost'!$A$1:$L$1,0),FALSE)</f>
        <v>ZAS</v>
      </c>
      <c r="L2010" s="8">
        <f>VLOOKUP($A2010,'Trees - celková zdrojová porost'!$A$2:$L$3471,MATCH(L$1,'Trees - celková zdrojová porost'!$A$1:$L$1,0),FALSE)</f>
        <v>43216.564085648097</v>
      </c>
    </row>
    <row r="2011" spans="1:12" x14ac:dyDescent="0.25">
      <c r="A2011">
        <v>2428</v>
      </c>
      <c r="B2011">
        <f>VLOOKUP($A2011,'Trees - celková zdrojová porost'!$A$2:$L$3471,MATCH(B$1,'Trees - celková zdrojová porost'!$A$1:$L$1,0),FALSE)</f>
        <v>2423</v>
      </c>
      <c r="C2011" t="str">
        <f>VLOOKUP($A2011,'Trees - celková zdrojová porost'!$A$2:$L$3471,MATCH(C$1,'Trees - celková zdrojová porost'!$A$1:$L$1,0),FALSE)</f>
        <v>HB</v>
      </c>
      <c r="D2011">
        <f>VLOOKUP($A2011,'Trees - celková zdrojová porost'!$A$2:$L$3471,MATCH(D$1,'Trees - celková zdrojová porost'!$A$1:$L$1,0),FALSE)</f>
        <v>90</v>
      </c>
      <c r="E2011">
        <f>VLOOKUP($A2011,'Trees - celková zdrojová porost'!$A$2:$L$3471,MATCH(E$1,'Trees - celková zdrojová porost'!$A$1:$L$1,0),FALSE)</f>
        <v>16.5</v>
      </c>
      <c r="F2011">
        <f>VLOOKUP($A2011,'Trees - celková zdrojová porost'!$A$2:$L$3471,MATCH(F$1,'Trees - celková zdrojová porost'!$A$1:$L$1,0),FALSE)</f>
        <v>0.95</v>
      </c>
      <c r="G2011">
        <f>VLOOKUP($A2011,'Trees - celková zdrojová porost'!$A$2:$L$3471,MATCH(G$1,'Trees - celková zdrojová porost'!$A$1:$L$1,0),FALSE)</f>
        <v>15.55</v>
      </c>
      <c r="H2011">
        <f>VLOOKUP($A2011,'Trees - celková zdrojová porost'!$A$2:$L$3471,MATCH(H$1,'Trees - celková zdrojová porost'!$A$1:$L$1,0),FALSE)</f>
        <v>1</v>
      </c>
      <c r="I2011" t="str">
        <f>VLOOKUP($A2011,'Trees - celková zdrojová porost'!$A$2:$L$3471,MATCH(I$1,'Trees - celková zdrojová porost'!$A$1:$L$1,0),FALSE)</f>
        <v>P</v>
      </c>
      <c r="J2011" t="str">
        <f>VLOOKUP($A2011,'Trees - celková zdrojová porost'!$A$2:$L$3471,MATCH(J$1,'Trees - celková zdrojová porost'!$A$1:$L$1,0),FALSE)</f>
        <v>Z</v>
      </c>
      <c r="K2011" t="str">
        <f>VLOOKUP($A2011,'Trees - celková zdrojová porost'!$A$2:$L$3471,MATCH(K$1,'Trees - celková zdrojová porost'!$A$1:$L$1,0),FALSE)</f>
        <v>BEZ</v>
      </c>
      <c r="L2011" s="8">
        <f>VLOOKUP($A2011,'Trees - celková zdrojová porost'!$A$2:$L$3471,MATCH(L$1,'Trees - celková zdrojová porost'!$A$1:$L$1,0),FALSE)</f>
        <v>43216.569479166697</v>
      </c>
    </row>
    <row r="2012" spans="1:12" x14ac:dyDescent="0.25">
      <c r="A2012">
        <v>2479</v>
      </c>
      <c r="B2012">
        <f>VLOOKUP($A2012,'Trees - celková zdrojová porost'!$A$2:$L$3471,MATCH(B$1,'Trees - celková zdrojová porost'!$A$1:$L$1,0),FALSE)</f>
        <v>2477</v>
      </c>
      <c r="C2012" t="str">
        <f>VLOOKUP($A2012,'Trees - celková zdrojová porost'!$A$2:$L$3471,MATCH(C$1,'Trees - celková zdrojová porost'!$A$1:$L$1,0),FALSE)</f>
        <v>HB</v>
      </c>
      <c r="D2012">
        <f>VLOOKUP($A2012,'Trees - celková zdrojová porost'!$A$2:$L$3471,MATCH(D$1,'Trees - celková zdrojová porost'!$A$1:$L$1,0),FALSE)</f>
        <v>125</v>
      </c>
      <c r="E2012">
        <f>VLOOKUP($A2012,'Trees - celková zdrojová porost'!$A$2:$L$3471,MATCH(E$1,'Trees - celková zdrojová porost'!$A$1:$L$1,0),FALSE)</f>
        <v>16.5</v>
      </c>
      <c r="F2012">
        <f>VLOOKUP($A2012,'Trees - celková zdrojová porost'!$A$2:$L$3471,MATCH(F$1,'Trees - celková zdrojová porost'!$A$1:$L$1,0),FALSE)</f>
        <v>1.2</v>
      </c>
      <c r="G2012">
        <f>VLOOKUP($A2012,'Trees - celková zdrojová porost'!$A$2:$L$3471,MATCH(G$1,'Trees - celková zdrojová porost'!$A$1:$L$1,0),FALSE)</f>
        <v>15.3</v>
      </c>
      <c r="H2012">
        <f>VLOOKUP($A2012,'Trees - celková zdrojová porost'!$A$2:$L$3471,MATCH(H$1,'Trees - celková zdrojová porost'!$A$1:$L$1,0),FALSE)</f>
        <v>0</v>
      </c>
      <c r="I2012" t="str">
        <f>VLOOKUP($A2012,'Trees - celková zdrojová porost'!$A$2:$L$3471,MATCH(I$1,'Trees - celková zdrojová porost'!$A$1:$L$1,0),FALSE)</f>
        <v>P</v>
      </c>
      <c r="J2012" t="str">
        <f>VLOOKUP($A2012,'Trees - celková zdrojová porost'!$A$2:$L$3471,MATCH(J$1,'Trees - celková zdrojová porost'!$A$1:$L$1,0),FALSE)</f>
        <v>Z</v>
      </c>
      <c r="K2012" t="str">
        <f>VLOOKUP($A2012,'Trees - celková zdrojová porost'!$A$2:$L$3471,MATCH(K$1,'Trees - celková zdrojová porost'!$A$1:$L$1,0),FALSE)</f>
        <v>BEZ</v>
      </c>
      <c r="L2012" s="8">
        <f>VLOOKUP($A2012,'Trees - celková zdrojová porost'!$A$2:$L$3471,MATCH(L$1,'Trees - celková zdrojová porost'!$A$1:$L$1,0),FALSE)</f>
        <v>43216.620555555601</v>
      </c>
    </row>
    <row r="2013" spans="1:12" x14ac:dyDescent="0.25">
      <c r="A2013">
        <v>2497</v>
      </c>
      <c r="B2013">
        <f>VLOOKUP($A2013,'Trees - celková zdrojová porost'!$A$2:$L$3471,MATCH(B$1,'Trees - celková zdrojová porost'!$A$1:$L$1,0),FALSE)</f>
        <v>2494</v>
      </c>
      <c r="C2013" t="str">
        <f>VLOOKUP($A2013,'Trees - celková zdrojová porost'!$A$2:$L$3471,MATCH(C$1,'Trees - celková zdrojová porost'!$A$1:$L$1,0),FALSE)</f>
        <v>HB</v>
      </c>
      <c r="D2013">
        <f>VLOOKUP($A2013,'Trees - celková zdrojová porost'!$A$2:$L$3471,MATCH(D$1,'Trees - celková zdrojová porost'!$A$1:$L$1,0),FALSE)</f>
        <v>125</v>
      </c>
      <c r="E2013">
        <f>VLOOKUP($A2013,'Trees - celková zdrojová porost'!$A$2:$L$3471,MATCH(E$1,'Trees - celková zdrojová porost'!$A$1:$L$1,0),FALSE)</f>
        <v>16.5</v>
      </c>
      <c r="F2013">
        <f>VLOOKUP($A2013,'Trees - celková zdrojová porost'!$A$2:$L$3471,MATCH(F$1,'Trees - celková zdrojová porost'!$A$1:$L$1,0),FALSE)</f>
        <v>1.4</v>
      </c>
      <c r="G2013">
        <f>VLOOKUP($A2013,'Trees - celková zdrojová porost'!$A$2:$L$3471,MATCH(G$1,'Trees - celková zdrojová porost'!$A$1:$L$1,0),FALSE)</f>
        <v>15.1</v>
      </c>
      <c r="H2013">
        <f>VLOOKUP($A2013,'Trees - celková zdrojová porost'!$A$2:$L$3471,MATCH(H$1,'Trees - celková zdrojová porost'!$A$1:$L$1,0),FALSE)</f>
        <v>1</v>
      </c>
      <c r="I2013" t="str">
        <f>VLOOKUP($A2013,'Trees - celková zdrojová porost'!$A$2:$L$3471,MATCH(I$1,'Trees - celková zdrojová porost'!$A$1:$L$1,0),FALSE)</f>
        <v>P</v>
      </c>
      <c r="J2013" t="str">
        <f>VLOOKUP($A2013,'Trees - celková zdrojová porost'!$A$2:$L$3471,MATCH(J$1,'Trees - celková zdrojová porost'!$A$1:$L$1,0),FALSE)</f>
        <v>Z</v>
      </c>
      <c r="K2013" t="str">
        <f>VLOOKUP($A2013,'Trees - celková zdrojová porost'!$A$2:$L$3471,MATCH(K$1,'Trees - celková zdrojová porost'!$A$1:$L$1,0),FALSE)</f>
        <v>BEZ</v>
      </c>
      <c r="L2013" s="8">
        <f>VLOOKUP($A2013,'Trees - celková zdrojová porost'!$A$2:$L$3471,MATCH(L$1,'Trees - celková zdrojová porost'!$A$1:$L$1,0),FALSE)</f>
        <v>43216.6241898148</v>
      </c>
    </row>
    <row r="2014" spans="1:12" x14ac:dyDescent="0.25">
      <c r="A2014">
        <v>2511</v>
      </c>
      <c r="B2014">
        <f>VLOOKUP($A2014,'Trees - celková zdrojová porost'!$A$2:$L$3471,MATCH(B$1,'Trees - celková zdrojová porost'!$A$1:$L$1,0),FALSE)</f>
        <v>2510</v>
      </c>
      <c r="C2014" t="str">
        <f>VLOOKUP($A2014,'Trees - celková zdrojová porost'!$A$2:$L$3471,MATCH(C$1,'Trees - celková zdrojová porost'!$A$1:$L$1,0),FALSE)</f>
        <v>HB</v>
      </c>
      <c r="D2014">
        <f>VLOOKUP($A2014,'Trees - celková zdrojová porost'!$A$2:$L$3471,MATCH(D$1,'Trees - celková zdrojová porost'!$A$1:$L$1,0),FALSE)</f>
        <v>140</v>
      </c>
      <c r="E2014">
        <f>VLOOKUP($A2014,'Trees - celková zdrojová porost'!$A$2:$L$3471,MATCH(E$1,'Trees - celková zdrojová porost'!$A$1:$L$1,0),FALSE)</f>
        <v>16.5</v>
      </c>
      <c r="F2014">
        <f>VLOOKUP($A2014,'Trees - celková zdrojová porost'!$A$2:$L$3471,MATCH(F$1,'Trees - celková zdrojová porost'!$A$1:$L$1,0),FALSE)</f>
        <v>1.1000000000000001</v>
      </c>
      <c r="G2014">
        <f>VLOOKUP($A2014,'Trees - celková zdrojová porost'!$A$2:$L$3471,MATCH(G$1,'Trees - celková zdrojová porost'!$A$1:$L$1,0),FALSE)</f>
        <v>15.4</v>
      </c>
      <c r="H2014">
        <f>VLOOKUP($A2014,'Trees - celková zdrojová porost'!$A$2:$L$3471,MATCH(H$1,'Trees - celková zdrojová porost'!$A$1:$L$1,0),FALSE)</f>
        <v>1</v>
      </c>
      <c r="I2014" t="str">
        <f>VLOOKUP($A2014,'Trees - celková zdrojová porost'!$A$2:$L$3471,MATCH(I$1,'Trees - celková zdrojová porost'!$A$1:$L$1,0),FALSE)</f>
        <v>P</v>
      </c>
      <c r="J2014" t="str">
        <f>VLOOKUP($A2014,'Trees - celková zdrojová porost'!$A$2:$L$3471,MATCH(J$1,'Trees - celková zdrojová porost'!$A$1:$L$1,0),FALSE)</f>
        <v>Z</v>
      </c>
      <c r="K2014" t="str">
        <f>VLOOKUP($A2014,'Trees - celková zdrojová porost'!$A$2:$L$3471,MATCH(K$1,'Trees - celková zdrojová porost'!$A$1:$L$1,0),FALSE)</f>
        <v>ZAS</v>
      </c>
      <c r="L2014" s="8">
        <f>VLOOKUP($A2014,'Trees - celková zdrojová porost'!$A$2:$L$3471,MATCH(L$1,'Trees - celková zdrojová porost'!$A$1:$L$1,0),FALSE)</f>
        <v>43216.634953703702</v>
      </c>
    </row>
    <row r="2015" spans="1:12" x14ac:dyDescent="0.25">
      <c r="A2015">
        <v>2594</v>
      </c>
      <c r="B2015">
        <f>VLOOKUP($A2015,'Trees - celková zdrojová porost'!$A$2:$L$3471,MATCH(B$1,'Trees - celková zdrojová porost'!$A$1:$L$1,0),FALSE)</f>
        <v>2589</v>
      </c>
      <c r="C2015" t="str">
        <f>VLOOKUP($A2015,'Trees - celková zdrojová porost'!$A$2:$L$3471,MATCH(C$1,'Trees - celková zdrojová porost'!$A$1:$L$1,0),FALSE)</f>
        <v>HB</v>
      </c>
      <c r="D2015">
        <f>VLOOKUP($A2015,'Trees - celková zdrojová porost'!$A$2:$L$3471,MATCH(D$1,'Trees - celková zdrojová porost'!$A$1:$L$1,0),FALSE)</f>
        <v>200</v>
      </c>
      <c r="E2015">
        <f>VLOOKUP($A2015,'Trees - celková zdrojová porost'!$A$2:$L$3471,MATCH(E$1,'Trees - celková zdrojová porost'!$A$1:$L$1,0),FALSE)</f>
        <v>16.5</v>
      </c>
      <c r="F2015">
        <f>VLOOKUP($A2015,'Trees - celková zdrojová porost'!$A$2:$L$3471,MATCH(F$1,'Trees - celková zdrojová porost'!$A$1:$L$1,0),FALSE)</f>
        <v>0.3</v>
      </c>
      <c r="G2015">
        <f>VLOOKUP($A2015,'Trees - celková zdrojová porost'!$A$2:$L$3471,MATCH(G$1,'Trees - celková zdrojová porost'!$A$1:$L$1,0),FALSE)</f>
        <v>16.2</v>
      </c>
      <c r="H2015">
        <f>VLOOKUP($A2015,'Trees - celková zdrojová porost'!$A$2:$L$3471,MATCH(H$1,'Trees - celková zdrojová porost'!$A$1:$L$1,0),FALSE)</f>
        <v>1</v>
      </c>
      <c r="I2015" t="str">
        <f>VLOOKUP($A2015,'Trees - celková zdrojová porost'!$A$2:$L$3471,MATCH(I$1,'Trees - celková zdrojová porost'!$A$1:$L$1,0),FALSE)</f>
        <v>P</v>
      </c>
      <c r="J2015" t="str">
        <f>VLOOKUP($A2015,'Trees - celková zdrojová porost'!$A$2:$L$3471,MATCH(J$1,'Trees - celková zdrojová porost'!$A$1:$L$1,0),FALSE)</f>
        <v>Z</v>
      </c>
      <c r="K2015" t="str">
        <f>VLOOKUP($A2015,'Trees - celková zdrojová porost'!$A$2:$L$3471,MATCH(K$1,'Trees - celková zdrojová porost'!$A$1:$L$1,0),FALSE)</f>
        <v>BEZ</v>
      </c>
      <c r="L2015" s="8">
        <f>VLOOKUP($A2015,'Trees - celková zdrojová porost'!$A$2:$L$3471,MATCH(L$1,'Trees - celková zdrojová porost'!$A$1:$L$1,0),FALSE)</f>
        <v>43230.464849536998</v>
      </c>
    </row>
    <row r="2016" spans="1:12" x14ac:dyDescent="0.25">
      <c r="A2016">
        <v>2693</v>
      </c>
      <c r="B2016">
        <f>VLOOKUP($A2016,'Trees - celková zdrojová porost'!$A$2:$L$3471,MATCH(B$1,'Trees - celková zdrojová porost'!$A$1:$L$1,0),FALSE)</f>
        <v>2691</v>
      </c>
      <c r="C2016" t="str">
        <f>VLOOKUP($A2016,'Trees - celková zdrojová porost'!$A$2:$L$3471,MATCH(C$1,'Trees - celková zdrojová porost'!$A$1:$L$1,0),FALSE)</f>
        <v>HB</v>
      </c>
      <c r="D2016">
        <f>VLOOKUP($A2016,'Trees - celková zdrojová porost'!$A$2:$L$3471,MATCH(D$1,'Trees - celková zdrojová porost'!$A$1:$L$1,0),FALSE)</f>
        <v>205</v>
      </c>
      <c r="E2016">
        <f>VLOOKUP($A2016,'Trees - celková zdrojová porost'!$A$2:$L$3471,MATCH(E$1,'Trees - celková zdrojová porost'!$A$1:$L$1,0),FALSE)</f>
        <v>16.5</v>
      </c>
      <c r="F2016">
        <f>VLOOKUP($A2016,'Trees - celková zdrojová porost'!$A$2:$L$3471,MATCH(F$1,'Trees - celková zdrojová porost'!$A$1:$L$1,0),FALSE)</f>
        <v>1.5</v>
      </c>
      <c r="G2016">
        <f>VLOOKUP($A2016,'Trees - celková zdrojová porost'!$A$2:$L$3471,MATCH(G$1,'Trees - celková zdrojová porost'!$A$1:$L$1,0),FALSE)</f>
        <v>15</v>
      </c>
      <c r="H2016">
        <f>VLOOKUP($A2016,'Trees - celková zdrojová porost'!$A$2:$L$3471,MATCH(H$1,'Trees - celková zdrojová porost'!$A$1:$L$1,0),FALSE)</f>
        <v>1</v>
      </c>
      <c r="I2016" t="str">
        <f>VLOOKUP($A2016,'Trees - celková zdrojová porost'!$A$2:$L$3471,MATCH(I$1,'Trees - celková zdrojová porost'!$A$1:$L$1,0),FALSE)</f>
        <v>P</v>
      </c>
      <c r="J2016" t="str">
        <f>VLOOKUP($A2016,'Trees - celková zdrojová porost'!$A$2:$L$3471,MATCH(J$1,'Trees - celková zdrojová porost'!$A$1:$L$1,0),FALSE)</f>
        <v>Z</v>
      </c>
      <c r="K2016" t="str">
        <f>VLOOKUP($A2016,'Trees - celková zdrojová porost'!$A$2:$L$3471,MATCH(K$1,'Trees - celková zdrojová porost'!$A$1:$L$1,0),FALSE)</f>
        <v>BEZ</v>
      </c>
      <c r="L2016" s="8">
        <f>VLOOKUP($A2016,'Trees - celková zdrojová porost'!$A$2:$L$3471,MATCH(L$1,'Trees - celková zdrojová porost'!$A$1:$L$1,0),FALSE)</f>
        <v>43230.554259259297</v>
      </c>
    </row>
    <row r="2017" spans="1:12" x14ac:dyDescent="0.25">
      <c r="A2017">
        <v>2853</v>
      </c>
      <c r="B2017">
        <f>VLOOKUP($A2017,'Trees - celková zdrojová porost'!$A$2:$L$3471,MATCH(B$1,'Trees - celková zdrojová porost'!$A$1:$L$1,0),FALSE)</f>
        <v>2851</v>
      </c>
      <c r="C2017" t="str">
        <f>VLOOKUP($A2017,'Trees - celková zdrojová porost'!$A$2:$L$3471,MATCH(C$1,'Trees - celková zdrojová porost'!$A$1:$L$1,0),FALSE)</f>
        <v>HB</v>
      </c>
      <c r="D2017">
        <f>VLOOKUP($A2017,'Trees - celková zdrojová porost'!$A$2:$L$3471,MATCH(D$1,'Trees - celková zdrojová porost'!$A$1:$L$1,0),FALSE)</f>
        <v>145</v>
      </c>
      <c r="E2017">
        <f>VLOOKUP($A2017,'Trees - celková zdrojová porost'!$A$2:$L$3471,MATCH(E$1,'Trees - celková zdrojová porost'!$A$1:$L$1,0),FALSE)</f>
        <v>16.5</v>
      </c>
      <c r="F2017">
        <f>VLOOKUP($A2017,'Trees - celková zdrojová porost'!$A$2:$L$3471,MATCH(F$1,'Trees - celková zdrojová porost'!$A$1:$L$1,0),FALSE)</f>
        <v>1.35</v>
      </c>
      <c r="G2017">
        <f>VLOOKUP($A2017,'Trees - celková zdrojová porost'!$A$2:$L$3471,MATCH(G$1,'Trees - celková zdrojová porost'!$A$1:$L$1,0),FALSE)</f>
        <v>15.15</v>
      </c>
      <c r="H2017">
        <f>VLOOKUP($A2017,'Trees - celková zdrojová porost'!$A$2:$L$3471,MATCH(H$1,'Trees - celková zdrojová porost'!$A$1:$L$1,0),FALSE)</f>
        <v>0</v>
      </c>
      <c r="I2017" t="str">
        <f>VLOOKUP($A2017,'Trees - celková zdrojová porost'!$A$2:$L$3471,MATCH(I$1,'Trees - celková zdrojová porost'!$A$1:$L$1,0),FALSE)</f>
        <v>P</v>
      </c>
      <c r="J2017" t="str">
        <f>VLOOKUP($A2017,'Trees - celková zdrojová porost'!$A$2:$L$3471,MATCH(J$1,'Trees - celková zdrojová porost'!$A$1:$L$1,0),FALSE)</f>
        <v>Z</v>
      </c>
      <c r="K2017" t="str">
        <f>VLOOKUP($A2017,'Trees - celková zdrojová porost'!$A$2:$L$3471,MATCH(K$1,'Trees - celková zdrojová porost'!$A$1:$L$1,0),FALSE)</f>
        <v>BEZ</v>
      </c>
      <c r="L2017" s="8">
        <f>VLOOKUP($A2017,'Trees - celková zdrojová porost'!$A$2:$L$3471,MATCH(L$1,'Trees - celková zdrojová porost'!$A$1:$L$1,0),FALSE)</f>
        <v>43231.420405092598</v>
      </c>
    </row>
    <row r="2018" spans="1:12" x14ac:dyDescent="0.25">
      <c r="A2018">
        <v>2884</v>
      </c>
      <c r="B2018">
        <f>VLOOKUP($A2018,'Trees - celková zdrojová porost'!$A$2:$L$3471,MATCH(B$1,'Trees - celková zdrojová porost'!$A$1:$L$1,0),FALSE)</f>
        <v>0</v>
      </c>
      <c r="C2018" t="str">
        <f>VLOOKUP($A2018,'Trees - celková zdrojová porost'!$A$2:$L$3471,MATCH(C$1,'Trees - celková zdrojová porost'!$A$1:$L$1,0),FALSE)</f>
        <v>HB</v>
      </c>
      <c r="D2018">
        <f>VLOOKUP($A2018,'Trees - celková zdrojová porost'!$A$2:$L$3471,MATCH(D$1,'Trees - celková zdrojová porost'!$A$1:$L$1,0),FALSE)</f>
        <v>150</v>
      </c>
      <c r="E2018">
        <f>VLOOKUP($A2018,'Trees - celková zdrojová porost'!$A$2:$L$3471,MATCH(E$1,'Trees - celková zdrojová porost'!$A$1:$L$1,0),FALSE)</f>
        <v>16.5</v>
      </c>
      <c r="F2018">
        <f>VLOOKUP($A2018,'Trees - celková zdrojová porost'!$A$2:$L$3471,MATCH(F$1,'Trees - celková zdrojová porost'!$A$1:$L$1,0),FALSE)</f>
        <v>1.3</v>
      </c>
      <c r="G2018">
        <f>VLOOKUP($A2018,'Trees - celková zdrojová porost'!$A$2:$L$3471,MATCH(G$1,'Trees - celková zdrojová porost'!$A$1:$L$1,0),FALSE)</f>
        <v>15.2</v>
      </c>
      <c r="H2018">
        <f>VLOOKUP($A2018,'Trees - celková zdrojová porost'!$A$2:$L$3471,MATCH(H$1,'Trees - celková zdrojová porost'!$A$1:$L$1,0),FALSE)</f>
        <v>1</v>
      </c>
      <c r="I2018" t="str">
        <f>VLOOKUP($A2018,'Trees - celková zdrojová porost'!$A$2:$L$3471,MATCH(I$1,'Trees - celková zdrojová porost'!$A$1:$L$1,0),FALSE)</f>
        <v>P</v>
      </c>
      <c r="J2018" t="str">
        <f>VLOOKUP($A2018,'Trees - celková zdrojová porost'!$A$2:$L$3471,MATCH(J$1,'Trees - celková zdrojová porost'!$A$1:$L$1,0),FALSE)</f>
        <v>Z</v>
      </c>
      <c r="K2018" t="str">
        <f>VLOOKUP($A2018,'Trees - celková zdrojová porost'!$A$2:$L$3471,MATCH(K$1,'Trees - celková zdrojová porost'!$A$1:$L$1,0),FALSE)</f>
        <v>BEZ</v>
      </c>
      <c r="L2018" s="8">
        <f>VLOOKUP($A2018,'Trees - celková zdrojová porost'!$A$2:$L$3471,MATCH(L$1,'Trees - celková zdrojová porost'!$A$1:$L$1,0),FALSE)</f>
        <v>43231.426446759302</v>
      </c>
    </row>
    <row r="2019" spans="1:12" x14ac:dyDescent="0.25">
      <c r="A2019">
        <v>2901</v>
      </c>
      <c r="B2019">
        <f>VLOOKUP($A2019,'Trees - celková zdrojová porost'!$A$2:$L$3471,MATCH(B$1,'Trees - celková zdrojová porost'!$A$1:$L$1,0),FALSE)</f>
        <v>2897</v>
      </c>
      <c r="C2019" t="str">
        <f>VLOOKUP($A2019,'Trees - celková zdrojová porost'!$A$2:$L$3471,MATCH(C$1,'Trees - celková zdrojová porost'!$A$1:$L$1,0),FALSE)</f>
        <v>HB</v>
      </c>
      <c r="D2019">
        <f>VLOOKUP($A2019,'Trees - celková zdrojová porost'!$A$2:$L$3471,MATCH(D$1,'Trees - celková zdrojová porost'!$A$1:$L$1,0),FALSE)</f>
        <v>130</v>
      </c>
      <c r="E2019">
        <f>VLOOKUP($A2019,'Trees - celková zdrojová porost'!$A$2:$L$3471,MATCH(E$1,'Trees - celková zdrojová porost'!$A$1:$L$1,0),FALSE)</f>
        <v>16.5</v>
      </c>
      <c r="F2019">
        <f>VLOOKUP($A2019,'Trees - celková zdrojová porost'!$A$2:$L$3471,MATCH(F$1,'Trees - celková zdrojová porost'!$A$1:$L$1,0),FALSE)</f>
        <v>2.1</v>
      </c>
      <c r="G2019">
        <f>VLOOKUP($A2019,'Trees - celková zdrojová porost'!$A$2:$L$3471,MATCH(G$1,'Trees - celková zdrojová porost'!$A$1:$L$1,0),FALSE)</f>
        <v>14.4</v>
      </c>
      <c r="H2019">
        <f>VLOOKUP($A2019,'Trees - celková zdrojová porost'!$A$2:$L$3471,MATCH(H$1,'Trees - celková zdrojová porost'!$A$1:$L$1,0),FALSE)</f>
        <v>1</v>
      </c>
      <c r="I2019" t="str">
        <f>VLOOKUP($A2019,'Trees - celková zdrojová porost'!$A$2:$L$3471,MATCH(I$1,'Trees - celková zdrojová porost'!$A$1:$L$1,0),FALSE)</f>
        <v>P</v>
      </c>
      <c r="J2019" t="str">
        <f>VLOOKUP($A2019,'Trees - celková zdrojová porost'!$A$2:$L$3471,MATCH(J$1,'Trees - celková zdrojová porost'!$A$1:$L$1,0),FALSE)</f>
        <v>Z</v>
      </c>
      <c r="K2019" t="str">
        <f>VLOOKUP($A2019,'Trees - celková zdrojová porost'!$A$2:$L$3471,MATCH(K$1,'Trees - celková zdrojová porost'!$A$1:$L$1,0),FALSE)</f>
        <v>BEZ</v>
      </c>
      <c r="L2019" s="8">
        <f>VLOOKUP($A2019,'Trees - celková zdrojová porost'!$A$2:$L$3471,MATCH(L$1,'Trees - celková zdrojová porost'!$A$1:$L$1,0),FALSE)</f>
        <v>43231.4296412037</v>
      </c>
    </row>
    <row r="2020" spans="1:12" x14ac:dyDescent="0.25">
      <c r="A2020">
        <v>2954</v>
      </c>
      <c r="B2020">
        <f>VLOOKUP($A2020,'Trees - celková zdrojová porost'!$A$2:$L$3471,MATCH(B$1,'Trees - celková zdrojová porost'!$A$1:$L$1,0),FALSE)</f>
        <v>0</v>
      </c>
      <c r="C2020" t="str">
        <f>VLOOKUP($A2020,'Trees - celková zdrojová porost'!$A$2:$L$3471,MATCH(C$1,'Trees - celková zdrojová porost'!$A$1:$L$1,0),FALSE)</f>
        <v>HB</v>
      </c>
      <c r="D2020">
        <f>VLOOKUP($A2020,'Trees - celková zdrojová porost'!$A$2:$L$3471,MATCH(D$1,'Trees - celková zdrojová porost'!$A$1:$L$1,0),FALSE)</f>
        <v>145</v>
      </c>
      <c r="E2020">
        <f>VLOOKUP($A2020,'Trees - celková zdrojová porost'!$A$2:$L$3471,MATCH(E$1,'Trees - celková zdrojová porost'!$A$1:$L$1,0),FALSE)</f>
        <v>16.5</v>
      </c>
      <c r="F2020">
        <f>VLOOKUP($A2020,'Trees - celková zdrojová porost'!$A$2:$L$3471,MATCH(F$1,'Trees - celková zdrojová porost'!$A$1:$L$1,0),FALSE)</f>
        <v>1.3</v>
      </c>
      <c r="G2020">
        <f>VLOOKUP($A2020,'Trees - celková zdrojová porost'!$A$2:$L$3471,MATCH(G$1,'Trees - celková zdrojová porost'!$A$1:$L$1,0),FALSE)</f>
        <v>15.2</v>
      </c>
      <c r="H2020">
        <f>VLOOKUP($A2020,'Trees - celková zdrojová porost'!$A$2:$L$3471,MATCH(H$1,'Trees - celková zdrojová porost'!$A$1:$L$1,0),FALSE)</f>
        <v>1</v>
      </c>
      <c r="I2020" t="str">
        <f>VLOOKUP($A2020,'Trees - celková zdrojová porost'!$A$2:$L$3471,MATCH(I$1,'Trees - celková zdrojová porost'!$A$1:$L$1,0),FALSE)</f>
        <v>P</v>
      </c>
      <c r="J2020" t="str">
        <f>VLOOKUP($A2020,'Trees - celková zdrojová porost'!$A$2:$L$3471,MATCH(J$1,'Trees - celková zdrojová porost'!$A$1:$L$1,0),FALSE)</f>
        <v>Z</v>
      </c>
      <c r="K2020" t="str">
        <f>VLOOKUP($A2020,'Trees - celková zdrojová porost'!$A$2:$L$3471,MATCH(K$1,'Trees - celková zdrojová porost'!$A$1:$L$1,0),FALSE)</f>
        <v>ZAS</v>
      </c>
      <c r="L2020" s="8">
        <f>VLOOKUP($A2020,'Trees - celková zdrojová porost'!$A$2:$L$3471,MATCH(L$1,'Trees - celková zdrojová porost'!$A$1:$L$1,0),FALSE)</f>
        <v>43231.489606481497</v>
      </c>
    </row>
    <row r="2021" spans="1:12" x14ac:dyDescent="0.25">
      <c r="A2021">
        <v>3001</v>
      </c>
      <c r="B2021">
        <f>VLOOKUP($A2021,'Trees - celková zdrojová porost'!$A$2:$L$3471,MATCH(B$1,'Trees - celková zdrojová porost'!$A$1:$L$1,0),FALSE)</f>
        <v>2999</v>
      </c>
      <c r="C2021" t="str">
        <f>VLOOKUP($A2021,'Trees - celková zdrojová porost'!$A$2:$L$3471,MATCH(C$1,'Trees - celková zdrojová porost'!$A$1:$L$1,0),FALSE)</f>
        <v>HB</v>
      </c>
      <c r="D2021">
        <f>VLOOKUP($A2021,'Trees - celková zdrojová porost'!$A$2:$L$3471,MATCH(D$1,'Trees - celková zdrojová porost'!$A$1:$L$1,0),FALSE)</f>
        <v>260</v>
      </c>
      <c r="E2021">
        <f>VLOOKUP($A2021,'Trees - celková zdrojová porost'!$A$2:$L$3471,MATCH(E$1,'Trees - celková zdrojová porost'!$A$1:$L$1,0),FALSE)</f>
        <v>16.5</v>
      </c>
      <c r="F2021">
        <f>VLOOKUP($A2021,'Trees - celková zdrojová porost'!$A$2:$L$3471,MATCH(F$1,'Trees - celková zdrojová porost'!$A$1:$L$1,0),FALSE)</f>
        <v>1.5</v>
      </c>
      <c r="G2021">
        <f>VLOOKUP($A2021,'Trees - celková zdrojová porost'!$A$2:$L$3471,MATCH(G$1,'Trees - celková zdrojová porost'!$A$1:$L$1,0),FALSE)</f>
        <v>15</v>
      </c>
      <c r="H2021">
        <f>VLOOKUP($A2021,'Trees - celková zdrojová porost'!$A$2:$L$3471,MATCH(H$1,'Trees - celková zdrojová porost'!$A$1:$L$1,0),FALSE)</f>
        <v>0</v>
      </c>
      <c r="I2021" t="str">
        <f>VLOOKUP($A2021,'Trees - celková zdrojová porost'!$A$2:$L$3471,MATCH(I$1,'Trees - celková zdrojová porost'!$A$1:$L$1,0),FALSE)</f>
        <v>P</v>
      </c>
      <c r="J2021" t="str">
        <f>VLOOKUP($A2021,'Trees - celková zdrojová porost'!$A$2:$L$3471,MATCH(J$1,'Trees - celková zdrojová porost'!$A$1:$L$1,0),FALSE)</f>
        <v>Z</v>
      </c>
      <c r="K2021" t="str">
        <f>VLOOKUP($A2021,'Trees - celková zdrojová porost'!$A$2:$L$3471,MATCH(K$1,'Trees - celková zdrojová porost'!$A$1:$L$1,0),FALSE)</f>
        <v>BEZ</v>
      </c>
      <c r="L2021" s="8">
        <f>VLOOKUP($A2021,'Trees - celková zdrojová porost'!$A$2:$L$3471,MATCH(L$1,'Trees - celková zdrojová porost'!$A$1:$L$1,0),FALSE)</f>
        <v>43231.526736111096</v>
      </c>
    </row>
    <row r="2022" spans="1:12" x14ac:dyDescent="0.25">
      <c r="A2022">
        <v>3027</v>
      </c>
      <c r="B2022">
        <f>VLOOKUP($A2022,'Trees - celková zdrojová porost'!$A$2:$L$3471,MATCH(B$1,'Trees - celková zdrojová porost'!$A$1:$L$1,0),FALSE)</f>
        <v>3024</v>
      </c>
      <c r="C2022" t="str">
        <f>VLOOKUP($A2022,'Trees - celková zdrojová porost'!$A$2:$L$3471,MATCH(C$1,'Trees - celková zdrojová porost'!$A$1:$L$1,0),FALSE)</f>
        <v>HB</v>
      </c>
      <c r="D2022">
        <f>VLOOKUP($A2022,'Trees - celková zdrojová porost'!$A$2:$L$3471,MATCH(D$1,'Trees - celková zdrojová porost'!$A$1:$L$1,0),FALSE)</f>
        <v>160</v>
      </c>
      <c r="E2022">
        <f>VLOOKUP($A2022,'Trees - celková zdrojová porost'!$A$2:$L$3471,MATCH(E$1,'Trees - celková zdrojová porost'!$A$1:$L$1,0),FALSE)</f>
        <v>16.5</v>
      </c>
      <c r="F2022">
        <f>VLOOKUP($A2022,'Trees - celková zdrojová porost'!$A$2:$L$3471,MATCH(F$1,'Trees - celková zdrojová porost'!$A$1:$L$1,0),FALSE)</f>
        <v>2.7</v>
      </c>
      <c r="G2022">
        <f>VLOOKUP($A2022,'Trees - celková zdrojová porost'!$A$2:$L$3471,MATCH(G$1,'Trees - celková zdrojová porost'!$A$1:$L$1,0),FALSE)</f>
        <v>13.8</v>
      </c>
      <c r="H2022">
        <f>VLOOKUP($A2022,'Trees - celková zdrojová porost'!$A$2:$L$3471,MATCH(H$1,'Trees - celková zdrojová porost'!$A$1:$L$1,0),FALSE)</f>
        <v>1</v>
      </c>
      <c r="I2022" t="str">
        <f>VLOOKUP($A2022,'Trees - celková zdrojová porost'!$A$2:$L$3471,MATCH(I$1,'Trees - celková zdrojová porost'!$A$1:$L$1,0),FALSE)</f>
        <v>P</v>
      </c>
      <c r="J2022" t="str">
        <f>VLOOKUP($A2022,'Trees - celková zdrojová porost'!$A$2:$L$3471,MATCH(J$1,'Trees - celková zdrojová porost'!$A$1:$L$1,0),FALSE)</f>
        <v>Z</v>
      </c>
      <c r="K2022" t="str">
        <f>VLOOKUP($A2022,'Trees - celková zdrojová porost'!$A$2:$L$3471,MATCH(K$1,'Trees - celková zdrojová porost'!$A$1:$L$1,0),FALSE)</f>
        <v>BEZ</v>
      </c>
      <c r="L2022" s="8">
        <f>VLOOKUP($A2022,'Trees - celková zdrojová porost'!$A$2:$L$3471,MATCH(L$1,'Trees - celková zdrojová porost'!$A$1:$L$1,0),FALSE)</f>
        <v>43231.573611111096</v>
      </c>
    </row>
    <row r="2023" spans="1:12" x14ac:dyDescent="0.25">
      <c r="A2023">
        <v>3055</v>
      </c>
      <c r="B2023">
        <f>VLOOKUP($A2023,'Trees - celková zdrojová porost'!$A$2:$L$3471,MATCH(B$1,'Trees - celková zdrojová porost'!$A$1:$L$1,0),FALSE)</f>
        <v>3054</v>
      </c>
      <c r="C2023" t="str">
        <f>VLOOKUP($A2023,'Trees - celková zdrojová porost'!$A$2:$L$3471,MATCH(C$1,'Trees - celková zdrojová porost'!$A$1:$L$1,0),FALSE)</f>
        <v>HB</v>
      </c>
      <c r="D2023">
        <f>VLOOKUP($A2023,'Trees - celková zdrojová porost'!$A$2:$L$3471,MATCH(D$1,'Trees - celková zdrojová porost'!$A$1:$L$1,0),FALSE)</f>
        <v>140</v>
      </c>
      <c r="E2023">
        <f>VLOOKUP($A2023,'Trees - celková zdrojová porost'!$A$2:$L$3471,MATCH(E$1,'Trees - celková zdrojová porost'!$A$1:$L$1,0),FALSE)</f>
        <v>16.5</v>
      </c>
      <c r="F2023">
        <f>VLOOKUP($A2023,'Trees - celková zdrojová porost'!$A$2:$L$3471,MATCH(F$1,'Trees - celková zdrojová porost'!$A$1:$L$1,0),FALSE)</f>
        <v>1.4</v>
      </c>
      <c r="G2023">
        <f>VLOOKUP($A2023,'Trees - celková zdrojová porost'!$A$2:$L$3471,MATCH(G$1,'Trees - celková zdrojová porost'!$A$1:$L$1,0),FALSE)</f>
        <v>15.1</v>
      </c>
      <c r="H2023">
        <f>VLOOKUP($A2023,'Trees - celková zdrojová porost'!$A$2:$L$3471,MATCH(H$1,'Trees - celková zdrojová porost'!$A$1:$L$1,0),FALSE)</f>
        <v>1</v>
      </c>
      <c r="I2023" t="str">
        <f>VLOOKUP($A2023,'Trees - celková zdrojová porost'!$A$2:$L$3471,MATCH(I$1,'Trees - celková zdrojová porost'!$A$1:$L$1,0),FALSE)</f>
        <v>P</v>
      </c>
      <c r="J2023" t="str">
        <f>VLOOKUP($A2023,'Trees - celková zdrojová porost'!$A$2:$L$3471,MATCH(J$1,'Trees - celková zdrojová porost'!$A$1:$L$1,0),FALSE)</f>
        <v>Z</v>
      </c>
      <c r="K2023" t="str">
        <f>VLOOKUP($A2023,'Trees - celková zdrojová porost'!$A$2:$L$3471,MATCH(K$1,'Trees - celková zdrojová porost'!$A$1:$L$1,0),FALSE)</f>
        <v>BEZ</v>
      </c>
      <c r="L2023" s="8">
        <f>VLOOKUP($A2023,'Trees - celková zdrojová porost'!$A$2:$L$3471,MATCH(L$1,'Trees - celková zdrojová porost'!$A$1:$L$1,0),FALSE)</f>
        <v>43231.5792476852</v>
      </c>
    </row>
    <row r="2024" spans="1:12" x14ac:dyDescent="0.25">
      <c r="A2024">
        <v>3107</v>
      </c>
      <c r="B2024">
        <f>VLOOKUP($A2024,'Trees - celková zdrojová porost'!$A$2:$L$3471,MATCH(B$1,'Trees - celková zdrojová porost'!$A$1:$L$1,0),FALSE)</f>
        <v>3106</v>
      </c>
      <c r="C2024" t="str">
        <f>VLOOKUP($A2024,'Trees - celková zdrojová porost'!$A$2:$L$3471,MATCH(C$1,'Trees - celková zdrojová porost'!$A$1:$L$1,0),FALSE)</f>
        <v>HB</v>
      </c>
      <c r="D2024">
        <f>VLOOKUP($A2024,'Trees - celková zdrojová porost'!$A$2:$L$3471,MATCH(D$1,'Trees - celková zdrojová porost'!$A$1:$L$1,0),FALSE)</f>
        <v>155</v>
      </c>
      <c r="E2024">
        <f>VLOOKUP($A2024,'Trees - celková zdrojová porost'!$A$2:$L$3471,MATCH(E$1,'Trees - celková zdrojová porost'!$A$1:$L$1,0),FALSE)</f>
        <v>16.5</v>
      </c>
      <c r="F2024">
        <f>VLOOKUP($A2024,'Trees - celková zdrojová porost'!$A$2:$L$3471,MATCH(F$1,'Trees - celková zdrojová porost'!$A$1:$L$1,0),FALSE)</f>
        <v>1.25</v>
      </c>
      <c r="G2024">
        <f>VLOOKUP($A2024,'Trees - celková zdrojová porost'!$A$2:$L$3471,MATCH(G$1,'Trees - celková zdrojová porost'!$A$1:$L$1,0),FALSE)</f>
        <v>15.25</v>
      </c>
      <c r="H2024">
        <f>VLOOKUP($A2024,'Trees - celková zdrojová porost'!$A$2:$L$3471,MATCH(H$1,'Trees - celková zdrojová porost'!$A$1:$L$1,0),FALSE)</f>
        <v>1</v>
      </c>
      <c r="I2024" t="str">
        <f>VLOOKUP($A2024,'Trees - celková zdrojová porost'!$A$2:$L$3471,MATCH(I$1,'Trees - celková zdrojová porost'!$A$1:$L$1,0),FALSE)</f>
        <v>P</v>
      </c>
      <c r="J2024" t="str">
        <f>VLOOKUP($A2024,'Trees - celková zdrojová porost'!$A$2:$L$3471,MATCH(J$1,'Trees - celková zdrojová porost'!$A$1:$L$1,0),FALSE)</f>
        <v>Z</v>
      </c>
      <c r="K2024" t="str">
        <f>VLOOKUP($A2024,'Trees - celková zdrojová porost'!$A$2:$L$3471,MATCH(K$1,'Trees - celková zdrojová porost'!$A$1:$L$1,0),FALSE)</f>
        <v>BEZ</v>
      </c>
      <c r="L2024" s="8">
        <f>VLOOKUP($A2024,'Trees - celková zdrojová porost'!$A$2:$L$3471,MATCH(L$1,'Trees - celková zdrojová porost'!$A$1:$L$1,0),FALSE)</f>
        <v>43231.589930555601</v>
      </c>
    </row>
    <row r="2025" spans="1:12" x14ac:dyDescent="0.25">
      <c r="A2025">
        <v>3145</v>
      </c>
      <c r="B2025">
        <f>VLOOKUP($A2025,'Trees - celková zdrojová porost'!$A$2:$L$3471,MATCH(B$1,'Trees - celková zdrojová porost'!$A$1:$L$1,0),FALSE)</f>
        <v>0</v>
      </c>
      <c r="C2025" t="str">
        <f>VLOOKUP($A2025,'Trees - celková zdrojová porost'!$A$2:$L$3471,MATCH(C$1,'Trees - celková zdrojová porost'!$A$1:$L$1,0),FALSE)</f>
        <v>HB</v>
      </c>
      <c r="D2025">
        <f>VLOOKUP($A2025,'Trees - celková zdrojová porost'!$A$2:$L$3471,MATCH(D$1,'Trees - celková zdrojová porost'!$A$1:$L$1,0),FALSE)</f>
        <v>145</v>
      </c>
      <c r="E2025">
        <f>VLOOKUP($A2025,'Trees - celková zdrojová porost'!$A$2:$L$3471,MATCH(E$1,'Trees - celková zdrojová porost'!$A$1:$L$1,0),FALSE)</f>
        <v>16.5</v>
      </c>
      <c r="F2025">
        <f>VLOOKUP($A2025,'Trees - celková zdrojová porost'!$A$2:$L$3471,MATCH(F$1,'Trees - celková zdrojová porost'!$A$1:$L$1,0),FALSE)</f>
        <v>1.4</v>
      </c>
      <c r="G2025">
        <f>VLOOKUP($A2025,'Trees - celková zdrojová porost'!$A$2:$L$3471,MATCH(G$1,'Trees - celková zdrojová porost'!$A$1:$L$1,0),FALSE)</f>
        <v>15.1</v>
      </c>
      <c r="H2025">
        <f>VLOOKUP($A2025,'Trees - celková zdrojová porost'!$A$2:$L$3471,MATCH(H$1,'Trees - celková zdrojová porost'!$A$1:$L$1,0),FALSE)</f>
        <v>1</v>
      </c>
      <c r="I2025" t="str">
        <f>VLOOKUP($A2025,'Trees - celková zdrojová porost'!$A$2:$L$3471,MATCH(I$1,'Trees - celková zdrojová porost'!$A$1:$L$1,0),FALSE)</f>
        <v>P</v>
      </c>
      <c r="J2025" t="str">
        <f>VLOOKUP($A2025,'Trees - celková zdrojová porost'!$A$2:$L$3471,MATCH(J$1,'Trees - celková zdrojová porost'!$A$1:$L$1,0),FALSE)</f>
        <v>Z</v>
      </c>
      <c r="K2025" t="str">
        <f>VLOOKUP($A2025,'Trees - celková zdrojová porost'!$A$2:$L$3471,MATCH(K$1,'Trees - celková zdrojová porost'!$A$1:$L$1,0),FALSE)</f>
        <v>BEZ</v>
      </c>
      <c r="L2025" s="8">
        <f>VLOOKUP($A2025,'Trees - celková zdrojová porost'!$A$2:$L$3471,MATCH(L$1,'Trees - celková zdrojová porost'!$A$1:$L$1,0),FALSE)</f>
        <v>43251.494293981501</v>
      </c>
    </row>
    <row r="2026" spans="1:12" x14ac:dyDescent="0.25">
      <c r="A2026">
        <v>3212</v>
      </c>
      <c r="B2026">
        <f>VLOOKUP($A2026,'Trees - celková zdrojová porost'!$A$2:$L$3471,MATCH(B$1,'Trees - celková zdrojová porost'!$A$1:$L$1,0),FALSE)</f>
        <v>3210</v>
      </c>
      <c r="C2026" t="str">
        <f>VLOOKUP($A2026,'Trees - celková zdrojová porost'!$A$2:$L$3471,MATCH(C$1,'Trees - celková zdrojová porost'!$A$1:$L$1,0),FALSE)</f>
        <v>HB</v>
      </c>
      <c r="D2026">
        <f>VLOOKUP($A2026,'Trees - celková zdrojová porost'!$A$2:$L$3471,MATCH(D$1,'Trees - celková zdrojová porost'!$A$1:$L$1,0),FALSE)</f>
        <v>95</v>
      </c>
      <c r="E2026">
        <f>VLOOKUP($A2026,'Trees - celková zdrojová porost'!$A$2:$L$3471,MATCH(E$1,'Trees - celková zdrojová porost'!$A$1:$L$1,0),FALSE)</f>
        <v>16.5</v>
      </c>
      <c r="F2026">
        <f>VLOOKUP($A2026,'Trees - celková zdrojová porost'!$A$2:$L$3471,MATCH(F$1,'Trees - celková zdrojová porost'!$A$1:$L$1,0),FALSE)</f>
        <v>1.9</v>
      </c>
      <c r="G2026">
        <f>VLOOKUP($A2026,'Trees - celková zdrojová porost'!$A$2:$L$3471,MATCH(G$1,'Trees - celková zdrojová porost'!$A$1:$L$1,0),FALSE)</f>
        <v>14.6</v>
      </c>
      <c r="H2026">
        <f>VLOOKUP($A2026,'Trees - celková zdrojová porost'!$A$2:$L$3471,MATCH(H$1,'Trees - celková zdrojová porost'!$A$1:$L$1,0),FALSE)</f>
        <v>1</v>
      </c>
      <c r="I2026" t="str">
        <f>VLOOKUP($A2026,'Trees - celková zdrojová porost'!$A$2:$L$3471,MATCH(I$1,'Trees - celková zdrojová porost'!$A$1:$L$1,0),FALSE)</f>
        <v>P</v>
      </c>
      <c r="J2026" t="str">
        <f>VLOOKUP($A2026,'Trees - celková zdrojová porost'!$A$2:$L$3471,MATCH(J$1,'Trees - celková zdrojová porost'!$A$1:$L$1,0),FALSE)</f>
        <v>Z</v>
      </c>
      <c r="K2026" t="str">
        <f>VLOOKUP($A2026,'Trees - celková zdrojová porost'!$A$2:$L$3471,MATCH(K$1,'Trees - celková zdrojová porost'!$A$1:$L$1,0),FALSE)</f>
        <v>ZAS</v>
      </c>
      <c r="L2026" s="8">
        <f>VLOOKUP($A2026,'Trees - celková zdrojová porost'!$A$2:$L$3471,MATCH(L$1,'Trees - celková zdrojová porost'!$A$1:$L$1,0),FALSE)</f>
        <v>43251.507175925901</v>
      </c>
    </row>
    <row r="2027" spans="1:12" x14ac:dyDescent="0.25">
      <c r="A2027">
        <v>489</v>
      </c>
      <c r="B2027">
        <f>VLOOKUP($A2027,'Trees - celková zdrojová porost'!$A$2:$L$3471,MATCH(B$1,'Trees - celková zdrojová porost'!$A$1:$L$1,0),FALSE)</f>
        <v>489</v>
      </c>
      <c r="C2027" t="str">
        <f>VLOOKUP($A2027,'Trees - celková zdrojová porost'!$A$2:$L$3471,MATCH(C$1,'Trees - celková zdrojová porost'!$A$1:$L$1,0),FALSE)</f>
        <v>HB</v>
      </c>
      <c r="D2027">
        <f>VLOOKUP($A2027,'Trees - celková zdrojová porost'!$A$2:$L$3471,MATCH(D$1,'Trees - celková zdrojová porost'!$A$1:$L$1,0),FALSE)</f>
        <v>99</v>
      </c>
      <c r="E2027">
        <f>VLOOKUP($A2027,'Trees - celková zdrojová porost'!$A$2:$L$3471,MATCH(E$1,'Trees - celková zdrojová porost'!$A$1:$L$1,0),FALSE)</f>
        <v>16.600000000000001</v>
      </c>
      <c r="F2027">
        <f>VLOOKUP($A2027,'Trees - celková zdrojová porost'!$A$2:$L$3471,MATCH(F$1,'Trees - celková zdrojová porost'!$A$1:$L$1,0),FALSE)</f>
        <v>1.6</v>
      </c>
      <c r="G2027">
        <f>VLOOKUP($A2027,'Trees - celková zdrojová porost'!$A$2:$L$3471,MATCH(G$1,'Trees - celková zdrojová porost'!$A$1:$L$1,0),FALSE)</f>
        <v>15</v>
      </c>
      <c r="H2027">
        <f>VLOOKUP($A2027,'Trees - celková zdrojová porost'!$A$2:$L$3471,MATCH(H$1,'Trees - celková zdrojová porost'!$A$1:$L$1,0),FALSE)</f>
        <v>0</v>
      </c>
      <c r="I2027" t="str">
        <f>VLOOKUP($A2027,'Trees - celková zdrojová porost'!$A$2:$L$3471,MATCH(I$1,'Trees - celková zdrojová porost'!$A$1:$L$1,0),FALSE)</f>
        <v>P</v>
      </c>
      <c r="J2027" t="str">
        <f>VLOOKUP($A2027,'Trees - celková zdrojová porost'!$A$2:$L$3471,MATCH(J$1,'Trees - celková zdrojová porost'!$A$1:$L$1,0),FALSE)</f>
        <v>Z</v>
      </c>
      <c r="K2027" t="str">
        <f>VLOOKUP($A2027,'Trees - celková zdrojová porost'!$A$2:$L$3471,MATCH(K$1,'Trees - celková zdrojová porost'!$A$1:$L$1,0),FALSE)</f>
        <v>BEZ</v>
      </c>
      <c r="L2027" s="8">
        <f>VLOOKUP($A2027,'Trees - celková zdrojová porost'!$A$2:$L$3471,MATCH(L$1,'Trees - celková zdrojová porost'!$A$1:$L$1,0),FALSE)</f>
        <v>43188.595671296302</v>
      </c>
    </row>
    <row r="2028" spans="1:12" x14ac:dyDescent="0.25">
      <c r="A2028">
        <v>845</v>
      </c>
      <c r="B2028">
        <f>VLOOKUP($A2028,'Trees - celková zdrojová porost'!$A$2:$L$3471,MATCH(B$1,'Trees - celková zdrojová porost'!$A$1:$L$1,0),FALSE)</f>
        <v>845</v>
      </c>
      <c r="C2028" t="str">
        <f>VLOOKUP($A2028,'Trees - celková zdrojová porost'!$A$2:$L$3471,MATCH(C$1,'Trees - celková zdrojová porost'!$A$1:$L$1,0),FALSE)</f>
        <v>HB</v>
      </c>
      <c r="D2028">
        <f>VLOOKUP($A2028,'Trees - celková zdrojová porost'!$A$2:$L$3471,MATCH(D$1,'Trees - celková zdrojová porost'!$A$1:$L$1,0),FALSE)</f>
        <v>110</v>
      </c>
      <c r="E2028">
        <f>VLOOKUP($A2028,'Trees - celková zdrojová porost'!$A$2:$L$3471,MATCH(E$1,'Trees - celková zdrojová porost'!$A$1:$L$1,0),FALSE)</f>
        <v>16.600000000000001</v>
      </c>
      <c r="F2028">
        <f>VLOOKUP($A2028,'Trees - celková zdrojová porost'!$A$2:$L$3471,MATCH(F$1,'Trees - celková zdrojová porost'!$A$1:$L$1,0),FALSE)</f>
        <v>1.4</v>
      </c>
      <c r="G2028">
        <f>VLOOKUP($A2028,'Trees - celková zdrojová porost'!$A$2:$L$3471,MATCH(G$1,'Trees - celková zdrojová porost'!$A$1:$L$1,0),FALSE)</f>
        <v>15.2</v>
      </c>
      <c r="H2028">
        <f>VLOOKUP($A2028,'Trees - celková zdrojová porost'!$A$2:$L$3471,MATCH(H$1,'Trees - celková zdrojová porost'!$A$1:$L$1,0),FALSE)</f>
        <v>0</v>
      </c>
      <c r="I2028" t="str">
        <f>VLOOKUP($A2028,'Trees - celková zdrojová porost'!$A$2:$L$3471,MATCH(I$1,'Trees - celková zdrojová porost'!$A$1:$L$1,0),FALSE)</f>
        <v>P</v>
      </c>
      <c r="J2028" t="str">
        <f>VLOOKUP($A2028,'Trees - celková zdrojová porost'!$A$2:$L$3471,MATCH(J$1,'Trees - celková zdrojová porost'!$A$1:$L$1,0),FALSE)</f>
        <v>Z</v>
      </c>
      <c r="K2028" t="str">
        <f>VLOOKUP($A2028,'Trees - celková zdrojová porost'!$A$2:$L$3471,MATCH(K$1,'Trees - celková zdrojová porost'!$A$1:$L$1,0),FALSE)</f>
        <v>ZAS</v>
      </c>
      <c r="L2028" s="8">
        <f>VLOOKUP($A2028,'Trees - celková zdrojová porost'!$A$2:$L$3471,MATCH(L$1,'Trees - celková zdrojová porost'!$A$1:$L$1,0),FALSE)</f>
        <v>43195.6791435185</v>
      </c>
    </row>
    <row r="2029" spans="1:12" x14ac:dyDescent="0.25">
      <c r="A2029">
        <v>1557</v>
      </c>
      <c r="B2029">
        <f>VLOOKUP($A2029,'Trees - celková zdrojová porost'!$A$2:$L$3471,MATCH(B$1,'Trees - celková zdrojová porost'!$A$1:$L$1,0),FALSE)</f>
        <v>1556</v>
      </c>
      <c r="C2029" t="str">
        <f>VLOOKUP($A2029,'Trees - celková zdrojová porost'!$A$2:$L$3471,MATCH(C$1,'Trees - celková zdrojová porost'!$A$1:$L$1,0),FALSE)</f>
        <v>HB</v>
      </c>
      <c r="D2029">
        <f>VLOOKUP($A2029,'Trees - celková zdrojová porost'!$A$2:$L$3471,MATCH(D$1,'Trees - celková zdrojová porost'!$A$1:$L$1,0),FALSE)</f>
        <v>100</v>
      </c>
      <c r="E2029">
        <f>VLOOKUP($A2029,'Trees - celková zdrojová porost'!$A$2:$L$3471,MATCH(E$1,'Trees - celková zdrojová porost'!$A$1:$L$1,0),FALSE)</f>
        <v>16.600000000000001</v>
      </c>
      <c r="F2029">
        <f>VLOOKUP($A2029,'Trees - celková zdrojová porost'!$A$2:$L$3471,MATCH(F$1,'Trees - celková zdrojová porost'!$A$1:$L$1,0),FALSE)</f>
        <v>1.2</v>
      </c>
      <c r="G2029">
        <f>VLOOKUP($A2029,'Trees - celková zdrojová porost'!$A$2:$L$3471,MATCH(G$1,'Trees - celková zdrojová porost'!$A$1:$L$1,0),FALSE)</f>
        <v>15.4</v>
      </c>
      <c r="H2029">
        <f>VLOOKUP($A2029,'Trees - celková zdrojová porost'!$A$2:$L$3471,MATCH(H$1,'Trees - celková zdrojová porost'!$A$1:$L$1,0),FALSE)</f>
        <v>0</v>
      </c>
      <c r="I2029" t="str">
        <f>VLOOKUP($A2029,'Trees - celková zdrojová porost'!$A$2:$L$3471,MATCH(I$1,'Trees - celková zdrojová porost'!$A$1:$L$1,0),FALSE)</f>
        <v>P</v>
      </c>
      <c r="J2029" t="str">
        <f>VLOOKUP($A2029,'Trees - celková zdrojová porost'!$A$2:$L$3471,MATCH(J$1,'Trees - celková zdrojová porost'!$A$1:$L$1,0),FALSE)</f>
        <v>Z</v>
      </c>
      <c r="K2029" t="str">
        <f>VLOOKUP($A2029,'Trees - celková zdrojová porost'!$A$2:$L$3471,MATCH(K$1,'Trees - celková zdrojová porost'!$A$1:$L$1,0),FALSE)</f>
        <v>ZAS</v>
      </c>
      <c r="L2029" s="8">
        <f>VLOOKUP($A2029,'Trees - celková zdrojová porost'!$A$2:$L$3471,MATCH(L$1,'Trees - celková zdrojová porost'!$A$1:$L$1,0),FALSE)</f>
        <v>43209.428900462997</v>
      </c>
    </row>
    <row r="2030" spans="1:12" x14ac:dyDescent="0.25">
      <c r="A2030">
        <v>1561</v>
      </c>
      <c r="B2030">
        <f>VLOOKUP($A2030,'Trees - celková zdrojová porost'!$A$2:$L$3471,MATCH(B$1,'Trees - celková zdrojová porost'!$A$1:$L$1,0),FALSE)</f>
        <v>1558</v>
      </c>
      <c r="C2030" t="str">
        <f>VLOOKUP($A2030,'Trees - celková zdrojová porost'!$A$2:$L$3471,MATCH(C$1,'Trees - celková zdrojová porost'!$A$1:$L$1,0),FALSE)</f>
        <v>HB</v>
      </c>
      <c r="D2030">
        <f>VLOOKUP($A2030,'Trees - celková zdrojová porost'!$A$2:$L$3471,MATCH(D$1,'Trees - celková zdrojová porost'!$A$1:$L$1,0),FALSE)</f>
        <v>80</v>
      </c>
      <c r="E2030">
        <f>VLOOKUP($A2030,'Trees - celková zdrojová porost'!$A$2:$L$3471,MATCH(E$1,'Trees - celková zdrojová porost'!$A$1:$L$1,0),FALSE)</f>
        <v>16.600000000000001</v>
      </c>
      <c r="F2030">
        <f>VLOOKUP($A2030,'Trees - celková zdrojová porost'!$A$2:$L$3471,MATCH(F$1,'Trees - celková zdrojová porost'!$A$1:$L$1,0),FALSE)</f>
        <v>1.3</v>
      </c>
      <c r="G2030">
        <f>VLOOKUP($A2030,'Trees - celková zdrojová porost'!$A$2:$L$3471,MATCH(G$1,'Trees - celková zdrojová porost'!$A$1:$L$1,0),FALSE)</f>
        <v>15.3</v>
      </c>
      <c r="H2030">
        <f>VLOOKUP($A2030,'Trees - celková zdrojová porost'!$A$2:$L$3471,MATCH(H$1,'Trees - celková zdrojová porost'!$A$1:$L$1,0),FALSE)</f>
        <v>0</v>
      </c>
      <c r="I2030" t="str">
        <f>VLOOKUP($A2030,'Trees - celková zdrojová porost'!$A$2:$L$3471,MATCH(I$1,'Trees - celková zdrojová porost'!$A$1:$L$1,0),FALSE)</f>
        <v>P</v>
      </c>
      <c r="J2030" t="str">
        <f>VLOOKUP($A2030,'Trees - celková zdrojová porost'!$A$2:$L$3471,MATCH(J$1,'Trees - celková zdrojová porost'!$A$1:$L$1,0),FALSE)</f>
        <v>Z</v>
      </c>
      <c r="K2030" t="str">
        <f>VLOOKUP($A2030,'Trees - celková zdrojová porost'!$A$2:$L$3471,MATCH(K$1,'Trees - celková zdrojová porost'!$A$1:$L$1,0),FALSE)</f>
        <v>ZAS</v>
      </c>
      <c r="L2030" s="8">
        <f>VLOOKUP($A2030,'Trees - celková zdrojová porost'!$A$2:$L$3471,MATCH(L$1,'Trees - celková zdrojová porost'!$A$1:$L$1,0),FALSE)</f>
        <v>43209.430428240703</v>
      </c>
    </row>
    <row r="2031" spans="1:12" x14ac:dyDescent="0.25">
      <c r="A2031">
        <v>2158</v>
      </c>
      <c r="B2031">
        <f>VLOOKUP($A2031,'Trees - celková zdrojová porost'!$A$2:$L$3471,MATCH(B$1,'Trees - celková zdrojová porost'!$A$1:$L$1,0),FALSE)</f>
        <v>2156</v>
      </c>
      <c r="C2031" t="str">
        <f>VLOOKUP($A2031,'Trees - celková zdrojová porost'!$A$2:$L$3471,MATCH(C$1,'Trees - celková zdrojová porost'!$A$1:$L$1,0),FALSE)</f>
        <v>HB</v>
      </c>
      <c r="D2031">
        <f>VLOOKUP($A2031,'Trees - celková zdrojová porost'!$A$2:$L$3471,MATCH(D$1,'Trees - celková zdrojová porost'!$A$1:$L$1,0),FALSE)</f>
        <v>105</v>
      </c>
      <c r="E2031">
        <f>VLOOKUP($A2031,'Trees - celková zdrojová porost'!$A$2:$L$3471,MATCH(E$1,'Trees - celková zdrojová porost'!$A$1:$L$1,0),FALSE)</f>
        <v>16.600000000000001</v>
      </c>
      <c r="F2031">
        <f>VLOOKUP($A2031,'Trees - celková zdrojová porost'!$A$2:$L$3471,MATCH(F$1,'Trees - celková zdrojová porost'!$A$1:$L$1,0),FALSE)</f>
        <v>1.2</v>
      </c>
      <c r="G2031">
        <f>VLOOKUP($A2031,'Trees - celková zdrojová porost'!$A$2:$L$3471,MATCH(G$1,'Trees - celková zdrojová porost'!$A$1:$L$1,0),FALSE)</f>
        <v>15.4</v>
      </c>
      <c r="H2031">
        <f>VLOOKUP($A2031,'Trees - celková zdrojová porost'!$A$2:$L$3471,MATCH(H$1,'Trees - celková zdrojová porost'!$A$1:$L$1,0),FALSE)</f>
        <v>1</v>
      </c>
      <c r="I2031" t="str">
        <f>VLOOKUP($A2031,'Trees - celková zdrojová porost'!$A$2:$L$3471,MATCH(I$1,'Trees - celková zdrojová porost'!$A$1:$L$1,0),FALSE)</f>
        <v>P</v>
      </c>
      <c r="J2031" t="str">
        <f>VLOOKUP($A2031,'Trees - celková zdrojová porost'!$A$2:$L$3471,MATCH(J$1,'Trees - celková zdrojová porost'!$A$1:$L$1,0),FALSE)</f>
        <v>Z</v>
      </c>
      <c r="K2031" t="str">
        <f>VLOOKUP($A2031,'Trees - celková zdrojová porost'!$A$2:$L$3471,MATCH(K$1,'Trees - celková zdrojová porost'!$A$1:$L$1,0),FALSE)</f>
        <v>BEZ</v>
      </c>
      <c r="L2031" s="8">
        <f>VLOOKUP($A2031,'Trees - celková zdrojová porost'!$A$2:$L$3471,MATCH(L$1,'Trees - celková zdrojová porost'!$A$1:$L$1,0),FALSE)</f>
        <v>43213.507534722201</v>
      </c>
    </row>
    <row r="2032" spans="1:12" x14ac:dyDescent="0.25">
      <c r="A2032">
        <v>2276</v>
      </c>
      <c r="B2032">
        <f>VLOOKUP($A2032,'Trees - celková zdrojová porost'!$A$2:$L$3471,MATCH(B$1,'Trees - celková zdrojová porost'!$A$1:$L$1,0),FALSE)</f>
        <v>2276</v>
      </c>
      <c r="C2032" t="str">
        <f>VLOOKUP($A2032,'Trees - celková zdrojová porost'!$A$2:$L$3471,MATCH(C$1,'Trees - celková zdrojová porost'!$A$1:$L$1,0),FALSE)</f>
        <v>HB</v>
      </c>
      <c r="D2032">
        <f>VLOOKUP($A2032,'Trees - celková zdrojová porost'!$A$2:$L$3471,MATCH(D$1,'Trees - celková zdrojová porost'!$A$1:$L$1,0),FALSE)</f>
        <v>115</v>
      </c>
      <c r="E2032">
        <f>VLOOKUP($A2032,'Trees - celková zdrojová porost'!$A$2:$L$3471,MATCH(E$1,'Trees - celková zdrojová porost'!$A$1:$L$1,0),FALSE)</f>
        <v>16.600000000000001</v>
      </c>
      <c r="F2032">
        <f>VLOOKUP($A2032,'Trees - celková zdrojová porost'!$A$2:$L$3471,MATCH(F$1,'Trees - celková zdrojová porost'!$A$1:$L$1,0),FALSE)</f>
        <v>0.2</v>
      </c>
      <c r="G2032">
        <f>VLOOKUP($A2032,'Trees - celková zdrojová porost'!$A$2:$L$3471,MATCH(G$1,'Trees - celková zdrojová porost'!$A$1:$L$1,0),FALSE)</f>
        <v>16.399999999999999</v>
      </c>
      <c r="H2032">
        <f>VLOOKUP($A2032,'Trees - celková zdrojová porost'!$A$2:$L$3471,MATCH(H$1,'Trees - celková zdrojová porost'!$A$1:$L$1,0),FALSE)</f>
        <v>1</v>
      </c>
      <c r="I2032" t="str">
        <f>VLOOKUP($A2032,'Trees - celková zdrojová porost'!$A$2:$L$3471,MATCH(I$1,'Trees - celková zdrojová porost'!$A$1:$L$1,0),FALSE)</f>
        <v>P</v>
      </c>
      <c r="J2032" t="str">
        <f>VLOOKUP($A2032,'Trees - celková zdrojová porost'!$A$2:$L$3471,MATCH(J$1,'Trees - celková zdrojová porost'!$A$1:$L$1,0),FALSE)</f>
        <v>Z</v>
      </c>
      <c r="K2032" t="str">
        <f>VLOOKUP($A2032,'Trees - celková zdrojová porost'!$A$2:$L$3471,MATCH(K$1,'Trees - celková zdrojová porost'!$A$1:$L$1,0),FALSE)</f>
        <v>BEZ</v>
      </c>
      <c r="L2032" s="8">
        <f>VLOOKUP($A2032,'Trees - celková zdrojová porost'!$A$2:$L$3471,MATCH(L$1,'Trees - celková zdrojová porost'!$A$1:$L$1,0),FALSE)</f>
        <v>43216.425011574102</v>
      </c>
    </row>
    <row r="2033" spans="1:12" x14ac:dyDescent="0.25">
      <c r="A2033">
        <v>2767</v>
      </c>
      <c r="B2033">
        <f>VLOOKUP($A2033,'Trees - celková zdrojová porost'!$A$2:$L$3471,MATCH(B$1,'Trees - celková zdrojová porost'!$A$1:$L$1,0),FALSE)</f>
        <v>2765</v>
      </c>
      <c r="C2033" t="str">
        <f>VLOOKUP($A2033,'Trees - celková zdrojová porost'!$A$2:$L$3471,MATCH(C$1,'Trees - celková zdrojová porost'!$A$1:$L$1,0),FALSE)</f>
        <v>HB</v>
      </c>
      <c r="D2033">
        <f>VLOOKUP($A2033,'Trees - celková zdrojová porost'!$A$2:$L$3471,MATCH(D$1,'Trees - celková zdrojová porost'!$A$1:$L$1,0),FALSE)</f>
        <v>175</v>
      </c>
      <c r="E2033">
        <f>VLOOKUP($A2033,'Trees - celková zdrojová porost'!$A$2:$L$3471,MATCH(E$1,'Trees - celková zdrojová porost'!$A$1:$L$1,0),FALSE)</f>
        <v>16.600000000000001</v>
      </c>
      <c r="F2033">
        <f>VLOOKUP($A2033,'Trees - celková zdrojová porost'!$A$2:$L$3471,MATCH(F$1,'Trees - celková zdrojová porost'!$A$1:$L$1,0),FALSE)</f>
        <v>1.7</v>
      </c>
      <c r="G2033">
        <f>VLOOKUP($A2033,'Trees - celková zdrojová porost'!$A$2:$L$3471,MATCH(G$1,'Trees - celková zdrojová porost'!$A$1:$L$1,0),FALSE)</f>
        <v>14.9</v>
      </c>
      <c r="H2033">
        <f>VLOOKUP($A2033,'Trees - celková zdrojová porost'!$A$2:$L$3471,MATCH(H$1,'Trees - celková zdrojová porost'!$A$1:$L$1,0),FALSE)</f>
        <v>1</v>
      </c>
      <c r="I2033" t="str">
        <f>VLOOKUP($A2033,'Trees - celková zdrojová porost'!$A$2:$L$3471,MATCH(I$1,'Trees - celková zdrojová porost'!$A$1:$L$1,0),FALSE)</f>
        <v>P</v>
      </c>
      <c r="J2033" t="str">
        <f>VLOOKUP($A2033,'Trees - celková zdrojová porost'!$A$2:$L$3471,MATCH(J$1,'Trees - celková zdrojová porost'!$A$1:$L$1,0),FALSE)</f>
        <v>Z</v>
      </c>
      <c r="K2033" t="str">
        <f>VLOOKUP($A2033,'Trees - celková zdrojová porost'!$A$2:$L$3471,MATCH(K$1,'Trees - celková zdrojová porost'!$A$1:$L$1,0),FALSE)</f>
        <v>BEZ</v>
      </c>
      <c r="L2033" s="8">
        <f>VLOOKUP($A2033,'Trees - celková zdrojová porost'!$A$2:$L$3471,MATCH(L$1,'Trees - celková zdrojová porost'!$A$1:$L$1,0),FALSE)</f>
        <v>43230.617314814801</v>
      </c>
    </row>
    <row r="2034" spans="1:12" x14ac:dyDescent="0.25">
      <c r="A2034">
        <v>2822</v>
      </c>
      <c r="B2034">
        <f>VLOOKUP($A2034,'Trees - celková zdrojová porost'!$A$2:$L$3471,MATCH(B$1,'Trees - celková zdrojová porost'!$A$1:$L$1,0),FALSE)</f>
        <v>2821</v>
      </c>
      <c r="C2034" t="str">
        <f>VLOOKUP($A2034,'Trees - celková zdrojová porost'!$A$2:$L$3471,MATCH(C$1,'Trees - celková zdrojová porost'!$A$1:$L$1,0),FALSE)</f>
        <v>HB</v>
      </c>
      <c r="D2034">
        <f>VLOOKUP($A2034,'Trees - celková zdrojová porost'!$A$2:$L$3471,MATCH(D$1,'Trees - celková zdrojová porost'!$A$1:$L$1,0),FALSE)</f>
        <v>150</v>
      </c>
      <c r="E2034">
        <f>VLOOKUP($A2034,'Trees - celková zdrojová porost'!$A$2:$L$3471,MATCH(E$1,'Trees - celková zdrojová porost'!$A$1:$L$1,0),FALSE)</f>
        <v>16.600000000000001</v>
      </c>
      <c r="F2034">
        <f>VLOOKUP($A2034,'Trees - celková zdrojová porost'!$A$2:$L$3471,MATCH(F$1,'Trees - celková zdrojová porost'!$A$1:$L$1,0),FALSE)</f>
        <v>2.7</v>
      </c>
      <c r="G2034">
        <f>VLOOKUP($A2034,'Trees - celková zdrojová porost'!$A$2:$L$3471,MATCH(G$1,'Trees - celková zdrojová porost'!$A$1:$L$1,0),FALSE)</f>
        <v>13.9</v>
      </c>
      <c r="H2034">
        <f>VLOOKUP($A2034,'Trees - celková zdrojová porost'!$A$2:$L$3471,MATCH(H$1,'Trees - celková zdrojová porost'!$A$1:$L$1,0),FALSE)</f>
        <v>1</v>
      </c>
      <c r="I2034" t="str">
        <f>VLOOKUP($A2034,'Trees - celková zdrojová porost'!$A$2:$L$3471,MATCH(I$1,'Trees - celková zdrojová porost'!$A$1:$L$1,0),FALSE)</f>
        <v>P</v>
      </c>
      <c r="J2034" t="str">
        <f>VLOOKUP($A2034,'Trees - celková zdrojová porost'!$A$2:$L$3471,MATCH(J$1,'Trees - celková zdrojová porost'!$A$1:$L$1,0),FALSE)</f>
        <v>Z</v>
      </c>
      <c r="K2034" t="str">
        <f>VLOOKUP($A2034,'Trees - celková zdrojová porost'!$A$2:$L$3471,MATCH(K$1,'Trees - celková zdrojová porost'!$A$1:$L$1,0),FALSE)</f>
        <v>BEZ</v>
      </c>
      <c r="L2034" s="8">
        <f>VLOOKUP($A2034,'Trees - celková zdrojová porost'!$A$2:$L$3471,MATCH(L$1,'Trees - celková zdrojová porost'!$A$1:$L$1,0),FALSE)</f>
        <v>43231.4132523148</v>
      </c>
    </row>
    <row r="2035" spans="1:12" x14ac:dyDescent="0.25">
      <c r="A2035">
        <v>2898</v>
      </c>
      <c r="B2035">
        <f>VLOOKUP($A2035,'Trees - celková zdrojová porost'!$A$2:$L$3471,MATCH(B$1,'Trees - celková zdrojová porost'!$A$1:$L$1,0),FALSE)</f>
        <v>2897</v>
      </c>
      <c r="C2035" t="str">
        <f>VLOOKUP($A2035,'Trees - celková zdrojová porost'!$A$2:$L$3471,MATCH(C$1,'Trees - celková zdrojová porost'!$A$1:$L$1,0),FALSE)</f>
        <v>HB</v>
      </c>
      <c r="D2035">
        <f>VLOOKUP($A2035,'Trees - celková zdrojová porost'!$A$2:$L$3471,MATCH(D$1,'Trees - celková zdrojová porost'!$A$1:$L$1,0),FALSE)</f>
        <v>175</v>
      </c>
      <c r="E2035">
        <f>VLOOKUP($A2035,'Trees - celková zdrojová porost'!$A$2:$L$3471,MATCH(E$1,'Trees - celková zdrojová porost'!$A$1:$L$1,0),FALSE)</f>
        <v>16.600000000000001</v>
      </c>
      <c r="F2035">
        <f>VLOOKUP($A2035,'Trees - celková zdrojová porost'!$A$2:$L$3471,MATCH(F$1,'Trees - celková zdrojová porost'!$A$1:$L$1,0),FALSE)</f>
        <v>3.2</v>
      </c>
      <c r="G2035">
        <f>VLOOKUP($A2035,'Trees - celková zdrojová porost'!$A$2:$L$3471,MATCH(G$1,'Trees - celková zdrojová porost'!$A$1:$L$1,0),FALSE)</f>
        <v>13.4</v>
      </c>
      <c r="H2035">
        <f>VLOOKUP($A2035,'Trees - celková zdrojová porost'!$A$2:$L$3471,MATCH(H$1,'Trees - celková zdrojová porost'!$A$1:$L$1,0),FALSE)</f>
        <v>1</v>
      </c>
      <c r="I2035" t="str">
        <f>VLOOKUP($A2035,'Trees - celková zdrojová porost'!$A$2:$L$3471,MATCH(I$1,'Trees - celková zdrojová porost'!$A$1:$L$1,0),FALSE)</f>
        <v>P</v>
      </c>
      <c r="J2035" t="str">
        <f>VLOOKUP($A2035,'Trees - celková zdrojová porost'!$A$2:$L$3471,MATCH(J$1,'Trees - celková zdrojová porost'!$A$1:$L$1,0),FALSE)</f>
        <v>Z</v>
      </c>
      <c r="K2035" t="str">
        <f>VLOOKUP($A2035,'Trees - celková zdrojová porost'!$A$2:$L$3471,MATCH(K$1,'Trees - celková zdrojová porost'!$A$1:$L$1,0),FALSE)</f>
        <v>BEZ</v>
      </c>
      <c r="L2035" s="8">
        <f>VLOOKUP($A2035,'Trees - celková zdrojová porost'!$A$2:$L$3471,MATCH(L$1,'Trees - celková zdrojová porost'!$A$1:$L$1,0),FALSE)</f>
        <v>43231.429131944402</v>
      </c>
    </row>
    <row r="2036" spans="1:12" x14ac:dyDescent="0.25">
      <c r="A2036">
        <v>3156</v>
      </c>
      <c r="B2036">
        <f>VLOOKUP($A2036,'Trees - celková zdrojová porost'!$A$2:$L$3471,MATCH(B$1,'Trees - celková zdrojová porost'!$A$1:$L$1,0),FALSE)</f>
        <v>0</v>
      </c>
      <c r="C2036" t="str">
        <f>VLOOKUP($A2036,'Trees - celková zdrojová porost'!$A$2:$L$3471,MATCH(C$1,'Trees - celková zdrojová porost'!$A$1:$L$1,0),FALSE)</f>
        <v>HB</v>
      </c>
      <c r="D2036">
        <f>VLOOKUP($A2036,'Trees - celková zdrojová porost'!$A$2:$L$3471,MATCH(D$1,'Trees - celková zdrojová porost'!$A$1:$L$1,0),FALSE)</f>
        <v>170</v>
      </c>
      <c r="E2036">
        <f>VLOOKUP($A2036,'Trees - celková zdrojová porost'!$A$2:$L$3471,MATCH(E$1,'Trees - celková zdrojová porost'!$A$1:$L$1,0),FALSE)</f>
        <v>16.600000000000001</v>
      </c>
      <c r="F2036">
        <f>VLOOKUP($A2036,'Trees - celková zdrojová porost'!$A$2:$L$3471,MATCH(F$1,'Trees - celková zdrojová porost'!$A$1:$L$1,0),FALSE)</f>
        <v>1.3</v>
      </c>
      <c r="G2036">
        <f>VLOOKUP($A2036,'Trees - celková zdrojová porost'!$A$2:$L$3471,MATCH(G$1,'Trees - celková zdrojová porost'!$A$1:$L$1,0),FALSE)</f>
        <v>15.3</v>
      </c>
      <c r="H2036">
        <f>VLOOKUP($A2036,'Trees - celková zdrojová porost'!$A$2:$L$3471,MATCH(H$1,'Trees - celková zdrojová porost'!$A$1:$L$1,0),FALSE)</f>
        <v>1</v>
      </c>
      <c r="I2036" t="str">
        <f>VLOOKUP($A2036,'Trees - celková zdrojová porost'!$A$2:$L$3471,MATCH(I$1,'Trees - celková zdrojová porost'!$A$1:$L$1,0),FALSE)</f>
        <v>P</v>
      </c>
      <c r="J2036" t="str">
        <f>VLOOKUP($A2036,'Trees - celková zdrojová porost'!$A$2:$L$3471,MATCH(J$1,'Trees - celková zdrojová porost'!$A$1:$L$1,0),FALSE)</f>
        <v>Z</v>
      </c>
      <c r="K2036" t="str">
        <f>VLOOKUP($A2036,'Trees - celková zdrojová porost'!$A$2:$L$3471,MATCH(K$1,'Trees - celková zdrojová porost'!$A$1:$L$1,0),FALSE)</f>
        <v>BEZ</v>
      </c>
      <c r="L2036" s="8">
        <f>VLOOKUP($A2036,'Trees - celková zdrojová porost'!$A$2:$L$3471,MATCH(L$1,'Trees - celková zdrojová porost'!$A$1:$L$1,0),FALSE)</f>
        <v>43251.496504629598</v>
      </c>
    </row>
    <row r="2037" spans="1:12" x14ac:dyDescent="0.25">
      <c r="A2037">
        <v>487</v>
      </c>
      <c r="B2037">
        <f>VLOOKUP($A2037,'Trees - celková zdrojová porost'!$A$2:$L$3471,MATCH(B$1,'Trees - celková zdrojová porost'!$A$1:$L$1,0),FALSE)</f>
        <v>484</v>
      </c>
      <c r="C2037" t="str">
        <f>VLOOKUP($A2037,'Trees - celková zdrojová porost'!$A$2:$L$3471,MATCH(C$1,'Trees - celková zdrojová porost'!$A$1:$L$1,0),FALSE)</f>
        <v>HB</v>
      </c>
      <c r="D2037">
        <f>VLOOKUP($A2037,'Trees - celková zdrojová porost'!$A$2:$L$3471,MATCH(D$1,'Trees - celková zdrojová porost'!$A$1:$L$1,0),FALSE)</f>
        <v>175</v>
      </c>
      <c r="E2037">
        <f>VLOOKUP($A2037,'Trees - celková zdrojová porost'!$A$2:$L$3471,MATCH(E$1,'Trees - celková zdrojová porost'!$A$1:$L$1,0),FALSE)</f>
        <v>16.7</v>
      </c>
      <c r="F2037">
        <f>VLOOKUP($A2037,'Trees - celková zdrojová porost'!$A$2:$L$3471,MATCH(F$1,'Trees - celková zdrojová porost'!$A$1:$L$1,0),FALSE)</f>
        <v>13.7</v>
      </c>
      <c r="G2037">
        <f>VLOOKUP($A2037,'Trees - celková zdrojová porost'!$A$2:$L$3471,MATCH(G$1,'Trees - celková zdrojová porost'!$A$1:$L$1,0),FALSE)</f>
        <v>3</v>
      </c>
      <c r="H2037">
        <f>VLOOKUP($A2037,'Trees - celková zdrojová porost'!$A$2:$L$3471,MATCH(H$1,'Trees - celková zdrojová porost'!$A$1:$L$1,0),FALSE)</f>
        <v>1</v>
      </c>
      <c r="I2037" t="str">
        <f>VLOOKUP($A2037,'Trees - celková zdrojová porost'!$A$2:$L$3471,MATCH(I$1,'Trees - celková zdrojová porost'!$A$1:$L$1,0),FALSE)</f>
        <v>P</v>
      </c>
      <c r="J2037" t="str">
        <f>VLOOKUP($A2037,'Trees - celková zdrojová porost'!$A$2:$L$3471,MATCH(J$1,'Trees - celková zdrojová porost'!$A$1:$L$1,0),FALSE)</f>
        <v>Z</v>
      </c>
      <c r="K2037" t="str">
        <f>VLOOKUP($A2037,'Trees - celková zdrojová porost'!$A$2:$L$3471,MATCH(K$1,'Trees - celková zdrojová porost'!$A$1:$L$1,0),FALSE)</f>
        <v>BEZ</v>
      </c>
      <c r="L2037" s="8">
        <f>VLOOKUP($A2037,'Trees - celková zdrojová porost'!$A$2:$L$3471,MATCH(L$1,'Trees - celková zdrojová porost'!$A$1:$L$1,0),FALSE)</f>
        <v>43188.594861111102</v>
      </c>
    </row>
    <row r="2038" spans="1:12" x14ac:dyDescent="0.25">
      <c r="A2038">
        <v>552</v>
      </c>
      <c r="B2038">
        <f>VLOOKUP($A2038,'Trees - celková zdrojová porost'!$A$2:$L$3471,MATCH(B$1,'Trees - celková zdrojová porost'!$A$1:$L$1,0),FALSE)</f>
        <v>549</v>
      </c>
      <c r="C2038" t="str">
        <f>VLOOKUP($A2038,'Trees - celková zdrojová porost'!$A$2:$L$3471,MATCH(C$1,'Trees - celková zdrojová porost'!$A$1:$L$1,0),FALSE)</f>
        <v>HB</v>
      </c>
      <c r="D2038">
        <f>VLOOKUP($A2038,'Trees - celková zdrojová porost'!$A$2:$L$3471,MATCH(D$1,'Trees - celková zdrojová porost'!$A$1:$L$1,0),FALSE)</f>
        <v>120</v>
      </c>
      <c r="E2038">
        <f>VLOOKUP($A2038,'Trees - celková zdrojová porost'!$A$2:$L$3471,MATCH(E$1,'Trees - celková zdrojová porost'!$A$1:$L$1,0),FALSE)</f>
        <v>16.7</v>
      </c>
      <c r="F2038">
        <f>VLOOKUP($A2038,'Trees - celková zdrojová porost'!$A$2:$L$3471,MATCH(F$1,'Trees - celková zdrojová porost'!$A$1:$L$1,0),FALSE)</f>
        <v>1.5</v>
      </c>
      <c r="G2038">
        <f>VLOOKUP($A2038,'Trees - celková zdrojová porost'!$A$2:$L$3471,MATCH(G$1,'Trees - celková zdrojová porost'!$A$1:$L$1,0),FALSE)</f>
        <v>15.2</v>
      </c>
      <c r="H2038">
        <f>VLOOKUP($A2038,'Trees - celková zdrojová porost'!$A$2:$L$3471,MATCH(H$1,'Trees - celková zdrojová porost'!$A$1:$L$1,0),FALSE)</f>
        <v>0</v>
      </c>
      <c r="I2038" t="str">
        <f>VLOOKUP($A2038,'Trees - celková zdrojová porost'!$A$2:$L$3471,MATCH(I$1,'Trees - celková zdrojová porost'!$A$1:$L$1,0),FALSE)</f>
        <v>P</v>
      </c>
      <c r="J2038" t="str">
        <f>VLOOKUP($A2038,'Trees - celková zdrojová porost'!$A$2:$L$3471,MATCH(J$1,'Trees - celková zdrojová porost'!$A$1:$L$1,0),FALSE)</f>
        <v>Z</v>
      </c>
      <c r="K2038" t="str">
        <f>VLOOKUP($A2038,'Trees - celková zdrojová porost'!$A$2:$L$3471,MATCH(K$1,'Trees - celková zdrojová porost'!$A$1:$L$1,0),FALSE)</f>
        <v>BEZ</v>
      </c>
      <c r="L2038" s="8">
        <f>VLOOKUP($A2038,'Trees - celková zdrojová porost'!$A$2:$L$3471,MATCH(L$1,'Trees - celková zdrojová porost'!$A$1:$L$1,0),FALSE)</f>
        <v>43188.647777777798</v>
      </c>
    </row>
    <row r="2039" spans="1:12" x14ac:dyDescent="0.25">
      <c r="A2039">
        <v>627</v>
      </c>
      <c r="B2039">
        <f>VLOOKUP($A2039,'Trees - celková zdrojová porost'!$A$2:$L$3471,MATCH(B$1,'Trees - celková zdrojová porost'!$A$1:$L$1,0),FALSE)</f>
        <v>626</v>
      </c>
      <c r="C2039" t="str">
        <f>VLOOKUP($A2039,'Trees - celková zdrojová porost'!$A$2:$L$3471,MATCH(C$1,'Trees - celková zdrojová porost'!$A$1:$L$1,0),FALSE)</f>
        <v>HB</v>
      </c>
      <c r="D2039">
        <f>VLOOKUP($A2039,'Trees - celková zdrojová porost'!$A$2:$L$3471,MATCH(D$1,'Trees - celková zdrojová porost'!$A$1:$L$1,0),FALSE)</f>
        <v>95</v>
      </c>
      <c r="E2039">
        <f>VLOOKUP($A2039,'Trees - celková zdrojová porost'!$A$2:$L$3471,MATCH(E$1,'Trees - celková zdrojová porost'!$A$1:$L$1,0),FALSE)</f>
        <v>16.7</v>
      </c>
      <c r="F2039">
        <f>VLOOKUP($A2039,'Trees - celková zdrojová porost'!$A$2:$L$3471,MATCH(F$1,'Trees - celková zdrojová porost'!$A$1:$L$1,0),FALSE)</f>
        <v>1.1000000000000001</v>
      </c>
      <c r="G2039">
        <f>VLOOKUP($A2039,'Trees - celková zdrojová porost'!$A$2:$L$3471,MATCH(G$1,'Trees - celková zdrojová porost'!$A$1:$L$1,0),FALSE)</f>
        <v>15.6</v>
      </c>
      <c r="H2039">
        <f>VLOOKUP($A2039,'Trees - celková zdrojová porost'!$A$2:$L$3471,MATCH(H$1,'Trees - celková zdrojová porost'!$A$1:$L$1,0),FALSE)</f>
        <v>1</v>
      </c>
      <c r="I2039" t="str">
        <f>VLOOKUP($A2039,'Trees - celková zdrojová porost'!$A$2:$L$3471,MATCH(I$1,'Trees - celková zdrojová porost'!$A$1:$L$1,0),FALSE)</f>
        <v>P</v>
      </c>
      <c r="J2039" t="str">
        <f>VLOOKUP($A2039,'Trees - celková zdrojová porost'!$A$2:$L$3471,MATCH(J$1,'Trees - celková zdrojová porost'!$A$1:$L$1,0),FALSE)</f>
        <v>Z</v>
      </c>
      <c r="K2039" t="str">
        <f>VLOOKUP($A2039,'Trees - celková zdrojová porost'!$A$2:$L$3471,MATCH(K$1,'Trees - celková zdrojová porost'!$A$1:$L$1,0),FALSE)</f>
        <v>ZAS</v>
      </c>
      <c r="L2039" s="8">
        <f>VLOOKUP($A2039,'Trees - celková zdrojová porost'!$A$2:$L$3471,MATCH(L$1,'Trees - celková zdrojová porost'!$A$1:$L$1,0),FALSE)</f>
        <v>43195.479432870401</v>
      </c>
    </row>
    <row r="2040" spans="1:12" x14ac:dyDescent="0.25">
      <c r="A2040">
        <v>630</v>
      </c>
      <c r="B2040">
        <f>VLOOKUP($A2040,'Trees - celková zdrojová porost'!$A$2:$L$3471,MATCH(B$1,'Trees - celková zdrojová porost'!$A$1:$L$1,0),FALSE)</f>
        <v>626</v>
      </c>
      <c r="C2040" t="str">
        <f>VLOOKUP($A2040,'Trees - celková zdrojová porost'!$A$2:$L$3471,MATCH(C$1,'Trees - celková zdrojová porost'!$A$1:$L$1,0),FALSE)</f>
        <v>HB</v>
      </c>
      <c r="D2040">
        <f>VLOOKUP($A2040,'Trees - celková zdrojová porost'!$A$2:$L$3471,MATCH(D$1,'Trees - celková zdrojová porost'!$A$1:$L$1,0),FALSE)</f>
        <v>100</v>
      </c>
      <c r="E2040">
        <f>VLOOKUP($A2040,'Trees - celková zdrojová porost'!$A$2:$L$3471,MATCH(E$1,'Trees - celková zdrojová porost'!$A$1:$L$1,0),FALSE)</f>
        <v>16.7</v>
      </c>
      <c r="F2040">
        <f>VLOOKUP($A2040,'Trees - celková zdrojová porost'!$A$2:$L$3471,MATCH(F$1,'Trees - celková zdrojová porost'!$A$1:$L$1,0),FALSE)</f>
        <v>1.2</v>
      </c>
      <c r="G2040">
        <f>VLOOKUP($A2040,'Trees - celková zdrojová porost'!$A$2:$L$3471,MATCH(G$1,'Trees - celková zdrojová porost'!$A$1:$L$1,0),FALSE)</f>
        <v>15.5</v>
      </c>
      <c r="H2040">
        <f>VLOOKUP($A2040,'Trees - celková zdrojová porost'!$A$2:$L$3471,MATCH(H$1,'Trees - celková zdrojová porost'!$A$1:$L$1,0),FALSE)</f>
        <v>1</v>
      </c>
      <c r="I2040" t="str">
        <f>VLOOKUP($A2040,'Trees - celková zdrojová porost'!$A$2:$L$3471,MATCH(I$1,'Trees - celková zdrojová porost'!$A$1:$L$1,0),FALSE)</f>
        <v>P</v>
      </c>
      <c r="J2040" t="str">
        <f>VLOOKUP($A2040,'Trees - celková zdrojová porost'!$A$2:$L$3471,MATCH(J$1,'Trees - celková zdrojová porost'!$A$1:$L$1,0),FALSE)</f>
        <v>Z</v>
      </c>
      <c r="K2040" t="str">
        <f>VLOOKUP($A2040,'Trees - celková zdrojová porost'!$A$2:$L$3471,MATCH(K$1,'Trees - celková zdrojová porost'!$A$1:$L$1,0),FALSE)</f>
        <v>ZAS</v>
      </c>
      <c r="L2040" s="8">
        <f>VLOOKUP($A2040,'Trees - celková zdrojová porost'!$A$2:$L$3471,MATCH(L$1,'Trees - celková zdrojová porost'!$A$1:$L$1,0),FALSE)</f>
        <v>43195.479733796303</v>
      </c>
    </row>
    <row r="2041" spans="1:12" x14ac:dyDescent="0.25">
      <c r="A2041">
        <v>663</v>
      </c>
      <c r="B2041">
        <f>VLOOKUP($A2041,'Trees - celková zdrojová porost'!$A$2:$L$3471,MATCH(B$1,'Trees - celková zdrojová porost'!$A$1:$L$1,0),FALSE)</f>
        <v>662</v>
      </c>
      <c r="C2041" t="str">
        <f>VLOOKUP($A2041,'Trees - celková zdrojová porost'!$A$2:$L$3471,MATCH(C$1,'Trees - celková zdrojová porost'!$A$1:$L$1,0),FALSE)</f>
        <v>HB</v>
      </c>
      <c r="D2041">
        <f>VLOOKUP($A2041,'Trees - celková zdrojová porost'!$A$2:$L$3471,MATCH(D$1,'Trees - celková zdrojová porost'!$A$1:$L$1,0),FALSE)</f>
        <v>70</v>
      </c>
      <c r="E2041">
        <f>VLOOKUP($A2041,'Trees - celková zdrojová porost'!$A$2:$L$3471,MATCH(E$1,'Trees - celková zdrojová porost'!$A$1:$L$1,0),FALSE)</f>
        <v>16.7</v>
      </c>
      <c r="F2041">
        <f>VLOOKUP($A2041,'Trees - celková zdrojová porost'!$A$2:$L$3471,MATCH(F$1,'Trees - celková zdrojová porost'!$A$1:$L$1,0),FALSE)</f>
        <v>1.65</v>
      </c>
      <c r="G2041">
        <f>VLOOKUP($A2041,'Trees - celková zdrojová porost'!$A$2:$L$3471,MATCH(G$1,'Trees - celková zdrojová porost'!$A$1:$L$1,0),FALSE)</f>
        <v>15.05</v>
      </c>
      <c r="H2041">
        <f>VLOOKUP($A2041,'Trees - celková zdrojová porost'!$A$2:$L$3471,MATCH(H$1,'Trees - celková zdrojová porost'!$A$1:$L$1,0),FALSE)</f>
        <v>0</v>
      </c>
      <c r="I2041" t="str">
        <f>VLOOKUP($A2041,'Trees - celková zdrojová porost'!$A$2:$L$3471,MATCH(I$1,'Trees - celková zdrojová porost'!$A$1:$L$1,0),FALSE)</f>
        <v>P</v>
      </c>
      <c r="J2041" t="str">
        <f>VLOOKUP($A2041,'Trees - celková zdrojová porost'!$A$2:$L$3471,MATCH(J$1,'Trees - celková zdrojová porost'!$A$1:$L$1,0),FALSE)</f>
        <v>Z</v>
      </c>
      <c r="K2041" t="str">
        <f>VLOOKUP($A2041,'Trees - celková zdrojová porost'!$A$2:$L$3471,MATCH(K$1,'Trees - celková zdrojová porost'!$A$1:$L$1,0),FALSE)</f>
        <v>ZAS</v>
      </c>
      <c r="L2041" s="8">
        <f>VLOOKUP($A2041,'Trees - celková zdrojová porost'!$A$2:$L$3471,MATCH(L$1,'Trees - celková zdrojová porost'!$A$1:$L$1,0),FALSE)</f>
        <v>43195.510856481502</v>
      </c>
    </row>
    <row r="2042" spans="1:12" x14ac:dyDescent="0.25">
      <c r="A2042">
        <v>665</v>
      </c>
      <c r="B2042">
        <f>VLOOKUP($A2042,'Trees - celková zdrojová porost'!$A$2:$L$3471,MATCH(B$1,'Trees - celková zdrojová porost'!$A$1:$L$1,0),FALSE)</f>
        <v>0</v>
      </c>
      <c r="C2042" t="str">
        <f>VLOOKUP($A2042,'Trees - celková zdrojová porost'!$A$2:$L$3471,MATCH(C$1,'Trees - celková zdrojová porost'!$A$1:$L$1,0),FALSE)</f>
        <v>HB</v>
      </c>
      <c r="D2042">
        <f>VLOOKUP($A2042,'Trees - celková zdrojová porost'!$A$2:$L$3471,MATCH(D$1,'Trees - celková zdrojová porost'!$A$1:$L$1,0),FALSE)</f>
        <v>150</v>
      </c>
      <c r="E2042">
        <f>VLOOKUP($A2042,'Trees - celková zdrojová porost'!$A$2:$L$3471,MATCH(E$1,'Trees - celková zdrojová porost'!$A$1:$L$1,0),FALSE)</f>
        <v>16.7</v>
      </c>
      <c r="F2042">
        <f>VLOOKUP($A2042,'Trees - celková zdrojová porost'!$A$2:$L$3471,MATCH(F$1,'Trees - celková zdrojová porost'!$A$1:$L$1,0),FALSE)</f>
        <v>1.3</v>
      </c>
      <c r="G2042">
        <f>VLOOKUP($A2042,'Trees - celková zdrojová porost'!$A$2:$L$3471,MATCH(G$1,'Trees - celková zdrojová porost'!$A$1:$L$1,0),FALSE)</f>
        <v>15.4</v>
      </c>
      <c r="H2042">
        <f>VLOOKUP($A2042,'Trees - celková zdrojová porost'!$A$2:$L$3471,MATCH(H$1,'Trees - celková zdrojová porost'!$A$1:$L$1,0),FALSE)</f>
        <v>0</v>
      </c>
      <c r="I2042" t="str">
        <f>VLOOKUP($A2042,'Trees - celková zdrojová porost'!$A$2:$L$3471,MATCH(I$1,'Trees - celková zdrojová porost'!$A$1:$L$1,0),FALSE)</f>
        <v>P</v>
      </c>
      <c r="J2042" t="str">
        <f>VLOOKUP($A2042,'Trees - celková zdrojová porost'!$A$2:$L$3471,MATCH(J$1,'Trees - celková zdrojová porost'!$A$1:$L$1,0),FALSE)</f>
        <v>Z</v>
      </c>
      <c r="K2042" t="str">
        <f>VLOOKUP($A2042,'Trees - celková zdrojová porost'!$A$2:$L$3471,MATCH(K$1,'Trees - celková zdrojová porost'!$A$1:$L$1,0),FALSE)</f>
        <v>ZAS</v>
      </c>
      <c r="L2042" s="8">
        <f>VLOOKUP($A2042,'Trees - celková zdrojová porost'!$A$2:$L$3471,MATCH(L$1,'Trees - celková zdrojová porost'!$A$1:$L$1,0),FALSE)</f>
        <v>43195.511516203696</v>
      </c>
    </row>
    <row r="2043" spans="1:12" x14ac:dyDescent="0.25">
      <c r="A2043">
        <v>731</v>
      </c>
      <c r="B2043">
        <f>VLOOKUP($A2043,'Trees - celková zdrojová porost'!$A$2:$L$3471,MATCH(B$1,'Trees - celková zdrojová porost'!$A$1:$L$1,0),FALSE)</f>
        <v>0</v>
      </c>
      <c r="C2043" t="str">
        <f>VLOOKUP($A2043,'Trees - celková zdrojová porost'!$A$2:$L$3471,MATCH(C$1,'Trees - celková zdrojová porost'!$A$1:$L$1,0),FALSE)</f>
        <v>HB</v>
      </c>
      <c r="D2043">
        <f>VLOOKUP($A2043,'Trees - celková zdrojová porost'!$A$2:$L$3471,MATCH(D$1,'Trees - celková zdrojová porost'!$A$1:$L$1,0),FALSE)</f>
        <v>155</v>
      </c>
      <c r="E2043">
        <f>VLOOKUP($A2043,'Trees - celková zdrojová porost'!$A$2:$L$3471,MATCH(E$1,'Trees - celková zdrojová porost'!$A$1:$L$1,0),FALSE)</f>
        <v>16.7</v>
      </c>
      <c r="F2043">
        <f>VLOOKUP($A2043,'Trees - celková zdrojová porost'!$A$2:$L$3471,MATCH(F$1,'Trees - celková zdrojová porost'!$A$1:$L$1,0),FALSE)</f>
        <v>1.6</v>
      </c>
      <c r="G2043">
        <f>VLOOKUP($A2043,'Trees - celková zdrojová porost'!$A$2:$L$3471,MATCH(G$1,'Trees - celková zdrojová porost'!$A$1:$L$1,0),FALSE)</f>
        <v>15.1</v>
      </c>
      <c r="H2043">
        <f>VLOOKUP($A2043,'Trees - celková zdrojová porost'!$A$2:$L$3471,MATCH(H$1,'Trees - celková zdrojová porost'!$A$1:$L$1,0),FALSE)</f>
        <v>0</v>
      </c>
      <c r="I2043" t="str">
        <f>VLOOKUP($A2043,'Trees - celková zdrojová porost'!$A$2:$L$3471,MATCH(I$1,'Trees - celková zdrojová porost'!$A$1:$L$1,0),FALSE)</f>
        <v>N</v>
      </c>
      <c r="J2043" t="str">
        <f>VLOOKUP($A2043,'Trees - celková zdrojová porost'!$A$2:$L$3471,MATCH(J$1,'Trees - celková zdrojová porost'!$A$1:$L$1,0),FALSE)</f>
        <v>Z</v>
      </c>
      <c r="K2043" t="str">
        <f>VLOOKUP($A2043,'Trees - celková zdrojová porost'!$A$2:$L$3471,MATCH(K$1,'Trees - celková zdrojová porost'!$A$1:$L$1,0),FALSE)</f>
        <v>BEZ</v>
      </c>
      <c r="L2043" s="8">
        <f>VLOOKUP($A2043,'Trees - celková zdrojová porost'!$A$2:$L$3471,MATCH(L$1,'Trees - celková zdrojová porost'!$A$1:$L$1,0),FALSE)</f>
        <v>43195.5843634259</v>
      </c>
    </row>
    <row r="2044" spans="1:12" x14ac:dyDescent="0.25">
      <c r="A2044">
        <v>836</v>
      </c>
      <c r="B2044">
        <f>VLOOKUP($A2044,'Trees - celková zdrojová porost'!$A$2:$L$3471,MATCH(B$1,'Trees - celková zdrojová porost'!$A$1:$L$1,0),FALSE)</f>
        <v>836</v>
      </c>
      <c r="C2044" t="str">
        <f>VLOOKUP($A2044,'Trees - celková zdrojová porost'!$A$2:$L$3471,MATCH(C$1,'Trees - celková zdrojová porost'!$A$1:$L$1,0),FALSE)</f>
        <v>HB</v>
      </c>
      <c r="D2044">
        <f>VLOOKUP($A2044,'Trees - celková zdrojová porost'!$A$2:$L$3471,MATCH(D$1,'Trees - celková zdrojová porost'!$A$1:$L$1,0),FALSE)</f>
        <v>135</v>
      </c>
      <c r="E2044">
        <f>VLOOKUP($A2044,'Trees - celková zdrojová porost'!$A$2:$L$3471,MATCH(E$1,'Trees - celková zdrojová porost'!$A$1:$L$1,0),FALSE)</f>
        <v>16.7</v>
      </c>
      <c r="F2044">
        <f>VLOOKUP($A2044,'Trees - celková zdrojová porost'!$A$2:$L$3471,MATCH(F$1,'Trees - celková zdrojová porost'!$A$1:$L$1,0),FALSE)</f>
        <v>12.5</v>
      </c>
      <c r="G2044">
        <f>VLOOKUP($A2044,'Trees - celková zdrojová porost'!$A$2:$L$3471,MATCH(G$1,'Trees - celková zdrojová porost'!$A$1:$L$1,0),FALSE)</f>
        <v>4.2</v>
      </c>
      <c r="H2044">
        <f>VLOOKUP($A2044,'Trees - celková zdrojová porost'!$A$2:$L$3471,MATCH(H$1,'Trees - celková zdrojová porost'!$A$1:$L$1,0),FALSE)</f>
        <v>1</v>
      </c>
      <c r="I2044" t="str">
        <f>VLOOKUP($A2044,'Trees - celková zdrojová porost'!$A$2:$L$3471,MATCH(I$1,'Trees - celková zdrojová porost'!$A$1:$L$1,0),FALSE)</f>
        <v>P</v>
      </c>
      <c r="J2044" t="str">
        <f>VLOOKUP($A2044,'Trees - celková zdrojová porost'!$A$2:$L$3471,MATCH(J$1,'Trees - celková zdrojová porost'!$A$1:$L$1,0),FALSE)</f>
        <v>Z</v>
      </c>
      <c r="K2044" t="str">
        <f>VLOOKUP($A2044,'Trees - celková zdrojová porost'!$A$2:$L$3471,MATCH(K$1,'Trees - celková zdrojová porost'!$A$1:$L$1,0),FALSE)</f>
        <v>BEZ</v>
      </c>
      <c r="L2044" s="8">
        <f>VLOOKUP($A2044,'Trees - celková zdrojová porost'!$A$2:$L$3471,MATCH(L$1,'Trees - celková zdrojová porost'!$A$1:$L$1,0),FALSE)</f>
        <v>43195.6772569444</v>
      </c>
    </row>
    <row r="2045" spans="1:12" x14ac:dyDescent="0.25">
      <c r="A2045">
        <v>872</v>
      </c>
      <c r="B2045">
        <f>VLOOKUP($A2045,'Trees - celková zdrojová porost'!$A$2:$L$3471,MATCH(B$1,'Trees - celková zdrojová porost'!$A$1:$L$1,0),FALSE)</f>
        <v>868</v>
      </c>
      <c r="C2045" t="str">
        <f>VLOOKUP($A2045,'Trees - celková zdrojová porost'!$A$2:$L$3471,MATCH(C$1,'Trees - celková zdrojová porost'!$A$1:$L$1,0),FALSE)</f>
        <v>HB</v>
      </c>
      <c r="D2045">
        <f>VLOOKUP($A2045,'Trees - celková zdrojová porost'!$A$2:$L$3471,MATCH(D$1,'Trees - celková zdrojová porost'!$A$1:$L$1,0),FALSE)</f>
        <v>115</v>
      </c>
      <c r="E2045">
        <f>VLOOKUP($A2045,'Trees - celková zdrojová porost'!$A$2:$L$3471,MATCH(E$1,'Trees - celková zdrojová porost'!$A$1:$L$1,0),FALSE)</f>
        <v>16.7</v>
      </c>
      <c r="F2045">
        <f>VLOOKUP($A2045,'Trees - celková zdrojová porost'!$A$2:$L$3471,MATCH(F$1,'Trees - celková zdrojová porost'!$A$1:$L$1,0),FALSE)</f>
        <v>1.5</v>
      </c>
      <c r="G2045">
        <f>VLOOKUP($A2045,'Trees - celková zdrojová porost'!$A$2:$L$3471,MATCH(G$1,'Trees - celková zdrojová porost'!$A$1:$L$1,0),FALSE)</f>
        <v>15.2</v>
      </c>
      <c r="H2045">
        <f>VLOOKUP($A2045,'Trees - celková zdrojová porost'!$A$2:$L$3471,MATCH(H$1,'Trees - celková zdrojová porost'!$A$1:$L$1,0),FALSE)</f>
        <v>0</v>
      </c>
      <c r="I2045" t="str">
        <f>VLOOKUP($A2045,'Trees - celková zdrojová porost'!$A$2:$L$3471,MATCH(I$1,'Trees - celková zdrojová porost'!$A$1:$L$1,0),FALSE)</f>
        <v>P</v>
      </c>
      <c r="J2045" t="str">
        <f>VLOOKUP($A2045,'Trees - celková zdrojová porost'!$A$2:$L$3471,MATCH(J$1,'Trees - celková zdrojová porost'!$A$1:$L$1,0),FALSE)</f>
        <v>Z</v>
      </c>
      <c r="K2045" t="str">
        <f>VLOOKUP($A2045,'Trees - celková zdrojová porost'!$A$2:$L$3471,MATCH(K$1,'Trees - celková zdrojová porost'!$A$1:$L$1,0),FALSE)</f>
        <v>ZAS</v>
      </c>
      <c r="L2045" s="8">
        <f>VLOOKUP($A2045,'Trees - celková zdrojová porost'!$A$2:$L$3471,MATCH(L$1,'Trees - celková zdrojová porost'!$A$1:$L$1,0),FALSE)</f>
        <v>43196.408194444397</v>
      </c>
    </row>
    <row r="2046" spans="1:12" x14ac:dyDescent="0.25">
      <c r="A2046">
        <v>874</v>
      </c>
      <c r="B2046">
        <f>VLOOKUP($A2046,'Trees - celková zdrojová porost'!$A$2:$L$3471,MATCH(B$1,'Trees - celková zdrojová porost'!$A$1:$L$1,0),FALSE)</f>
        <v>868</v>
      </c>
      <c r="C2046" t="str">
        <f>VLOOKUP($A2046,'Trees - celková zdrojová porost'!$A$2:$L$3471,MATCH(C$1,'Trees - celková zdrojová porost'!$A$1:$L$1,0),FALSE)</f>
        <v>HB</v>
      </c>
      <c r="D2046">
        <f>VLOOKUP($A2046,'Trees - celková zdrojová porost'!$A$2:$L$3471,MATCH(D$1,'Trees - celková zdrojová porost'!$A$1:$L$1,0),FALSE)</f>
        <v>85</v>
      </c>
      <c r="E2046">
        <f>VLOOKUP($A2046,'Trees - celková zdrojová porost'!$A$2:$L$3471,MATCH(E$1,'Trees - celková zdrojová porost'!$A$1:$L$1,0),FALSE)</f>
        <v>16.7</v>
      </c>
      <c r="F2046">
        <f>VLOOKUP($A2046,'Trees - celková zdrojová porost'!$A$2:$L$3471,MATCH(F$1,'Trees - celková zdrojová porost'!$A$1:$L$1,0),FALSE)</f>
        <v>1.1000000000000001</v>
      </c>
      <c r="G2046">
        <f>VLOOKUP($A2046,'Trees - celková zdrojová porost'!$A$2:$L$3471,MATCH(G$1,'Trees - celková zdrojová porost'!$A$1:$L$1,0),FALSE)</f>
        <v>15.6</v>
      </c>
      <c r="H2046">
        <f>VLOOKUP($A2046,'Trees - celková zdrojová porost'!$A$2:$L$3471,MATCH(H$1,'Trees - celková zdrojová porost'!$A$1:$L$1,0),FALSE)</f>
        <v>0</v>
      </c>
      <c r="I2046" t="str">
        <f>VLOOKUP($A2046,'Trees - celková zdrojová porost'!$A$2:$L$3471,MATCH(I$1,'Trees - celková zdrojová porost'!$A$1:$L$1,0),FALSE)</f>
        <v>P</v>
      </c>
      <c r="J2046" t="str">
        <f>VLOOKUP($A2046,'Trees - celková zdrojová porost'!$A$2:$L$3471,MATCH(J$1,'Trees - celková zdrojová porost'!$A$1:$L$1,0),FALSE)</f>
        <v>Z</v>
      </c>
      <c r="K2046" t="str">
        <f>VLOOKUP($A2046,'Trees - celková zdrojová porost'!$A$2:$L$3471,MATCH(K$1,'Trees - celková zdrojová porost'!$A$1:$L$1,0),FALSE)</f>
        <v>ZAS</v>
      </c>
      <c r="L2046" s="8">
        <f>VLOOKUP($A2046,'Trees - celková zdrojová porost'!$A$2:$L$3471,MATCH(L$1,'Trees - celková zdrojová porost'!$A$1:$L$1,0),FALSE)</f>
        <v>43196.408854166701</v>
      </c>
    </row>
    <row r="2047" spans="1:12" x14ac:dyDescent="0.25">
      <c r="A2047">
        <v>895</v>
      </c>
      <c r="B2047">
        <f>VLOOKUP($A2047,'Trees - celková zdrojová porost'!$A$2:$L$3471,MATCH(B$1,'Trees - celková zdrojová porost'!$A$1:$L$1,0),FALSE)</f>
        <v>895</v>
      </c>
      <c r="C2047" t="str">
        <f>VLOOKUP($A2047,'Trees - celková zdrojová porost'!$A$2:$L$3471,MATCH(C$1,'Trees - celková zdrojová porost'!$A$1:$L$1,0),FALSE)</f>
        <v>HB</v>
      </c>
      <c r="D2047">
        <f>VLOOKUP($A2047,'Trees - celková zdrojová porost'!$A$2:$L$3471,MATCH(D$1,'Trees - celková zdrojová porost'!$A$1:$L$1,0),FALSE)</f>
        <v>95</v>
      </c>
      <c r="E2047">
        <f>VLOOKUP($A2047,'Trees - celková zdrojová porost'!$A$2:$L$3471,MATCH(E$1,'Trees - celková zdrojová porost'!$A$1:$L$1,0),FALSE)</f>
        <v>16.7</v>
      </c>
      <c r="F2047">
        <f>VLOOKUP($A2047,'Trees - celková zdrojová porost'!$A$2:$L$3471,MATCH(F$1,'Trees - celková zdrojová porost'!$A$1:$L$1,0),FALSE)</f>
        <v>0.9</v>
      </c>
      <c r="G2047">
        <f>VLOOKUP($A2047,'Trees - celková zdrojová porost'!$A$2:$L$3471,MATCH(G$1,'Trees - celková zdrojová porost'!$A$1:$L$1,0),FALSE)</f>
        <v>15.8</v>
      </c>
      <c r="H2047">
        <f>VLOOKUP($A2047,'Trees - celková zdrojová porost'!$A$2:$L$3471,MATCH(H$1,'Trees - celková zdrojová porost'!$A$1:$L$1,0),FALSE)</f>
        <v>0</v>
      </c>
      <c r="I2047" t="str">
        <f>VLOOKUP($A2047,'Trees - celková zdrojová porost'!$A$2:$L$3471,MATCH(I$1,'Trees - celková zdrojová porost'!$A$1:$L$1,0),FALSE)</f>
        <v>P</v>
      </c>
      <c r="J2047" t="str">
        <f>VLOOKUP($A2047,'Trees - celková zdrojová porost'!$A$2:$L$3471,MATCH(J$1,'Trees - celková zdrojová porost'!$A$1:$L$1,0),FALSE)</f>
        <v>Z</v>
      </c>
      <c r="K2047" t="str">
        <f>VLOOKUP($A2047,'Trees - celková zdrojová porost'!$A$2:$L$3471,MATCH(K$1,'Trees - celková zdrojová porost'!$A$1:$L$1,0),FALSE)</f>
        <v>ZAS</v>
      </c>
      <c r="L2047" s="8">
        <f>VLOOKUP($A2047,'Trees - celková zdrojová porost'!$A$2:$L$3471,MATCH(L$1,'Trees - celková zdrojová porost'!$A$1:$L$1,0),FALSE)</f>
        <v>43196.412060185197</v>
      </c>
    </row>
    <row r="2048" spans="1:12" x14ac:dyDescent="0.25">
      <c r="A2048">
        <v>897</v>
      </c>
      <c r="B2048">
        <f>VLOOKUP($A2048,'Trees - celková zdrojová porost'!$A$2:$L$3471,MATCH(B$1,'Trees - celková zdrojová porost'!$A$1:$L$1,0),FALSE)</f>
        <v>897</v>
      </c>
      <c r="C2048" t="str">
        <f>VLOOKUP($A2048,'Trees - celková zdrojová porost'!$A$2:$L$3471,MATCH(C$1,'Trees - celková zdrojová porost'!$A$1:$L$1,0),FALSE)</f>
        <v>HB</v>
      </c>
      <c r="D2048">
        <f>VLOOKUP($A2048,'Trees - celková zdrojová porost'!$A$2:$L$3471,MATCH(D$1,'Trees - celková zdrojová porost'!$A$1:$L$1,0),FALSE)</f>
        <v>120</v>
      </c>
      <c r="E2048">
        <f>VLOOKUP($A2048,'Trees - celková zdrojová porost'!$A$2:$L$3471,MATCH(E$1,'Trees - celková zdrojová porost'!$A$1:$L$1,0),FALSE)</f>
        <v>16.7</v>
      </c>
      <c r="F2048">
        <f>VLOOKUP($A2048,'Trees - celková zdrojová porost'!$A$2:$L$3471,MATCH(F$1,'Trees - celková zdrojová porost'!$A$1:$L$1,0),FALSE)</f>
        <v>1.4</v>
      </c>
      <c r="G2048">
        <f>VLOOKUP($A2048,'Trees - celková zdrojová porost'!$A$2:$L$3471,MATCH(G$1,'Trees - celková zdrojová porost'!$A$1:$L$1,0),FALSE)</f>
        <v>15.3</v>
      </c>
      <c r="H2048">
        <f>VLOOKUP($A2048,'Trees - celková zdrojová porost'!$A$2:$L$3471,MATCH(H$1,'Trees - celková zdrojová porost'!$A$1:$L$1,0),FALSE)</f>
        <v>1</v>
      </c>
      <c r="I2048" t="str">
        <f>VLOOKUP($A2048,'Trees - celková zdrojová porost'!$A$2:$L$3471,MATCH(I$1,'Trees - celková zdrojová porost'!$A$1:$L$1,0),FALSE)</f>
        <v>P</v>
      </c>
      <c r="J2048" t="str">
        <f>VLOOKUP($A2048,'Trees - celková zdrojová porost'!$A$2:$L$3471,MATCH(J$1,'Trees - celková zdrojová porost'!$A$1:$L$1,0),FALSE)</f>
        <v>Z</v>
      </c>
      <c r="K2048" t="str">
        <f>VLOOKUP($A2048,'Trees - celková zdrojová porost'!$A$2:$L$3471,MATCH(K$1,'Trees - celková zdrojová porost'!$A$1:$L$1,0),FALSE)</f>
        <v>ZAS</v>
      </c>
      <c r="L2048" s="8">
        <f>VLOOKUP($A2048,'Trees - celková zdrojová porost'!$A$2:$L$3471,MATCH(L$1,'Trees - celková zdrojová porost'!$A$1:$L$1,0),FALSE)</f>
        <v>43196.412418981497</v>
      </c>
    </row>
    <row r="2049" spans="1:12" x14ac:dyDescent="0.25">
      <c r="A2049">
        <v>904</v>
      </c>
      <c r="B2049">
        <f>VLOOKUP($A2049,'Trees - celková zdrojová porost'!$A$2:$L$3471,MATCH(B$1,'Trees - celková zdrojová porost'!$A$1:$L$1,0),FALSE)</f>
        <v>903</v>
      </c>
      <c r="C2049" t="str">
        <f>VLOOKUP($A2049,'Trees - celková zdrojová porost'!$A$2:$L$3471,MATCH(C$1,'Trees - celková zdrojová porost'!$A$1:$L$1,0),FALSE)</f>
        <v>HB</v>
      </c>
      <c r="D2049">
        <f>VLOOKUP($A2049,'Trees - celková zdrojová porost'!$A$2:$L$3471,MATCH(D$1,'Trees - celková zdrojová porost'!$A$1:$L$1,0),FALSE)</f>
        <v>120</v>
      </c>
      <c r="E2049">
        <f>VLOOKUP($A2049,'Trees - celková zdrojová porost'!$A$2:$L$3471,MATCH(E$1,'Trees - celková zdrojová porost'!$A$1:$L$1,0),FALSE)</f>
        <v>16.7</v>
      </c>
      <c r="F2049">
        <f>VLOOKUP($A2049,'Trees - celková zdrojová porost'!$A$2:$L$3471,MATCH(F$1,'Trees - celková zdrojová porost'!$A$1:$L$1,0),FALSE)</f>
        <v>0.2</v>
      </c>
      <c r="G2049">
        <f>VLOOKUP($A2049,'Trees - celková zdrojová porost'!$A$2:$L$3471,MATCH(G$1,'Trees - celková zdrojová porost'!$A$1:$L$1,0),FALSE)</f>
        <v>16.5</v>
      </c>
      <c r="H2049">
        <f>VLOOKUP($A2049,'Trees - celková zdrojová porost'!$A$2:$L$3471,MATCH(H$1,'Trees - celková zdrojová porost'!$A$1:$L$1,0),FALSE)</f>
        <v>0</v>
      </c>
      <c r="I2049" t="str">
        <f>VLOOKUP($A2049,'Trees - celková zdrojová porost'!$A$2:$L$3471,MATCH(I$1,'Trees - celková zdrojová porost'!$A$1:$L$1,0),FALSE)</f>
        <v>P</v>
      </c>
      <c r="J2049" t="str">
        <f>VLOOKUP($A2049,'Trees - celková zdrojová porost'!$A$2:$L$3471,MATCH(J$1,'Trees - celková zdrojová porost'!$A$1:$L$1,0),FALSE)</f>
        <v>Z</v>
      </c>
      <c r="K2049" t="str">
        <f>VLOOKUP($A2049,'Trees - celková zdrojová porost'!$A$2:$L$3471,MATCH(K$1,'Trees - celková zdrojová porost'!$A$1:$L$1,0),FALSE)</f>
        <v>ZAS</v>
      </c>
      <c r="L2049" s="8">
        <f>VLOOKUP($A2049,'Trees - celková zdrojová porost'!$A$2:$L$3471,MATCH(L$1,'Trees - celková zdrojová porost'!$A$1:$L$1,0),FALSE)</f>
        <v>43196.437152777798</v>
      </c>
    </row>
    <row r="2050" spans="1:12" x14ac:dyDescent="0.25">
      <c r="A2050">
        <v>1004</v>
      </c>
      <c r="B2050">
        <f>VLOOKUP($A2050,'Trees - celková zdrojová porost'!$A$2:$L$3471,MATCH(B$1,'Trees - celková zdrojová porost'!$A$1:$L$1,0),FALSE)</f>
        <v>1004</v>
      </c>
      <c r="C2050" t="str">
        <f>VLOOKUP($A2050,'Trees - celková zdrojová porost'!$A$2:$L$3471,MATCH(C$1,'Trees - celková zdrojová porost'!$A$1:$L$1,0),FALSE)</f>
        <v>HB</v>
      </c>
      <c r="D2050">
        <f>VLOOKUP($A2050,'Trees - celková zdrojová porost'!$A$2:$L$3471,MATCH(D$1,'Trees - celková zdrojová porost'!$A$1:$L$1,0),FALSE)</f>
        <v>130</v>
      </c>
      <c r="E2050">
        <f>VLOOKUP($A2050,'Trees - celková zdrojová porost'!$A$2:$L$3471,MATCH(E$1,'Trees - celková zdrojová porost'!$A$1:$L$1,0),FALSE)</f>
        <v>16.7</v>
      </c>
      <c r="F2050">
        <f>VLOOKUP($A2050,'Trees - celková zdrojová porost'!$A$2:$L$3471,MATCH(F$1,'Trees - celková zdrojová porost'!$A$1:$L$1,0),FALSE)</f>
        <v>1.3</v>
      </c>
      <c r="G2050">
        <f>VLOOKUP($A2050,'Trees - celková zdrojová porost'!$A$2:$L$3471,MATCH(G$1,'Trees - celková zdrojová porost'!$A$1:$L$1,0),FALSE)</f>
        <v>15.4</v>
      </c>
      <c r="H2050">
        <f>VLOOKUP($A2050,'Trees - celková zdrojová porost'!$A$2:$L$3471,MATCH(H$1,'Trees - celková zdrojová porost'!$A$1:$L$1,0),FALSE)</f>
        <v>1</v>
      </c>
      <c r="I2050" t="str">
        <f>VLOOKUP($A2050,'Trees - celková zdrojová porost'!$A$2:$L$3471,MATCH(I$1,'Trees - celková zdrojová porost'!$A$1:$L$1,0),FALSE)</f>
        <v>P</v>
      </c>
      <c r="J2050" t="str">
        <f>VLOOKUP($A2050,'Trees - celková zdrojová porost'!$A$2:$L$3471,MATCH(J$1,'Trees - celková zdrojová porost'!$A$1:$L$1,0),FALSE)</f>
        <v>Z</v>
      </c>
      <c r="K2050" t="str">
        <f>VLOOKUP($A2050,'Trees - celková zdrojová porost'!$A$2:$L$3471,MATCH(K$1,'Trees - celková zdrojová porost'!$A$1:$L$1,0),FALSE)</f>
        <v>ZAS</v>
      </c>
      <c r="L2050" s="8">
        <f>VLOOKUP($A2050,'Trees - celková zdrojová porost'!$A$2:$L$3471,MATCH(L$1,'Trees - celková zdrojová porost'!$A$1:$L$1,0),FALSE)</f>
        <v>43196.536400463003</v>
      </c>
    </row>
    <row r="2051" spans="1:12" x14ac:dyDescent="0.25">
      <c r="A2051">
        <v>1132</v>
      </c>
      <c r="B2051">
        <f>VLOOKUP($A2051,'Trees - celková zdrojová porost'!$A$2:$L$3471,MATCH(B$1,'Trees - celková zdrojová porost'!$A$1:$L$1,0),FALSE)</f>
        <v>1131</v>
      </c>
      <c r="C2051" t="str">
        <f>VLOOKUP($A2051,'Trees - celková zdrojová porost'!$A$2:$L$3471,MATCH(C$1,'Trees - celková zdrojová porost'!$A$1:$L$1,0),FALSE)</f>
        <v>HB</v>
      </c>
      <c r="D2051">
        <f>VLOOKUP($A2051,'Trees - celková zdrojová porost'!$A$2:$L$3471,MATCH(D$1,'Trees - celková zdrojová porost'!$A$1:$L$1,0),FALSE)</f>
        <v>120</v>
      </c>
      <c r="E2051">
        <f>VLOOKUP($A2051,'Trees - celková zdrojová porost'!$A$2:$L$3471,MATCH(E$1,'Trees - celková zdrojová porost'!$A$1:$L$1,0),FALSE)</f>
        <v>16.7</v>
      </c>
      <c r="F2051">
        <f>VLOOKUP($A2051,'Trees - celková zdrojová porost'!$A$2:$L$3471,MATCH(F$1,'Trees - celková zdrojová porost'!$A$1:$L$1,0),FALSE)</f>
        <v>2.2000000000000002</v>
      </c>
      <c r="G2051">
        <f>VLOOKUP($A2051,'Trees - celková zdrojová porost'!$A$2:$L$3471,MATCH(G$1,'Trees - celková zdrojová porost'!$A$1:$L$1,0),FALSE)</f>
        <v>14.5</v>
      </c>
      <c r="H2051">
        <f>VLOOKUP($A2051,'Trees - celková zdrojová porost'!$A$2:$L$3471,MATCH(H$1,'Trees - celková zdrojová porost'!$A$1:$L$1,0),FALSE)</f>
        <v>1</v>
      </c>
      <c r="I2051" t="str">
        <f>VLOOKUP($A2051,'Trees - celková zdrojová porost'!$A$2:$L$3471,MATCH(I$1,'Trees - celková zdrojová porost'!$A$1:$L$1,0),FALSE)</f>
        <v>P</v>
      </c>
      <c r="J2051" t="str">
        <f>VLOOKUP($A2051,'Trees - celková zdrojová porost'!$A$2:$L$3471,MATCH(J$1,'Trees - celková zdrojová porost'!$A$1:$L$1,0),FALSE)</f>
        <v>Z</v>
      </c>
      <c r="K2051" t="str">
        <f>VLOOKUP($A2051,'Trees - celková zdrojová porost'!$A$2:$L$3471,MATCH(K$1,'Trees - celková zdrojová porost'!$A$1:$L$1,0),FALSE)</f>
        <v>BEZ</v>
      </c>
      <c r="L2051" s="8">
        <f>VLOOKUP($A2051,'Trees - celková zdrojová porost'!$A$2:$L$3471,MATCH(L$1,'Trees - celková zdrojová porost'!$A$1:$L$1,0),FALSE)</f>
        <v>43196.674513888902</v>
      </c>
    </row>
    <row r="2052" spans="1:12" x14ac:dyDescent="0.25">
      <c r="A2052">
        <v>1291</v>
      </c>
      <c r="B2052">
        <f>VLOOKUP($A2052,'Trees - celková zdrojová porost'!$A$2:$L$3471,MATCH(B$1,'Trees - celková zdrojová porost'!$A$1:$L$1,0),FALSE)</f>
        <v>1290</v>
      </c>
      <c r="C2052" t="str">
        <f>VLOOKUP($A2052,'Trees - celková zdrojová porost'!$A$2:$L$3471,MATCH(C$1,'Trees - celková zdrojová porost'!$A$1:$L$1,0),FALSE)</f>
        <v>HB</v>
      </c>
      <c r="D2052">
        <f>VLOOKUP($A2052,'Trees - celková zdrojová porost'!$A$2:$L$3471,MATCH(D$1,'Trees - celková zdrojová porost'!$A$1:$L$1,0),FALSE)</f>
        <v>100</v>
      </c>
      <c r="E2052">
        <f>VLOOKUP($A2052,'Trees - celková zdrojová porost'!$A$2:$L$3471,MATCH(E$1,'Trees - celková zdrojová porost'!$A$1:$L$1,0),FALSE)</f>
        <v>16.7</v>
      </c>
      <c r="F2052">
        <f>VLOOKUP($A2052,'Trees - celková zdrojová porost'!$A$2:$L$3471,MATCH(F$1,'Trees - celková zdrojová porost'!$A$1:$L$1,0),FALSE)</f>
        <v>1.3</v>
      </c>
      <c r="G2052">
        <f>VLOOKUP($A2052,'Trees - celková zdrojová porost'!$A$2:$L$3471,MATCH(G$1,'Trees - celková zdrojová porost'!$A$1:$L$1,0),FALSE)</f>
        <v>15.4</v>
      </c>
      <c r="H2052">
        <f>VLOOKUP($A2052,'Trees - celková zdrojová porost'!$A$2:$L$3471,MATCH(H$1,'Trees - celková zdrojová porost'!$A$1:$L$1,0),FALSE)</f>
        <v>0</v>
      </c>
      <c r="I2052" t="str">
        <f>VLOOKUP($A2052,'Trees - celková zdrojová porost'!$A$2:$L$3471,MATCH(I$1,'Trees - celková zdrojová porost'!$A$1:$L$1,0),FALSE)</f>
        <v>P</v>
      </c>
      <c r="J2052" t="str">
        <f>VLOOKUP($A2052,'Trees - celková zdrojová porost'!$A$2:$L$3471,MATCH(J$1,'Trees - celková zdrojová porost'!$A$1:$L$1,0),FALSE)</f>
        <v>Z</v>
      </c>
      <c r="K2052" t="str">
        <f>VLOOKUP($A2052,'Trees - celková zdrojová porost'!$A$2:$L$3471,MATCH(K$1,'Trees - celková zdrojová porost'!$A$1:$L$1,0),FALSE)</f>
        <v>ZAS</v>
      </c>
      <c r="L2052" s="8">
        <f>VLOOKUP($A2052,'Trees - celková zdrojová porost'!$A$2:$L$3471,MATCH(L$1,'Trees - celková zdrojová porost'!$A$1:$L$1,0),FALSE)</f>
        <v>43202.4684375</v>
      </c>
    </row>
    <row r="2053" spans="1:12" x14ac:dyDescent="0.25">
      <c r="A2053">
        <v>1429</v>
      </c>
      <c r="B2053">
        <f>VLOOKUP($A2053,'Trees - celková zdrojová porost'!$A$2:$L$3471,MATCH(B$1,'Trees - celková zdrojová porost'!$A$1:$L$1,0),FALSE)</f>
        <v>1424</v>
      </c>
      <c r="C2053" t="str">
        <f>VLOOKUP($A2053,'Trees - celková zdrojová porost'!$A$2:$L$3471,MATCH(C$1,'Trees - celková zdrojová porost'!$A$1:$L$1,0),FALSE)</f>
        <v>HB</v>
      </c>
      <c r="D2053">
        <f>VLOOKUP($A2053,'Trees - celková zdrojová porost'!$A$2:$L$3471,MATCH(D$1,'Trees - celková zdrojová porost'!$A$1:$L$1,0),FALSE)</f>
        <v>120</v>
      </c>
      <c r="E2053">
        <f>VLOOKUP($A2053,'Trees - celková zdrojová porost'!$A$2:$L$3471,MATCH(E$1,'Trees - celková zdrojová porost'!$A$1:$L$1,0),FALSE)</f>
        <v>16.7</v>
      </c>
      <c r="F2053">
        <f>VLOOKUP($A2053,'Trees - celková zdrojová porost'!$A$2:$L$3471,MATCH(F$1,'Trees - celková zdrojová porost'!$A$1:$L$1,0),FALSE)</f>
        <v>0.7</v>
      </c>
      <c r="G2053">
        <f>VLOOKUP($A2053,'Trees - celková zdrojová porost'!$A$2:$L$3471,MATCH(G$1,'Trees - celková zdrojová porost'!$A$1:$L$1,0),FALSE)</f>
        <v>16</v>
      </c>
      <c r="H2053">
        <f>VLOOKUP($A2053,'Trees - celková zdrojová porost'!$A$2:$L$3471,MATCH(H$1,'Trees - celková zdrojová porost'!$A$1:$L$1,0),FALSE)</f>
        <v>0</v>
      </c>
      <c r="I2053" t="str">
        <f>VLOOKUP($A2053,'Trees - celková zdrojová porost'!$A$2:$L$3471,MATCH(I$1,'Trees - celková zdrojová porost'!$A$1:$L$1,0),FALSE)</f>
        <v>P</v>
      </c>
      <c r="J2053" t="str">
        <f>VLOOKUP($A2053,'Trees - celková zdrojová porost'!$A$2:$L$3471,MATCH(J$1,'Trees - celková zdrojová porost'!$A$1:$L$1,0),FALSE)</f>
        <v>Z</v>
      </c>
      <c r="K2053" t="str">
        <f>VLOOKUP($A2053,'Trees - celková zdrojová porost'!$A$2:$L$3471,MATCH(K$1,'Trees - celková zdrojová porost'!$A$1:$L$1,0),FALSE)</f>
        <v>ZAS</v>
      </c>
      <c r="L2053" s="8">
        <f>VLOOKUP($A2053,'Trees - celková zdrojová porost'!$A$2:$L$3471,MATCH(L$1,'Trees - celková zdrojová porost'!$A$1:$L$1,0),FALSE)</f>
        <v>43202.622118055602</v>
      </c>
    </row>
    <row r="2054" spans="1:12" x14ac:dyDescent="0.25">
      <c r="A2054">
        <v>1481</v>
      </c>
      <c r="B2054">
        <f>VLOOKUP($A2054,'Trees - celková zdrojová porost'!$A$2:$L$3471,MATCH(B$1,'Trees - celková zdrojová porost'!$A$1:$L$1,0),FALSE)</f>
        <v>1480</v>
      </c>
      <c r="C2054" t="str">
        <f>VLOOKUP($A2054,'Trees - celková zdrojová porost'!$A$2:$L$3471,MATCH(C$1,'Trees - celková zdrojová porost'!$A$1:$L$1,0),FALSE)</f>
        <v>HB</v>
      </c>
      <c r="D2054">
        <f>VLOOKUP($A2054,'Trees - celková zdrojová porost'!$A$2:$L$3471,MATCH(D$1,'Trees - celková zdrojová porost'!$A$1:$L$1,0),FALSE)</f>
        <v>75</v>
      </c>
      <c r="E2054">
        <f>VLOOKUP($A2054,'Trees - celková zdrojová porost'!$A$2:$L$3471,MATCH(E$1,'Trees - celková zdrojová porost'!$A$1:$L$1,0),FALSE)</f>
        <v>16.7</v>
      </c>
      <c r="F2054">
        <f>VLOOKUP($A2054,'Trees - celková zdrojová porost'!$A$2:$L$3471,MATCH(F$1,'Trees - celková zdrojová porost'!$A$1:$L$1,0),FALSE)</f>
        <v>1.35</v>
      </c>
      <c r="G2054">
        <f>VLOOKUP($A2054,'Trees - celková zdrojová porost'!$A$2:$L$3471,MATCH(G$1,'Trees - celková zdrojová porost'!$A$1:$L$1,0),FALSE)</f>
        <v>15.35</v>
      </c>
      <c r="H2054">
        <f>VLOOKUP($A2054,'Trees - celková zdrojová porost'!$A$2:$L$3471,MATCH(H$1,'Trees - celková zdrojová porost'!$A$1:$L$1,0),FALSE)</f>
        <v>1</v>
      </c>
      <c r="I2054" t="str">
        <f>VLOOKUP($A2054,'Trees - celková zdrojová porost'!$A$2:$L$3471,MATCH(I$1,'Trees - celková zdrojová porost'!$A$1:$L$1,0),FALSE)</f>
        <v>P</v>
      </c>
      <c r="J2054" t="str">
        <f>VLOOKUP($A2054,'Trees - celková zdrojová porost'!$A$2:$L$3471,MATCH(J$1,'Trees - celková zdrojová porost'!$A$1:$L$1,0),FALSE)</f>
        <v>Z</v>
      </c>
      <c r="K2054" t="str">
        <f>VLOOKUP($A2054,'Trees - celková zdrojová porost'!$A$2:$L$3471,MATCH(K$1,'Trees - celková zdrojová porost'!$A$1:$L$1,0),FALSE)</f>
        <v>ZAS</v>
      </c>
      <c r="L2054" s="8">
        <f>VLOOKUP($A2054,'Trees - celková zdrojová porost'!$A$2:$L$3471,MATCH(L$1,'Trees - celková zdrojová porost'!$A$1:$L$1,0),FALSE)</f>
        <v>43202.6333564815</v>
      </c>
    </row>
    <row r="2055" spans="1:12" x14ac:dyDescent="0.25">
      <c r="A2055">
        <v>1494</v>
      </c>
      <c r="B2055">
        <f>VLOOKUP($A2055,'Trees - celková zdrojová porost'!$A$2:$L$3471,MATCH(B$1,'Trees - celková zdrojová porost'!$A$1:$L$1,0),FALSE)</f>
        <v>1492</v>
      </c>
      <c r="C2055" t="str">
        <f>VLOOKUP($A2055,'Trees - celková zdrojová porost'!$A$2:$L$3471,MATCH(C$1,'Trees - celková zdrojová porost'!$A$1:$L$1,0),FALSE)</f>
        <v>HB</v>
      </c>
      <c r="D2055">
        <f>VLOOKUP($A2055,'Trees - celková zdrojová porost'!$A$2:$L$3471,MATCH(D$1,'Trees - celková zdrojová porost'!$A$1:$L$1,0),FALSE)</f>
        <v>105</v>
      </c>
      <c r="E2055">
        <f>VLOOKUP($A2055,'Trees - celková zdrojová porost'!$A$2:$L$3471,MATCH(E$1,'Trees - celková zdrojová porost'!$A$1:$L$1,0),FALSE)</f>
        <v>16.7</v>
      </c>
      <c r="F2055">
        <f>VLOOKUP($A2055,'Trees - celková zdrojová porost'!$A$2:$L$3471,MATCH(F$1,'Trees - celková zdrojová porost'!$A$1:$L$1,0),FALSE)</f>
        <v>1.1000000000000001</v>
      </c>
      <c r="G2055">
        <f>VLOOKUP($A2055,'Trees - celková zdrojová porost'!$A$2:$L$3471,MATCH(G$1,'Trees - celková zdrojová porost'!$A$1:$L$1,0),FALSE)</f>
        <v>15.6</v>
      </c>
      <c r="H2055">
        <f>VLOOKUP($A2055,'Trees - celková zdrojová porost'!$A$2:$L$3471,MATCH(H$1,'Trees - celková zdrojová porost'!$A$1:$L$1,0),FALSE)</f>
        <v>1</v>
      </c>
      <c r="I2055" t="str">
        <f>VLOOKUP($A2055,'Trees - celková zdrojová porost'!$A$2:$L$3471,MATCH(I$1,'Trees - celková zdrojová porost'!$A$1:$L$1,0),FALSE)</f>
        <v>P</v>
      </c>
      <c r="J2055" t="str">
        <f>VLOOKUP($A2055,'Trees - celková zdrojová porost'!$A$2:$L$3471,MATCH(J$1,'Trees - celková zdrojová porost'!$A$1:$L$1,0),FALSE)</f>
        <v>Z</v>
      </c>
      <c r="K2055" t="str">
        <f>VLOOKUP($A2055,'Trees - celková zdrojová porost'!$A$2:$L$3471,MATCH(K$1,'Trees - celková zdrojová porost'!$A$1:$L$1,0),FALSE)</f>
        <v>ZAS</v>
      </c>
      <c r="L2055" s="8">
        <f>VLOOKUP($A2055,'Trees - celková zdrojová porost'!$A$2:$L$3471,MATCH(L$1,'Trees - celková zdrojová porost'!$A$1:$L$1,0),FALSE)</f>
        <v>43202.6741666667</v>
      </c>
    </row>
    <row r="2056" spans="1:12" x14ac:dyDescent="0.25">
      <c r="A2056">
        <v>1510</v>
      </c>
      <c r="B2056">
        <f>VLOOKUP($A2056,'Trees - celková zdrojová porost'!$A$2:$L$3471,MATCH(B$1,'Trees - celková zdrojová porost'!$A$1:$L$1,0),FALSE)</f>
        <v>1509</v>
      </c>
      <c r="C2056" t="str">
        <f>VLOOKUP($A2056,'Trees - celková zdrojová porost'!$A$2:$L$3471,MATCH(C$1,'Trees - celková zdrojová porost'!$A$1:$L$1,0),FALSE)</f>
        <v>HB</v>
      </c>
      <c r="D2056">
        <f>VLOOKUP($A2056,'Trees - celková zdrojová porost'!$A$2:$L$3471,MATCH(D$1,'Trees - celková zdrojová porost'!$A$1:$L$1,0),FALSE)</f>
        <v>90</v>
      </c>
      <c r="E2056">
        <f>VLOOKUP($A2056,'Trees - celková zdrojová porost'!$A$2:$L$3471,MATCH(E$1,'Trees - celková zdrojová porost'!$A$1:$L$1,0),FALSE)</f>
        <v>16.7</v>
      </c>
      <c r="F2056">
        <f>VLOOKUP($A2056,'Trees - celková zdrojová porost'!$A$2:$L$3471,MATCH(F$1,'Trees - celková zdrojová porost'!$A$1:$L$1,0),FALSE)</f>
        <v>1.4</v>
      </c>
      <c r="G2056">
        <f>VLOOKUP($A2056,'Trees - celková zdrojová porost'!$A$2:$L$3471,MATCH(G$1,'Trees - celková zdrojová porost'!$A$1:$L$1,0),FALSE)</f>
        <v>15.3</v>
      </c>
      <c r="H2056">
        <f>VLOOKUP($A2056,'Trees - celková zdrojová porost'!$A$2:$L$3471,MATCH(H$1,'Trees - celková zdrojová porost'!$A$1:$L$1,0),FALSE)</f>
        <v>0</v>
      </c>
      <c r="I2056" t="str">
        <f>VLOOKUP($A2056,'Trees - celková zdrojová porost'!$A$2:$L$3471,MATCH(I$1,'Trees - celková zdrojová porost'!$A$1:$L$1,0),FALSE)</f>
        <v>P</v>
      </c>
      <c r="J2056" t="str">
        <f>VLOOKUP($A2056,'Trees - celková zdrojová porost'!$A$2:$L$3471,MATCH(J$1,'Trees - celková zdrojová porost'!$A$1:$L$1,0),FALSE)</f>
        <v>Z</v>
      </c>
      <c r="K2056" t="str">
        <f>VLOOKUP($A2056,'Trees - celková zdrojová porost'!$A$2:$L$3471,MATCH(K$1,'Trees - celková zdrojová porost'!$A$1:$L$1,0),FALSE)</f>
        <v>BEZ</v>
      </c>
      <c r="L2056" s="8">
        <f>VLOOKUP($A2056,'Trees - celková zdrojová porost'!$A$2:$L$3471,MATCH(L$1,'Trees - celková zdrojová porost'!$A$1:$L$1,0),FALSE)</f>
        <v>43209.420266203699</v>
      </c>
    </row>
    <row r="2057" spans="1:12" x14ac:dyDescent="0.25">
      <c r="A2057">
        <v>1523</v>
      </c>
      <c r="B2057">
        <f>VLOOKUP($A2057,'Trees - celková zdrojová porost'!$A$2:$L$3471,MATCH(B$1,'Trees - celková zdrojová porost'!$A$1:$L$1,0),FALSE)</f>
        <v>1522</v>
      </c>
      <c r="C2057" t="str">
        <f>VLOOKUP($A2057,'Trees - celková zdrojová porost'!$A$2:$L$3471,MATCH(C$1,'Trees - celková zdrojová porost'!$A$1:$L$1,0),FALSE)</f>
        <v>HB</v>
      </c>
      <c r="D2057">
        <f>VLOOKUP($A2057,'Trees - celková zdrojová porost'!$A$2:$L$3471,MATCH(D$1,'Trees - celková zdrojová porost'!$A$1:$L$1,0),FALSE)</f>
        <v>100</v>
      </c>
      <c r="E2057">
        <f>VLOOKUP($A2057,'Trees - celková zdrojová porost'!$A$2:$L$3471,MATCH(E$1,'Trees - celková zdrojová porost'!$A$1:$L$1,0),FALSE)</f>
        <v>16.7</v>
      </c>
      <c r="F2057">
        <f>VLOOKUP($A2057,'Trees - celková zdrojová porost'!$A$2:$L$3471,MATCH(F$1,'Trees - celková zdrojová porost'!$A$1:$L$1,0),FALSE)</f>
        <v>1</v>
      </c>
      <c r="G2057">
        <f>VLOOKUP($A2057,'Trees - celková zdrojová porost'!$A$2:$L$3471,MATCH(G$1,'Trees - celková zdrojová porost'!$A$1:$L$1,0),FALSE)</f>
        <v>15.7</v>
      </c>
      <c r="H2057">
        <f>VLOOKUP($A2057,'Trees - celková zdrojová porost'!$A$2:$L$3471,MATCH(H$1,'Trees - celková zdrojová porost'!$A$1:$L$1,0),FALSE)</f>
        <v>0</v>
      </c>
      <c r="I2057" t="str">
        <f>VLOOKUP($A2057,'Trees - celková zdrojová porost'!$A$2:$L$3471,MATCH(I$1,'Trees - celková zdrojová porost'!$A$1:$L$1,0),FALSE)</f>
        <v>P</v>
      </c>
      <c r="J2057" t="str">
        <f>VLOOKUP($A2057,'Trees - celková zdrojová porost'!$A$2:$L$3471,MATCH(J$1,'Trees - celková zdrojová porost'!$A$1:$L$1,0),FALSE)</f>
        <v>Z</v>
      </c>
      <c r="K2057" t="str">
        <f>VLOOKUP($A2057,'Trees - celková zdrojová porost'!$A$2:$L$3471,MATCH(K$1,'Trees - celková zdrojová porost'!$A$1:$L$1,0),FALSE)</f>
        <v>ZAS</v>
      </c>
      <c r="L2057" s="8">
        <f>VLOOKUP($A2057,'Trees - celková zdrojová porost'!$A$2:$L$3471,MATCH(L$1,'Trees - celková zdrojová porost'!$A$1:$L$1,0),FALSE)</f>
        <v>43209.424236111103</v>
      </c>
    </row>
    <row r="2058" spans="1:12" x14ac:dyDescent="0.25">
      <c r="A2058">
        <v>1530</v>
      </c>
      <c r="B2058">
        <f>VLOOKUP($A2058,'Trees - celková zdrojová porost'!$A$2:$L$3471,MATCH(B$1,'Trees - celková zdrojová porost'!$A$1:$L$1,0),FALSE)</f>
        <v>1530</v>
      </c>
      <c r="C2058" t="str">
        <f>VLOOKUP($A2058,'Trees - celková zdrojová porost'!$A$2:$L$3471,MATCH(C$1,'Trees - celková zdrojová porost'!$A$1:$L$1,0),FALSE)</f>
        <v>HB</v>
      </c>
      <c r="D2058">
        <f>VLOOKUP($A2058,'Trees - celková zdrojová porost'!$A$2:$L$3471,MATCH(D$1,'Trees - celková zdrojová porost'!$A$1:$L$1,0),FALSE)</f>
        <v>75</v>
      </c>
      <c r="E2058">
        <f>VLOOKUP($A2058,'Trees - celková zdrojová porost'!$A$2:$L$3471,MATCH(E$1,'Trees - celková zdrojová porost'!$A$1:$L$1,0),FALSE)</f>
        <v>16.7</v>
      </c>
      <c r="F2058">
        <f>VLOOKUP($A2058,'Trees - celková zdrojová porost'!$A$2:$L$3471,MATCH(F$1,'Trees - celková zdrojová porost'!$A$1:$L$1,0),FALSE)</f>
        <v>1</v>
      </c>
      <c r="G2058">
        <f>VLOOKUP($A2058,'Trees - celková zdrojová porost'!$A$2:$L$3471,MATCH(G$1,'Trees - celková zdrojová porost'!$A$1:$L$1,0),FALSE)</f>
        <v>15.7</v>
      </c>
      <c r="H2058">
        <f>VLOOKUP($A2058,'Trees - celková zdrojová porost'!$A$2:$L$3471,MATCH(H$1,'Trees - celková zdrojová porost'!$A$1:$L$1,0),FALSE)</f>
        <v>0</v>
      </c>
      <c r="I2058" t="str">
        <f>VLOOKUP($A2058,'Trees - celková zdrojová porost'!$A$2:$L$3471,MATCH(I$1,'Trees - celková zdrojová porost'!$A$1:$L$1,0),FALSE)</f>
        <v>P</v>
      </c>
      <c r="J2058" t="str">
        <f>VLOOKUP($A2058,'Trees - celková zdrojová porost'!$A$2:$L$3471,MATCH(J$1,'Trees - celková zdrojová porost'!$A$1:$L$1,0),FALSE)</f>
        <v>Z</v>
      </c>
      <c r="K2058" t="str">
        <f>VLOOKUP($A2058,'Trees - celková zdrojová porost'!$A$2:$L$3471,MATCH(K$1,'Trees - celková zdrojová porost'!$A$1:$L$1,0),FALSE)</f>
        <v>ZAS</v>
      </c>
      <c r="L2058" s="8">
        <f>VLOOKUP($A2058,'Trees - celková zdrojová porost'!$A$2:$L$3471,MATCH(L$1,'Trees - celková zdrojová porost'!$A$1:$L$1,0),FALSE)</f>
        <v>43209.425254629597</v>
      </c>
    </row>
    <row r="2059" spans="1:12" x14ac:dyDescent="0.25">
      <c r="A2059">
        <v>1556</v>
      </c>
      <c r="B2059">
        <f>VLOOKUP($A2059,'Trees - celková zdrojová porost'!$A$2:$L$3471,MATCH(B$1,'Trees - celková zdrojová porost'!$A$1:$L$1,0),FALSE)</f>
        <v>1556</v>
      </c>
      <c r="C2059" t="str">
        <f>VLOOKUP($A2059,'Trees - celková zdrojová porost'!$A$2:$L$3471,MATCH(C$1,'Trees - celková zdrojová porost'!$A$1:$L$1,0),FALSE)</f>
        <v>HB</v>
      </c>
      <c r="D2059">
        <f>VLOOKUP($A2059,'Trees - celková zdrojová porost'!$A$2:$L$3471,MATCH(D$1,'Trees - celková zdrojová porost'!$A$1:$L$1,0),FALSE)</f>
        <v>105</v>
      </c>
      <c r="E2059">
        <f>VLOOKUP($A2059,'Trees - celková zdrojová porost'!$A$2:$L$3471,MATCH(E$1,'Trees - celková zdrojová porost'!$A$1:$L$1,0),FALSE)</f>
        <v>16.7</v>
      </c>
      <c r="F2059">
        <f>VLOOKUP($A2059,'Trees - celková zdrojová porost'!$A$2:$L$3471,MATCH(F$1,'Trees - celková zdrojová porost'!$A$1:$L$1,0),FALSE)</f>
        <v>1</v>
      </c>
      <c r="G2059">
        <f>VLOOKUP($A2059,'Trees - celková zdrojová porost'!$A$2:$L$3471,MATCH(G$1,'Trees - celková zdrojová porost'!$A$1:$L$1,0),FALSE)</f>
        <v>15.7</v>
      </c>
      <c r="H2059">
        <f>VLOOKUP($A2059,'Trees - celková zdrojová porost'!$A$2:$L$3471,MATCH(H$1,'Trees - celková zdrojová porost'!$A$1:$L$1,0),FALSE)</f>
        <v>0</v>
      </c>
      <c r="I2059" t="str">
        <f>VLOOKUP($A2059,'Trees - celková zdrojová porost'!$A$2:$L$3471,MATCH(I$1,'Trees - celková zdrojová porost'!$A$1:$L$1,0),FALSE)</f>
        <v>P</v>
      </c>
      <c r="J2059" t="str">
        <f>VLOOKUP($A2059,'Trees - celková zdrojová porost'!$A$2:$L$3471,MATCH(J$1,'Trees - celková zdrojová porost'!$A$1:$L$1,0),FALSE)</f>
        <v>Z</v>
      </c>
      <c r="K2059" t="str">
        <f>VLOOKUP($A2059,'Trees - celková zdrojová porost'!$A$2:$L$3471,MATCH(K$1,'Trees - celková zdrojová porost'!$A$1:$L$1,0),FALSE)</f>
        <v>BEZ</v>
      </c>
      <c r="L2059" s="8">
        <f>VLOOKUP($A2059,'Trees - celková zdrojová porost'!$A$2:$L$3471,MATCH(L$1,'Trees - celková zdrojová porost'!$A$1:$L$1,0),FALSE)</f>
        <v>43209.428761574098</v>
      </c>
    </row>
    <row r="2060" spans="1:12" x14ac:dyDescent="0.25">
      <c r="A2060">
        <v>1867</v>
      </c>
      <c r="B2060">
        <f>VLOOKUP($A2060,'Trees - celková zdrojová porost'!$A$2:$L$3471,MATCH(B$1,'Trees - celková zdrojová porost'!$A$1:$L$1,0),FALSE)</f>
        <v>1867</v>
      </c>
      <c r="C2060" t="str">
        <f>VLOOKUP($A2060,'Trees - celková zdrojová porost'!$A$2:$L$3471,MATCH(C$1,'Trees - celková zdrojová porost'!$A$1:$L$1,0),FALSE)</f>
        <v>HB</v>
      </c>
      <c r="D2060">
        <f>VLOOKUP($A2060,'Trees - celková zdrojová porost'!$A$2:$L$3471,MATCH(D$1,'Trees - celková zdrojová porost'!$A$1:$L$1,0),FALSE)</f>
        <v>110</v>
      </c>
      <c r="E2060">
        <f>VLOOKUP($A2060,'Trees - celková zdrojová porost'!$A$2:$L$3471,MATCH(E$1,'Trees - celková zdrojová porost'!$A$1:$L$1,0),FALSE)</f>
        <v>16.7</v>
      </c>
      <c r="F2060">
        <f>VLOOKUP($A2060,'Trees - celková zdrojová porost'!$A$2:$L$3471,MATCH(F$1,'Trees - celková zdrojová porost'!$A$1:$L$1,0),FALSE)</f>
        <v>0.3</v>
      </c>
      <c r="G2060">
        <f>VLOOKUP($A2060,'Trees - celková zdrojová porost'!$A$2:$L$3471,MATCH(G$1,'Trees - celková zdrojová porost'!$A$1:$L$1,0),FALSE)</f>
        <v>16.399999999999999</v>
      </c>
      <c r="H2060">
        <f>VLOOKUP($A2060,'Trees - celková zdrojová porost'!$A$2:$L$3471,MATCH(H$1,'Trees - celková zdrojová porost'!$A$1:$L$1,0),FALSE)</f>
        <v>0</v>
      </c>
      <c r="I2060" t="str">
        <f>VLOOKUP($A2060,'Trees - celková zdrojová porost'!$A$2:$L$3471,MATCH(I$1,'Trees - celková zdrojová porost'!$A$1:$L$1,0),FALSE)</f>
        <v>P</v>
      </c>
      <c r="J2060" t="str">
        <f>VLOOKUP($A2060,'Trees - celková zdrojová porost'!$A$2:$L$3471,MATCH(J$1,'Trees - celková zdrojová porost'!$A$1:$L$1,0),FALSE)</f>
        <v>Z</v>
      </c>
      <c r="K2060" t="str">
        <f>VLOOKUP($A2060,'Trees - celková zdrojová porost'!$A$2:$L$3471,MATCH(K$1,'Trees - celková zdrojová porost'!$A$1:$L$1,0),FALSE)</f>
        <v>BEZ</v>
      </c>
      <c r="L2060" s="8">
        <f>VLOOKUP($A2060,'Trees - celková zdrojová porost'!$A$2:$L$3471,MATCH(L$1,'Trees - celková zdrojová porost'!$A$1:$L$1,0),FALSE)</f>
        <v>43210.447569444397</v>
      </c>
    </row>
    <row r="2061" spans="1:12" x14ac:dyDescent="0.25">
      <c r="A2061">
        <v>1916</v>
      </c>
      <c r="B2061">
        <f>VLOOKUP($A2061,'Trees - celková zdrojová porost'!$A$2:$L$3471,MATCH(B$1,'Trees - celková zdrojová porost'!$A$1:$L$1,0),FALSE)</f>
        <v>1914</v>
      </c>
      <c r="C2061" t="str">
        <f>VLOOKUP($A2061,'Trees - celková zdrojová porost'!$A$2:$L$3471,MATCH(C$1,'Trees - celková zdrojová porost'!$A$1:$L$1,0),FALSE)</f>
        <v>HB</v>
      </c>
      <c r="D2061">
        <f>VLOOKUP($A2061,'Trees - celková zdrojová porost'!$A$2:$L$3471,MATCH(D$1,'Trees - celková zdrojová porost'!$A$1:$L$1,0),FALSE)</f>
        <v>90</v>
      </c>
      <c r="E2061">
        <f>VLOOKUP($A2061,'Trees - celková zdrojová porost'!$A$2:$L$3471,MATCH(E$1,'Trees - celková zdrojová porost'!$A$1:$L$1,0),FALSE)</f>
        <v>16.7</v>
      </c>
      <c r="F2061">
        <f>VLOOKUP($A2061,'Trees - celková zdrojová porost'!$A$2:$L$3471,MATCH(F$1,'Trees - celková zdrojová porost'!$A$1:$L$1,0),FALSE)</f>
        <v>1.7</v>
      </c>
      <c r="G2061">
        <f>VLOOKUP($A2061,'Trees - celková zdrojová porost'!$A$2:$L$3471,MATCH(G$1,'Trees - celková zdrojová porost'!$A$1:$L$1,0),FALSE)</f>
        <v>15</v>
      </c>
      <c r="H2061">
        <f>VLOOKUP($A2061,'Trees - celková zdrojová porost'!$A$2:$L$3471,MATCH(H$1,'Trees - celková zdrojová porost'!$A$1:$L$1,0),FALSE)</f>
        <v>0</v>
      </c>
      <c r="I2061" t="str">
        <f>VLOOKUP($A2061,'Trees - celková zdrojová porost'!$A$2:$L$3471,MATCH(I$1,'Trees - celková zdrojová porost'!$A$1:$L$1,0),FALSE)</f>
        <v>P</v>
      </c>
      <c r="J2061" t="str">
        <f>VLOOKUP($A2061,'Trees - celková zdrojová porost'!$A$2:$L$3471,MATCH(J$1,'Trees - celková zdrojová porost'!$A$1:$L$1,0),FALSE)</f>
        <v>Z</v>
      </c>
      <c r="K2061" t="str">
        <f>VLOOKUP($A2061,'Trees - celková zdrojová porost'!$A$2:$L$3471,MATCH(K$1,'Trees - celková zdrojová porost'!$A$1:$L$1,0),FALSE)</f>
        <v>ZAS</v>
      </c>
      <c r="L2061" s="8">
        <f>VLOOKUP($A2061,'Trees - celková zdrojová porost'!$A$2:$L$3471,MATCH(L$1,'Trees - celková zdrojová porost'!$A$1:$L$1,0),FALSE)</f>
        <v>43210.480567129598</v>
      </c>
    </row>
    <row r="2062" spans="1:12" x14ac:dyDescent="0.25">
      <c r="A2062">
        <v>1947</v>
      </c>
      <c r="B2062">
        <f>VLOOKUP($A2062,'Trees - celková zdrojová porost'!$A$2:$L$3471,MATCH(B$1,'Trees - celková zdrojová porost'!$A$1:$L$1,0),FALSE)</f>
        <v>1946</v>
      </c>
      <c r="C2062" t="str">
        <f>VLOOKUP($A2062,'Trees - celková zdrojová porost'!$A$2:$L$3471,MATCH(C$1,'Trees - celková zdrojová porost'!$A$1:$L$1,0),FALSE)</f>
        <v>HB</v>
      </c>
      <c r="D2062">
        <f>VLOOKUP($A2062,'Trees - celková zdrojová porost'!$A$2:$L$3471,MATCH(D$1,'Trees - celková zdrojová porost'!$A$1:$L$1,0),FALSE)</f>
        <v>95</v>
      </c>
      <c r="E2062">
        <f>VLOOKUP($A2062,'Trees - celková zdrojová porost'!$A$2:$L$3471,MATCH(E$1,'Trees - celková zdrojová porost'!$A$1:$L$1,0),FALSE)</f>
        <v>16.7</v>
      </c>
      <c r="F2062">
        <f>VLOOKUP($A2062,'Trees - celková zdrojová porost'!$A$2:$L$3471,MATCH(F$1,'Trees - celková zdrojová porost'!$A$1:$L$1,0),FALSE)</f>
        <v>0.5</v>
      </c>
      <c r="G2062">
        <f>VLOOKUP($A2062,'Trees - celková zdrojová porost'!$A$2:$L$3471,MATCH(G$1,'Trees - celková zdrojová porost'!$A$1:$L$1,0),FALSE)</f>
        <v>16.2</v>
      </c>
      <c r="H2062">
        <f>VLOOKUP($A2062,'Trees - celková zdrojová porost'!$A$2:$L$3471,MATCH(H$1,'Trees - celková zdrojová porost'!$A$1:$L$1,0),FALSE)</f>
        <v>0</v>
      </c>
      <c r="I2062" t="str">
        <f>VLOOKUP($A2062,'Trees - celková zdrojová porost'!$A$2:$L$3471,MATCH(I$1,'Trees - celková zdrojová porost'!$A$1:$L$1,0),FALSE)</f>
        <v>P</v>
      </c>
      <c r="J2062" t="str">
        <f>VLOOKUP($A2062,'Trees - celková zdrojová porost'!$A$2:$L$3471,MATCH(J$1,'Trees - celková zdrojová porost'!$A$1:$L$1,0),FALSE)</f>
        <v>Z</v>
      </c>
      <c r="K2062" t="str">
        <f>VLOOKUP($A2062,'Trees - celková zdrojová porost'!$A$2:$L$3471,MATCH(K$1,'Trees - celková zdrojová porost'!$A$1:$L$1,0),FALSE)</f>
        <v>ZAS</v>
      </c>
      <c r="L2062" s="8">
        <f>VLOOKUP($A2062,'Trees - celková zdrojová porost'!$A$2:$L$3471,MATCH(L$1,'Trees - celková zdrojová porost'!$A$1:$L$1,0),FALSE)</f>
        <v>43210.529016203698</v>
      </c>
    </row>
    <row r="2063" spans="1:12" x14ac:dyDescent="0.25">
      <c r="A2063">
        <v>2037</v>
      </c>
      <c r="B2063">
        <f>VLOOKUP($A2063,'Trees - celková zdrojová porost'!$A$2:$L$3471,MATCH(B$1,'Trees - celková zdrojová porost'!$A$1:$L$1,0),FALSE)</f>
        <v>2035</v>
      </c>
      <c r="C2063" t="str">
        <f>VLOOKUP($A2063,'Trees - celková zdrojová porost'!$A$2:$L$3471,MATCH(C$1,'Trees - celková zdrojová porost'!$A$1:$L$1,0),FALSE)</f>
        <v>HB</v>
      </c>
      <c r="D2063">
        <f>VLOOKUP($A2063,'Trees - celková zdrojová porost'!$A$2:$L$3471,MATCH(D$1,'Trees - celková zdrojová porost'!$A$1:$L$1,0),FALSE)</f>
        <v>150</v>
      </c>
      <c r="E2063">
        <f>VLOOKUP($A2063,'Trees - celková zdrojová porost'!$A$2:$L$3471,MATCH(E$1,'Trees - celková zdrojová porost'!$A$1:$L$1,0),FALSE)</f>
        <v>16.7</v>
      </c>
      <c r="F2063">
        <f>VLOOKUP($A2063,'Trees - celková zdrojová porost'!$A$2:$L$3471,MATCH(F$1,'Trees - celková zdrojová porost'!$A$1:$L$1,0),FALSE)</f>
        <v>1.35</v>
      </c>
      <c r="G2063">
        <f>VLOOKUP($A2063,'Trees - celková zdrojová porost'!$A$2:$L$3471,MATCH(G$1,'Trees - celková zdrojová porost'!$A$1:$L$1,0),FALSE)</f>
        <v>15.35</v>
      </c>
      <c r="H2063">
        <f>VLOOKUP($A2063,'Trees - celková zdrojová porost'!$A$2:$L$3471,MATCH(H$1,'Trees - celková zdrojová porost'!$A$1:$L$1,0),FALSE)</f>
        <v>0</v>
      </c>
      <c r="I2063" t="str">
        <f>VLOOKUP($A2063,'Trees - celková zdrojová porost'!$A$2:$L$3471,MATCH(I$1,'Trees - celková zdrojová porost'!$A$1:$L$1,0),FALSE)</f>
        <v>P</v>
      </c>
      <c r="J2063" t="str">
        <f>VLOOKUP($A2063,'Trees - celková zdrojová porost'!$A$2:$L$3471,MATCH(J$1,'Trees - celková zdrojová porost'!$A$1:$L$1,0),FALSE)</f>
        <v>Z</v>
      </c>
      <c r="K2063" t="str">
        <f>VLOOKUP($A2063,'Trees - celková zdrojová porost'!$A$2:$L$3471,MATCH(K$1,'Trees - celková zdrojová porost'!$A$1:$L$1,0),FALSE)</f>
        <v>ZAS</v>
      </c>
      <c r="L2063" s="8">
        <f>VLOOKUP($A2063,'Trees - celková zdrojová porost'!$A$2:$L$3471,MATCH(L$1,'Trees - celková zdrojová porost'!$A$1:$L$1,0),FALSE)</f>
        <v>43213.390613425901</v>
      </c>
    </row>
    <row r="2064" spans="1:12" x14ac:dyDescent="0.25">
      <c r="A2064">
        <v>2125</v>
      </c>
      <c r="B2064">
        <f>VLOOKUP($A2064,'Trees - celková zdrojová porost'!$A$2:$L$3471,MATCH(B$1,'Trees - celková zdrojová porost'!$A$1:$L$1,0),FALSE)</f>
        <v>2120</v>
      </c>
      <c r="C2064" t="str">
        <f>VLOOKUP($A2064,'Trees - celková zdrojová porost'!$A$2:$L$3471,MATCH(C$1,'Trees - celková zdrojová porost'!$A$1:$L$1,0),FALSE)</f>
        <v>HB</v>
      </c>
      <c r="D2064">
        <f>VLOOKUP($A2064,'Trees - celková zdrojová porost'!$A$2:$L$3471,MATCH(D$1,'Trees - celková zdrojová porost'!$A$1:$L$1,0),FALSE)</f>
        <v>80</v>
      </c>
      <c r="E2064">
        <f>VLOOKUP($A2064,'Trees - celková zdrojová porost'!$A$2:$L$3471,MATCH(E$1,'Trees - celková zdrojová porost'!$A$1:$L$1,0),FALSE)</f>
        <v>16.7</v>
      </c>
      <c r="F2064">
        <f>VLOOKUP($A2064,'Trees - celková zdrojová porost'!$A$2:$L$3471,MATCH(F$1,'Trees - celková zdrojová porost'!$A$1:$L$1,0),FALSE)</f>
        <v>0.45</v>
      </c>
      <c r="G2064">
        <f>VLOOKUP($A2064,'Trees - celková zdrojová porost'!$A$2:$L$3471,MATCH(G$1,'Trees - celková zdrojová porost'!$A$1:$L$1,0),FALSE)</f>
        <v>16.25</v>
      </c>
      <c r="H2064">
        <f>VLOOKUP($A2064,'Trees - celková zdrojová porost'!$A$2:$L$3471,MATCH(H$1,'Trees - celková zdrojová porost'!$A$1:$L$1,0),FALSE)</f>
        <v>0</v>
      </c>
      <c r="I2064" t="str">
        <f>VLOOKUP($A2064,'Trees - celková zdrojová porost'!$A$2:$L$3471,MATCH(I$1,'Trees - celková zdrojová porost'!$A$1:$L$1,0),FALSE)</f>
        <v>P</v>
      </c>
      <c r="J2064" t="str">
        <f>VLOOKUP($A2064,'Trees - celková zdrojová porost'!$A$2:$L$3471,MATCH(J$1,'Trees - celková zdrojová porost'!$A$1:$L$1,0),FALSE)</f>
        <v>Z</v>
      </c>
      <c r="K2064" t="str">
        <f>VLOOKUP($A2064,'Trees - celková zdrojová porost'!$A$2:$L$3471,MATCH(K$1,'Trees - celková zdrojová porost'!$A$1:$L$1,0),FALSE)</f>
        <v>ZAS</v>
      </c>
      <c r="L2064" s="8">
        <f>VLOOKUP($A2064,'Trees - celková zdrojová porost'!$A$2:$L$3471,MATCH(L$1,'Trees - celková zdrojová porost'!$A$1:$L$1,0),FALSE)</f>
        <v>43213.4319328704</v>
      </c>
    </row>
    <row r="2065" spans="1:12" x14ac:dyDescent="0.25">
      <c r="A2065">
        <v>2145</v>
      </c>
      <c r="B2065">
        <f>VLOOKUP($A2065,'Trees - celková zdrojová porost'!$A$2:$L$3471,MATCH(B$1,'Trees - celková zdrojová porost'!$A$1:$L$1,0),FALSE)</f>
        <v>2145</v>
      </c>
      <c r="C2065" t="str">
        <f>VLOOKUP($A2065,'Trees - celková zdrojová porost'!$A$2:$L$3471,MATCH(C$1,'Trees - celková zdrojová porost'!$A$1:$L$1,0),FALSE)</f>
        <v>HB</v>
      </c>
      <c r="D2065">
        <f>VLOOKUP($A2065,'Trees - celková zdrojová porost'!$A$2:$L$3471,MATCH(D$1,'Trees - celková zdrojová porost'!$A$1:$L$1,0),FALSE)</f>
        <v>175</v>
      </c>
      <c r="E2065">
        <f>VLOOKUP($A2065,'Trees - celková zdrojová porost'!$A$2:$L$3471,MATCH(E$1,'Trees - celková zdrojová porost'!$A$1:$L$1,0),FALSE)</f>
        <v>16.7</v>
      </c>
      <c r="F2065">
        <f>VLOOKUP($A2065,'Trees - celková zdrojová porost'!$A$2:$L$3471,MATCH(F$1,'Trees - celková zdrojová porost'!$A$1:$L$1,0),FALSE)</f>
        <v>1.1499999999999999</v>
      </c>
      <c r="G2065">
        <f>VLOOKUP($A2065,'Trees - celková zdrojová porost'!$A$2:$L$3471,MATCH(G$1,'Trees - celková zdrojová porost'!$A$1:$L$1,0),FALSE)</f>
        <v>15.55</v>
      </c>
      <c r="H2065">
        <f>VLOOKUP($A2065,'Trees - celková zdrojová porost'!$A$2:$L$3471,MATCH(H$1,'Trees - celková zdrojová porost'!$A$1:$L$1,0),FALSE)</f>
        <v>0</v>
      </c>
      <c r="I2065" t="str">
        <f>VLOOKUP($A2065,'Trees - celková zdrojová porost'!$A$2:$L$3471,MATCH(I$1,'Trees - celková zdrojová porost'!$A$1:$L$1,0),FALSE)</f>
        <v>P</v>
      </c>
      <c r="J2065" t="str">
        <f>VLOOKUP($A2065,'Trees - celková zdrojová porost'!$A$2:$L$3471,MATCH(J$1,'Trees - celková zdrojová porost'!$A$1:$L$1,0),FALSE)</f>
        <v>Z</v>
      </c>
      <c r="K2065" t="str">
        <f>VLOOKUP($A2065,'Trees - celková zdrojová porost'!$A$2:$L$3471,MATCH(K$1,'Trees - celková zdrojová porost'!$A$1:$L$1,0),FALSE)</f>
        <v>ZAS</v>
      </c>
      <c r="L2065" s="8">
        <f>VLOOKUP($A2065,'Trees - celková zdrojová porost'!$A$2:$L$3471,MATCH(L$1,'Trees - celková zdrojová porost'!$A$1:$L$1,0),FALSE)</f>
        <v>43213.502604166701</v>
      </c>
    </row>
    <row r="2066" spans="1:12" x14ac:dyDescent="0.25">
      <c r="A2066">
        <v>2173</v>
      </c>
      <c r="B2066">
        <f>VLOOKUP($A2066,'Trees - celková zdrojová porost'!$A$2:$L$3471,MATCH(B$1,'Trees - celková zdrojová porost'!$A$1:$L$1,0),FALSE)</f>
        <v>2173</v>
      </c>
      <c r="C2066" t="str">
        <f>VLOOKUP($A2066,'Trees - celková zdrojová porost'!$A$2:$L$3471,MATCH(C$1,'Trees - celková zdrojová porost'!$A$1:$L$1,0),FALSE)</f>
        <v>HB</v>
      </c>
      <c r="D2066">
        <f>VLOOKUP($A2066,'Trees - celková zdrojová porost'!$A$2:$L$3471,MATCH(D$1,'Trees - celková zdrojová porost'!$A$1:$L$1,0),FALSE)</f>
        <v>100</v>
      </c>
      <c r="E2066">
        <f>VLOOKUP($A2066,'Trees - celková zdrojová porost'!$A$2:$L$3471,MATCH(E$1,'Trees - celková zdrojová porost'!$A$1:$L$1,0),FALSE)</f>
        <v>16.7</v>
      </c>
      <c r="F2066">
        <f>VLOOKUP($A2066,'Trees - celková zdrojová porost'!$A$2:$L$3471,MATCH(F$1,'Trees - celková zdrojová porost'!$A$1:$L$1,0),FALSE)</f>
        <v>1.2</v>
      </c>
      <c r="G2066">
        <f>VLOOKUP($A2066,'Trees - celková zdrojová porost'!$A$2:$L$3471,MATCH(G$1,'Trees - celková zdrojová porost'!$A$1:$L$1,0),FALSE)</f>
        <v>15.5</v>
      </c>
      <c r="H2066">
        <f>VLOOKUP($A2066,'Trees - celková zdrojová porost'!$A$2:$L$3471,MATCH(H$1,'Trees - celková zdrojová porost'!$A$1:$L$1,0),FALSE)</f>
        <v>1</v>
      </c>
      <c r="I2066" t="str">
        <f>VLOOKUP($A2066,'Trees - celková zdrojová porost'!$A$2:$L$3471,MATCH(I$1,'Trees - celková zdrojová porost'!$A$1:$L$1,0),FALSE)</f>
        <v>P</v>
      </c>
      <c r="J2066" t="str">
        <f>VLOOKUP($A2066,'Trees - celková zdrojová porost'!$A$2:$L$3471,MATCH(J$1,'Trees - celková zdrojová porost'!$A$1:$L$1,0),FALSE)</f>
        <v>Z</v>
      </c>
      <c r="K2066" t="str">
        <f>VLOOKUP($A2066,'Trees - celková zdrojová porost'!$A$2:$L$3471,MATCH(K$1,'Trees - celková zdrojová porost'!$A$1:$L$1,0),FALSE)</f>
        <v>BEZ</v>
      </c>
      <c r="L2066" s="8">
        <f>VLOOKUP($A2066,'Trees - celková zdrojová porost'!$A$2:$L$3471,MATCH(L$1,'Trees - celková zdrojová porost'!$A$1:$L$1,0),FALSE)</f>
        <v>43213.510150463</v>
      </c>
    </row>
    <row r="2067" spans="1:12" x14ac:dyDescent="0.25">
      <c r="A2067">
        <v>2205</v>
      </c>
      <c r="B2067">
        <f>VLOOKUP($A2067,'Trees - celková zdrojová porost'!$A$2:$L$3471,MATCH(B$1,'Trees - celková zdrojová porost'!$A$1:$L$1,0),FALSE)</f>
        <v>2202</v>
      </c>
      <c r="C2067" t="str">
        <f>VLOOKUP($A2067,'Trees - celková zdrojová porost'!$A$2:$L$3471,MATCH(C$1,'Trees - celková zdrojová porost'!$A$1:$L$1,0),FALSE)</f>
        <v>HB</v>
      </c>
      <c r="D2067">
        <f>VLOOKUP($A2067,'Trees - celková zdrojová porost'!$A$2:$L$3471,MATCH(D$1,'Trees - celková zdrojová porost'!$A$1:$L$1,0),FALSE)</f>
        <v>105</v>
      </c>
      <c r="E2067">
        <f>VLOOKUP($A2067,'Trees - celková zdrojová porost'!$A$2:$L$3471,MATCH(E$1,'Trees - celková zdrojová porost'!$A$1:$L$1,0),FALSE)</f>
        <v>16.7</v>
      </c>
      <c r="F2067">
        <f>VLOOKUP($A2067,'Trees - celková zdrojová porost'!$A$2:$L$3471,MATCH(F$1,'Trees - celková zdrojová porost'!$A$1:$L$1,0),FALSE)</f>
        <v>1.2</v>
      </c>
      <c r="G2067">
        <f>VLOOKUP($A2067,'Trees - celková zdrojová porost'!$A$2:$L$3471,MATCH(G$1,'Trees - celková zdrojová porost'!$A$1:$L$1,0),FALSE)</f>
        <v>15.5</v>
      </c>
      <c r="H2067">
        <f>VLOOKUP($A2067,'Trees - celková zdrojová porost'!$A$2:$L$3471,MATCH(H$1,'Trees - celková zdrojová porost'!$A$1:$L$1,0),FALSE)</f>
        <v>1</v>
      </c>
      <c r="I2067" t="str">
        <f>VLOOKUP($A2067,'Trees - celková zdrojová porost'!$A$2:$L$3471,MATCH(I$1,'Trees - celková zdrojová porost'!$A$1:$L$1,0),FALSE)</f>
        <v>P</v>
      </c>
      <c r="J2067" t="str">
        <f>VLOOKUP($A2067,'Trees - celková zdrojová porost'!$A$2:$L$3471,MATCH(J$1,'Trees - celková zdrojová porost'!$A$1:$L$1,0),FALSE)</f>
        <v>Z</v>
      </c>
      <c r="K2067" t="str">
        <f>VLOOKUP($A2067,'Trees - celková zdrojová porost'!$A$2:$L$3471,MATCH(K$1,'Trees - celková zdrojová porost'!$A$1:$L$1,0),FALSE)</f>
        <v>BEZ</v>
      </c>
      <c r="L2067" s="8">
        <f>VLOOKUP($A2067,'Trees - celková zdrojová porost'!$A$2:$L$3471,MATCH(L$1,'Trees - celková zdrojová porost'!$A$1:$L$1,0),FALSE)</f>
        <v>43213.5163888889</v>
      </c>
    </row>
    <row r="2068" spans="1:12" x14ac:dyDescent="0.25">
      <c r="A2068">
        <v>2275</v>
      </c>
      <c r="B2068">
        <f>VLOOKUP($A2068,'Trees - celková zdrojová porost'!$A$2:$L$3471,MATCH(B$1,'Trees - celková zdrojová porost'!$A$1:$L$1,0),FALSE)</f>
        <v>0</v>
      </c>
      <c r="C2068" t="str">
        <f>VLOOKUP($A2068,'Trees - celková zdrojová porost'!$A$2:$L$3471,MATCH(C$1,'Trees - celková zdrojová porost'!$A$1:$L$1,0),FALSE)</f>
        <v>HB</v>
      </c>
      <c r="D2068">
        <f>VLOOKUP($A2068,'Trees - celková zdrojová porost'!$A$2:$L$3471,MATCH(D$1,'Trees - celková zdrojová porost'!$A$1:$L$1,0),FALSE)</f>
        <v>165</v>
      </c>
      <c r="E2068">
        <f>VLOOKUP($A2068,'Trees - celková zdrojová porost'!$A$2:$L$3471,MATCH(E$1,'Trees - celková zdrojová porost'!$A$1:$L$1,0),FALSE)</f>
        <v>16.7</v>
      </c>
      <c r="F2068">
        <f>VLOOKUP($A2068,'Trees - celková zdrojová porost'!$A$2:$L$3471,MATCH(F$1,'Trees - celková zdrojová porost'!$A$1:$L$1,0),FALSE)</f>
        <v>11.3</v>
      </c>
      <c r="G2068">
        <f>VLOOKUP($A2068,'Trees - celková zdrojová porost'!$A$2:$L$3471,MATCH(G$1,'Trees - celková zdrojová porost'!$A$1:$L$1,0),FALSE)</f>
        <v>5.4</v>
      </c>
      <c r="H2068">
        <f>VLOOKUP($A2068,'Trees - celková zdrojová porost'!$A$2:$L$3471,MATCH(H$1,'Trees - celková zdrojová porost'!$A$1:$L$1,0),FALSE)</f>
        <v>1</v>
      </c>
      <c r="I2068" t="str">
        <f>VLOOKUP($A2068,'Trees - celková zdrojová porost'!$A$2:$L$3471,MATCH(I$1,'Trees - celková zdrojová porost'!$A$1:$L$1,0),FALSE)</f>
        <v>S</v>
      </c>
      <c r="J2068" t="str">
        <f>VLOOKUP($A2068,'Trees - celková zdrojová porost'!$A$2:$L$3471,MATCH(J$1,'Trees - celková zdrojová porost'!$A$1:$L$1,0),FALSE)</f>
        <v>Z</v>
      </c>
      <c r="K2068" t="str">
        <f>VLOOKUP($A2068,'Trees - celková zdrojová porost'!$A$2:$L$3471,MATCH(K$1,'Trees - celková zdrojová porost'!$A$1:$L$1,0),FALSE)</f>
        <v>BEZ</v>
      </c>
      <c r="L2068" s="8">
        <f>VLOOKUP($A2068,'Trees - celková zdrojová porost'!$A$2:$L$3471,MATCH(L$1,'Trees - celková zdrojová porost'!$A$1:$L$1,0),FALSE)</f>
        <v>43216.424594907403</v>
      </c>
    </row>
    <row r="2069" spans="1:12" x14ac:dyDescent="0.25">
      <c r="A2069">
        <v>2366</v>
      </c>
      <c r="B2069">
        <f>VLOOKUP($A2069,'Trees - celková zdrojová porost'!$A$2:$L$3471,MATCH(B$1,'Trees - celková zdrojová porost'!$A$1:$L$1,0),FALSE)</f>
        <v>2365</v>
      </c>
      <c r="C2069" t="str">
        <f>VLOOKUP($A2069,'Trees - celková zdrojová porost'!$A$2:$L$3471,MATCH(C$1,'Trees - celková zdrojová porost'!$A$1:$L$1,0),FALSE)</f>
        <v>HB</v>
      </c>
      <c r="D2069">
        <f>VLOOKUP($A2069,'Trees - celková zdrojová porost'!$A$2:$L$3471,MATCH(D$1,'Trees - celková zdrojová porost'!$A$1:$L$1,0),FALSE)</f>
        <v>100</v>
      </c>
      <c r="E2069">
        <f>VLOOKUP($A2069,'Trees - celková zdrojová porost'!$A$2:$L$3471,MATCH(E$1,'Trees - celková zdrojová porost'!$A$1:$L$1,0),FALSE)</f>
        <v>16.7</v>
      </c>
      <c r="F2069">
        <f>VLOOKUP($A2069,'Trees - celková zdrojová porost'!$A$2:$L$3471,MATCH(F$1,'Trees - celková zdrojová porost'!$A$1:$L$1,0),FALSE)</f>
        <v>0.6</v>
      </c>
      <c r="G2069">
        <f>VLOOKUP($A2069,'Trees - celková zdrojová porost'!$A$2:$L$3471,MATCH(G$1,'Trees - celková zdrojová porost'!$A$1:$L$1,0),FALSE)</f>
        <v>16.100000000000001</v>
      </c>
      <c r="H2069">
        <f>VLOOKUP($A2069,'Trees - celková zdrojová porost'!$A$2:$L$3471,MATCH(H$1,'Trees - celková zdrojová porost'!$A$1:$L$1,0),FALSE)</f>
        <v>0</v>
      </c>
      <c r="I2069" t="str">
        <f>VLOOKUP($A2069,'Trees - celková zdrojová porost'!$A$2:$L$3471,MATCH(I$1,'Trees - celková zdrojová porost'!$A$1:$L$1,0),FALSE)</f>
        <v>P</v>
      </c>
      <c r="J2069" t="str">
        <f>VLOOKUP($A2069,'Trees - celková zdrojová porost'!$A$2:$L$3471,MATCH(J$1,'Trees - celková zdrojová porost'!$A$1:$L$1,0),FALSE)</f>
        <v>Z</v>
      </c>
      <c r="K2069" t="str">
        <f>VLOOKUP($A2069,'Trees - celková zdrojová porost'!$A$2:$L$3471,MATCH(K$1,'Trees - celková zdrojová porost'!$A$1:$L$1,0),FALSE)</f>
        <v>BEZ</v>
      </c>
      <c r="L2069" s="8">
        <f>VLOOKUP($A2069,'Trees - celková zdrojová porost'!$A$2:$L$3471,MATCH(L$1,'Trees - celková zdrojová porost'!$A$1:$L$1,0),FALSE)</f>
        <v>43216.502569444398</v>
      </c>
    </row>
    <row r="2070" spans="1:12" x14ac:dyDescent="0.25">
      <c r="A2070">
        <v>2490</v>
      </c>
      <c r="B2070">
        <f>VLOOKUP($A2070,'Trees - celková zdrojová porost'!$A$2:$L$3471,MATCH(B$1,'Trees - celková zdrojová porost'!$A$1:$L$1,0),FALSE)</f>
        <v>2488</v>
      </c>
      <c r="C2070" t="str">
        <f>VLOOKUP($A2070,'Trees - celková zdrojová porost'!$A$2:$L$3471,MATCH(C$1,'Trees - celková zdrojová porost'!$A$1:$L$1,0),FALSE)</f>
        <v>HB</v>
      </c>
      <c r="D2070">
        <f>VLOOKUP($A2070,'Trees - celková zdrojová porost'!$A$2:$L$3471,MATCH(D$1,'Trees - celková zdrojová porost'!$A$1:$L$1,0),FALSE)</f>
        <v>80</v>
      </c>
      <c r="E2070">
        <f>VLOOKUP($A2070,'Trees - celková zdrojová porost'!$A$2:$L$3471,MATCH(E$1,'Trees - celková zdrojová porost'!$A$1:$L$1,0),FALSE)</f>
        <v>16.7</v>
      </c>
      <c r="F2070">
        <f>VLOOKUP($A2070,'Trees - celková zdrojová porost'!$A$2:$L$3471,MATCH(F$1,'Trees - celková zdrojová porost'!$A$1:$L$1,0),FALSE)</f>
        <v>1.3</v>
      </c>
      <c r="G2070">
        <f>VLOOKUP($A2070,'Trees - celková zdrojová porost'!$A$2:$L$3471,MATCH(G$1,'Trees - celková zdrojová porost'!$A$1:$L$1,0),FALSE)</f>
        <v>15.4</v>
      </c>
      <c r="H2070">
        <f>VLOOKUP($A2070,'Trees - celková zdrojová porost'!$A$2:$L$3471,MATCH(H$1,'Trees - celková zdrojová porost'!$A$1:$L$1,0),FALSE)</f>
        <v>0</v>
      </c>
      <c r="I2070" t="str">
        <f>VLOOKUP($A2070,'Trees - celková zdrojová porost'!$A$2:$L$3471,MATCH(I$1,'Trees - celková zdrojová porost'!$A$1:$L$1,0),FALSE)</f>
        <v>P</v>
      </c>
      <c r="J2070" t="str">
        <f>VLOOKUP($A2070,'Trees - celková zdrojová porost'!$A$2:$L$3471,MATCH(J$1,'Trees - celková zdrojová porost'!$A$1:$L$1,0),FALSE)</f>
        <v>Z</v>
      </c>
      <c r="K2070" t="str">
        <f>VLOOKUP($A2070,'Trees - celková zdrojová porost'!$A$2:$L$3471,MATCH(K$1,'Trees - celková zdrojová porost'!$A$1:$L$1,0),FALSE)</f>
        <v>ZAS</v>
      </c>
      <c r="L2070" s="8">
        <f>VLOOKUP($A2070,'Trees - celková zdrojová porost'!$A$2:$L$3471,MATCH(L$1,'Trees - celková zdrojová porost'!$A$1:$L$1,0),FALSE)</f>
        <v>43216.622581018499</v>
      </c>
    </row>
    <row r="2071" spans="1:12" x14ac:dyDescent="0.25">
      <c r="A2071">
        <v>2589</v>
      </c>
      <c r="B2071">
        <f>VLOOKUP($A2071,'Trees - celková zdrojová porost'!$A$2:$L$3471,MATCH(B$1,'Trees - celková zdrojová porost'!$A$1:$L$1,0),FALSE)</f>
        <v>2589</v>
      </c>
      <c r="C2071" t="str">
        <f>VLOOKUP($A2071,'Trees - celková zdrojová porost'!$A$2:$L$3471,MATCH(C$1,'Trees - celková zdrojová porost'!$A$1:$L$1,0),FALSE)</f>
        <v>HB</v>
      </c>
      <c r="D2071">
        <f>VLOOKUP($A2071,'Trees - celková zdrojová porost'!$A$2:$L$3471,MATCH(D$1,'Trees - celková zdrojová porost'!$A$1:$L$1,0),FALSE)</f>
        <v>260</v>
      </c>
      <c r="E2071">
        <f>VLOOKUP($A2071,'Trees - celková zdrojová porost'!$A$2:$L$3471,MATCH(E$1,'Trees - celková zdrojová porost'!$A$1:$L$1,0),FALSE)</f>
        <v>16.7</v>
      </c>
      <c r="F2071">
        <f>VLOOKUP($A2071,'Trees - celková zdrojová porost'!$A$2:$L$3471,MATCH(F$1,'Trees - celková zdrojová porost'!$A$1:$L$1,0),FALSE)</f>
        <v>2.5</v>
      </c>
      <c r="G2071">
        <f>VLOOKUP($A2071,'Trees - celková zdrojová porost'!$A$2:$L$3471,MATCH(G$1,'Trees - celková zdrojová porost'!$A$1:$L$1,0),FALSE)</f>
        <v>14.2</v>
      </c>
      <c r="H2071">
        <f>VLOOKUP($A2071,'Trees - celková zdrojová porost'!$A$2:$L$3471,MATCH(H$1,'Trees - celková zdrojová porost'!$A$1:$L$1,0),FALSE)</f>
        <v>1</v>
      </c>
      <c r="I2071" t="str">
        <f>VLOOKUP($A2071,'Trees - celková zdrojová porost'!$A$2:$L$3471,MATCH(I$1,'Trees - celková zdrojová porost'!$A$1:$L$1,0),FALSE)</f>
        <v>P</v>
      </c>
      <c r="J2071" t="str">
        <f>VLOOKUP($A2071,'Trees - celková zdrojová porost'!$A$2:$L$3471,MATCH(J$1,'Trees - celková zdrojová porost'!$A$1:$L$1,0),FALSE)</f>
        <v>Z</v>
      </c>
      <c r="K2071" t="str">
        <f>VLOOKUP($A2071,'Trees - celková zdrojová porost'!$A$2:$L$3471,MATCH(K$1,'Trees - celková zdrojová porost'!$A$1:$L$1,0),FALSE)</f>
        <v>BEZ</v>
      </c>
      <c r="L2071" s="8">
        <f>VLOOKUP($A2071,'Trees - celková zdrojová porost'!$A$2:$L$3471,MATCH(L$1,'Trees - celková zdrojová porost'!$A$1:$L$1,0),FALSE)</f>
        <v>43230.464050925897</v>
      </c>
    </row>
    <row r="2072" spans="1:12" x14ac:dyDescent="0.25">
      <c r="A2072">
        <v>2611</v>
      </c>
      <c r="B2072">
        <f>VLOOKUP($A2072,'Trees - celková zdrojová porost'!$A$2:$L$3471,MATCH(B$1,'Trees - celková zdrojová porost'!$A$1:$L$1,0),FALSE)</f>
        <v>2607</v>
      </c>
      <c r="C2072" t="str">
        <f>VLOOKUP($A2072,'Trees - celková zdrojová porost'!$A$2:$L$3471,MATCH(C$1,'Trees - celková zdrojová porost'!$A$1:$L$1,0),FALSE)</f>
        <v>HB</v>
      </c>
      <c r="D2072">
        <f>VLOOKUP($A2072,'Trees - celková zdrojová porost'!$A$2:$L$3471,MATCH(D$1,'Trees - celková zdrojová porost'!$A$1:$L$1,0),FALSE)</f>
        <v>240</v>
      </c>
      <c r="E2072">
        <f>VLOOKUP($A2072,'Trees - celková zdrojová porost'!$A$2:$L$3471,MATCH(E$1,'Trees - celková zdrojová porost'!$A$1:$L$1,0),FALSE)</f>
        <v>16.7</v>
      </c>
      <c r="F2072">
        <f>VLOOKUP($A2072,'Trees - celková zdrojová porost'!$A$2:$L$3471,MATCH(F$1,'Trees - celková zdrojová porost'!$A$1:$L$1,0),FALSE)</f>
        <v>1</v>
      </c>
      <c r="G2072">
        <f>VLOOKUP($A2072,'Trees - celková zdrojová porost'!$A$2:$L$3471,MATCH(G$1,'Trees - celková zdrojová porost'!$A$1:$L$1,0),FALSE)</f>
        <v>15.7</v>
      </c>
      <c r="H2072">
        <f>VLOOKUP($A2072,'Trees - celková zdrojová porost'!$A$2:$L$3471,MATCH(H$1,'Trees - celková zdrojová porost'!$A$1:$L$1,0),FALSE)</f>
        <v>1</v>
      </c>
      <c r="I2072" t="str">
        <f>VLOOKUP($A2072,'Trees - celková zdrojová porost'!$A$2:$L$3471,MATCH(I$1,'Trees - celková zdrojová porost'!$A$1:$L$1,0),FALSE)</f>
        <v>P</v>
      </c>
      <c r="J2072" t="str">
        <f>VLOOKUP($A2072,'Trees - celková zdrojová porost'!$A$2:$L$3471,MATCH(J$1,'Trees - celková zdrojová porost'!$A$1:$L$1,0),FALSE)</f>
        <v>Z</v>
      </c>
      <c r="K2072" t="str">
        <f>VLOOKUP($A2072,'Trees - celková zdrojová porost'!$A$2:$L$3471,MATCH(K$1,'Trees - celková zdrojová porost'!$A$1:$L$1,0),FALSE)</f>
        <v>BEZ</v>
      </c>
      <c r="L2072" s="8">
        <f>VLOOKUP($A2072,'Trees - celková zdrojová porost'!$A$2:$L$3471,MATCH(L$1,'Trees - celková zdrojová porost'!$A$1:$L$1,0),FALSE)</f>
        <v>43230.468923611101</v>
      </c>
    </row>
    <row r="2073" spans="1:12" x14ac:dyDescent="0.25">
      <c r="A2073">
        <v>2727</v>
      </c>
      <c r="B2073">
        <f>VLOOKUP($A2073,'Trees - celková zdrojová porost'!$A$2:$L$3471,MATCH(B$1,'Trees - celková zdrojová porost'!$A$1:$L$1,0),FALSE)</f>
        <v>0</v>
      </c>
      <c r="C2073" t="str">
        <f>VLOOKUP($A2073,'Trees - celková zdrojová porost'!$A$2:$L$3471,MATCH(C$1,'Trees - celková zdrojová porost'!$A$1:$L$1,0),FALSE)</f>
        <v>HB</v>
      </c>
      <c r="D2073">
        <f>VLOOKUP($A2073,'Trees - celková zdrojová porost'!$A$2:$L$3471,MATCH(D$1,'Trees - celková zdrojová porost'!$A$1:$L$1,0),FALSE)</f>
        <v>125</v>
      </c>
      <c r="E2073">
        <f>VLOOKUP($A2073,'Trees - celková zdrojová porost'!$A$2:$L$3471,MATCH(E$1,'Trees - celková zdrojová porost'!$A$1:$L$1,0),FALSE)</f>
        <v>16.7</v>
      </c>
      <c r="F2073">
        <f>VLOOKUP($A2073,'Trees - celková zdrojová porost'!$A$2:$L$3471,MATCH(F$1,'Trees - celková zdrojová porost'!$A$1:$L$1,0),FALSE)</f>
        <v>1.35</v>
      </c>
      <c r="G2073">
        <f>VLOOKUP($A2073,'Trees - celková zdrojová porost'!$A$2:$L$3471,MATCH(G$1,'Trees - celková zdrojová porost'!$A$1:$L$1,0),FALSE)</f>
        <v>15.35</v>
      </c>
      <c r="H2073">
        <f>VLOOKUP($A2073,'Trees - celková zdrojová porost'!$A$2:$L$3471,MATCH(H$1,'Trees - celková zdrojová porost'!$A$1:$L$1,0),FALSE)</f>
        <v>0</v>
      </c>
      <c r="I2073" t="str">
        <f>VLOOKUP($A2073,'Trees - celková zdrojová porost'!$A$2:$L$3471,MATCH(I$1,'Trees - celková zdrojová porost'!$A$1:$L$1,0),FALSE)</f>
        <v>N</v>
      </c>
      <c r="J2073" t="str">
        <f>VLOOKUP($A2073,'Trees - celková zdrojová porost'!$A$2:$L$3471,MATCH(J$1,'Trees - celková zdrojová porost'!$A$1:$L$1,0),FALSE)</f>
        <v>Z</v>
      </c>
      <c r="K2073" t="str">
        <f>VLOOKUP($A2073,'Trees - celková zdrojová porost'!$A$2:$L$3471,MATCH(K$1,'Trees - celková zdrojová porost'!$A$1:$L$1,0),FALSE)</f>
        <v>BEZ</v>
      </c>
      <c r="L2073" s="8">
        <f>VLOOKUP($A2073,'Trees - celková zdrojová porost'!$A$2:$L$3471,MATCH(L$1,'Trees - celková zdrojová porost'!$A$1:$L$1,0),FALSE)</f>
        <v>43230.609004629601</v>
      </c>
    </row>
    <row r="2074" spans="1:12" x14ac:dyDescent="0.25">
      <c r="A2074">
        <v>2783</v>
      </c>
      <c r="B2074">
        <f>VLOOKUP($A2074,'Trees - celková zdrojová porost'!$A$2:$L$3471,MATCH(B$1,'Trees - celková zdrojová porost'!$A$1:$L$1,0),FALSE)</f>
        <v>2782</v>
      </c>
      <c r="C2074" t="str">
        <f>VLOOKUP($A2074,'Trees - celková zdrojová porost'!$A$2:$L$3471,MATCH(C$1,'Trees - celková zdrojová porost'!$A$1:$L$1,0),FALSE)</f>
        <v>HB</v>
      </c>
      <c r="D2074">
        <f>VLOOKUP($A2074,'Trees - celková zdrojová porost'!$A$2:$L$3471,MATCH(D$1,'Trees - celková zdrojová porost'!$A$1:$L$1,0),FALSE)</f>
        <v>185</v>
      </c>
      <c r="E2074">
        <f>VLOOKUP($A2074,'Trees - celková zdrojová porost'!$A$2:$L$3471,MATCH(E$1,'Trees - celková zdrojová porost'!$A$1:$L$1,0),FALSE)</f>
        <v>16.7</v>
      </c>
      <c r="F2074">
        <f>VLOOKUP($A2074,'Trees - celková zdrojová porost'!$A$2:$L$3471,MATCH(F$1,'Trees - celková zdrojová porost'!$A$1:$L$1,0),FALSE)</f>
        <v>1.4</v>
      </c>
      <c r="G2074">
        <f>VLOOKUP($A2074,'Trees - celková zdrojová porost'!$A$2:$L$3471,MATCH(G$1,'Trees - celková zdrojová porost'!$A$1:$L$1,0),FALSE)</f>
        <v>15.3</v>
      </c>
      <c r="H2074">
        <f>VLOOKUP($A2074,'Trees - celková zdrojová porost'!$A$2:$L$3471,MATCH(H$1,'Trees - celková zdrojová porost'!$A$1:$L$1,0),FALSE)</f>
        <v>1</v>
      </c>
      <c r="I2074" t="str">
        <f>VLOOKUP($A2074,'Trees - celková zdrojová porost'!$A$2:$L$3471,MATCH(I$1,'Trees - celková zdrojová porost'!$A$1:$L$1,0),FALSE)</f>
        <v>P</v>
      </c>
      <c r="J2074" t="str">
        <f>VLOOKUP($A2074,'Trees - celková zdrojová porost'!$A$2:$L$3471,MATCH(J$1,'Trees - celková zdrojová porost'!$A$1:$L$1,0),FALSE)</f>
        <v>Z</v>
      </c>
      <c r="K2074" t="str">
        <f>VLOOKUP($A2074,'Trees - celková zdrojová porost'!$A$2:$L$3471,MATCH(K$1,'Trees - celková zdrojová porost'!$A$1:$L$1,0),FALSE)</f>
        <v>BEZ</v>
      </c>
      <c r="L2074" s="8">
        <f>VLOOKUP($A2074,'Trees - celková zdrojová porost'!$A$2:$L$3471,MATCH(L$1,'Trees - celková zdrojová porost'!$A$1:$L$1,0),FALSE)</f>
        <v>43230.620358796303</v>
      </c>
    </row>
    <row r="2075" spans="1:12" x14ac:dyDescent="0.25">
      <c r="A2075">
        <v>2786</v>
      </c>
      <c r="B2075">
        <f>VLOOKUP($A2075,'Trees - celková zdrojová porost'!$A$2:$L$3471,MATCH(B$1,'Trees - celková zdrojová porost'!$A$1:$L$1,0),FALSE)</f>
        <v>2784</v>
      </c>
      <c r="C2075" t="str">
        <f>VLOOKUP($A2075,'Trees - celková zdrojová porost'!$A$2:$L$3471,MATCH(C$1,'Trees - celková zdrojová porost'!$A$1:$L$1,0),FALSE)</f>
        <v>HB</v>
      </c>
      <c r="D2075">
        <f>VLOOKUP($A2075,'Trees - celková zdrojová porost'!$A$2:$L$3471,MATCH(D$1,'Trees - celková zdrojová porost'!$A$1:$L$1,0),FALSE)</f>
        <v>210</v>
      </c>
      <c r="E2075">
        <f>VLOOKUP($A2075,'Trees - celková zdrojová porost'!$A$2:$L$3471,MATCH(E$1,'Trees - celková zdrojová porost'!$A$1:$L$1,0),FALSE)</f>
        <v>16.7</v>
      </c>
      <c r="F2075">
        <f>VLOOKUP($A2075,'Trees - celková zdrojová porost'!$A$2:$L$3471,MATCH(F$1,'Trees - celková zdrojová porost'!$A$1:$L$1,0),FALSE)</f>
        <v>1.65</v>
      </c>
      <c r="G2075">
        <f>VLOOKUP($A2075,'Trees - celková zdrojová porost'!$A$2:$L$3471,MATCH(G$1,'Trees - celková zdrojová porost'!$A$1:$L$1,0),FALSE)</f>
        <v>15.05</v>
      </c>
      <c r="H2075">
        <f>VLOOKUP($A2075,'Trees - celková zdrojová porost'!$A$2:$L$3471,MATCH(H$1,'Trees - celková zdrojová porost'!$A$1:$L$1,0),FALSE)</f>
        <v>0</v>
      </c>
      <c r="I2075" t="str">
        <f>VLOOKUP($A2075,'Trees - celková zdrojová porost'!$A$2:$L$3471,MATCH(I$1,'Trees - celková zdrojová porost'!$A$1:$L$1,0),FALSE)</f>
        <v>P</v>
      </c>
      <c r="J2075" t="str">
        <f>VLOOKUP($A2075,'Trees - celková zdrojová porost'!$A$2:$L$3471,MATCH(J$1,'Trees - celková zdrojová porost'!$A$1:$L$1,0),FALSE)</f>
        <v>Z</v>
      </c>
      <c r="K2075" t="str">
        <f>VLOOKUP($A2075,'Trees - celková zdrojová porost'!$A$2:$L$3471,MATCH(K$1,'Trees - celková zdrojová porost'!$A$1:$L$1,0),FALSE)</f>
        <v>BEZ</v>
      </c>
      <c r="L2075" s="8">
        <f>VLOOKUP($A2075,'Trees - celková zdrojová porost'!$A$2:$L$3471,MATCH(L$1,'Trees - celková zdrojová porost'!$A$1:$L$1,0),FALSE)</f>
        <v>43230.621203703697</v>
      </c>
    </row>
    <row r="2076" spans="1:12" x14ac:dyDescent="0.25">
      <c r="A2076">
        <v>2860</v>
      </c>
      <c r="B2076">
        <f>VLOOKUP($A2076,'Trees - celková zdrojová porost'!$A$2:$L$3471,MATCH(B$1,'Trees - celková zdrojová porost'!$A$1:$L$1,0),FALSE)</f>
        <v>2858</v>
      </c>
      <c r="C2076" t="str">
        <f>VLOOKUP($A2076,'Trees - celková zdrojová porost'!$A$2:$L$3471,MATCH(C$1,'Trees - celková zdrojová porost'!$A$1:$L$1,0),FALSE)</f>
        <v>HB</v>
      </c>
      <c r="D2076">
        <f>VLOOKUP($A2076,'Trees - celková zdrojová porost'!$A$2:$L$3471,MATCH(D$1,'Trees - celková zdrojová porost'!$A$1:$L$1,0),FALSE)</f>
        <v>120</v>
      </c>
      <c r="E2076">
        <f>VLOOKUP($A2076,'Trees - celková zdrojová porost'!$A$2:$L$3471,MATCH(E$1,'Trees - celková zdrojová porost'!$A$1:$L$1,0),FALSE)</f>
        <v>16.7</v>
      </c>
      <c r="F2076">
        <f>VLOOKUP($A2076,'Trees - celková zdrojová porost'!$A$2:$L$3471,MATCH(F$1,'Trees - celková zdrojová porost'!$A$1:$L$1,0),FALSE)</f>
        <v>1.5</v>
      </c>
      <c r="G2076">
        <f>VLOOKUP($A2076,'Trees - celková zdrojová porost'!$A$2:$L$3471,MATCH(G$1,'Trees - celková zdrojová porost'!$A$1:$L$1,0),FALSE)</f>
        <v>15.2</v>
      </c>
      <c r="H2076">
        <f>VLOOKUP($A2076,'Trees - celková zdrojová porost'!$A$2:$L$3471,MATCH(H$1,'Trees - celková zdrojová porost'!$A$1:$L$1,0),FALSE)</f>
        <v>1</v>
      </c>
      <c r="I2076" t="str">
        <f>VLOOKUP($A2076,'Trees - celková zdrojová porost'!$A$2:$L$3471,MATCH(I$1,'Trees - celková zdrojová porost'!$A$1:$L$1,0),FALSE)</f>
        <v>P</v>
      </c>
      <c r="J2076" t="str">
        <f>VLOOKUP($A2076,'Trees - celková zdrojová porost'!$A$2:$L$3471,MATCH(J$1,'Trees - celková zdrojová porost'!$A$1:$L$1,0),FALSE)</f>
        <v>Z</v>
      </c>
      <c r="K2076" t="str">
        <f>VLOOKUP($A2076,'Trees - celková zdrojová porost'!$A$2:$L$3471,MATCH(K$1,'Trees - celková zdrojová porost'!$A$1:$L$1,0),FALSE)</f>
        <v>ZAS</v>
      </c>
      <c r="L2076" s="8">
        <f>VLOOKUP($A2076,'Trees - celková zdrojová porost'!$A$2:$L$3471,MATCH(L$1,'Trees - celková zdrojová porost'!$A$1:$L$1,0),FALSE)</f>
        <v>43231.421724537002</v>
      </c>
    </row>
    <row r="2077" spans="1:12" x14ac:dyDescent="0.25">
      <c r="A2077">
        <v>2993</v>
      </c>
      <c r="B2077">
        <f>VLOOKUP($A2077,'Trees - celková zdrojová porost'!$A$2:$L$3471,MATCH(B$1,'Trees - celková zdrojová porost'!$A$1:$L$1,0),FALSE)</f>
        <v>2993</v>
      </c>
      <c r="C2077" t="str">
        <f>VLOOKUP($A2077,'Trees - celková zdrojová porost'!$A$2:$L$3471,MATCH(C$1,'Trees - celková zdrojová porost'!$A$1:$L$1,0),FALSE)</f>
        <v>HB</v>
      </c>
      <c r="D2077">
        <f>VLOOKUP($A2077,'Trees - celková zdrojová porost'!$A$2:$L$3471,MATCH(D$1,'Trees - celková zdrojová porost'!$A$1:$L$1,0),FALSE)</f>
        <v>145</v>
      </c>
      <c r="E2077">
        <f>VLOOKUP($A2077,'Trees - celková zdrojová porost'!$A$2:$L$3471,MATCH(E$1,'Trees - celková zdrojová porost'!$A$1:$L$1,0),FALSE)</f>
        <v>16.7</v>
      </c>
      <c r="F2077">
        <f>VLOOKUP($A2077,'Trees - celková zdrojová porost'!$A$2:$L$3471,MATCH(F$1,'Trees - celková zdrojová porost'!$A$1:$L$1,0),FALSE)</f>
        <v>2.9</v>
      </c>
      <c r="G2077">
        <f>VLOOKUP($A2077,'Trees - celková zdrojová porost'!$A$2:$L$3471,MATCH(G$1,'Trees - celková zdrojová porost'!$A$1:$L$1,0),FALSE)</f>
        <v>13.8</v>
      </c>
      <c r="H2077">
        <f>VLOOKUP($A2077,'Trees - celková zdrojová porost'!$A$2:$L$3471,MATCH(H$1,'Trees - celková zdrojová porost'!$A$1:$L$1,0),FALSE)</f>
        <v>1</v>
      </c>
      <c r="I2077" t="str">
        <f>VLOOKUP($A2077,'Trees - celková zdrojová porost'!$A$2:$L$3471,MATCH(I$1,'Trees - celková zdrojová porost'!$A$1:$L$1,0),FALSE)</f>
        <v>P</v>
      </c>
      <c r="J2077" t="str">
        <f>VLOOKUP($A2077,'Trees - celková zdrojová porost'!$A$2:$L$3471,MATCH(J$1,'Trees - celková zdrojová porost'!$A$1:$L$1,0),FALSE)</f>
        <v>Z</v>
      </c>
      <c r="K2077" t="str">
        <f>VLOOKUP($A2077,'Trees - celková zdrojová porost'!$A$2:$L$3471,MATCH(K$1,'Trees - celková zdrojová porost'!$A$1:$L$1,0),FALSE)</f>
        <v>BEZ</v>
      </c>
      <c r="L2077" s="8">
        <f>VLOOKUP($A2077,'Trees - celková zdrojová porost'!$A$2:$L$3471,MATCH(L$1,'Trees - celková zdrojová porost'!$A$1:$L$1,0),FALSE)</f>
        <v>43231.524733796301</v>
      </c>
    </row>
    <row r="2078" spans="1:12" x14ac:dyDescent="0.25">
      <c r="A2078">
        <v>3047</v>
      </c>
      <c r="B2078">
        <f>VLOOKUP($A2078,'Trees - celková zdrojová porost'!$A$2:$L$3471,MATCH(B$1,'Trees - celková zdrojová porost'!$A$1:$L$1,0),FALSE)</f>
        <v>3046</v>
      </c>
      <c r="C2078" t="str">
        <f>VLOOKUP($A2078,'Trees - celková zdrojová porost'!$A$2:$L$3471,MATCH(C$1,'Trees - celková zdrojová porost'!$A$1:$L$1,0),FALSE)</f>
        <v>HB</v>
      </c>
      <c r="D2078">
        <f>VLOOKUP($A2078,'Trees - celková zdrojová porost'!$A$2:$L$3471,MATCH(D$1,'Trees - celková zdrojová porost'!$A$1:$L$1,0),FALSE)</f>
        <v>190</v>
      </c>
      <c r="E2078">
        <f>VLOOKUP($A2078,'Trees - celková zdrojová porost'!$A$2:$L$3471,MATCH(E$1,'Trees - celková zdrojová porost'!$A$1:$L$1,0),FALSE)</f>
        <v>16.7</v>
      </c>
      <c r="F2078">
        <f>VLOOKUP($A2078,'Trees - celková zdrojová porost'!$A$2:$L$3471,MATCH(F$1,'Trees - celková zdrojová porost'!$A$1:$L$1,0),FALSE)</f>
        <v>9.1999999999999993</v>
      </c>
      <c r="G2078">
        <f>VLOOKUP($A2078,'Trees - celková zdrojová porost'!$A$2:$L$3471,MATCH(G$1,'Trees - celková zdrojová porost'!$A$1:$L$1,0),FALSE)</f>
        <v>7.5</v>
      </c>
      <c r="H2078">
        <f>VLOOKUP($A2078,'Trees - celková zdrojová porost'!$A$2:$L$3471,MATCH(H$1,'Trees - celková zdrojová porost'!$A$1:$L$1,0),FALSE)</f>
        <v>1</v>
      </c>
      <c r="I2078" t="str">
        <f>VLOOKUP($A2078,'Trees - celková zdrojová porost'!$A$2:$L$3471,MATCH(I$1,'Trees - celková zdrojová porost'!$A$1:$L$1,0),FALSE)</f>
        <v>P</v>
      </c>
      <c r="J2078" t="str">
        <f>VLOOKUP($A2078,'Trees - celková zdrojová porost'!$A$2:$L$3471,MATCH(J$1,'Trees - celková zdrojová porost'!$A$1:$L$1,0),FALSE)</f>
        <v>Z</v>
      </c>
      <c r="K2078" t="str">
        <f>VLOOKUP($A2078,'Trees - celková zdrojová porost'!$A$2:$L$3471,MATCH(K$1,'Trees - celková zdrojová porost'!$A$1:$L$1,0),FALSE)</f>
        <v>BEZ</v>
      </c>
      <c r="L2078" s="8">
        <f>VLOOKUP($A2078,'Trees - celková zdrojová porost'!$A$2:$L$3471,MATCH(L$1,'Trees - celková zdrojová porost'!$A$1:$L$1,0),FALSE)</f>
        <v>43231.577592592599</v>
      </c>
    </row>
    <row r="2079" spans="1:12" x14ac:dyDescent="0.25">
      <c r="A2079">
        <v>3144</v>
      </c>
      <c r="B2079">
        <f>VLOOKUP($A2079,'Trees - celková zdrojová porost'!$A$2:$L$3471,MATCH(B$1,'Trees - celková zdrojová porost'!$A$1:$L$1,0),FALSE)</f>
        <v>0</v>
      </c>
      <c r="C2079" t="str">
        <f>VLOOKUP($A2079,'Trees - celková zdrojová porost'!$A$2:$L$3471,MATCH(C$1,'Trees - celková zdrojová porost'!$A$1:$L$1,0),FALSE)</f>
        <v>HB</v>
      </c>
      <c r="D2079">
        <f>VLOOKUP($A2079,'Trees - celková zdrojová porost'!$A$2:$L$3471,MATCH(D$1,'Trees - celková zdrojová porost'!$A$1:$L$1,0),FALSE)</f>
        <v>170</v>
      </c>
      <c r="E2079">
        <f>VLOOKUP($A2079,'Trees - celková zdrojová porost'!$A$2:$L$3471,MATCH(E$1,'Trees - celková zdrojová porost'!$A$1:$L$1,0),FALSE)</f>
        <v>16.7</v>
      </c>
      <c r="F2079">
        <f>VLOOKUP($A2079,'Trees - celková zdrojová porost'!$A$2:$L$3471,MATCH(F$1,'Trees - celková zdrojová porost'!$A$1:$L$1,0),FALSE)</f>
        <v>1.55</v>
      </c>
      <c r="G2079">
        <f>VLOOKUP($A2079,'Trees - celková zdrojová porost'!$A$2:$L$3471,MATCH(G$1,'Trees - celková zdrojová porost'!$A$1:$L$1,0),FALSE)</f>
        <v>15.15</v>
      </c>
      <c r="H2079">
        <f>VLOOKUP($A2079,'Trees - celková zdrojová porost'!$A$2:$L$3471,MATCH(H$1,'Trees - celková zdrojová porost'!$A$1:$L$1,0),FALSE)</f>
        <v>1</v>
      </c>
      <c r="I2079" t="str">
        <f>VLOOKUP($A2079,'Trees - celková zdrojová porost'!$A$2:$L$3471,MATCH(I$1,'Trees - celková zdrojová porost'!$A$1:$L$1,0),FALSE)</f>
        <v>P</v>
      </c>
      <c r="J2079" t="str">
        <f>VLOOKUP($A2079,'Trees - celková zdrojová porost'!$A$2:$L$3471,MATCH(J$1,'Trees - celková zdrojová porost'!$A$1:$L$1,0),FALSE)</f>
        <v>Z</v>
      </c>
      <c r="K2079" t="str">
        <f>VLOOKUP($A2079,'Trees - celková zdrojová porost'!$A$2:$L$3471,MATCH(K$1,'Trees - celková zdrojová porost'!$A$1:$L$1,0),FALSE)</f>
        <v>BEZ</v>
      </c>
      <c r="L2079" s="8">
        <f>VLOOKUP($A2079,'Trees - celková zdrojová porost'!$A$2:$L$3471,MATCH(L$1,'Trees - celková zdrojová porost'!$A$1:$L$1,0),FALSE)</f>
        <v>43251.494016203702</v>
      </c>
    </row>
    <row r="2080" spans="1:12" x14ac:dyDescent="0.25">
      <c r="A2080">
        <v>3158</v>
      </c>
      <c r="B2080">
        <f>VLOOKUP($A2080,'Trees - celková zdrojová porost'!$A$2:$L$3471,MATCH(B$1,'Trees - celková zdrojová porost'!$A$1:$L$1,0),FALSE)</f>
        <v>3158</v>
      </c>
      <c r="C2080" t="str">
        <f>VLOOKUP($A2080,'Trees - celková zdrojová porost'!$A$2:$L$3471,MATCH(C$1,'Trees - celková zdrojová porost'!$A$1:$L$1,0),FALSE)</f>
        <v>HB</v>
      </c>
      <c r="D2080">
        <f>VLOOKUP($A2080,'Trees - celková zdrojová porost'!$A$2:$L$3471,MATCH(D$1,'Trees - celková zdrojová porost'!$A$1:$L$1,0),FALSE)</f>
        <v>180</v>
      </c>
      <c r="E2080">
        <f>VLOOKUP($A2080,'Trees - celková zdrojová porost'!$A$2:$L$3471,MATCH(E$1,'Trees - celková zdrojová porost'!$A$1:$L$1,0),FALSE)</f>
        <v>16.7</v>
      </c>
      <c r="F2080">
        <f>VLOOKUP($A2080,'Trees - celková zdrojová porost'!$A$2:$L$3471,MATCH(F$1,'Trees - celková zdrojová porost'!$A$1:$L$1,0),FALSE)</f>
        <v>1.3</v>
      </c>
      <c r="G2080">
        <f>VLOOKUP($A2080,'Trees - celková zdrojová porost'!$A$2:$L$3471,MATCH(G$1,'Trees - celková zdrojová porost'!$A$1:$L$1,0),FALSE)</f>
        <v>15.4</v>
      </c>
      <c r="H2080">
        <f>VLOOKUP($A2080,'Trees - celková zdrojová porost'!$A$2:$L$3471,MATCH(H$1,'Trees - celková zdrojová porost'!$A$1:$L$1,0),FALSE)</f>
        <v>1</v>
      </c>
      <c r="I2080" t="str">
        <f>VLOOKUP($A2080,'Trees - celková zdrojová porost'!$A$2:$L$3471,MATCH(I$1,'Trees - celková zdrojová porost'!$A$1:$L$1,0),FALSE)</f>
        <v>P</v>
      </c>
      <c r="J2080" t="str">
        <f>VLOOKUP($A2080,'Trees - celková zdrojová porost'!$A$2:$L$3471,MATCH(J$1,'Trees - celková zdrojová porost'!$A$1:$L$1,0),FALSE)</f>
        <v>Z</v>
      </c>
      <c r="K2080" t="str">
        <f>VLOOKUP($A2080,'Trees - celková zdrojová porost'!$A$2:$L$3471,MATCH(K$1,'Trees - celková zdrojová porost'!$A$1:$L$1,0),FALSE)</f>
        <v>BEZ</v>
      </c>
      <c r="L2080" s="8">
        <f>VLOOKUP($A2080,'Trees - celková zdrojová porost'!$A$2:$L$3471,MATCH(L$1,'Trees - celková zdrojová porost'!$A$1:$L$1,0),FALSE)</f>
        <v>43251.496759259302</v>
      </c>
    </row>
    <row r="2081" spans="1:12" x14ac:dyDescent="0.25">
      <c r="A2081">
        <v>62</v>
      </c>
      <c r="B2081">
        <f>VLOOKUP($A2081,'Trees - celková zdrojová porost'!$A$2:$L$3471,MATCH(B$1,'Trees - celková zdrojová porost'!$A$1:$L$1,0),FALSE)</f>
        <v>61</v>
      </c>
      <c r="C2081" t="str">
        <f>VLOOKUP($A2081,'Trees - celková zdrojová porost'!$A$2:$L$3471,MATCH(C$1,'Trees - celková zdrojová porost'!$A$1:$L$1,0),FALSE)</f>
        <v>HB</v>
      </c>
      <c r="D2081">
        <f>VLOOKUP($A2081,'Trees - celková zdrojová porost'!$A$2:$L$3471,MATCH(D$1,'Trees - celková zdrojová porost'!$A$1:$L$1,0),FALSE)</f>
        <v>191</v>
      </c>
      <c r="E2081">
        <f>VLOOKUP($A2081,'Trees - celková zdrojová porost'!$A$2:$L$3471,MATCH(E$1,'Trees - celková zdrojová porost'!$A$1:$L$1,0),FALSE)</f>
        <v>16.8</v>
      </c>
      <c r="F2081">
        <f>VLOOKUP($A2081,'Trees - celková zdrojová porost'!$A$2:$L$3471,MATCH(F$1,'Trees - celková zdrojová porost'!$A$1:$L$1,0),FALSE)</f>
        <v>5.9</v>
      </c>
      <c r="G2081">
        <f>VLOOKUP($A2081,'Trees - celková zdrojová porost'!$A$2:$L$3471,MATCH(G$1,'Trees - celková zdrojová porost'!$A$1:$L$1,0),FALSE)</f>
        <v>10.9</v>
      </c>
      <c r="H2081">
        <f>VLOOKUP($A2081,'Trees - celková zdrojová porost'!$A$2:$L$3471,MATCH(H$1,'Trees - celková zdrojová porost'!$A$1:$L$1,0),FALSE)</f>
        <v>0</v>
      </c>
      <c r="I2081" t="str">
        <f>VLOOKUP($A2081,'Trees - celková zdrojová porost'!$A$2:$L$3471,MATCH(I$1,'Trees - celková zdrojová porost'!$A$1:$L$1,0),FALSE)</f>
        <v>P</v>
      </c>
      <c r="J2081" t="str">
        <f>VLOOKUP($A2081,'Trees - celková zdrojová porost'!$A$2:$L$3471,MATCH(J$1,'Trees - celková zdrojová porost'!$A$1:$L$1,0),FALSE)</f>
        <v>Z</v>
      </c>
      <c r="K2081" t="str">
        <f>VLOOKUP($A2081,'Trees - celková zdrojová porost'!$A$2:$L$3471,MATCH(K$1,'Trees - celková zdrojová porost'!$A$1:$L$1,0),FALSE)</f>
        <v>BEZ</v>
      </c>
      <c r="L2081" s="8">
        <f>VLOOKUP($A2081,'Trees - celková zdrojová porost'!$A$2:$L$3471,MATCH(L$1,'Trees - celková zdrojová porost'!$A$1:$L$1,0),FALSE)</f>
        <v>43184.6461458333</v>
      </c>
    </row>
    <row r="2082" spans="1:12" x14ac:dyDescent="0.25">
      <c r="A2082">
        <v>112</v>
      </c>
      <c r="B2082">
        <f>VLOOKUP($A2082,'Trees - celková zdrojová porost'!$A$2:$L$3471,MATCH(B$1,'Trees - celková zdrojová porost'!$A$1:$L$1,0),FALSE)</f>
        <v>0</v>
      </c>
      <c r="C2082" t="str">
        <f>VLOOKUP($A2082,'Trees - celková zdrojová porost'!$A$2:$L$3471,MATCH(C$1,'Trees - celková zdrojová porost'!$A$1:$L$1,0),FALSE)</f>
        <v>HB</v>
      </c>
      <c r="D2082">
        <f>VLOOKUP($A2082,'Trees - celková zdrojová porost'!$A$2:$L$3471,MATCH(D$1,'Trees - celková zdrojová porost'!$A$1:$L$1,0),FALSE)</f>
        <v>110</v>
      </c>
      <c r="E2082">
        <f>VLOOKUP($A2082,'Trees - celková zdrojová porost'!$A$2:$L$3471,MATCH(E$1,'Trees - celková zdrojová porost'!$A$1:$L$1,0),FALSE)</f>
        <v>16.8</v>
      </c>
      <c r="F2082">
        <f>VLOOKUP($A2082,'Trees - celková zdrojová porost'!$A$2:$L$3471,MATCH(F$1,'Trees - celková zdrojová porost'!$A$1:$L$1,0),FALSE)</f>
        <v>4</v>
      </c>
      <c r="G2082">
        <f>VLOOKUP($A2082,'Trees - celková zdrojová porost'!$A$2:$L$3471,MATCH(G$1,'Trees - celková zdrojová porost'!$A$1:$L$1,0),FALSE)</f>
        <v>12.8</v>
      </c>
      <c r="H2082">
        <f>VLOOKUP($A2082,'Trees - celková zdrojová porost'!$A$2:$L$3471,MATCH(H$1,'Trees - celková zdrojová porost'!$A$1:$L$1,0),FALSE)</f>
        <v>0</v>
      </c>
      <c r="I2082" t="str">
        <f>VLOOKUP($A2082,'Trees - celková zdrojová porost'!$A$2:$L$3471,MATCH(I$1,'Trees - celková zdrojová porost'!$A$1:$L$1,0),FALSE)</f>
        <v>P</v>
      </c>
      <c r="J2082" t="str">
        <f>VLOOKUP($A2082,'Trees - celková zdrojová porost'!$A$2:$L$3471,MATCH(J$1,'Trees - celková zdrojová porost'!$A$1:$L$1,0),FALSE)</f>
        <v>Z</v>
      </c>
      <c r="K2082" t="str">
        <f>VLOOKUP($A2082,'Trees - celková zdrojová porost'!$A$2:$L$3471,MATCH(K$1,'Trees - celková zdrojová porost'!$A$1:$L$1,0),FALSE)</f>
        <v>ZAS</v>
      </c>
      <c r="L2082" s="8">
        <f>VLOOKUP($A2082,'Trees - celková zdrojová porost'!$A$2:$L$3471,MATCH(L$1,'Trees - celková zdrojová porost'!$A$1:$L$1,0),FALSE)</f>
        <v>43185.498715277798</v>
      </c>
    </row>
    <row r="2083" spans="1:12" x14ac:dyDescent="0.25">
      <c r="A2083">
        <v>399</v>
      </c>
      <c r="B2083">
        <f>VLOOKUP($A2083,'Trees - celková zdrojová porost'!$A$2:$L$3471,MATCH(B$1,'Trees - celková zdrojová porost'!$A$1:$L$1,0),FALSE)</f>
        <v>394</v>
      </c>
      <c r="C2083" t="str">
        <f>VLOOKUP($A2083,'Trees - celková zdrojová porost'!$A$2:$L$3471,MATCH(C$1,'Trees - celková zdrojová porost'!$A$1:$L$1,0),FALSE)</f>
        <v>HB</v>
      </c>
      <c r="D2083">
        <f>VLOOKUP($A2083,'Trees - celková zdrojová porost'!$A$2:$L$3471,MATCH(D$1,'Trees - celková zdrojová porost'!$A$1:$L$1,0),FALSE)</f>
        <v>145</v>
      </c>
      <c r="E2083">
        <f>VLOOKUP($A2083,'Trees - celková zdrojová porost'!$A$2:$L$3471,MATCH(E$1,'Trees - celková zdrojová porost'!$A$1:$L$1,0),FALSE)</f>
        <v>16.8</v>
      </c>
      <c r="F2083">
        <f>VLOOKUP($A2083,'Trees - celková zdrojová porost'!$A$2:$L$3471,MATCH(F$1,'Trees - celková zdrojová porost'!$A$1:$L$1,0),FALSE)</f>
        <v>14.8</v>
      </c>
      <c r="G2083">
        <f>VLOOKUP($A2083,'Trees - celková zdrojová porost'!$A$2:$L$3471,MATCH(G$1,'Trees - celková zdrojová porost'!$A$1:$L$1,0),FALSE)</f>
        <v>2</v>
      </c>
      <c r="H2083">
        <f>VLOOKUP($A2083,'Trees - celková zdrojová porost'!$A$2:$L$3471,MATCH(H$1,'Trees - celková zdrojová porost'!$A$1:$L$1,0),FALSE)</f>
        <v>0</v>
      </c>
      <c r="I2083" t="str">
        <f>VLOOKUP($A2083,'Trees - celková zdrojová porost'!$A$2:$L$3471,MATCH(I$1,'Trees - celková zdrojová porost'!$A$1:$L$1,0),FALSE)</f>
        <v>P</v>
      </c>
      <c r="J2083" t="str">
        <f>VLOOKUP($A2083,'Trees - celková zdrojová porost'!$A$2:$L$3471,MATCH(J$1,'Trees - celková zdrojová porost'!$A$1:$L$1,0),FALSE)</f>
        <v>Z</v>
      </c>
      <c r="K2083" t="str">
        <f>VLOOKUP($A2083,'Trees - celková zdrojová porost'!$A$2:$L$3471,MATCH(K$1,'Trees - celková zdrojová porost'!$A$1:$L$1,0),FALSE)</f>
        <v>BEZ</v>
      </c>
      <c r="L2083" s="8">
        <f>VLOOKUP($A2083,'Trees - celková zdrojová porost'!$A$2:$L$3471,MATCH(L$1,'Trees - celková zdrojová porost'!$A$1:$L$1,0),FALSE)</f>
        <v>43188.467013888898</v>
      </c>
    </row>
    <row r="2084" spans="1:12" x14ac:dyDescent="0.25">
      <c r="A2084">
        <v>413</v>
      </c>
      <c r="B2084">
        <f>VLOOKUP($A2084,'Trees - celková zdrojová porost'!$A$2:$L$3471,MATCH(B$1,'Trees - celková zdrojová porost'!$A$1:$L$1,0),FALSE)</f>
        <v>411</v>
      </c>
      <c r="C2084" t="str">
        <f>VLOOKUP($A2084,'Trees - celková zdrojová porost'!$A$2:$L$3471,MATCH(C$1,'Trees - celková zdrojová porost'!$A$1:$L$1,0),FALSE)</f>
        <v>HB</v>
      </c>
      <c r="D2084">
        <f>VLOOKUP($A2084,'Trees - celková zdrojová porost'!$A$2:$L$3471,MATCH(D$1,'Trees - celková zdrojová porost'!$A$1:$L$1,0),FALSE)</f>
        <v>170</v>
      </c>
      <c r="E2084">
        <f>VLOOKUP($A2084,'Trees - celková zdrojová porost'!$A$2:$L$3471,MATCH(E$1,'Trees - celková zdrojová porost'!$A$1:$L$1,0),FALSE)</f>
        <v>16.8</v>
      </c>
      <c r="F2084">
        <f>VLOOKUP($A2084,'Trees - celková zdrojová porost'!$A$2:$L$3471,MATCH(F$1,'Trees - celková zdrojová porost'!$A$1:$L$1,0),FALSE)</f>
        <v>5</v>
      </c>
      <c r="G2084">
        <f>VLOOKUP($A2084,'Trees - celková zdrojová porost'!$A$2:$L$3471,MATCH(G$1,'Trees - celková zdrojová porost'!$A$1:$L$1,0),FALSE)</f>
        <v>11.8</v>
      </c>
      <c r="H2084">
        <f>VLOOKUP($A2084,'Trees - celková zdrojová porost'!$A$2:$L$3471,MATCH(H$1,'Trees - celková zdrojová porost'!$A$1:$L$1,0),FALSE)</f>
        <v>0</v>
      </c>
      <c r="I2084" t="str">
        <f>VLOOKUP($A2084,'Trees - celková zdrojová porost'!$A$2:$L$3471,MATCH(I$1,'Trees - celková zdrojová porost'!$A$1:$L$1,0),FALSE)</f>
        <v>P</v>
      </c>
      <c r="J2084" t="str">
        <f>VLOOKUP($A2084,'Trees - celková zdrojová porost'!$A$2:$L$3471,MATCH(J$1,'Trees - celková zdrojová porost'!$A$1:$L$1,0),FALSE)</f>
        <v>Z</v>
      </c>
      <c r="K2084" t="str">
        <f>VLOOKUP($A2084,'Trees - celková zdrojová porost'!$A$2:$L$3471,MATCH(K$1,'Trees - celková zdrojová porost'!$A$1:$L$1,0),FALSE)</f>
        <v>BEZ</v>
      </c>
      <c r="L2084" s="8">
        <f>VLOOKUP($A2084,'Trees - celková zdrojová porost'!$A$2:$L$3471,MATCH(L$1,'Trees - celková zdrojová porost'!$A$1:$L$1,0),FALSE)</f>
        <v>43188.5105092593</v>
      </c>
    </row>
    <row r="2085" spans="1:12" x14ac:dyDescent="0.25">
      <c r="A2085">
        <v>420</v>
      </c>
      <c r="B2085">
        <f>VLOOKUP($A2085,'Trees - celková zdrojová porost'!$A$2:$L$3471,MATCH(B$1,'Trees - celková zdrojová porost'!$A$1:$L$1,0),FALSE)</f>
        <v>418</v>
      </c>
      <c r="C2085" t="str">
        <f>VLOOKUP($A2085,'Trees - celková zdrojová porost'!$A$2:$L$3471,MATCH(C$1,'Trees - celková zdrojová porost'!$A$1:$L$1,0),FALSE)</f>
        <v>HB</v>
      </c>
      <c r="D2085">
        <f>VLOOKUP($A2085,'Trees - celková zdrojová porost'!$A$2:$L$3471,MATCH(D$1,'Trees - celková zdrojová porost'!$A$1:$L$1,0),FALSE)</f>
        <v>98</v>
      </c>
      <c r="E2085">
        <f>VLOOKUP($A2085,'Trees - celková zdrojová porost'!$A$2:$L$3471,MATCH(E$1,'Trees - celková zdrojová porost'!$A$1:$L$1,0),FALSE)</f>
        <v>16.8</v>
      </c>
      <c r="F2085">
        <f>VLOOKUP($A2085,'Trees - celková zdrojová porost'!$A$2:$L$3471,MATCH(F$1,'Trees - celková zdrojová porost'!$A$1:$L$1,0),FALSE)</f>
        <v>1.4</v>
      </c>
      <c r="G2085">
        <f>VLOOKUP($A2085,'Trees - celková zdrojová porost'!$A$2:$L$3471,MATCH(G$1,'Trees - celková zdrojová porost'!$A$1:$L$1,0),FALSE)</f>
        <v>15.4</v>
      </c>
      <c r="H2085">
        <f>VLOOKUP($A2085,'Trees - celková zdrojová porost'!$A$2:$L$3471,MATCH(H$1,'Trees - celková zdrojová porost'!$A$1:$L$1,0),FALSE)</f>
        <v>1</v>
      </c>
      <c r="I2085" t="str">
        <f>VLOOKUP($A2085,'Trees - celková zdrojová porost'!$A$2:$L$3471,MATCH(I$1,'Trees - celková zdrojová porost'!$A$1:$L$1,0),FALSE)</f>
        <v>P</v>
      </c>
      <c r="J2085" t="str">
        <f>VLOOKUP($A2085,'Trees - celková zdrojová porost'!$A$2:$L$3471,MATCH(J$1,'Trees - celková zdrojová porost'!$A$1:$L$1,0),FALSE)</f>
        <v>Z</v>
      </c>
      <c r="K2085" t="str">
        <f>VLOOKUP($A2085,'Trees - celková zdrojová porost'!$A$2:$L$3471,MATCH(K$1,'Trees - celková zdrojová porost'!$A$1:$L$1,0),FALSE)</f>
        <v>BEZ</v>
      </c>
      <c r="L2085" s="8">
        <f>VLOOKUP($A2085,'Trees - celková zdrojová porost'!$A$2:$L$3471,MATCH(L$1,'Trees - celková zdrojová porost'!$A$1:$L$1,0),FALSE)</f>
        <v>43188.511574074102</v>
      </c>
    </row>
    <row r="2086" spans="1:12" x14ac:dyDescent="0.25">
      <c r="A2086">
        <v>424</v>
      </c>
      <c r="B2086">
        <f>VLOOKUP($A2086,'Trees - celková zdrojová porost'!$A$2:$L$3471,MATCH(B$1,'Trees - celková zdrojová porost'!$A$1:$L$1,0),FALSE)</f>
        <v>424</v>
      </c>
      <c r="C2086" t="str">
        <f>VLOOKUP($A2086,'Trees - celková zdrojová porost'!$A$2:$L$3471,MATCH(C$1,'Trees - celková zdrojová porost'!$A$1:$L$1,0),FALSE)</f>
        <v>HB</v>
      </c>
      <c r="D2086">
        <f>VLOOKUP($A2086,'Trees - celková zdrojová porost'!$A$2:$L$3471,MATCH(D$1,'Trees - celková zdrojová porost'!$A$1:$L$1,0),FALSE)</f>
        <v>165</v>
      </c>
      <c r="E2086">
        <f>VLOOKUP($A2086,'Trees - celková zdrojová porost'!$A$2:$L$3471,MATCH(E$1,'Trees - celková zdrojová porost'!$A$1:$L$1,0),FALSE)</f>
        <v>16.8</v>
      </c>
      <c r="F2086">
        <f>VLOOKUP($A2086,'Trees - celková zdrojová porost'!$A$2:$L$3471,MATCH(F$1,'Trees - celková zdrojová porost'!$A$1:$L$1,0),FALSE)</f>
        <v>2.5</v>
      </c>
      <c r="G2086">
        <f>VLOOKUP($A2086,'Trees - celková zdrojová porost'!$A$2:$L$3471,MATCH(G$1,'Trees - celková zdrojová porost'!$A$1:$L$1,0),FALSE)</f>
        <v>14.3</v>
      </c>
      <c r="H2086">
        <f>VLOOKUP($A2086,'Trees - celková zdrojová porost'!$A$2:$L$3471,MATCH(H$1,'Trees - celková zdrojová porost'!$A$1:$L$1,0),FALSE)</f>
        <v>0</v>
      </c>
      <c r="I2086" t="str">
        <f>VLOOKUP($A2086,'Trees - celková zdrojová porost'!$A$2:$L$3471,MATCH(I$1,'Trees - celková zdrojová porost'!$A$1:$L$1,0),FALSE)</f>
        <v>P</v>
      </c>
      <c r="J2086" t="str">
        <f>VLOOKUP($A2086,'Trees - celková zdrojová porost'!$A$2:$L$3471,MATCH(J$1,'Trees - celková zdrojová porost'!$A$1:$L$1,0),FALSE)</f>
        <v>Z</v>
      </c>
      <c r="K2086" t="str">
        <f>VLOOKUP($A2086,'Trees - celková zdrojová porost'!$A$2:$L$3471,MATCH(K$1,'Trees - celková zdrojová porost'!$A$1:$L$1,0),FALSE)</f>
        <v>BEZ</v>
      </c>
      <c r="L2086" s="8">
        <f>VLOOKUP($A2086,'Trees - celková zdrojová porost'!$A$2:$L$3471,MATCH(L$1,'Trees - celková zdrojová porost'!$A$1:$L$1,0),FALSE)</f>
        <v>43188.512430555602</v>
      </c>
    </row>
    <row r="2087" spans="1:12" x14ac:dyDescent="0.25">
      <c r="A2087">
        <v>432</v>
      </c>
      <c r="B2087">
        <f>VLOOKUP($A2087,'Trees - celková zdrojová porost'!$A$2:$L$3471,MATCH(B$1,'Trees - celková zdrojová porost'!$A$1:$L$1,0),FALSE)</f>
        <v>431</v>
      </c>
      <c r="C2087" t="str">
        <f>VLOOKUP($A2087,'Trees - celková zdrojová porost'!$A$2:$L$3471,MATCH(C$1,'Trees - celková zdrojová porost'!$A$1:$L$1,0),FALSE)</f>
        <v>HB</v>
      </c>
      <c r="D2087">
        <f>VLOOKUP($A2087,'Trees - celková zdrojová porost'!$A$2:$L$3471,MATCH(D$1,'Trees - celková zdrojová porost'!$A$1:$L$1,0),FALSE)</f>
        <v>170</v>
      </c>
      <c r="E2087">
        <f>VLOOKUP($A2087,'Trees - celková zdrojová porost'!$A$2:$L$3471,MATCH(E$1,'Trees - celková zdrojová porost'!$A$1:$L$1,0),FALSE)</f>
        <v>16.8</v>
      </c>
      <c r="F2087">
        <f>VLOOKUP($A2087,'Trees - celková zdrojová porost'!$A$2:$L$3471,MATCH(F$1,'Trees - celková zdrojová porost'!$A$1:$L$1,0),FALSE)</f>
        <v>14.6</v>
      </c>
      <c r="G2087">
        <f>VLOOKUP($A2087,'Trees - celková zdrojová porost'!$A$2:$L$3471,MATCH(G$1,'Trees - celková zdrojová porost'!$A$1:$L$1,0),FALSE)</f>
        <v>2.2000000000000002</v>
      </c>
      <c r="H2087">
        <f>VLOOKUP($A2087,'Trees - celková zdrojová porost'!$A$2:$L$3471,MATCH(H$1,'Trees - celková zdrojová porost'!$A$1:$L$1,0),FALSE)</f>
        <v>1</v>
      </c>
      <c r="I2087" t="str">
        <f>VLOOKUP($A2087,'Trees - celková zdrojová porost'!$A$2:$L$3471,MATCH(I$1,'Trees - celková zdrojová porost'!$A$1:$L$1,0),FALSE)</f>
        <v>P</v>
      </c>
      <c r="J2087" t="str">
        <f>VLOOKUP($A2087,'Trees - celková zdrojová porost'!$A$2:$L$3471,MATCH(J$1,'Trees - celková zdrojová porost'!$A$1:$L$1,0),FALSE)</f>
        <v>Z</v>
      </c>
      <c r="K2087" t="str">
        <f>VLOOKUP($A2087,'Trees - celková zdrojová porost'!$A$2:$L$3471,MATCH(K$1,'Trees - celková zdrojová porost'!$A$1:$L$1,0),FALSE)</f>
        <v>BEZ</v>
      </c>
      <c r="L2087" s="8">
        <f>VLOOKUP($A2087,'Trees - celková zdrojová porost'!$A$2:$L$3471,MATCH(L$1,'Trees - celková zdrojová porost'!$A$1:$L$1,0),FALSE)</f>
        <v>43188.513819444401</v>
      </c>
    </row>
    <row r="2088" spans="1:12" x14ac:dyDescent="0.25">
      <c r="A2088">
        <v>462</v>
      </c>
      <c r="B2088">
        <f>VLOOKUP($A2088,'Trees - celková zdrojová porost'!$A$2:$L$3471,MATCH(B$1,'Trees - celková zdrojová porost'!$A$1:$L$1,0),FALSE)</f>
        <v>462</v>
      </c>
      <c r="C2088" t="str">
        <f>VLOOKUP($A2088,'Trees - celková zdrojová porost'!$A$2:$L$3471,MATCH(C$1,'Trees - celková zdrojová porost'!$A$1:$L$1,0),FALSE)</f>
        <v>HB</v>
      </c>
      <c r="D2088">
        <f>VLOOKUP($A2088,'Trees - celková zdrojová porost'!$A$2:$L$3471,MATCH(D$1,'Trees - celková zdrojová porost'!$A$1:$L$1,0),FALSE)</f>
        <v>150</v>
      </c>
      <c r="E2088">
        <f>VLOOKUP($A2088,'Trees - celková zdrojová porost'!$A$2:$L$3471,MATCH(E$1,'Trees - celková zdrojová porost'!$A$1:$L$1,0),FALSE)</f>
        <v>16.8</v>
      </c>
      <c r="F2088">
        <f>VLOOKUP($A2088,'Trees - celková zdrojová porost'!$A$2:$L$3471,MATCH(F$1,'Trees - celková zdrojová porost'!$A$1:$L$1,0),FALSE)</f>
        <v>6.5</v>
      </c>
      <c r="G2088">
        <f>VLOOKUP($A2088,'Trees - celková zdrojová porost'!$A$2:$L$3471,MATCH(G$1,'Trees - celková zdrojová porost'!$A$1:$L$1,0),FALSE)</f>
        <v>10.3</v>
      </c>
      <c r="H2088">
        <f>VLOOKUP($A2088,'Trees - celková zdrojová porost'!$A$2:$L$3471,MATCH(H$1,'Trees - celková zdrojová porost'!$A$1:$L$1,0),FALSE)</f>
        <v>1</v>
      </c>
      <c r="I2088" t="str">
        <f>VLOOKUP($A2088,'Trees - celková zdrojová porost'!$A$2:$L$3471,MATCH(I$1,'Trees - celková zdrojová porost'!$A$1:$L$1,0),FALSE)</f>
        <v>P</v>
      </c>
      <c r="J2088" t="str">
        <f>VLOOKUP($A2088,'Trees - celková zdrojová porost'!$A$2:$L$3471,MATCH(J$1,'Trees - celková zdrojová porost'!$A$1:$L$1,0),FALSE)</f>
        <v>Z</v>
      </c>
      <c r="K2088" t="str">
        <f>VLOOKUP($A2088,'Trees - celková zdrojová porost'!$A$2:$L$3471,MATCH(K$1,'Trees - celková zdrojová porost'!$A$1:$L$1,0),FALSE)</f>
        <v>BEZ</v>
      </c>
      <c r="L2088" s="8">
        <f>VLOOKUP($A2088,'Trees - celková zdrojová porost'!$A$2:$L$3471,MATCH(L$1,'Trees - celková zdrojová porost'!$A$1:$L$1,0),FALSE)</f>
        <v>43188.523541666698</v>
      </c>
    </row>
    <row r="2089" spans="1:12" x14ac:dyDescent="0.25">
      <c r="A2089">
        <v>495</v>
      </c>
      <c r="B2089">
        <f>VLOOKUP($A2089,'Trees - celková zdrojová porost'!$A$2:$L$3471,MATCH(B$1,'Trees - celková zdrojová porost'!$A$1:$L$1,0),FALSE)</f>
        <v>494</v>
      </c>
      <c r="C2089" t="str">
        <f>VLOOKUP($A2089,'Trees - celková zdrojová porost'!$A$2:$L$3471,MATCH(C$1,'Trees - celková zdrojová porost'!$A$1:$L$1,0),FALSE)</f>
        <v>HB</v>
      </c>
      <c r="D2089">
        <f>VLOOKUP($A2089,'Trees - celková zdrojová porost'!$A$2:$L$3471,MATCH(D$1,'Trees - celková zdrojová porost'!$A$1:$L$1,0),FALSE)</f>
        <v>125</v>
      </c>
      <c r="E2089">
        <f>VLOOKUP($A2089,'Trees - celková zdrojová porost'!$A$2:$L$3471,MATCH(E$1,'Trees - celková zdrojová porost'!$A$1:$L$1,0),FALSE)</f>
        <v>16.8</v>
      </c>
      <c r="F2089">
        <f>VLOOKUP($A2089,'Trees - celková zdrojová porost'!$A$2:$L$3471,MATCH(F$1,'Trees - celková zdrojová porost'!$A$1:$L$1,0),FALSE)</f>
        <v>1.6</v>
      </c>
      <c r="G2089">
        <f>VLOOKUP($A2089,'Trees - celková zdrojová porost'!$A$2:$L$3471,MATCH(G$1,'Trees - celková zdrojová porost'!$A$1:$L$1,0),FALSE)</f>
        <v>15.2</v>
      </c>
      <c r="H2089">
        <f>VLOOKUP($A2089,'Trees - celková zdrojová porost'!$A$2:$L$3471,MATCH(H$1,'Trees - celková zdrojová porost'!$A$1:$L$1,0),FALSE)</f>
        <v>1</v>
      </c>
      <c r="I2089" t="str">
        <f>VLOOKUP($A2089,'Trees - celková zdrojová porost'!$A$2:$L$3471,MATCH(I$1,'Trees - celková zdrojová porost'!$A$1:$L$1,0),FALSE)</f>
        <v>P</v>
      </c>
      <c r="J2089" t="str">
        <f>VLOOKUP($A2089,'Trees - celková zdrojová porost'!$A$2:$L$3471,MATCH(J$1,'Trees - celková zdrojová porost'!$A$1:$L$1,0),FALSE)</f>
        <v>Z</v>
      </c>
      <c r="K2089" t="str">
        <f>VLOOKUP($A2089,'Trees - celková zdrojová porost'!$A$2:$L$3471,MATCH(K$1,'Trees - celková zdrojová porost'!$A$1:$L$1,0),FALSE)</f>
        <v>BEZ</v>
      </c>
      <c r="L2089" s="8">
        <f>VLOOKUP($A2089,'Trees - celková zdrojová porost'!$A$2:$L$3471,MATCH(L$1,'Trees - celková zdrojová porost'!$A$1:$L$1,0),FALSE)</f>
        <v>43188.596226851798</v>
      </c>
    </row>
    <row r="2090" spans="1:12" x14ac:dyDescent="0.25">
      <c r="A2090">
        <v>508</v>
      </c>
      <c r="B2090">
        <f>VLOOKUP($A2090,'Trees - celková zdrojová porost'!$A$2:$L$3471,MATCH(B$1,'Trees - celková zdrojová porost'!$A$1:$L$1,0),FALSE)</f>
        <v>506</v>
      </c>
      <c r="C2090" t="str">
        <f>VLOOKUP($A2090,'Trees - celková zdrojová porost'!$A$2:$L$3471,MATCH(C$1,'Trees - celková zdrojová porost'!$A$1:$L$1,0),FALSE)</f>
        <v>HB</v>
      </c>
      <c r="D2090">
        <f>VLOOKUP($A2090,'Trees - celková zdrojová porost'!$A$2:$L$3471,MATCH(D$1,'Trees - celková zdrojová porost'!$A$1:$L$1,0),FALSE)</f>
        <v>140</v>
      </c>
      <c r="E2090">
        <f>VLOOKUP($A2090,'Trees - celková zdrojová porost'!$A$2:$L$3471,MATCH(E$1,'Trees - celková zdrojová porost'!$A$1:$L$1,0),FALSE)</f>
        <v>16.8</v>
      </c>
      <c r="F2090">
        <f>VLOOKUP($A2090,'Trees - celková zdrojová porost'!$A$2:$L$3471,MATCH(F$1,'Trees - celková zdrojová porost'!$A$1:$L$1,0),FALSE)</f>
        <v>2.5</v>
      </c>
      <c r="G2090">
        <f>VLOOKUP($A2090,'Trees - celková zdrojová porost'!$A$2:$L$3471,MATCH(G$1,'Trees - celková zdrojová porost'!$A$1:$L$1,0),FALSE)</f>
        <v>14.3</v>
      </c>
      <c r="H2090">
        <f>VLOOKUP($A2090,'Trees - celková zdrojová porost'!$A$2:$L$3471,MATCH(H$1,'Trees - celková zdrojová porost'!$A$1:$L$1,0),FALSE)</f>
        <v>1</v>
      </c>
      <c r="I2090" t="str">
        <f>VLOOKUP($A2090,'Trees - celková zdrojová porost'!$A$2:$L$3471,MATCH(I$1,'Trees - celková zdrojová porost'!$A$1:$L$1,0),FALSE)</f>
        <v>P</v>
      </c>
      <c r="J2090" t="str">
        <f>VLOOKUP($A2090,'Trees - celková zdrojová porost'!$A$2:$L$3471,MATCH(J$1,'Trees - celková zdrojová porost'!$A$1:$L$1,0),FALSE)</f>
        <v>Z</v>
      </c>
      <c r="K2090" t="str">
        <f>VLOOKUP($A2090,'Trees - celková zdrojová porost'!$A$2:$L$3471,MATCH(K$1,'Trees - celková zdrojová porost'!$A$1:$L$1,0),FALSE)</f>
        <v>BEZ</v>
      </c>
      <c r="L2090" s="8">
        <f>VLOOKUP($A2090,'Trees - celková zdrojová porost'!$A$2:$L$3471,MATCH(L$1,'Trees - celková zdrojová porost'!$A$1:$L$1,0),FALSE)</f>
        <v>43188.598668981504</v>
      </c>
    </row>
    <row r="2091" spans="1:12" x14ac:dyDescent="0.25">
      <c r="A2091">
        <v>514</v>
      </c>
      <c r="B2091">
        <f>VLOOKUP($A2091,'Trees - celková zdrojová porost'!$A$2:$L$3471,MATCH(B$1,'Trees - celková zdrojová porost'!$A$1:$L$1,0),FALSE)</f>
        <v>513</v>
      </c>
      <c r="C2091" t="str">
        <f>VLOOKUP($A2091,'Trees - celková zdrojová porost'!$A$2:$L$3471,MATCH(C$1,'Trees - celková zdrojová porost'!$A$1:$L$1,0),FALSE)</f>
        <v>HB</v>
      </c>
      <c r="D2091">
        <f>VLOOKUP($A2091,'Trees - celková zdrojová porost'!$A$2:$L$3471,MATCH(D$1,'Trees - celková zdrojová porost'!$A$1:$L$1,0),FALSE)</f>
        <v>150</v>
      </c>
      <c r="E2091">
        <f>VLOOKUP($A2091,'Trees - celková zdrojová porost'!$A$2:$L$3471,MATCH(E$1,'Trees - celková zdrojová porost'!$A$1:$L$1,0),FALSE)</f>
        <v>16.8</v>
      </c>
      <c r="F2091">
        <f>VLOOKUP($A2091,'Trees - celková zdrojová porost'!$A$2:$L$3471,MATCH(F$1,'Trees - celková zdrojová porost'!$A$1:$L$1,0),FALSE)</f>
        <v>13.5</v>
      </c>
      <c r="G2091">
        <f>VLOOKUP($A2091,'Trees - celková zdrojová porost'!$A$2:$L$3471,MATCH(G$1,'Trees - celková zdrojová porost'!$A$1:$L$1,0),FALSE)</f>
        <v>3.3</v>
      </c>
      <c r="H2091">
        <f>VLOOKUP($A2091,'Trees - celková zdrojová porost'!$A$2:$L$3471,MATCH(H$1,'Trees - celková zdrojová porost'!$A$1:$L$1,0),FALSE)</f>
        <v>0</v>
      </c>
      <c r="I2091" t="str">
        <f>VLOOKUP($A2091,'Trees - celková zdrojová porost'!$A$2:$L$3471,MATCH(I$1,'Trees - celková zdrojová porost'!$A$1:$L$1,0),FALSE)</f>
        <v>P</v>
      </c>
      <c r="J2091" t="str">
        <f>VLOOKUP($A2091,'Trees - celková zdrojová porost'!$A$2:$L$3471,MATCH(J$1,'Trees - celková zdrojová porost'!$A$1:$L$1,0),FALSE)</f>
        <v>Z</v>
      </c>
      <c r="K2091" t="str">
        <f>VLOOKUP($A2091,'Trees - celková zdrojová porost'!$A$2:$L$3471,MATCH(K$1,'Trees - celková zdrojová porost'!$A$1:$L$1,0),FALSE)</f>
        <v>BEZ</v>
      </c>
      <c r="L2091" s="8">
        <f>VLOOKUP($A2091,'Trees - celková zdrojová porost'!$A$2:$L$3471,MATCH(L$1,'Trees - celková zdrojová porost'!$A$1:$L$1,0),FALSE)</f>
        <v>43188.599525463003</v>
      </c>
    </row>
    <row r="2092" spans="1:12" x14ac:dyDescent="0.25">
      <c r="A2092">
        <v>533</v>
      </c>
      <c r="B2092">
        <f>VLOOKUP($A2092,'Trees - celková zdrojová porost'!$A$2:$L$3471,MATCH(B$1,'Trees - celková zdrojová porost'!$A$1:$L$1,0),FALSE)</f>
        <v>532</v>
      </c>
      <c r="C2092" t="str">
        <f>VLOOKUP($A2092,'Trees - celková zdrojová porost'!$A$2:$L$3471,MATCH(C$1,'Trees - celková zdrojová porost'!$A$1:$L$1,0),FALSE)</f>
        <v>HB</v>
      </c>
      <c r="D2092">
        <f>VLOOKUP($A2092,'Trees - celková zdrojová porost'!$A$2:$L$3471,MATCH(D$1,'Trees - celková zdrojová porost'!$A$1:$L$1,0),FALSE)</f>
        <v>133</v>
      </c>
      <c r="E2092">
        <f>VLOOKUP($A2092,'Trees - celková zdrojová porost'!$A$2:$L$3471,MATCH(E$1,'Trees - celková zdrojová porost'!$A$1:$L$1,0),FALSE)</f>
        <v>16.8</v>
      </c>
      <c r="F2092">
        <f>VLOOKUP($A2092,'Trees - celková zdrojová porost'!$A$2:$L$3471,MATCH(F$1,'Trees - celková zdrojová porost'!$A$1:$L$1,0),FALSE)</f>
        <v>1.65</v>
      </c>
      <c r="G2092">
        <f>VLOOKUP($A2092,'Trees - celková zdrojová porost'!$A$2:$L$3471,MATCH(G$1,'Trees - celková zdrojová porost'!$A$1:$L$1,0),FALSE)</f>
        <v>15.15</v>
      </c>
      <c r="H2092">
        <f>VLOOKUP($A2092,'Trees - celková zdrojová porost'!$A$2:$L$3471,MATCH(H$1,'Trees - celková zdrojová porost'!$A$1:$L$1,0),FALSE)</f>
        <v>0</v>
      </c>
      <c r="I2092" t="str">
        <f>VLOOKUP($A2092,'Trees - celková zdrojová porost'!$A$2:$L$3471,MATCH(I$1,'Trees - celková zdrojová porost'!$A$1:$L$1,0),FALSE)</f>
        <v>P</v>
      </c>
      <c r="J2092" t="str">
        <f>VLOOKUP($A2092,'Trees - celková zdrojová porost'!$A$2:$L$3471,MATCH(J$1,'Trees - celková zdrojová porost'!$A$1:$L$1,0),FALSE)</f>
        <v>Z</v>
      </c>
      <c r="K2092" t="str">
        <f>VLOOKUP($A2092,'Trees - celková zdrojová porost'!$A$2:$L$3471,MATCH(K$1,'Trees - celková zdrojová porost'!$A$1:$L$1,0),FALSE)</f>
        <v>BEZ</v>
      </c>
      <c r="L2092" s="8">
        <f>VLOOKUP($A2092,'Trees - celková zdrojová porost'!$A$2:$L$3471,MATCH(L$1,'Trees - celková zdrojová porost'!$A$1:$L$1,0),FALSE)</f>
        <v>43188.643715277802</v>
      </c>
    </row>
    <row r="2093" spans="1:12" x14ac:dyDescent="0.25">
      <c r="A2093">
        <v>541</v>
      </c>
      <c r="B2093">
        <f>VLOOKUP($A2093,'Trees - celková zdrojová porost'!$A$2:$L$3471,MATCH(B$1,'Trees - celková zdrojová porost'!$A$1:$L$1,0),FALSE)</f>
        <v>540</v>
      </c>
      <c r="C2093" t="str">
        <f>VLOOKUP($A2093,'Trees - celková zdrojová porost'!$A$2:$L$3471,MATCH(C$1,'Trees - celková zdrojová porost'!$A$1:$L$1,0),FALSE)</f>
        <v>HB</v>
      </c>
      <c r="D2093">
        <f>VLOOKUP($A2093,'Trees - celková zdrojová porost'!$A$2:$L$3471,MATCH(D$1,'Trees - celková zdrojová porost'!$A$1:$L$1,0),FALSE)</f>
        <v>155</v>
      </c>
      <c r="E2093">
        <f>VLOOKUP($A2093,'Trees - celková zdrojová porost'!$A$2:$L$3471,MATCH(E$1,'Trees - celková zdrojová porost'!$A$1:$L$1,0),FALSE)</f>
        <v>16.8</v>
      </c>
      <c r="F2093">
        <f>VLOOKUP($A2093,'Trees - celková zdrojová porost'!$A$2:$L$3471,MATCH(F$1,'Trees - celková zdrojová porost'!$A$1:$L$1,0),FALSE)</f>
        <v>13.7</v>
      </c>
      <c r="G2093">
        <f>VLOOKUP($A2093,'Trees - celková zdrojová porost'!$A$2:$L$3471,MATCH(G$1,'Trees - celková zdrojová porost'!$A$1:$L$1,0),FALSE)</f>
        <v>3.1</v>
      </c>
      <c r="H2093">
        <f>VLOOKUP($A2093,'Trees - celková zdrojová porost'!$A$2:$L$3471,MATCH(H$1,'Trees - celková zdrojová porost'!$A$1:$L$1,0),FALSE)</f>
        <v>0</v>
      </c>
      <c r="I2093" t="str">
        <f>VLOOKUP($A2093,'Trees - celková zdrojová porost'!$A$2:$L$3471,MATCH(I$1,'Trees - celková zdrojová porost'!$A$1:$L$1,0),FALSE)</f>
        <v>P</v>
      </c>
      <c r="J2093" t="str">
        <f>VLOOKUP($A2093,'Trees - celková zdrojová porost'!$A$2:$L$3471,MATCH(J$1,'Trees - celková zdrojová porost'!$A$1:$L$1,0),FALSE)</f>
        <v>Z</v>
      </c>
      <c r="K2093" t="str">
        <f>VLOOKUP($A2093,'Trees - celková zdrojová porost'!$A$2:$L$3471,MATCH(K$1,'Trees - celková zdrojová porost'!$A$1:$L$1,0),FALSE)</f>
        <v>BEZ</v>
      </c>
      <c r="L2093" s="8">
        <f>VLOOKUP($A2093,'Trees - celková zdrojová porost'!$A$2:$L$3471,MATCH(L$1,'Trees - celková zdrojová porost'!$A$1:$L$1,0),FALSE)</f>
        <v>43188.645891203698</v>
      </c>
    </row>
    <row r="2094" spans="1:12" x14ac:dyDescent="0.25">
      <c r="A2094">
        <v>561</v>
      </c>
      <c r="B2094">
        <f>VLOOKUP($A2094,'Trees - celková zdrojová porost'!$A$2:$L$3471,MATCH(B$1,'Trees - celková zdrojová porost'!$A$1:$L$1,0),FALSE)</f>
        <v>561</v>
      </c>
      <c r="C2094" t="str">
        <f>VLOOKUP($A2094,'Trees - celková zdrojová porost'!$A$2:$L$3471,MATCH(C$1,'Trees - celková zdrojová porost'!$A$1:$L$1,0),FALSE)</f>
        <v>HB</v>
      </c>
      <c r="D2094">
        <f>VLOOKUP($A2094,'Trees - celková zdrojová porost'!$A$2:$L$3471,MATCH(D$1,'Trees - celková zdrojová porost'!$A$1:$L$1,0),FALSE)</f>
        <v>135</v>
      </c>
      <c r="E2094">
        <f>VLOOKUP($A2094,'Trees - celková zdrojová porost'!$A$2:$L$3471,MATCH(E$1,'Trees - celková zdrojová porost'!$A$1:$L$1,0),FALSE)</f>
        <v>16.8</v>
      </c>
      <c r="F2094">
        <f>VLOOKUP($A2094,'Trees - celková zdrojová porost'!$A$2:$L$3471,MATCH(F$1,'Trees - celková zdrojová porost'!$A$1:$L$1,0),FALSE)</f>
        <v>1.5</v>
      </c>
      <c r="G2094">
        <f>VLOOKUP($A2094,'Trees - celková zdrojová porost'!$A$2:$L$3471,MATCH(G$1,'Trees - celková zdrojová porost'!$A$1:$L$1,0),FALSE)</f>
        <v>15.3</v>
      </c>
      <c r="H2094">
        <f>VLOOKUP($A2094,'Trees - celková zdrojová porost'!$A$2:$L$3471,MATCH(H$1,'Trees - celková zdrojová porost'!$A$1:$L$1,0),FALSE)</f>
        <v>0</v>
      </c>
      <c r="I2094" t="str">
        <f>VLOOKUP($A2094,'Trees - celková zdrojová porost'!$A$2:$L$3471,MATCH(I$1,'Trees - celková zdrojová porost'!$A$1:$L$1,0),FALSE)</f>
        <v>P</v>
      </c>
      <c r="J2094" t="str">
        <f>VLOOKUP($A2094,'Trees - celková zdrojová porost'!$A$2:$L$3471,MATCH(J$1,'Trees - celková zdrojová porost'!$A$1:$L$1,0),FALSE)</f>
        <v>Z</v>
      </c>
      <c r="K2094" t="str">
        <f>VLOOKUP($A2094,'Trees - celková zdrojová porost'!$A$2:$L$3471,MATCH(K$1,'Trees - celková zdrojová porost'!$A$1:$L$1,0),FALSE)</f>
        <v>BEZ</v>
      </c>
      <c r="L2094" s="8">
        <f>VLOOKUP($A2094,'Trees - celková zdrojová porost'!$A$2:$L$3471,MATCH(L$1,'Trees - celková zdrojová porost'!$A$1:$L$1,0),FALSE)</f>
        <v>43195.438796296301</v>
      </c>
    </row>
    <row r="2095" spans="1:12" x14ac:dyDescent="0.25">
      <c r="A2095">
        <v>631</v>
      </c>
      <c r="B2095">
        <f>VLOOKUP($A2095,'Trees - celková zdrojová porost'!$A$2:$L$3471,MATCH(B$1,'Trees - celková zdrojová porost'!$A$1:$L$1,0),FALSE)</f>
        <v>626</v>
      </c>
      <c r="C2095" t="str">
        <f>VLOOKUP($A2095,'Trees - celková zdrojová porost'!$A$2:$L$3471,MATCH(C$1,'Trees - celková zdrojová porost'!$A$1:$L$1,0),FALSE)</f>
        <v>HB</v>
      </c>
      <c r="D2095">
        <f>VLOOKUP($A2095,'Trees - celková zdrojová porost'!$A$2:$L$3471,MATCH(D$1,'Trees - celková zdrojová porost'!$A$1:$L$1,0),FALSE)</f>
        <v>81</v>
      </c>
      <c r="E2095">
        <f>VLOOKUP($A2095,'Trees - celková zdrojová porost'!$A$2:$L$3471,MATCH(E$1,'Trees - celková zdrojová porost'!$A$1:$L$1,0),FALSE)</f>
        <v>16.8</v>
      </c>
      <c r="F2095">
        <f>VLOOKUP($A2095,'Trees - celková zdrojová porost'!$A$2:$L$3471,MATCH(F$1,'Trees - celková zdrojová porost'!$A$1:$L$1,0),FALSE)</f>
        <v>1.2</v>
      </c>
      <c r="G2095">
        <f>VLOOKUP($A2095,'Trees - celková zdrojová porost'!$A$2:$L$3471,MATCH(G$1,'Trees - celková zdrojová porost'!$A$1:$L$1,0),FALSE)</f>
        <v>15.6</v>
      </c>
      <c r="H2095">
        <f>VLOOKUP($A2095,'Trees - celková zdrojová porost'!$A$2:$L$3471,MATCH(H$1,'Trees - celková zdrojová porost'!$A$1:$L$1,0),FALSE)</f>
        <v>0</v>
      </c>
      <c r="I2095" t="str">
        <f>VLOOKUP($A2095,'Trees - celková zdrojová porost'!$A$2:$L$3471,MATCH(I$1,'Trees - celková zdrojová porost'!$A$1:$L$1,0),FALSE)</f>
        <v>P</v>
      </c>
      <c r="J2095" t="str">
        <f>VLOOKUP($A2095,'Trees - celková zdrojová porost'!$A$2:$L$3471,MATCH(J$1,'Trees - celková zdrojová porost'!$A$1:$L$1,0),FALSE)</f>
        <v>Z</v>
      </c>
      <c r="K2095" t="str">
        <f>VLOOKUP($A2095,'Trees - celková zdrojová porost'!$A$2:$L$3471,MATCH(K$1,'Trees - celková zdrojová porost'!$A$1:$L$1,0),FALSE)</f>
        <v>ZAS</v>
      </c>
      <c r="L2095" s="8">
        <f>VLOOKUP($A2095,'Trees - celková zdrojová porost'!$A$2:$L$3471,MATCH(L$1,'Trees - celková zdrojová porost'!$A$1:$L$1,0),FALSE)</f>
        <v>43195.479814814797</v>
      </c>
    </row>
    <row r="2096" spans="1:12" x14ac:dyDescent="0.25">
      <c r="A2096">
        <v>718</v>
      </c>
      <c r="B2096">
        <f>VLOOKUP($A2096,'Trees - celková zdrojová porost'!$A$2:$L$3471,MATCH(B$1,'Trees - celková zdrojová porost'!$A$1:$L$1,0),FALSE)</f>
        <v>718</v>
      </c>
      <c r="C2096" t="str">
        <f>VLOOKUP($A2096,'Trees - celková zdrojová porost'!$A$2:$L$3471,MATCH(C$1,'Trees - celková zdrojová porost'!$A$1:$L$1,0),FALSE)</f>
        <v>HB</v>
      </c>
      <c r="D2096">
        <f>VLOOKUP($A2096,'Trees - celková zdrojová porost'!$A$2:$L$3471,MATCH(D$1,'Trees - celková zdrojová porost'!$A$1:$L$1,0),FALSE)</f>
        <v>110</v>
      </c>
      <c r="E2096">
        <f>VLOOKUP($A2096,'Trees - celková zdrojová porost'!$A$2:$L$3471,MATCH(E$1,'Trees - celková zdrojová porost'!$A$1:$L$1,0),FALSE)</f>
        <v>16.8</v>
      </c>
      <c r="F2096">
        <f>VLOOKUP($A2096,'Trees - celková zdrojová porost'!$A$2:$L$3471,MATCH(F$1,'Trees - celková zdrojová porost'!$A$1:$L$1,0),FALSE)</f>
        <v>1.4</v>
      </c>
      <c r="G2096">
        <f>VLOOKUP($A2096,'Trees - celková zdrojová porost'!$A$2:$L$3471,MATCH(G$1,'Trees - celková zdrojová porost'!$A$1:$L$1,0),FALSE)</f>
        <v>15.4</v>
      </c>
      <c r="H2096">
        <f>VLOOKUP($A2096,'Trees - celková zdrojová porost'!$A$2:$L$3471,MATCH(H$1,'Trees - celková zdrojová porost'!$A$1:$L$1,0),FALSE)</f>
        <v>0</v>
      </c>
      <c r="I2096" t="str">
        <f>VLOOKUP($A2096,'Trees - celková zdrojová porost'!$A$2:$L$3471,MATCH(I$1,'Trees - celková zdrojová porost'!$A$1:$L$1,0),FALSE)</f>
        <v>P</v>
      </c>
      <c r="J2096" t="str">
        <f>VLOOKUP($A2096,'Trees - celková zdrojová porost'!$A$2:$L$3471,MATCH(J$1,'Trees - celková zdrojová porost'!$A$1:$L$1,0),FALSE)</f>
        <v>Z</v>
      </c>
      <c r="K2096" t="str">
        <f>VLOOKUP($A2096,'Trees - celková zdrojová porost'!$A$2:$L$3471,MATCH(K$1,'Trees - celková zdrojová porost'!$A$1:$L$1,0),FALSE)</f>
        <v>BEZ</v>
      </c>
      <c r="L2096" s="8">
        <f>VLOOKUP($A2096,'Trees - celková zdrojová porost'!$A$2:$L$3471,MATCH(L$1,'Trees - celková zdrojová porost'!$A$1:$L$1,0),FALSE)</f>
        <v>43195.580775463</v>
      </c>
    </row>
    <row r="2097" spans="1:12" x14ac:dyDescent="0.25">
      <c r="A2097">
        <v>823</v>
      </c>
      <c r="B2097">
        <f>VLOOKUP($A2097,'Trees - celková zdrojová porost'!$A$2:$L$3471,MATCH(B$1,'Trees - celková zdrojová porost'!$A$1:$L$1,0),FALSE)</f>
        <v>821</v>
      </c>
      <c r="C2097" t="str">
        <f>VLOOKUP($A2097,'Trees - celková zdrojová porost'!$A$2:$L$3471,MATCH(C$1,'Trees - celková zdrojová porost'!$A$1:$L$1,0),FALSE)</f>
        <v>HB</v>
      </c>
      <c r="D2097">
        <f>VLOOKUP($A2097,'Trees - celková zdrojová porost'!$A$2:$L$3471,MATCH(D$1,'Trees - celková zdrojová porost'!$A$1:$L$1,0),FALSE)</f>
        <v>115</v>
      </c>
      <c r="E2097">
        <f>VLOOKUP($A2097,'Trees - celková zdrojová porost'!$A$2:$L$3471,MATCH(E$1,'Trees - celková zdrojová porost'!$A$1:$L$1,0),FALSE)</f>
        <v>16.8</v>
      </c>
      <c r="F2097">
        <f>VLOOKUP($A2097,'Trees - celková zdrojová porost'!$A$2:$L$3471,MATCH(F$1,'Trees - celková zdrojová porost'!$A$1:$L$1,0),FALSE)</f>
        <v>1.1000000000000001</v>
      </c>
      <c r="G2097">
        <f>VLOOKUP($A2097,'Trees - celková zdrojová porost'!$A$2:$L$3471,MATCH(G$1,'Trees - celková zdrojová porost'!$A$1:$L$1,0),FALSE)</f>
        <v>15.7</v>
      </c>
      <c r="H2097">
        <f>VLOOKUP($A2097,'Trees - celková zdrojová porost'!$A$2:$L$3471,MATCH(H$1,'Trees - celková zdrojová porost'!$A$1:$L$1,0),FALSE)</f>
        <v>0</v>
      </c>
      <c r="I2097" t="str">
        <f>VLOOKUP($A2097,'Trees - celková zdrojová porost'!$A$2:$L$3471,MATCH(I$1,'Trees - celková zdrojová porost'!$A$1:$L$1,0),FALSE)</f>
        <v>P</v>
      </c>
      <c r="J2097" t="str">
        <f>VLOOKUP($A2097,'Trees - celková zdrojová porost'!$A$2:$L$3471,MATCH(J$1,'Trees - celková zdrojová porost'!$A$1:$L$1,0),FALSE)</f>
        <v>Z</v>
      </c>
      <c r="K2097" t="str">
        <f>VLOOKUP($A2097,'Trees - celková zdrojová porost'!$A$2:$L$3471,MATCH(K$1,'Trees - celková zdrojová porost'!$A$1:$L$1,0),FALSE)</f>
        <v>ZAS</v>
      </c>
      <c r="L2097" s="8">
        <f>VLOOKUP($A2097,'Trees - celková zdrojová porost'!$A$2:$L$3471,MATCH(L$1,'Trees - celková zdrojová porost'!$A$1:$L$1,0),FALSE)</f>
        <v>43195.675266203703</v>
      </c>
    </row>
    <row r="2098" spans="1:12" x14ac:dyDescent="0.25">
      <c r="A2098">
        <v>830</v>
      </c>
      <c r="B2098">
        <f>VLOOKUP($A2098,'Trees - celková zdrojová porost'!$A$2:$L$3471,MATCH(B$1,'Trees - celková zdrojová porost'!$A$1:$L$1,0),FALSE)</f>
        <v>826</v>
      </c>
      <c r="C2098" t="str">
        <f>VLOOKUP($A2098,'Trees - celková zdrojová porost'!$A$2:$L$3471,MATCH(C$1,'Trees - celková zdrojová porost'!$A$1:$L$1,0),FALSE)</f>
        <v>HB</v>
      </c>
      <c r="D2098">
        <f>VLOOKUP($A2098,'Trees - celková zdrojová porost'!$A$2:$L$3471,MATCH(D$1,'Trees - celková zdrojová porost'!$A$1:$L$1,0),FALSE)</f>
        <v>125</v>
      </c>
      <c r="E2098">
        <f>VLOOKUP($A2098,'Trees - celková zdrojová porost'!$A$2:$L$3471,MATCH(E$1,'Trees - celková zdrojová porost'!$A$1:$L$1,0),FALSE)</f>
        <v>16.8</v>
      </c>
      <c r="F2098">
        <f>VLOOKUP($A2098,'Trees - celková zdrojová porost'!$A$2:$L$3471,MATCH(F$1,'Trees - celková zdrojová porost'!$A$1:$L$1,0),FALSE)</f>
        <v>1.3</v>
      </c>
      <c r="G2098">
        <f>VLOOKUP($A2098,'Trees - celková zdrojová porost'!$A$2:$L$3471,MATCH(G$1,'Trees - celková zdrojová porost'!$A$1:$L$1,0),FALSE)</f>
        <v>15.5</v>
      </c>
      <c r="H2098">
        <f>VLOOKUP($A2098,'Trees - celková zdrojová porost'!$A$2:$L$3471,MATCH(H$1,'Trees - celková zdrojová porost'!$A$1:$L$1,0),FALSE)</f>
        <v>1</v>
      </c>
      <c r="I2098" t="str">
        <f>VLOOKUP($A2098,'Trees - celková zdrojová porost'!$A$2:$L$3471,MATCH(I$1,'Trees - celková zdrojová porost'!$A$1:$L$1,0),FALSE)</f>
        <v>P</v>
      </c>
      <c r="J2098" t="str">
        <f>VLOOKUP($A2098,'Trees - celková zdrojová porost'!$A$2:$L$3471,MATCH(J$1,'Trees - celková zdrojová porost'!$A$1:$L$1,0),FALSE)</f>
        <v>Z</v>
      </c>
      <c r="K2098" t="str">
        <f>VLOOKUP($A2098,'Trees - celková zdrojová porost'!$A$2:$L$3471,MATCH(K$1,'Trees - celková zdrojová porost'!$A$1:$L$1,0),FALSE)</f>
        <v>BEZ</v>
      </c>
      <c r="L2098" s="8">
        <f>VLOOKUP($A2098,'Trees - celková zdrojová porost'!$A$2:$L$3471,MATCH(L$1,'Trees - celková zdrojová porost'!$A$1:$L$1,0),FALSE)</f>
        <v>43195.676238425898</v>
      </c>
    </row>
    <row r="2099" spans="1:12" x14ac:dyDescent="0.25">
      <c r="A2099">
        <v>871</v>
      </c>
      <c r="B2099">
        <f>VLOOKUP($A2099,'Trees - celková zdrojová porost'!$A$2:$L$3471,MATCH(B$1,'Trees - celková zdrojová porost'!$A$1:$L$1,0),FALSE)</f>
        <v>868</v>
      </c>
      <c r="C2099" t="str">
        <f>VLOOKUP($A2099,'Trees - celková zdrojová porost'!$A$2:$L$3471,MATCH(C$1,'Trees - celková zdrojová porost'!$A$1:$L$1,0),FALSE)</f>
        <v>HB</v>
      </c>
      <c r="D2099">
        <f>VLOOKUP($A2099,'Trees - celková zdrojová porost'!$A$2:$L$3471,MATCH(D$1,'Trees - celková zdrojová porost'!$A$1:$L$1,0),FALSE)</f>
        <v>105</v>
      </c>
      <c r="E2099">
        <f>VLOOKUP($A2099,'Trees - celková zdrojová porost'!$A$2:$L$3471,MATCH(E$1,'Trees - celková zdrojová porost'!$A$1:$L$1,0),FALSE)</f>
        <v>16.8</v>
      </c>
      <c r="F2099">
        <f>VLOOKUP($A2099,'Trees - celková zdrojová porost'!$A$2:$L$3471,MATCH(F$1,'Trees - celková zdrojová porost'!$A$1:$L$1,0),FALSE)</f>
        <v>1.3</v>
      </c>
      <c r="G2099">
        <f>VLOOKUP($A2099,'Trees - celková zdrojová porost'!$A$2:$L$3471,MATCH(G$1,'Trees - celková zdrojová porost'!$A$1:$L$1,0),FALSE)</f>
        <v>15.5</v>
      </c>
      <c r="H2099">
        <f>VLOOKUP($A2099,'Trees - celková zdrojová porost'!$A$2:$L$3471,MATCH(H$1,'Trees - celková zdrojová porost'!$A$1:$L$1,0),FALSE)</f>
        <v>0</v>
      </c>
      <c r="I2099" t="str">
        <f>VLOOKUP($A2099,'Trees - celková zdrojová porost'!$A$2:$L$3471,MATCH(I$1,'Trees - celková zdrojová porost'!$A$1:$L$1,0),FALSE)</f>
        <v>P</v>
      </c>
      <c r="J2099" t="str">
        <f>VLOOKUP($A2099,'Trees - celková zdrojová porost'!$A$2:$L$3471,MATCH(J$1,'Trees - celková zdrojová porost'!$A$1:$L$1,0),FALSE)</f>
        <v>Z</v>
      </c>
      <c r="K2099" t="str">
        <f>VLOOKUP($A2099,'Trees - celková zdrojová porost'!$A$2:$L$3471,MATCH(K$1,'Trees - celková zdrojová porost'!$A$1:$L$1,0),FALSE)</f>
        <v>ZAS</v>
      </c>
      <c r="L2099" s="8">
        <f>VLOOKUP($A2099,'Trees - celková zdrojová porost'!$A$2:$L$3471,MATCH(L$1,'Trees - celková zdrojová porost'!$A$1:$L$1,0),FALSE)</f>
        <v>43196.408009259299</v>
      </c>
    </row>
    <row r="2100" spans="1:12" x14ac:dyDescent="0.25">
      <c r="A2100">
        <v>958</v>
      </c>
      <c r="B2100">
        <f>VLOOKUP($A2100,'Trees - celková zdrojová porost'!$A$2:$L$3471,MATCH(B$1,'Trees - celková zdrojová porost'!$A$1:$L$1,0),FALSE)</f>
        <v>957</v>
      </c>
      <c r="C2100" t="str">
        <f>VLOOKUP($A2100,'Trees - celková zdrojová porost'!$A$2:$L$3471,MATCH(C$1,'Trees - celková zdrojová porost'!$A$1:$L$1,0),FALSE)</f>
        <v>HB</v>
      </c>
      <c r="D2100">
        <f>VLOOKUP($A2100,'Trees - celková zdrojová porost'!$A$2:$L$3471,MATCH(D$1,'Trees - celková zdrojová porost'!$A$1:$L$1,0),FALSE)</f>
        <v>140</v>
      </c>
      <c r="E2100">
        <f>VLOOKUP($A2100,'Trees - celková zdrojová porost'!$A$2:$L$3471,MATCH(E$1,'Trees - celková zdrojová porost'!$A$1:$L$1,0),FALSE)</f>
        <v>16.8</v>
      </c>
      <c r="F2100">
        <f>VLOOKUP($A2100,'Trees - celková zdrojová porost'!$A$2:$L$3471,MATCH(F$1,'Trees - celková zdrojová porost'!$A$1:$L$1,0),FALSE)</f>
        <v>1.5</v>
      </c>
      <c r="G2100">
        <f>VLOOKUP($A2100,'Trees - celková zdrojová porost'!$A$2:$L$3471,MATCH(G$1,'Trees - celková zdrojová porost'!$A$1:$L$1,0),FALSE)</f>
        <v>15.3</v>
      </c>
      <c r="H2100">
        <f>VLOOKUP($A2100,'Trees - celková zdrojová porost'!$A$2:$L$3471,MATCH(H$1,'Trees - celková zdrojová porost'!$A$1:$L$1,0),FALSE)</f>
        <v>0</v>
      </c>
      <c r="I2100" t="str">
        <f>VLOOKUP($A2100,'Trees - celková zdrojová porost'!$A$2:$L$3471,MATCH(I$1,'Trees - celková zdrojová porost'!$A$1:$L$1,0),FALSE)</f>
        <v>P</v>
      </c>
      <c r="J2100" t="str">
        <f>VLOOKUP($A2100,'Trees - celková zdrojová porost'!$A$2:$L$3471,MATCH(J$1,'Trees - celková zdrojová porost'!$A$1:$L$1,0),FALSE)</f>
        <v>Z</v>
      </c>
      <c r="K2100" t="str">
        <f>VLOOKUP($A2100,'Trees - celková zdrojová porost'!$A$2:$L$3471,MATCH(K$1,'Trees - celková zdrojová porost'!$A$1:$L$1,0),FALSE)</f>
        <v>BEZ</v>
      </c>
      <c r="L2100" s="8">
        <f>VLOOKUP($A2100,'Trees - celková zdrojová porost'!$A$2:$L$3471,MATCH(L$1,'Trees - celková zdrojová porost'!$A$1:$L$1,0),FALSE)</f>
        <v>43196.472754629598</v>
      </c>
    </row>
    <row r="2101" spans="1:12" x14ac:dyDescent="0.25">
      <c r="A2101">
        <v>1106</v>
      </c>
      <c r="B2101">
        <f>VLOOKUP($A2101,'Trees - celková zdrojová porost'!$A$2:$L$3471,MATCH(B$1,'Trees - celková zdrojová porost'!$A$1:$L$1,0),FALSE)</f>
        <v>1099</v>
      </c>
      <c r="C2101" t="str">
        <f>VLOOKUP($A2101,'Trees - celková zdrojová porost'!$A$2:$L$3471,MATCH(C$1,'Trees - celková zdrojová porost'!$A$1:$L$1,0),FALSE)</f>
        <v>HB</v>
      </c>
      <c r="D2101">
        <f>VLOOKUP($A2101,'Trees - celková zdrojová porost'!$A$2:$L$3471,MATCH(D$1,'Trees - celková zdrojová porost'!$A$1:$L$1,0),FALSE)</f>
        <v>90</v>
      </c>
      <c r="E2101">
        <f>VLOOKUP($A2101,'Trees - celková zdrojová porost'!$A$2:$L$3471,MATCH(E$1,'Trees - celková zdrojová porost'!$A$1:$L$1,0),FALSE)</f>
        <v>16.8</v>
      </c>
      <c r="F2101">
        <f>VLOOKUP($A2101,'Trees - celková zdrojová porost'!$A$2:$L$3471,MATCH(F$1,'Trees - celková zdrojová porost'!$A$1:$L$1,0),FALSE)</f>
        <v>1.5</v>
      </c>
      <c r="G2101">
        <f>VLOOKUP($A2101,'Trees - celková zdrojová porost'!$A$2:$L$3471,MATCH(G$1,'Trees - celková zdrojová porost'!$A$1:$L$1,0),FALSE)</f>
        <v>15.3</v>
      </c>
      <c r="H2101">
        <f>VLOOKUP($A2101,'Trees - celková zdrojová porost'!$A$2:$L$3471,MATCH(H$1,'Trees - celková zdrojová porost'!$A$1:$L$1,0),FALSE)</f>
        <v>0</v>
      </c>
      <c r="I2101" t="str">
        <f>VLOOKUP($A2101,'Trees - celková zdrojová porost'!$A$2:$L$3471,MATCH(I$1,'Trees - celková zdrojová porost'!$A$1:$L$1,0),FALSE)</f>
        <v>P</v>
      </c>
      <c r="J2101" t="str">
        <f>VLOOKUP($A2101,'Trees - celková zdrojová porost'!$A$2:$L$3471,MATCH(J$1,'Trees - celková zdrojová porost'!$A$1:$L$1,0),FALSE)</f>
        <v>Z</v>
      </c>
      <c r="K2101" t="str">
        <f>VLOOKUP($A2101,'Trees - celková zdrojová porost'!$A$2:$L$3471,MATCH(K$1,'Trees - celková zdrojová porost'!$A$1:$L$1,0),FALSE)</f>
        <v>ZAS</v>
      </c>
      <c r="L2101" s="8">
        <f>VLOOKUP($A2101,'Trees - celková zdrojová porost'!$A$2:$L$3471,MATCH(L$1,'Trees - celková zdrojová porost'!$A$1:$L$1,0),FALSE)</f>
        <v>43196.6162847222</v>
      </c>
    </row>
    <row r="2102" spans="1:12" x14ac:dyDescent="0.25">
      <c r="A2102">
        <v>1267</v>
      </c>
      <c r="B2102">
        <f>VLOOKUP($A2102,'Trees - celková zdrojová porost'!$A$2:$L$3471,MATCH(B$1,'Trees - celková zdrojová porost'!$A$1:$L$1,0),FALSE)</f>
        <v>1263</v>
      </c>
      <c r="C2102" t="str">
        <f>VLOOKUP($A2102,'Trees - celková zdrojová porost'!$A$2:$L$3471,MATCH(C$1,'Trees - celková zdrojová porost'!$A$1:$L$1,0),FALSE)</f>
        <v>HB</v>
      </c>
      <c r="D2102">
        <f>VLOOKUP($A2102,'Trees - celková zdrojová porost'!$A$2:$L$3471,MATCH(D$1,'Trees - celková zdrojová porost'!$A$1:$L$1,0),FALSE)</f>
        <v>180</v>
      </c>
      <c r="E2102">
        <f>VLOOKUP($A2102,'Trees - celková zdrojová porost'!$A$2:$L$3471,MATCH(E$1,'Trees - celková zdrojová porost'!$A$1:$L$1,0),FALSE)</f>
        <v>16.8</v>
      </c>
      <c r="F2102">
        <f>VLOOKUP($A2102,'Trees - celková zdrojová porost'!$A$2:$L$3471,MATCH(F$1,'Trees - celková zdrojová porost'!$A$1:$L$1,0),FALSE)</f>
        <v>1.5</v>
      </c>
      <c r="G2102">
        <f>VLOOKUP($A2102,'Trees - celková zdrojová porost'!$A$2:$L$3471,MATCH(G$1,'Trees - celková zdrojová porost'!$A$1:$L$1,0),FALSE)</f>
        <v>15.3</v>
      </c>
      <c r="H2102">
        <f>VLOOKUP($A2102,'Trees - celková zdrojová porost'!$A$2:$L$3471,MATCH(H$1,'Trees - celková zdrojová porost'!$A$1:$L$1,0),FALSE)</f>
        <v>1</v>
      </c>
      <c r="I2102" t="str">
        <f>VLOOKUP($A2102,'Trees - celková zdrojová porost'!$A$2:$L$3471,MATCH(I$1,'Trees - celková zdrojová porost'!$A$1:$L$1,0),FALSE)</f>
        <v>P</v>
      </c>
      <c r="J2102" t="str">
        <f>VLOOKUP($A2102,'Trees - celková zdrojová porost'!$A$2:$L$3471,MATCH(J$1,'Trees - celková zdrojová porost'!$A$1:$L$1,0),FALSE)</f>
        <v>Z</v>
      </c>
      <c r="K2102" t="str">
        <f>VLOOKUP($A2102,'Trees - celková zdrojová porost'!$A$2:$L$3471,MATCH(K$1,'Trees - celková zdrojová porost'!$A$1:$L$1,0),FALSE)</f>
        <v>BEZ</v>
      </c>
      <c r="L2102" s="8">
        <f>VLOOKUP($A2102,'Trees - celková zdrojová porost'!$A$2:$L$3471,MATCH(L$1,'Trees - celková zdrojová porost'!$A$1:$L$1,0),FALSE)</f>
        <v>43202.463136574101</v>
      </c>
    </row>
    <row r="2103" spans="1:12" x14ac:dyDescent="0.25">
      <c r="A2103">
        <v>1329</v>
      </c>
      <c r="B2103">
        <f>VLOOKUP($A2103,'Trees - celková zdrojová porost'!$A$2:$L$3471,MATCH(B$1,'Trees - celková zdrojová porost'!$A$1:$L$1,0),FALSE)</f>
        <v>1328</v>
      </c>
      <c r="C2103" t="str">
        <f>VLOOKUP($A2103,'Trees - celková zdrojová porost'!$A$2:$L$3471,MATCH(C$1,'Trees - celková zdrojová porost'!$A$1:$L$1,0),FALSE)</f>
        <v>HB</v>
      </c>
      <c r="D2103">
        <f>VLOOKUP($A2103,'Trees - celková zdrojová porost'!$A$2:$L$3471,MATCH(D$1,'Trees - celková zdrojová porost'!$A$1:$L$1,0),FALSE)</f>
        <v>120</v>
      </c>
      <c r="E2103">
        <f>VLOOKUP($A2103,'Trees - celková zdrojová porost'!$A$2:$L$3471,MATCH(E$1,'Trees - celková zdrojová porost'!$A$1:$L$1,0),FALSE)</f>
        <v>16.8</v>
      </c>
      <c r="F2103">
        <f>VLOOKUP($A2103,'Trees - celková zdrojová porost'!$A$2:$L$3471,MATCH(F$1,'Trees - celková zdrojová porost'!$A$1:$L$1,0),FALSE)</f>
        <v>1.6</v>
      </c>
      <c r="G2103">
        <f>VLOOKUP($A2103,'Trees - celková zdrojová porost'!$A$2:$L$3471,MATCH(G$1,'Trees - celková zdrojová porost'!$A$1:$L$1,0),FALSE)</f>
        <v>15.2</v>
      </c>
      <c r="H2103">
        <f>VLOOKUP($A2103,'Trees - celková zdrojová porost'!$A$2:$L$3471,MATCH(H$1,'Trees - celková zdrojová porost'!$A$1:$L$1,0),FALSE)</f>
        <v>0</v>
      </c>
      <c r="I2103" t="str">
        <f>VLOOKUP($A2103,'Trees - celková zdrojová porost'!$A$2:$L$3471,MATCH(I$1,'Trees - celková zdrojová porost'!$A$1:$L$1,0),FALSE)</f>
        <v>P</v>
      </c>
      <c r="J2103" t="str">
        <f>VLOOKUP($A2103,'Trees - celková zdrojová porost'!$A$2:$L$3471,MATCH(J$1,'Trees - celková zdrojová porost'!$A$1:$L$1,0),FALSE)</f>
        <v>Z</v>
      </c>
      <c r="K2103" t="str">
        <f>VLOOKUP($A2103,'Trees - celková zdrojová porost'!$A$2:$L$3471,MATCH(K$1,'Trees - celková zdrojová porost'!$A$1:$L$1,0),FALSE)</f>
        <v>ZAS</v>
      </c>
      <c r="L2103" s="8">
        <f>VLOOKUP($A2103,'Trees - celková zdrojová porost'!$A$2:$L$3471,MATCH(L$1,'Trees - celková zdrojová porost'!$A$1:$L$1,0),FALSE)</f>
        <v>43202.534270833297</v>
      </c>
    </row>
    <row r="2104" spans="1:12" x14ac:dyDescent="0.25">
      <c r="A2104">
        <v>1414</v>
      </c>
      <c r="B2104">
        <f>VLOOKUP($A2104,'Trees - celková zdrojová porost'!$A$2:$L$3471,MATCH(B$1,'Trees - celková zdrojová porost'!$A$1:$L$1,0),FALSE)</f>
        <v>1413</v>
      </c>
      <c r="C2104" t="str">
        <f>VLOOKUP($A2104,'Trees - celková zdrojová porost'!$A$2:$L$3471,MATCH(C$1,'Trees - celková zdrojová porost'!$A$1:$L$1,0),FALSE)</f>
        <v>HB</v>
      </c>
      <c r="D2104">
        <f>VLOOKUP($A2104,'Trees - celková zdrojová porost'!$A$2:$L$3471,MATCH(D$1,'Trees - celková zdrojová porost'!$A$1:$L$1,0),FALSE)</f>
        <v>145</v>
      </c>
      <c r="E2104">
        <f>VLOOKUP($A2104,'Trees - celková zdrojová porost'!$A$2:$L$3471,MATCH(E$1,'Trees - celková zdrojová porost'!$A$1:$L$1,0),FALSE)</f>
        <v>16.8</v>
      </c>
      <c r="F2104">
        <f>VLOOKUP($A2104,'Trees - celková zdrojová porost'!$A$2:$L$3471,MATCH(F$1,'Trees - celková zdrojová porost'!$A$1:$L$1,0),FALSE)</f>
        <v>1.5</v>
      </c>
      <c r="G2104">
        <f>VLOOKUP($A2104,'Trees - celková zdrojová porost'!$A$2:$L$3471,MATCH(G$1,'Trees - celková zdrojová porost'!$A$1:$L$1,0),FALSE)</f>
        <v>15.3</v>
      </c>
      <c r="H2104">
        <f>VLOOKUP($A2104,'Trees - celková zdrojová porost'!$A$2:$L$3471,MATCH(H$1,'Trees - celková zdrojová porost'!$A$1:$L$1,0),FALSE)</f>
        <v>1</v>
      </c>
      <c r="I2104" t="str">
        <f>VLOOKUP($A2104,'Trees - celková zdrojová porost'!$A$2:$L$3471,MATCH(I$1,'Trees - celková zdrojová porost'!$A$1:$L$1,0),FALSE)</f>
        <v>P</v>
      </c>
      <c r="J2104" t="str">
        <f>VLOOKUP($A2104,'Trees - celková zdrojová porost'!$A$2:$L$3471,MATCH(J$1,'Trees - celková zdrojová porost'!$A$1:$L$1,0),FALSE)</f>
        <v>Z</v>
      </c>
      <c r="K2104" t="str">
        <f>VLOOKUP($A2104,'Trees - celková zdrojová porost'!$A$2:$L$3471,MATCH(K$1,'Trees - celková zdrojová porost'!$A$1:$L$1,0),FALSE)</f>
        <v>ZAS</v>
      </c>
      <c r="L2104" s="8">
        <f>VLOOKUP($A2104,'Trees - celková zdrojová porost'!$A$2:$L$3471,MATCH(L$1,'Trees - celková zdrojová porost'!$A$1:$L$1,0),FALSE)</f>
        <v>43202.591064814798</v>
      </c>
    </row>
    <row r="2105" spans="1:12" x14ac:dyDescent="0.25">
      <c r="A2105">
        <v>1499</v>
      </c>
      <c r="B2105">
        <f>VLOOKUP($A2105,'Trees - celková zdrojová porost'!$A$2:$L$3471,MATCH(B$1,'Trees - celková zdrojová porost'!$A$1:$L$1,0),FALSE)</f>
        <v>1499</v>
      </c>
      <c r="C2105" t="str">
        <f>VLOOKUP($A2105,'Trees - celková zdrojová porost'!$A$2:$L$3471,MATCH(C$1,'Trees - celková zdrojová porost'!$A$1:$L$1,0),FALSE)</f>
        <v>HB</v>
      </c>
      <c r="D2105">
        <f>VLOOKUP($A2105,'Trees - celková zdrojová porost'!$A$2:$L$3471,MATCH(D$1,'Trees - celková zdrojová porost'!$A$1:$L$1,0),FALSE)</f>
        <v>95</v>
      </c>
      <c r="E2105">
        <f>VLOOKUP($A2105,'Trees - celková zdrojová porost'!$A$2:$L$3471,MATCH(E$1,'Trees - celková zdrojová porost'!$A$1:$L$1,0),FALSE)</f>
        <v>16.8</v>
      </c>
      <c r="F2105">
        <f>VLOOKUP($A2105,'Trees - celková zdrojová porost'!$A$2:$L$3471,MATCH(F$1,'Trees - celková zdrojová porost'!$A$1:$L$1,0),FALSE)</f>
        <v>1.65</v>
      </c>
      <c r="G2105">
        <f>VLOOKUP($A2105,'Trees - celková zdrojová porost'!$A$2:$L$3471,MATCH(G$1,'Trees - celková zdrojová porost'!$A$1:$L$1,0),FALSE)</f>
        <v>15.15</v>
      </c>
      <c r="H2105">
        <f>VLOOKUP($A2105,'Trees - celková zdrojová porost'!$A$2:$L$3471,MATCH(H$1,'Trees - celková zdrojová porost'!$A$1:$L$1,0),FALSE)</f>
        <v>1</v>
      </c>
      <c r="I2105" t="str">
        <f>VLOOKUP($A2105,'Trees - celková zdrojová porost'!$A$2:$L$3471,MATCH(I$1,'Trees - celková zdrojová porost'!$A$1:$L$1,0),FALSE)</f>
        <v>P</v>
      </c>
      <c r="J2105" t="str">
        <f>VLOOKUP($A2105,'Trees - celková zdrojová porost'!$A$2:$L$3471,MATCH(J$1,'Trees - celková zdrojová porost'!$A$1:$L$1,0),FALSE)</f>
        <v>Z</v>
      </c>
      <c r="K2105" t="str">
        <f>VLOOKUP($A2105,'Trees - celková zdrojová porost'!$A$2:$L$3471,MATCH(K$1,'Trees - celková zdrojová porost'!$A$1:$L$1,0),FALSE)</f>
        <v>ZAS</v>
      </c>
      <c r="L2105" s="8">
        <f>VLOOKUP($A2105,'Trees - celková zdrojová porost'!$A$2:$L$3471,MATCH(L$1,'Trees - celková zdrojová porost'!$A$1:$L$1,0),FALSE)</f>
        <v>43202.674988425897</v>
      </c>
    </row>
    <row r="2106" spans="1:12" x14ac:dyDescent="0.25">
      <c r="A2106">
        <v>1551</v>
      </c>
      <c r="B2106">
        <f>VLOOKUP($A2106,'Trees - celková zdrojová porost'!$A$2:$L$3471,MATCH(B$1,'Trees - celková zdrojová porost'!$A$1:$L$1,0),FALSE)</f>
        <v>1550</v>
      </c>
      <c r="C2106" t="str">
        <f>VLOOKUP($A2106,'Trees - celková zdrojová porost'!$A$2:$L$3471,MATCH(C$1,'Trees - celková zdrojová porost'!$A$1:$L$1,0),FALSE)</f>
        <v>HB</v>
      </c>
      <c r="D2106">
        <f>VLOOKUP($A2106,'Trees - celková zdrojová porost'!$A$2:$L$3471,MATCH(D$1,'Trees - celková zdrojová porost'!$A$1:$L$1,0),FALSE)</f>
        <v>100</v>
      </c>
      <c r="E2106">
        <f>VLOOKUP($A2106,'Trees - celková zdrojová porost'!$A$2:$L$3471,MATCH(E$1,'Trees - celková zdrojová porost'!$A$1:$L$1,0),FALSE)</f>
        <v>16.8</v>
      </c>
      <c r="F2106">
        <f>VLOOKUP($A2106,'Trees - celková zdrojová porost'!$A$2:$L$3471,MATCH(F$1,'Trees - celková zdrojová porost'!$A$1:$L$1,0),FALSE)</f>
        <v>1.1000000000000001</v>
      </c>
      <c r="G2106">
        <f>VLOOKUP($A2106,'Trees - celková zdrojová porost'!$A$2:$L$3471,MATCH(G$1,'Trees - celková zdrojová porost'!$A$1:$L$1,0),FALSE)</f>
        <v>15.7</v>
      </c>
      <c r="H2106">
        <f>VLOOKUP($A2106,'Trees - celková zdrojová porost'!$A$2:$L$3471,MATCH(H$1,'Trees - celková zdrojová porost'!$A$1:$L$1,0),FALSE)</f>
        <v>1</v>
      </c>
      <c r="I2106" t="str">
        <f>VLOOKUP($A2106,'Trees - celková zdrojová porost'!$A$2:$L$3471,MATCH(I$1,'Trees - celková zdrojová porost'!$A$1:$L$1,0),FALSE)</f>
        <v>P</v>
      </c>
      <c r="J2106" t="str">
        <f>VLOOKUP($A2106,'Trees - celková zdrojová porost'!$A$2:$L$3471,MATCH(J$1,'Trees - celková zdrojová porost'!$A$1:$L$1,0),FALSE)</f>
        <v>Z</v>
      </c>
      <c r="K2106" t="str">
        <f>VLOOKUP($A2106,'Trees - celková zdrojová porost'!$A$2:$L$3471,MATCH(K$1,'Trees - celková zdrojová porost'!$A$1:$L$1,0),FALSE)</f>
        <v>ZAS</v>
      </c>
      <c r="L2106" s="8">
        <f>VLOOKUP($A2106,'Trees - celková zdrojová porost'!$A$2:$L$3471,MATCH(L$1,'Trees - celková zdrojová porost'!$A$1:$L$1,0),FALSE)</f>
        <v>43209.428055555603</v>
      </c>
    </row>
    <row r="2107" spans="1:12" x14ac:dyDescent="0.25">
      <c r="A2107">
        <v>1587</v>
      </c>
      <c r="B2107">
        <f>VLOOKUP($A2107,'Trees - celková zdrojová porost'!$A$2:$L$3471,MATCH(B$1,'Trees - celková zdrojová porost'!$A$1:$L$1,0),FALSE)</f>
        <v>1587</v>
      </c>
      <c r="C2107" t="str">
        <f>VLOOKUP($A2107,'Trees - celková zdrojová porost'!$A$2:$L$3471,MATCH(C$1,'Trees - celková zdrojová porost'!$A$1:$L$1,0),FALSE)</f>
        <v>HB</v>
      </c>
      <c r="D2107">
        <f>VLOOKUP($A2107,'Trees - celková zdrojová porost'!$A$2:$L$3471,MATCH(D$1,'Trees - celková zdrojová porost'!$A$1:$L$1,0),FALSE)</f>
        <v>140</v>
      </c>
      <c r="E2107">
        <f>VLOOKUP($A2107,'Trees - celková zdrojová porost'!$A$2:$L$3471,MATCH(E$1,'Trees - celková zdrojová porost'!$A$1:$L$1,0),FALSE)</f>
        <v>16.8</v>
      </c>
      <c r="F2107">
        <f>VLOOKUP($A2107,'Trees - celková zdrojová porost'!$A$2:$L$3471,MATCH(F$1,'Trees - celková zdrojová porost'!$A$1:$L$1,0),FALSE)</f>
        <v>1.6</v>
      </c>
      <c r="G2107">
        <f>VLOOKUP($A2107,'Trees - celková zdrojová porost'!$A$2:$L$3471,MATCH(G$1,'Trees - celková zdrojová porost'!$A$1:$L$1,0),FALSE)</f>
        <v>15.2</v>
      </c>
      <c r="H2107">
        <f>VLOOKUP($A2107,'Trees - celková zdrojová porost'!$A$2:$L$3471,MATCH(H$1,'Trees - celková zdrojová porost'!$A$1:$L$1,0),FALSE)</f>
        <v>0</v>
      </c>
      <c r="I2107" t="str">
        <f>VLOOKUP($A2107,'Trees - celková zdrojová porost'!$A$2:$L$3471,MATCH(I$1,'Trees - celková zdrojová porost'!$A$1:$L$1,0),FALSE)</f>
        <v>P</v>
      </c>
      <c r="J2107" t="str">
        <f>VLOOKUP($A2107,'Trees - celková zdrojová porost'!$A$2:$L$3471,MATCH(J$1,'Trees - celková zdrojová porost'!$A$1:$L$1,0),FALSE)</f>
        <v>Z</v>
      </c>
      <c r="K2107" t="str">
        <f>VLOOKUP($A2107,'Trees - celková zdrojová porost'!$A$2:$L$3471,MATCH(K$1,'Trees - celková zdrojová porost'!$A$1:$L$1,0),FALSE)</f>
        <v>BEZ</v>
      </c>
      <c r="L2107" s="8">
        <f>VLOOKUP($A2107,'Trees - celková zdrojová porost'!$A$2:$L$3471,MATCH(L$1,'Trees - celková zdrojová porost'!$A$1:$L$1,0),FALSE)</f>
        <v>43209.468541666698</v>
      </c>
    </row>
    <row r="2108" spans="1:12" x14ac:dyDescent="0.25">
      <c r="A2108">
        <v>1881</v>
      </c>
      <c r="B2108">
        <f>VLOOKUP($A2108,'Trees - celková zdrojová porost'!$A$2:$L$3471,MATCH(B$1,'Trees - celková zdrojová porost'!$A$1:$L$1,0),FALSE)</f>
        <v>1879</v>
      </c>
      <c r="C2108" t="str">
        <f>VLOOKUP($A2108,'Trees - celková zdrojová porost'!$A$2:$L$3471,MATCH(C$1,'Trees - celková zdrojová porost'!$A$1:$L$1,0),FALSE)</f>
        <v>HB</v>
      </c>
      <c r="D2108">
        <f>VLOOKUP($A2108,'Trees - celková zdrojová porost'!$A$2:$L$3471,MATCH(D$1,'Trees - celková zdrojová porost'!$A$1:$L$1,0),FALSE)</f>
        <v>100</v>
      </c>
      <c r="E2108">
        <f>VLOOKUP($A2108,'Trees - celková zdrojová porost'!$A$2:$L$3471,MATCH(E$1,'Trees - celková zdrojová porost'!$A$1:$L$1,0),FALSE)</f>
        <v>16.8</v>
      </c>
      <c r="F2108">
        <f>VLOOKUP($A2108,'Trees - celková zdrojová porost'!$A$2:$L$3471,MATCH(F$1,'Trees - celková zdrojová porost'!$A$1:$L$1,0),FALSE)</f>
        <v>0.8</v>
      </c>
      <c r="G2108">
        <f>VLOOKUP($A2108,'Trees - celková zdrojová porost'!$A$2:$L$3471,MATCH(G$1,'Trees - celková zdrojová porost'!$A$1:$L$1,0),FALSE)</f>
        <v>16</v>
      </c>
      <c r="H2108">
        <f>VLOOKUP($A2108,'Trees - celková zdrojová porost'!$A$2:$L$3471,MATCH(H$1,'Trees - celková zdrojová porost'!$A$1:$L$1,0),FALSE)</f>
        <v>0</v>
      </c>
      <c r="I2108" t="str">
        <f>VLOOKUP($A2108,'Trees - celková zdrojová porost'!$A$2:$L$3471,MATCH(I$1,'Trees - celková zdrojová porost'!$A$1:$L$1,0),FALSE)</f>
        <v>P</v>
      </c>
      <c r="J2108" t="str">
        <f>VLOOKUP($A2108,'Trees - celková zdrojová porost'!$A$2:$L$3471,MATCH(J$1,'Trees - celková zdrojová porost'!$A$1:$L$1,0),FALSE)</f>
        <v>Z</v>
      </c>
      <c r="K2108" t="str">
        <f>VLOOKUP($A2108,'Trees - celková zdrojová porost'!$A$2:$L$3471,MATCH(K$1,'Trees - celková zdrojová porost'!$A$1:$L$1,0),FALSE)</f>
        <v>BEZ</v>
      </c>
      <c r="L2108" s="8">
        <f>VLOOKUP($A2108,'Trees - celková zdrojová porost'!$A$2:$L$3471,MATCH(L$1,'Trees - celková zdrojová porost'!$A$1:$L$1,0),FALSE)</f>
        <v>43210.4516435185</v>
      </c>
    </row>
    <row r="2109" spans="1:12" x14ac:dyDescent="0.25">
      <c r="A2109">
        <v>1902</v>
      </c>
      <c r="B2109">
        <f>VLOOKUP($A2109,'Trees - celková zdrojová porost'!$A$2:$L$3471,MATCH(B$1,'Trees - celková zdrojová porost'!$A$1:$L$1,0),FALSE)</f>
        <v>1893</v>
      </c>
      <c r="C2109" t="str">
        <f>VLOOKUP($A2109,'Trees - celková zdrojová porost'!$A$2:$L$3471,MATCH(C$1,'Trees - celková zdrojová porost'!$A$1:$L$1,0),FALSE)</f>
        <v>HB</v>
      </c>
      <c r="D2109">
        <f>VLOOKUP($A2109,'Trees - celková zdrojová porost'!$A$2:$L$3471,MATCH(D$1,'Trees - celková zdrojová porost'!$A$1:$L$1,0),FALSE)</f>
        <v>125</v>
      </c>
      <c r="E2109">
        <f>VLOOKUP($A2109,'Trees - celková zdrojová porost'!$A$2:$L$3471,MATCH(E$1,'Trees - celková zdrojová porost'!$A$1:$L$1,0),FALSE)</f>
        <v>16.8</v>
      </c>
      <c r="F2109">
        <f>VLOOKUP($A2109,'Trees - celková zdrojová porost'!$A$2:$L$3471,MATCH(F$1,'Trees - celková zdrojová porost'!$A$1:$L$1,0),FALSE)</f>
        <v>1.2</v>
      </c>
      <c r="G2109">
        <f>VLOOKUP($A2109,'Trees - celková zdrojová porost'!$A$2:$L$3471,MATCH(G$1,'Trees - celková zdrojová porost'!$A$1:$L$1,0),FALSE)</f>
        <v>15.6</v>
      </c>
      <c r="H2109">
        <f>VLOOKUP($A2109,'Trees - celková zdrojová porost'!$A$2:$L$3471,MATCH(H$1,'Trees - celková zdrojová porost'!$A$1:$L$1,0),FALSE)</f>
        <v>0</v>
      </c>
      <c r="I2109" t="str">
        <f>VLOOKUP($A2109,'Trees - celková zdrojová porost'!$A$2:$L$3471,MATCH(I$1,'Trees - celková zdrojová porost'!$A$1:$L$1,0),FALSE)</f>
        <v>P</v>
      </c>
      <c r="J2109" t="str">
        <f>VLOOKUP($A2109,'Trees - celková zdrojová porost'!$A$2:$L$3471,MATCH(J$1,'Trees - celková zdrojová porost'!$A$1:$L$1,0),FALSE)</f>
        <v>Z</v>
      </c>
      <c r="K2109" t="str">
        <f>VLOOKUP($A2109,'Trees - celková zdrojová porost'!$A$2:$L$3471,MATCH(K$1,'Trees - celková zdrojová porost'!$A$1:$L$1,0),FALSE)</f>
        <v>ZAS</v>
      </c>
      <c r="L2109" s="8">
        <f>VLOOKUP($A2109,'Trees - celková zdrojová porost'!$A$2:$L$3471,MATCH(L$1,'Trees - celková zdrojová porost'!$A$1:$L$1,0),FALSE)</f>
        <v>43210.455856481502</v>
      </c>
    </row>
    <row r="2110" spans="1:12" x14ac:dyDescent="0.25">
      <c r="A2110">
        <v>2050</v>
      </c>
      <c r="B2110">
        <f>VLOOKUP($A2110,'Trees - celková zdrojová porost'!$A$2:$L$3471,MATCH(B$1,'Trees - celková zdrojová porost'!$A$1:$L$1,0),FALSE)</f>
        <v>2049</v>
      </c>
      <c r="C2110" t="str">
        <f>VLOOKUP($A2110,'Trees - celková zdrojová porost'!$A$2:$L$3471,MATCH(C$1,'Trees - celková zdrojová porost'!$A$1:$L$1,0),FALSE)</f>
        <v>HB</v>
      </c>
      <c r="D2110">
        <f>VLOOKUP($A2110,'Trees - celková zdrojová porost'!$A$2:$L$3471,MATCH(D$1,'Trees - celková zdrojová porost'!$A$1:$L$1,0),FALSE)</f>
        <v>110</v>
      </c>
      <c r="E2110">
        <f>VLOOKUP($A2110,'Trees - celková zdrojová porost'!$A$2:$L$3471,MATCH(E$1,'Trees - celková zdrojová porost'!$A$1:$L$1,0),FALSE)</f>
        <v>16.8</v>
      </c>
      <c r="F2110">
        <f>VLOOKUP($A2110,'Trees - celková zdrojová porost'!$A$2:$L$3471,MATCH(F$1,'Trees - celková zdrojová porost'!$A$1:$L$1,0),FALSE)</f>
        <v>1</v>
      </c>
      <c r="G2110">
        <f>VLOOKUP($A2110,'Trees - celková zdrojová porost'!$A$2:$L$3471,MATCH(G$1,'Trees - celková zdrojová porost'!$A$1:$L$1,0),FALSE)</f>
        <v>15.8</v>
      </c>
      <c r="H2110">
        <f>VLOOKUP($A2110,'Trees - celková zdrojová porost'!$A$2:$L$3471,MATCH(H$1,'Trees - celková zdrojová porost'!$A$1:$L$1,0),FALSE)</f>
        <v>1</v>
      </c>
      <c r="I2110" t="str">
        <f>VLOOKUP($A2110,'Trees - celková zdrojová porost'!$A$2:$L$3471,MATCH(I$1,'Trees - celková zdrojová porost'!$A$1:$L$1,0),FALSE)</f>
        <v>P</v>
      </c>
      <c r="J2110" t="str">
        <f>VLOOKUP($A2110,'Trees - celková zdrojová porost'!$A$2:$L$3471,MATCH(J$1,'Trees - celková zdrojová porost'!$A$1:$L$1,0),FALSE)</f>
        <v>Z</v>
      </c>
      <c r="K2110" t="str">
        <f>VLOOKUP($A2110,'Trees - celková zdrojová porost'!$A$2:$L$3471,MATCH(K$1,'Trees - celková zdrojová porost'!$A$1:$L$1,0),FALSE)</f>
        <v>ZAS</v>
      </c>
      <c r="L2110" s="8">
        <f>VLOOKUP($A2110,'Trees - celková zdrojová porost'!$A$2:$L$3471,MATCH(L$1,'Trees - celková zdrojová porost'!$A$1:$L$1,0),FALSE)</f>
        <v>43213.393229166701</v>
      </c>
    </row>
    <row r="2111" spans="1:12" x14ac:dyDescent="0.25">
      <c r="A2111">
        <v>2102</v>
      </c>
      <c r="B2111">
        <f>VLOOKUP($A2111,'Trees - celková zdrojová porost'!$A$2:$L$3471,MATCH(B$1,'Trees - celková zdrojová porost'!$A$1:$L$1,0),FALSE)</f>
        <v>2101</v>
      </c>
      <c r="C2111" t="str">
        <f>VLOOKUP($A2111,'Trees - celková zdrojová porost'!$A$2:$L$3471,MATCH(C$1,'Trees - celková zdrojová porost'!$A$1:$L$1,0),FALSE)</f>
        <v>HB</v>
      </c>
      <c r="D2111">
        <f>VLOOKUP($A2111,'Trees - celková zdrojová porost'!$A$2:$L$3471,MATCH(D$1,'Trees - celková zdrojová porost'!$A$1:$L$1,0),FALSE)</f>
        <v>130</v>
      </c>
      <c r="E2111">
        <f>VLOOKUP($A2111,'Trees - celková zdrojová porost'!$A$2:$L$3471,MATCH(E$1,'Trees - celková zdrojová porost'!$A$1:$L$1,0),FALSE)</f>
        <v>16.8</v>
      </c>
      <c r="F2111">
        <f>VLOOKUP($A2111,'Trees - celková zdrojová porost'!$A$2:$L$3471,MATCH(F$1,'Trees - celková zdrojová porost'!$A$1:$L$1,0),FALSE)</f>
        <v>1.2</v>
      </c>
      <c r="G2111">
        <f>VLOOKUP($A2111,'Trees - celková zdrojová porost'!$A$2:$L$3471,MATCH(G$1,'Trees - celková zdrojová porost'!$A$1:$L$1,0),FALSE)</f>
        <v>15.6</v>
      </c>
      <c r="H2111">
        <f>VLOOKUP($A2111,'Trees - celková zdrojová porost'!$A$2:$L$3471,MATCH(H$1,'Trees - celková zdrojová porost'!$A$1:$L$1,0),FALSE)</f>
        <v>1</v>
      </c>
      <c r="I2111" t="str">
        <f>VLOOKUP($A2111,'Trees - celková zdrojová porost'!$A$2:$L$3471,MATCH(I$1,'Trees - celková zdrojová porost'!$A$1:$L$1,0),FALSE)</f>
        <v>P</v>
      </c>
      <c r="J2111" t="str">
        <f>VLOOKUP($A2111,'Trees - celková zdrojová porost'!$A$2:$L$3471,MATCH(J$1,'Trees - celková zdrojová porost'!$A$1:$L$1,0),FALSE)</f>
        <v>Z</v>
      </c>
      <c r="K2111" t="str">
        <f>VLOOKUP($A2111,'Trees - celková zdrojová porost'!$A$2:$L$3471,MATCH(K$1,'Trees - celková zdrojová porost'!$A$1:$L$1,0),FALSE)</f>
        <v>BEZ</v>
      </c>
      <c r="L2111" s="8">
        <f>VLOOKUP($A2111,'Trees - celková zdrojová porost'!$A$2:$L$3471,MATCH(L$1,'Trees - celková zdrojová porost'!$A$1:$L$1,0),FALSE)</f>
        <v>43213.427048611098</v>
      </c>
    </row>
    <row r="2112" spans="1:12" x14ac:dyDescent="0.25">
      <c r="A2112">
        <v>2527</v>
      </c>
      <c r="B2112">
        <f>VLOOKUP($A2112,'Trees - celková zdrojová porost'!$A$2:$L$3471,MATCH(B$1,'Trees - celková zdrojová porost'!$A$1:$L$1,0),FALSE)</f>
        <v>0</v>
      </c>
      <c r="C2112" t="str">
        <f>VLOOKUP($A2112,'Trees - celková zdrojová porost'!$A$2:$L$3471,MATCH(C$1,'Trees - celková zdrojová porost'!$A$1:$L$1,0),FALSE)</f>
        <v>HB</v>
      </c>
      <c r="D2112">
        <f>VLOOKUP($A2112,'Trees - celková zdrojová porost'!$A$2:$L$3471,MATCH(D$1,'Trees - celková zdrojová porost'!$A$1:$L$1,0),FALSE)</f>
        <v>120</v>
      </c>
      <c r="E2112">
        <f>VLOOKUP($A2112,'Trees - celková zdrojová porost'!$A$2:$L$3471,MATCH(E$1,'Trees - celková zdrojová porost'!$A$1:$L$1,0),FALSE)</f>
        <v>16.8</v>
      </c>
      <c r="F2112">
        <f>VLOOKUP($A2112,'Trees - celková zdrojová porost'!$A$2:$L$3471,MATCH(F$1,'Trees - celková zdrojová porost'!$A$1:$L$1,0),FALSE)</f>
        <v>2.2999999999999998</v>
      </c>
      <c r="G2112">
        <f>VLOOKUP($A2112,'Trees - celková zdrojová porost'!$A$2:$L$3471,MATCH(G$1,'Trees - celková zdrojová porost'!$A$1:$L$1,0),FALSE)</f>
        <v>14.5</v>
      </c>
      <c r="H2112">
        <f>VLOOKUP($A2112,'Trees - celková zdrojová porost'!$A$2:$L$3471,MATCH(H$1,'Trees - celková zdrojová porost'!$A$1:$L$1,0),FALSE)</f>
        <v>0</v>
      </c>
      <c r="I2112" t="str">
        <f>VLOOKUP($A2112,'Trees - celková zdrojová porost'!$A$2:$L$3471,MATCH(I$1,'Trees - celková zdrojová porost'!$A$1:$L$1,0),FALSE)</f>
        <v>P</v>
      </c>
      <c r="J2112" t="str">
        <f>VLOOKUP($A2112,'Trees - celková zdrojová porost'!$A$2:$L$3471,MATCH(J$1,'Trees - celková zdrojová porost'!$A$1:$L$1,0),FALSE)</f>
        <v>Z</v>
      </c>
      <c r="K2112" t="str">
        <f>VLOOKUP($A2112,'Trees - celková zdrojová porost'!$A$2:$L$3471,MATCH(K$1,'Trees - celková zdrojová porost'!$A$1:$L$1,0),FALSE)</f>
        <v>BEZ</v>
      </c>
      <c r="L2112" s="8">
        <f>VLOOKUP($A2112,'Trees - celková zdrojová porost'!$A$2:$L$3471,MATCH(L$1,'Trees - celková zdrojová porost'!$A$1:$L$1,0),FALSE)</f>
        <v>43230.421238425901</v>
      </c>
    </row>
    <row r="2113" spans="1:12" x14ac:dyDescent="0.25">
      <c r="A2113">
        <v>2581</v>
      </c>
      <c r="B2113">
        <f>VLOOKUP($A2113,'Trees - celková zdrojová porost'!$A$2:$L$3471,MATCH(B$1,'Trees - celková zdrojová porost'!$A$1:$L$1,0),FALSE)</f>
        <v>2580</v>
      </c>
      <c r="C2113" t="str">
        <f>VLOOKUP($A2113,'Trees - celková zdrojová porost'!$A$2:$L$3471,MATCH(C$1,'Trees - celková zdrojová porost'!$A$1:$L$1,0),FALSE)</f>
        <v>HB</v>
      </c>
      <c r="D2113">
        <f>VLOOKUP($A2113,'Trees - celková zdrojová porost'!$A$2:$L$3471,MATCH(D$1,'Trees - celková zdrojová porost'!$A$1:$L$1,0),FALSE)</f>
        <v>215</v>
      </c>
      <c r="E2113">
        <f>VLOOKUP($A2113,'Trees - celková zdrojová porost'!$A$2:$L$3471,MATCH(E$1,'Trees - celková zdrojová porost'!$A$1:$L$1,0),FALSE)</f>
        <v>16.8</v>
      </c>
      <c r="F2113">
        <f>VLOOKUP($A2113,'Trees - celková zdrojová porost'!$A$2:$L$3471,MATCH(F$1,'Trees - celková zdrojová porost'!$A$1:$L$1,0),FALSE)</f>
        <v>1.5</v>
      </c>
      <c r="G2113">
        <f>VLOOKUP($A2113,'Trees - celková zdrojová porost'!$A$2:$L$3471,MATCH(G$1,'Trees - celková zdrojová porost'!$A$1:$L$1,0),FALSE)</f>
        <v>15.3</v>
      </c>
      <c r="H2113">
        <f>VLOOKUP($A2113,'Trees - celková zdrojová porost'!$A$2:$L$3471,MATCH(H$1,'Trees - celková zdrojová porost'!$A$1:$L$1,0),FALSE)</f>
        <v>1</v>
      </c>
      <c r="I2113" t="str">
        <f>VLOOKUP($A2113,'Trees - celková zdrojová porost'!$A$2:$L$3471,MATCH(I$1,'Trees - celková zdrojová porost'!$A$1:$L$1,0),FALSE)</f>
        <v>P</v>
      </c>
      <c r="J2113" t="str">
        <f>VLOOKUP($A2113,'Trees - celková zdrojová porost'!$A$2:$L$3471,MATCH(J$1,'Trees - celková zdrojová porost'!$A$1:$L$1,0),FALSE)</f>
        <v>Z</v>
      </c>
      <c r="K2113" t="str">
        <f>VLOOKUP($A2113,'Trees - celková zdrojová porost'!$A$2:$L$3471,MATCH(K$1,'Trees - celková zdrojová porost'!$A$1:$L$1,0),FALSE)</f>
        <v>BEZ</v>
      </c>
      <c r="L2113" s="8">
        <f>VLOOKUP($A2113,'Trees - celková zdrojová porost'!$A$2:$L$3471,MATCH(L$1,'Trees - celková zdrojová porost'!$A$1:$L$1,0),FALSE)</f>
        <v>43230.462847222203</v>
      </c>
    </row>
    <row r="2114" spans="1:12" x14ac:dyDescent="0.25">
      <c r="A2114">
        <v>2971</v>
      </c>
      <c r="B2114">
        <f>VLOOKUP($A2114,'Trees - celková zdrojová porost'!$A$2:$L$3471,MATCH(B$1,'Trees - celková zdrojová porost'!$A$1:$L$1,0),FALSE)</f>
        <v>2971</v>
      </c>
      <c r="C2114" t="str">
        <f>VLOOKUP($A2114,'Trees - celková zdrojová porost'!$A$2:$L$3471,MATCH(C$1,'Trees - celková zdrojová porost'!$A$1:$L$1,0),FALSE)</f>
        <v>HB</v>
      </c>
      <c r="D2114">
        <f>VLOOKUP($A2114,'Trees - celková zdrojová porost'!$A$2:$L$3471,MATCH(D$1,'Trees - celková zdrojová porost'!$A$1:$L$1,0),FALSE)</f>
        <v>175</v>
      </c>
      <c r="E2114">
        <f>VLOOKUP($A2114,'Trees - celková zdrojová porost'!$A$2:$L$3471,MATCH(E$1,'Trees - celková zdrojová porost'!$A$1:$L$1,0),FALSE)</f>
        <v>16.8</v>
      </c>
      <c r="F2114">
        <f>VLOOKUP($A2114,'Trees - celková zdrojová porost'!$A$2:$L$3471,MATCH(F$1,'Trees - celková zdrojová porost'!$A$1:$L$1,0),FALSE)</f>
        <v>1.6</v>
      </c>
      <c r="G2114">
        <f>VLOOKUP($A2114,'Trees - celková zdrojová porost'!$A$2:$L$3471,MATCH(G$1,'Trees - celková zdrojová porost'!$A$1:$L$1,0),FALSE)</f>
        <v>15.2</v>
      </c>
      <c r="H2114">
        <f>VLOOKUP($A2114,'Trees - celková zdrojová porost'!$A$2:$L$3471,MATCH(H$1,'Trees - celková zdrojová porost'!$A$1:$L$1,0),FALSE)</f>
        <v>1</v>
      </c>
      <c r="I2114" t="str">
        <f>VLOOKUP($A2114,'Trees - celková zdrojová porost'!$A$2:$L$3471,MATCH(I$1,'Trees - celková zdrojová porost'!$A$1:$L$1,0),FALSE)</f>
        <v>P</v>
      </c>
      <c r="J2114" t="str">
        <f>VLOOKUP($A2114,'Trees - celková zdrojová porost'!$A$2:$L$3471,MATCH(J$1,'Trees - celková zdrojová porost'!$A$1:$L$1,0),FALSE)</f>
        <v>Z</v>
      </c>
      <c r="K2114" t="str">
        <f>VLOOKUP($A2114,'Trees - celková zdrojová porost'!$A$2:$L$3471,MATCH(K$1,'Trees - celková zdrojová porost'!$A$1:$L$1,0),FALSE)</f>
        <v>BEZ</v>
      </c>
      <c r="L2114" s="8">
        <f>VLOOKUP($A2114,'Trees - celková zdrojová porost'!$A$2:$L$3471,MATCH(L$1,'Trees - celková zdrojová porost'!$A$1:$L$1,0),FALSE)</f>
        <v>43231.492743055598</v>
      </c>
    </row>
    <row r="2115" spans="1:12" x14ac:dyDescent="0.25">
      <c r="A2115">
        <v>2977</v>
      </c>
      <c r="B2115">
        <f>VLOOKUP($A2115,'Trees - celková zdrojová porost'!$A$2:$L$3471,MATCH(B$1,'Trees - celková zdrojová porost'!$A$1:$L$1,0),FALSE)</f>
        <v>2976</v>
      </c>
      <c r="C2115" t="str">
        <f>VLOOKUP($A2115,'Trees - celková zdrojová porost'!$A$2:$L$3471,MATCH(C$1,'Trees - celková zdrojová porost'!$A$1:$L$1,0),FALSE)</f>
        <v>HB</v>
      </c>
      <c r="D2115">
        <f>VLOOKUP($A2115,'Trees - celková zdrojová porost'!$A$2:$L$3471,MATCH(D$1,'Trees - celková zdrojová porost'!$A$1:$L$1,0),FALSE)</f>
        <v>150</v>
      </c>
      <c r="E2115">
        <f>VLOOKUP($A2115,'Trees - celková zdrojová porost'!$A$2:$L$3471,MATCH(E$1,'Trees - celková zdrojová porost'!$A$1:$L$1,0),FALSE)</f>
        <v>16.8</v>
      </c>
      <c r="F2115">
        <f>VLOOKUP($A2115,'Trees - celková zdrojová porost'!$A$2:$L$3471,MATCH(F$1,'Trees - celková zdrojová porost'!$A$1:$L$1,0),FALSE)</f>
        <v>2.8</v>
      </c>
      <c r="G2115">
        <f>VLOOKUP($A2115,'Trees - celková zdrojová porost'!$A$2:$L$3471,MATCH(G$1,'Trees - celková zdrojová porost'!$A$1:$L$1,0),FALSE)</f>
        <v>14</v>
      </c>
      <c r="H2115">
        <f>VLOOKUP($A2115,'Trees - celková zdrojová porost'!$A$2:$L$3471,MATCH(H$1,'Trees - celková zdrojová porost'!$A$1:$L$1,0),FALSE)</f>
        <v>1</v>
      </c>
      <c r="I2115" t="str">
        <f>VLOOKUP($A2115,'Trees - celková zdrojová porost'!$A$2:$L$3471,MATCH(I$1,'Trees - celková zdrojová porost'!$A$1:$L$1,0),FALSE)</f>
        <v>P</v>
      </c>
      <c r="J2115" t="str">
        <f>VLOOKUP($A2115,'Trees - celková zdrojová porost'!$A$2:$L$3471,MATCH(J$1,'Trees - celková zdrojová porost'!$A$1:$L$1,0),FALSE)</f>
        <v>Z</v>
      </c>
      <c r="K2115" t="str">
        <f>VLOOKUP($A2115,'Trees - celková zdrojová porost'!$A$2:$L$3471,MATCH(K$1,'Trees - celková zdrojová porost'!$A$1:$L$1,0),FALSE)</f>
        <v>BEZ</v>
      </c>
      <c r="L2115" s="8">
        <f>VLOOKUP($A2115,'Trees - celková zdrojová porost'!$A$2:$L$3471,MATCH(L$1,'Trees - celková zdrojová porost'!$A$1:$L$1,0),FALSE)</f>
        <v>43231.493483796301</v>
      </c>
    </row>
    <row r="2116" spans="1:12" x14ac:dyDescent="0.25">
      <c r="A2116">
        <v>3191</v>
      </c>
      <c r="B2116">
        <f>VLOOKUP($A2116,'Trees - celková zdrojová porost'!$A$2:$L$3471,MATCH(B$1,'Trees - celková zdrojová porost'!$A$1:$L$1,0),FALSE)</f>
        <v>0</v>
      </c>
      <c r="C2116" t="str">
        <f>VLOOKUP($A2116,'Trees - celková zdrojová porost'!$A$2:$L$3471,MATCH(C$1,'Trees - celková zdrojová porost'!$A$1:$L$1,0),FALSE)</f>
        <v>HB</v>
      </c>
      <c r="D2116">
        <f>VLOOKUP($A2116,'Trees - celková zdrojová porost'!$A$2:$L$3471,MATCH(D$1,'Trees - celková zdrojová porost'!$A$1:$L$1,0),FALSE)</f>
        <v>160</v>
      </c>
      <c r="E2116">
        <f>VLOOKUP($A2116,'Trees - celková zdrojová porost'!$A$2:$L$3471,MATCH(E$1,'Trees - celková zdrojová porost'!$A$1:$L$1,0),FALSE)</f>
        <v>16.8</v>
      </c>
      <c r="F2116">
        <f>VLOOKUP($A2116,'Trees - celková zdrojová porost'!$A$2:$L$3471,MATCH(F$1,'Trees - celková zdrojová porost'!$A$1:$L$1,0),FALSE)</f>
        <v>0.2</v>
      </c>
      <c r="G2116">
        <f>VLOOKUP($A2116,'Trees - celková zdrojová porost'!$A$2:$L$3471,MATCH(G$1,'Trees - celková zdrojová porost'!$A$1:$L$1,0),FALSE)</f>
        <v>16.600000000000001</v>
      </c>
      <c r="H2116">
        <f>VLOOKUP($A2116,'Trees - celková zdrojová porost'!$A$2:$L$3471,MATCH(H$1,'Trees - celková zdrojová porost'!$A$1:$L$1,0),FALSE)</f>
        <v>1</v>
      </c>
      <c r="I2116" t="str">
        <f>VLOOKUP($A2116,'Trees - celková zdrojová porost'!$A$2:$L$3471,MATCH(I$1,'Trees - celková zdrojová porost'!$A$1:$L$1,0),FALSE)</f>
        <v>P</v>
      </c>
      <c r="J2116" t="str">
        <f>VLOOKUP($A2116,'Trees - celková zdrojová porost'!$A$2:$L$3471,MATCH(J$1,'Trees - celková zdrojová porost'!$A$1:$L$1,0),FALSE)</f>
        <v>Z</v>
      </c>
      <c r="K2116" t="str">
        <f>VLOOKUP($A2116,'Trees - celková zdrojová porost'!$A$2:$L$3471,MATCH(K$1,'Trees - celková zdrojová porost'!$A$1:$L$1,0),FALSE)</f>
        <v>BEZ</v>
      </c>
      <c r="L2116" s="8">
        <f>VLOOKUP($A2116,'Trees - celková zdrojová porost'!$A$2:$L$3471,MATCH(L$1,'Trees - celková zdrojová porost'!$A$1:$L$1,0),FALSE)</f>
        <v>43251.5026967593</v>
      </c>
    </row>
    <row r="2117" spans="1:12" x14ac:dyDescent="0.25">
      <c r="A2117">
        <v>189</v>
      </c>
      <c r="B2117">
        <f>VLOOKUP($A2117,'Trees - celková zdrojová porost'!$A$2:$L$3471,MATCH(B$1,'Trees - celková zdrojová porost'!$A$1:$L$1,0),FALSE)</f>
        <v>189</v>
      </c>
      <c r="C2117" t="str">
        <f>VLOOKUP($A2117,'Trees - celková zdrojová porost'!$A$2:$L$3471,MATCH(C$1,'Trees - celková zdrojová porost'!$A$1:$L$1,0),FALSE)</f>
        <v>HB</v>
      </c>
      <c r="D2117">
        <f>VLOOKUP($A2117,'Trees - celková zdrojová porost'!$A$2:$L$3471,MATCH(D$1,'Trees - celková zdrojová porost'!$A$1:$L$1,0),FALSE)</f>
        <v>125</v>
      </c>
      <c r="E2117">
        <f>VLOOKUP($A2117,'Trees - celková zdrojová porost'!$A$2:$L$3471,MATCH(E$1,'Trees - celková zdrojová porost'!$A$1:$L$1,0),FALSE)</f>
        <v>16.899999999999999</v>
      </c>
      <c r="F2117">
        <f>VLOOKUP($A2117,'Trees - celková zdrojová porost'!$A$2:$L$3471,MATCH(F$1,'Trees - celková zdrojová porost'!$A$1:$L$1,0),FALSE)</f>
        <v>3</v>
      </c>
      <c r="G2117">
        <f>VLOOKUP($A2117,'Trees - celková zdrojová porost'!$A$2:$L$3471,MATCH(G$1,'Trees - celková zdrojová porost'!$A$1:$L$1,0),FALSE)</f>
        <v>13.9</v>
      </c>
      <c r="H2117">
        <f>VLOOKUP($A2117,'Trees - celková zdrojová porost'!$A$2:$L$3471,MATCH(H$1,'Trees - celková zdrojová porost'!$A$1:$L$1,0),FALSE)</f>
        <v>0</v>
      </c>
      <c r="I2117" t="str">
        <f>VLOOKUP($A2117,'Trees - celková zdrojová porost'!$A$2:$L$3471,MATCH(I$1,'Trees - celková zdrojová porost'!$A$1:$L$1,0),FALSE)</f>
        <v>P</v>
      </c>
      <c r="J2117" t="str">
        <f>VLOOKUP($A2117,'Trees - celková zdrojová porost'!$A$2:$L$3471,MATCH(J$1,'Trees - celková zdrojová porost'!$A$1:$L$1,0),FALSE)</f>
        <v>Z</v>
      </c>
      <c r="K2117" t="str">
        <f>VLOOKUP($A2117,'Trees - celková zdrojová porost'!$A$2:$L$3471,MATCH(K$1,'Trees - celková zdrojová porost'!$A$1:$L$1,0),FALSE)</f>
        <v>BEZ</v>
      </c>
      <c r="L2117" s="8">
        <f>VLOOKUP($A2117,'Trees - celková zdrojová porost'!$A$2:$L$3471,MATCH(L$1,'Trees - celková zdrojová porost'!$A$1:$L$1,0),FALSE)</f>
        <v>43185.561157407399</v>
      </c>
    </row>
    <row r="2118" spans="1:12" x14ac:dyDescent="0.25">
      <c r="A2118">
        <v>200</v>
      </c>
      <c r="B2118">
        <f>VLOOKUP($A2118,'Trees - celková zdrojová porost'!$A$2:$L$3471,MATCH(B$1,'Trees - celková zdrojová porost'!$A$1:$L$1,0),FALSE)</f>
        <v>198</v>
      </c>
      <c r="C2118" t="str">
        <f>VLOOKUP($A2118,'Trees - celková zdrojová porost'!$A$2:$L$3471,MATCH(C$1,'Trees - celková zdrojová porost'!$A$1:$L$1,0),FALSE)</f>
        <v>HB</v>
      </c>
      <c r="D2118">
        <f>VLOOKUP($A2118,'Trees - celková zdrojová porost'!$A$2:$L$3471,MATCH(D$1,'Trees - celková zdrojová porost'!$A$1:$L$1,0),FALSE)</f>
        <v>150</v>
      </c>
      <c r="E2118">
        <f>VLOOKUP($A2118,'Trees - celková zdrojová porost'!$A$2:$L$3471,MATCH(E$1,'Trees - celková zdrojová porost'!$A$1:$L$1,0),FALSE)</f>
        <v>16.899999999999999</v>
      </c>
      <c r="F2118">
        <f>VLOOKUP($A2118,'Trees - celková zdrojová porost'!$A$2:$L$3471,MATCH(F$1,'Trees - celková zdrojová porost'!$A$1:$L$1,0),FALSE)</f>
        <v>1.6</v>
      </c>
      <c r="G2118">
        <f>VLOOKUP($A2118,'Trees - celková zdrojová porost'!$A$2:$L$3471,MATCH(G$1,'Trees - celková zdrojová porost'!$A$1:$L$1,0),FALSE)</f>
        <v>15.3</v>
      </c>
      <c r="H2118">
        <f>VLOOKUP($A2118,'Trees - celková zdrojová porost'!$A$2:$L$3471,MATCH(H$1,'Trees - celková zdrojová porost'!$A$1:$L$1,0),FALSE)</f>
        <v>0</v>
      </c>
      <c r="I2118" t="str">
        <f>VLOOKUP($A2118,'Trees - celková zdrojová porost'!$A$2:$L$3471,MATCH(I$1,'Trees - celková zdrojová porost'!$A$1:$L$1,0),FALSE)</f>
        <v>P</v>
      </c>
      <c r="J2118" t="str">
        <f>VLOOKUP($A2118,'Trees - celková zdrojová porost'!$A$2:$L$3471,MATCH(J$1,'Trees - celková zdrojová porost'!$A$1:$L$1,0),FALSE)</f>
        <v>Z</v>
      </c>
      <c r="K2118" t="str">
        <f>VLOOKUP($A2118,'Trees - celková zdrojová porost'!$A$2:$L$3471,MATCH(K$1,'Trees - celková zdrojová porost'!$A$1:$L$1,0),FALSE)</f>
        <v>BEZ</v>
      </c>
      <c r="L2118" s="8">
        <f>VLOOKUP($A2118,'Trees - celková zdrojová porost'!$A$2:$L$3471,MATCH(L$1,'Trees - celková zdrojová porost'!$A$1:$L$1,0),FALSE)</f>
        <v>43185.634953703702</v>
      </c>
    </row>
    <row r="2119" spans="1:12" x14ac:dyDescent="0.25">
      <c r="A2119">
        <v>274</v>
      </c>
      <c r="B2119">
        <f>VLOOKUP($A2119,'Trees - celková zdrojová porost'!$A$2:$L$3471,MATCH(B$1,'Trees - celková zdrojová porost'!$A$1:$L$1,0),FALSE)</f>
        <v>274</v>
      </c>
      <c r="C2119" t="str">
        <f>VLOOKUP($A2119,'Trees - celková zdrojová porost'!$A$2:$L$3471,MATCH(C$1,'Trees - celková zdrojová porost'!$A$1:$L$1,0),FALSE)</f>
        <v>HB</v>
      </c>
      <c r="D2119">
        <f>VLOOKUP($A2119,'Trees - celková zdrojová porost'!$A$2:$L$3471,MATCH(D$1,'Trees - celková zdrojová porost'!$A$1:$L$1,0),FALSE)</f>
        <v>80</v>
      </c>
      <c r="E2119">
        <f>VLOOKUP($A2119,'Trees - celková zdrojová porost'!$A$2:$L$3471,MATCH(E$1,'Trees - celková zdrojová porost'!$A$1:$L$1,0),FALSE)</f>
        <v>16.899999999999999</v>
      </c>
      <c r="F2119">
        <f>VLOOKUP($A2119,'Trees - celková zdrojová porost'!$A$2:$L$3471,MATCH(F$1,'Trees - celková zdrojová porost'!$A$1:$L$1,0),FALSE)</f>
        <v>1.5</v>
      </c>
      <c r="G2119">
        <f>VLOOKUP($A2119,'Trees - celková zdrojová porost'!$A$2:$L$3471,MATCH(G$1,'Trees - celková zdrojová porost'!$A$1:$L$1,0),FALSE)</f>
        <v>15.4</v>
      </c>
      <c r="H2119">
        <f>VLOOKUP($A2119,'Trees - celková zdrojová porost'!$A$2:$L$3471,MATCH(H$1,'Trees - celková zdrojová porost'!$A$1:$L$1,0),FALSE)</f>
        <v>1</v>
      </c>
      <c r="I2119" t="str">
        <f>VLOOKUP($A2119,'Trees - celková zdrojová porost'!$A$2:$L$3471,MATCH(I$1,'Trees - celková zdrojová porost'!$A$1:$L$1,0),FALSE)</f>
        <v>P</v>
      </c>
      <c r="J2119" t="str">
        <f>VLOOKUP($A2119,'Trees - celková zdrojová porost'!$A$2:$L$3471,MATCH(J$1,'Trees - celková zdrojová porost'!$A$1:$L$1,0),FALSE)</f>
        <v>Z</v>
      </c>
      <c r="K2119" t="str">
        <f>VLOOKUP($A2119,'Trees - celková zdrojová porost'!$A$2:$L$3471,MATCH(K$1,'Trees - celková zdrojová porost'!$A$1:$L$1,0),FALSE)</f>
        <v>ZAS</v>
      </c>
      <c r="L2119" s="8">
        <f>VLOOKUP($A2119,'Trees - celková zdrojová porost'!$A$2:$L$3471,MATCH(L$1,'Trees - celková zdrojová porost'!$A$1:$L$1,0),FALSE)</f>
        <v>43185.701180555603</v>
      </c>
    </row>
    <row r="2120" spans="1:12" x14ac:dyDescent="0.25">
      <c r="A2120">
        <v>331</v>
      </c>
      <c r="B2120">
        <f>VLOOKUP($A2120,'Trees - celková zdrojová porost'!$A$2:$L$3471,MATCH(B$1,'Trees - celková zdrojová porost'!$A$1:$L$1,0),FALSE)</f>
        <v>329</v>
      </c>
      <c r="C2120" t="str">
        <f>VLOOKUP($A2120,'Trees - celková zdrojová porost'!$A$2:$L$3471,MATCH(C$1,'Trees - celková zdrojová porost'!$A$1:$L$1,0),FALSE)</f>
        <v>HB</v>
      </c>
      <c r="D2120">
        <f>VLOOKUP($A2120,'Trees - celková zdrojová porost'!$A$2:$L$3471,MATCH(D$1,'Trees - celková zdrojová porost'!$A$1:$L$1,0),FALSE)</f>
        <v>140</v>
      </c>
      <c r="E2120">
        <f>VLOOKUP($A2120,'Trees - celková zdrojová porost'!$A$2:$L$3471,MATCH(E$1,'Trees - celková zdrojová porost'!$A$1:$L$1,0),FALSE)</f>
        <v>16.899999999999999</v>
      </c>
      <c r="F2120">
        <f>VLOOKUP($A2120,'Trees - celková zdrojová porost'!$A$2:$L$3471,MATCH(F$1,'Trees - celková zdrojová porost'!$A$1:$L$1,0),FALSE)</f>
        <v>6.5</v>
      </c>
      <c r="G2120">
        <f>VLOOKUP($A2120,'Trees - celková zdrojová porost'!$A$2:$L$3471,MATCH(G$1,'Trees - celková zdrojová porost'!$A$1:$L$1,0),FALSE)</f>
        <v>10.4</v>
      </c>
      <c r="H2120">
        <f>VLOOKUP($A2120,'Trees - celková zdrojová porost'!$A$2:$L$3471,MATCH(H$1,'Trees - celková zdrojová porost'!$A$1:$L$1,0),FALSE)</f>
        <v>1</v>
      </c>
      <c r="I2120" t="str">
        <f>VLOOKUP($A2120,'Trees - celková zdrojová porost'!$A$2:$L$3471,MATCH(I$1,'Trees - celková zdrojová porost'!$A$1:$L$1,0),FALSE)</f>
        <v>P</v>
      </c>
      <c r="J2120" t="str">
        <f>VLOOKUP($A2120,'Trees - celková zdrojová porost'!$A$2:$L$3471,MATCH(J$1,'Trees - celková zdrojová porost'!$A$1:$L$1,0),FALSE)</f>
        <v>Z</v>
      </c>
      <c r="K2120" t="str">
        <f>VLOOKUP($A2120,'Trees - celková zdrojová porost'!$A$2:$L$3471,MATCH(K$1,'Trees - celková zdrojová porost'!$A$1:$L$1,0),FALSE)</f>
        <v>BEZ</v>
      </c>
      <c r="L2120" s="8">
        <f>VLOOKUP($A2120,'Trees - celková zdrojová porost'!$A$2:$L$3471,MATCH(L$1,'Trees - celková zdrojová porost'!$A$1:$L$1,0),FALSE)</f>
        <v>43188.437106481499</v>
      </c>
    </row>
    <row r="2121" spans="1:12" x14ac:dyDescent="0.25">
      <c r="A2121">
        <v>375</v>
      </c>
      <c r="B2121">
        <f>VLOOKUP($A2121,'Trees - celková zdrojová porost'!$A$2:$L$3471,MATCH(B$1,'Trees - celková zdrojová porost'!$A$1:$L$1,0),FALSE)</f>
        <v>375</v>
      </c>
      <c r="C2121" t="str">
        <f>VLOOKUP($A2121,'Trees - celková zdrojová porost'!$A$2:$L$3471,MATCH(C$1,'Trees - celková zdrojová porost'!$A$1:$L$1,0),FALSE)</f>
        <v>HB</v>
      </c>
      <c r="D2121">
        <f>VLOOKUP($A2121,'Trees - celková zdrojová porost'!$A$2:$L$3471,MATCH(D$1,'Trees - celková zdrojová porost'!$A$1:$L$1,0),FALSE)</f>
        <v>115</v>
      </c>
      <c r="E2121">
        <f>VLOOKUP($A2121,'Trees - celková zdrojová porost'!$A$2:$L$3471,MATCH(E$1,'Trees - celková zdrojová porost'!$A$1:$L$1,0),FALSE)</f>
        <v>16.899999999999999</v>
      </c>
      <c r="F2121">
        <f>VLOOKUP($A2121,'Trees - celková zdrojová porost'!$A$2:$L$3471,MATCH(F$1,'Trees - celková zdrojová porost'!$A$1:$L$1,0),FALSE)</f>
        <v>1.5</v>
      </c>
      <c r="G2121">
        <f>VLOOKUP($A2121,'Trees - celková zdrojová porost'!$A$2:$L$3471,MATCH(G$1,'Trees - celková zdrojová porost'!$A$1:$L$1,0),FALSE)</f>
        <v>15.4</v>
      </c>
      <c r="H2121">
        <f>VLOOKUP($A2121,'Trees - celková zdrojová porost'!$A$2:$L$3471,MATCH(H$1,'Trees - celková zdrojová porost'!$A$1:$L$1,0),FALSE)</f>
        <v>0</v>
      </c>
      <c r="I2121" t="str">
        <f>VLOOKUP($A2121,'Trees - celková zdrojová porost'!$A$2:$L$3471,MATCH(I$1,'Trees - celková zdrojová porost'!$A$1:$L$1,0),FALSE)</f>
        <v>P</v>
      </c>
      <c r="J2121" t="str">
        <f>VLOOKUP($A2121,'Trees - celková zdrojová porost'!$A$2:$L$3471,MATCH(J$1,'Trees - celková zdrojová porost'!$A$1:$L$1,0),FALSE)</f>
        <v>Z</v>
      </c>
      <c r="K2121" t="str">
        <f>VLOOKUP($A2121,'Trees - celková zdrojová porost'!$A$2:$L$3471,MATCH(K$1,'Trees - celková zdrojová porost'!$A$1:$L$1,0),FALSE)</f>
        <v>BEZ</v>
      </c>
      <c r="L2121" s="8">
        <f>VLOOKUP($A2121,'Trees - celková zdrojová porost'!$A$2:$L$3471,MATCH(L$1,'Trees - celková zdrojová porost'!$A$1:$L$1,0),FALSE)</f>
        <v>43188.463356481501</v>
      </c>
    </row>
    <row r="2122" spans="1:12" x14ac:dyDescent="0.25">
      <c r="A2122">
        <v>407</v>
      </c>
      <c r="B2122">
        <f>VLOOKUP($A2122,'Trees - celková zdrojová porost'!$A$2:$L$3471,MATCH(B$1,'Trees - celková zdrojová porost'!$A$1:$L$1,0),FALSE)</f>
        <v>406</v>
      </c>
      <c r="C2122" t="str">
        <f>VLOOKUP($A2122,'Trees - celková zdrojová porost'!$A$2:$L$3471,MATCH(C$1,'Trees - celková zdrojová porost'!$A$1:$L$1,0),FALSE)</f>
        <v>HB</v>
      </c>
      <c r="D2122">
        <f>VLOOKUP($A2122,'Trees - celková zdrojová porost'!$A$2:$L$3471,MATCH(D$1,'Trees - celková zdrojová porost'!$A$1:$L$1,0),FALSE)</f>
        <v>115</v>
      </c>
      <c r="E2122">
        <f>VLOOKUP($A2122,'Trees - celková zdrojová porost'!$A$2:$L$3471,MATCH(E$1,'Trees - celková zdrojová porost'!$A$1:$L$1,0),FALSE)</f>
        <v>16.899999999999999</v>
      </c>
      <c r="F2122">
        <f>VLOOKUP($A2122,'Trees - celková zdrojová porost'!$A$2:$L$3471,MATCH(F$1,'Trees - celková zdrojová porost'!$A$1:$L$1,0),FALSE)</f>
        <v>3.1</v>
      </c>
      <c r="G2122">
        <f>VLOOKUP($A2122,'Trees - celková zdrojová porost'!$A$2:$L$3471,MATCH(G$1,'Trees - celková zdrojová porost'!$A$1:$L$1,0),FALSE)</f>
        <v>13.8</v>
      </c>
      <c r="H2122">
        <f>VLOOKUP($A2122,'Trees - celková zdrojová porost'!$A$2:$L$3471,MATCH(H$1,'Trees - celková zdrojová porost'!$A$1:$L$1,0),FALSE)</f>
        <v>0</v>
      </c>
      <c r="I2122" t="str">
        <f>VLOOKUP($A2122,'Trees - celková zdrojová porost'!$A$2:$L$3471,MATCH(I$1,'Trees - celková zdrojová porost'!$A$1:$L$1,0),FALSE)</f>
        <v>P</v>
      </c>
      <c r="J2122" t="str">
        <f>VLOOKUP($A2122,'Trees - celková zdrojová porost'!$A$2:$L$3471,MATCH(J$1,'Trees - celková zdrojová porost'!$A$1:$L$1,0),FALSE)</f>
        <v>Z</v>
      </c>
      <c r="K2122" t="str">
        <f>VLOOKUP($A2122,'Trees - celková zdrojová porost'!$A$2:$L$3471,MATCH(K$1,'Trees - celková zdrojová porost'!$A$1:$L$1,0),FALSE)</f>
        <v>BEZ</v>
      </c>
      <c r="L2122" s="8">
        <f>VLOOKUP($A2122,'Trees - celková zdrojová porost'!$A$2:$L$3471,MATCH(L$1,'Trees - celková zdrojová porost'!$A$1:$L$1,0),FALSE)</f>
        <v>43188.509826388901</v>
      </c>
    </row>
    <row r="2123" spans="1:12" x14ac:dyDescent="0.25">
      <c r="A2123">
        <v>418</v>
      </c>
      <c r="B2123">
        <f>VLOOKUP($A2123,'Trees - celková zdrojová porost'!$A$2:$L$3471,MATCH(B$1,'Trees - celková zdrojová porost'!$A$1:$L$1,0),FALSE)</f>
        <v>418</v>
      </c>
      <c r="C2123" t="str">
        <f>VLOOKUP($A2123,'Trees - celková zdrojová porost'!$A$2:$L$3471,MATCH(C$1,'Trees - celková zdrojová porost'!$A$1:$L$1,0),FALSE)</f>
        <v>HB</v>
      </c>
      <c r="D2123">
        <f>VLOOKUP($A2123,'Trees - celková zdrojová porost'!$A$2:$L$3471,MATCH(D$1,'Trees - celková zdrojová porost'!$A$1:$L$1,0),FALSE)</f>
        <v>100</v>
      </c>
      <c r="E2123">
        <f>VLOOKUP($A2123,'Trees - celková zdrojová porost'!$A$2:$L$3471,MATCH(E$1,'Trees - celková zdrojová porost'!$A$1:$L$1,0),FALSE)</f>
        <v>16.899999999999999</v>
      </c>
      <c r="F2123">
        <f>VLOOKUP($A2123,'Trees - celková zdrojová porost'!$A$2:$L$3471,MATCH(F$1,'Trees - celková zdrojová porost'!$A$1:$L$1,0),FALSE)</f>
        <v>1.45</v>
      </c>
      <c r="G2123">
        <f>VLOOKUP($A2123,'Trees - celková zdrojová porost'!$A$2:$L$3471,MATCH(G$1,'Trees - celková zdrojová porost'!$A$1:$L$1,0),FALSE)</f>
        <v>15.45</v>
      </c>
      <c r="H2123">
        <f>VLOOKUP($A2123,'Trees - celková zdrojová porost'!$A$2:$L$3471,MATCH(H$1,'Trees - celková zdrojová porost'!$A$1:$L$1,0),FALSE)</f>
        <v>0</v>
      </c>
      <c r="I2123" t="str">
        <f>VLOOKUP($A2123,'Trees - celková zdrojová porost'!$A$2:$L$3471,MATCH(I$1,'Trees - celková zdrojová porost'!$A$1:$L$1,0),FALSE)</f>
        <v>P</v>
      </c>
      <c r="J2123" t="str">
        <f>VLOOKUP($A2123,'Trees - celková zdrojová porost'!$A$2:$L$3471,MATCH(J$1,'Trees - celková zdrojová porost'!$A$1:$L$1,0),FALSE)</f>
        <v>Z</v>
      </c>
      <c r="K2123" t="str">
        <f>VLOOKUP($A2123,'Trees - celková zdrojová porost'!$A$2:$L$3471,MATCH(K$1,'Trees - celková zdrojová porost'!$A$1:$L$1,0),FALSE)</f>
        <v>BEZ</v>
      </c>
      <c r="L2123" s="8">
        <f>VLOOKUP($A2123,'Trees - celková zdrojová porost'!$A$2:$L$3471,MATCH(L$1,'Trees - celková zdrojová porost'!$A$1:$L$1,0),FALSE)</f>
        <v>43188.511377314797</v>
      </c>
    </row>
    <row r="2124" spans="1:12" x14ac:dyDescent="0.25">
      <c r="A2124">
        <v>435</v>
      </c>
      <c r="B2124">
        <f>VLOOKUP($A2124,'Trees - celková zdrojová porost'!$A$2:$L$3471,MATCH(B$1,'Trees - celková zdrojová porost'!$A$1:$L$1,0),FALSE)</f>
        <v>434</v>
      </c>
      <c r="C2124" t="str">
        <f>VLOOKUP($A2124,'Trees - celková zdrojová porost'!$A$2:$L$3471,MATCH(C$1,'Trees - celková zdrojová porost'!$A$1:$L$1,0),FALSE)</f>
        <v>HB</v>
      </c>
      <c r="D2124">
        <f>VLOOKUP($A2124,'Trees - celková zdrojová porost'!$A$2:$L$3471,MATCH(D$1,'Trees - celková zdrojová porost'!$A$1:$L$1,0),FALSE)</f>
        <v>121</v>
      </c>
      <c r="E2124">
        <f>VLOOKUP($A2124,'Trees - celková zdrojová porost'!$A$2:$L$3471,MATCH(E$1,'Trees - celková zdrojová porost'!$A$1:$L$1,0),FALSE)</f>
        <v>16.899999999999999</v>
      </c>
      <c r="F2124">
        <f>VLOOKUP($A2124,'Trees - celková zdrojová porost'!$A$2:$L$3471,MATCH(F$1,'Trees - celková zdrojová porost'!$A$1:$L$1,0),FALSE)</f>
        <v>2</v>
      </c>
      <c r="G2124">
        <f>VLOOKUP($A2124,'Trees - celková zdrojová porost'!$A$2:$L$3471,MATCH(G$1,'Trees - celková zdrojová porost'!$A$1:$L$1,0),FALSE)</f>
        <v>14.9</v>
      </c>
      <c r="H2124">
        <f>VLOOKUP($A2124,'Trees - celková zdrojová porost'!$A$2:$L$3471,MATCH(H$1,'Trees - celková zdrojová porost'!$A$1:$L$1,0),FALSE)</f>
        <v>1</v>
      </c>
      <c r="I2124" t="str">
        <f>VLOOKUP($A2124,'Trees - celková zdrojová porost'!$A$2:$L$3471,MATCH(I$1,'Trees - celková zdrojová porost'!$A$1:$L$1,0),FALSE)</f>
        <v>P</v>
      </c>
      <c r="J2124" t="str">
        <f>VLOOKUP($A2124,'Trees - celková zdrojová porost'!$A$2:$L$3471,MATCH(J$1,'Trees - celková zdrojová porost'!$A$1:$L$1,0),FALSE)</f>
        <v>Z</v>
      </c>
      <c r="K2124" t="str">
        <f>VLOOKUP($A2124,'Trees - celková zdrojová porost'!$A$2:$L$3471,MATCH(K$1,'Trees - celková zdrojová porost'!$A$1:$L$1,0),FALSE)</f>
        <v>ZAS</v>
      </c>
      <c r="L2124" s="8">
        <f>VLOOKUP($A2124,'Trees - celková zdrojová porost'!$A$2:$L$3471,MATCH(L$1,'Trees - celková zdrojová porost'!$A$1:$L$1,0),FALSE)</f>
        <v>43188.514618055597</v>
      </c>
    </row>
    <row r="2125" spans="1:12" x14ac:dyDescent="0.25">
      <c r="A2125">
        <v>441</v>
      </c>
      <c r="B2125">
        <f>VLOOKUP($A2125,'Trees - celková zdrojová porost'!$A$2:$L$3471,MATCH(B$1,'Trees - celková zdrojová porost'!$A$1:$L$1,0),FALSE)</f>
        <v>0</v>
      </c>
      <c r="C2125" t="str">
        <f>VLOOKUP($A2125,'Trees - celková zdrojová porost'!$A$2:$L$3471,MATCH(C$1,'Trees - celková zdrojová porost'!$A$1:$L$1,0),FALSE)</f>
        <v>HB</v>
      </c>
      <c r="D2125">
        <f>VLOOKUP($A2125,'Trees - celková zdrojová porost'!$A$2:$L$3471,MATCH(D$1,'Trees - celková zdrojová porost'!$A$1:$L$1,0),FALSE)</f>
        <v>145</v>
      </c>
      <c r="E2125">
        <f>VLOOKUP($A2125,'Trees - celková zdrojová porost'!$A$2:$L$3471,MATCH(E$1,'Trees - celková zdrojová porost'!$A$1:$L$1,0),FALSE)</f>
        <v>16.899999999999999</v>
      </c>
      <c r="F2125">
        <f>VLOOKUP($A2125,'Trees - celková zdrojová porost'!$A$2:$L$3471,MATCH(F$1,'Trees - celková zdrojová porost'!$A$1:$L$1,0),FALSE)</f>
        <v>1.4</v>
      </c>
      <c r="G2125">
        <f>VLOOKUP($A2125,'Trees - celková zdrojová porost'!$A$2:$L$3471,MATCH(G$1,'Trees - celková zdrojová porost'!$A$1:$L$1,0),FALSE)</f>
        <v>15.5</v>
      </c>
      <c r="H2125">
        <f>VLOOKUP($A2125,'Trees - celková zdrojová porost'!$A$2:$L$3471,MATCH(H$1,'Trees - celková zdrojová porost'!$A$1:$L$1,0),FALSE)</f>
        <v>1</v>
      </c>
      <c r="I2125" t="str">
        <f>VLOOKUP($A2125,'Trees - celková zdrojová porost'!$A$2:$L$3471,MATCH(I$1,'Trees - celková zdrojová porost'!$A$1:$L$1,0),FALSE)</f>
        <v>P</v>
      </c>
      <c r="J2125" t="str">
        <f>VLOOKUP($A2125,'Trees - celková zdrojová porost'!$A$2:$L$3471,MATCH(J$1,'Trees - celková zdrojová porost'!$A$1:$L$1,0),FALSE)</f>
        <v>Z</v>
      </c>
      <c r="K2125" t="str">
        <f>VLOOKUP($A2125,'Trees - celková zdrojová porost'!$A$2:$L$3471,MATCH(K$1,'Trees - celková zdrojová porost'!$A$1:$L$1,0),FALSE)</f>
        <v>BEZ</v>
      </c>
      <c r="L2125" s="8">
        <f>VLOOKUP($A2125,'Trees - celková zdrojová porost'!$A$2:$L$3471,MATCH(L$1,'Trees - celková zdrojová porost'!$A$1:$L$1,0),FALSE)</f>
        <v>43188.515509259298</v>
      </c>
    </row>
    <row r="2126" spans="1:12" x14ac:dyDescent="0.25">
      <c r="A2126">
        <v>464</v>
      </c>
      <c r="B2126">
        <f>VLOOKUP($A2126,'Trees - celková zdrojová porost'!$A$2:$L$3471,MATCH(B$1,'Trees - celková zdrojová porost'!$A$1:$L$1,0),FALSE)</f>
        <v>0</v>
      </c>
      <c r="C2126" t="str">
        <f>VLOOKUP($A2126,'Trees - celková zdrojová porost'!$A$2:$L$3471,MATCH(C$1,'Trees - celková zdrojová porost'!$A$1:$L$1,0),FALSE)</f>
        <v>HB</v>
      </c>
      <c r="D2126">
        <f>VLOOKUP($A2126,'Trees - celková zdrojová porost'!$A$2:$L$3471,MATCH(D$1,'Trees - celková zdrojová porost'!$A$1:$L$1,0),FALSE)</f>
        <v>210</v>
      </c>
      <c r="E2126">
        <f>VLOOKUP($A2126,'Trees - celková zdrojová porost'!$A$2:$L$3471,MATCH(E$1,'Trees - celková zdrojová porost'!$A$1:$L$1,0),FALSE)</f>
        <v>16.899999999999999</v>
      </c>
      <c r="F2126">
        <f>VLOOKUP($A2126,'Trees - celková zdrojová porost'!$A$2:$L$3471,MATCH(F$1,'Trees - celková zdrojová porost'!$A$1:$L$1,0),FALSE)</f>
        <v>1.4</v>
      </c>
      <c r="G2126">
        <f>VLOOKUP($A2126,'Trees - celková zdrojová porost'!$A$2:$L$3471,MATCH(G$1,'Trees - celková zdrojová porost'!$A$1:$L$1,0),FALSE)</f>
        <v>15.5</v>
      </c>
      <c r="H2126">
        <f>VLOOKUP($A2126,'Trees - celková zdrojová porost'!$A$2:$L$3471,MATCH(H$1,'Trees - celková zdrojová porost'!$A$1:$L$1,0),FALSE)</f>
        <v>0</v>
      </c>
      <c r="I2126" t="str">
        <f>VLOOKUP($A2126,'Trees - celková zdrojová porost'!$A$2:$L$3471,MATCH(I$1,'Trees - celková zdrojová porost'!$A$1:$L$1,0),FALSE)</f>
        <v>P</v>
      </c>
      <c r="J2126" t="str">
        <f>VLOOKUP($A2126,'Trees - celková zdrojová porost'!$A$2:$L$3471,MATCH(J$1,'Trees - celková zdrojová porost'!$A$1:$L$1,0),FALSE)</f>
        <v>Z</v>
      </c>
      <c r="K2126" t="str">
        <f>VLOOKUP($A2126,'Trees - celková zdrojová porost'!$A$2:$L$3471,MATCH(K$1,'Trees - celková zdrojová porost'!$A$1:$L$1,0),FALSE)</f>
        <v>BEZ</v>
      </c>
      <c r="L2126" s="8">
        <f>VLOOKUP($A2126,'Trees - celková zdrojová porost'!$A$2:$L$3471,MATCH(L$1,'Trees - celková zdrojová porost'!$A$1:$L$1,0),FALSE)</f>
        <v>43188.52375</v>
      </c>
    </row>
    <row r="2127" spans="1:12" x14ac:dyDescent="0.25">
      <c r="A2127">
        <v>531</v>
      </c>
      <c r="B2127">
        <f>VLOOKUP($A2127,'Trees - celková zdrojová porost'!$A$2:$L$3471,MATCH(B$1,'Trees - celková zdrojová porost'!$A$1:$L$1,0),FALSE)</f>
        <v>529</v>
      </c>
      <c r="C2127" t="str">
        <f>VLOOKUP($A2127,'Trees - celková zdrojová porost'!$A$2:$L$3471,MATCH(C$1,'Trees - celková zdrojová porost'!$A$1:$L$1,0),FALSE)</f>
        <v>HB</v>
      </c>
      <c r="D2127">
        <f>VLOOKUP($A2127,'Trees - celková zdrojová porost'!$A$2:$L$3471,MATCH(D$1,'Trees - celková zdrojová porost'!$A$1:$L$1,0),FALSE)</f>
        <v>131</v>
      </c>
      <c r="E2127">
        <f>VLOOKUP($A2127,'Trees - celková zdrojová porost'!$A$2:$L$3471,MATCH(E$1,'Trees - celková zdrojová porost'!$A$1:$L$1,0),FALSE)</f>
        <v>16.899999999999999</v>
      </c>
      <c r="F2127">
        <f>VLOOKUP($A2127,'Trees - celková zdrojová porost'!$A$2:$L$3471,MATCH(F$1,'Trees - celková zdrojová porost'!$A$1:$L$1,0),FALSE)</f>
        <v>3</v>
      </c>
      <c r="G2127">
        <f>VLOOKUP($A2127,'Trees - celková zdrojová porost'!$A$2:$L$3471,MATCH(G$1,'Trees - celková zdrojová porost'!$A$1:$L$1,0),FALSE)</f>
        <v>13.9</v>
      </c>
      <c r="H2127">
        <f>VLOOKUP($A2127,'Trees - celková zdrojová porost'!$A$2:$L$3471,MATCH(H$1,'Trees - celková zdrojová porost'!$A$1:$L$1,0),FALSE)</f>
        <v>0</v>
      </c>
      <c r="I2127" t="str">
        <f>VLOOKUP($A2127,'Trees - celková zdrojová porost'!$A$2:$L$3471,MATCH(I$1,'Trees - celková zdrojová porost'!$A$1:$L$1,0),FALSE)</f>
        <v>P</v>
      </c>
      <c r="J2127" t="str">
        <f>VLOOKUP($A2127,'Trees - celková zdrojová porost'!$A$2:$L$3471,MATCH(J$1,'Trees - celková zdrojová porost'!$A$1:$L$1,0),FALSE)</f>
        <v>Z</v>
      </c>
      <c r="K2127" t="str">
        <f>VLOOKUP($A2127,'Trees - celková zdrojová porost'!$A$2:$L$3471,MATCH(K$1,'Trees - celková zdrojová porost'!$A$1:$L$1,0),FALSE)</f>
        <v>BEZ</v>
      </c>
      <c r="L2127" s="8">
        <f>VLOOKUP($A2127,'Trees - celková zdrojová porost'!$A$2:$L$3471,MATCH(L$1,'Trees - celková zdrojová porost'!$A$1:$L$1,0),FALSE)</f>
        <v>43188.607245370396</v>
      </c>
    </row>
    <row r="2128" spans="1:12" x14ac:dyDescent="0.25">
      <c r="A2128">
        <v>562</v>
      </c>
      <c r="B2128">
        <f>VLOOKUP($A2128,'Trees - celková zdrojová porost'!$A$2:$L$3471,MATCH(B$1,'Trees - celková zdrojová porost'!$A$1:$L$1,0),FALSE)</f>
        <v>561</v>
      </c>
      <c r="C2128" t="str">
        <f>VLOOKUP($A2128,'Trees - celková zdrojová porost'!$A$2:$L$3471,MATCH(C$1,'Trees - celková zdrojová porost'!$A$1:$L$1,0),FALSE)</f>
        <v>HB</v>
      </c>
      <c r="D2128">
        <f>VLOOKUP($A2128,'Trees - celková zdrojová porost'!$A$2:$L$3471,MATCH(D$1,'Trees - celková zdrojová porost'!$A$1:$L$1,0),FALSE)</f>
        <v>115</v>
      </c>
      <c r="E2128">
        <f>VLOOKUP($A2128,'Trees - celková zdrojová porost'!$A$2:$L$3471,MATCH(E$1,'Trees - celková zdrojová porost'!$A$1:$L$1,0),FALSE)</f>
        <v>16.899999999999999</v>
      </c>
      <c r="F2128">
        <f>VLOOKUP($A2128,'Trees - celková zdrojová porost'!$A$2:$L$3471,MATCH(F$1,'Trees - celková zdrojová porost'!$A$1:$L$1,0),FALSE)</f>
        <v>1.3</v>
      </c>
      <c r="G2128">
        <f>VLOOKUP($A2128,'Trees - celková zdrojová porost'!$A$2:$L$3471,MATCH(G$1,'Trees - celková zdrojová porost'!$A$1:$L$1,0),FALSE)</f>
        <v>15.6</v>
      </c>
      <c r="H2128">
        <f>VLOOKUP($A2128,'Trees - celková zdrojová porost'!$A$2:$L$3471,MATCH(H$1,'Trees - celková zdrojová porost'!$A$1:$L$1,0),FALSE)</f>
        <v>1</v>
      </c>
      <c r="I2128" t="str">
        <f>VLOOKUP($A2128,'Trees - celková zdrojová porost'!$A$2:$L$3471,MATCH(I$1,'Trees - celková zdrojová porost'!$A$1:$L$1,0),FALSE)</f>
        <v>P</v>
      </c>
      <c r="J2128" t="str">
        <f>VLOOKUP($A2128,'Trees - celková zdrojová porost'!$A$2:$L$3471,MATCH(J$1,'Trees - celková zdrojová porost'!$A$1:$L$1,0),FALSE)</f>
        <v>Z</v>
      </c>
      <c r="K2128" t="str">
        <f>VLOOKUP($A2128,'Trees - celková zdrojová porost'!$A$2:$L$3471,MATCH(K$1,'Trees - celková zdrojová porost'!$A$1:$L$1,0),FALSE)</f>
        <v>BEZ</v>
      </c>
      <c r="L2128" s="8">
        <f>VLOOKUP($A2128,'Trees - celková zdrojová porost'!$A$2:$L$3471,MATCH(L$1,'Trees - celková zdrojová porost'!$A$1:$L$1,0),FALSE)</f>
        <v>43195.439143518503</v>
      </c>
    </row>
    <row r="2129" spans="1:12" x14ac:dyDescent="0.25">
      <c r="A2129">
        <v>628</v>
      </c>
      <c r="B2129">
        <f>VLOOKUP($A2129,'Trees - celková zdrojová porost'!$A$2:$L$3471,MATCH(B$1,'Trees - celková zdrojová porost'!$A$1:$L$1,0),FALSE)</f>
        <v>626</v>
      </c>
      <c r="C2129" t="str">
        <f>VLOOKUP($A2129,'Trees - celková zdrojová porost'!$A$2:$L$3471,MATCH(C$1,'Trees - celková zdrojová porost'!$A$1:$L$1,0),FALSE)</f>
        <v>HB</v>
      </c>
      <c r="D2129">
        <f>VLOOKUP($A2129,'Trees - celková zdrojová porost'!$A$2:$L$3471,MATCH(D$1,'Trees - celková zdrojová porost'!$A$1:$L$1,0),FALSE)</f>
        <v>80</v>
      </c>
      <c r="E2129">
        <f>VLOOKUP($A2129,'Trees - celková zdrojová porost'!$A$2:$L$3471,MATCH(E$1,'Trees - celková zdrojová porost'!$A$1:$L$1,0),FALSE)</f>
        <v>16.899999999999999</v>
      </c>
      <c r="F2129">
        <f>VLOOKUP($A2129,'Trees - celková zdrojová porost'!$A$2:$L$3471,MATCH(F$1,'Trees - celková zdrojová porost'!$A$1:$L$1,0),FALSE)</f>
        <v>1.4</v>
      </c>
      <c r="G2129">
        <f>VLOOKUP($A2129,'Trees - celková zdrojová porost'!$A$2:$L$3471,MATCH(G$1,'Trees - celková zdrojová porost'!$A$1:$L$1,0),FALSE)</f>
        <v>15.5</v>
      </c>
      <c r="H2129">
        <f>VLOOKUP($A2129,'Trees - celková zdrojová porost'!$A$2:$L$3471,MATCH(H$1,'Trees - celková zdrojová porost'!$A$1:$L$1,0),FALSE)</f>
        <v>0</v>
      </c>
      <c r="I2129" t="str">
        <f>VLOOKUP($A2129,'Trees - celková zdrojová porost'!$A$2:$L$3471,MATCH(I$1,'Trees - celková zdrojová porost'!$A$1:$L$1,0),FALSE)</f>
        <v>P</v>
      </c>
      <c r="J2129" t="str">
        <f>VLOOKUP($A2129,'Trees - celková zdrojová porost'!$A$2:$L$3471,MATCH(J$1,'Trees - celková zdrojová porost'!$A$1:$L$1,0),FALSE)</f>
        <v>Z</v>
      </c>
      <c r="K2129" t="str">
        <f>VLOOKUP($A2129,'Trees - celková zdrojová porost'!$A$2:$L$3471,MATCH(K$1,'Trees - celková zdrojová porost'!$A$1:$L$1,0),FALSE)</f>
        <v>ZAS</v>
      </c>
      <c r="L2129" s="8">
        <f>VLOOKUP($A2129,'Trees - celková zdrojová porost'!$A$2:$L$3471,MATCH(L$1,'Trees - celková zdrojová porost'!$A$1:$L$1,0),FALSE)</f>
        <v>43195.479525463001</v>
      </c>
    </row>
    <row r="2130" spans="1:12" x14ac:dyDescent="0.25">
      <c r="A2130">
        <v>637</v>
      </c>
      <c r="B2130">
        <f>VLOOKUP($A2130,'Trees - celková zdrojová porost'!$A$2:$L$3471,MATCH(B$1,'Trees - celková zdrojová porost'!$A$1:$L$1,0),FALSE)</f>
        <v>637</v>
      </c>
      <c r="C2130" t="str">
        <f>VLOOKUP($A2130,'Trees - celková zdrojová porost'!$A$2:$L$3471,MATCH(C$1,'Trees - celková zdrojová porost'!$A$1:$L$1,0),FALSE)</f>
        <v>HB</v>
      </c>
      <c r="D2130">
        <f>VLOOKUP($A2130,'Trees - celková zdrojová porost'!$A$2:$L$3471,MATCH(D$1,'Trees - celková zdrojová porost'!$A$1:$L$1,0),FALSE)</f>
        <v>140</v>
      </c>
      <c r="E2130">
        <f>VLOOKUP($A2130,'Trees - celková zdrojová porost'!$A$2:$L$3471,MATCH(E$1,'Trees - celková zdrojová porost'!$A$1:$L$1,0),FALSE)</f>
        <v>16.899999999999999</v>
      </c>
      <c r="F2130">
        <f>VLOOKUP($A2130,'Trees - celková zdrojová porost'!$A$2:$L$3471,MATCH(F$1,'Trees - celková zdrojová porost'!$A$1:$L$1,0),FALSE)</f>
        <v>1.5</v>
      </c>
      <c r="G2130">
        <f>VLOOKUP($A2130,'Trees - celková zdrojová porost'!$A$2:$L$3471,MATCH(G$1,'Trees - celková zdrojová porost'!$A$1:$L$1,0),FALSE)</f>
        <v>15.4</v>
      </c>
      <c r="H2130">
        <f>VLOOKUP($A2130,'Trees - celková zdrojová porost'!$A$2:$L$3471,MATCH(H$1,'Trees - celková zdrojová porost'!$A$1:$L$1,0),FALSE)</f>
        <v>0</v>
      </c>
      <c r="I2130" t="str">
        <f>VLOOKUP($A2130,'Trees - celková zdrojová porost'!$A$2:$L$3471,MATCH(I$1,'Trees - celková zdrojová porost'!$A$1:$L$1,0),FALSE)</f>
        <v>P</v>
      </c>
      <c r="J2130" t="str">
        <f>VLOOKUP($A2130,'Trees - celková zdrojová porost'!$A$2:$L$3471,MATCH(J$1,'Trees - celková zdrojová porost'!$A$1:$L$1,0),FALSE)</f>
        <v>Z</v>
      </c>
      <c r="K2130" t="str">
        <f>VLOOKUP($A2130,'Trees - celková zdrojová porost'!$A$2:$L$3471,MATCH(K$1,'Trees - celková zdrojová porost'!$A$1:$L$1,0),FALSE)</f>
        <v>BEZ</v>
      </c>
      <c r="L2130" s="8">
        <f>VLOOKUP($A2130,'Trees - celková zdrojová porost'!$A$2:$L$3471,MATCH(L$1,'Trees - celková zdrojová porost'!$A$1:$L$1,0),FALSE)</f>
        <v>43195.480763888903</v>
      </c>
    </row>
    <row r="2131" spans="1:12" x14ac:dyDescent="0.25">
      <c r="A2131">
        <v>657</v>
      </c>
      <c r="B2131">
        <f>VLOOKUP($A2131,'Trees - celková zdrojová porost'!$A$2:$L$3471,MATCH(B$1,'Trees - celková zdrojová porost'!$A$1:$L$1,0),FALSE)</f>
        <v>655</v>
      </c>
      <c r="C2131" t="str">
        <f>VLOOKUP($A2131,'Trees - celková zdrojová porost'!$A$2:$L$3471,MATCH(C$1,'Trees - celková zdrojová porost'!$A$1:$L$1,0),FALSE)</f>
        <v>HB</v>
      </c>
      <c r="D2131">
        <f>VLOOKUP($A2131,'Trees - celková zdrojová porost'!$A$2:$L$3471,MATCH(D$1,'Trees - celková zdrojová porost'!$A$1:$L$1,0),FALSE)</f>
        <v>155</v>
      </c>
      <c r="E2131">
        <f>VLOOKUP($A2131,'Trees - celková zdrojová porost'!$A$2:$L$3471,MATCH(E$1,'Trees - celková zdrojová porost'!$A$1:$L$1,0),FALSE)</f>
        <v>16.899999999999999</v>
      </c>
      <c r="F2131">
        <f>VLOOKUP($A2131,'Trees - celková zdrojová porost'!$A$2:$L$3471,MATCH(F$1,'Trees - celková zdrojová porost'!$A$1:$L$1,0),FALSE)</f>
        <v>1.6</v>
      </c>
      <c r="G2131">
        <f>VLOOKUP($A2131,'Trees - celková zdrojová porost'!$A$2:$L$3471,MATCH(G$1,'Trees - celková zdrojová porost'!$A$1:$L$1,0),FALSE)</f>
        <v>15.3</v>
      </c>
      <c r="H2131">
        <f>VLOOKUP($A2131,'Trees - celková zdrojová porost'!$A$2:$L$3471,MATCH(H$1,'Trees - celková zdrojová porost'!$A$1:$L$1,0),FALSE)</f>
        <v>1</v>
      </c>
      <c r="I2131" t="str">
        <f>VLOOKUP($A2131,'Trees - celková zdrojová porost'!$A$2:$L$3471,MATCH(I$1,'Trees - celková zdrojová porost'!$A$1:$L$1,0),FALSE)</f>
        <v>P</v>
      </c>
      <c r="J2131" t="str">
        <f>VLOOKUP($A2131,'Trees - celková zdrojová porost'!$A$2:$L$3471,MATCH(J$1,'Trees - celková zdrojová porost'!$A$1:$L$1,0),FALSE)</f>
        <v>Z</v>
      </c>
      <c r="K2131" t="str">
        <f>VLOOKUP($A2131,'Trees - celková zdrojová porost'!$A$2:$L$3471,MATCH(K$1,'Trees - celková zdrojová porost'!$A$1:$L$1,0),FALSE)</f>
        <v>ZAS</v>
      </c>
      <c r="L2131" s="8">
        <f>VLOOKUP($A2131,'Trees - celková zdrojová porost'!$A$2:$L$3471,MATCH(L$1,'Trees - celková zdrojová porost'!$A$1:$L$1,0),FALSE)</f>
        <v>43195.509664351899</v>
      </c>
    </row>
    <row r="2132" spans="1:12" x14ac:dyDescent="0.25">
      <c r="A2132">
        <v>862</v>
      </c>
      <c r="B2132">
        <f>VLOOKUP($A2132,'Trees - celková zdrojová porost'!$A$2:$L$3471,MATCH(B$1,'Trees - celková zdrojová porost'!$A$1:$L$1,0),FALSE)</f>
        <v>859</v>
      </c>
      <c r="C2132" t="str">
        <f>VLOOKUP($A2132,'Trees - celková zdrojová porost'!$A$2:$L$3471,MATCH(C$1,'Trees - celková zdrojová porost'!$A$1:$L$1,0),FALSE)</f>
        <v>HB</v>
      </c>
      <c r="D2132">
        <f>VLOOKUP($A2132,'Trees - celková zdrojová porost'!$A$2:$L$3471,MATCH(D$1,'Trees - celková zdrojová porost'!$A$1:$L$1,0),FALSE)</f>
        <v>90</v>
      </c>
      <c r="E2132">
        <f>VLOOKUP($A2132,'Trees - celková zdrojová porost'!$A$2:$L$3471,MATCH(E$1,'Trees - celková zdrojová porost'!$A$1:$L$1,0),FALSE)</f>
        <v>16.899999999999999</v>
      </c>
      <c r="F2132">
        <f>VLOOKUP($A2132,'Trees - celková zdrojová porost'!$A$2:$L$3471,MATCH(F$1,'Trees - celková zdrojová porost'!$A$1:$L$1,0),FALSE)</f>
        <v>1.2</v>
      </c>
      <c r="G2132">
        <f>VLOOKUP($A2132,'Trees - celková zdrojová porost'!$A$2:$L$3471,MATCH(G$1,'Trees - celková zdrojová porost'!$A$1:$L$1,0),FALSE)</f>
        <v>15.7</v>
      </c>
      <c r="H2132">
        <f>VLOOKUP($A2132,'Trees - celková zdrojová porost'!$A$2:$L$3471,MATCH(H$1,'Trees - celková zdrojová porost'!$A$1:$L$1,0),FALSE)</f>
        <v>0</v>
      </c>
      <c r="I2132" t="str">
        <f>VLOOKUP($A2132,'Trees - celková zdrojová porost'!$A$2:$L$3471,MATCH(I$1,'Trees - celková zdrojová porost'!$A$1:$L$1,0),FALSE)</f>
        <v>P</v>
      </c>
      <c r="J2132" t="str">
        <f>VLOOKUP($A2132,'Trees - celková zdrojová porost'!$A$2:$L$3471,MATCH(J$1,'Trees - celková zdrojová porost'!$A$1:$L$1,0),FALSE)</f>
        <v>Z</v>
      </c>
      <c r="K2132" t="str">
        <f>VLOOKUP($A2132,'Trees - celková zdrojová porost'!$A$2:$L$3471,MATCH(K$1,'Trees - celková zdrojová porost'!$A$1:$L$1,0),FALSE)</f>
        <v>ZAS</v>
      </c>
      <c r="L2132" s="8">
        <f>VLOOKUP($A2132,'Trees - celková zdrojová porost'!$A$2:$L$3471,MATCH(L$1,'Trees - celková zdrojová porost'!$A$1:$L$1,0),FALSE)</f>
        <v>43196.406574074099</v>
      </c>
    </row>
    <row r="2133" spans="1:12" x14ac:dyDescent="0.25">
      <c r="A2133">
        <v>929</v>
      </c>
      <c r="B2133">
        <f>VLOOKUP($A2133,'Trees - celková zdrojová porost'!$A$2:$L$3471,MATCH(B$1,'Trees - celková zdrojová porost'!$A$1:$L$1,0),FALSE)</f>
        <v>929</v>
      </c>
      <c r="C2133" t="str">
        <f>VLOOKUP($A2133,'Trees - celková zdrojová porost'!$A$2:$L$3471,MATCH(C$1,'Trees - celková zdrojová porost'!$A$1:$L$1,0),FALSE)</f>
        <v>HB</v>
      </c>
      <c r="D2133">
        <f>VLOOKUP($A2133,'Trees - celková zdrojová porost'!$A$2:$L$3471,MATCH(D$1,'Trees - celková zdrojová porost'!$A$1:$L$1,0),FALSE)</f>
        <v>145</v>
      </c>
      <c r="E2133">
        <f>VLOOKUP($A2133,'Trees - celková zdrojová porost'!$A$2:$L$3471,MATCH(E$1,'Trees - celková zdrojová porost'!$A$1:$L$1,0),FALSE)</f>
        <v>16.899999999999999</v>
      </c>
      <c r="F2133">
        <f>VLOOKUP($A2133,'Trees - celková zdrojová porost'!$A$2:$L$3471,MATCH(F$1,'Trees - celková zdrojová porost'!$A$1:$L$1,0),FALSE)</f>
        <v>3.1</v>
      </c>
      <c r="G2133">
        <f>VLOOKUP($A2133,'Trees - celková zdrojová porost'!$A$2:$L$3471,MATCH(G$1,'Trees - celková zdrojová porost'!$A$1:$L$1,0),FALSE)</f>
        <v>13.8</v>
      </c>
      <c r="H2133">
        <f>VLOOKUP($A2133,'Trees - celková zdrojová porost'!$A$2:$L$3471,MATCH(H$1,'Trees - celková zdrojová porost'!$A$1:$L$1,0),FALSE)</f>
        <v>0</v>
      </c>
      <c r="I2133" t="str">
        <f>VLOOKUP($A2133,'Trees - celková zdrojová porost'!$A$2:$L$3471,MATCH(I$1,'Trees - celková zdrojová porost'!$A$1:$L$1,0),FALSE)</f>
        <v>P</v>
      </c>
      <c r="J2133" t="str">
        <f>VLOOKUP($A2133,'Trees - celková zdrojová porost'!$A$2:$L$3471,MATCH(J$1,'Trees - celková zdrojová porost'!$A$1:$L$1,0),FALSE)</f>
        <v>Z</v>
      </c>
      <c r="K2133" t="str">
        <f>VLOOKUP($A2133,'Trees - celková zdrojová porost'!$A$2:$L$3471,MATCH(K$1,'Trees - celková zdrojová porost'!$A$1:$L$1,0),FALSE)</f>
        <v>BEZ</v>
      </c>
      <c r="L2133" s="8">
        <f>VLOOKUP($A2133,'Trees - celková zdrojová porost'!$A$2:$L$3471,MATCH(L$1,'Trees - celková zdrojová porost'!$A$1:$L$1,0),FALSE)</f>
        <v>43196.440856481502</v>
      </c>
    </row>
    <row r="2134" spans="1:12" x14ac:dyDescent="0.25">
      <c r="A2134">
        <v>935</v>
      </c>
      <c r="B2134">
        <f>VLOOKUP($A2134,'Trees - celková zdrojová porost'!$A$2:$L$3471,MATCH(B$1,'Trees - celková zdrojová porost'!$A$1:$L$1,0),FALSE)</f>
        <v>932</v>
      </c>
      <c r="C2134" t="str">
        <f>VLOOKUP($A2134,'Trees - celková zdrojová porost'!$A$2:$L$3471,MATCH(C$1,'Trees - celková zdrojová porost'!$A$1:$L$1,0),FALSE)</f>
        <v>HB</v>
      </c>
      <c r="D2134">
        <f>VLOOKUP($A2134,'Trees - celková zdrojová porost'!$A$2:$L$3471,MATCH(D$1,'Trees - celková zdrojová porost'!$A$1:$L$1,0),FALSE)</f>
        <v>135</v>
      </c>
      <c r="E2134">
        <f>VLOOKUP($A2134,'Trees - celková zdrojová porost'!$A$2:$L$3471,MATCH(E$1,'Trees - celková zdrojová porost'!$A$1:$L$1,0),FALSE)</f>
        <v>16.899999999999999</v>
      </c>
      <c r="F2134">
        <f>VLOOKUP($A2134,'Trees - celková zdrojová porost'!$A$2:$L$3471,MATCH(F$1,'Trees - celková zdrojová porost'!$A$1:$L$1,0),FALSE)</f>
        <v>1.4</v>
      </c>
      <c r="G2134">
        <f>VLOOKUP($A2134,'Trees - celková zdrojová porost'!$A$2:$L$3471,MATCH(G$1,'Trees - celková zdrojová porost'!$A$1:$L$1,0),FALSE)</f>
        <v>15.5</v>
      </c>
      <c r="H2134">
        <f>VLOOKUP($A2134,'Trees - celková zdrojová porost'!$A$2:$L$3471,MATCH(H$1,'Trees - celková zdrojová porost'!$A$1:$L$1,0),FALSE)</f>
        <v>1</v>
      </c>
      <c r="I2134" t="str">
        <f>VLOOKUP($A2134,'Trees - celková zdrojová porost'!$A$2:$L$3471,MATCH(I$1,'Trees - celková zdrojová porost'!$A$1:$L$1,0),FALSE)</f>
        <v>P</v>
      </c>
      <c r="J2134" t="str">
        <f>VLOOKUP($A2134,'Trees - celková zdrojová porost'!$A$2:$L$3471,MATCH(J$1,'Trees - celková zdrojová porost'!$A$1:$L$1,0),FALSE)</f>
        <v>Z</v>
      </c>
      <c r="K2134" t="str">
        <f>VLOOKUP($A2134,'Trees - celková zdrojová porost'!$A$2:$L$3471,MATCH(K$1,'Trees - celková zdrojová porost'!$A$1:$L$1,0),FALSE)</f>
        <v>ZAS</v>
      </c>
      <c r="L2134" s="8">
        <f>VLOOKUP($A2134,'Trees - celková zdrojová porost'!$A$2:$L$3471,MATCH(L$1,'Trees - celková zdrojová porost'!$A$1:$L$1,0),FALSE)</f>
        <v>43196.441678240699</v>
      </c>
    </row>
    <row r="2135" spans="1:12" x14ac:dyDescent="0.25">
      <c r="A2135">
        <v>1030</v>
      </c>
      <c r="B2135">
        <f>VLOOKUP($A2135,'Trees - celková zdrojová porost'!$A$2:$L$3471,MATCH(B$1,'Trees - celková zdrojová porost'!$A$1:$L$1,0),FALSE)</f>
        <v>1029</v>
      </c>
      <c r="C2135" t="str">
        <f>VLOOKUP($A2135,'Trees - celková zdrojová porost'!$A$2:$L$3471,MATCH(C$1,'Trees - celková zdrojová porost'!$A$1:$L$1,0),FALSE)</f>
        <v>HB</v>
      </c>
      <c r="D2135">
        <f>VLOOKUP($A2135,'Trees - celková zdrojová porost'!$A$2:$L$3471,MATCH(D$1,'Trees - celková zdrojová porost'!$A$1:$L$1,0),FALSE)</f>
        <v>100</v>
      </c>
      <c r="E2135">
        <f>VLOOKUP($A2135,'Trees - celková zdrojová porost'!$A$2:$L$3471,MATCH(E$1,'Trees - celková zdrojová porost'!$A$1:$L$1,0),FALSE)</f>
        <v>16.899999999999999</v>
      </c>
      <c r="F2135">
        <f>VLOOKUP($A2135,'Trees - celková zdrojová porost'!$A$2:$L$3471,MATCH(F$1,'Trees - celková zdrojová porost'!$A$1:$L$1,0),FALSE)</f>
        <v>1.3</v>
      </c>
      <c r="G2135">
        <f>VLOOKUP($A2135,'Trees - celková zdrojová porost'!$A$2:$L$3471,MATCH(G$1,'Trees - celková zdrojová porost'!$A$1:$L$1,0),FALSE)</f>
        <v>15.6</v>
      </c>
      <c r="H2135">
        <f>VLOOKUP($A2135,'Trees - celková zdrojová porost'!$A$2:$L$3471,MATCH(H$1,'Trees - celková zdrojová porost'!$A$1:$L$1,0),FALSE)</f>
        <v>0</v>
      </c>
      <c r="I2135" t="str">
        <f>VLOOKUP($A2135,'Trees - celková zdrojová porost'!$A$2:$L$3471,MATCH(I$1,'Trees - celková zdrojová porost'!$A$1:$L$1,0),FALSE)</f>
        <v>P</v>
      </c>
      <c r="J2135" t="str">
        <f>VLOOKUP($A2135,'Trees - celková zdrojová porost'!$A$2:$L$3471,MATCH(J$1,'Trees - celková zdrojová porost'!$A$1:$L$1,0),FALSE)</f>
        <v>Z</v>
      </c>
      <c r="K2135" t="str">
        <f>VLOOKUP($A2135,'Trees - celková zdrojová porost'!$A$2:$L$3471,MATCH(K$1,'Trees - celková zdrojová porost'!$A$1:$L$1,0),FALSE)</f>
        <v>ZAS</v>
      </c>
      <c r="L2135" s="8">
        <f>VLOOKUP($A2135,'Trees - celková zdrojová porost'!$A$2:$L$3471,MATCH(L$1,'Trees - celková zdrojová porost'!$A$1:$L$1,0),FALSE)</f>
        <v>43196.573252314804</v>
      </c>
    </row>
    <row r="2136" spans="1:12" x14ac:dyDescent="0.25">
      <c r="A2136">
        <v>1036</v>
      </c>
      <c r="B2136">
        <f>VLOOKUP($A2136,'Trees - celková zdrojová porost'!$A$2:$L$3471,MATCH(B$1,'Trees - celková zdrojová porost'!$A$1:$L$1,0),FALSE)</f>
        <v>1036</v>
      </c>
      <c r="C2136" t="str">
        <f>VLOOKUP($A2136,'Trees - celková zdrojová porost'!$A$2:$L$3471,MATCH(C$1,'Trees - celková zdrojová porost'!$A$1:$L$1,0),FALSE)</f>
        <v>HB</v>
      </c>
      <c r="D2136">
        <f>VLOOKUP($A2136,'Trees - celková zdrojová porost'!$A$2:$L$3471,MATCH(D$1,'Trees - celková zdrojová porost'!$A$1:$L$1,0),FALSE)</f>
        <v>130</v>
      </c>
      <c r="E2136">
        <f>VLOOKUP($A2136,'Trees - celková zdrojová porost'!$A$2:$L$3471,MATCH(E$1,'Trees - celková zdrojová porost'!$A$1:$L$1,0),FALSE)</f>
        <v>16.899999999999999</v>
      </c>
      <c r="F2136">
        <f>VLOOKUP($A2136,'Trees - celková zdrojová porost'!$A$2:$L$3471,MATCH(F$1,'Trees - celková zdrojová porost'!$A$1:$L$1,0),FALSE)</f>
        <v>1.5</v>
      </c>
      <c r="G2136">
        <f>VLOOKUP($A2136,'Trees - celková zdrojová porost'!$A$2:$L$3471,MATCH(G$1,'Trees - celková zdrojová porost'!$A$1:$L$1,0),FALSE)</f>
        <v>15.4</v>
      </c>
      <c r="H2136">
        <f>VLOOKUP($A2136,'Trees - celková zdrojová porost'!$A$2:$L$3471,MATCH(H$1,'Trees - celková zdrojová porost'!$A$1:$L$1,0),FALSE)</f>
        <v>1</v>
      </c>
      <c r="I2136" t="str">
        <f>VLOOKUP($A2136,'Trees - celková zdrojová porost'!$A$2:$L$3471,MATCH(I$1,'Trees - celková zdrojová porost'!$A$1:$L$1,0),FALSE)</f>
        <v>P</v>
      </c>
      <c r="J2136" t="str">
        <f>VLOOKUP($A2136,'Trees - celková zdrojová porost'!$A$2:$L$3471,MATCH(J$1,'Trees - celková zdrojová porost'!$A$1:$L$1,0),FALSE)</f>
        <v>Z</v>
      </c>
      <c r="K2136" t="str">
        <f>VLOOKUP($A2136,'Trees - celková zdrojová porost'!$A$2:$L$3471,MATCH(K$1,'Trees - celková zdrojová porost'!$A$1:$L$1,0),FALSE)</f>
        <v>ZAS</v>
      </c>
      <c r="L2136" s="8">
        <f>VLOOKUP($A2136,'Trees - celková zdrojová porost'!$A$2:$L$3471,MATCH(L$1,'Trees - celková zdrojová porost'!$A$1:$L$1,0),FALSE)</f>
        <v>43196.573900463001</v>
      </c>
    </row>
    <row r="2137" spans="1:12" x14ac:dyDescent="0.25">
      <c r="A2137">
        <v>1092</v>
      </c>
      <c r="B2137">
        <f>VLOOKUP($A2137,'Trees - celková zdrojová porost'!$A$2:$L$3471,MATCH(B$1,'Trees - celková zdrojová porost'!$A$1:$L$1,0),FALSE)</f>
        <v>1091</v>
      </c>
      <c r="C2137" t="str">
        <f>VLOOKUP($A2137,'Trees - celková zdrojová porost'!$A$2:$L$3471,MATCH(C$1,'Trees - celková zdrojová porost'!$A$1:$L$1,0),FALSE)</f>
        <v>HB</v>
      </c>
      <c r="D2137">
        <f>VLOOKUP($A2137,'Trees - celková zdrojová porost'!$A$2:$L$3471,MATCH(D$1,'Trees - celková zdrojová porost'!$A$1:$L$1,0),FALSE)</f>
        <v>115</v>
      </c>
      <c r="E2137">
        <f>VLOOKUP($A2137,'Trees - celková zdrojová porost'!$A$2:$L$3471,MATCH(E$1,'Trees - celková zdrojová porost'!$A$1:$L$1,0),FALSE)</f>
        <v>16.899999999999999</v>
      </c>
      <c r="F2137">
        <f>VLOOKUP($A2137,'Trees - celková zdrojová porost'!$A$2:$L$3471,MATCH(F$1,'Trees - celková zdrojová porost'!$A$1:$L$1,0),FALSE)</f>
        <v>0.9</v>
      </c>
      <c r="G2137">
        <f>VLOOKUP($A2137,'Trees - celková zdrojová porost'!$A$2:$L$3471,MATCH(G$1,'Trees - celková zdrojová porost'!$A$1:$L$1,0),FALSE)</f>
        <v>16</v>
      </c>
      <c r="H2137">
        <f>VLOOKUP($A2137,'Trees - celková zdrojová porost'!$A$2:$L$3471,MATCH(H$1,'Trees - celková zdrojová porost'!$A$1:$L$1,0),FALSE)</f>
        <v>0</v>
      </c>
      <c r="I2137" t="str">
        <f>VLOOKUP($A2137,'Trees - celková zdrojová porost'!$A$2:$L$3471,MATCH(I$1,'Trees - celková zdrojová porost'!$A$1:$L$1,0),FALSE)</f>
        <v>P</v>
      </c>
      <c r="J2137" t="str">
        <f>VLOOKUP($A2137,'Trees - celková zdrojová porost'!$A$2:$L$3471,MATCH(J$1,'Trees - celková zdrojová porost'!$A$1:$L$1,0),FALSE)</f>
        <v>Z</v>
      </c>
      <c r="K2137" t="str">
        <f>VLOOKUP($A2137,'Trees - celková zdrojová porost'!$A$2:$L$3471,MATCH(K$1,'Trees - celková zdrojová porost'!$A$1:$L$1,0),FALSE)</f>
        <v>ZAS</v>
      </c>
      <c r="L2137" s="8">
        <f>VLOOKUP($A2137,'Trees - celková zdrojová porost'!$A$2:$L$3471,MATCH(L$1,'Trees - celková zdrojová porost'!$A$1:$L$1,0),FALSE)</f>
        <v>43196.613796296297</v>
      </c>
    </row>
    <row r="2138" spans="1:12" x14ac:dyDescent="0.25">
      <c r="A2138">
        <v>1105</v>
      </c>
      <c r="B2138">
        <f>VLOOKUP($A2138,'Trees - celková zdrojová porost'!$A$2:$L$3471,MATCH(B$1,'Trees - celková zdrojová porost'!$A$1:$L$1,0),FALSE)</f>
        <v>1099</v>
      </c>
      <c r="C2138" t="str">
        <f>VLOOKUP($A2138,'Trees - celková zdrojová porost'!$A$2:$L$3471,MATCH(C$1,'Trees - celková zdrojová porost'!$A$1:$L$1,0),FALSE)</f>
        <v>HB</v>
      </c>
      <c r="D2138">
        <f>VLOOKUP($A2138,'Trees - celková zdrojová porost'!$A$2:$L$3471,MATCH(D$1,'Trees - celková zdrojová porost'!$A$1:$L$1,0),FALSE)</f>
        <v>95</v>
      </c>
      <c r="E2138">
        <f>VLOOKUP($A2138,'Trees - celková zdrojová porost'!$A$2:$L$3471,MATCH(E$1,'Trees - celková zdrojová porost'!$A$1:$L$1,0),FALSE)</f>
        <v>16.899999999999999</v>
      </c>
      <c r="F2138">
        <f>VLOOKUP($A2138,'Trees - celková zdrojová porost'!$A$2:$L$3471,MATCH(F$1,'Trees - celková zdrojová porost'!$A$1:$L$1,0),FALSE)</f>
        <v>0.3</v>
      </c>
      <c r="G2138">
        <f>VLOOKUP($A2138,'Trees - celková zdrojová porost'!$A$2:$L$3471,MATCH(G$1,'Trees - celková zdrojová porost'!$A$1:$L$1,0),FALSE)</f>
        <v>16.600000000000001</v>
      </c>
      <c r="H2138">
        <f>VLOOKUP($A2138,'Trees - celková zdrojová porost'!$A$2:$L$3471,MATCH(H$1,'Trees - celková zdrojová porost'!$A$1:$L$1,0),FALSE)</f>
        <v>0</v>
      </c>
      <c r="I2138" t="str">
        <f>VLOOKUP($A2138,'Trees - celková zdrojová porost'!$A$2:$L$3471,MATCH(I$1,'Trees - celková zdrojová porost'!$A$1:$L$1,0),FALSE)</f>
        <v>P</v>
      </c>
      <c r="J2138" t="str">
        <f>VLOOKUP($A2138,'Trees - celková zdrojová porost'!$A$2:$L$3471,MATCH(J$1,'Trees - celková zdrojová porost'!$A$1:$L$1,0),FALSE)</f>
        <v>Z</v>
      </c>
      <c r="K2138" t="str">
        <f>VLOOKUP($A2138,'Trees - celková zdrojová porost'!$A$2:$L$3471,MATCH(K$1,'Trees - celková zdrojová porost'!$A$1:$L$1,0),FALSE)</f>
        <v>ZAS</v>
      </c>
      <c r="L2138" s="8">
        <f>VLOOKUP($A2138,'Trees - celková zdrojová porost'!$A$2:$L$3471,MATCH(L$1,'Trees - celková zdrojová porost'!$A$1:$L$1,0),FALSE)</f>
        <v>43196.616006944401</v>
      </c>
    </row>
    <row r="2139" spans="1:12" x14ac:dyDescent="0.25">
      <c r="A2139">
        <v>1215</v>
      </c>
      <c r="B2139">
        <f>VLOOKUP($A2139,'Trees - celková zdrojová porost'!$A$2:$L$3471,MATCH(B$1,'Trees - celková zdrojová porost'!$A$1:$L$1,0),FALSE)</f>
        <v>1211</v>
      </c>
      <c r="C2139" t="str">
        <f>VLOOKUP($A2139,'Trees - celková zdrojová porost'!$A$2:$L$3471,MATCH(C$1,'Trees - celková zdrojová porost'!$A$1:$L$1,0),FALSE)</f>
        <v>HB</v>
      </c>
      <c r="D2139">
        <f>VLOOKUP($A2139,'Trees - celková zdrojová porost'!$A$2:$L$3471,MATCH(D$1,'Trees - celková zdrojová porost'!$A$1:$L$1,0),FALSE)</f>
        <v>100</v>
      </c>
      <c r="E2139">
        <f>VLOOKUP($A2139,'Trees - celková zdrojová porost'!$A$2:$L$3471,MATCH(E$1,'Trees - celková zdrojová porost'!$A$1:$L$1,0),FALSE)</f>
        <v>16.899999999999999</v>
      </c>
      <c r="F2139">
        <f>VLOOKUP($A2139,'Trees - celková zdrojová porost'!$A$2:$L$3471,MATCH(F$1,'Trees - celková zdrojová porost'!$A$1:$L$1,0),FALSE)</f>
        <v>1.1000000000000001</v>
      </c>
      <c r="G2139">
        <f>VLOOKUP($A2139,'Trees - celková zdrojová porost'!$A$2:$L$3471,MATCH(G$1,'Trees - celková zdrojová porost'!$A$1:$L$1,0),FALSE)</f>
        <v>15.8</v>
      </c>
      <c r="H2139">
        <f>VLOOKUP($A2139,'Trees - celková zdrojová porost'!$A$2:$L$3471,MATCH(H$1,'Trees - celková zdrojová porost'!$A$1:$L$1,0),FALSE)</f>
        <v>1</v>
      </c>
      <c r="I2139" t="str">
        <f>VLOOKUP($A2139,'Trees - celková zdrojová porost'!$A$2:$L$3471,MATCH(I$1,'Trees - celková zdrojová porost'!$A$1:$L$1,0),FALSE)</f>
        <v>P</v>
      </c>
      <c r="J2139" t="str">
        <f>VLOOKUP($A2139,'Trees - celková zdrojová porost'!$A$2:$L$3471,MATCH(J$1,'Trees - celková zdrojová porost'!$A$1:$L$1,0),FALSE)</f>
        <v>Z</v>
      </c>
      <c r="K2139" t="str">
        <f>VLOOKUP($A2139,'Trees - celková zdrojová porost'!$A$2:$L$3471,MATCH(K$1,'Trees - celková zdrojová porost'!$A$1:$L$1,0),FALSE)</f>
        <v>ZAS</v>
      </c>
      <c r="L2139" s="8">
        <f>VLOOKUP($A2139,'Trees - celková zdrojová porost'!$A$2:$L$3471,MATCH(L$1,'Trees - celková zdrojová porost'!$A$1:$L$1,0),FALSE)</f>
        <v>43196.719479166699</v>
      </c>
    </row>
    <row r="2140" spans="1:12" x14ac:dyDescent="0.25">
      <c r="A2140">
        <v>1234</v>
      </c>
      <c r="B2140">
        <f>VLOOKUP($A2140,'Trees - celková zdrojová porost'!$A$2:$L$3471,MATCH(B$1,'Trees - celková zdrojová porost'!$A$1:$L$1,0),FALSE)</f>
        <v>1233</v>
      </c>
      <c r="C2140" t="str">
        <f>VLOOKUP($A2140,'Trees - celková zdrojová porost'!$A$2:$L$3471,MATCH(C$1,'Trees - celková zdrojová porost'!$A$1:$L$1,0),FALSE)</f>
        <v>HB</v>
      </c>
      <c r="D2140">
        <f>VLOOKUP($A2140,'Trees - celková zdrojová porost'!$A$2:$L$3471,MATCH(D$1,'Trees - celková zdrojová porost'!$A$1:$L$1,0),FALSE)</f>
        <v>130</v>
      </c>
      <c r="E2140">
        <f>VLOOKUP($A2140,'Trees - celková zdrojová porost'!$A$2:$L$3471,MATCH(E$1,'Trees - celková zdrojová porost'!$A$1:$L$1,0),FALSE)</f>
        <v>16.899999999999999</v>
      </c>
      <c r="F2140">
        <f>VLOOKUP($A2140,'Trees - celková zdrojová porost'!$A$2:$L$3471,MATCH(F$1,'Trees - celková zdrojová porost'!$A$1:$L$1,0),FALSE)</f>
        <v>0.8</v>
      </c>
      <c r="G2140">
        <f>VLOOKUP($A2140,'Trees - celková zdrojová porost'!$A$2:$L$3471,MATCH(G$1,'Trees - celková zdrojová porost'!$A$1:$L$1,0),FALSE)</f>
        <v>16.100000000000001</v>
      </c>
      <c r="H2140">
        <f>VLOOKUP($A2140,'Trees - celková zdrojová porost'!$A$2:$L$3471,MATCH(H$1,'Trees - celková zdrojová porost'!$A$1:$L$1,0),FALSE)</f>
        <v>0</v>
      </c>
      <c r="I2140" t="str">
        <f>VLOOKUP($A2140,'Trees - celková zdrojová porost'!$A$2:$L$3471,MATCH(I$1,'Trees - celková zdrojová porost'!$A$1:$L$1,0),FALSE)</f>
        <v>P</v>
      </c>
      <c r="J2140" t="str">
        <f>VLOOKUP($A2140,'Trees - celková zdrojová porost'!$A$2:$L$3471,MATCH(J$1,'Trees - celková zdrojová porost'!$A$1:$L$1,0),FALSE)</f>
        <v>Z</v>
      </c>
      <c r="K2140" t="str">
        <f>VLOOKUP($A2140,'Trees - celková zdrojová porost'!$A$2:$L$3471,MATCH(K$1,'Trees - celková zdrojová porost'!$A$1:$L$1,0),FALSE)</f>
        <v>ZAS</v>
      </c>
      <c r="L2140" s="8">
        <f>VLOOKUP($A2140,'Trees - celková zdrojová porost'!$A$2:$L$3471,MATCH(L$1,'Trees - celková zdrojová porost'!$A$1:$L$1,0),FALSE)</f>
        <v>43202.456574074102</v>
      </c>
    </row>
    <row r="2141" spans="1:12" x14ac:dyDescent="0.25">
      <c r="A2141">
        <v>1506</v>
      </c>
      <c r="B2141">
        <f>VLOOKUP($A2141,'Trees - celková zdrojová porost'!$A$2:$L$3471,MATCH(B$1,'Trees - celková zdrojová porost'!$A$1:$L$1,0),FALSE)</f>
        <v>1504</v>
      </c>
      <c r="C2141" t="str">
        <f>VLOOKUP($A2141,'Trees - celková zdrojová porost'!$A$2:$L$3471,MATCH(C$1,'Trees - celková zdrojová porost'!$A$1:$L$1,0),FALSE)</f>
        <v>HB</v>
      </c>
      <c r="D2141">
        <f>VLOOKUP($A2141,'Trees - celková zdrojová porost'!$A$2:$L$3471,MATCH(D$1,'Trees - celková zdrojová porost'!$A$1:$L$1,0),FALSE)</f>
        <v>190</v>
      </c>
      <c r="E2141">
        <f>VLOOKUP($A2141,'Trees - celková zdrojová porost'!$A$2:$L$3471,MATCH(E$1,'Trees - celková zdrojová porost'!$A$1:$L$1,0),FALSE)</f>
        <v>16.899999999999999</v>
      </c>
      <c r="F2141">
        <f>VLOOKUP($A2141,'Trees - celková zdrojová porost'!$A$2:$L$3471,MATCH(F$1,'Trees - celková zdrojová porost'!$A$1:$L$1,0),FALSE)</f>
        <v>8.1999999999999993</v>
      </c>
      <c r="G2141">
        <f>VLOOKUP($A2141,'Trees - celková zdrojová porost'!$A$2:$L$3471,MATCH(G$1,'Trees - celková zdrojová porost'!$A$1:$L$1,0),FALSE)</f>
        <v>8.6999999999999993</v>
      </c>
      <c r="H2141">
        <f>VLOOKUP($A2141,'Trees - celková zdrojová porost'!$A$2:$L$3471,MATCH(H$1,'Trees - celková zdrojová porost'!$A$1:$L$1,0),FALSE)</f>
        <v>0</v>
      </c>
      <c r="I2141" t="str">
        <f>VLOOKUP($A2141,'Trees - celková zdrojová porost'!$A$2:$L$3471,MATCH(I$1,'Trees - celková zdrojová porost'!$A$1:$L$1,0),FALSE)</f>
        <v>P</v>
      </c>
      <c r="J2141" t="str">
        <f>VLOOKUP($A2141,'Trees - celková zdrojová porost'!$A$2:$L$3471,MATCH(J$1,'Trees - celková zdrojová porost'!$A$1:$L$1,0),FALSE)</f>
        <v>Z</v>
      </c>
      <c r="K2141" t="str">
        <f>VLOOKUP($A2141,'Trees - celková zdrojová porost'!$A$2:$L$3471,MATCH(K$1,'Trees - celková zdrojová porost'!$A$1:$L$1,0),FALSE)</f>
        <v/>
      </c>
      <c r="L2141" s="8">
        <f>VLOOKUP($A2141,'Trees - celková zdrojová porost'!$A$2:$L$3471,MATCH(L$1,'Trees - celková zdrojová porost'!$A$1:$L$1,0),FALSE)</f>
        <v>43209.417916666702</v>
      </c>
    </row>
    <row r="2142" spans="1:12" x14ac:dyDescent="0.25">
      <c r="A2142">
        <v>1759</v>
      </c>
      <c r="B2142">
        <f>VLOOKUP($A2142,'Trees - celková zdrojová porost'!$A$2:$L$3471,MATCH(B$1,'Trees - celková zdrojová porost'!$A$1:$L$1,0),FALSE)</f>
        <v>1759</v>
      </c>
      <c r="C2142" t="str">
        <f>VLOOKUP($A2142,'Trees - celková zdrojová porost'!$A$2:$L$3471,MATCH(C$1,'Trees - celková zdrojová porost'!$A$1:$L$1,0),FALSE)</f>
        <v>HB</v>
      </c>
      <c r="D2142">
        <f>VLOOKUP($A2142,'Trees - celková zdrojová porost'!$A$2:$L$3471,MATCH(D$1,'Trees - celková zdrojová porost'!$A$1:$L$1,0),FALSE)</f>
        <v>115</v>
      </c>
      <c r="E2142">
        <f>VLOOKUP($A2142,'Trees - celková zdrojová porost'!$A$2:$L$3471,MATCH(E$1,'Trees - celková zdrojová porost'!$A$1:$L$1,0),FALSE)</f>
        <v>16.899999999999999</v>
      </c>
      <c r="F2142">
        <f>VLOOKUP($A2142,'Trees - celková zdrojová porost'!$A$2:$L$3471,MATCH(F$1,'Trees - celková zdrojová porost'!$A$1:$L$1,0),FALSE)</f>
        <v>1.5</v>
      </c>
      <c r="G2142">
        <f>VLOOKUP($A2142,'Trees - celková zdrojová porost'!$A$2:$L$3471,MATCH(G$1,'Trees - celková zdrojová porost'!$A$1:$L$1,0),FALSE)</f>
        <v>15.4</v>
      </c>
      <c r="H2142">
        <f>VLOOKUP($A2142,'Trees - celková zdrojová porost'!$A$2:$L$3471,MATCH(H$1,'Trees - celková zdrojová porost'!$A$1:$L$1,0),FALSE)</f>
        <v>0</v>
      </c>
      <c r="I2142" t="str">
        <f>VLOOKUP($A2142,'Trees - celková zdrojová porost'!$A$2:$L$3471,MATCH(I$1,'Trees - celková zdrojová porost'!$A$1:$L$1,0),FALSE)</f>
        <v>P</v>
      </c>
      <c r="J2142" t="str">
        <f>VLOOKUP($A2142,'Trees - celková zdrojová porost'!$A$2:$L$3471,MATCH(J$1,'Trees - celková zdrojová porost'!$A$1:$L$1,0),FALSE)</f>
        <v>Z</v>
      </c>
      <c r="K2142" t="str">
        <f>VLOOKUP($A2142,'Trees - celková zdrojová porost'!$A$2:$L$3471,MATCH(K$1,'Trees - celková zdrojová porost'!$A$1:$L$1,0),FALSE)</f>
        <v>BEZ</v>
      </c>
      <c r="L2142" s="8">
        <f>VLOOKUP($A2142,'Trees - celková zdrojová porost'!$A$2:$L$3471,MATCH(L$1,'Trees - celková zdrojová porost'!$A$1:$L$1,0),FALSE)</f>
        <v>43209.623611111099</v>
      </c>
    </row>
    <row r="2143" spans="1:12" x14ac:dyDescent="0.25">
      <c r="A2143">
        <v>1773</v>
      </c>
      <c r="B2143">
        <f>VLOOKUP($A2143,'Trees - celková zdrojová porost'!$A$2:$L$3471,MATCH(B$1,'Trees - celková zdrojová porost'!$A$1:$L$1,0),FALSE)</f>
        <v>1772</v>
      </c>
      <c r="C2143" t="str">
        <f>VLOOKUP($A2143,'Trees - celková zdrojová porost'!$A$2:$L$3471,MATCH(C$1,'Trees - celková zdrojová porost'!$A$1:$L$1,0),FALSE)</f>
        <v>HB</v>
      </c>
      <c r="D2143">
        <f>VLOOKUP($A2143,'Trees - celková zdrojová porost'!$A$2:$L$3471,MATCH(D$1,'Trees - celková zdrojová porost'!$A$1:$L$1,0),FALSE)</f>
        <v>125</v>
      </c>
      <c r="E2143">
        <f>VLOOKUP($A2143,'Trees - celková zdrojová porost'!$A$2:$L$3471,MATCH(E$1,'Trees - celková zdrojová porost'!$A$1:$L$1,0),FALSE)</f>
        <v>16.899999999999999</v>
      </c>
      <c r="F2143">
        <f>VLOOKUP($A2143,'Trees - celková zdrojová porost'!$A$2:$L$3471,MATCH(F$1,'Trees - celková zdrojová porost'!$A$1:$L$1,0),FALSE)</f>
        <v>0.7</v>
      </c>
      <c r="G2143">
        <f>VLOOKUP($A2143,'Trees - celková zdrojová porost'!$A$2:$L$3471,MATCH(G$1,'Trees - celková zdrojová porost'!$A$1:$L$1,0),FALSE)</f>
        <v>16.2</v>
      </c>
      <c r="H2143">
        <f>VLOOKUP($A2143,'Trees - celková zdrojová porost'!$A$2:$L$3471,MATCH(H$1,'Trees - celková zdrojová porost'!$A$1:$L$1,0),FALSE)</f>
        <v>1</v>
      </c>
      <c r="I2143" t="str">
        <f>VLOOKUP($A2143,'Trees - celková zdrojová porost'!$A$2:$L$3471,MATCH(I$1,'Trees - celková zdrojová porost'!$A$1:$L$1,0),FALSE)</f>
        <v>P</v>
      </c>
      <c r="J2143" t="str">
        <f>VLOOKUP($A2143,'Trees - celková zdrojová porost'!$A$2:$L$3471,MATCH(J$1,'Trees - celková zdrojová porost'!$A$1:$L$1,0),FALSE)</f>
        <v>Z</v>
      </c>
      <c r="K2143" t="str">
        <f>VLOOKUP($A2143,'Trees - celková zdrojová porost'!$A$2:$L$3471,MATCH(K$1,'Trees - celková zdrojová porost'!$A$1:$L$1,0),FALSE)</f>
        <v>ZAS</v>
      </c>
      <c r="L2143" s="8">
        <f>VLOOKUP($A2143,'Trees - celková zdrojová porost'!$A$2:$L$3471,MATCH(L$1,'Trees - celková zdrojová porost'!$A$1:$L$1,0),FALSE)</f>
        <v>43209.626064814802</v>
      </c>
    </row>
    <row r="2144" spans="1:12" x14ac:dyDescent="0.25">
      <c r="A2144">
        <v>2108</v>
      </c>
      <c r="B2144">
        <f>VLOOKUP($A2144,'Trees - celková zdrojová porost'!$A$2:$L$3471,MATCH(B$1,'Trees - celková zdrojová porost'!$A$1:$L$1,0),FALSE)</f>
        <v>2107</v>
      </c>
      <c r="C2144" t="str">
        <f>VLOOKUP($A2144,'Trees - celková zdrojová porost'!$A$2:$L$3471,MATCH(C$1,'Trees - celková zdrojová porost'!$A$1:$L$1,0),FALSE)</f>
        <v>HB</v>
      </c>
      <c r="D2144">
        <f>VLOOKUP($A2144,'Trees - celková zdrojová porost'!$A$2:$L$3471,MATCH(D$1,'Trees - celková zdrojová porost'!$A$1:$L$1,0),FALSE)</f>
        <v>140</v>
      </c>
      <c r="E2144">
        <f>VLOOKUP($A2144,'Trees - celková zdrojová porost'!$A$2:$L$3471,MATCH(E$1,'Trees - celková zdrojová porost'!$A$1:$L$1,0),FALSE)</f>
        <v>16.899999999999999</v>
      </c>
      <c r="F2144">
        <f>VLOOKUP($A2144,'Trees - celková zdrojová porost'!$A$2:$L$3471,MATCH(F$1,'Trees - celková zdrojová porost'!$A$1:$L$1,0),FALSE)</f>
        <v>0.45</v>
      </c>
      <c r="G2144">
        <f>VLOOKUP($A2144,'Trees - celková zdrojová porost'!$A$2:$L$3471,MATCH(G$1,'Trees - celková zdrojová porost'!$A$1:$L$1,0),FALSE)</f>
        <v>16.45</v>
      </c>
      <c r="H2144">
        <f>VLOOKUP($A2144,'Trees - celková zdrojová porost'!$A$2:$L$3471,MATCH(H$1,'Trees - celková zdrojová porost'!$A$1:$L$1,0),FALSE)</f>
        <v>0</v>
      </c>
      <c r="I2144" t="str">
        <f>VLOOKUP($A2144,'Trees - celková zdrojová porost'!$A$2:$L$3471,MATCH(I$1,'Trees - celková zdrojová porost'!$A$1:$L$1,0),FALSE)</f>
        <v>P</v>
      </c>
      <c r="J2144" t="str">
        <f>VLOOKUP($A2144,'Trees - celková zdrojová porost'!$A$2:$L$3471,MATCH(J$1,'Trees - celková zdrojová porost'!$A$1:$L$1,0),FALSE)</f>
        <v>Z</v>
      </c>
      <c r="K2144" t="str">
        <f>VLOOKUP($A2144,'Trees - celková zdrojová porost'!$A$2:$L$3471,MATCH(K$1,'Trees - celková zdrojová porost'!$A$1:$L$1,0),FALSE)</f>
        <v>BEZ</v>
      </c>
      <c r="L2144" s="8">
        <f>VLOOKUP($A2144,'Trees - celková zdrojová porost'!$A$2:$L$3471,MATCH(L$1,'Trees - celková zdrojová porost'!$A$1:$L$1,0),FALSE)</f>
        <v>43213.428333333301</v>
      </c>
    </row>
    <row r="2145" spans="1:12" x14ac:dyDescent="0.25">
      <c r="A2145">
        <v>2197</v>
      </c>
      <c r="B2145">
        <f>VLOOKUP($A2145,'Trees - celková zdrojová porost'!$A$2:$L$3471,MATCH(B$1,'Trees - celková zdrojová porost'!$A$1:$L$1,0),FALSE)</f>
        <v>2193</v>
      </c>
      <c r="C2145" t="str">
        <f>VLOOKUP($A2145,'Trees - celková zdrojová porost'!$A$2:$L$3471,MATCH(C$1,'Trees - celková zdrojová porost'!$A$1:$L$1,0),FALSE)</f>
        <v>HB</v>
      </c>
      <c r="D2145">
        <f>VLOOKUP($A2145,'Trees - celková zdrojová porost'!$A$2:$L$3471,MATCH(D$1,'Trees - celková zdrojová porost'!$A$1:$L$1,0),FALSE)</f>
        <v>80</v>
      </c>
      <c r="E2145">
        <f>VLOOKUP($A2145,'Trees - celková zdrojová porost'!$A$2:$L$3471,MATCH(E$1,'Trees - celková zdrojová porost'!$A$1:$L$1,0),FALSE)</f>
        <v>16.899999999999999</v>
      </c>
      <c r="F2145">
        <f>VLOOKUP($A2145,'Trees - celková zdrojová porost'!$A$2:$L$3471,MATCH(F$1,'Trees - celková zdrojová porost'!$A$1:$L$1,0),FALSE)</f>
        <v>0.4</v>
      </c>
      <c r="G2145">
        <f>VLOOKUP($A2145,'Trees - celková zdrojová porost'!$A$2:$L$3471,MATCH(G$1,'Trees - celková zdrojová porost'!$A$1:$L$1,0),FALSE)</f>
        <v>16.5</v>
      </c>
      <c r="H2145">
        <f>VLOOKUP($A2145,'Trees - celková zdrojová porost'!$A$2:$L$3471,MATCH(H$1,'Trees - celková zdrojová porost'!$A$1:$L$1,0),FALSE)</f>
        <v>0</v>
      </c>
      <c r="I2145" t="str">
        <f>VLOOKUP($A2145,'Trees - celková zdrojová porost'!$A$2:$L$3471,MATCH(I$1,'Trees - celková zdrojová porost'!$A$1:$L$1,0),FALSE)</f>
        <v>P</v>
      </c>
      <c r="J2145" t="str">
        <f>VLOOKUP($A2145,'Trees - celková zdrojová porost'!$A$2:$L$3471,MATCH(J$1,'Trees - celková zdrojová porost'!$A$1:$L$1,0),FALSE)</f>
        <v>Z</v>
      </c>
      <c r="K2145" t="str">
        <f>VLOOKUP($A2145,'Trees - celková zdrojová porost'!$A$2:$L$3471,MATCH(K$1,'Trees - celková zdrojová porost'!$A$1:$L$1,0),FALSE)</f>
        <v>BEZ</v>
      </c>
      <c r="L2145" s="8">
        <f>VLOOKUP($A2145,'Trees - celková zdrojová porost'!$A$2:$L$3471,MATCH(L$1,'Trees - celková zdrojová porost'!$A$1:$L$1,0),FALSE)</f>
        <v>43213.514849537001</v>
      </c>
    </row>
    <row r="2146" spans="1:12" x14ac:dyDescent="0.25">
      <c r="A2146">
        <v>2216</v>
      </c>
      <c r="B2146">
        <f>VLOOKUP($A2146,'Trees - celková zdrojová porost'!$A$2:$L$3471,MATCH(B$1,'Trees - celková zdrojová porost'!$A$1:$L$1,0),FALSE)</f>
        <v>2214</v>
      </c>
      <c r="C2146" t="str">
        <f>VLOOKUP($A2146,'Trees - celková zdrojová porost'!$A$2:$L$3471,MATCH(C$1,'Trees - celková zdrojová porost'!$A$1:$L$1,0),FALSE)</f>
        <v>HB</v>
      </c>
      <c r="D2146">
        <f>VLOOKUP($A2146,'Trees - celková zdrojová porost'!$A$2:$L$3471,MATCH(D$1,'Trees - celková zdrojová porost'!$A$1:$L$1,0),FALSE)</f>
        <v>120</v>
      </c>
      <c r="E2146">
        <f>VLOOKUP($A2146,'Trees - celková zdrojová porost'!$A$2:$L$3471,MATCH(E$1,'Trees - celková zdrojová porost'!$A$1:$L$1,0),FALSE)</f>
        <v>16.899999999999999</v>
      </c>
      <c r="F2146">
        <f>VLOOKUP($A2146,'Trees - celková zdrojová porost'!$A$2:$L$3471,MATCH(F$1,'Trees - celková zdrojová porost'!$A$1:$L$1,0),FALSE)</f>
        <v>1.1000000000000001</v>
      </c>
      <c r="G2146">
        <f>VLOOKUP($A2146,'Trees - celková zdrojová porost'!$A$2:$L$3471,MATCH(G$1,'Trees - celková zdrojová porost'!$A$1:$L$1,0),FALSE)</f>
        <v>15.8</v>
      </c>
      <c r="H2146">
        <f>VLOOKUP($A2146,'Trees - celková zdrojová porost'!$A$2:$L$3471,MATCH(H$1,'Trees - celková zdrojová porost'!$A$1:$L$1,0),FALSE)</f>
        <v>1</v>
      </c>
      <c r="I2146" t="str">
        <f>VLOOKUP($A2146,'Trees - celková zdrojová porost'!$A$2:$L$3471,MATCH(I$1,'Trees - celková zdrojová porost'!$A$1:$L$1,0),FALSE)</f>
        <v>P</v>
      </c>
      <c r="J2146" t="str">
        <f>VLOOKUP($A2146,'Trees - celková zdrojová porost'!$A$2:$L$3471,MATCH(J$1,'Trees - celková zdrojová porost'!$A$1:$L$1,0),FALSE)</f>
        <v>Z</v>
      </c>
      <c r="K2146" t="str">
        <f>VLOOKUP($A2146,'Trees - celková zdrojová porost'!$A$2:$L$3471,MATCH(K$1,'Trees - celková zdrojová porost'!$A$1:$L$1,0),FALSE)</f>
        <v>BEZ</v>
      </c>
      <c r="L2146" s="8">
        <f>VLOOKUP($A2146,'Trees - celková zdrojová porost'!$A$2:$L$3471,MATCH(L$1,'Trees - celková zdrojová porost'!$A$1:$L$1,0),FALSE)</f>
        <v>43213.521840277797</v>
      </c>
    </row>
    <row r="2147" spans="1:12" x14ac:dyDescent="0.25">
      <c r="A2147">
        <v>2251</v>
      </c>
      <c r="B2147">
        <f>VLOOKUP($A2147,'Trees - celková zdrojová porost'!$A$2:$L$3471,MATCH(B$1,'Trees - celková zdrojová porost'!$A$1:$L$1,0),FALSE)</f>
        <v>2248</v>
      </c>
      <c r="C2147" t="str">
        <f>VLOOKUP($A2147,'Trees - celková zdrojová porost'!$A$2:$L$3471,MATCH(C$1,'Trees - celková zdrojová porost'!$A$1:$L$1,0),FALSE)</f>
        <v>HB</v>
      </c>
      <c r="D2147">
        <f>VLOOKUP($A2147,'Trees - celková zdrojová porost'!$A$2:$L$3471,MATCH(D$1,'Trees - celková zdrojová porost'!$A$1:$L$1,0),FALSE)</f>
        <v>125</v>
      </c>
      <c r="E2147">
        <f>VLOOKUP($A2147,'Trees - celková zdrojová porost'!$A$2:$L$3471,MATCH(E$1,'Trees - celková zdrojová porost'!$A$1:$L$1,0),FALSE)</f>
        <v>16.899999999999999</v>
      </c>
      <c r="F2147">
        <f>VLOOKUP($A2147,'Trees - celková zdrojová porost'!$A$2:$L$3471,MATCH(F$1,'Trees - celková zdrojová porost'!$A$1:$L$1,0),FALSE)</f>
        <v>0.7</v>
      </c>
      <c r="G2147">
        <f>VLOOKUP($A2147,'Trees - celková zdrojová porost'!$A$2:$L$3471,MATCH(G$1,'Trees - celková zdrojová porost'!$A$1:$L$1,0),FALSE)</f>
        <v>16.2</v>
      </c>
      <c r="H2147">
        <f>VLOOKUP($A2147,'Trees - celková zdrojová porost'!$A$2:$L$3471,MATCH(H$1,'Trees - celková zdrojová porost'!$A$1:$L$1,0),FALSE)</f>
        <v>1</v>
      </c>
      <c r="I2147" t="str">
        <f>VLOOKUP($A2147,'Trees - celková zdrojová porost'!$A$2:$L$3471,MATCH(I$1,'Trees - celková zdrojová porost'!$A$1:$L$1,0),FALSE)</f>
        <v>P</v>
      </c>
      <c r="J2147" t="str">
        <f>VLOOKUP($A2147,'Trees - celková zdrojová porost'!$A$2:$L$3471,MATCH(J$1,'Trees - celková zdrojová porost'!$A$1:$L$1,0),FALSE)</f>
        <v>Z</v>
      </c>
      <c r="K2147" t="str">
        <f>VLOOKUP($A2147,'Trees - celková zdrojová porost'!$A$2:$L$3471,MATCH(K$1,'Trees - celková zdrojová porost'!$A$1:$L$1,0),FALSE)</f>
        <v>ZAS</v>
      </c>
      <c r="L2147" s="8">
        <f>VLOOKUP($A2147,'Trees - celková zdrojová porost'!$A$2:$L$3471,MATCH(L$1,'Trees - celková zdrojová porost'!$A$1:$L$1,0),FALSE)</f>
        <v>43216.420763888898</v>
      </c>
    </row>
    <row r="2148" spans="1:12" x14ac:dyDescent="0.25">
      <c r="A2148">
        <v>2299</v>
      </c>
      <c r="B2148">
        <f>VLOOKUP($A2148,'Trees - celková zdrojová porost'!$A$2:$L$3471,MATCH(B$1,'Trees - celková zdrojová porost'!$A$1:$L$1,0),FALSE)</f>
        <v>0</v>
      </c>
      <c r="C2148" t="str">
        <f>VLOOKUP($A2148,'Trees - celková zdrojová porost'!$A$2:$L$3471,MATCH(C$1,'Trees - celková zdrojová porost'!$A$1:$L$1,0),FALSE)</f>
        <v>HB</v>
      </c>
      <c r="D2148">
        <f>VLOOKUP($A2148,'Trees - celková zdrojová porost'!$A$2:$L$3471,MATCH(D$1,'Trees - celková zdrojová porost'!$A$1:$L$1,0),FALSE)</f>
        <v>115</v>
      </c>
      <c r="E2148">
        <f>VLOOKUP($A2148,'Trees - celková zdrojová porost'!$A$2:$L$3471,MATCH(E$1,'Trees - celková zdrojová porost'!$A$1:$L$1,0),FALSE)</f>
        <v>16.899999999999999</v>
      </c>
      <c r="F2148">
        <f>VLOOKUP($A2148,'Trees - celková zdrojová porost'!$A$2:$L$3471,MATCH(F$1,'Trees - celková zdrojová porost'!$A$1:$L$1,0),FALSE)</f>
        <v>1.3</v>
      </c>
      <c r="G2148">
        <f>VLOOKUP($A2148,'Trees - celková zdrojová porost'!$A$2:$L$3471,MATCH(G$1,'Trees - celková zdrojová porost'!$A$1:$L$1,0),FALSE)</f>
        <v>15.6</v>
      </c>
      <c r="H2148">
        <f>VLOOKUP($A2148,'Trees - celková zdrojová porost'!$A$2:$L$3471,MATCH(H$1,'Trees - celková zdrojová porost'!$A$1:$L$1,0),FALSE)</f>
        <v>0</v>
      </c>
      <c r="I2148" t="str">
        <f>VLOOKUP($A2148,'Trees - celková zdrojová porost'!$A$2:$L$3471,MATCH(I$1,'Trees - celková zdrojová porost'!$A$1:$L$1,0),FALSE)</f>
        <v>N</v>
      </c>
      <c r="J2148" t="str">
        <f>VLOOKUP($A2148,'Trees - celková zdrojová porost'!$A$2:$L$3471,MATCH(J$1,'Trees - celková zdrojová porost'!$A$1:$L$1,0),FALSE)</f>
        <v>Z</v>
      </c>
      <c r="K2148" t="str">
        <f>VLOOKUP($A2148,'Trees - celková zdrojová porost'!$A$2:$L$3471,MATCH(K$1,'Trees - celková zdrojová porost'!$A$1:$L$1,0),FALSE)</f>
        <v>BEZ</v>
      </c>
      <c r="L2148" s="8">
        <f>VLOOKUP($A2148,'Trees - celková zdrojová porost'!$A$2:$L$3471,MATCH(L$1,'Trees - celková zdrojová porost'!$A$1:$L$1,0),FALSE)</f>
        <v>43216.429351851897</v>
      </c>
    </row>
    <row r="2149" spans="1:12" x14ac:dyDescent="0.25">
      <c r="A2149">
        <v>2407</v>
      </c>
      <c r="B2149">
        <f>VLOOKUP($A2149,'Trees - celková zdrojová porost'!$A$2:$L$3471,MATCH(B$1,'Trees - celková zdrojová porost'!$A$1:$L$1,0),FALSE)</f>
        <v>2407</v>
      </c>
      <c r="C2149" t="str">
        <f>VLOOKUP($A2149,'Trees - celková zdrojová porost'!$A$2:$L$3471,MATCH(C$1,'Trees - celková zdrojová porost'!$A$1:$L$1,0),FALSE)</f>
        <v>HB</v>
      </c>
      <c r="D2149">
        <f>VLOOKUP($A2149,'Trees - celková zdrojová porost'!$A$2:$L$3471,MATCH(D$1,'Trees - celková zdrojová porost'!$A$1:$L$1,0),FALSE)</f>
        <v>155</v>
      </c>
      <c r="E2149">
        <f>VLOOKUP($A2149,'Trees - celková zdrojová porost'!$A$2:$L$3471,MATCH(E$1,'Trees - celková zdrojová porost'!$A$1:$L$1,0),FALSE)</f>
        <v>16.899999999999999</v>
      </c>
      <c r="F2149">
        <f>VLOOKUP($A2149,'Trees - celková zdrojová porost'!$A$2:$L$3471,MATCH(F$1,'Trees - celková zdrojová porost'!$A$1:$L$1,0),FALSE)</f>
        <v>1.2</v>
      </c>
      <c r="G2149">
        <f>VLOOKUP($A2149,'Trees - celková zdrojová porost'!$A$2:$L$3471,MATCH(G$1,'Trees - celková zdrojová porost'!$A$1:$L$1,0),FALSE)</f>
        <v>15.7</v>
      </c>
      <c r="H2149">
        <f>VLOOKUP($A2149,'Trees - celková zdrojová porost'!$A$2:$L$3471,MATCH(H$1,'Trees - celková zdrojová porost'!$A$1:$L$1,0),FALSE)</f>
        <v>0</v>
      </c>
      <c r="I2149" t="str">
        <f>VLOOKUP($A2149,'Trees - celková zdrojová porost'!$A$2:$L$3471,MATCH(I$1,'Trees - celková zdrojová porost'!$A$1:$L$1,0),FALSE)</f>
        <v>P</v>
      </c>
      <c r="J2149" t="str">
        <f>VLOOKUP($A2149,'Trees - celková zdrojová porost'!$A$2:$L$3471,MATCH(J$1,'Trees - celková zdrojová porost'!$A$1:$L$1,0),FALSE)</f>
        <v>Z</v>
      </c>
      <c r="K2149" t="str">
        <f>VLOOKUP($A2149,'Trees - celková zdrojová porost'!$A$2:$L$3471,MATCH(K$1,'Trees - celková zdrojová porost'!$A$1:$L$1,0),FALSE)</f>
        <v>BEZ</v>
      </c>
      <c r="L2149" s="8">
        <f>VLOOKUP($A2149,'Trees - celková zdrojová porost'!$A$2:$L$3471,MATCH(L$1,'Trees - celková zdrojová porost'!$A$1:$L$1,0),FALSE)</f>
        <v>43216.564525463</v>
      </c>
    </row>
    <row r="2150" spans="1:12" x14ac:dyDescent="0.25">
      <c r="A2150">
        <v>2623</v>
      </c>
      <c r="B2150">
        <f>VLOOKUP($A2150,'Trees - celková zdrojová porost'!$A$2:$L$3471,MATCH(B$1,'Trees - celková zdrojová porost'!$A$1:$L$1,0),FALSE)</f>
        <v>2621</v>
      </c>
      <c r="C2150" t="str">
        <f>VLOOKUP($A2150,'Trees - celková zdrojová porost'!$A$2:$L$3471,MATCH(C$1,'Trees - celková zdrojová porost'!$A$1:$L$1,0),FALSE)</f>
        <v>HB</v>
      </c>
      <c r="D2150">
        <f>VLOOKUP($A2150,'Trees - celková zdrojová porost'!$A$2:$L$3471,MATCH(D$1,'Trees - celková zdrojová porost'!$A$1:$L$1,0),FALSE)</f>
        <v>170</v>
      </c>
      <c r="E2150">
        <f>VLOOKUP($A2150,'Trees - celková zdrojová porost'!$A$2:$L$3471,MATCH(E$1,'Trees - celková zdrojová porost'!$A$1:$L$1,0),FALSE)</f>
        <v>16.899999999999999</v>
      </c>
      <c r="F2150">
        <f>VLOOKUP($A2150,'Trees - celková zdrojová porost'!$A$2:$L$3471,MATCH(F$1,'Trees - celková zdrojová porost'!$A$1:$L$1,0),FALSE)</f>
        <v>1.25</v>
      </c>
      <c r="G2150">
        <f>VLOOKUP($A2150,'Trees - celková zdrojová porost'!$A$2:$L$3471,MATCH(G$1,'Trees - celková zdrojová porost'!$A$1:$L$1,0),FALSE)</f>
        <v>15.65</v>
      </c>
      <c r="H2150">
        <f>VLOOKUP($A2150,'Trees - celková zdrojová porost'!$A$2:$L$3471,MATCH(H$1,'Trees - celková zdrojová porost'!$A$1:$L$1,0),FALSE)</f>
        <v>1</v>
      </c>
      <c r="I2150" t="str">
        <f>VLOOKUP($A2150,'Trees - celková zdrojová porost'!$A$2:$L$3471,MATCH(I$1,'Trees - celková zdrojová porost'!$A$1:$L$1,0),FALSE)</f>
        <v>P</v>
      </c>
      <c r="J2150" t="str">
        <f>VLOOKUP($A2150,'Trees - celková zdrojová porost'!$A$2:$L$3471,MATCH(J$1,'Trees - celková zdrojová porost'!$A$1:$L$1,0),FALSE)</f>
        <v>Z</v>
      </c>
      <c r="K2150" t="str">
        <f>VLOOKUP($A2150,'Trees - celková zdrojová porost'!$A$2:$L$3471,MATCH(K$1,'Trees - celková zdrojová porost'!$A$1:$L$1,0),FALSE)</f>
        <v>BEZ</v>
      </c>
      <c r="L2150" s="8">
        <f>VLOOKUP($A2150,'Trees - celková zdrojová porost'!$A$2:$L$3471,MATCH(L$1,'Trees - celková zdrojová porost'!$A$1:$L$1,0),FALSE)</f>
        <v>43230.471157407403</v>
      </c>
    </row>
    <row r="2151" spans="1:12" x14ac:dyDescent="0.25">
      <c r="A2151">
        <v>2640</v>
      </c>
      <c r="B2151">
        <f>VLOOKUP($A2151,'Trees - celková zdrojová porost'!$A$2:$L$3471,MATCH(B$1,'Trees - celková zdrojová porost'!$A$1:$L$1,0),FALSE)</f>
        <v>2639</v>
      </c>
      <c r="C2151" t="str">
        <f>VLOOKUP($A2151,'Trees - celková zdrojová porost'!$A$2:$L$3471,MATCH(C$1,'Trees - celková zdrojová porost'!$A$1:$L$1,0),FALSE)</f>
        <v>HB</v>
      </c>
      <c r="D2151">
        <f>VLOOKUP($A2151,'Trees - celková zdrojová porost'!$A$2:$L$3471,MATCH(D$1,'Trees - celková zdrojová porost'!$A$1:$L$1,0),FALSE)</f>
        <v>230</v>
      </c>
      <c r="E2151">
        <f>VLOOKUP($A2151,'Trees - celková zdrojová porost'!$A$2:$L$3471,MATCH(E$1,'Trees - celková zdrojová porost'!$A$1:$L$1,0),FALSE)</f>
        <v>16.899999999999999</v>
      </c>
      <c r="F2151">
        <f>VLOOKUP($A2151,'Trees - celková zdrojová porost'!$A$2:$L$3471,MATCH(F$1,'Trees - celková zdrojová porost'!$A$1:$L$1,0),FALSE)</f>
        <v>1.5</v>
      </c>
      <c r="G2151">
        <f>VLOOKUP($A2151,'Trees - celková zdrojová porost'!$A$2:$L$3471,MATCH(G$1,'Trees - celková zdrojová porost'!$A$1:$L$1,0),FALSE)</f>
        <v>15.4</v>
      </c>
      <c r="H2151">
        <f>VLOOKUP($A2151,'Trees - celková zdrojová porost'!$A$2:$L$3471,MATCH(H$1,'Trees - celková zdrojová porost'!$A$1:$L$1,0),FALSE)</f>
        <v>1</v>
      </c>
      <c r="I2151" t="str">
        <f>VLOOKUP($A2151,'Trees - celková zdrojová porost'!$A$2:$L$3471,MATCH(I$1,'Trees - celková zdrojová porost'!$A$1:$L$1,0),FALSE)</f>
        <v>P</v>
      </c>
      <c r="J2151" t="str">
        <f>VLOOKUP($A2151,'Trees - celková zdrojová porost'!$A$2:$L$3471,MATCH(J$1,'Trees - celková zdrojová porost'!$A$1:$L$1,0),FALSE)</f>
        <v>Z</v>
      </c>
      <c r="K2151" t="str">
        <f>VLOOKUP($A2151,'Trees - celková zdrojová porost'!$A$2:$L$3471,MATCH(K$1,'Trees - celková zdrojová porost'!$A$1:$L$1,0),FALSE)</f>
        <v>BEZ</v>
      </c>
      <c r="L2151" s="8">
        <f>VLOOKUP($A2151,'Trees - celková zdrojová porost'!$A$2:$L$3471,MATCH(L$1,'Trees - celková zdrojová porost'!$A$1:$L$1,0),FALSE)</f>
        <v>43230.539120370398</v>
      </c>
    </row>
    <row r="2152" spans="1:12" x14ac:dyDescent="0.25">
      <c r="A2152">
        <v>2720</v>
      </c>
      <c r="B2152">
        <f>VLOOKUP($A2152,'Trees - celková zdrojová porost'!$A$2:$L$3471,MATCH(B$1,'Trees - celková zdrojová porost'!$A$1:$L$1,0),FALSE)</f>
        <v>2719</v>
      </c>
      <c r="C2152" t="str">
        <f>VLOOKUP($A2152,'Trees - celková zdrojová porost'!$A$2:$L$3471,MATCH(C$1,'Trees - celková zdrojová porost'!$A$1:$L$1,0),FALSE)</f>
        <v>HB</v>
      </c>
      <c r="D2152">
        <f>VLOOKUP($A2152,'Trees - celková zdrojová porost'!$A$2:$L$3471,MATCH(D$1,'Trees - celková zdrojová porost'!$A$1:$L$1,0),FALSE)</f>
        <v>190</v>
      </c>
      <c r="E2152">
        <f>VLOOKUP($A2152,'Trees - celková zdrojová porost'!$A$2:$L$3471,MATCH(E$1,'Trees - celková zdrojová porost'!$A$1:$L$1,0),FALSE)</f>
        <v>16.899999999999999</v>
      </c>
      <c r="F2152">
        <f>VLOOKUP($A2152,'Trees - celková zdrojová porost'!$A$2:$L$3471,MATCH(F$1,'Trees - celková zdrojová porost'!$A$1:$L$1,0),FALSE)</f>
        <v>1.05</v>
      </c>
      <c r="G2152">
        <f>VLOOKUP($A2152,'Trees - celková zdrojová porost'!$A$2:$L$3471,MATCH(G$1,'Trees - celková zdrojová porost'!$A$1:$L$1,0),FALSE)</f>
        <v>15.85</v>
      </c>
      <c r="H2152">
        <f>VLOOKUP($A2152,'Trees - celková zdrojová porost'!$A$2:$L$3471,MATCH(H$1,'Trees - celková zdrojová porost'!$A$1:$L$1,0),FALSE)</f>
        <v>1</v>
      </c>
      <c r="I2152" t="str">
        <f>VLOOKUP($A2152,'Trees - celková zdrojová porost'!$A$2:$L$3471,MATCH(I$1,'Trees - celková zdrojová porost'!$A$1:$L$1,0),FALSE)</f>
        <v>P</v>
      </c>
      <c r="J2152" t="str">
        <f>VLOOKUP($A2152,'Trees - celková zdrojová porost'!$A$2:$L$3471,MATCH(J$1,'Trees - celková zdrojová porost'!$A$1:$L$1,0),FALSE)</f>
        <v>Z</v>
      </c>
      <c r="K2152" t="str">
        <f>VLOOKUP($A2152,'Trees - celková zdrojová porost'!$A$2:$L$3471,MATCH(K$1,'Trees - celková zdrojová porost'!$A$1:$L$1,0),FALSE)</f>
        <v>BEZ</v>
      </c>
      <c r="L2152" s="8">
        <f>VLOOKUP($A2152,'Trees - celková zdrojová porost'!$A$2:$L$3471,MATCH(L$1,'Trees - celková zdrojová porost'!$A$1:$L$1,0),FALSE)</f>
        <v>43230.607418981497</v>
      </c>
    </row>
    <row r="2153" spans="1:12" x14ac:dyDescent="0.25">
      <c r="A2153">
        <v>2852</v>
      </c>
      <c r="B2153">
        <f>VLOOKUP($A2153,'Trees - celková zdrojová porost'!$A$2:$L$3471,MATCH(B$1,'Trees - celková zdrojová porost'!$A$1:$L$1,0),FALSE)</f>
        <v>2851</v>
      </c>
      <c r="C2153" t="str">
        <f>VLOOKUP($A2153,'Trees - celková zdrojová porost'!$A$2:$L$3471,MATCH(C$1,'Trees - celková zdrojová porost'!$A$1:$L$1,0),FALSE)</f>
        <v>HB</v>
      </c>
      <c r="D2153">
        <f>VLOOKUP($A2153,'Trees - celková zdrojová porost'!$A$2:$L$3471,MATCH(D$1,'Trees - celková zdrojová porost'!$A$1:$L$1,0),FALSE)</f>
        <v>125</v>
      </c>
      <c r="E2153">
        <f>VLOOKUP($A2153,'Trees - celková zdrojová porost'!$A$2:$L$3471,MATCH(E$1,'Trees - celková zdrojová porost'!$A$1:$L$1,0),FALSE)</f>
        <v>16.899999999999999</v>
      </c>
      <c r="F2153">
        <f>VLOOKUP($A2153,'Trees - celková zdrojová porost'!$A$2:$L$3471,MATCH(F$1,'Trees - celková zdrojová porost'!$A$1:$L$1,0),FALSE)</f>
        <v>3.9</v>
      </c>
      <c r="G2153">
        <f>VLOOKUP($A2153,'Trees - celková zdrojová porost'!$A$2:$L$3471,MATCH(G$1,'Trees - celková zdrojová porost'!$A$1:$L$1,0),FALSE)</f>
        <v>13</v>
      </c>
      <c r="H2153">
        <f>VLOOKUP($A2153,'Trees - celková zdrojová porost'!$A$2:$L$3471,MATCH(H$1,'Trees - celková zdrojová porost'!$A$1:$L$1,0),FALSE)</f>
        <v>0</v>
      </c>
      <c r="I2153" t="str">
        <f>VLOOKUP($A2153,'Trees - celková zdrojová porost'!$A$2:$L$3471,MATCH(I$1,'Trees - celková zdrojová porost'!$A$1:$L$1,0),FALSE)</f>
        <v>P</v>
      </c>
      <c r="J2153" t="str">
        <f>VLOOKUP($A2153,'Trees - celková zdrojová porost'!$A$2:$L$3471,MATCH(J$1,'Trees - celková zdrojová porost'!$A$1:$L$1,0),FALSE)</f>
        <v>Z</v>
      </c>
      <c r="K2153" t="str">
        <f>VLOOKUP($A2153,'Trees - celková zdrojová porost'!$A$2:$L$3471,MATCH(K$1,'Trees - celková zdrojová porost'!$A$1:$L$1,0),FALSE)</f>
        <v>BEZ</v>
      </c>
      <c r="L2153" s="8">
        <f>VLOOKUP($A2153,'Trees - celková zdrojová porost'!$A$2:$L$3471,MATCH(L$1,'Trees - celková zdrojová porost'!$A$1:$L$1,0),FALSE)</f>
        <v>43231.420277777797</v>
      </c>
    </row>
    <row r="2154" spans="1:12" x14ac:dyDescent="0.25">
      <c r="A2154">
        <v>2970</v>
      </c>
      <c r="B2154">
        <f>VLOOKUP($A2154,'Trees - celková zdrojová porost'!$A$2:$L$3471,MATCH(B$1,'Trees - celková zdrojová porost'!$A$1:$L$1,0),FALSE)</f>
        <v>0</v>
      </c>
      <c r="C2154" t="str">
        <f>VLOOKUP($A2154,'Trees - celková zdrojová porost'!$A$2:$L$3471,MATCH(C$1,'Trees - celková zdrojová porost'!$A$1:$L$1,0),FALSE)</f>
        <v>HB</v>
      </c>
      <c r="D2154">
        <f>VLOOKUP($A2154,'Trees - celková zdrojová porost'!$A$2:$L$3471,MATCH(D$1,'Trees - celková zdrojová porost'!$A$1:$L$1,0),FALSE)</f>
        <v>180</v>
      </c>
      <c r="E2154">
        <f>VLOOKUP($A2154,'Trees - celková zdrojová porost'!$A$2:$L$3471,MATCH(E$1,'Trees - celková zdrojová porost'!$A$1:$L$1,0),FALSE)</f>
        <v>16.899999999999999</v>
      </c>
      <c r="F2154">
        <f>VLOOKUP($A2154,'Trees - celková zdrojová porost'!$A$2:$L$3471,MATCH(F$1,'Trees - celková zdrojová porost'!$A$1:$L$1,0),FALSE)</f>
        <v>1.65</v>
      </c>
      <c r="G2154">
        <f>VLOOKUP($A2154,'Trees - celková zdrojová porost'!$A$2:$L$3471,MATCH(G$1,'Trees - celková zdrojová porost'!$A$1:$L$1,0),FALSE)</f>
        <v>15.25</v>
      </c>
      <c r="H2154">
        <f>VLOOKUP($A2154,'Trees - celková zdrojová porost'!$A$2:$L$3471,MATCH(H$1,'Trees - celková zdrojová porost'!$A$1:$L$1,0),FALSE)</f>
        <v>1</v>
      </c>
      <c r="I2154" t="str">
        <f>VLOOKUP($A2154,'Trees - celková zdrojová porost'!$A$2:$L$3471,MATCH(I$1,'Trees - celková zdrojová porost'!$A$1:$L$1,0),FALSE)</f>
        <v>P</v>
      </c>
      <c r="J2154" t="str">
        <f>VLOOKUP($A2154,'Trees - celková zdrojová porost'!$A$2:$L$3471,MATCH(J$1,'Trees - celková zdrojová porost'!$A$1:$L$1,0),FALSE)</f>
        <v>Z</v>
      </c>
      <c r="K2154" t="str">
        <f>VLOOKUP($A2154,'Trees - celková zdrojová porost'!$A$2:$L$3471,MATCH(K$1,'Trees - celková zdrojová porost'!$A$1:$L$1,0),FALSE)</f>
        <v>BEZ</v>
      </c>
      <c r="L2154" s="8">
        <f>VLOOKUP($A2154,'Trees - celková zdrojová porost'!$A$2:$L$3471,MATCH(L$1,'Trees - celková zdrojová porost'!$A$1:$L$1,0),FALSE)</f>
        <v>43231.492581018501</v>
      </c>
    </row>
    <row r="2155" spans="1:12" x14ac:dyDescent="0.25">
      <c r="A2155">
        <v>3005</v>
      </c>
      <c r="B2155">
        <f>VLOOKUP($A2155,'Trees - celková zdrojová porost'!$A$2:$L$3471,MATCH(B$1,'Trees - celková zdrojová porost'!$A$1:$L$1,0),FALSE)</f>
        <v>3002</v>
      </c>
      <c r="C2155" t="str">
        <f>VLOOKUP($A2155,'Trees - celková zdrojová porost'!$A$2:$L$3471,MATCH(C$1,'Trees - celková zdrojová porost'!$A$1:$L$1,0),FALSE)</f>
        <v>HB</v>
      </c>
      <c r="D2155">
        <f>VLOOKUP($A2155,'Trees - celková zdrojová porost'!$A$2:$L$3471,MATCH(D$1,'Trees - celková zdrojová porost'!$A$1:$L$1,0),FALSE)</f>
        <v>165</v>
      </c>
      <c r="E2155">
        <f>VLOOKUP($A2155,'Trees - celková zdrojová porost'!$A$2:$L$3471,MATCH(E$1,'Trees - celková zdrojová porost'!$A$1:$L$1,0),FALSE)</f>
        <v>16.899999999999999</v>
      </c>
      <c r="F2155">
        <f>VLOOKUP($A2155,'Trees - celková zdrojová porost'!$A$2:$L$3471,MATCH(F$1,'Trees - celková zdrojová porost'!$A$1:$L$1,0),FALSE)</f>
        <v>2.7</v>
      </c>
      <c r="G2155">
        <f>VLOOKUP($A2155,'Trees - celková zdrojová porost'!$A$2:$L$3471,MATCH(G$1,'Trees - celková zdrojová porost'!$A$1:$L$1,0),FALSE)</f>
        <v>14.2</v>
      </c>
      <c r="H2155">
        <f>VLOOKUP($A2155,'Trees - celková zdrojová porost'!$A$2:$L$3471,MATCH(H$1,'Trees - celková zdrojová porost'!$A$1:$L$1,0),FALSE)</f>
        <v>1</v>
      </c>
      <c r="I2155" t="str">
        <f>VLOOKUP($A2155,'Trees - celková zdrojová porost'!$A$2:$L$3471,MATCH(I$1,'Trees - celková zdrojová porost'!$A$1:$L$1,0),FALSE)</f>
        <v>P</v>
      </c>
      <c r="J2155" t="str">
        <f>VLOOKUP($A2155,'Trees - celková zdrojová porost'!$A$2:$L$3471,MATCH(J$1,'Trees - celková zdrojová porost'!$A$1:$L$1,0),FALSE)</f>
        <v>Z</v>
      </c>
      <c r="K2155" t="str">
        <f>VLOOKUP($A2155,'Trees - celková zdrojová porost'!$A$2:$L$3471,MATCH(K$1,'Trees - celková zdrojová porost'!$A$1:$L$1,0),FALSE)</f>
        <v>BEZ</v>
      </c>
      <c r="L2155" s="8">
        <f>VLOOKUP($A2155,'Trees - celková zdrojová porost'!$A$2:$L$3471,MATCH(L$1,'Trees - celková zdrojová porost'!$A$1:$L$1,0),FALSE)</f>
        <v>43231.570104166698</v>
      </c>
    </row>
    <row r="2156" spans="1:12" x14ac:dyDescent="0.25">
      <c r="A2156">
        <v>3125</v>
      </c>
      <c r="B2156">
        <f>VLOOKUP($A2156,'Trees - celková zdrojová porost'!$A$2:$L$3471,MATCH(B$1,'Trees - celková zdrojová porost'!$A$1:$L$1,0),FALSE)</f>
        <v>3124</v>
      </c>
      <c r="C2156" t="str">
        <f>VLOOKUP($A2156,'Trees - celková zdrojová porost'!$A$2:$L$3471,MATCH(C$1,'Trees - celková zdrojová porost'!$A$1:$L$1,0),FALSE)</f>
        <v>HB</v>
      </c>
      <c r="D2156">
        <f>VLOOKUP($A2156,'Trees - celková zdrojová porost'!$A$2:$L$3471,MATCH(D$1,'Trees - celková zdrojová porost'!$A$1:$L$1,0),FALSE)</f>
        <v>135</v>
      </c>
      <c r="E2156">
        <f>VLOOKUP($A2156,'Trees - celková zdrojová porost'!$A$2:$L$3471,MATCH(E$1,'Trees - celková zdrojová porost'!$A$1:$L$1,0),FALSE)</f>
        <v>16.899999999999999</v>
      </c>
      <c r="F2156">
        <f>VLOOKUP($A2156,'Trees - celková zdrojová porost'!$A$2:$L$3471,MATCH(F$1,'Trees - celková zdrojová porost'!$A$1:$L$1,0),FALSE)</f>
        <v>1.3</v>
      </c>
      <c r="G2156">
        <f>VLOOKUP($A2156,'Trees - celková zdrojová porost'!$A$2:$L$3471,MATCH(G$1,'Trees - celková zdrojová porost'!$A$1:$L$1,0),FALSE)</f>
        <v>15.6</v>
      </c>
      <c r="H2156">
        <f>VLOOKUP($A2156,'Trees - celková zdrojová porost'!$A$2:$L$3471,MATCH(H$1,'Trees - celková zdrojová porost'!$A$1:$L$1,0),FALSE)</f>
        <v>0</v>
      </c>
      <c r="I2156" t="str">
        <f>VLOOKUP($A2156,'Trees - celková zdrojová porost'!$A$2:$L$3471,MATCH(I$1,'Trees - celková zdrojová porost'!$A$1:$L$1,0),FALSE)</f>
        <v>P</v>
      </c>
      <c r="J2156" t="str">
        <f>VLOOKUP($A2156,'Trees - celková zdrojová porost'!$A$2:$L$3471,MATCH(J$1,'Trees - celková zdrojová porost'!$A$1:$L$1,0),FALSE)</f>
        <v>Z</v>
      </c>
      <c r="K2156" t="str">
        <f>VLOOKUP($A2156,'Trees - celková zdrojová porost'!$A$2:$L$3471,MATCH(K$1,'Trees - celková zdrojová porost'!$A$1:$L$1,0),FALSE)</f>
        <v>BEZ</v>
      </c>
      <c r="L2156" s="8">
        <f>VLOOKUP($A2156,'Trees - celková zdrojová porost'!$A$2:$L$3471,MATCH(L$1,'Trees - celková zdrojová porost'!$A$1:$L$1,0),FALSE)</f>
        <v>43251.490358796298</v>
      </c>
    </row>
    <row r="2157" spans="1:12" x14ac:dyDescent="0.25">
      <c r="A2157">
        <v>3211</v>
      </c>
      <c r="B2157">
        <f>VLOOKUP($A2157,'Trees - celková zdrojová porost'!$A$2:$L$3471,MATCH(B$1,'Trees - celková zdrojová porost'!$A$1:$L$1,0),FALSE)</f>
        <v>3210</v>
      </c>
      <c r="C2157" t="str">
        <f>VLOOKUP($A2157,'Trees - celková zdrojová porost'!$A$2:$L$3471,MATCH(C$1,'Trees - celková zdrojová porost'!$A$1:$L$1,0),FALSE)</f>
        <v>HB</v>
      </c>
      <c r="D2157">
        <f>VLOOKUP($A2157,'Trees - celková zdrojová porost'!$A$2:$L$3471,MATCH(D$1,'Trees - celková zdrojová porost'!$A$1:$L$1,0),FALSE)</f>
        <v>130</v>
      </c>
      <c r="E2157">
        <f>VLOOKUP($A2157,'Trees - celková zdrojová porost'!$A$2:$L$3471,MATCH(E$1,'Trees - celková zdrojová porost'!$A$1:$L$1,0),FALSE)</f>
        <v>16.899999999999999</v>
      </c>
      <c r="F2157">
        <f>VLOOKUP($A2157,'Trees - celková zdrojová porost'!$A$2:$L$3471,MATCH(F$1,'Trees - celková zdrojová porost'!$A$1:$L$1,0),FALSE)</f>
        <v>0.2</v>
      </c>
      <c r="G2157">
        <f>VLOOKUP($A2157,'Trees - celková zdrojová porost'!$A$2:$L$3471,MATCH(G$1,'Trees - celková zdrojová porost'!$A$1:$L$1,0),FALSE)</f>
        <v>16.7</v>
      </c>
      <c r="H2157">
        <f>VLOOKUP($A2157,'Trees - celková zdrojová porost'!$A$2:$L$3471,MATCH(H$1,'Trees - celková zdrojová porost'!$A$1:$L$1,0),FALSE)</f>
        <v>1</v>
      </c>
      <c r="I2157" t="str">
        <f>VLOOKUP($A2157,'Trees - celková zdrojová porost'!$A$2:$L$3471,MATCH(I$1,'Trees - celková zdrojová porost'!$A$1:$L$1,0),FALSE)</f>
        <v>P</v>
      </c>
      <c r="J2157" t="str">
        <f>VLOOKUP($A2157,'Trees - celková zdrojová porost'!$A$2:$L$3471,MATCH(J$1,'Trees - celková zdrojová porost'!$A$1:$L$1,0),FALSE)</f>
        <v>Z</v>
      </c>
      <c r="K2157" t="str">
        <f>VLOOKUP($A2157,'Trees - celková zdrojová porost'!$A$2:$L$3471,MATCH(K$1,'Trees - celková zdrojová porost'!$A$1:$L$1,0),FALSE)</f>
        <v>BEZ</v>
      </c>
      <c r="L2157" s="8">
        <f>VLOOKUP($A2157,'Trees - celková zdrojová porost'!$A$2:$L$3471,MATCH(L$1,'Trees - celková zdrojová porost'!$A$1:$L$1,0),FALSE)</f>
        <v>43251.507037037001</v>
      </c>
    </row>
    <row r="2158" spans="1:12" x14ac:dyDescent="0.25">
      <c r="A2158">
        <v>79</v>
      </c>
      <c r="B2158">
        <f>VLOOKUP($A2158,'Trees - celková zdrojová porost'!$A$2:$L$3471,MATCH(B$1,'Trees - celková zdrojová porost'!$A$1:$L$1,0),FALSE)</f>
        <v>77</v>
      </c>
      <c r="C2158" t="str">
        <f>VLOOKUP($A2158,'Trees - celková zdrojová porost'!$A$2:$L$3471,MATCH(C$1,'Trees - celková zdrojová porost'!$A$1:$L$1,0),FALSE)</f>
        <v>HB</v>
      </c>
      <c r="D2158">
        <f>VLOOKUP($A2158,'Trees - celková zdrojová porost'!$A$2:$L$3471,MATCH(D$1,'Trees - celková zdrojová porost'!$A$1:$L$1,0),FALSE)</f>
        <v>90</v>
      </c>
      <c r="E2158">
        <f>VLOOKUP($A2158,'Trees - celková zdrojová porost'!$A$2:$L$3471,MATCH(E$1,'Trees - celková zdrojová porost'!$A$1:$L$1,0),FALSE)</f>
        <v>17</v>
      </c>
      <c r="F2158">
        <f>VLOOKUP($A2158,'Trees - celková zdrojová porost'!$A$2:$L$3471,MATCH(F$1,'Trees - celková zdrojová porost'!$A$1:$L$1,0),FALSE)</f>
        <v>1.6</v>
      </c>
      <c r="G2158">
        <f>VLOOKUP($A2158,'Trees - celková zdrojová porost'!$A$2:$L$3471,MATCH(G$1,'Trees - celková zdrojová porost'!$A$1:$L$1,0),FALSE)</f>
        <v>0</v>
      </c>
      <c r="H2158">
        <f>VLOOKUP($A2158,'Trees - celková zdrojová porost'!$A$2:$L$3471,MATCH(H$1,'Trees - celková zdrojová porost'!$A$1:$L$1,0),FALSE)</f>
        <v>0</v>
      </c>
      <c r="I2158" t="str">
        <f>VLOOKUP($A2158,'Trees - celková zdrojová porost'!$A$2:$L$3471,MATCH(I$1,'Trees - celková zdrojová porost'!$A$1:$L$1,0),FALSE)</f>
        <v>P</v>
      </c>
      <c r="J2158" t="str">
        <f>VLOOKUP($A2158,'Trees - celková zdrojová porost'!$A$2:$L$3471,MATCH(J$1,'Trees - celková zdrojová porost'!$A$1:$L$1,0),FALSE)</f>
        <v>Z</v>
      </c>
      <c r="K2158" t="str">
        <f>VLOOKUP($A2158,'Trees - celková zdrojová porost'!$A$2:$L$3471,MATCH(K$1,'Trees - celková zdrojová porost'!$A$1:$L$1,0),FALSE)</f>
        <v>BEZ</v>
      </c>
      <c r="L2158" s="8">
        <f>VLOOKUP($A2158,'Trees - celková zdrojová porost'!$A$2:$L$3471,MATCH(L$1,'Trees - celková zdrojová porost'!$A$1:$L$1,0),FALSE)</f>
        <v>43184.671493055597</v>
      </c>
    </row>
    <row r="2159" spans="1:12" x14ac:dyDescent="0.25">
      <c r="A2159">
        <v>409</v>
      </c>
      <c r="B2159">
        <f>VLOOKUP($A2159,'Trees - celková zdrojová porost'!$A$2:$L$3471,MATCH(B$1,'Trees - celková zdrojová porost'!$A$1:$L$1,0),FALSE)</f>
        <v>406</v>
      </c>
      <c r="C2159" t="str">
        <f>VLOOKUP($A2159,'Trees - celková zdrojová porost'!$A$2:$L$3471,MATCH(C$1,'Trees - celková zdrojová porost'!$A$1:$L$1,0),FALSE)</f>
        <v>HB</v>
      </c>
      <c r="D2159">
        <f>VLOOKUP($A2159,'Trees - celková zdrojová porost'!$A$2:$L$3471,MATCH(D$1,'Trees - celková zdrojová porost'!$A$1:$L$1,0),FALSE)</f>
        <v>145</v>
      </c>
      <c r="E2159">
        <f>VLOOKUP($A2159,'Trees - celková zdrojová porost'!$A$2:$L$3471,MATCH(E$1,'Trees - celková zdrojová porost'!$A$1:$L$1,0),FALSE)</f>
        <v>17</v>
      </c>
      <c r="F2159">
        <f>VLOOKUP($A2159,'Trees - celková zdrojová porost'!$A$2:$L$3471,MATCH(F$1,'Trees - celková zdrojová porost'!$A$1:$L$1,0),FALSE)</f>
        <v>1.65</v>
      </c>
      <c r="G2159">
        <f>VLOOKUP($A2159,'Trees - celková zdrojová porost'!$A$2:$L$3471,MATCH(G$1,'Trees - celková zdrojová porost'!$A$1:$L$1,0),FALSE)</f>
        <v>15.35</v>
      </c>
      <c r="H2159">
        <f>VLOOKUP($A2159,'Trees - celková zdrojová porost'!$A$2:$L$3471,MATCH(H$1,'Trees - celková zdrojová porost'!$A$1:$L$1,0),FALSE)</f>
        <v>1</v>
      </c>
      <c r="I2159" t="str">
        <f>VLOOKUP($A2159,'Trees - celková zdrojová porost'!$A$2:$L$3471,MATCH(I$1,'Trees - celková zdrojová porost'!$A$1:$L$1,0),FALSE)</f>
        <v>P</v>
      </c>
      <c r="J2159" t="str">
        <f>VLOOKUP($A2159,'Trees - celková zdrojová porost'!$A$2:$L$3471,MATCH(J$1,'Trees - celková zdrojová porost'!$A$1:$L$1,0),FALSE)</f>
        <v>Z</v>
      </c>
      <c r="K2159" t="str">
        <f>VLOOKUP($A2159,'Trees - celková zdrojová porost'!$A$2:$L$3471,MATCH(K$1,'Trees - celková zdrojová porost'!$A$1:$L$1,0),FALSE)</f>
        <v>BEZ</v>
      </c>
      <c r="L2159" s="8">
        <f>VLOOKUP($A2159,'Trees - celková zdrojová porost'!$A$2:$L$3471,MATCH(L$1,'Trees - celková zdrojová porost'!$A$1:$L$1,0),FALSE)</f>
        <v>43188.510034722203</v>
      </c>
    </row>
    <row r="2160" spans="1:12" x14ac:dyDescent="0.25">
      <c r="A2160">
        <v>488</v>
      </c>
      <c r="B2160">
        <f>VLOOKUP($A2160,'Trees - celková zdrojová porost'!$A$2:$L$3471,MATCH(B$1,'Trees - celková zdrojová porost'!$A$1:$L$1,0),FALSE)</f>
        <v>484</v>
      </c>
      <c r="C2160" t="str">
        <f>VLOOKUP($A2160,'Trees - celková zdrojová porost'!$A$2:$L$3471,MATCH(C$1,'Trees - celková zdrojová porost'!$A$1:$L$1,0),FALSE)</f>
        <v>HB</v>
      </c>
      <c r="D2160">
        <f>VLOOKUP($A2160,'Trees - celková zdrojová porost'!$A$2:$L$3471,MATCH(D$1,'Trees - celková zdrojová porost'!$A$1:$L$1,0),FALSE)</f>
        <v>160</v>
      </c>
      <c r="E2160">
        <f>VLOOKUP($A2160,'Trees - celková zdrojová porost'!$A$2:$L$3471,MATCH(E$1,'Trees - celková zdrojová porost'!$A$1:$L$1,0),FALSE)</f>
        <v>17</v>
      </c>
      <c r="F2160">
        <f>VLOOKUP($A2160,'Trees - celková zdrojová porost'!$A$2:$L$3471,MATCH(F$1,'Trees - celková zdrojová porost'!$A$1:$L$1,0),FALSE)</f>
        <v>4.0999999999999996</v>
      </c>
      <c r="G2160">
        <f>VLOOKUP($A2160,'Trees - celková zdrojová porost'!$A$2:$L$3471,MATCH(G$1,'Trees - celková zdrojová porost'!$A$1:$L$1,0),FALSE)</f>
        <v>12.9</v>
      </c>
      <c r="H2160">
        <f>VLOOKUP($A2160,'Trees - celková zdrojová porost'!$A$2:$L$3471,MATCH(H$1,'Trees - celková zdrojová porost'!$A$1:$L$1,0),FALSE)</f>
        <v>0</v>
      </c>
      <c r="I2160" t="str">
        <f>VLOOKUP($A2160,'Trees - celková zdrojová porost'!$A$2:$L$3471,MATCH(I$1,'Trees - celková zdrojová porost'!$A$1:$L$1,0),FALSE)</f>
        <v>P</v>
      </c>
      <c r="J2160" t="str">
        <f>VLOOKUP($A2160,'Trees - celková zdrojová porost'!$A$2:$L$3471,MATCH(J$1,'Trees - celková zdrojová porost'!$A$1:$L$1,0),FALSE)</f>
        <v>Z</v>
      </c>
      <c r="K2160" t="str">
        <f>VLOOKUP($A2160,'Trees - celková zdrojová porost'!$A$2:$L$3471,MATCH(K$1,'Trees - celková zdrojová porost'!$A$1:$L$1,0),FALSE)</f>
        <v>BEZ</v>
      </c>
      <c r="L2160" s="8">
        <f>VLOOKUP($A2160,'Trees - celková zdrojová porost'!$A$2:$L$3471,MATCH(L$1,'Trees - celková zdrojová porost'!$A$1:$L$1,0),FALSE)</f>
        <v>43188.594942129603</v>
      </c>
    </row>
    <row r="2161" spans="1:12" x14ac:dyDescent="0.25">
      <c r="A2161">
        <v>2865</v>
      </c>
      <c r="B2161">
        <f>VLOOKUP($A2161,'Trees - celková zdrojová porost'!$A$2:$L$3471,MATCH(B$1,'Trees - celková zdrojová porost'!$A$1:$L$1,0),FALSE)</f>
        <v>2865</v>
      </c>
      <c r="C2161" t="str">
        <f>VLOOKUP($A2161,'Trees - celková zdrojová porost'!$A$2:$L$3471,MATCH(C$1,'Trees - celková zdrojová porost'!$A$1:$L$1,0),FALSE)</f>
        <v>HB</v>
      </c>
      <c r="D2161">
        <f>VLOOKUP($A2161,'Trees - celková zdrojová porost'!$A$2:$L$3471,MATCH(D$1,'Trees - celková zdrojová porost'!$A$1:$L$1,0),FALSE)</f>
        <v>150</v>
      </c>
      <c r="E2161">
        <f>VLOOKUP($A2161,'Trees - celková zdrojová porost'!$A$2:$L$3471,MATCH(E$1,'Trees - celková zdrojová porost'!$A$1:$L$1,0),FALSE)</f>
        <v>17</v>
      </c>
      <c r="F2161">
        <f>VLOOKUP($A2161,'Trees - celková zdrojová porost'!$A$2:$L$3471,MATCH(F$1,'Trees - celková zdrojová porost'!$A$1:$L$1,0),FALSE)</f>
        <v>1.3</v>
      </c>
      <c r="G2161">
        <f>VLOOKUP($A2161,'Trees - celková zdrojová porost'!$A$2:$L$3471,MATCH(G$1,'Trees - celková zdrojová porost'!$A$1:$L$1,0),FALSE)</f>
        <v>15.7</v>
      </c>
      <c r="H2161">
        <f>VLOOKUP($A2161,'Trees - celková zdrojová porost'!$A$2:$L$3471,MATCH(H$1,'Trees - celková zdrojová porost'!$A$1:$L$1,0),FALSE)</f>
        <v>0</v>
      </c>
      <c r="I2161" t="str">
        <f>VLOOKUP($A2161,'Trees - celková zdrojová porost'!$A$2:$L$3471,MATCH(I$1,'Trees - celková zdrojová porost'!$A$1:$L$1,0),FALSE)</f>
        <v>P</v>
      </c>
      <c r="J2161" t="str">
        <f>VLOOKUP($A2161,'Trees - celková zdrojová porost'!$A$2:$L$3471,MATCH(J$1,'Trees - celková zdrojová porost'!$A$1:$L$1,0),FALSE)</f>
        <v>Z</v>
      </c>
      <c r="K2161" t="str">
        <f>VLOOKUP($A2161,'Trees - celková zdrojová porost'!$A$2:$L$3471,MATCH(K$1,'Trees - celková zdrojová porost'!$A$1:$L$1,0),FALSE)</f>
        <v>BEZ</v>
      </c>
      <c r="L2161" s="8">
        <f>VLOOKUP($A2161,'Trees - celková zdrojová porost'!$A$2:$L$3471,MATCH(L$1,'Trees - celková zdrojová porost'!$A$1:$L$1,0),FALSE)</f>
        <v>43231.422662037003</v>
      </c>
    </row>
    <row r="2162" spans="1:12" x14ac:dyDescent="0.25">
      <c r="A2162">
        <v>292</v>
      </c>
      <c r="B2162">
        <f>VLOOKUP($A2162,'Trees - celková zdrojová porost'!$A$2:$L$3471,MATCH(B$1,'Trees - celková zdrojová porost'!$A$1:$L$1,0),FALSE)</f>
        <v>290</v>
      </c>
      <c r="C2162" t="str">
        <f>VLOOKUP($A2162,'Trees - celková zdrojová porost'!$A$2:$L$3471,MATCH(C$1,'Trees - celková zdrojová porost'!$A$1:$L$1,0),FALSE)</f>
        <v>HB</v>
      </c>
      <c r="D2162">
        <f>VLOOKUP($A2162,'Trees - celková zdrojová porost'!$A$2:$L$3471,MATCH(D$1,'Trees - celková zdrojová porost'!$A$1:$L$1,0),FALSE)</f>
        <v>85</v>
      </c>
      <c r="E2162">
        <f>VLOOKUP($A2162,'Trees - celková zdrojová porost'!$A$2:$L$3471,MATCH(E$1,'Trees - celková zdrojová porost'!$A$1:$L$1,0),FALSE)</f>
        <v>17.100000000000001</v>
      </c>
      <c r="F2162">
        <f>VLOOKUP($A2162,'Trees - celková zdrojová porost'!$A$2:$L$3471,MATCH(F$1,'Trees - celková zdrojová porost'!$A$1:$L$1,0),FALSE)</f>
        <v>2.2999999999999998</v>
      </c>
      <c r="G2162">
        <f>VLOOKUP($A2162,'Trees - celková zdrojová porost'!$A$2:$L$3471,MATCH(G$1,'Trees - celková zdrojová porost'!$A$1:$L$1,0),FALSE)</f>
        <v>14.8</v>
      </c>
      <c r="H2162">
        <f>VLOOKUP($A2162,'Trees - celková zdrojová porost'!$A$2:$L$3471,MATCH(H$1,'Trees - celková zdrojová porost'!$A$1:$L$1,0),FALSE)</f>
        <v>1</v>
      </c>
      <c r="I2162" t="str">
        <f>VLOOKUP($A2162,'Trees - celková zdrojová porost'!$A$2:$L$3471,MATCH(I$1,'Trees - celková zdrojová porost'!$A$1:$L$1,0),FALSE)</f>
        <v>P</v>
      </c>
      <c r="J2162" t="str">
        <f>VLOOKUP($A2162,'Trees - celková zdrojová porost'!$A$2:$L$3471,MATCH(J$1,'Trees - celková zdrojová porost'!$A$1:$L$1,0),FALSE)</f>
        <v>Z</v>
      </c>
      <c r="K2162" t="str">
        <f>VLOOKUP($A2162,'Trees - celková zdrojová porost'!$A$2:$L$3471,MATCH(K$1,'Trees - celková zdrojová porost'!$A$1:$L$1,0),FALSE)</f>
        <v>BEZ</v>
      </c>
      <c r="L2162" s="8">
        <f>VLOOKUP($A2162,'Trees - celková zdrojová porost'!$A$2:$L$3471,MATCH(L$1,'Trees - celková zdrojová porost'!$A$1:$L$1,0),FALSE)</f>
        <v>43185.706122685202</v>
      </c>
    </row>
    <row r="2163" spans="1:12" x14ac:dyDescent="0.25">
      <c r="A2163">
        <v>363</v>
      </c>
      <c r="B2163">
        <f>VLOOKUP($A2163,'Trees - celková zdrojová porost'!$A$2:$L$3471,MATCH(B$1,'Trees - celková zdrojová porost'!$A$1:$L$1,0),FALSE)</f>
        <v>360</v>
      </c>
      <c r="C2163" t="str">
        <f>VLOOKUP($A2163,'Trees - celková zdrojová porost'!$A$2:$L$3471,MATCH(C$1,'Trees - celková zdrojová porost'!$A$1:$L$1,0),FALSE)</f>
        <v>HB</v>
      </c>
      <c r="D2163">
        <f>VLOOKUP($A2163,'Trees - celková zdrojová porost'!$A$2:$L$3471,MATCH(D$1,'Trees - celková zdrojová porost'!$A$1:$L$1,0),FALSE)</f>
        <v>175</v>
      </c>
      <c r="E2163">
        <f>VLOOKUP($A2163,'Trees - celková zdrojová porost'!$A$2:$L$3471,MATCH(E$1,'Trees - celková zdrojová porost'!$A$1:$L$1,0),FALSE)</f>
        <v>17.100000000000001</v>
      </c>
      <c r="F2163">
        <f>VLOOKUP($A2163,'Trees - celková zdrojová porost'!$A$2:$L$3471,MATCH(F$1,'Trees - celková zdrojová porost'!$A$1:$L$1,0),FALSE)</f>
        <v>11.2</v>
      </c>
      <c r="G2163">
        <f>VLOOKUP($A2163,'Trees - celková zdrojová porost'!$A$2:$L$3471,MATCH(G$1,'Trees - celková zdrojová porost'!$A$1:$L$1,0),FALSE)</f>
        <v>5.9</v>
      </c>
      <c r="H2163">
        <f>VLOOKUP($A2163,'Trees - celková zdrojová porost'!$A$2:$L$3471,MATCH(H$1,'Trees - celková zdrojová porost'!$A$1:$L$1,0),FALSE)</f>
        <v>1</v>
      </c>
      <c r="I2163" t="str">
        <f>VLOOKUP($A2163,'Trees - celková zdrojová porost'!$A$2:$L$3471,MATCH(I$1,'Trees - celková zdrojová porost'!$A$1:$L$1,0),FALSE)</f>
        <v>P</v>
      </c>
      <c r="J2163" t="str">
        <f>VLOOKUP($A2163,'Trees - celková zdrojová porost'!$A$2:$L$3471,MATCH(J$1,'Trees - celková zdrojová porost'!$A$1:$L$1,0),FALSE)</f>
        <v>Z</v>
      </c>
      <c r="K2163" t="str">
        <f>VLOOKUP($A2163,'Trees - celková zdrojová porost'!$A$2:$L$3471,MATCH(K$1,'Trees - celková zdrojová porost'!$A$1:$L$1,0),FALSE)</f>
        <v>BEZ</v>
      </c>
      <c r="L2163" s="8">
        <f>VLOOKUP($A2163,'Trees - celková zdrojová porost'!$A$2:$L$3471,MATCH(L$1,'Trees - celková zdrojová porost'!$A$1:$L$1,0),FALSE)</f>
        <v>43188.460682870398</v>
      </c>
    </row>
    <row r="2164" spans="1:12" x14ac:dyDescent="0.25">
      <c r="A2164">
        <v>381</v>
      </c>
      <c r="B2164">
        <f>VLOOKUP($A2164,'Trees - celková zdrojová porost'!$A$2:$L$3471,MATCH(B$1,'Trees - celková zdrojová porost'!$A$1:$L$1,0),FALSE)</f>
        <v>375</v>
      </c>
      <c r="C2164" t="str">
        <f>VLOOKUP($A2164,'Trees - celková zdrojová porost'!$A$2:$L$3471,MATCH(C$1,'Trees - celková zdrojová porost'!$A$1:$L$1,0),FALSE)</f>
        <v>HB</v>
      </c>
      <c r="D2164">
        <f>VLOOKUP($A2164,'Trees - celková zdrojová porost'!$A$2:$L$3471,MATCH(D$1,'Trees - celková zdrojová porost'!$A$1:$L$1,0),FALSE)</f>
        <v>95</v>
      </c>
      <c r="E2164">
        <f>VLOOKUP($A2164,'Trees - celková zdrojová porost'!$A$2:$L$3471,MATCH(E$1,'Trees - celková zdrojová porost'!$A$1:$L$1,0),FALSE)</f>
        <v>17.100000000000001</v>
      </c>
      <c r="F2164">
        <f>VLOOKUP($A2164,'Trees - celková zdrojová porost'!$A$2:$L$3471,MATCH(F$1,'Trees - celková zdrojová porost'!$A$1:$L$1,0),FALSE)</f>
        <v>1.4</v>
      </c>
      <c r="G2164">
        <f>VLOOKUP($A2164,'Trees - celková zdrojová porost'!$A$2:$L$3471,MATCH(G$1,'Trees - celková zdrojová porost'!$A$1:$L$1,0),FALSE)</f>
        <v>15.7</v>
      </c>
      <c r="H2164">
        <f>VLOOKUP($A2164,'Trees - celková zdrojová porost'!$A$2:$L$3471,MATCH(H$1,'Trees - celková zdrojová porost'!$A$1:$L$1,0),FALSE)</f>
        <v>0</v>
      </c>
      <c r="I2164" t="str">
        <f>VLOOKUP($A2164,'Trees - celková zdrojová porost'!$A$2:$L$3471,MATCH(I$1,'Trees - celková zdrojová porost'!$A$1:$L$1,0),FALSE)</f>
        <v>P</v>
      </c>
      <c r="J2164" t="str">
        <f>VLOOKUP($A2164,'Trees - celková zdrojová porost'!$A$2:$L$3471,MATCH(J$1,'Trees - celková zdrojová porost'!$A$1:$L$1,0),FALSE)</f>
        <v>Z</v>
      </c>
      <c r="K2164" t="str">
        <f>VLOOKUP($A2164,'Trees - celková zdrojová porost'!$A$2:$L$3471,MATCH(K$1,'Trees - celková zdrojová porost'!$A$1:$L$1,0),FALSE)</f>
        <v>BEZ</v>
      </c>
      <c r="L2164" s="8">
        <f>VLOOKUP($A2164,'Trees - celková zdrojová porost'!$A$2:$L$3471,MATCH(L$1,'Trees - celková zdrojová porost'!$A$1:$L$1,0),FALSE)</f>
        <v>43188.463969907403</v>
      </c>
    </row>
    <row r="2165" spans="1:12" x14ac:dyDescent="0.25">
      <c r="A2165">
        <v>394</v>
      </c>
      <c r="B2165">
        <f>VLOOKUP($A2165,'Trees - celková zdrojová porost'!$A$2:$L$3471,MATCH(B$1,'Trees - celková zdrojová porost'!$A$1:$L$1,0),FALSE)</f>
        <v>394</v>
      </c>
      <c r="C2165" t="str">
        <f>VLOOKUP($A2165,'Trees - celková zdrojová porost'!$A$2:$L$3471,MATCH(C$1,'Trees - celková zdrojová porost'!$A$1:$L$1,0),FALSE)</f>
        <v>HB</v>
      </c>
      <c r="D2165">
        <f>VLOOKUP($A2165,'Trees - celková zdrojová porost'!$A$2:$L$3471,MATCH(D$1,'Trees - celková zdrojová porost'!$A$1:$L$1,0),FALSE)</f>
        <v>135</v>
      </c>
      <c r="E2165">
        <f>VLOOKUP($A2165,'Trees - celková zdrojová porost'!$A$2:$L$3471,MATCH(E$1,'Trees - celková zdrojová porost'!$A$1:$L$1,0),FALSE)</f>
        <v>17.100000000000001</v>
      </c>
      <c r="F2165">
        <f>VLOOKUP($A2165,'Trees - celková zdrojová porost'!$A$2:$L$3471,MATCH(F$1,'Trees - celková zdrojová porost'!$A$1:$L$1,0),FALSE)</f>
        <v>2.1</v>
      </c>
      <c r="G2165">
        <f>VLOOKUP($A2165,'Trees - celková zdrojová porost'!$A$2:$L$3471,MATCH(G$1,'Trees - celková zdrojová porost'!$A$1:$L$1,0),FALSE)</f>
        <v>15</v>
      </c>
      <c r="H2165">
        <f>VLOOKUP($A2165,'Trees - celková zdrojová porost'!$A$2:$L$3471,MATCH(H$1,'Trees - celková zdrojová porost'!$A$1:$L$1,0),FALSE)</f>
        <v>1</v>
      </c>
      <c r="I2165" t="str">
        <f>VLOOKUP($A2165,'Trees - celková zdrojová porost'!$A$2:$L$3471,MATCH(I$1,'Trees - celková zdrojová porost'!$A$1:$L$1,0),FALSE)</f>
        <v>P</v>
      </c>
      <c r="J2165" t="str">
        <f>VLOOKUP($A2165,'Trees - celková zdrojová porost'!$A$2:$L$3471,MATCH(J$1,'Trees - celková zdrojová porost'!$A$1:$L$1,0),FALSE)</f>
        <v>Z</v>
      </c>
      <c r="K2165" t="str">
        <f>VLOOKUP($A2165,'Trees - celková zdrojová porost'!$A$2:$L$3471,MATCH(K$1,'Trees - celková zdrojová porost'!$A$1:$L$1,0),FALSE)</f>
        <v>BEZ</v>
      </c>
      <c r="L2165" s="8">
        <f>VLOOKUP($A2165,'Trees - celková zdrojová porost'!$A$2:$L$3471,MATCH(L$1,'Trees - celková zdrojová porost'!$A$1:$L$1,0),FALSE)</f>
        <v>43188.466342592597</v>
      </c>
    </row>
    <row r="2166" spans="1:12" x14ac:dyDescent="0.25">
      <c r="A2166">
        <v>419</v>
      </c>
      <c r="B2166">
        <f>VLOOKUP($A2166,'Trees - celková zdrojová porost'!$A$2:$L$3471,MATCH(B$1,'Trees - celková zdrojová porost'!$A$1:$L$1,0),FALSE)</f>
        <v>418</v>
      </c>
      <c r="C2166" t="str">
        <f>VLOOKUP($A2166,'Trees - celková zdrojová porost'!$A$2:$L$3471,MATCH(C$1,'Trees - celková zdrojová porost'!$A$1:$L$1,0),FALSE)</f>
        <v>HB</v>
      </c>
      <c r="D2166">
        <f>VLOOKUP($A2166,'Trees - celková zdrojová porost'!$A$2:$L$3471,MATCH(D$1,'Trees - celková zdrojová porost'!$A$1:$L$1,0),FALSE)</f>
        <v>123</v>
      </c>
      <c r="E2166">
        <f>VLOOKUP($A2166,'Trees - celková zdrojová porost'!$A$2:$L$3471,MATCH(E$1,'Trees - celková zdrojová porost'!$A$1:$L$1,0),FALSE)</f>
        <v>17.100000000000001</v>
      </c>
      <c r="F2166">
        <f>VLOOKUP($A2166,'Trees - celková zdrojová porost'!$A$2:$L$3471,MATCH(F$1,'Trees - celková zdrojová porost'!$A$1:$L$1,0),FALSE)</f>
        <v>1.1000000000000001</v>
      </c>
      <c r="G2166">
        <f>VLOOKUP($A2166,'Trees - celková zdrojová porost'!$A$2:$L$3471,MATCH(G$1,'Trees - celková zdrojová porost'!$A$1:$L$1,0),FALSE)</f>
        <v>16</v>
      </c>
      <c r="H2166">
        <f>VLOOKUP($A2166,'Trees - celková zdrojová porost'!$A$2:$L$3471,MATCH(H$1,'Trees - celková zdrojová porost'!$A$1:$L$1,0),FALSE)</f>
        <v>0</v>
      </c>
      <c r="I2166" t="str">
        <f>VLOOKUP($A2166,'Trees - celková zdrojová porost'!$A$2:$L$3471,MATCH(I$1,'Trees - celková zdrojová porost'!$A$1:$L$1,0),FALSE)</f>
        <v>P</v>
      </c>
      <c r="J2166" t="str">
        <f>VLOOKUP($A2166,'Trees - celková zdrojová porost'!$A$2:$L$3471,MATCH(J$1,'Trees - celková zdrojová porost'!$A$1:$L$1,0),FALSE)</f>
        <v>Z</v>
      </c>
      <c r="K2166" t="str">
        <f>VLOOKUP($A2166,'Trees - celková zdrojová porost'!$A$2:$L$3471,MATCH(K$1,'Trees - celková zdrojová porost'!$A$1:$L$1,0),FALSE)</f>
        <v>BEZ</v>
      </c>
      <c r="L2166" s="8">
        <f>VLOOKUP($A2166,'Trees - celková zdrojová porost'!$A$2:$L$3471,MATCH(L$1,'Trees - celková zdrojová porost'!$A$1:$L$1,0),FALSE)</f>
        <v>43188.511493055601</v>
      </c>
    </row>
    <row r="2167" spans="1:12" x14ac:dyDescent="0.25">
      <c r="A2167">
        <v>426</v>
      </c>
      <c r="B2167">
        <f>VLOOKUP($A2167,'Trees - celková zdrojová porost'!$A$2:$L$3471,MATCH(B$1,'Trees - celková zdrojová porost'!$A$1:$L$1,0),FALSE)</f>
        <v>426</v>
      </c>
      <c r="C2167" t="str">
        <f>VLOOKUP($A2167,'Trees - celková zdrojová porost'!$A$2:$L$3471,MATCH(C$1,'Trees - celková zdrojová porost'!$A$1:$L$1,0),FALSE)</f>
        <v>HB</v>
      </c>
      <c r="D2167">
        <f>VLOOKUP($A2167,'Trees - celková zdrojová porost'!$A$2:$L$3471,MATCH(D$1,'Trees - celková zdrojová porost'!$A$1:$L$1,0),FALSE)</f>
        <v>155</v>
      </c>
      <c r="E2167">
        <f>VLOOKUP($A2167,'Trees - celková zdrojová porost'!$A$2:$L$3471,MATCH(E$1,'Trees - celková zdrojová porost'!$A$1:$L$1,0),FALSE)</f>
        <v>17.100000000000001</v>
      </c>
      <c r="F2167">
        <f>VLOOKUP($A2167,'Trees - celková zdrojová porost'!$A$2:$L$3471,MATCH(F$1,'Trees - celková zdrojová porost'!$A$1:$L$1,0),FALSE)</f>
        <v>3.1</v>
      </c>
      <c r="G2167">
        <f>VLOOKUP($A2167,'Trees - celková zdrojová porost'!$A$2:$L$3471,MATCH(G$1,'Trees - celková zdrojová porost'!$A$1:$L$1,0),FALSE)</f>
        <v>0</v>
      </c>
      <c r="H2167">
        <f>VLOOKUP($A2167,'Trees - celková zdrojová porost'!$A$2:$L$3471,MATCH(H$1,'Trees - celková zdrojová porost'!$A$1:$L$1,0),FALSE)</f>
        <v>0</v>
      </c>
      <c r="I2167" t="str">
        <f>VLOOKUP($A2167,'Trees - celková zdrojová porost'!$A$2:$L$3471,MATCH(I$1,'Trees - celková zdrojová porost'!$A$1:$L$1,0),FALSE)</f>
        <v>P</v>
      </c>
      <c r="J2167" t="str">
        <f>VLOOKUP($A2167,'Trees - celková zdrojová porost'!$A$2:$L$3471,MATCH(J$1,'Trees - celková zdrojová porost'!$A$1:$L$1,0),FALSE)</f>
        <v>Z</v>
      </c>
      <c r="K2167" t="str">
        <f>VLOOKUP($A2167,'Trees - celková zdrojová porost'!$A$2:$L$3471,MATCH(K$1,'Trees - celková zdrojová porost'!$A$1:$L$1,0),FALSE)</f>
        <v>BEZ</v>
      </c>
      <c r="L2167" s="8">
        <f>VLOOKUP($A2167,'Trees - celková zdrojová porost'!$A$2:$L$3471,MATCH(L$1,'Trees - celková zdrojová porost'!$A$1:$L$1,0),FALSE)</f>
        <v>43188.5129282407</v>
      </c>
    </row>
    <row r="2168" spans="1:12" x14ac:dyDescent="0.25">
      <c r="A2168">
        <v>427</v>
      </c>
      <c r="B2168">
        <f>VLOOKUP($A2168,'Trees - celková zdrojová porost'!$A$2:$L$3471,MATCH(B$1,'Trees - celková zdrojová porost'!$A$1:$L$1,0),FALSE)</f>
        <v>426</v>
      </c>
      <c r="C2168" t="str">
        <f>VLOOKUP($A2168,'Trees - celková zdrojová porost'!$A$2:$L$3471,MATCH(C$1,'Trees - celková zdrojová porost'!$A$1:$L$1,0),FALSE)</f>
        <v>HB</v>
      </c>
      <c r="D2168">
        <f>VLOOKUP($A2168,'Trees - celková zdrojová porost'!$A$2:$L$3471,MATCH(D$1,'Trees - celková zdrojová porost'!$A$1:$L$1,0),FALSE)</f>
        <v>125</v>
      </c>
      <c r="E2168">
        <f>VLOOKUP($A2168,'Trees - celková zdrojová porost'!$A$2:$L$3471,MATCH(E$1,'Trees - celková zdrojová porost'!$A$1:$L$1,0),FALSE)</f>
        <v>17.100000000000001</v>
      </c>
      <c r="F2168">
        <f>VLOOKUP($A2168,'Trees - celková zdrojová porost'!$A$2:$L$3471,MATCH(F$1,'Trees - celková zdrojová porost'!$A$1:$L$1,0),FALSE)</f>
        <v>8.1</v>
      </c>
      <c r="G2168">
        <f>VLOOKUP($A2168,'Trees - celková zdrojová porost'!$A$2:$L$3471,MATCH(G$1,'Trees - celková zdrojová porost'!$A$1:$L$1,0),FALSE)</f>
        <v>9</v>
      </c>
      <c r="H2168">
        <f>VLOOKUP($A2168,'Trees - celková zdrojová porost'!$A$2:$L$3471,MATCH(H$1,'Trees - celková zdrojová porost'!$A$1:$L$1,0),FALSE)</f>
        <v>0</v>
      </c>
      <c r="I2168" t="str">
        <f>VLOOKUP($A2168,'Trees - celková zdrojová porost'!$A$2:$L$3471,MATCH(I$1,'Trees - celková zdrojová porost'!$A$1:$L$1,0),FALSE)</f>
        <v>P</v>
      </c>
      <c r="J2168" t="str">
        <f>VLOOKUP($A2168,'Trees - celková zdrojová porost'!$A$2:$L$3471,MATCH(J$1,'Trees - celková zdrojová porost'!$A$1:$L$1,0),FALSE)</f>
        <v>Z</v>
      </c>
      <c r="K2168" t="str">
        <f>VLOOKUP($A2168,'Trees - celková zdrojová porost'!$A$2:$L$3471,MATCH(K$1,'Trees - celková zdrojová porost'!$A$1:$L$1,0),FALSE)</f>
        <v>ZAS</v>
      </c>
      <c r="L2168" s="8">
        <f>VLOOKUP($A2168,'Trees - celková zdrojová porost'!$A$2:$L$3471,MATCH(L$1,'Trees - celková zdrojová porost'!$A$1:$L$1,0),FALSE)</f>
        <v>43188.513020833299</v>
      </c>
    </row>
    <row r="2169" spans="1:12" x14ac:dyDescent="0.25">
      <c r="A2169">
        <v>434</v>
      </c>
      <c r="B2169">
        <f>VLOOKUP($A2169,'Trees - celková zdrojová porost'!$A$2:$L$3471,MATCH(B$1,'Trees - celková zdrojová porost'!$A$1:$L$1,0),FALSE)</f>
        <v>434</v>
      </c>
      <c r="C2169" t="str">
        <f>VLOOKUP($A2169,'Trees - celková zdrojová porost'!$A$2:$L$3471,MATCH(C$1,'Trees - celková zdrojová porost'!$A$1:$L$1,0),FALSE)</f>
        <v>HB</v>
      </c>
      <c r="D2169">
        <f>VLOOKUP($A2169,'Trees - celková zdrojová porost'!$A$2:$L$3471,MATCH(D$1,'Trees - celková zdrojová porost'!$A$1:$L$1,0),FALSE)</f>
        <v>155</v>
      </c>
      <c r="E2169">
        <f>VLOOKUP($A2169,'Trees - celková zdrojová porost'!$A$2:$L$3471,MATCH(E$1,'Trees - celková zdrojová porost'!$A$1:$L$1,0),FALSE)</f>
        <v>17.100000000000001</v>
      </c>
      <c r="F2169">
        <f>VLOOKUP($A2169,'Trees - celková zdrojová porost'!$A$2:$L$3471,MATCH(F$1,'Trees - celková zdrojová porost'!$A$1:$L$1,0),FALSE)</f>
        <v>1.5</v>
      </c>
      <c r="G2169">
        <f>VLOOKUP($A2169,'Trees - celková zdrojová porost'!$A$2:$L$3471,MATCH(G$1,'Trees - celková zdrojová porost'!$A$1:$L$1,0),FALSE)</f>
        <v>15.6</v>
      </c>
      <c r="H2169">
        <f>VLOOKUP($A2169,'Trees - celková zdrojová porost'!$A$2:$L$3471,MATCH(H$1,'Trees - celková zdrojová porost'!$A$1:$L$1,0),FALSE)</f>
        <v>0</v>
      </c>
      <c r="I2169" t="str">
        <f>VLOOKUP($A2169,'Trees - celková zdrojová porost'!$A$2:$L$3471,MATCH(I$1,'Trees - celková zdrojová porost'!$A$1:$L$1,0),FALSE)</f>
        <v>P</v>
      </c>
      <c r="J2169" t="str">
        <f>VLOOKUP($A2169,'Trees - celková zdrojová porost'!$A$2:$L$3471,MATCH(J$1,'Trees - celková zdrojová porost'!$A$1:$L$1,0),FALSE)</f>
        <v>Z</v>
      </c>
      <c r="K2169" t="str">
        <f>VLOOKUP($A2169,'Trees - celková zdrojová porost'!$A$2:$L$3471,MATCH(K$1,'Trees - celková zdrojová porost'!$A$1:$L$1,0),FALSE)</f>
        <v>BEZ</v>
      </c>
      <c r="L2169" s="8">
        <f>VLOOKUP($A2169,'Trees - celková zdrojová porost'!$A$2:$L$3471,MATCH(L$1,'Trees - celková zdrojová porost'!$A$1:$L$1,0),FALSE)</f>
        <v>43188.514386574097</v>
      </c>
    </row>
    <row r="2170" spans="1:12" x14ac:dyDescent="0.25">
      <c r="A2170">
        <v>442</v>
      </c>
      <c r="B2170">
        <f>VLOOKUP($A2170,'Trees - celková zdrojová porost'!$A$2:$L$3471,MATCH(B$1,'Trees - celková zdrojová porost'!$A$1:$L$1,0),FALSE)</f>
        <v>442</v>
      </c>
      <c r="C2170" t="str">
        <f>VLOOKUP($A2170,'Trees - celková zdrojová porost'!$A$2:$L$3471,MATCH(C$1,'Trees - celková zdrojová porost'!$A$1:$L$1,0),FALSE)</f>
        <v>HB</v>
      </c>
      <c r="D2170">
        <f>VLOOKUP($A2170,'Trees - celková zdrojová porost'!$A$2:$L$3471,MATCH(D$1,'Trees - celková zdrojová porost'!$A$1:$L$1,0),FALSE)</f>
        <v>145</v>
      </c>
      <c r="E2170">
        <f>VLOOKUP($A2170,'Trees - celková zdrojová porost'!$A$2:$L$3471,MATCH(E$1,'Trees - celková zdrojová porost'!$A$1:$L$1,0),FALSE)</f>
        <v>17.100000000000001</v>
      </c>
      <c r="F2170">
        <f>VLOOKUP($A2170,'Trees - celková zdrojová porost'!$A$2:$L$3471,MATCH(F$1,'Trees - celková zdrojová porost'!$A$1:$L$1,0),FALSE)</f>
        <v>2.1</v>
      </c>
      <c r="G2170">
        <f>VLOOKUP($A2170,'Trees - celková zdrojová porost'!$A$2:$L$3471,MATCH(G$1,'Trees - celková zdrojová porost'!$A$1:$L$1,0),FALSE)</f>
        <v>15</v>
      </c>
      <c r="H2170">
        <f>VLOOKUP($A2170,'Trees - celková zdrojová porost'!$A$2:$L$3471,MATCH(H$1,'Trees - celková zdrojová porost'!$A$1:$L$1,0),FALSE)</f>
        <v>0</v>
      </c>
      <c r="I2170" t="str">
        <f>VLOOKUP($A2170,'Trees - celková zdrojová porost'!$A$2:$L$3471,MATCH(I$1,'Trees - celková zdrojová porost'!$A$1:$L$1,0),FALSE)</f>
        <v>P</v>
      </c>
      <c r="J2170" t="str">
        <f>VLOOKUP($A2170,'Trees - celková zdrojová porost'!$A$2:$L$3471,MATCH(J$1,'Trees - celková zdrojová porost'!$A$1:$L$1,0),FALSE)</f>
        <v>Z</v>
      </c>
      <c r="K2170" t="str">
        <f>VLOOKUP($A2170,'Trees - celková zdrojová porost'!$A$2:$L$3471,MATCH(K$1,'Trees - celková zdrojová porost'!$A$1:$L$1,0),FALSE)</f>
        <v>BEZ</v>
      </c>
      <c r="L2170" s="8">
        <f>VLOOKUP($A2170,'Trees - celková zdrojová porost'!$A$2:$L$3471,MATCH(L$1,'Trees - celková zdrojová porost'!$A$1:$L$1,0),FALSE)</f>
        <v>43188.515682870398</v>
      </c>
    </row>
    <row r="2171" spans="1:12" x14ac:dyDescent="0.25">
      <c r="A2171">
        <v>459</v>
      </c>
      <c r="B2171">
        <f>VLOOKUP($A2171,'Trees - celková zdrojová porost'!$A$2:$L$3471,MATCH(B$1,'Trees - celková zdrojová porost'!$A$1:$L$1,0),FALSE)</f>
        <v>0</v>
      </c>
      <c r="C2171" t="str">
        <f>VLOOKUP($A2171,'Trees - celková zdrojová porost'!$A$2:$L$3471,MATCH(C$1,'Trees - celková zdrojová porost'!$A$1:$L$1,0),FALSE)</f>
        <v>HB</v>
      </c>
      <c r="D2171">
        <f>VLOOKUP($A2171,'Trees - celková zdrojová porost'!$A$2:$L$3471,MATCH(D$1,'Trees - celková zdrojová porost'!$A$1:$L$1,0),FALSE)</f>
        <v>211</v>
      </c>
      <c r="E2171">
        <f>VLOOKUP($A2171,'Trees - celková zdrojová porost'!$A$2:$L$3471,MATCH(E$1,'Trees - celková zdrojová porost'!$A$1:$L$1,0),FALSE)</f>
        <v>17.100000000000001</v>
      </c>
      <c r="F2171">
        <f>VLOOKUP($A2171,'Trees - celková zdrojová porost'!$A$2:$L$3471,MATCH(F$1,'Trees - celková zdrojová porost'!$A$1:$L$1,0),FALSE)</f>
        <v>0.2</v>
      </c>
      <c r="G2171">
        <f>VLOOKUP($A2171,'Trees - celková zdrojová porost'!$A$2:$L$3471,MATCH(G$1,'Trees - celková zdrojová porost'!$A$1:$L$1,0),FALSE)</f>
        <v>16.899999999999999</v>
      </c>
      <c r="H2171">
        <f>VLOOKUP($A2171,'Trees - celková zdrojová porost'!$A$2:$L$3471,MATCH(H$1,'Trees - celková zdrojová porost'!$A$1:$L$1,0),FALSE)</f>
        <v>1</v>
      </c>
      <c r="I2171" t="str">
        <f>VLOOKUP($A2171,'Trees - celková zdrojová porost'!$A$2:$L$3471,MATCH(I$1,'Trees - celková zdrojová porost'!$A$1:$L$1,0),FALSE)</f>
        <v>P</v>
      </c>
      <c r="J2171" t="str">
        <f>VLOOKUP($A2171,'Trees - celková zdrojová porost'!$A$2:$L$3471,MATCH(J$1,'Trees - celková zdrojová porost'!$A$1:$L$1,0),FALSE)</f>
        <v>Z</v>
      </c>
      <c r="K2171" t="str">
        <f>VLOOKUP($A2171,'Trees - celková zdrojová porost'!$A$2:$L$3471,MATCH(K$1,'Trees - celková zdrojová porost'!$A$1:$L$1,0),FALSE)</f>
        <v>BEZ</v>
      </c>
      <c r="L2171" s="8">
        <f>VLOOKUP($A2171,'Trees - celková zdrojová porost'!$A$2:$L$3471,MATCH(L$1,'Trees - celková zdrojová porost'!$A$1:$L$1,0),FALSE)</f>
        <v>43188.5226273148</v>
      </c>
    </row>
    <row r="2172" spans="1:12" x14ac:dyDescent="0.25">
      <c r="A2172">
        <v>465</v>
      </c>
      <c r="B2172">
        <f>VLOOKUP($A2172,'Trees - celková zdrojová porost'!$A$2:$L$3471,MATCH(B$1,'Trees - celková zdrojová porost'!$A$1:$L$1,0),FALSE)</f>
        <v>0</v>
      </c>
      <c r="C2172" t="str">
        <f>VLOOKUP($A2172,'Trees - celková zdrojová porost'!$A$2:$L$3471,MATCH(C$1,'Trees - celková zdrojová porost'!$A$1:$L$1,0),FALSE)</f>
        <v>HB</v>
      </c>
      <c r="D2172">
        <f>VLOOKUP($A2172,'Trees - celková zdrojová porost'!$A$2:$L$3471,MATCH(D$1,'Trees - celková zdrojová porost'!$A$1:$L$1,0),FALSE)</f>
        <v>105</v>
      </c>
      <c r="E2172">
        <f>VLOOKUP($A2172,'Trees - celková zdrojová porost'!$A$2:$L$3471,MATCH(E$1,'Trees - celková zdrojová porost'!$A$1:$L$1,0),FALSE)</f>
        <v>17.100000000000001</v>
      </c>
      <c r="F2172">
        <f>VLOOKUP($A2172,'Trees - celková zdrojová porost'!$A$2:$L$3471,MATCH(F$1,'Trees - celková zdrojová porost'!$A$1:$L$1,0),FALSE)</f>
        <v>2.7</v>
      </c>
      <c r="G2172">
        <f>VLOOKUP($A2172,'Trees - celková zdrojová porost'!$A$2:$L$3471,MATCH(G$1,'Trees - celková zdrojová porost'!$A$1:$L$1,0),FALSE)</f>
        <v>14.4</v>
      </c>
      <c r="H2172">
        <f>VLOOKUP($A2172,'Trees - celková zdrojová porost'!$A$2:$L$3471,MATCH(H$1,'Trees - celková zdrojová porost'!$A$1:$L$1,0),FALSE)</f>
        <v>0</v>
      </c>
      <c r="I2172" t="str">
        <f>VLOOKUP($A2172,'Trees - celková zdrojová porost'!$A$2:$L$3471,MATCH(I$1,'Trees - celková zdrojová porost'!$A$1:$L$1,0),FALSE)</f>
        <v>P</v>
      </c>
      <c r="J2172" t="str">
        <f>VLOOKUP($A2172,'Trees - celková zdrojová porost'!$A$2:$L$3471,MATCH(J$1,'Trees - celková zdrojová porost'!$A$1:$L$1,0),FALSE)</f>
        <v>Z</v>
      </c>
      <c r="K2172" t="str">
        <f>VLOOKUP($A2172,'Trees - celková zdrojová porost'!$A$2:$L$3471,MATCH(K$1,'Trees - celková zdrojová porost'!$A$1:$L$1,0),FALSE)</f>
        <v>BEZ</v>
      </c>
      <c r="L2172" s="8">
        <f>VLOOKUP($A2172,'Trees - celková zdrojová porost'!$A$2:$L$3471,MATCH(L$1,'Trees - celková zdrojová porost'!$A$1:$L$1,0),FALSE)</f>
        <v>43188.524143518502</v>
      </c>
    </row>
    <row r="2173" spans="1:12" x14ac:dyDescent="0.25">
      <c r="A2173">
        <v>506</v>
      </c>
      <c r="B2173">
        <f>VLOOKUP($A2173,'Trees - celková zdrojová porost'!$A$2:$L$3471,MATCH(B$1,'Trees - celková zdrojová porost'!$A$1:$L$1,0),FALSE)</f>
        <v>506</v>
      </c>
      <c r="C2173" t="str">
        <f>VLOOKUP($A2173,'Trees - celková zdrojová porost'!$A$2:$L$3471,MATCH(C$1,'Trees - celková zdrojová porost'!$A$1:$L$1,0),FALSE)</f>
        <v>HB</v>
      </c>
      <c r="D2173">
        <f>VLOOKUP($A2173,'Trees - celková zdrojová porost'!$A$2:$L$3471,MATCH(D$1,'Trees - celková zdrojová porost'!$A$1:$L$1,0),FALSE)</f>
        <v>170</v>
      </c>
      <c r="E2173">
        <f>VLOOKUP($A2173,'Trees - celková zdrojová porost'!$A$2:$L$3471,MATCH(E$1,'Trees - celková zdrojová porost'!$A$1:$L$1,0),FALSE)</f>
        <v>17.100000000000001</v>
      </c>
      <c r="F2173">
        <f>VLOOKUP($A2173,'Trees - celková zdrojová porost'!$A$2:$L$3471,MATCH(F$1,'Trees - celková zdrojová porost'!$A$1:$L$1,0),FALSE)</f>
        <v>1.2</v>
      </c>
      <c r="G2173">
        <f>VLOOKUP($A2173,'Trees - celková zdrojová porost'!$A$2:$L$3471,MATCH(G$1,'Trees - celková zdrojová porost'!$A$1:$L$1,0),FALSE)</f>
        <v>15.9</v>
      </c>
      <c r="H2173">
        <f>VLOOKUP($A2173,'Trees - celková zdrojová porost'!$A$2:$L$3471,MATCH(H$1,'Trees - celková zdrojová porost'!$A$1:$L$1,0),FALSE)</f>
        <v>0</v>
      </c>
      <c r="I2173" t="str">
        <f>VLOOKUP($A2173,'Trees - celková zdrojová porost'!$A$2:$L$3471,MATCH(I$1,'Trees - celková zdrojová porost'!$A$1:$L$1,0),FALSE)</f>
        <v>P</v>
      </c>
      <c r="J2173" t="str">
        <f>VLOOKUP($A2173,'Trees - celková zdrojová porost'!$A$2:$L$3471,MATCH(J$1,'Trees - celková zdrojová porost'!$A$1:$L$1,0),FALSE)</f>
        <v>Z</v>
      </c>
      <c r="K2173" t="str">
        <f>VLOOKUP($A2173,'Trees - celková zdrojová porost'!$A$2:$L$3471,MATCH(K$1,'Trees - celková zdrojová porost'!$A$1:$L$1,0),FALSE)</f>
        <v>BEZ</v>
      </c>
      <c r="L2173" s="8">
        <f>VLOOKUP($A2173,'Trees - celková zdrojová porost'!$A$2:$L$3471,MATCH(L$1,'Trees - celková zdrojová porost'!$A$1:$L$1,0),FALSE)</f>
        <v>43188.598472222198</v>
      </c>
    </row>
    <row r="2174" spans="1:12" x14ac:dyDescent="0.25">
      <c r="A2174">
        <v>507</v>
      </c>
      <c r="B2174">
        <f>VLOOKUP($A2174,'Trees - celková zdrojová porost'!$A$2:$L$3471,MATCH(B$1,'Trees - celková zdrojová porost'!$A$1:$L$1,0),FALSE)</f>
        <v>506</v>
      </c>
      <c r="C2174" t="str">
        <f>VLOOKUP($A2174,'Trees - celková zdrojová porost'!$A$2:$L$3471,MATCH(C$1,'Trees - celková zdrojová porost'!$A$1:$L$1,0),FALSE)</f>
        <v>HB</v>
      </c>
      <c r="D2174">
        <f>VLOOKUP($A2174,'Trees - celková zdrojová porost'!$A$2:$L$3471,MATCH(D$1,'Trees - celková zdrojová porost'!$A$1:$L$1,0),FALSE)</f>
        <v>170</v>
      </c>
      <c r="E2174">
        <f>VLOOKUP($A2174,'Trees - celková zdrojová porost'!$A$2:$L$3471,MATCH(E$1,'Trees - celková zdrojová porost'!$A$1:$L$1,0),FALSE)</f>
        <v>17.100000000000001</v>
      </c>
      <c r="F2174">
        <f>VLOOKUP($A2174,'Trees - celková zdrojová porost'!$A$2:$L$3471,MATCH(F$1,'Trees - celková zdrojová porost'!$A$1:$L$1,0),FALSE)</f>
        <v>4.7</v>
      </c>
      <c r="G2174">
        <f>VLOOKUP($A2174,'Trees - celková zdrojová porost'!$A$2:$L$3471,MATCH(G$1,'Trees - celková zdrojová porost'!$A$1:$L$1,0),FALSE)</f>
        <v>12.4</v>
      </c>
      <c r="H2174">
        <f>VLOOKUP($A2174,'Trees - celková zdrojová porost'!$A$2:$L$3471,MATCH(H$1,'Trees - celková zdrojová porost'!$A$1:$L$1,0),FALSE)</f>
        <v>1</v>
      </c>
      <c r="I2174" t="str">
        <f>VLOOKUP($A2174,'Trees - celková zdrojová porost'!$A$2:$L$3471,MATCH(I$1,'Trees - celková zdrojová porost'!$A$1:$L$1,0),FALSE)</f>
        <v>P</v>
      </c>
      <c r="J2174" t="str">
        <f>VLOOKUP($A2174,'Trees - celková zdrojová porost'!$A$2:$L$3471,MATCH(J$1,'Trees - celková zdrojová porost'!$A$1:$L$1,0),FALSE)</f>
        <v>Z</v>
      </c>
      <c r="K2174" t="str">
        <f>VLOOKUP($A2174,'Trees - celková zdrojová porost'!$A$2:$L$3471,MATCH(K$1,'Trees - celková zdrojová porost'!$A$1:$L$1,0),FALSE)</f>
        <v>BEZ</v>
      </c>
      <c r="L2174" s="8">
        <f>VLOOKUP($A2174,'Trees - celková zdrojová porost'!$A$2:$L$3471,MATCH(L$1,'Trees - celková zdrojová porost'!$A$1:$L$1,0),FALSE)</f>
        <v>43188.598564814798</v>
      </c>
    </row>
    <row r="2175" spans="1:12" x14ac:dyDescent="0.25">
      <c r="A2175">
        <v>509</v>
      </c>
      <c r="B2175">
        <f>VLOOKUP($A2175,'Trees - celková zdrojová porost'!$A$2:$L$3471,MATCH(B$1,'Trees - celková zdrojová porost'!$A$1:$L$1,0),FALSE)</f>
        <v>506</v>
      </c>
      <c r="C2175" t="str">
        <f>VLOOKUP($A2175,'Trees - celková zdrojová porost'!$A$2:$L$3471,MATCH(C$1,'Trees - celková zdrojová porost'!$A$1:$L$1,0),FALSE)</f>
        <v>HB</v>
      </c>
      <c r="D2175">
        <f>VLOOKUP($A2175,'Trees - celková zdrojová porost'!$A$2:$L$3471,MATCH(D$1,'Trees - celková zdrojová porost'!$A$1:$L$1,0),FALSE)</f>
        <v>160</v>
      </c>
      <c r="E2175">
        <f>VLOOKUP($A2175,'Trees - celková zdrojová porost'!$A$2:$L$3471,MATCH(E$1,'Trees - celková zdrojová porost'!$A$1:$L$1,0),FALSE)</f>
        <v>17.100000000000001</v>
      </c>
      <c r="F2175">
        <f>VLOOKUP($A2175,'Trees - celková zdrojová porost'!$A$2:$L$3471,MATCH(F$1,'Trees - celková zdrojová porost'!$A$1:$L$1,0),FALSE)</f>
        <v>2.6</v>
      </c>
      <c r="G2175">
        <f>VLOOKUP($A2175,'Trees - celková zdrojová porost'!$A$2:$L$3471,MATCH(G$1,'Trees - celková zdrojová porost'!$A$1:$L$1,0),FALSE)</f>
        <v>14.5</v>
      </c>
      <c r="H2175">
        <f>VLOOKUP($A2175,'Trees - celková zdrojová porost'!$A$2:$L$3471,MATCH(H$1,'Trees - celková zdrojová porost'!$A$1:$L$1,0),FALSE)</f>
        <v>0</v>
      </c>
      <c r="I2175" t="str">
        <f>VLOOKUP($A2175,'Trees - celková zdrojová porost'!$A$2:$L$3471,MATCH(I$1,'Trees - celková zdrojová porost'!$A$1:$L$1,0),FALSE)</f>
        <v>P</v>
      </c>
      <c r="J2175" t="str">
        <f>VLOOKUP($A2175,'Trees - celková zdrojová porost'!$A$2:$L$3471,MATCH(J$1,'Trees - celková zdrojová porost'!$A$1:$L$1,0),FALSE)</f>
        <v>Z</v>
      </c>
      <c r="K2175" t="str">
        <f>VLOOKUP($A2175,'Trees - celková zdrojová porost'!$A$2:$L$3471,MATCH(K$1,'Trees - celková zdrojová porost'!$A$1:$L$1,0),FALSE)</f>
        <v>BEZ</v>
      </c>
      <c r="L2175" s="8">
        <f>VLOOKUP($A2175,'Trees - celková zdrojová porost'!$A$2:$L$3471,MATCH(L$1,'Trees - celková zdrojová porost'!$A$1:$L$1,0),FALSE)</f>
        <v>43188.598796296297</v>
      </c>
    </row>
    <row r="2176" spans="1:12" x14ac:dyDescent="0.25">
      <c r="A2176">
        <v>532</v>
      </c>
      <c r="B2176">
        <f>VLOOKUP($A2176,'Trees - celková zdrojová porost'!$A$2:$L$3471,MATCH(B$1,'Trees - celková zdrojová porost'!$A$1:$L$1,0),FALSE)</f>
        <v>532</v>
      </c>
      <c r="C2176" t="str">
        <f>VLOOKUP($A2176,'Trees - celková zdrojová porost'!$A$2:$L$3471,MATCH(C$1,'Trees - celková zdrojová porost'!$A$1:$L$1,0),FALSE)</f>
        <v>HB</v>
      </c>
      <c r="D2176">
        <f>VLOOKUP($A2176,'Trees - celková zdrojová porost'!$A$2:$L$3471,MATCH(D$1,'Trees - celková zdrojová porost'!$A$1:$L$1,0),FALSE)</f>
        <v>180</v>
      </c>
      <c r="E2176">
        <f>VLOOKUP($A2176,'Trees - celková zdrojová porost'!$A$2:$L$3471,MATCH(E$1,'Trees - celková zdrojová porost'!$A$1:$L$1,0),FALSE)</f>
        <v>17.100000000000001</v>
      </c>
      <c r="F2176">
        <f>VLOOKUP($A2176,'Trees - celková zdrojová porost'!$A$2:$L$3471,MATCH(F$1,'Trees - celková zdrojová porost'!$A$1:$L$1,0),FALSE)</f>
        <v>12</v>
      </c>
      <c r="G2176">
        <f>VLOOKUP($A2176,'Trees - celková zdrojová porost'!$A$2:$L$3471,MATCH(G$1,'Trees - celková zdrojová porost'!$A$1:$L$1,0),FALSE)</f>
        <v>0</v>
      </c>
      <c r="H2176">
        <f>VLOOKUP($A2176,'Trees - celková zdrojová porost'!$A$2:$L$3471,MATCH(H$1,'Trees - celková zdrojová porost'!$A$1:$L$1,0),FALSE)</f>
        <v>0</v>
      </c>
      <c r="I2176" t="str">
        <f>VLOOKUP($A2176,'Trees - celková zdrojová porost'!$A$2:$L$3471,MATCH(I$1,'Trees - celková zdrojová porost'!$A$1:$L$1,0),FALSE)</f>
        <v>P</v>
      </c>
      <c r="J2176" t="str">
        <f>VLOOKUP($A2176,'Trees - celková zdrojová porost'!$A$2:$L$3471,MATCH(J$1,'Trees - celková zdrojová porost'!$A$1:$L$1,0),FALSE)</f>
        <v>Z</v>
      </c>
      <c r="K2176" t="str">
        <f>VLOOKUP($A2176,'Trees - celková zdrojová porost'!$A$2:$L$3471,MATCH(K$1,'Trees - celková zdrojová porost'!$A$1:$L$1,0),FALSE)</f>
        <v>BEZ</v>
      </c>
      <c r="L2176" s="8">
        <f>VLOOKUP($A2176,'Trees - celková zdrojová porost'!$A$2:$L$3471,MATCH(L$1,'Trees - celková zdrojová porost'!$A$1:$L$1,0),FALSE)</f>
        <v>43188.643611111103</v>
      </c>
    </row>
    <row r="2177" spans="1:12" x14ac:dyDescent="0.25">
      <c r="A2177">
        <v>549</v>
      </c>
      <c r="B2177">
        <f>VLOOKUP($A2177,'Trees - celková zdrojová porost'!$A$2:$L$3471,MATCH(B$1,'Trees - celková zdrojová porost'!$A$1:$L$1,0),FALSE)</f>
        <v>549</v>
      </c>
      <c r="C2177" t="str">
        <f>VLOOKUP($A2177,'Trees - celková zdrojová porost'!$A$2:$L$3471,MATCH(C$1,'Trees - celková zdrojová porost'!$A$1:$L$1,0),FALSE)</f>
        <v>HB</v>
      </c>
      <c r="D2177">
        <f>VLOOKUP($A2177,'Trees - celková zdrojová porost'!$A$2:$L$3471,MATCH(D$1,'Trees - celková zdrojová porost'!$A$1:$L$1,0),FALSE)</f>
        <v>111</v>
      </c>
      <c r="E2177">
        <f>VLOOKUP($A2177,'Trees - celková zdrojová porost'!$A$2:$L$3471,MATCH(E$1,'Trees - celková zdrojová porost'!$A$1:$L$1,0),FALSE)</f>
        <v>17.100000000000001</v>
      </c>
      <c r="F2177">
        <f>VLOOKUP($A2177,'Trees - celková zdrojová porost'!$A$2:$L$3471,MATCH(F$1,'Trees - celková zdrojová porost'!$A$1:$L$1,0),FALSE)</f>
        <v>1.7</v>
      </c>
      <c r="G2177">
        <f>VLOOKUP($A2177,'Trees - celková zdrojová porost'!$A$2:$L$3471,MATCH(G$1,'Trees - celková zdrojová porost'!$A$1:$L$1,0),FALSE)</f>
        <v>15.4</v>
      </c>
      <c r="H2177">
        <f>VLOOKUP($A2177,'Trees - celková zdrojová porost'!$A$2:$L$3471,MATCH(H$1,'Trees - celková zdrojová porost'!$A$1:$L$1,0),FALSE)</f>
        <v>0</v>
      </c>
      <c r="I2177" t="str">
        <f>VLOOKUP($A2177,'Trees - celková zdrojová porost'!$A$2:$L$3471,MATCH(I$1,'Trees - celková zdrojová porost'!$A$1:$L$1,0),FALSE)</f>
        <v>P</v>
      </c>
      <c r="J2177" t="str">
        <f>VLOOKUP($A2177,'Trees - celková zdrojová porost'!$A$2:$L$3471,MATCH(J$1,'Trees - celková zdrojová porost'!$A$1:$L$1,0),FALSE)</f>
        <v>Z</v>
      </c>
      <c r="K2177" t="str">
        <f>VLOOKUP($A2177,'Trees - celková zdrojová porost'!$A$2:$L$3471,MATCH(K$1,'Trees - celková zdrojová porost'!$A$1:$L$1,0),FALSE)</f>
        <v>BEZ</v>
      </c>
      <c r="L2177" s="8">
        <f>VLOOKUP($A2177,'Trees - celková zdrojová porost'!$A$2:$L$3471,MATCH(L$1,'Trees - celková zdrojová porost'!$A$1:$L$1,0),FALSE)</f>
        <v>43188.647511574098</v>
      </c>
    </row>
    <row r="2178" spans="1:12" x14ac:dyDescent="0.25">
      <c r="A2178">
        <v>550</v>
      </c>
      <c r="B2178">
        <f>VLOOKUP($A2178,'Trees - celková zdrojová porost'!$A$2:$L$3471,MATCH(B$1,'Trees - celková zdrojová porost'!$A$1:$L$1,0),FALSE)</f>
        <v>549</v>
      </c>
      <c r="C2178" t="str">
        <f>VLOOKUP($A2178,'Trees - celková zdrojová porost'!$A$2:$L$3471,MATCH(C$1,'Trees - celková zdrojová porost'!$A$1:$L$1,0),FALSE)</f>
        <v>HB</v>
      </c>
      <c r="D2178">
        <f>VLOOKUP($A2178,'Trees - celková zdrojová porost'!$A$2:$L$3471,MATCH(D$1,'Trees - celková zdrojová porost'!$A$1:$L$1,0),FALSE)</f>
        <v>135</v>
      </c>
      <c r="E2178">
        <f>VLOOKUP($A2178,'Trees - celková zdrojová porost'!$A$2:$L$3471,MATCH(E$1,'Trees - celková zdrojová porost'!$A$1:$L$1,0),FALSE)</f>
        <v>17.100000000000001</v>
      </c>
      <c r="F2178">
        <f>VLOOKUP($A2178,'Trees - celková zdrojová porost'!$A$2:$L$3471,MATCH(F$1,'Trees - celková zdrojová porost'!$A$1:$L$1,0),FALSE)</f>
        <v>1.65</v>
      </c>
      <c r="G2178">
        <f>VLOOKUP($A2178,'Trees - celková zdrojová porost'!$A$2:$L$3471,MATCH(G$1,'Trees - celková zdrojová porost'!$A$1:$L$1,0),FALSE)</f>
        <v>15.45</v>
      </c>
      <c r="H2178">
        <f>VLOOKUP($A2178,'Trees - celková zdrojová porost'!$A$2:$L$3471,MATCH(H$1,'Trees - celková zdrojová porost'!$A$1:$L$1,0),FALSE)</f>
        <v>0</v>
      </c>
      <c r="I2178" t="str">
        <f>VLOOKUP($A2178,'Trees - celková zdrojová porost'!$A$2:$L$3471,MATCH(I$1,'Trees - celková zdrojová porost'!$A$1:$L$1,0),FALSE)</f>
        <v>P</v>
      </c>
      <c r="J2178" t="str">
        <f>VLOOKUP($A2178,'Trees - celková zdrojová porost'!$A$2:$L$3471,MATCH(J$1,'Trees - celková zdrojová porost'!$A$1:$L$1,0),FALSE)</f>
        <v>Z</v>
      </c>
      <c r="K2178" t="str">
        <f>VLOOKUP($A2178,'Trees - celková zdrojová porost'!$A$2:$L$3471,MATCH(K$1,'Trees - celková zdrojová porost'!$A$1:$L$1,0),FALSE)</f>
        <v>BEZ</v>
      </c>
      <c r="L2178" s="8">
        <f>VLOOKUP($A2178,'Trees - celková zdrojová porost'!$A$2:$L$3471,MATCH(L$1,'Trees - celková zdrojová porost'!$A$1:$L$1,0),FALSE)</f>
        <v>43188.647592592599</v>
      </c>
    </row>
    <row r="2179" spans="1:12" x14ac:dyDescent="0.25">
      <c r="A2179">
        <v>573</v>
      </c>
      <c r="B2179">
        <f>VLOOKUP($A2179,'Trees - celková zdrojová porost'!$A$2:$L$3471,MATCH(B$1,'Trees - celková zdrojová porost'!$A$1:$L$1,0),FALSE)</f>
        <v>572</v>
      </c>
      <c r="C2179" t="str">
        <f>VLOOKUP($A2179,'Trees - celková zdrojová porost'!$A$2:$L$3471,MATCH(C$1,'Trees - celková zdrojová porost'!$A$1:$L$1,0),FALSE)</f>
        <v>HB</v>
      </c>
      <c r="D2179">
        <f>VLOOKUP($A2179,'Trees - celková zdrojová porost'!$A$2:$L$3471,MATCH(D$1,'Trees - celková zdrojová porost'!$A$1:$L$1,0),FALSE)</f>
        <v>115</v>
      </c>
      <c r="E2179">
        <f>VLOOKUP($A2179,'Trees - celková zdrojová porost'!$A$2:$L$3471,MATCH(E$1,'Trees - celková zdrojová porost'!$A$1:$L$1,0),FALSE)</f>
        <v>17.100000000000001</v>
      </c>
      <c r="F2179">
        <f>VLOOKUP($A2179,'Trees - celková zdrojová porost'!$A$2:$L$3471,MATCH(F$1,'Trees - celková zdrojová porost'!$A$1:$L$1,0),FALSE)</f>
        <v>1.2</v>
      </c>
      <c r="G2179">
        <f>VLOOKUP($A2179,'Trees - celková zdrojová porost'!$A$2:$L$3471,MATCH(G$1,'Trees - celková zdrojová porost'!$A$1:$L$1,0),FALSE)</f>
        <v>15.9</v>
      </c>
      <c r="H2179">
        <f>VLOOKUP($A2179,'Trees - celková zdrojová porost'!$A$2:$L$3471,MATCH(H$1,'Trees - celková zdrojová porost'!$A$1:$L$1,0),FALSE)</f>
        <v>0</v>
      </c>
      <c r="I2179" t="str">
        <f>VLOOKUP($A2179,'Trees - celková zdrojová porost'!$A$2:$L$3471,MATCH(I$1,'Trees - celková zdrojová porost'!$A$1:$L$1,0),FALSE)</f>
        <v>P</v>
      </c>
      <c r="J2179" t="str">
        <f>VLOOKUP($A2179,'Trees - celková zdrojová porost'!$A$2:$L$3471,MATCH(J$1,'Trees - celková zdrojová porost'!$A$1:$L$1,0),FALSE)</f>
        <v>Z</v>
      </c>
      <c r="K2179" t="str">
        <f>VLOOKUP($A2179,'Trees - celková zdrojová porost'!$A$2:$L$3471,MATCH(K$1,'Trees - celková zdrojová porost'!$A$1:$L$1,0),FALSE)</f>
        <v>BEZ</v>
      </c>
      <c r="L2179" s="8">
        <f>VLOOKUP($A2179,'Trees - celková zdrojová porost'!$A$2:$L$3471,MATCH(L$1,'Trees - celková zdrojová porost'!$A$1:$L$1,0),FALSE)</f>
        <v>43195.448506944398</v>
      </c>
    </row>
    <row r="2180" spans="1:12" x14ac:dyDescent="0.25">
      <c r="A2180">
        <v>610</v>
      </c>
      <c r="B2180">
        <f>VLOOKUP($A2180,'Trees - celková zdrojová porost'!$A$2:$L$3471,MATCH(B$1,'Trees - celková zdrojová porost'!$A$1:$L$1,0),FALSE)</f>
        <v>608</v>
      </c>
      <c r="C2180" t="str">
        <f>VLOOKUP($A2180,'Trees - celková zdrojová porost'!$A$2:$L$3471,MATCH(C$1,'Trees - celková zdrojová porost'!$A$1:$L$1,0),FALSE)</f>
        <v>HB</v>
      </c>
      <c r="D2180">
        <f>VLOOKUP($A2180,'Trees - celková zdrojová porost'!$A$2:$L$3471,MATCH(D$1,'Trees - celková zdrojová porost'!$A$1:$L$1,0),FALSE)</f>
        <v>105</v>
      </c>
      <c r="E2180">
        <f>VLOOKUP($A2180,'Trees - celková zdrojová porost'!$A$2:$L$3471,MATCH(E$1,'Trees - celková zdrojová porost'!$A$1:$L$1,0),FALSE)</f>
        <v>17.100000000000001</v>
      </c>
      <c r="F2180">
        <f>VLOOKUP($A2180,'Trees - celková zdrojová porost'!$A$2:$L$3471,MATCH(F$1,'Trees - celková zdrojová porost'!$A$1:$L$1,0),FALSE)</f>
        <v>1.65</v>
      </c>
      <c r="G2180">
        <f>VLOOKUP($A2180,'Trees - celková zdrojová porost'!$A$2:$L$3471,MATCH(G$1,'Trees - celková zdrojová porost'!$A$1:$L$1,0),FALSE)</f>
        <v>15.45</v>
      </c>
      <c r="H2180">
        <f>VLOOKUP($A2180,'Trees - celková zdrojová porost'!$A$2:$L$3471,MATCH(H$1,'Trees - celková zdrojová porost'!$A$1:$L$1,0),FALSE)</f>
        <v>1</v>
      </c>
      <c r="I2180" t="str">
        <f>VLOOKUP($A2180,'Trees - celková zdrojová porost'!$A$2:$L$3471,MATCH(I$1,'Trees - celková zdrojová porost'!$A$1:$L$1,0),FALSE)</f>
        <v>P</v>
      </c>
      <c r="J2180" t="str">
        <f>VLOOKUP($A2180,'Trees - celková zdrojová porost'!$A$2:$L$3471,MATCH(J$1,'Trees - celková zdrojová porost'!$A$1:$L$1,0),FALSE)</f>
        <v>Z</v>
      </c>
      <c r="K2180" t="str">
        <f>VLOOKUP($A2180,'Trees - celková zdrojová porost'!$A$2:$L$3471,MATCH(K$1,'Trees - celková zdrojová porost'!$A$1:$L$1,0),FALSE)</f>
        <v>BEZ</v>
      </c>
      <c r="L2180" s="8">
        <f>VLOOKUP($A2180,'Trees - celková zdrojová porost'!$A$2:$L$3471,MATCH(L$1,'Trees - celková zdrojová porost'!$A$1:$L$1,0),FALSE)</f>
        <v>43195.4764236111</v>
      </c>
    </row>
    <row r="2181" spans="1:12" x14ac:dyDescent="0.25">
      <c r="A2181">
        <v>618</v>
      </c>
      <c r="B2181">
        <f>VLOOKUP($A2181,'Trees - celková zdrojová porost'!$A$2:$L$3471,MATCH(B$1,'Trees - celková zdrojová porost'!$A$1:$L$1,0),FALSE)</f>
        <v>617</v>
      </c>
      <c r="C2181" t="str">
        <f>VLOOKUP($A2181,'Trees - celková zdrojová porost'!$A$2:$L$3471,MATCH(C$1,'Trees - celková zdrojová porost'!$A$1:$L$1,0),FALSE)</f>
        <v>HB</v>
      </c>
      <c r="D2181">
        <f>VLOOKUP($A2181,'Trees - celková zdrojová porost'!$A$2:$L$3471,MATCH(D$1,'Trees - celková zdrojová porost'!$A$1:$L$1,0),FALSE)</f>
        <v>130</v>
      </c>
      <c r="E2181">
        <f>VLOOKUP($A2181,'Trees - celková zdrojová porost'!$A$2:$L$3471,MATCH(E$1,'Trees - celková zdrojová porost'!$A$1:$L$1,0),FALSE)</f>
        <v>17.100000000000001</v>
      </c>
      <c r="F2181">
        <f>VLOOKUP($A2181,'Trees - celková zdrojová porost'!$A$2:$L$3471,MATCH(F$1,'Trees - celková zdrojová porost'!$A$1:$L$1,0),FALSE)</f>
        <v>2.5</v>
      </c>
      <c r="G2181">
        <f>VLOOKUP($A2181,'Trees - celková zdrojová porost'!$A$2:$L$3471,MATCH(G$1,'Trees - celková zdrojová porost'!$A$1:$L$1,0),FALSE)</f>
        <v>14.6</v>
      </c>
      <c r="H2181">
        <f>VLOOKUP($A2181,'Trees - celková zdrojová porost'!$A$2:$L$3471,MATCH(H$1,'Trees - celková zdrojová porost'!$A$1:$L$1,0),FALSE)</f>
        <v>0</v>
      </c>
      <c r="I2181" t="str">
        <f>VLOOKUP($A2181,'Trees - celková zdrojová porost'!$A$2:$L$3471,MATCH(I$1,'Trees - celková zdrojová porost'!$A$1:$L$1,0),FALSE)</f>
        <v>P</v>
      </c>
      <c r="J2181" t="str">
        <f>VLOOKUP($A2181,'Trees - celková zdrojová porost'!$A$2:$L$3471,MATCH(J$1,'Trees - celková zdrojová porost'!$A$1:$L$1,0),FALSE)</f>
        <v>Z</v>
      </c>
      <c r="K2181" t="str">
        <f>VLOOKUP($A2181,'Trees - celková zdrojová porost'!$A$2:$L$3471,MATCH(K$1,'Trees - celková zdrojová porost'!$A$1:$L$1,0),FALSE)</f>
        <v>BEZ</v>
      </c>
      <c r="L2181" s="8">
        <f>VLOOKUP($A2181,'Trees - celková zdrojová porost'!$A$2:$L$3471,MATCH(L$1,'Trees - celková zdrojová porost'!$A$1:$L$1,0),FALSE)</f>
        <v>43195.477835648097</v>
      </c>
    </row>
    <row r="2182" spans="1:12" x14ac:dyDescent="0.25">
      <c r="A2182">
        <v>658</v>
      </c>
      <c r="B2182">
        <f>VLOOKUP($A2182,'Trees - celková zdrojová porost'!$A$2:$L$3471,MATCH(B$1,'Trees - celková zdrojová porost'!$A$1:$L$1,0),FALSE)</f>
        <v>658</v>
      </c>
      <c r="C2182" t="str">
        <f>VLOOKUP($A2182,'Trees - celková zdrojová porost'!$A$2:$L$3471,MATCH(C$1,'Trees - celková zdrojová porost'!$A$1:$L$1,0),FALSE)</f>
        <v>HB</v>
      </c>
      <c r="D2182">
        <f>VLOOKUP($A2182,'Trees - celková zdrojová porost'!$A$2:$L$3471,MATCH(D$1,'Trees - celková zdrojová porost'!$A$1:$L$1,0),FALSE)</f>
        <v>190</v>
      </c>
      <c r="E2182">
        <f>VLOOKUP($A2182,'Trees - celková zdrojová porost'!$A$2:$L$3471,MATCH(E$1,'Trees - celková zdrojová porost'!$A$1:$L$1,0),FALSE)</f>
        <v>17.100000000000001</v>
      </c>
      <c r="F2182">
        <f>VLOOKUP($A2182,'Trees - celková zdrojová porost'!$A$2:$L$3471,MATCH(F$1,'Trees - celková zdrojová porost'!$A$1:$L$1,0),FALSE)</f>
        <v>1.2</v>
      </c>
      <c r="G2182">
        <f>VLOOKUP($A2182,'Trees - celková zdrojová porost'!$A$2:$L$3471,MATCH(G$1,'Trees - celková zdrojová porost'!$A$1:$L$1,0),FALSE)</f>
        <v>15.9</v>
      </c>
      <c r="H2182">
        <f>VLOOKUP($A2182,'Trees - celková zdrojová porost'!$A$2:$L$3471,MATCH(H$1,'Trees - celková zdrojová porost'!$A$1:$L$1,0),FALSE)</f>
        <v>0</v>
      </c>
      <c r="I2182" t="str">
        <f>VLOOKUP($A2182,'Trees - celková zdrojová porost'!$A$2:$L$3471,MATCH(I$1,'Trees - celková zdrojová porost'!$A$1:$L$1,0),FALSE)</f>
        <v>P</v>
      </c>
      <c r="J2182" t="str">
        <f>VLOOKUP($A2182,'Trees - celková zdrojová porost'!$A$2:$L$3471,MATCH(J$1,'Trees - celková zdrojová porost'!$A$1:$L$1,0),FALSE)</f>
        <v>Z</v>
      </c>
      <c r="K2182" t="str">
        <f>VLOOKUP($A2182,'Trees - celková zdrojová porost'!$A$2:$L$3471,MATCH(K$1,'Trees - celková zdrojová porost'!$A$1:$L$1,0),FALSE)</f>
        <v>BEZ</v>
      </c>
      <c r="L2182" s="8">
        <f>VLOOKUP($A2182,'Trees - celková zdrojová porost'!$A$2:$L$3471,MATCH(L$1,'Trees - celková zdrojová porost'!$A$1:$L$1,0),FALSE)</f>
        <v>43195.509942129604</v>
      </c>
    </row>
    <row r="2183" spans="1:12" x14ac:dyDescent="0.25">
      <c r="A2183">
        <v>692</v>
      </c>
      <c r="B2183">
        <f>VLOOKUP($A2183,'Trees - celková zdrojová porost'!$A$2:$L$3471,MATCH(B$1,'Trees - celková zdrojová porost'!$A$1:$L$1,0),FALSE)</f>
        <v>691</v>
      </c>
      <c r="C2183" t="str">
        <f>VLOOKUP($A2183,'Trees - celková zdrojová porost'!$A$2:$L$3471,MATCH(C$1,'Trees - celková zdrojová porost'!$A$1:$L$1,0),FALSE)</f>
        <v>HB</v>
      </c>
      <c r="D2183">
        <f>VLOOKUP($A2183,'Trees - celková zdrojová porost'!$A$2:$L$3471,MATCH(D$1,'Trees - celková zdrojová porost'!$A$1:$L$1,0),FALSE)</f>
        <v>135</v>
      </c>
      <c r="E2183">
        <f>VLOOKUP($A2183,'Trees - celková zdrojová porost'!$A$2:$L$3471,MATCH(E$1,'Trees - celková zdrojová porost'!$A$1:$L$1,0),FALSE)</f>
        <v>17.100000000000001</v>
      </c>
      <c r="F2183">
        <f>VLOOKUP($A2183,'Trees - celková zdrojová porost'!$A$2:$L$3471,MATCH(F$1,'Trees - celková zdrojová porost'!$A$1:$L$1,0),FALSE)</f>
        <v>1.65</v>
      </c>
      <c r="G2183">
        <f>VLOOKUP($A2183,'Trees - celková zdrojová porost'!$A$2:$L$3471,MATCH(G$1,'Trees - celková zdrojová porost'!$A$1:$L$1,0),FALSE)</f>
        <v>15.45</v>
      </c>
      <c r="H2183">
        <f>VLOOKUP($A2183,'Trees - celková zdrojová porost'!$A$2:$L$3471,MATCH(H$1,'Trees - celková zdrojová porost'!$A$1:$L$1,0),FALSE)</f>
        <v>1</v>
      </c>
      <c r="I2183" t="str">
        <f>VLOOKUP($A2183,'Trees - celková zdrojová porost'!$A$2:$L$3471,MATCH(I$1,'Trees - celková zdrojová porost'!$A$1:$L$1,0),FALSE)</f>
        <v>P</v>
      </c>
      <c r="J2183" t="str">
        <f>VLOOKUP($A2183,'Trees - celková zdrojová porost'!$A$2:$L$3471,MATCH(J$1,'Trees - celková zdrojová porost'!$A$1:$L$1,0),FALSE)</f>
        <v>Z</v>
      </c>
      <c r="K2183" t="str">
        <f>VLOOKUP($A2183,'Trees - celková zdrojová porost'!$A$2:$L$3471,MATCH(K$1,'Trees - celková zdrojová porost'!$A$1:$L$1,0),FALSE)</f>
        <v>BEZ</v>
      </c>
      <c r="L2183" s="8">
        <f>VLOOKUP($A2183,'Trees - celková zdrojová porost'!$A$2:$L$3471,MATCH(L$1,'Trees - celková zdrojová porost'!$A$1:$L$1,0),FALSE)</f>
        <v>43195.558090277802</v>
      </c>
    </row>
    <row r="2184" spans="1:12" x14ac:dyDescent="0.25">
      <c r="A2184">
        <v>717</v>
      </c>
      <c r="B2184">
        <f>VLOOKUP($A2184,'Trees - celková zdrojová porost'!$A$2:$L$3471,MATCH(B$1,'Trees - celková zdrojová porost'!$A$1:$L$1,0),FALSE)</f>
        <v>0</v>
      </c>
      <c r="C2184" t="str">
        <f>VLOOKUP($A2184,'Trees - celková zdrojová porost'!$A$2:$L$3471,MATCH(C$1,'Trees - celková zdrojová porost'!$A$1:$L$1,0),FALSE)</f>
        <v>HB</v>
      </c>
      <c r="D2184">
        <f>VLOOKUP($A2184,'Trees - celková zdrojová porost'!$A$2:$L$3471,MATCH(D$1,'Trees - celková zdrojová porost'!$A$1:$L$1,0),FALSE)</f>
        <v>110</v>
      </c>
      <c r="E2184">
        <f>VLOOKUP($A2184,'Trees - celková zdrojová porost'!$A$2:$L$3471,MATCH(E$1,'Trees - celková zdrojová porost'!$A$1:$L$1,0),FALSE)</f>
        <v>17.100000000000001</v>
      </c>
      <c r="F2184">
        <f>VLOOKUP($A2184,'Trees - celková zdrojová porost'!$A$2:$L$3471,MATCH(F$1,'Trees - celková zdrojová porost'!$A$1:$L$1,0),FALSE)</f>
        <v>1.7</v>
      </c>
      <c r="G2184">
        <f>VLOOKUP($A2184,'Trees - celková zdrojová porost'!$A$2:$L$3471,MATCH(G$1,'Trees - celková zdrojová porost'!$A$1:$L$1,0),FALSE)</f>
        <v>15.4</v>
      </c>
      <c r="H2184">
        <f>VLOOKUP($A2184,'Trees - celková zdrojová porost'!$A$2:$L$3471,MATCH(H$1,'Trees - celková zdrojová porost'!$A$1:$L$1,0),FALSE)</f>
        <v>0</v>
      </c>
      <c r="I2184" t="str">
        <f>VLOOKUP($A2184,'Trees - celková zdrojová porost'!$A$2:$L$3471,MATCH(I$1,'Trees - celková zdrojová porost'!$A$1:$L$1,0),FALSE)</f>
        <v>P</v>
      </c>
      <c r="J2184" t="str">
        <f>VLOOKUP($A2184,'Trees - celková zdrojová porost'!$A$2:$L$3471,MATCH(J$1,'Trees - celková zdrojová porost'!$A$1:$L$1,0),FALSE)</f>
        <v>Z</v>
      </c>
      <c r="K2184" t="str">
        <f>VLOOKUP($A2184,'Trees - celková zdrojová porost'!$A$2:$L$3471,MATCH(K$1,'Trees - celková zdrojová porost'!$A$1:$L$1,0),FALSE)</f>
        <v>ZAS</v>
      </c>
      <c r="L2184" s="8">
        <f>VLOOKUP($A2184,'Trees - celková zdrojová porost'!$A$2:$L$3471,MATCH(L$1,'Trees - celková zdrojová porost'!$A$1:$L$1,0),FALSE)</f>
        <v>43195.580601851798</v>
      </c>
    </row>
    <row r="2185" spans="1:12" x14ac:dyDescent="0.25">
      <c r="A2185">
        <v>821</v>
      </c>
      <c r="B2185">
        <f>VLOOKUP($A2185,'Trees - celková zdrojová porost'!$A$2:$L$3471,MATCH(B$1,'Trees - celková zdrojová porost'!$A$1:$L$1,0),FALSE)</f>
        <v>821</v>
      </c>
      <c r="C2185" t="str">
        <f>VLOOKUP($A2185,'Trees - celková zdrojová porost'!$A$2:$L$3471,MATCH(C$1,'Trees - celková zdrojová porost'!$A$1:$L$1,0),FALSE)</f>
        <v>HB</v>
      </c>
      <c r="D2185">
        <f>VLOOKUP($A2185,'Trees - celková zdrojová porost'!$A$2:$L$3471,MATCH(D$1,'Trees - celková zdrojová porost'!$A$1:$L$1,0),FALSE)</f>
        <v>150</v>
      </c>
      <c r="E2185">
        <f>VLOOKUP($A2185,'Trees - celková zdrojová porost'!$A$2:$L$3471,MATCH(E$1,'Trees - celková zdrojová porost'!$A$1:$L$1,0),FALSE)</f>
        <v>17.100000000000001</v>
      </c>
      <c r="F2185">
        <f>VLOOKUP($A2185,'Trees - celková zdrojová porost'!$A$2:$L$3471,MATCH(F$1,'Trees - celková zdrojová porost'!$A$1:$L$1,0),FALSE)</f>
        <v>1.3</v>
      </c>
      <c r="G2185">
        <f>VLOOKUP($A2185,'Trees - celková zdrojová porost'!$A$2:$L$3471,MATCH(G$1,'Trees - celková zdrojová porost'!$A$1:$L$1,0),FALSE)</f>
        <v>15.8</v>
      </c>
      <c r="H2185">
        <f>VLOOKUP($A2185,'Trees - celková zdrojová porost'!$A$2:$L$3471,MATCH(H$1,'Trees - celková zdrojová porost'!$A$1:$L$1,0),FALSE)</f>
        <v>1</v>
      </c>
      <c r="I2185" t="str">
        <f>VLOOKUP($A2185,'Trees - celková zdrojová porost'!$A$2:$L$3471,MATCH(I$1,'Trees - celková zdrojová porost'!$A$1:$L$1,0),FALSE)</f>
        <v>P</v>
      </c>
      <c r="J2185" t="str">
        <f>VLOOKUP($A2185,'Trees - celková zdrojová porost'!$A$2:$L$3471,MATCH(J$1,'Trees - celková zdrojová porost'!$A$1:$L$1,0),FALSE)</f>
        <v>Z</v>
      </c>
      <c r="K2185" t="str">
        <f>VLOOKUP($A2185,'Trees - celková zdrojová porost'!$A$2:$L$3471,MATCH(K$1,'Trees - celková zdrojová porost'!$A$1:$L$1,0),FALSE)</f>
        <v>ZAS</v>
      </c>
      <c r="L2185" s="8">
        <f>VLOOKUP($A2185,'Trees - celková zdrojová porost'!$A$2:$L$3471,MATCH(L$1,'Trees - celková zdrojová porost'!$A$1:$L$1,0),FALSE)</f>
        <v>43195.675011574102</v>
      </c>
    </row>
    <row r="2186" spans="1:12" x14ac:dyDescent="0.25">
      <c r="A2186">
        <v>831</v>
      </c>
      <c r="B2186">
        <f>VLOOKUP($A2186,'Trees - celková zdrojová porost'!$A$2:$L$3471,MATCH(B$1,'Trees - celková zdrojová porost'!$A$1:$L$1,0),FALSE)</f>
        <v>826</v>
      </c>
      <c r="C2186" t="str">
        <f>VLOOKUP($A2186,'Trees - celková zdrojová porost'!$A$2:$L$3471,MATCH(C$1,'Trees - celková zdrojová porost'!$A$1:$L$1,0),FALSE)</f>
        <v>HB</v>
      </c>
      <c r="D2186">
        <f>VLOOKUP($A2186,'Trees - celková zdrojová porost'!$A$2:$L$3471,MATCH(D$1,'Trees - celková zdrojová porost'!$A$1:$L$1,0),FALSE)</f>
        <v>165</v>
      </c>
      <c r="E2186">
        <f>VLOOKUP($A2186,'Trees - celková zdrojová porost'!$A$2:$L$3471,MATCH(E$1,'Trees - celková zdrojová porost'!$A$1:$L$1,0),FALSE)</f>
        <v>17.100000000000001</v>
      </c>
      <c r="F2186">
        <f>VLOOKUP($A2186,'Trees - celková zdrojová porost'!$A$2:$L$3471,MATCH(F$1,'Trees - celková zdrojová porost'!$A$1:$L$1,0),FALSE)</f>
        <v>1.7</v>
      </c>
      <c r="G2186">
        <f>VLOOKUP($A2186,'Trees - celková zdrojová porost'!$A$2:$L$3471,MATCH(G$1,'Trees - celková zdrojová porost'!$A$1:$L$1,0),FALSE)</f>
        <v>15.4</v>
      </c>
      <c r="H2186">
        <f>VLOOKUP($A2186,'Trees - celková zdrojová porost'!$A$2:$L$3471,MATCH(H$1,'Trees - celková zdrojová porost'!$A$1:$L$1,0),FALSE)</f>
        <v>0</v>
      </c>
      <c r="I2186" t="str">
        <f>VLOOKUP($A2186,'Trees - celková zdrojová porost'!$A$2:$L$3471,MATCH(I$1,'Trees - celková zdrojová porost'!$A$1:$L$1,0),FALSE)</f>
        <v>P</v>
      </c>
      <c r="J2186" t="str">
        <f>VLOOKUP($A2186,'Trees - celková zdrojová porost'!$A$2:$L$3471,MATCH(J$1,'Trees - celková zdrojová porost'!$A$1:$L$1,0),FALSE)</f>
        <v>Z</v>
      </c>
      <c r="K2186" t="str">
        <f>VLOOKUP($A2186,'Trees - celková zdrojová porost'!$A$2:$L$3471,MATCH(K$1,'Trees - celková zdrojová porost'!$A$1:$L$1,0),FALSE)</f>
        <v>BEZ</v>
      </c>
      <c r="L2186" s="8">
        <f>VLOOKUP($A2186,'Trees - celková zdrojová porost'!$A$2:$L$3471,MATCH(L$1,'Trees - celková zdrojová porost'!$A$1:$L$1,0),FALSE)</f>
        <v>43195.676307870403</v>
      </c>
    </row>
    <row r="2187" spans="1:12" x14ac:dyDescent="0.25">
      <c r="A2187">
        <v>898</v>
      </c>
      <c r="B2187">
        <f>VLOOKUP($A2187,'Trees - celková zdrojová porost'!$A$2:$L$3471,MATCH(B$1,'Trees - celková zdrojová porost'!$A$1:$L$1,0),FALSE)</f>
        <v>897</v>
      </c>
      <c r="C2187" t="str">
        <f>VLOOKUP($A2187,'Trees - celková zdrojová porost'!$A$2:$L$3471,MATCH(C$1,'Trees - celková zdrojová porost'!$A$1:$L$1,0),FALSE)</f>
        <v>HB</v>
      </c>
      <c r="D2187">
        <f>VLOOKUP($A2187,'Trees - celková zdrojová porost'!$A$2:$L$3471,MATCH(D$1,'Trees - celková zdrojová porost'!$A$1:$L$1,0),FALSE)</f>
        <v>130</v>
      </c>
      <c r="E2187">
        <f>VLOOKUP($A2187,'Trees - celková zdrojová porost'!$A$2:$L$3471,MATCH(E$1,'Trees - celková zdrojová porost'!$A$1:$L$1,0),FALSE)</f>
        <v>17.100000000000001</v>
      </c>
      <c r="F2187">
        <f>VLOOKUP($A2187,'Trees - celková zdrojová porost'!$A$2:$L$3471,MATCH(F$1,'Trees - celková zdrojová porost'!$A$1:$L$1,0),FALSE)</f>
        <v>1.5</v>
      </c>
      <c r="G2187">
        <f>VLOOKUP($A2187,'Trees - celková zdrojová porost'!$A$2:$L$3471,MATCH(G$1,'Trees - celková zdrojová porost'!$A$1:$L$1,0),FALSE)</f>
        <v>15.6</v>
      </c>
      <c r="H2187">
        <f>VLOOKUP($A2187,'Trees - celková zdrojová porost'!$A$2:$L$3471,MATCH(H$1,'Trees - celková zdrojová porost'!$A$1:$L$1,0),FALSE)</f>
        <v>0</v>
      </c>
      <c r="I2187" t="str">
        <f>VLOOKUP($A2187,'Trees - celková zdrojová porost'!$A$2:$L$3471,MATCH(I$1,'Trees - celková zdrojová porost'!$A$1:$L$1,0),FALSE)</f>
        <v>P</v>
      </c>
      <c r="J2187" t="str">
        <f>VLOOKUP($A2187,'Trees - celková zdrojová porost'!$A$2:$L$3471,MATCH(J$1,'Trees - celková zdrojová porost'!$A$1:$L$1,0),FALSE)</f>
        <v>Z</v>
      </c>
      <c r="K2187" t="str">
        <f>VLOOKUP($A2187,'Trees - celková zdrojová porost'!$A$2:$L$3471,MATCH(K$1,'Trees - celková zdrojová porost'!$A$1:$L$1,0),FALSE)</f>
        <v>BEZ</v>
      </c>
      <c r="L2187" s="8">
        <f>VLOOKUP($A2187,'Trees - celková zdrojová porost'!$A$2:$L$3471,MATCH(L$1,'Trees - celková zdrojová porost'!$A$1:$L$1,0),FALSE)</f>
        <v>43196.412604166697</v>
      </c>
    </row>
    <row r="2188" spans="1:12" x14ac:dyDescent="0.25">
      <c r="A2188">
        <v>937</v>
      </c>
      <c r="B2188">
        <f>VLOOKUP($A2188,'Trees - celková zdrojová porost'!$A$2:$L$3471,MATCH(B$1,'Trees - celková zdrojová porost'!$A$1:$L$1,0),FALSE)</f>
        <v>937</v>
      </c>
      <c r="C2188" t="str">
        <f>VLOOKUP($A2188,'Trees - celková zdrojová porost'!$A$2:$L$3471,MATCH(C$1,'Trees - celková zdrojová porost'!$A$1:$L$1,0),FALSE)</f>
        <v>HB</v>
      </c>
      <c r="D2188">
        <f>VLOOKUP($A2188,'Trees - celková zdrojová porost'!$A$2:$L$3471,MATCH(D$1,'Trees - celková zdrojová porost'!$A$1:$L$1,0),FALSE)</f>
        <v>160</v>
      </c>
      <c r="E2188">
        <f>VLOOKUP($A2188,'Trees - celková zdrojová porost'!$A$2:$L$3471,MATCH(E$1,'Trees - celková zdrojová porost'!$A$1:$L$1,0),FALSE)</f>
        <v>17.100000000000001</v>
      </c>
      <c r="F2188">
        <f>VLOOKUP($A2188,'Trees - celková zdrojová porost'!$A$2:$L$3471,MATCH(F$1,'Trees - celková zdrojová porost'!$A$1:$L$1,0),FALSE)</f>
        <v>1.2</v>
      </c>
      <c r="G2188">
        <f>VLOOKUP($A2188,'Trees - celková zdrojová porost'!$A$2:$L$3471,MATCH(G$1,'Trees - celková zdrojová porost'!$A$1:$L$1,0),FALSE)</f>
        <v>15.9</v>
      </c>
      <c r="H2188">
        <f>VLOOKUP($A2188,'Trees - celková zdrojová porost'!$A$2:$L$3471,MATCH(H$1,'Trees - celková zdrojová porost'!$A$1:$L$1,0),FALSE)</f>
        <v>1</v>
      </c>
      <c r="I2188" t="str">
        <f>VLOOKUP($A2188,'Trees - celková zdrojová porost'!$A$2:$L$3471,MATCH(I$1,'Trees - celková zdrojová porost'!$A$1:$L$1,0),FALSE)</f>
        <v>P</v>
      </c>
      <c r="J2188" t="str">
        <f>VLOOKUP($A2188,'Trees - celková zdrojová porost'!$A$2:$L$3471,MATCH(J$1,'Trees - celková zdrojová porost'!$A$1:$L$1,0),FALSE)</f>
        <v>Z</v>
      </c>
      <c r="K2188" t="str">
        <f>VLOOKUP($A2188,'Trees - celková zdrojová porost'!$A$2:$L$3471,MATCH(K$1,'Trees - celková zdrojová porost'!$A$1:$L$1,0),FALSE)</f>
        <v>ZAS</v>
      </c>
      <c r="L2188" s="8">
        <f>VLOOKUP($A2188,'Trees - celková zdrojová porost'!$A$2:$L$3471,MATCH(L$1,'Trees - celková zdrojová porost'!$A$1:$L$1,0),FALSE)</f>
        <v>43196.441956018498</v>
      </c>
    </row>
    <row r="2189" spans="1:12" x14ac:dyDescent="0.25">
      <c r="A2189">
        <v>959</v>
      </c>
      <c r="B2189">
        <f>VLOOKUP($A2189,'Trees - celková zdrojová porost'!$A$2:$L$3471,MATCH(B$1,'Trees - celková zdrojová porost'!$A$1:$L$1,0),FALSE)</f>
        <v>957</v>
      </c>
      <c r="C2189" t="str">
        <f>VLOOKUP($A2189,'Trees - celková zdrojová porost'!$A$2:$L$3471,MATCH(C$1,'Trees - celková zdrojová porost'!$A$1:$L$1,0),FALSE)</f>
        <v>HB</v>
      </c>
      <c r="D2189">
        <f>VLOOKUP($A2189,'Trees - celková zdrojová porost'!$A$2:$L$3471,MATCH(D$1,'Trees - celková zdrojová porost'!$A$1:$L$1,0),FALSE)</f>
        <v>150</v>
      </c>
      <c r="E2189">
        <f>VLOOKUP($A2189,'Trees - celková zdrojová porost'!$A$2:$L$3471,MATCH(E$1,'Trees - celková zdrojová porost'!$A$1:$L$1,0),FALSE)</f>
        <v>17.100000000000001</v>
      </c>
      <c r="F2189">
        <f>VLOOKUP($A2189,'Trees - celková zdrojová porost'!$A$2:$L$3471,MATCH(F$1,'Trees - celková zdrojová porost'!$A$1:$L$1,0),FALSE)</f>
        <v>1.1000000000000001</v>
      </c>
      <c r="G2189">
        <f>VLOOKUP($A2189,'Trees - celková zdrojová porost'!$A$2:$L$3471,MATCH(G$1,'Trees - celková zdrojová porost'!$A$1:$L$1,0),FALSE)</f>
        <v>16</v>
      </c>
      <c r="H2189">
        <f>VLOOKUP($A2189,'Trees - celková zdrojová porost'!$A$2:$L$3471,MATCH(H$1,'Trees - celková zdrojová porost'!$A$1:$L$1,0),FALSE)</f>
        <v>1</v>
      </c>
      <c r="I2189" t="str">
        <f>VLOOKUP($A2189,'Trees - celková zdrojová porost'!$A$2:$L$3471,MATCH(I$1,'Trees - celková zdrojová porost'!$A$1:$L$1,0),FALSE)</f>
        <v>P</v>
      </c>
      <c r="J2189" t="str">
        <f>VLOOKUP($A2189,'Trees - celková zdrojová porost'!$A$2:$L$3471,MATCH(J$1,'Trees - celková zdrojová porost'!$A$1:$L$1,0),FALSE)</f>
        <v>Z</v>
      </c>
      <c r="K2189" t="str">
        <f>VLOOKUP($A2189,'Trees - celková zdrojová porost'!$A$2:$L$3471,MATCH(K$1,'Trees - celková zdrojová porost'!$A$1:$L$1,0),FALSE)</f>
        <v>BEZ</v>
      </c>
      <c r="L2189" s="8">
        <f>VLOOKUP($A2189,'Trees - celková zdrojová porost'!$A$2:$L$3471,MATCH(L$1,'Trees - celková zdrojová porost'!$A$1:$L$1,0),FALSE)</f>
        <v>43196.472858796304</v>
      </c>
    </row>
    <row r="2190" spans="1:12" x14ac:dyDescent="0.25">
      <c r="A2190">
        <v>965</v>
      </c>
      <c r="B2190">
        <f>VLOOKUP($A2190,'Trees - celková zdrojová porost'!$A$2:$L$3471,MATCH(B$1,'Trees - celková zdrojová porost'!$A$1:$L$1,0),FALSE)</f>
        <v>965</v>
      </c>
      <c r="C2190" t="str">
        <f>VLOOKUP($A2190,'Trees - celková zdrojová porost'!$A$2:$L$3471,MATCH(C$1,'Trees - celková zdrojová porost'!$A$1:$L$1,0),FALSE)</f>
        <v>HB</v>
      </c>
      <c r="D2190">
        <f>VLOOKUP($A2190,'Trees - celková zdrojová porost'!$A$2:$L$3471,MATCH(D$1,'Trees - celková zdrojová porost'!$A$1:$L$1,0),FALSE)</f>
        <v>170</v>
      </c>
      <c r="E2190">
        <f>VLOOKUP($A2190,'Trees - celková zdrojová porost'!$A$2:$L$3471,MATCH(E$1,'Trees - celková zdrojová porost'!$A$1:$L$1,0),FALSE)</f>
        <v>17.100000000000001</v>
      </c>
      <c r="F2190">
        <f>VLOOKUP($A2190,'Trees - celková zdrojová porost'!$A$2:$L$3471,MATCH(F$1,'Trees - celková zdrojová porost'!$A$1:$L$1,0),FALSE)</f>
        <v>1.4</v>
      </c>
      <c r="G2190">
        <f>VLOOKUP($A2190,'Trees - celková zdrojová porost'!$A$2:$L$3471,MATCH(G$1,'Trees - celková zdrojová porost'!$A$1:$L$1,0),FALSE)</f>
        <v>15.7</v>
      </c>
      <c r="H2190">
        <f>VLOOKUP($A2190,'Trees - celková zdrojová porost'!$A$2:$L$3471,MATCH(H$1,'Trees - celková zdrojová porost'!$A$1:$L$1,0),FALSE)</f>
        <v>1</v>
      </c>
      <c r="I2190" t="str">
        <f>VLOOKUP($A2190,'Trees - celková zdrojová porost'!$A$2:$L$3471,MATCH(I$1,'Trees - celková zdrojová porost'!$A$1:$L$1,0),FALSE)</f>
        <v>P</v>
      </c>
      <c r="J2190" t="str">
        <f>VLOOKUP($A2190,'Trees - celková zdrojová porost'!$A$2:$L$3471,MATCH(J$1,'Trees - celková zdrojová porost'!$A$1:$L$1,0),FALSE)</f>
        <v>Z</v>
      </c>
      <c r="K2190" t="str">
        <f>VLOOKUP($A2190,'Trees - celková zdrojová porost'!$A$2:$L$3471,MATCH(K$1,'Trees - celková zdrojová porost'!$A$1:$L$1,0),FALSE)</f>
        <v>BEZ</v>
      </c>
      <c r="L2190" s="8">
        <f>VLOOKUP($A2190,'Trees - celková zdrojová porost'!$A$2:$L$3471,MATCH(L$1,'Trees - celková zdrojová porost'!$A$1:$L$1,0),FALSE)</f>
        <v>43196.476851851898</v>
      </c>
    </row>
    <row r="2191" spans="1:12" x14ac:dyDescent="0.25">
      <c r="A2191">
        <v>1005</v>
      </c>
      <c r="B2191">
        <f>VLOOKUP($A2191,'Trees - celková zdrojová porost'!$A$2:$L$3471,MATCH(B$1,'Trees - celková zdrojová porost'!$A$1:$L$1,0),FALSE)</f>
        <v>1004</v>
      </c>
      <c r="C2191" t="str">
        <f>VLOOKUP($A2191,'Trees - celková zdrojová porost'!$A$2:$L$3471,MATCH(C$1,'Trees - celková zdrojová porost'!$A$1:$L$1,0),FALSE)</f>
        <v>HB</v>
      </c>
      <c r="D2191">
        <f>VLOOKUP($A2191,'Trees - celková zdrojová porost'!$A$2:$L$3471,MATCH(D$1,'Trees - celková zdrojová porost'!$A$1:$L$1,0),FALSE)</f>
        <v>110</v>
      </c>
      <c r="E2191">
        <f>VLOOKUP($A2191,'Trees - celková zdrojová porost'!$A$2:$L$3471,MATCH(E$1,'Trees - celková zdrojová porost'!$A$1:$L$1,0),FALSE)</f>
        <v>17.100000000000001</v>
      </c>
      <c r="F2191">
        <f>VLOOKUP($A2191,'Trees - celková zdrojová porost'!$A$2:$L$3471,MATCH(F$1,'Trees - celková zdrojová porost'!$A$1:$L$1,0),FALSE)</f>
        <v>1.2</v>
      </c>
      <c r="G2191">
        <f>VLOOKUP($A2191,'Trees - celková zdrojová porost'!$A$2:$L$3471,MATCH(G$1,'Trees - celková zdrojová porost'!$A$1:$L$1,0),FALSE)</f>
        <v>15.9</v>
      </c>
      <c r="H2191">
        <f>VLOOKUP($A2191,'Trees - celková zdrojová porost'!$A$2:$L$3471,MATCH(H$1,'Trees - celková zdrojová porost'!$A$1:$L$1,0),FALSE)</f>
        <v>0</v>
      </c>
      <c r="I2191" t="str">
        <f>VLOOKUP($A2191,'Trees - celková zdrojová porost'!$A$2:$L$3471,MATCH(I$1,'Trees - celková zdrojová porost'!$A$1:$L$1,0),FALSE)</f>
        <v>P</v>
      </c>
      <c r="J2191" t="str">
        <f>VLOOKUP($A2191,'Trees - celková zdrojová porost'!$A$2:$L$3471,MATCH(J$1,'Trees - celková zdrojová porost'!$A$1:$L$1,0),FALSE)</f>
        <v>Z</v>
      </c>
      <c r="K2191" t="str">
        <f>VLOOKUP($A2191,'Trees - celková zdrojová porost'!$A$2:$L$3471,MATCH(K$1,'Trees - celková zdrojová porost'!$A$1:$L$1,0),FALSE)</f>
        <v>ZAS</v>
      </c>
      <c r="L2191" s="8">
        <f>VLOOKUP($A2191,'Trees - celková zdrojová porost'!$A$2:$L$3471,MATCH(L$1,'Trees - celková zdrojová porost'!$A$1:$L$1,0),FALSE)</f>
        <v>43196.536481481497</v>
      </c>
    </row>
    <row r="2192" spans="1:12" x14ac:dyDescent="0.25">
      <c r="A2192">
        <v>1101</v>
      </c>
      <c r="B2192">
        <f>VLOOKUP($A2192,'Trees - celková zdrojová porost'!$A$2:$L$3471,MATCH(B$1,'Trees - celková zdrojová porost'!$A$1:$L$1,0),FALSE)</f>
        <v>1099</v>
      </c>
      <c r="C2192" t="str">
        <f>VLOOKUP($A2192,'Trees - celková zdrojová porost'!$A$2:$L$3471,MATCH(C$1,'Trees - celková zdrojová porost'!$A$1:$L$1,0),FALSE)</f>
        <v>HB</v>
      </c>
      <c r="D2192">
        <f>VLOOKUP($A2192,'Trees - celková zdrojová porost'!$A$2:$L$3471,MATCH(D$1,'Trees - celková zdrojová porost'!$A$1:$L$1,0),FALSE)</f>
        <v>84</v>
      </c>
      <c r="E2192">
        <f>VLOOKUP($A2192,'Trees - celková zdrojová porost'!$A$2:$L$3471,MATCH(E$1,'Trees - celková zdrojová porost'!$A$1:$L$1,0),FALSE)</f>
        <v>17.100000000000001</v>
      </c>
      <c r="F2192">
        <f>VLOOKUP($A2192,'Trees - celková zdrojová porost'!$A$2:$L$3471,MATCH(F$1,'Trees - celková zdrojová porost'!$A$1:$L$1,0),FALSE)</f>
        <v>1.65</v>
      </c>
      <c r="G2192">
        <f>VLOOKUP($A2192,'Trees - celková zdrojová porost'!$A$2:$L$3471,MATCH(G$1,'Trees - celková zdrojová porost'!$A$1:$L$1,0),FALSE)</f>
        <v>15.45</v>
      </c>
      <c r="H2192">
        <f>VLOOKUP($A2192,'Trees - celková zdrojová porost'!$A$2:$L$3471,MATCH(H$1,'Trees - celková zdrojová porost'!$A$1:$L$1,0),FALSE)</f>
        <v>0</v>
      </c>
      <c r="I2192" t="str">
        <f>VLOOKUP($A2192,'Trees - celková zdrojová porost'!$A$2:$L$3471,MATCH(I$1,'Trees - celková zdrojová porost'!$A$1:$L$1,0),FALSE)</f>
        <v>P</v>
      </c>
      <c r="J2192" t="str">
        <f>VLOOKUP($A2192,'Trees - celková zdrojová porost'!$A$2:$L$3471,MATCH(J$1,'Trees - celková zdrojová porost'!$A$1:$L$1,0),FALSE)</f>
        <v>Z</v>
      </c>
      <c r="K2192" t="str">
        <f>VLOOKUP($A2192,'Trees - celková zdrojová porost'!$A$2:$L$3471,MATCH(K$1,'Trees - celková zdrojová porost'!$A$1:$L$1,0),FALSE)</f>
        <v>ZAS</v>
      </c>
      <c r="L2192" s="8">
        <f>VLOOKUP($A2192,'Trees - celková zdrojová porost'!$A$2:$L$3471,MATCH(L$1,'Trees - celková zdrojová porost'!$A$1:$L$1,0),FALSE)</f>
        <v>43196.615393518499</v>
      </c>
    </row>
    <row r="2193" spans="1:12" x14ac:dyDescent="0.25">
      <c r="A2193">
        <v>1195</v>
      </c>
      <c r="B2193">
        <f>VLOOKUP($A2193,'Trees - celková zdrojová porost'!$A$2:$L$3471,MATCH(B$1,'Trees - celková zdrojová porost'!$A$1:$L$1,0),FALSE)</f>
        <v>1195</v>
      </c>
      <c r="C2193" t="str">
        <f>VLOOKUP($A2193,'Trees - celková zdrojová porost'!$A$2:$L$3471,MATCH(C$1,'Trees - celková zdrojová porost'!$A$1:$L$1,0),FALSE)</f>
        <v>HB</v>
      </c>
      <c r="D2193">
        <f>VLOOKUP($A2193,'Trees - celková zdrojová porost'!$A$2:$L$3471,MATCH(D$1,'Trees - celková zdrojová porost'!$A$1:$L$1,0),FALSE)</f>
        <v>115</v>
      </c>
      <c r="E2193">
        <f>VLOOKUP($A2193,'Trees - celková zdrojová porost'!$A$2:$L$3471,MATCH(E$1,'Trees - celková zdrojová porost'!$A$1:$L$1,0),FALSE)</f>
        <v>17.100000000000001</v>
      </c>
      <c r="F2193">
        <f>VLOOKUP($A2193,'Trees - celková zdrojová porost'!$A$2:$L$3471,MATCH(F$1,'Trees - celková zdrojová porost'!$A$1:$L$1,0),FALSE)</f>
        <v>1.2</v>
      </c>
      <c r="G2193">
        <f>VLOOKUP($A2193,'Trees - celková zdrojová porost'!$A$2:$L$3471,MATCH(G$1,'Trees - celková zdrojová porost'!$A$1:$L$1,0),FALSE)</f>
        <v>15.9</v>
      </c>
      <c r="H2193">
        <f>VLOOKUP($A2193,'Trees - celková zdrojová porost'!$A$2:$L$3471,MATCH(H$1,'Trees - celková zdrojová porost'!$A$1:$L$1,0),FALSE)</f>
        <v>0</v>
      </c>
      <c r="I2193" t="str">
        <f>VLOOKUP($A2193,'Trees - celková zdrojová porost'!$A$2:$L$3471,MATCH(I$1,'Trees - celková zdrojová porost'!$A$1:$L$1,0),FALSE)</f>
        <v>P</v>
      </c>
      <c r="J2193" t="str">
        <f>VLOOKUP($A2193,'Trees - celková zdrojová porost'!$A$2:$L$3471,MATCH(J$1,'Trees - celková zdrojová porost'!$A$1:$L$1,0),FALSE)</f>
        <v>Z</v>
      </c>
      <c r="K2193" t="str">
        <f>VLOOKUP($A2193,'Trees - celková zdrojová porost'!$A$2:$L$3471,MATCH(K$1,'Trees - celková zdrojová porost'!$A$1:$L$1,0),FALSE)</f>
        <v>BEZ</v>
      </c>
      <c r="L2193" s="8">
        <f>VLOOKUP($A2193,'Trees - celková zdrojová porost'!$A$2:$L$3471,MATCH(L$1,'Trees - celková zdrojová porost'!$A$1:$L$1,0),FALSE)</f>
        <v>43196.715787036999</v>
      </c>
    </row>
    <row r="2194" spans="1:12" x14ac:dyDescent="0.25">
      <c r="A2194">
        <v>1320</v>
      </c>
      <c r="B2194">
        <f>VLOOKUP($A2194,'Trees - celková zdrojová porost'!$A$2:$L$3471,MATCH(B$1,'Trees - celková zdrojová porost'!$A$1:$L$1,0),FALSE)</f>
        <v>1320</v>
      </c>
      <c r="C2194" t="str">
        <f>VLOOKUP($A2194,'Trees - celková zdrojová porost'!$A$2:$L$3471,MATCH(C$1,'Trees - celková zdrojová porost'!$A$1:$L$1,0),FALSE)</f>
        <v>HB</v>
      </c>
      <c r="D2194">
        <f>VLOOKUP($A2194,'Trees - celková zdrojová porost'!$A$2:$L$3471,MATCH(D$1,'Trees - celková zdrojová porost'!$A$1:$L$1,0),FALSE)</f>
        <v>125</v>
      </c>
      <c r="E2194">
        <f>VLOOKUP($A2194,'Trees - celková zdrojová porost'!$A$2:$L$3471,MATCH(E$1,'Trees - celková zdrojová porost'!$A$1:$L$1,0),FALSE)</f>
        <v>17.100000000000001</v>
      </c>
      <c r="F2194">
        <f>VLOOKUP($A2194,'Trees - celková zdrojová porost'!$A$2:$L$3471,MATCH(F$1,'Trees - celková zdrojová porost'!$A$1:$L$1,0),FALSE)</f>
        <v>2.2999999999999998</v>
      </c>
      <c r="G2194">
        <f>VLOOKUP($A2194,'Trees - celková zdrojová porost'!$A$2:$L$3471,MATCH(G$1,'Trees - celková zdrojová porost'!$A$1:$L$1,0),FALSE)</f>
        <v>14.8</v>
      </c>
      <c r="H2194">
        <f>VLOOKUP($A2194,'Trees - celková zdrojová porost'!$A$2:$L$3471,MATCH(H$1,'Trees - celková zdrojová porost'!$A$1:$L$1,0),FALSE)</f>
        <v>0</v>
      </c>
      <c r="I2194" t="str">
        <f>VLOOKUP($A2194,'Trees - celková zdrojová porost'!$A$2:$L$3471,MATCH(I$1,'Trees - celková zdrojová porost'!$A$1:$L$1,0),FALSE)</f>
        <v>P</v>
      </c>
      <c r="J2194" t="str">
        <f>VLOOKUP($A2194,'Trees - celková zdrojová porost'!$A$2:$L$3471,MATCH(J$1,'Trees - celková zdrojová porost'!$A$1:$L$1,0),FALSE)</f>
        <v>Z</v>
      </c>
      <c r="K2194" t="str">
        <f>VLOOKUP($A2194,'Trees - celková zdrojová porost'!$A$2:$L$3471,MATCH(K$1,'Trees - celková zdrojová porost'!$A$1:$L$1,0),FALSE)</f>
        <v>BEZ</v>
      </c>
      <c r="L2194" s="8">
        <f>VLOOKUP($A2194,'Trees - celková zdrojová porost'!$A$2:$L$3471,MATCH(L$1,'Trees - celková zdrojová porost'!$A$1:$L$1,0),FALSE)</f>
        <v>43202.5321064815</v>
      </c>
    </row>
    <row r="2195" spans="1:12" x14ac:dyDescent="0.25">
      <c r="A2195">
        <v>1343</v>
      </c>
      <c r="B2195">
        <f>VLOOKUP($A2195,'Trees - celková zdrojová porost'!$A$2:$L$3471,MATCH(B$1,'Trees - celková zdrojová porost'!$A$1:$L$1,0),FALSE)</f>
        <v>1340</v>
      </c>
      <c r="C2195" t="str">
        <f>VLOOKUP($A2195,'Trees - celková zdrojová porost'!$A$2:$L$3471,MATCH(C$1,'Trees - celková zdrojová porost'!$A$1:$L$1,0),FALSE)</f>
        <v>HB</v>
      </c>
      <c r="D2195">
        <f>VLOOKUP($A2195,'Trees - celková zdrojová porost'!$A$2:$L$3471,MATCH(D$1,'Trees - celková zdrojová porost'!$A$1:$L$1,0),FALSE)</f>
        <v>110</v>
      </c>
      <c r="E2195">
        <f>VLOOKUP($A2195,'Trees - celková zdrojová porost'!$A$2:$L$3471,MATCH(E$1,'Trees - celková zdrojová porost'!$A$1:$L$1,0),FALSE)</f>
        <v>17.100000000000001</v>
      </c>
      <c r="F2195">
        <f>VLOOKUP($A2195,'Trees - celková zdrojová porost'!$A$2:$L$3471,MATCH(F$1,'Trees - celková zdrojová porost'!$A$1:$L$1,0),FALSE)</f>
        <v>1.5</v>
      </c>
      <c r="G2195">
        <f>VLOOKUP($A2195,'Trees - celková zdrojová porost'!$A$2:$L$3471,MATCH(G$1,'Trees - celková zdrojová porost'!$A$1:$L$1,0),FALSE)</f>
        <v>15.6</v>
      </c>
      <c r="H2195">
        <f>VLOOKUP($A2195,'Trees - celková zdrojová porost'!$A$2:$L$3471,MATCH(H$1,'Trees - celková zdrojová porost'!$A$1:$L$1,0),FALSE)</f>
        <v>0</v>
      </c>
      <c r="I2195" t="str">
        <f>VLOOKUP($A2195,'Trees - celková zdrojová porost'!$A$2:$L$3471,MATCH(I$1,'Trees - celková zdrojová porost'!$A$1:$L$1,0),FALSE)</f>
        <v>P</v>
      </c>
      <c r="J2195" t="str">
        <f>VLOOKUP($A2195,'Trees - celková zdrojová porost'!$A$2:$L$3471,MATCH(J$1,'Trees - celková zdrojová porost'!$A$1:$L$1,0),FALSE)</f>
        <v>Z</v>
      </c>
      <c r="K2195" t="str">
        <f>VLOOKUP($A2195,'Trees - celková zdrojová porost'!$A$2:$L$3471,MATCH(K$1,'Trees - celková zdrojová porost'!$A$1:$L$1,0),FALSE)</f>
        <v>ZAS</v>
      </c>
      <c r="L2195" s="8">
        <f>VLOOKUP($A2195,'Trees - celková zdrojová porost'!$A$2:$L$3471,MATCH(L$1,'Trees - celková zdrojová porost'!$A$1:$L$1,0),FALSE)</f>
        <v>43202.537546296298</v>
      </c>
    </row>
    <row r="2196" spans="1:12" x14ac:dyDescent="0.25">
      <c r="A2196">
        <v>1356</v>
      </c>
      <c r="B2196">
        <f>VLOOKUP($A2196,'Trees - celková zdrojová porost'!$A$2:$L$3471,MATCH(B$1,'Trees - celková zdrojová porost'!$A$1:$L$1,0),FALSE)</f>
        <v>1356</v>
      </c>
      <c r="C2196" t="str">
        <f>VLOOKUP($A2196,'Trees - celková zdrojová porost'!$A$2:$L$3471,MATCH(C$1,'Trees - celková zdrojová porost'!$A$1:$L$1,0),FALSE)</f>
        <v>HB</v>
      </c>
      <c r="D2196">
        <f>VLOOKUP($A2196,'Trees - celková zdrojová porost'!$A$2:$L$3471,MATCH(D$1,'Trees - celková zdrojová porost'!$A$1:$L$1,0),FALSE)</f>
        <v>135</v>
      </c>
      <c r="E2196">
        <f>VLOOKUP($A2196,'Trees - celková zdrojová porost'!$A$2:$L$3471,MATCH(E$1,'Trees - celková zdrojová porost'!$A$1:$L$1,0),FALSE)</f>
        <v>17.100000000000001</v>
      </c>
      <c r="F2196">
        <f>VLOOKUP($A2196,'Trees - celková zdrojová porost'!$A$2:$L$3471,MATCH(F$1,'Trees - celková zdrojová porost'!$A$1:$L$1,0),FALSE)</f>
        <v>1.6</v>
      </c>
      <c r="G2196">
        <f>VLOOKUP($A2196,'Trees - celková zdrojová porost'!$A$2:$L$3471,MATCH(G$1,'Trees - celková zdrojová porost'!$A$1:$L$1,0),FALSE)</f>
        <v>15.5</v>
      </c>
      <c r="H2196">
        <f>VLOOKUP($A2196,'Trees - celková zdrojová porost'!$A$2:$L$3471,MATCH(H$1,'Trees - celková zdrojová porost'!$A$1:$L$1,0),FALSE)</f>
        <v>0</v>
      </c>
      <c r="I2196" t="str">
        <f>VLOOKUP($A2196,'Trees - celková zdrojová porost'!$A$2:$L$3471,MATCH(I$1,'Trees - celková zdrojová porost'!$A$1:$L$1,0),FALSE)</f>
        <v>P</v>
      </c>
      <c r="J2196" t="str">
        <f>VLOOKUP($A2196,'Trees - celková zdrojová porost'!$A$2:$L$3471,MATCH(J$1,'Trees - celková zdrojová porost'!$A$1:$L$1,0),FALSE)</f>
        <v>Z</v>
      </c>
      <c r="K2196" t="str">
        <f>VLOOKUP($A2196,'Trees - celková zdrojová porost'!$A$2:$L$3471,MATCH(K$1,'Trees - celková zdrojová porost'!$A$1:$L$1,0),FALSE)</f>
        <v>BEZ</v>
      </c>
      <c r="L2196" s="8">
        <f>VLOOKUP($A2196,'Trees - celková zdrojová porost'!$A$2:$L$3471,MATCH(L$1,'Trees - celková zdrojová porost'!$A$1:$L$1,0),FALSE)</f>
        <v>43202.540509259299</v>
      </c>
    </row>
    <row r="2197" spans="1:12" x14ac:dyDescent="0.25">
      <c r="A2197">
        <v>1399</v>
      </c>
      <c r="B2197">
        <f>VLOOKUP($A2197,'Trees - celková zdrojová porost'!$A$2:$L$3471,MATCH(B$1,'Trees - celková zdrojová porost'!$A$1:$L$1,0),FALSE)</f>
        <v>1398</v>
      </c>
      <c r="C2197" t="str">
        <f>VLOOKUP($A2197,'Trees - celková zdrojová porost'!$A$2:$L$3471,MATCH(C$1,'Trees - celková zdrojová porost'!$A$1:$L$1,0),FALSE)</f>
        <v>HB</v>
      </c>
      <c r="D2197">
        <f>VLOOKUP($A2197,'Trees - celková zdrojová porost'!$A$2:$L$3471,MATCH(D$1,'Trees - celková zdrojová porost'!$A$1:$L$1,0),FALSE)</f>
        <v>145</v>
      </c>
      <c r="E2197">
        <f>VLOOKUP($A2197,'Trees - celková zdrojová porost'!$A$2:$L$3471,MATCH(E$1,'Trees - celková zdrojová porost'!$A$1:$L$1,0),FALSE)</f>
        <v>17.100000000000001</v>
      </c>
      <c r="F2197">
        <f>VLOOKUP($A2197,'Trees - celková zdrojová porost'!$A$2:$L$3471,MATCH(F$1,'Trees - celková zdrojová porost'!$A$1:$L$1,0),FALSE)</f>
        <v>1.1000000000000001</v>
      </c>
      <c r="G2197">
        <f>VLOOKUP($A2197,'Trees - celková zdrojová porost'!$A$2:$L$3471,MATCH(G$1,'Trees - celková zdrojová porost'!$A$1:$L$1,0),FALSE)</f>
        <v>16</v>
      </c>
      <c r="H2197">
        <f>VLOOKUP($A2197,'Trees - celková zdrojová porost'!$A$2:$L$3471,MATCH(H$1,'Trees - celková zdrojová porost'!$A$1:$L$1,0),FALSE)</f>
        <v>1</v>
      </c>
      <c r="I2197" t="str">
        <f>VLOOKUP($A2197,'Trees - celková zdrojová porost'!$A$2:$L$3471,MATCH(I$1,'Trees - celková zdrojová porost'!$A$1:$L$1,0),FALSE)</f>
        <v>P</v>
      </c>
      <c r="J2197" t="str">
        <f>VLOOKUP($A2197,'Trees - celková zdrojová porost'!$A$2:$L$3471,MATCH(J$1,'Trees - celková zdrojová porost'!$A$1:$L$1,0),FALSE)</f>
        <v>Z</v>
      </c>
      <c r="K2197" t="str">
        <f>VLOOKUP($A2197,'Trees - celková zdrojová porost'!$A$2:$L$3471,MATCH(K$1,'Trees - celková zdrojová porost'!$A$1:$L$1,0),FALSE)</f>
        <v>BEZ</v>
      </c>
      <c r="L2197" s="8">
        <f>VLOOKUP($A2197,'Trees - celková zdrojová porost'!$A$2:$L$3471,MATCH(L$1,'Trees - celková zdrojová porost'!$A$1:$L$1,0),FALSE)</f>
        <v>43202.585729166698</v>
      </c>
    </row>
    <row r="2198" spans="1:12" x14ac:dyDescent="0.25">
      <c r="A2198">
        <v>1495</v>
      </c>
      <c r="B2198">
        <f>VLOOKUP($A2198,'Trees - celková zdrojová porost'!$A$2:$L$3471,MATCH(B$1,'Trees - celková zdrojová porost'!$A$1:$L$1,0),FALSE)</f>
        <v>1492</v>
      </c>
      <c r="C2198" t="str">
        <f>VLOOKUP($A2198,'Trees - celková zdrojová porost'!$A$2:$L$3471,MATCH(C$1,'Trees - celková zdrojová porost'!$A$1:$L$1,0),FALSE)</f>
        <v>HB</v>
      </c>
      <c r="D2198">
        <f>VLOOKUP($A2198,'Trees - celková zdrojová porost'!$A$2:$L$3471,MATCH(D$1,'Trees - celková zdrojová porost'!$A$1:$L$1,0),FALSE)</f>
        <v>125</v>
      </c>
      <c r="E2198">
        <f>VLOOKUP($A2198,'Trees - celková zdrojová porost'!$A$2:$L$3471,MATCH(E$1,'Trees - celková zdrojová porost'!$A$1:$L$1,0),FALSE)</f>
        <v>17.100000000000001</v>
      </c>
      <c r="F2198">
        <f>VLOOKUP($A2198,'Trees - celková zdrojová porost'!$A$2:$L$3471,MATCH(F$1,'Trees - celková zdrojová porost'!$A$1:$L$1,0),FALSE)</f>
        <v>1</v>
      </c>
      <c r="G2198">
        <f>VLOOKUP($A2198,'Trees - celková zdrojová porost'!$A$2:$L$3471,MATCH(G$1,'Trees - celková zdrojová porost'!$A$1:$L$1,0),FALSE)</f>
        <v>16.100000000000001</v>
      </c>
      <c r="H2198">
        <f>VLOOKUP($A2198,'Trees - celková zdrojová porost'!$A$2:$L$3471,MATCH(H$1,'Trees - celková zdrojová porost'!$A$1:$L$1,0),FALSE)</f>
        <v>0</v>
      </c>
      <c r="I2198" t="str">
        <f>VLOOKUP($A2198,'Trees - celková zdrojová porost'!$A$2:$L$3471,MATCH(I$1,'Trees - celková zdrojová porost'!$A$1:$L$1,0),FALSE)</f>
        <v>P</v>
      </c>
      <c r="J2198" t="str">
        <f>VLOOKUP($A2198,'Trees - celková zdrojová porost'!$A$2:$L$3471,MATCH(J$1,'Trees - celková zdrojová porost'!$A$1:$L$1,0),FALSE)</f>
        <v>Z</v>
      </c>
      <c r="K2198" t="str">
        <f>VLOOKUP($A2198,'Trees - celková zdrojová porost'!$A$2:$L$3471,MATCH(K$1,'Trees - celková zdrojová porost'!$A$1:$L$1,0),FALSE)</f>
        <v>ZAS</v>
      </c>
      <c r="L2198" s="8">
        <f>VLOOKUP($A2198,'Trees - celková zdrojová porost'!$A$2:$L$3471,MATCH(L$1,'Trees - celková zdrojová porost'!$A$1:$L$1,0),FALSE)</f>
        <v>43202.674421296302</v>
      </c>
    </row>
    <row r="2199" spans="1:12" x14ac:dyDescent="0.25">
      <c r="A2199">
        <v>1627</v>
      </c>
      <c r="B2199">
        <f>VLOOKUP($A2199,'Trees - celková zdrojová porost'!$A$2:$L$3471,MATCH(B$1,'Trees - celková zdrojová porost'!$A$1:$L$1,0),FALSE)</f>
        <v>0</v>
      </c>
      <c r="C2199" t="str">
        <f>VLOOKUP($A2199,'Trees - celková zdrojová porost'!$A$2:$L$3471,MATCH(C$1,'Trees - celková zdrojová porost'!$A$1:$L$1,0),FALSE)</f>
        <v>HB</v>
      </c>
      <c r="D2199">
        <f>VLOOKUP($A2199,'Trees - celková zdrojová porost'!$A$2:$L$3471,MATCH(D$1,'Trees - celková zdrojová porost'!$A$1:$L$1,0),FALSE)</f>
        <v>135</v>
      </c>
      <c r="E2199">
        <f>VLOOKUP($A2199,'Trees - celková zdrojová porost'!$A$2:$L$3471,MATCH(E$1,'Trees - celková zdrojová porost'!$A$1:$L$1,0),FALSE)</f>
        <v>17.100000000000001</v>
      </c>
      <c r="F2199">
        <f>VLOOKUP($A2199,'Trees - celková zdrojová porost'!$A$2:$L$3471,MATCH(F$1,'Trees - celková zdrojová porost'!$A$1:$L$1,0),FALSE)</f>
        <v>2.1</v>
      </c>
      <c r="G2199">
        <f>VLOOKUP($A2199,'Trees - celková zdrojová porost'!$A$2:$L$3471,MATCH(G$1,'Trees - celková zdrojová porost'!$A$1:$L$1,0),FALSE)</f>
        <v>15</v>
      </c>
      <c r="H2199">
        <f>VLOOKUP($A2199,'Trees - celková zdrojová porost'!$A$2:$L$3471,MATCH(H$1,'Trees - celková zdrojová porost'!$A$1:$L$1,0),FALSE)</f>
        <v>0</v>
      </c>
      <c r="I2199" t="str">
        <f>VLOOKUP($A2199,'Trees - celková zdrojová porost'!$A$2:$L$3471,MATCH(I$1,'Trees - celková zdrojová porost'!$A$1:$L$1,0),FALSE)</f>
        <v>P</v>
      </c>
      <c r="J2199" t="str">
        <f>VLOOKUP($A2199,'Trees - celková zdrojová porost'!$A$2:$L$3471,MATCH(J$1,'Trees - celková zdrojová porost'!$A$1:$L$1,0),FALSE)</f>
        <v>Z</v>
      </c>
      <c r="K2199" t="str">
        <f>VLOOKUP($A2199,'Trees - celková zdrojová porost'!$A$2:$L$3471,MATCH(K$1,'Trees - celková zdrojová porost'!$A$1:$L$1,0),FALSE)</f>
        <v>BEZ</v>
      </c>
      <c r="L2199" s="8">
        <f>VLOOKUP($A2199,'Trees - celková zdrojová porost'!$A$2:$L$3471,MATCH(L$1,'Trees - celková zdrojová porost'!$A$1:$L$1,0),FALSE)</f>
        <v>43209.500879629602</v>
      </c>
    </row>
    <row r="2200" spans="1:12" x14ac:dyDescent="0.25">
      <c r="A2200">
        <v>1900</v>
      </c>
      <c r="B2200">
        <f>VLOOKUP($A2200,'Trees - celková zdrojová porost'!$A$2:$L$3471,MATCH(B$1,'Trees - celková zdrojová porost'!$A$1:$L$1,0),FALSE)</f>
        <v>1893</v>
      </c>
      <c r="C2200" t="str">
        <f>VLOOKUP($A2200,'Trees - celková zdrojová porost'!$A$2:$L$3471,MATCH(C$1,'Trees - celková zdrojová porost'!$A$1:$L$1,0),FALSE)</f>
        <v>HB</v>
      </c>
      <c r="D2200">
        <f>VLOOKUP($A2200,'Trees - celková zdrojová porost'!$A$2:$L$3471,MATCH(D$1,'Trees - celková zdrojová porost'!$A$1:$L$1,0),FALSE)</f>
        <v>140</v>
      </c>
      <c r="E2200">
        <f>VLOOKUP($A2200,'Trees - celková zdrojová porost'!$A$2:$L$3471,MATCH(E$1,'Trees - celková zdrojová porost'!$A$1:$L$1,0),FALSE)</f>
        <v>17.100000000000001</v>
      </c>
      <c r="F2200">
        <f>VLOOKUP($A2200,'Trees - celková zdrojová porost'!$A$2:$L$3471,MATCH(F$1,'Trees - celková zdrojová porost'!$A$1:$L$1,0),FALSE)</f>
        <v>1.35</v>
      </c>
      <c r="G2200">
        <f>VLOOKUP($A2200,'Trees - celková zdrojová porost'!$A$2:$L$3471,MATCH(G$1,'Trees - celková zdrojová porost'!$A$1:$L$1,0),FALSE)</f>
        <v>15.75</v>
      </c>
      <c r="H2200">
        <f>VLOOKUP($A2200,'Trees - celková zdrojová porost'!$A$2:$L$3471,MATCH(H$1,'Trees - celková zdrojová porost'!$A$1:$L$1,0),FALSE)</f>
        <v>1</v>
      </c>
      <c r="I2200" t="str">
        <f>VLOOKUP($A2200,'Trees - celková zdrojová porost'!$A$2:$L$3471,MATCH(I$1,'Trees - celková zdrojová porost'!$A$1:$L$1,0),FALSE)</f>
        <v>P</v>
      </c>
      <c r="J2200" t="str">
        <f>VLOOKUP($A2200,'Trees - celková zdrojová porost'!$A$2:$L$3471,MATCH(J$1,'Trees - celková zdrojová porost'!$A$1:$L$1,0),FALSE)</f>
        <v>Z</v>
      </c>
      <c r="K2200" t="str">
        <f>VLOOKUP($A2200,'Trees - celková zdrojová porost'!$A$2:$L$3471,MATCH(K$1,'Trees - celková zdrojová porost'!$A$1:$L$1,0),FALSE)</f>
        <v>BEZ</v>
      </c>
      <c r="L2200" s="8">
        <f>VLOOKUP($A2200,'Trees - celková zdrojová porost'!$A$2:$L$3471,MATCH(L$1,'Trees - celková zdrojová porost'!$A$1:$L$1,0),FALSE)</f>
        <v>43210.455486111103</v>
      </c>
    </row>
    <row r="2201" spans="1:12" x14ac:dyDescent="0.25">
      <c r="A2201">
        <v>1934</v>
      </c>
      <c r="B2201">
        <f>VLOOKUP($A2201,'Trees - celková zdrojová porost'!$A$2:$L$3471,MATCH(B$1,'Trees - celková zdrojová porost'!$A$1:$L$1,0),FALSE)</f>
        <v>1932</v>
      </c>
      <c r="C2201" t="str">
        <f>VLOOKUP($A2201,'Trees - celková zdrojová porost'!$A$2:$L$3471,MATCH(C$1,'Trees - celková zdrojová porost'!$A$1:$L$1,0),FALSE)</f>
        <v>HB</v>
      </c>
      <c r="D2201">
        <f>VLOOKUP($A2201,'Trees - celková zdrojová porost'!$A$2:$L$3471,MATCH(D$1,'Trees - celková zdrojová porost'!$A$1:$L$1,0),FALSE)</f>
        <v>95</v>
      </c>
      <c r="E2201">
        <f>VLOOKUP($A2201,'Trees - celková zdrojová porost'!$A$2:$L$3471,MATCH(E$1,'Trees - celková zdrojová porost'!$A$1:$L$1,0),FALSE)</f>
        <v>17.100000000000001</v>
      </c>
      <c r="F2201">
        <f>VLOOKUP($A2201,'Trees - celková zdrojová porost'!$A$2:$L$3471,MATCH(F$1,'Trees - celková zdrojová porost'!$A$1:$L$1,0),FALSE)</f>
        <v>1.35</v>
      </c>
      <c r="G2201">
        <f>VLOOKUP($A2201,'Trees - celková zdrojová porost'!$A$2:$L$3471,MATCH(G$1,'Trees - celková zdrojová porost'!$A$1:$L$1,0),FALSE)</f>
        <v>15.75</v>
      </c>
      <c r="H2201">
        <f>VLOOKUP($A2201,'Trees - celková zdrojová porost'!$A$2:$L$3471,MATCH(H$1,'Trees - celková zdrojová porost'!$A$1:$L$1,0),FALSE)</f>
        <v>0</v>
      </c>
      <c r="I2201" t="str">
        <f>VLOOKUP($A2201,'Trees - celková zdrojová porost'!$A$2:$L$3471,MATCH(I$1,'Trees - celková zdrojová porost'!$A$1:$L$1,0),FALSE)</f>
        <v>P</v>
      </c>
      <c r="J2201" t="str">
        <f>VLOOKUP($A2201,'Trees - celková zdrojová porost'!$A$2:$L$3471,MATCH(J$1,'Trees - celková zdrojová porost'!$A$1:$L$1,0),FALSE)</f>
        <v>Z</v>
      </c>
      <c r="K2201" t="str">
        <f>VLOOKUP($A2201,'Trees - celková zdrojová porost'!$A$2:$L$3471,MATCH(K$1,'Trees - celková zdrojová porost'!$A$1:$L$1,0),FALSE)</f>
        <v>BEZ</v>
      </c>
      <c r="L2201" s="8">
        <f>VLOOKUP($A2201,'Trees - celková zdrojová porost'!$A$2:$L$3471,MATCH(L$1,'Trees - celková zdrojová porost'!$A$1:$L$1,0),FALSE)</f>
        <v>43210.484259259298</v>
      </c>
    </row>
    <row r="2202" spans="1:12" x14ac:dyDescent="0.25">
      <c r="A2202">
        <v>2063</v>
      </c>
      <c r="B2202">
        <f>VLOOKUP($A2202,'Trees - celková zdrojová porost'!$A$2:$L$3471,MATCH(B$1,'Trees - celková zdrojová porost'!$A$1:$L$1,0),FALSE)</f>
        <v>2062</v>
      </c>
      <c r="C2202" t="str">
        <f>VLOOKUP($A2202,'Trees - celková zdrojová porost'!$A$2:$L$3471,MATCH(C$1,'Trees - celková zdrojová porost'!$A$1:$L$1,0),FALSE)</f>
        <v>HB</v>
      </c>
      <c r="D2202">
        <f>VLOOKUP($A2202,'Trees - celková zdrojová porost'!$A$2:$L$3471,MATCH(D$1,'Trees - celková zdrojová porost'!$A$1:$L$1,0),FALSE)</f>
        <v>120</v>
      </c>
      <c r="E2202">
        <f>VLOOKUP($A2202,'Trees - celková zdrojová porost'!$A$2:$L$3471,MATCH(E$1,'Trees - celková zdrojová porost'!$A$1:$L$1,0),FALSE)</f>
        <v>17.100000000000001</v>
      </c>
      <c r="F2202">
        <f>VLOOKUP($A2202,'Trees - celková zdrojová porost'!$A$2:$L$3471,MATCH(F$1,'Trees - celková zdrojová porost'!$A$1:$L$1,0),FALSE)</f>
        <v>3.1</v>
      </c>
      <c r="G2202">
        <f>VLOOKUP($A2202,'Trees - celková zdrojová porost'!$A$2:$L$3471,MATCH(G$1,'Trees - celková zdrojová porost'!$A$1:$L$1,0),FALSE)</f>
        <v>14</v>
      </c>
      <c r="H2202">
        <f>VLOOKUP($A2202,'Trees - celková zdrojová porost'!$A$2:$L$3471,MATCH(H$1,'Trees - celková zdrojová porost'!$A$1:$L$1,0),FALSE)</f>
        <v>1</v>
      </c>
      <c r="I2202" t="str">
        <f>VLOOKUP($A2202,'Trees - celková zdrojová porost'!$A$2:$L$3471,MATCH(I$1,'Trees - celková zdrojová porost'!$A$1:$L$1,0),FALSE)</f>
        <v>P</v>
      </c>
      <c r="J2202" t="str">
        <f>VLOOKUP($A2202,'Trees - celková zdrojová porost'!$A$2:$L$3471,MATCH(J$1,'Trees - celková zdrojová porost'!$A$1:$L$1,0),FALSE)</f>
        <v>Z</v>
      </c>
      <c r="K2202" t="str">
        <f>VLOOKUP($A2202,'Trees - celková zdrojová porost'!$A$2:$L$3471,MATCH(K$1,'Trees - celková zdrojová porost'!$A$1:$L$1,0),FALSE)</f>
        <v>BEZ</v>
      </c>
      <c r="L2202" s="8">
        <f>VLOOKUP($A2202,'Trees - celková zdrojová porost'!$A$2:$L$3471,MATCH(L$1,'Trees - celková zdrojová porost'!$A$1:$L$1,0),FALSE)</f>
        <v>43213.396678240701</v>
      </c>
    </row>
    <row r="2203" spans="1:12" x14ac:dyDescent="0.25">
      <c r="A2203">
        <v>2161</v>
      </c>
      <c r="B2203">
        <f>VLOOKUP($A2203,'Trees - celková zdrojová porost'!$A$2:$L$3471,MATCH(B$1,'Trees - celková zdrojová porost'!$A$1:$L$1,0),FALSE)</f>
        <v>2156</v>
      </c>
      <c r="C2203" t="str">
        <f>VLOOKUP($A2203,'Trees - celková zdrojová porost'!$A$2:$L$3471,MATCH(C$1,'Trees - celková zdrojová porost'!$A$1:$L$1,0),FALSE)</f>
        <v>HB</v>
      </c>
      <c r="D2203">
        <f>VLOOKUP($A2203,'Trees - celková zdrojová porost'!$A$2:$L$3471,MATCH(D$1,'Trees - celková zdrojová porost'!$A$1:$L$1,0),FALSE)</f>
        <v>125</v>
      </c>
      <c r="E2203">
        <f>VLOOKUP($A2203,'Trees - celková zdrojová porost'!$A$2:$L$3471,MATCH(E$1,'Trees - celková zdrojová porost'!$A$1:$L$1,0),FALSE)</f>
        <v>17.100000000000001</v>
      </c>
      <c r="F2203">
        <f>VLOOKUP($A2203,'Trees - celková zdrojová porost'!$A$2:$L$3471,MATCH(F$1,'Trees - celková zdrojová porost'!$A$1:$L$1,0),FALSE)</f>
        <v>2.2000000000000002</v>
      </c>
      <c r="G2203">
        <f>VLOOKUP($A2203,'Trees - celková zdrojová porost'!$A$2:$L$3471,MATCH(G$1,'Trees - celková zdrojová porost'!$A$1:$L$1,0),FALSE)</f>
        <v>14.9</v>
      </c>
      <c r="H2203">
        <f>VLOOKUP($A2203,'Trees - celková zdrojová porost'!$A$2:$L$3471,MATCH(H$1,'Trees - celková zdrojová porost'!$A$1:$L$1,0),FALSE)</f>
        <v>1</v>
      </c>
      <c r="I2203" t="str">
        <f>VLOOKUP($A2203,'Trees - celková zdrojová porost'!$A$2:$L$3471,MATCH(I$1,'Trees - celková zdrojová porost'!$A$1:$L$1,0),FALSE)</f>
        <v>P</v>
      </c>
      <c r="J2203" t="str">
        <f>VLOOKUP($A2203,'Trees - celková zdrojová porost'!$A$2:$L$3471,MATCH(J$1,'Trees - celková zdrojová porost'!$A$1:$L$1,0),FALSE)</f>
        <v>Z</v>
      </c>
      <c r="K2203" t="str">
        <f>VLOOKUP($A2203,'Trees - celková zdrojová porost'!$A$2:$L$3471,MATCH(K$1,'Trees - celková zdrojová porost'!$A$1:$L$1,0),FALSE)</f>
        <v>ZAS</v>
      </c>
      <c r="L2203" s="8">
        <f>VLOOKUP($A2203,'Trees - celková zdrojová porost'!$A$2:$L$3471,MATCH(L$1,'Trees - celková zdrojová porost'!$A$1:$L$1,0),FALSE)</f>
        <v>43213.507870370398</v>
      </c>
    </row>
    <row r="2204" spans="1:12" x14ac:dyDescent="0.25">
      <c r="A2204">
        <v>2181</v>
      </c>
      <c r="B2204">
        <f>VLOOKUP($A2204,'Trees - celková zdrojová porost'!$A$2:$L$3471,MATCH(B$1,'Trees - celková zdrojová porost'!$A$1:$L$1,0),FALSE)</f>
        <v>2178</v>
      </c>
      <c r="C2204" t="str">
        <f>VLOOKUP($A2204,'Trees - celková zdrojová porost'!$A$2:$L$3471,MATCH(C$1,'Trees - celková zdrojová porost'!$A$1:$L$1,0),FALSE)</f>
        <v>HB</v>
      </c>
      <c r="D2204">
        <f>VLOOKUP($A2204,'Trees - celková zdrojová porost'!$A$2:$L$3471,MATCH(D$1,'Trees - celková zdrojová porost'!$A$1:$L$1,0),FALSE)</f>
        <v>125</v>
      </c>
      <c r="E2204">
        <f>VLOOKUP($A2204,'Trees - celková zdrojová porost'!$A$2:$L$3471,MATCH(E$1,'Trees - celková zdrojová porost'!$A$1:$L$1,0),FALSE)</f>
        <v>17.100000000000001</v>
      </c>
      <c r="F2204">
        <f>VLOOKUP($A2204,'Trees - celková zdrojová porost'!$A$2:$L$3471,MATCH(F$1,'Trees - celková zdrojová porost'!$A$1:$L$1,0),FALSE)</f>
        <v>2.2000000000000002</v>
      </c>
      <c r="G2204">
        <f>VLOOKUP($A2204,'Trees - celková zdrojová porost'!$A$2:$L$3471,MATCH(G$1,'Trees - celková zdrojová porost'!$A$1:$L$1,0),FALSE)</f>
        <v>14.9</v>
      </c>
      <c r="H2204">
        <f>VLOOKUP($A2204,'Trees - celková zdrojová porost'!$A$2:$L$3471,MATCH(H$1,'Trees - celková zdrojová porost'!$A$1:$L$1,0),FALSE)</f>
        <v>1</v>
      </c>
      <c r="I2204" t="str">
        <f>VLOOKUP($A2204,'Trees - celková zdrojová porost'!$A$2:$L$3471,MATCH(I$1,'Trees - celková zdrojová porost'!$A$1:$L$1,0),FALSE)</f>
        <v>P</v>
      </c>
      <c r="J2204" t="str">
        <f>VLOOKUP($A2204,'Trees - celková zdrojová porost'!$A$2:$L$3471,MATCH(J$1,'Trees - celková zdrojová porost'!$A$1:$L$1,0),FALSE)</f>
        <v>Z</v>
      </c>
      <c r="K2204" t="str">
        <f>VLOOKUP($A2204,'Trees - celková zdrojová porost'!$A$2:$L$3471,MATCH(K$1,'Trees - celková zdrojová porost'!$A$1:$L$1,0),FALSE)</f>
        <v>BEZ</v>
      </c>
      <c r="L2204" s="8">
        <f>VLOOKUP($A2204,'Trees - celková zdrojová porost'!$A$2:$L$3471,MATCH(L$1,'Trees - celková zdrojová porost'!$A$1:$L$1,0),FALSE)</f>
        <v>43213.511597222197</v>
      </c>
    </row>
    <row r="2205" spans="1:12" x14ac:dyDescent="0.25">
      <c r="A2205">
        <v>2194</v>
      </c>
      <c r="B2205">
        <f>VLOOKUP($A2205,'Trees - celková zdrojová porost'!$A$2:$L$3471,MATCH(B$1,'Trees - celková zdrojová porost'!$A$1:$L$1,0),FALSE)</f>
        <v>2193</v>
      </c>
      <c r="C2205" t="str">
        <f>VLOOKUP($A2205,'Trees - celková zdrojová porost'!$A$2:$L$3471,MATCH(C$1,'Trees - celková zdrojová porost'!$A$1:$L$1,0),FALSE)</f>
        <v>HB</v>
      </c>
      <c r="D2205">
        <f>VLOOKUP($A2205,'Trees - celková zdrojová porost'!$A$2:$L$3471,MATCH(D$1,'Trees - celková zdrojová porost'!$A$1:$L$1,0),FALSE)</f>
        <v>125</v>
      </c>
      <c r="E2205">
        <f>VLOOKUP($A2205,'Trees - celková zdrojová porost'!$A$2:$L$3471,MATCH(E$1,'Trees - celková zdrojová porost'!$A$1:$L$1,0),FALSE)</f>
        <v>17.100000000000001</v>
      </c>
      <c r="F2205">
        <f>VLOOKUP($A2205,'Trees - celková zdrojová porost'!$A$2:$L$3471,MATCH(F$1,'Trees - celková zdrojová porost'!$A$1:$L$1,0),FALSE)</f>
        <v>1.3</v>
      </c>
      <c r="G2205">
        <f>VLOOKUP($A2205,'Trees - celková zdrojová porost'!$A$2:$L$3471,MATCH(G$1,'Trees - celková zdrojová porost'!$A$1:$L$1,0),FALSE)</f>
        <v>15.8</v>
      </c>
      <c r="H2205">
        <f>VLOOKUP($A2205,'Trees - celková zdrojová porost'!$A$2:$L$3471,MATCH(H$1,'Trees - celková zdrojová porost'!$A$1:$L$1,0),FALSE)</f>
        <v>1</v>
      </c>
      <c r="I2205" t="str">
        <f>VLOOKUP($A2205,'Trees - celková zdrojová porost'!$A$2:$L$3471,MATCH(I$1,'Trees - celková zdrojová porost'!$A$1:$L$1,0),FALSE)</f>
        <v>P</v>
      </c>
      <c r="J2205" t="str">
        <f>VLOOKUP($A2205,'Trees - celková zdrojová porost'!$A$2:$L$3471,MATCH(J$1,'Trees - celková zdrojová porost'!$A$1:$L$1,0),FALSE)</f>
        <v>Z</v>
      </c>
      <c r="K2205" t="str">
        <f>VLOOKUP($A2205,'Trees - celková zdrojová porost'!$A$2:$L$3471,MATCH(K$1,'Trees - celková zdrojová porost'!$A$1:$L$1,0),FALSE)</f>
        <v>BEZ</v>
      </c>
      <c r="L2205" s="8">
        <f>VLOOKUP($A2205,'Trees - celková zdrojová porost'!$A$2:$L$3471,MATCH(L$1,'Trees - celková zdrojová porost'!$A$1:$L$1,0),FALSE)</f>
        <v>43213.514236111099</v>
      </c>
    </row>
    <row r="2206" spans="1:12" x14ac:dyDescent="0.25">
      <c r="A2206">
        <v>2256</v>
      </c>
      <c r="B2206">
        <f>VLOOKUP($A2206,'Trees - celková zdrojová porost'!$A$2:$L$3471,MATCH(B$1,'Trees - celková zdrojová porost'!$A$1:$L$1,0),FALSE)</f>
        <v>2252</v>
      </c>
      <c r="C2206" t="str">
        <f>VLOOKUP($A2206,'Trees - celková zdrojová porost'!$A$2:$L$3471,MATCH(C$1,'Trees - celková zdrojová porost'!$A$1:$L$1,0),FALSE)</f>
        <v>HB</v>
      </c>
      <c r="D2206">
        <f>VLOOKUP($A2206,'Trees - celková zdrojová porost'!$A$2:$L$3471,MATCH(D$1,'Trees - celková zdrojová porost'!$A$1:$L$1,0),FALSE)</f>
        <v>100</v>
      </c>
      <c r="E2206">
        <f>VLOOKUP($A2206,'Trees - celková zdrojová porost'!$A$2:$L$3471,MATCH(E$1,'Trees - celková zdrojová porost'!$A$1:$L$1,0),FALSE)</f>
        <v>17.100000000000001</v>
      </c>
      <c r="F2206">
        <f>VLOOKUP($A2206,'Trees - celková zdrojová porost'!$A$2:$L$3471,MATCH(F$1,'Trees - celková zdrojová porost'!$A$1:$L$1,0),FALSE)</f>
        <v>0.95</v>
      </c>
      <c r="G2206">
        <f>VLOOKUP($A2206,'Trees - celková zdrojová porost'!$A$2:$L$3471,MATCH(G$1,'Trees - celková zdrojová porost'!$A$1:$L$1,0),FALSE)</f>
        <v>16.149999999999999</v>
      </c>
      <c r="H2206">
        <f>VLOOKUP($A2206,'Trees - celková zdrojová porost'!$A$2:$L$3471,MATCH(H$1,'Trees - celková zdrojová porost'!$A$1:$L$1,0),FALSE)</f>
        <v>0</v>
      </c>
      <c r="I2206" t="str">
        <f>VLOOKUP($A2206,'Trees - celková zdrojová porost'!$A$2:$L$3471,MATCH(I$1,'Trees - celková zdrojová porost'!$A$1:$L$1,0),FALSE)</f>
        <v>P</v>
      </c>
      <c r="J2206" t="str">
        <f>VLOOKUP($A2206,'Trees - celková zdrojová porost'!$A$2:$L$3471,MATCH(J$1,'Trees - celková zdrojová porost'!$A$1:$L$1,0),FALSE)</f>
        <v>Z</v>
      </c>
      <c r="K2206" t="str">
        <f>VLOOKUP($A2206,'Trees - celková zdrojová porost'!$A$2:$L$3471,MATCH(K$1,'Trees - celková zdrojová porost'!$A$1:$L$1,0),FALSE)</f>
        <v>BEZ</v>
      </c>
      <c r="L2206" s="8">
        <f>VLOOKUP($A2206,'Trees - celková zdrojová porost'!$A$2:$L$3471,MATCH(L$1,'Trees - celková zdrojová porost'!$A$1:$L$1,0),FALSE)</f>
        <v>43216.421666666698</v>
      </c>
    </row>
    <row r="2207" spans="1:12" x14ac:dyDescent="0.25">
      <c r="A2207">
        <v>2281</v>
      </c>
      <c r="B2207">
        <f>VLOOKUP($A2207,'Trees - celková zdrojová porost'!$A$2:$L$3471,MATCH(B$1,'Trees - celková zdrojová porost'!$A$1:$L$1,0),FALSE)</f>
        <v>2279</v>
      </c>
      <c r="C2207" t="str">
        <f>VLOOKUP($A2207,'Trees - celková zdrojová porost'!$A$2:$L$3471,MATCH(C$1,'Trees - celková zdrojová porost'!$A$1:$L$1,0),FALSE)</f>
        <v>HB</v>
      </c>
      <c r="D2207">
        <f>VLOOKUP($A2207,'Trees - celková zdrojová porost'!$A$2:$L$3471,MATCH(D$1,'Trees - celková zdrojová porost'!$A$1:$L$1,0),FALSE)</f>
        <v>200</v>
      </c>
      <c r="E2207">
        <f>VLOOKUP($A2207,'Trees - celková zdrojová porost'!$A$2:$L$3471,MATCH(E$1,'Trees - celková zdrojová porost'!$A$1:$L$1,0),FALSE)</f>
        <v>17.100000000000001</v>
      </c>
      <c r="F2207">
        <f>VLOOKUP($A2207,'Trees - celková zdrojová porost'!$A$2:$L$3471,MATCH(F$1,'Trees - celková zdrojová porost'!$A$1:$L$1,0),FALSE)</f>
        <v>14.4</v>
      </c>
      <c r="G2207">
        <f>VLOOKUP($A2207,'Trees - celková zdrojová porost'!$A$2:$L$3471,MATCH(G$1,'Trees - celková zdrojová porost'!$A$1:$L$1,0),FALSE)</f>
        <v>2.7</v>
      </c>
      <c r="H2207">
        <f>VLOOKUP($A2207,'Trees - celková zdrojová porost'!$A$2:$L$3471,MATCH(H$1,'Trees - celková zdrojová porost'!$A$1:$L$1,0),FALSE)</f>
        <v>1</v>
      </c>
      <c r="I2207" t="str">
        <f>VLOOKUP($A2207,'Trees - celková zdrojová porost'!$A$2:$L$3471,MATCH(I$1,'Trees - celková zdrojová porost'!$A$1:$L$1,0),FALSE)</f>
        <v>P</v>
      </c>
      <c r="J2207" t="str">
        <f>VLOOKUP($A2207,'Trees - celková zdrojová porost'!$A$2:$L$3471,MATCH(J$1,'Trees - celková zdrojová porost'!$A$1:$L$1,0),FALSE)</f>
        <v>Z</v>
      </c>
      <c r="K2207" t="str">
        <f>VLOOKUP($A2207,'Trees - celková zdrojová porost'!$A$2:$L$3471,MATCH(K$1,'Trees - celková zdrojová porost'!$A$1:$L$1,0),FALSE)</f>
        <v>BEZ</v>
      </c>
      <c r="L2207" s="8">
        <f>VLOOKUP($A2207,'Trees - celková zdrojová porost'!$A$2:$L$3471,MATCH(L$1,'Trees - celková zdrojová porost'!$A$1:$L$1,0),FALSE)</f>
        <v>43216.426006944399</v>
      </c>
    </row>
    <row r="2208" spans="1:12" x14ac:dyDescent="0.25">
      <c r="A2208">
        <v>2425</v>
      </c>
      <c r="B2208">
        <f>VLOOKUP($A2208,'Trees - celková zdrojová porost'!$A$2:$L$3471,MATCH(B$1,'Trees - celková zdrojová porost'!$A$1:$L$1,0),FALSE)</f>
        <v>2423</v>
      </c>
      <c r="C2208" t="str">
        <f>VLOOKUP($A2208,'Trees - celková zdrojová porost'!$A$2:$L$3471,MATCH(C$1,'Trees - celková zdrojová porost'!$A$1:$L$1,0),FALSE)</f>
        <v>HB</v>
      </c>
      <c r="D2208">
        <f>VLOOKUP($A2208,'Trees - celková zdrojová porost'!$A$2:$L$3471,MATCH(D$1,'Trees - celková zdrojová porost'!$A$1:$L$1,0),FALSE)</f>
        <v>130</v>
      </c>
      <c r="E2208">
        <f>VLOOKUP($A2208,'Trees - celková zdrojová porost'!$A$2:$L$3471,MATCH(E$1,'Trees - celková zdrojová porost'!$A$1:$L$1,0),FALSE)</f>
        <v>17.100000000000001</v>
      </c>
      <c r="F2208">
        <f>VLOOKUP($A2208,'Trees - celková zdrojová porost'!$A$2:$L$3471,MATCH(F$1,'Trees - celková zdrojová porost'!$A$1:$L$1,0),FALSE)</f>
        <v>1.1000000000000001</v>
      </c>
      <c r="G2208">
        <f>VLOOKUP($A2208,'Trees - celková zdrojová porost'!$A$2:$L$3471,MATCH(G$1,'Trees - celková zdrojová porost'!$A$1:$L$1,0),FALSE)</f>
        <v>16</v>
      </c>
      <c r="H2208">
        <f>VLOOKUP($A2208,'Trees - celková zdrojová porost'!$A$2:$L$3471,MATCH(H$1,'Trees - celková zdrojová porost'!$A$1:$L$1,0),FALSE)</f>
        <v>1</v>
      </c>
      <c r="I2208" t="str">
        <f>VLOOKUP($A2208,'Trees - celková zdrojová porost'!$A$2:$L$3471,MATCH(I$1,'Trees - celková zdrojová porost'!$A$1:$L$1,0),FALSE)</f>
        <v>P</v>
      </c>
      <c r="J2208" t="str">
        <f>VLOOKUP($A2208,'Trees - celková zdrojová porost'!$A$2:$L$3471,MATCH(J$1,'Trees - celková zdrojová porost'!$A$1:$L$1,0),FALSE)</f>
        <v>Z</v>
      </c>
      <c r="K2208" t="str">
        <f>VLOOKUP($A2208,'Trees - celková zdrojová porost'!$A$2:$L$3471,MATCH(K$1,'Trees - celková zdrojová porost'!$A$1:$L$1,0),FALSE)</f>
        <v>BEZ</v>
      </c>
      <c r="L2208" s="8">
        <f>VLOOKUP($A2208,'Trees - celková zdrojová porost'!$A$2:$L$3471,MATCH(L$1,'Trees - celková zdrojová porost'!$A$1:$L$1,0),FALSE)</f>
        <v>43216.5690046296</v>
      </c>
    </row>
    <row r="2209" spans="1:12" x14ac:dyDescent="0.25">
      <c r="A2209">
        <v>2448</v>
      </c>
      <c r="B2209">
        <f>VLOOKUP($A2209,'Trees - celková zdrojová porost'!$A$2:$L$3471,MATCH(B$1,'Trees - celková zdrojová porost'!$A$1:$L$1,0),FALSE)</f>
        <v>2448</v>
      </c>
      <c r="C2209" t="str">
        <f>VLOOKUP($A2209,'Trees - celková zdrojová porost'!$A$2:$L$3471,MATCH(C$1,'Trees - celková zdrojová porost'!$A$1:$L$1,0),FALSE)</f>
        <v>HB</v>
      </c>
      <c r="D2209">
        <f>VLOOKUP($A2209,'Trees - celková zdrojová porost'!$A$2:$L$3471,MATCH(D$1,'Trees - celková zdrojová porost'!$A$1:$L$1,0),FALSE)</f>
        <v>125</v>
      </c>
      <c r="E2209">
        <f>VLOOKUP($A2209,'Trees - celková zdrojová porost'!$A$2:$L$3471,MATCH(E$1,'Trees - celková zdrojová porost'!$A$1:$L$1,0),FALSE)</f>
        <v>17.100000000000001</v>
      </c>
      <c r="F2209">
        <f>VLOOKUP($A2209,'Trees - celková zdrojová porost'!$A$2:$L$3471,MATCH(F$1,'Trees - celková zdrojová porost'!$A$1:$L$1,0),FALSE)</f>
        <v>1.3</v>
      </c>
      <c r="G2209">
        <f>VLOOKUP($A2209,'Trees - celková zdrojová porost'!$A$2:$L$3471,MATCH(G$1,'Trees - celková zdrojová porost'!$A$1:$L$1,0),FALSE)</f>
        <v>15.8</v>
      </c>
      <c r="H2209">
        <f>VLOOKUP($A2209,'Trees - celková zdrojová porost'!$A$2:$L$3471,MATCH(H$1,'Trees - celková zdrojová porost'!$A$1:$L$1,0),FALSE)</f>
        <v>0</v>
      </c>
      <c r="I2209" t="str">
        <f>VLOOKUP($A2209,'Trees - celková zdrojová porost'!$A$2:$L$3471,MATCH(I$1,'Trees - celková zdrojová porost'!$A$1:$L$1,0),FALSE)</f>
        <v>P</v>
      </c>
      <c r="J2209" t="str">
        <f>VLOOKUP($A2209,'Trees - celková zdrojová porost'!$A$2:$L$3471,MATCH(J$1,'Trees - celková zdrojová porost'!$A$1:$L$1,0),FALSE)</f>
        <v>Z</v>
      </c>
      <c r="K2209" t="str">
        <f>VLOOKUP($A2209,'Trees - celková zdrojová porost'!$A$2:$L$3471,MATCH(K$1,'Trees - celková zdrojová porost'!$A$1:$L$1,0),FALSE)</f>
        <v>ZAS</v>
      </c>
      <c r="L2209" s="8">
        <f>VLOOKUP($A2209,'Trees - celková zdrojová porost'!$A$2:$L$3471,MATCH(L$1,'Trees - celková zdrojová porost'!$A$1:$L$1,0),FALSE)</f>
        <v>43216.612835648099</v>
      </c>
    </row>
    <row r="2210" spans="1:12" x14ac:dyDescent="0.25">
      <c r="A2210">
        <v>2494</v>
      </c>
      <c r="B2210">
        <f>VLOOKUP($A2210,'Trees - celková zdrojová porost'!$A$2:$L$3471,MATCH(B$1,'Trees - celková zdrojová porost'!$A$1:$L$1,0),FALSE)</f>
        <v>2494</v>
      </c>
      <c r="C2210" t="str">
        <f>VLOOKUP($A2210,'Trees - celková zdrojová porost'!$A$2:$L$3471,MATCH(C$1,'Trees - celková zdrojová porost'!$A$1:$L$1,0),FALSE)</f>
        <v>HB</v>
      </c>
      <c r="D2210">
        <f>VLOOKUP($A2210,'Trees - celková zdrojová porost'!$A$2:$L$3471,MATCH(D$1,'Trees - celková zdrojová porost'!$A$1:$L$1,0),FALSE)</f>
        <v>170</v>
      </c>
      <c r="E2210">
        <f>VLOOKUP($A2210,'Trees - celková zdrojová porost'!$A$2:$L$3471,MATCH(E$1,'Trees - celková zdrojová porost'!$A$1:$L$1,0),FALSE)</f>
        <v>17.100000000000001</v>
      </c>
      <c r="F2210">
        <f>VLOOKUP($A2210,'Trees - celková zdrojová porost'!$A$2:$L$3471,MATCH(F$1,'Trees - celková zdrojová porost'!$A$1:$L$1,0),FALSE)</f>
        <v>1</v>
      </c>
      <c r="G2210">
        <f>VLOOKUP($A2210,'Trees - celková zdrojová porost'!$A$2:$L$3471,MATCH(G$1,'Trees - celková zdrojová porost'!$A$1:$L$1,0),FALSE)</f>
        <v>16.100000000000001</v>
      </c>
      <c r="H2210">
        <f>VLOOKUP($A2210,'Trees - celková zdrojová porost'!$A$2:$L$3471,MATCH(H$1,'Trees - celková zdrojová porost'!$A$1:$L$1,0),FALSE)</f>
        <v>1</v>
      </c>
      <c r="I2210" t="str">
        <f>VLOOKUP($A2210,'Trees - celková zdrojová porost'!$A$2:$L$3471,MATCH(I$1,'Trees - celková zdrojová porost'!$A$1:$L$1,0),FALSE)</f>
        <v>P</v>
      </c>
      <c r="J2210" t="str">
        <f>VLOOKUP($A2210,'Trees - celková zdrojová porost'!$A$2:$L$3471,MATCH(J$1,'Trees - celková zdrojová porost'!$A$1:$L$1,0),FALSE)</f>
        <v>Z</v>
      </c>
      <c r="K2210" t="str">
        <f>VLOOKUP($A2210,'Trees - celková zdrojová porost'!$A$2:$L$3471,MATCH(K$1,'Trees - celková zdrojová porost'!$A$1:$L$1,0),FALSE)</f>
        <v>BEZ</v>
      </c>
      <c r="L2210" s="8">
        <f>VLOOKUP($A2210,'Trees - celková zdrojová porost'!$A$2:$L$3471,MATCH(L$1,'Trees - celková zdrojová porost'!$A$1:$L$1,0),FALSE)</f>
        <v>43216.623576388898</v>
      </c>
    </row>
    <row r="2211" spans="1:12" x14ac:dyDescent="0.25">
      <c r="A2211">
        <v>2513</v>
      </c>
      <c r="B2211">
        <f>VLOOKUP($A2211,'Trees - celková zdrojová porost'!$A$2:$L$3471,MATCH(B$1,'Trees - celková zdrojová porost'!$A$1:$L$1,0),FALSE)</f>
        <v>0</v>
      </c>
      <c r="C2211" t="str">
        <f>VLOOKUP($A2211,'Trees - celková zdrojová porost'!$A$2:$L$3471,MATCH(C$1,'Trees - celková zdrojová porost'!$A$1:$L$1,0),FALSE)</f>
        <v>HB</v>
      </c>
      <c r="D2211">
        <f>VLOOKUP($A2211,'Trees - celková zdrojová porost'!$A$2:$L$3471,MATCH(D$1,'Trees - celková zdrojová porost'!$A$1:$L$1,0),FALSE)</f>
        <v>73</v>
      </c>
      <c r="E2211">
        <f>VLOOKUP($A2211,'Trees - celková zdrojová porost'!$A$2:$L$3471,MATCH(E$1,'Trees - celková zdrojová porost'!$A$1:$L$1,0),FALSE)</f>
        <v>17.100000000000001</v>
      </c>
      <c r="F2211">
        <f>VLOOKUP($A2211,'Trees - celková zdrojová porost'!$A$2:$L$3471,MATCH(F$1,'Trees - celková zdrojová porost'!$A$1:$L$1,0),FALSE)</f>
        <v>1.2</v>
      </c>
      <c r="G2211">
        <f>VLOOKUP($A2211,'Trees - celková zdrojová porost'!$A$2:$L$3471,MATCH(G$1,'Trees - celková zdrojová porost'!$A$1:$L$1,0),FALSE)</f>
        <v>15.9</v>
      </c>
      <c r="H2211">
        <f>VLOOKUP($A2211,'Trees - celková zdrojová porost'!$A$2:$L$3471,MATCH(H$1,'Trees - celková zdrojová porost'!$A$1:$L$1,0),FALSE)</f>
        <v>1</v>
      </c>
      <c r="I2211" t="str">
        <f>VLOOKUP($A2211,'Trees - celková zdrojová porost'!$A$2:$L$3471,MATCH(I$1,'Trees - celková zdrojová porost'!$A$1:$L$1,0),FALSE)</f>
        <v>P</v>
      </c>
      <c r="J2211" t="str">
        <f>VLOOKUP($A2211,'Trees - celková zdrojová porost'!$A$2:$L$3471,MATCH(J$1,'Trees - celková zdrojová porost'!$A$1:$L$1,0),FALSE)</f>
        <v>Z</v>
      </c>
      <c r="K2211" t="str">
        <f>VLOOKUP($A2211,'Trees - celková zdrojová porost'!$A$2:$L$3471,MATCH(K$1,'Trees - celková zdrojová porost'!$A$1:$L$1,0),FALSE)</f>
        <v>ZAS</v>
      </c>
      <c r="L2211" s="8">
        <f>VLOOKUP($A2211,'Trees - celková zdrojová porost'!$A$2:$L$3471,MATCH(L$1,'Trees - celková zdrojová porost'!$A$1:$L$1,0),FALSE)</f>
        <v>43216.635914351798</v>
      </c>
    </row>
    <row r="2212" spans="1:12" x14ac:dyDescent="0.25">
      <c r="A2212">
        <v>2593</v>
      </c>
      <c r="B2212">
        <f>VLOOKUP($A2212,'Trees - celková zdrojová porost'!$A$2:$L$3471,MATCH(B$1,'Trees - celková zdrojová porost'!$A$1:$L$1,0),FALSE)</f>
        <v>2589</v>
      </c>
      <c r="C2212" t="str">
        <f>VLOOKUP($A2212,'Trees - celková zdrojová porost'!$A$2:$L$3471,MATCH(C$1,'Trees - celková zdrojová porost'!$A$1:$L$1,0),FALSE)</f>
        <v>HB</v>
      </c>
      <c r="D2212">
        <f>VLOOKUP($A2212,'Trees - celková zdrojová porost'!$A$2:$L$3471,MATCH(D$1,'Trees - celková zdrojová porost'!$A$1:$L$1,0),FALSE)</f>
        <v>195</v>
      </c>
      <c r="E2212">
        <f>VLOOKUP($A2212,'Trees - celková zdrojová porost'!$A$2:$L$3471,MATCH(E$1,'Trees - celková zdrojová porost'!$A$1:$L$1,0),FALSE)</f>
        <v>17.100000000000001</v>
      </c>
      <c r="F2212">
        <f>VLOOKUP($A2212,'Trees - celková zdrojová porost'!$A$2:$L$3471,MATCH(F$1,'Trees - celková zdrojová porost'!$A$1:$L$1,0),FALSE)</f>
        <v>1.7</v>
      </c>
      <c r="G2212">
        <f>VLOOKUP($A2212,'Trees - celková zdrojová porost'!$A$2:$L$3471,MATCH(G$1,'Trees - celková zdrojová porost'!$A$1:$L$1,0),FALSE)</f>
        <v>15.4</v>
      </c>
      <c r="H2212">
        <f>VLOOKUP($A2212,'Trees - celková zdrojová porost'!$A$2:$L$3471,MATCH(H$1,'Trees - celková zdrojová porost'!$A$1:$L$1,0),FALSE)</f>
        <v>1</v>
      </c>
      <c r="I2212" t="str">
        <f>VLOOKUP($A2212,'Trees - celková zdrojová porost'!$A$2:$L$3471,MATCH(I$1,'Trees - celková zdrojová porost'!$A$1:$L$1,0),FALSE)</f>
        <v>P</v>
      </c>
      <c r="J2212" t="str">
        <f>VLOOKUP($A2212,'Trees - celková zdrojová porost'!$A$2:$L$3471,MATCH(J$1,'Trees - celková zdrojová porost'!$A$1:$L$1,0),FALSE)</f>
        <v>Z</v>
      </c>
      <c r="K2212" t="str">
        <f>VLOOKUP($A2212,'Trees - celková zdrojová porost'!$A$2:$L$3471,MATCH(K$1,'Trees - celková zdrojová porost'!$A$1:$L$1,0),FALSE)</f>
        <v>BEZ</v>
      </c>
      <c r="L2212" s="8">
        <f>VLOOKUP($A2212,'Trees - celková zdrojová porost'!$A$2:$L$3471,MATCH(L$1,'Trees - celková zdrojová porost'!$A$1:$L$1,0),FALSE)</f>
        <v>43230.464710648201</v>
      </c>
    </row>
    <row r="2213" spans="1:12" x14ac:dyDescent="0.25">
      <c r="A2213">
        <v>2634</v>
      </c>
      <c r="B2213">
        <f>VLOOKUP($A2213,'Trees - celková zdrojová porost'!$A$2:$L$3471,MATCH(B$1,'Trees - celková zdrojová porost'!$A$1:$L$1,0),FALSE)</f>
        <v>0</v>
      </c>
      <c r="C2213" t="str">
        <f>VLOOKUP($A2213,'Trees - celková zdrojová porost'!$A$2:$L$3471,MATCH(C$1,'Trees - celková zdrojová porost'!$A$1:$L$1,0),FALSE)</f>
        <v>HB</v>
      </c>
      <c r="D2213">
        <f>VLOOKUP($A2213,'Trees - celková zdrojová porost'!$A$2:$L$3471,MATCH(D$1,'Trees - celková zdrojová porost'!$A$1:$L$1,0),FALSE)</f>
        <v>175</v>
      </c>
      <c r="E2213">
        <f>VLOOKUP($A2213,'Trees - celková zdrojová porost'!$A$2:$L$3471,MATCH(E$1,'Trees - celková zdrojová porost'!$A$1:$L$1,0),FALSE)</f>
        <v>17.100000000000001</v>
      </c>
      <c r="F2213">
        <f>VLOOKUP($A2213,'Trees - celková zdrojová porost'!$A$2:$L$3471,MATCH(F$1,'Trees - celková zdrojová porost'!$A$1:$L$1,0),FALSE)</f>
        <v>1.3</v>
      </c>
      <c r="G2213">
        <f>VLOOKUP($A2213,'Trees - celková zdrojová porost'!$A$2:$L$3471,MATCH(G$1,'Trees - celková zdrojová porost'!$A$1:$L$1,0),FALSE)</f>
        <v>15.8</v>
      </c>
      <c r="H2213">
        <f>VLOOKUP($A2213,'Trees - celková zdrojová porost'!$A$2:$L$3471,MATCH(H$1,'Trees - celková zdrojová porost'!$A$1:$L$1,0),FALSE)</f>
        <v>1</v>
      </c>
      <c r="I2213" t="str">
        <f>VLOOKUP($A2213,'Trees - celková zdrojová porost'!$A$2:$L$3471,MATCH(I$1,'Trees - celková zdrojová porost'!$A$1:$L$1,0),FALSE)</f>
        <v>N</v>
      </c>
      <c r="J2213" t="str">
        <f>VLOOKUP($A2213,'Trees - celková zdrojová porost'!$A$2:$L$3471,MATCH(J$1,'Trees - celková zdrojová porost'!$A$1:$L$1,0),FALSE)</f>
        <v>Z</v>
      </c>
      <c r="K2213" t="str">
        <f>VLOOKUP($A2213,'Trees - celková zdrojová porost'!$A$2:$L$3471,MATCH(K$1,'Trees - celková zdrojová porost'!$A$1:$L$1,0),FALSE)</f>
        <v>BEZ</v>
      </c>
      <c r="L2213" s="8">
        <f>VLOOKUP($A2213,'Trees - celková zdrojová porost'!$A$2:$L$3471,MATCH(L$1,'Trees - celková zdrojová porost'!$A$1:$L$1,0),FALSE)</f>
        <v>43230.472881944399</v>
      </c>
    </row>
    <row r="2214" spans="1:12" x14ac:dyDescent="0.25">
      <c r="A2214">
        <v>2639</v>
      </c>
      <c r="B2214">
        <f>VLOOKUP($A2214,'Trees - celková zdrojová porost'!$A$2:$L$3471,MATCH(B$1,'Trees - celková zdrojová porost'!$A$1:$L$1,0),FALSE)</f>
        <v>2639</v>
      </c>
      <c r="C2214" t="str">
        <f>VLOOKUP($A2214,'Trees - celková zdrojová porost'!$A$2:$L$3471,MATCH(C$1,'Trees - celková zdrojová porost'!$A$1:$L$1,0),FALSE)</f>
        <v>HB</v>
      </c>
      <c r="D2214">
        <f>VLOOKUP($A2214,'Trees - celková zdrojová porost'!$A$2:$L$3471,MATCH(D$1,'Trees - celková zdrojová porost'!$A$1:$L$1,0),FALSE)</f>
        <v>150</v>
      </c>
      <c r="E2214">
        <f>VLOOKUP($A2214,'Trees - celková zdrojová porost'!$A$2:$L$3471,MATCH(E$1,'Trees - celková zdrojová porost'!$A$1:$L$1,0),FALSE)</f>
        <v>17.100000000000001</v>
      </c>
      <c r="F2214">
        <f>VLOOKUP($A2214,'Trees - celková zdrojová porost'!$A$2:$L$3471,MATCH(F$1,'Trees - celková zdrojová porost'!$A$1:$L$1,0),FALSE)</f>
        <v>1</v>
      </c>
      <c r="G2214">
        <f>VLOOKUP($A2214,'Trees - celková zdrojová porost'!$A$2:$L$3471,MATCH(G$1,'Trees - celková zdrojová porost'!$A$1:$L$1,0),FALSE)</f>
        <v>16.100000000000001</v>
      </c>
      <c r="H2214">
        <f>VLOOKUP($A2214,'Trees - celková zdrojová porost'!$A$2:$L$3471,MATCH(H$1,'Trees - celková zdrojová porost'!$A$1:$L$1,0),FALSE)</f>
        <v>1</v>
      </c>
      <c r="I2214" t="str">
        <f>VLOOKUP($A2214,'Trees - celková zdrojová porost'!$A$2:$L$3471,MATCH(I$1,'Trees - celková zdrojová porost'!$A$1:$L$1,0),FALSE)</f>
        <v>P</v>
      </c>
      <c r="J2214" t="str">
        <f>VLOOKUP($A2214,'Trees - celková zdrojová porost'!$A$2:$L$3471,MATCH(J$1,'Trees - celková zdrojová porost'!$A$1:$L$1,0),FALSE)</f>
        <v>Z</v>
      </c>
      <c r="K2214" t="str">
        <f>VLOOKUP($A2214,'Trees - celková zdrojová porost'!$A$2:$L$3471,MATCH(K$1,'Trees - celková zdrojová porost'!$A$1:$L$1,0),FALSE)</f>
        <v>BEZ</v>
      </c>
      <c r="L2214" s="8">
        <f>VLOOKUP($A2214,'Trees - celková zdrojová porost'!$A$2:$L$3471,MATCH(L$1,'Trees - celková zdrojová porost'!$A$1:$L$1,0),FALSE)</f>
        <v>43230.538981481499</v>
      </c>
    </row>
    <row r="2215" spans="1:12" x14ac:dyDescent="0.25">
      <c r="A2215">
        <v>2653</v>
      </c>
      <c r="B2215">
        <f>VLOOKUP($A2215,'Trees - celková zdrojová porost'!$A$2:$L$3471,MATCH(B$1,'Trees - celková zdrojová porost'!$A$1:$L$1,0),FALSE)</f>
        <v>2652</v>
      </c>
      <c r="C2215" t="str">
        <f>VLOOKUP($A2215,'Trees - celková zdrojová porost'!$A$2:$L$3471,MATCH(C$1,'Trees - celková zdrojová porost'!$A$1:$L$1,0),FALSE)</f>
        <v>HB</v>
      </c>
      <c r="D2215">
        <f>VLOOKUP($A2215,'Trees - celková zdrojová porost'!$A$2:$L$3471,MATCH(D$1,'Trees - celková zdrojová porost'!$A$1:$L$1,0),FALSE)</f>
        <v>260</v>
      </c>
      <c r="E2215">
        <f>VLOOKUP($A2215,'Trees - celková zdrojová porost'!$A$2:$L$3471,MATCH(E$1,'Trees - celková zdrojová porost'!$A$1:$L$1,0),FALSE)</f>
        <v>17.100000000000001</v>
      </c>
      <c r="F2215">
        <f>VLOOKUP($A2215,'Trees - celková zdrojová porost'!$A$2:$L$3471,MATCH(F$1,'Trees - celková zdrojová porost'!$A$1:$L$1,0),FALSE)</f>
        <v>1.25</v>
      </c>
      <c r="G2215">
        <f>VLOOKUP($A2215,'Trees - celková zdrojová porost'!$A$2:$L$3471,MATCH(G$1,'Trees - celková zdrojová porost'!$A$1:$L$1,0),FALSE)</f>
        <v>15.85</v>
      </c>
      <c r="H2215">
        <f>VLOOKUP($A2215,'Trees - celková zdrojová porost'!$A$2:$L$3471,MATCH(H$1,'Trees - celková zdrojová porost'!$A$1:$L$1,0),FALSE)</f>
        <v>1</v>
      </c>
      <c r="I2215" t="str">
        <f>VLOOKUP($A2215,'Trees - celková zdrojová porost'!$A$2:$L$3471,MATCH(I$1,'Trees - celková zdrojová porost'!$A$1:$L$1,0),FALSE)</f>
        <v>P</v>
      </c>
      <c r="J2215" t="str">
        <f>VLOOKUP($A2215,'Trees - celková zdrojová porost'!$A$2:$L$3471,MATCH(J$1,'Trees - celková zdrojová porost'!$A$1:$L$1,0),FALSE)</f>
        <v>Z</v>
      </c>
      <c r="K2215" t="str">
        <f>VLOOKUP($A2215,'Trees - celková zdrojová porost'!$A$2:$L$3471,MATCH(K$1,'Trees - celková zdrojová porost'!$A$1:$L$1,0),FALSE)</f>
        <v>BEZ</v>
      </c>
      <c r="L2215" s="8">
        <f>VLOOKUP($A2215,'Trees - celková zdrojová porost'!$A$2:$L$3471,MATCH(L$1,'Trees - celková zdrojová porost'!$A$1:$L$1,0),FALSE)</f>
        <v>43230.542766203696</v>
      </c>
    </row>
    <row r="2216" spans="1:12" x14ac:dyDescent="0.25">
      <c r="A2216">
        <v>2660</v>
      </c>
      <c r="B2216">
        <f>VLOOKUP($A2216,'Trees - celková zdrojová porost'!$A$2:$L$3471,MATCH(B$1,'Trees - celková zdrojová porost'!$A$1:$L$1,0),FALSE)</f>
        <v>2655</v>
      </c>
      <c r="C2216" t="str">
        <f>VLOOKUP($A2216,'Trees - celková zdrojová porost'!$A$2:$L$3471,MATCH(C$1,'Trees - celková zdrojová porost'!$A$1:$L$1,0),FALSE)</f>
        <v>HB</v>
      </c>
      <c r="D2216">
        <f>VLOOKUP($A2216,'Trees - celková zdrojová porost'!$A$2:$L$3471,MATCH(D$1,'Trees - celková zdrojová porost'!$A$1:$L$1,0),FALSE)</f>
        <v>175</v>
      </c>
      <c r="E2216">
        <f>VLOOKUP($A2216,'Trees - celková zdrojová porost'!$A$2:$L$3471,MATCH(E$1,'Trees - celková zdrojová porost'!$A$1:$L$1,0),FALSE)</f>
        <v>17.100000000000001</v>
      </c>
      <c r="F2216">
        <f>VLOOKUP($A2216,'Trees - celková zdrojová porost'!$A$2:$L$3471,MATCH(F$1,'Trees - celková zdrojová porost'!$A$1:$L$1,0),FALSE)</f>
        <v>1.7</v>
      </c>
      <c r="G2216">
        <f>VLOOKUP($A2216,'Trees - celková zdrojová porost'!$A$2:$L$3471,MATCH(G$1,'Trees - celková zdrojová porost'!$A$1:$L$1,0),FALSE)</f>
        <v>15.4</v>
      </c>
      <c r="H2216">
        <f>VLOOKUP($A2216,'Trees - celková zdrojová porost'!$A$2:$L$3471,MATCH(H$1,'Trees - celková zdrojová porost'!$A$1:$L$1,0),FALSE)</f>
        <v>0</v>
      </c>
      <c r="I2216" t="str">
        <f>VLOOKUP($A2216,'Trees - celková zdrojová porost'!$A$2:$L$3471,MATCH(I$1,'Trees - celková zdrojová porost'!$A$1:$L$1,0),FALSE)</f>
        <v>P</v>
      </c>
      <c r="J2216" t="str">
        <f>VLOOKUP($A2216,'Trees - celková zdrojová porost'!$A$2:$L$3471,MATCH(J$1,'Trees - celková zdrojová porost'!$A$1:$L$1,0),FALSE)</f>
        <v>Z</v>
      </c>
      <c r="K2216" t="str">
        <f>VLOOKUP($A2216,'Trees - celková zdrojová porost'!$A$2:$L$3471,MATCH(K$1,'Trees - celková zdrojová porost'!$A$1:$L$1,0),FALSE)</f>
        <v>BEZ</v>
      </c>
      <c r="L2216" s="8">
        <f>VLOOKUP($A2216,'Trees - celková zdrojová porost'!$A$2:$L$3471,MATCH(L$1,'Trees - celková zdrojová porost'!$A$1:$L$1,0),FALSE)</f>
        <v>43230.543842592597</v>
      </c>
    </row>
    <row r="2217" spans="1:12" x14ac:dyDescent="0.25">
      <c r="A2217">
        <v>2772</v>
      </c>
      <c r="B2217">
        <f>VLOOKUP($A2217,'Trees - celková zdrojová porost'!$A$2:$L$3471,MATCH(B$1,'Trees - celková zdrojová porost'!$A$1:$L$1,0),FALSE)</f>
        <v>2770</v>
      </c>
      <c r="C2217" t="str">
        <f>VLOOKUP($A2217,'Trees - celková zdrojová porost'!$A$2:$L$3471,MATCH(C$1,'Trees - celková zdrojová porost'!$A$1:$L$1,0),FALSE)</f>
        <v>HB</v>
      </c>
      <c r="D2217">
        <f>VLOOKUP($A2217,'Trees - celková zdrojová porost'!$A$2:$L$3471,MATCH(D$1,'Trees - celková zdrojová porost'!$A$1:$L$1,0),FALSE)</f>
        <v>205</v>
      </c>
      <c r="E2217">
        <f>VLOOKUP($A2217,'Trees - celková zdrojová porost'!$A$2:$L$3471,MATCH(E$1,'Trees - celková zdrojová porost'!$A$1:$L$1,0),FALSE)</f>
        <v>17.100000000000001</v>
      </c>
      <c r="F2217">
        <f>VLOOKUP($A2217,'Trees - celková zdrojová porost'!$A$2:$L$3471,MATCH(F$1,'Trees - celková zdrojová porost'!$A$1:$L$1,0),FALSE)</f>
        <v>5.2</v>
      </c>
      <c r="G2217">
        <f>VLOOKUP($A2217,'Trees - celková zdrojová porost'!$A$2:$L$3471,MATCH(G$1,'Trees - celková zdrojová porost'!$A$1:$L$1,0),FALSE)</f>
        <v>11.9</v>
      </c>
      <c r="H2217">
        <f>VLOOKUP($A2217,'Trees - celková zdrojová porost'!$A$2:$L$3471,MATCH(H$1,'Trees - celková zdrojová porost'!$A$1:$L$1,0),FALSE)</f>
        <v>1</v>
      </c>
      <c r="I2217" t="str">
        <f>VLOOKUP($A2217,'Trees - celková zdrojová porost'!$A$2:$L$3471,MATCH(I$1,'Trees - celková zdrojová porost'!$A$1:$L$1,0),FALSE)</f>
        <v>P</v>
      </c>
      <c r="J2217" t="str">
        <f>VLOOKUP($A2217,'Trees - celková zdrojová porost'!$A$2:$L$3471,MATCH(J$1,'Trees - celková zdrojová porost'!$A$1:$L$1,0),FALSE)</f>
        <v>Z</v>
      </c>
      <c r="K2217" t="str">
        <f>VLOOKUP($A2217,'Trees - celková zdrojová porost'!$A$2:$L$3471,MATCH(K$1,'Trees - celková zdrojová porost'!$A$1:$L$1,0),FALSE)</f>
        <v>BEZ</v>
      </c>
      <c r="L2217" s="8">
        <f>VLOOKUP($A2217,'Trees - celková zdrojová porost'!$A$2:$L$3471,MATCH(L$1,'Trees - celková zdrojová porost'!$A$1:$L$1,0),FALSE)</f>
        <v>43230.618321759299</v>
      </c>
    </row>
    <row r="2218" spans="1:12" x14ac:dyDescent="0.25">
      <c r="A2218">
        <v>2816</v>
      </c>
      <c r="B2218">
        <f>VLOOKUP($A2218,'Trees - celková zdrojová porost'!$A$2:$L$3471,MATCH(B$1,'Trees - celková zdrojová porost'!$A$1:$L$1,0),FALSE)</f>
        <v>2815</v>
      </c>
      <c r="C2218" t="str">
        <f>VLOOKUP($A2218,'Trees - celková zdrojová porost'!$A$2:$L$3471,MATCH(C$1,'Trees - celková zdrojová porost'!$A$1:$L$1,0),FALSE)</f>
        <v>HB</v>
      </c>
      <c r="D2218">
        <f>VLOOKUP($A2218,'Trees - celková zdrojová porost'!$A$2:$L$3471,MATCH(D$1,'Trees - celková zdrojová porost'!$A$1:$L$1,0),FALSE)</f>
        <v>190</v>
      </c>
      <c r="E2218">
        <f>VLOOKUP($A2218,'Trees - celková zdrojová porost'!$A$2:$L$3471,MATCH(E$1,'Trees - celková zdrojová porost'!$A$1:$L$1,0),FALSE)</f>
        <v>17.100000000000001</v>
      </c>
      <c r="F2218">
        <f>VLOOKUP($A2218,'Trees - celková zdrojová porost'!$A$2:$L$3471,MATCH(F$1,'Trees - celková zdrojová porost'!$A$1:$L$1,0),FALSE)</f>
        <v>2.9</v>
      </c>
      <c r="G2218">
        <f>VLOOKUP($A2218,'Trees - celková zdrojová porost'!$A$2:$L$3471,MATCH(G$1,'Trees - celková zdrojová porost'!$A$1:$L$1,0),FALSE)</f>
        <v>14.2</v>
      </c>
      <c r="H2218">
        <f>VLOOKUP($A2218,'Trees - celková zdrojová porost'!$A$2:$L$3471,MATCH(H$1,'Trees - celková zdrojová porost'!$A$1:$L$1,0),FALSE)</f>
        <v>0</v>
      </c>
      <c r="I2218" t="str">
        <f>VLOOKUP($A2218,'Trees - celková zdrojová porost'!$A$2:$L$3471,MATCH(I$1,'Trees - celková zdrojová porost'!$A$1:$L$1,0),FALSE)</f>
        <v>P</v>
      </c>
      <c r="J2218" t="str">
        <f>VLOOKUP($A2218,'Trees - celková zdrojová porost'!$A$2:$L$3471,MATCH(J$1,'Trees - celková zdrojová porost'!$A$1:$L$1,0),FALSE)</f>
        <v>Z</v>
      </c>
      <c r="K2218" t="str">
        <f>VLOOKUP($A2218,'Trees - celková zdrojová porost'!$A$2:$L$3471,MATCH(K$1,'Trees - celková zdrojová porost'!$A$1:$L$1,0),FALSE)</f>
        <v>BEZ</v>
      </c>
      <c r="L2218" s="8">
        <f>VLOOKUP($A2218,'Trees - celková zdrojová porost'!$A$2:$L$3471,MATCH(L$1,'Trees - celková zdrojová porost'!$A$1:$L$1,0),FALSE)</f>
        <v>43231.412418981497</v>
      </c>
    </row>
    <row r="2219" spans="1:12" x14ac:dyDescent="0.25">
      <c r="A2219">
        <v>2823</v>
      </c>
      <c r="B2219">
        <f>VLOOKUP($A2219,'Trees - celková zdrojová porost'!$A$2:$L$3471,MATCH(B$1,'Trees - celková zdrojová porost'!$A$1:$L$1,0),FALSE)</f>
        <v>2821</v>
      </c>
      <c r="C2219" t="str">
        <f>VLOOKUP($A2219,'Trees - celková zdrojová porost'!$A$2:$L$3471,MATCH(C$1,'Trees - celková zdrojová porost'!$A$1:$L$1,0),FALSE)</f>
        <v>HB</v>
      </c>
      <c r="D2219">
        <f>VLOOKUP($A2219,'Trees - celková zdrojová porost'!$A$2:$L$3471,MATCH(D$1,'Trees - celková zdrojová porost'!$A$1:$L$1,0),FALSE)</f>
        <v>230</v>
      </c>
      <c r="E2219">
        <f>VLOOKUP($A2219,'Trees - celková zdrojová porost'!$A$2:$L$3471,MATCH(E$1,'Trees - celková zdrojová porost'!$A$1:$L$1,0),FALSE)</f>
        <v>17.100000000000001</v>
      </c>
      <c r="F2219">
        <f>VLOOKUP($A2219,'Trees - celková zdrojová porost'!$A$2:$L$3471,MATCH(F$1,'Trees - celková zdrojová porost'!$A$1:$L$1,0),FALSE)</f>
        <v>7.2</v>
      </c>
      <c r="G2219">
        <f>VLOOKUP($A2219,'Trees - celková zdrojová porost'!$A$2:$L$3471,MATCH(G$1,'Trees - celková zdrojová porost'!$A$1:$L$1,0),FALSE)</f>
        <v>9.9</v>
      </c>
      <c r="H2219">
        <f>VLOOKUP($A2219,'Trees - celková zdrojová porost'!$A$2:$L$3471,MATCH(H$1,'Trees - celková zdrojová porost'!$A$1:$L$1,0),FALSE)</f>
        <v>0</v>
      </c>
      <c r="I2219" t="str">
        <f>VLOOKUP($A2219,'Trees - celková zdrojová porost'!$A$2:$L$3471,MATCH(I$1,'Trees - celková zdrojová porost'!$A$1:$L$1,0),FALSE)</f>
        <v>P</v>
      </c>
      <c r="J2219" t="str">
        <f>VLOOKUP($A2219,'Trees - celková zdrojová porost'!$A$2:$L$3471,MATCH(J$1,'Trees - celková zdrojová porost'!$A$1:$L$1,0),FALSE)</f>
        <v>Z</v>
      </c>
      <c r="K2219" t="str">
        <f>VLOOKUP($A2219,'Trees - celková zdrojová porost'!$A$2:$L$3471,MATCH(K$1,'Trees - celková zdrojová porost'!$A$1:$L$1,0),FALSE)</f>
        <v>BEZ</v>
      </c>
      <c r="L2219" s="8">
        <f>VLOOKUP($A2219,'Trees - celková zdrojová porost'!$A$2:$L$3471,MATCH(L$1,'Trees - celková zdrojová porost'!$A$1:$L$1,0),FALSE)</f>
        <v>43231.413530092599</v>
      </c>
    </row>
    <row r="2220" spans="1:12" x14ac:dyDescent="0.25">
      <c r="A2220">
        <v>2939</v>
      </c>
      <c r="B2220">
        <f>VLOOKUP($A2220,'Trees - celková zdrojová porost'!$A$2:$L$3471,MATCH(B$1,'Trees - celková zdrojová porost'!$A$1:$L$1,0),FALSE)</f>
        <v>2937</v>
      </c>
      <c r="C2220" t="str">
        <f>VLOOKUP($A2220,'Trees - celková zdrojová porost'!$A$2:$L$3471,MATCH(C$1,'Trees - celková zdrojová porost'!$A$1:$L$1,0),FALSE)</f>
        <v>HB</v>
      </c>
      <c r="D2220">
        <f>VLOOKUP($A2220,'Trees - celková zdrojová porost'!$A$2:$L$3471,MATCH(D$1,'Trees - celková zdrojová porost'!$A$1:$L$1,0),FALSE)</f>
        <v>155</v>
      </c>
      <c r="E2220">
        <f>VLOOKUP($A2220,'Trees - celková zdrojová porost'!$A$2:$L$3471,MATCH(E$1,'Trees - celková zdrojová porost'!$A$1:$L$1,0),FALSE)</f>
        <v>17.100000000000001</v>
      </c>
      <c r="F2220">
        <f>VLOOKUP($A2220,'Trees - celková zdrojová porost'!$A$2:$L$3471,MATCH(F$1,'Trees - celková zdrojová porost'!$A$1:$L$1,0),FALSE)</f>
        <v>2.1</v>
      </c>
      <c r="G2220">
        <f>VLOOKUP($A2220,'Trees - celková zdrojová porost'!$A$2:$L$3471,MATCH(G$1,'Trees - celková zdrojová porost'!$A$1:$L$1,0),FALSE)</f>
        <v>15</v>
      </c>
      <c r="H2220">
        <f>VLOOKUP($A2220,'Trees - celková zdrojová porost'!$A$2:$L$3471,MATCH(H$1,'Trees - celková zdrojová porost'!$A$1:$L$1,0),FALSE)</f>
        <v>0</v>
      </c>
      <c r="I2220" t="str">
        <f>VLOOKUP($A2220,'Trees - celková zdrojová porost'!$A$2:$L$3471,MATCH(I$1,'Trees - celková zdrojová porost'!$A$1:$L$1,0),FALSE)</f>
        <v>P</v>
      </c>
      <c r="J2220" t="str">
        <f>VLOOKUP($A2220,'Trees - celková zdrojová porost'!$A$2:$L$3471,MATCH(J$1,'Trees - celková zdrojová porost'!$A$1:$L$1,0),FALSE)</f>
        <v>Z</v>
      </c>
      <c r="K2220" t="str">
        <f>VLOOKUP($A2220,'Trees - celková zdrojová porost'!$A$2:$L$3471,MATCH(K$1,'Trees - celková zdrojová porost'!$A$1:$L$1,0),FALSE)</f>
        <v>BEZ</v>
      </c>
      <c r="L2220" s="8">
        <f>VLOOKUP($A2220,'Trees - celková zdrojová porost'!$A$2:$L$3471,MATCH(L$1,'Trees - celková zdrojová porost'!$A$1:$L$1,0),FALSE)</f>
        <v>43231.486643518503</v>
      </c>
    </row>
    <row r="2221" spans="1:12" x14ac:dyDescent="0.25">
      <c r="A2221">
        <v>2958</v>
      </c>
      <c r="B2221">
        <f>VLOOKUP($A2221,'Trees - celková zdrojová porost'!$A$2:$L$3471,MATCH(B$1,'Trees - celková zdrojová porost'!$A$1:$L$1,0),FALSE)</f>
        <v>2955</v>
      </c>
      <c r="C2221" t="str">
        <f>VLOOKUP($A2221,'Trees - celková zdrojová porost'!$A$2:$L$3471,MATCH(C$1,'Trees - celková zdrojová porost'!$A$1:$L$1,0),FALSE)</f>
        <v>HB</v>
      </c>
      <c r="D2221">
        <f>VLOOKUP($A2221,'Trees - celková zdrojová porost'!$A$2:$L$3471,MATCH(D$1,'Trees - celková zdrojová porost'!$A$1:$L$1,0),FALSE)</f>
        <v>150</v>
      </c>
      <c r="E2221">
        <f>VLOOKUP($A2221,'Trees - celková zdrojová porost'!$A$2:$L$3471,MATCH(E$1,'Trees - celková zdrojová porost'!$A$1:$L$1,0),FALSE)</f>
        <v>17.100000000000001</v>
      </c>
      <c r="F2221">
        <f>VLOOKUP($A2221,'Trees - celková zdrojová porost'!$A$2:$L$3471,MATCH(F$1,'Trees - celková zdrojová porost'!$A$1:$L$1,0),FALSE)</f>
        <v>3.1</v>
      </c>
      <c r="G2221">
        <f>VLOOKUP($A2221,'Trees - celková zdrojová porost'!$A$2:$L$3471,MATCH(G$1,'Trees - celková zdrojová porost'!$A$1:$L$1,0),FALSE)</f>
        <v>14</v>
      </c>
      <c r="H2221">
        <f>VLOOKUP($A2221,'Trees - celková zdrojová porost'!$A$2:$L$3471,MATCH(H$1,'Trees - celková zdrojová porost'!$A$1:$L$1,0),FALSE)</f>
        <v>1</v>
      </c>
      <c r="I2221" t="str">
        <f>VLOOKUP($A2221,'Trees - celková zdrojová porost'!$A$2:$L$3471,MATCH(I$1,'Trees - celková zdrojová porost'!$A$1:$L$1,0),FALSE)</f>
        <v>P</v>
      </c>
      <c r="J2221" t="str">
        <f>VLOOKUP($A2221,'Trees - celková zdrojová porost'!$A$2:$L$3471,MATCH(J$1,'Trees - celková zdrojová porost'!$A$1:$L$1,0),FALSE)</f>
        <v>Z</v>
      </c>
      <c r="K2221" t="str">
        <f>VLOOKUP($A2221,'Trees - celková zdrojová porost'!$A$2:$L$3471,MATCH(K$1,'Trees - celková zdrojová porost'!$A$1:$L$1,0),FALSE)</f>
        <v>BEZ</v>
      </c>
      <c r="L2221" s="8">
        <f>VLOOKUP($A2221,'Trees - celková zdrojová porost'!$A$2:$L$3471,MATCH(L$1,'Trees - celková zdrojová porost'!$A$1:$L$1,0),FALSE)</f>
        <v>43231.490219907399</v>
      </c>
    </row>
    <row r="2222" spans="1:12" x14ac:dyDescent="0.25">
      <c r="A2222">
        <v>2974</v>
      </c>
      <c r="B2222">
        <f>VLOOKUP($A2222,'Trees - celková zdrojová porost'!$A$2:$L$3471,MATCH(B$1,'Trees - celková zdrojová porost'!$A$1:$L$1,0),FALSE)</f>
        <v>2971</v>
      </c>
      <c r="C2222" t="str">
        <f>VLOOKUP($A2222,'Trees - celková zdrojová porost'!$A$2:$L$3471,MATCH(C$1,'Trees - celková zdrojová porost'!$A$1:$L$1,0),FALSE)</f>
        <v>HB</v>
      </c>
      <c r="D2222">
        <f>VLOOKUP($A2222,'Trees - celková zdrojová porost'!$A$2:$L$3471,MATCH(D$1,'Trees - celková zdrojová porost'!$A$1:$L$1,0),FALSE)</f>
        <v>155</v>
      </c>
      <c r="E2222">
        <f>VLOOKUP($A2222,'Trees - celková zdrojová porost'!$A$2:$L$3471,MATCH(E$1,'Trees - celková zdrojová porost'!$A$1:$L$1,0),FALSE)</f>
        <v>17.100000000000001</v>
      </c>
      <c r="F2222">
        <f>VLOOKUP($A2222,'Trees - celková zdrojová porost'!$A$2:$L$3471,MATCH(F$1,'Trees - celková zdrojová porost'!$A$1:$L$1,0),FALSE)</f>
        <v>1.2</v>
      </c>
      <c r="G2222">
        <f>VLOOKUP($A2222,'Trees - celková zdrojová porost'!$A$2:$L$3471,MATCH(G$1,'Trees - celková zdrojová porost'!$A$1:$L$1,0),FALSE)</f>
        <v>15.9</v>
      </c>
      <c r="H2222">
        <f>VLOOKUP($A2222,'Trees - celková zdrojová porost'!$A$2:$L$3471,MATCH(H$1,'Trees - celková zdrojová porost'!$A$1:$L$1,0),FALSE)</f>
        <v>1</v>
      </c>
      <c r="I2222" t="str">
        <f>VLOOKUP($A2222,'Trees - celková zdrojová porost'!$A$2:$L$3471,MATCH(I$1,'Trees - celková zdrojová porost'!$A$1:$L$1,0),FALSE)</f>
        <v>P</v>
      </c>
      <c r="J2222" t="str">
        <f>VLOOKUP($A2222,'Trees - celková zdrojová porost'!$A$2:$L$3471,MATCH(J$1,'Trees - celková zdrojová porost'!$A$1:$L$1,0),FALSE)</f>
        <v>Z</v>
      </c>
      <c r="K2222" t="str">
        <f>VLOOKUP($A2222,'Trees - celková zdrojová porost'!$A$2:$L$3471,MATCH(K$1,'Trees - celková zdrojová porost'!$A$1:$L$1,0),FALSE)</f>
        <v>BEZ</v>
      </c>
      <c r="L2222" s="8">
        <f>VLOOKUP($A2222,'Trees - celková zdrojová porost'!$A$2:$L$3471,MATCH(L$1,'Trees - celková zdrojová porost'!$A$1:$L$1,0),FALSE)</f>
        <v>43231.493101851898</v>
      </c>
    </row>
    <row r="2223" spans="1:12" x14ac:dyDescent="0.25">
      <c r="A2223">
        <v>3085</v>
      </c>
      <c r="B2223">
        <f>VLOOKUP($A2223,'Trees - celková zdrojová porost'!$A$2:$L$3471,MATCH(B$1,'Trees - celková zdrojová porost'!$A$1:$L$1,0),FALSE)</f>
        <v>3084</v>
      </c>
      <c r="C2223" t="str">
        <f>VLOOKUP($A2223,'Trees - celková zdrojová porost'!$A$2:$L$3471,MATCH(C$1,'Trees - celková zdrojová porost'!$A$1:$L$1,0),FALSE)</f>
        <v>HB</v>
      </c>
      <c r="D2223">
        <f>VLOOKUP($A2223,'Trees - celková zdrojová porost'!$A$2:$L$3471,MATCH(D$1,'Trees - celková zdrojová porost'!$A$1:$L$1,0),FALSE)</f>
        <v>140</v>
      </c>
      <c r="E2223">
        <f>VLOOKUP($A2223,'Trees - celková zdrojová porost'!$A$2:$L$3471,MATCH(E$1,'Trees - celková zdrojová porost'!$A$1:$L$1,0),FALSE)</f>
        <v>17.100000000000001</v>
      </c>
      <c r="F2223">
        <f>VLOOKUP($A2223,'Trees - celková zdrojová porost'!$A$2:$L$3471,MATCH(F$1,'Trees - celková zdrojová porost'!$A$1:$L$1,0),FALSE)</f>
        <v>1.5</v>
      </c>
      <c r="G2223">
        <f>VLOOKUP($A2223,'Trees - celková zdrojová porost'!$A$2:$L$3471,MATCH(G$1,'Trees - celková zdrojová porost'!$A$1:$L$1,0),FALSE)</f>
        <v>15.6</v>
      </c>
      <c r="H2223">
        <f>VLOOKUP($A2223,'Trees - celková zdrojová porost'!$A$2:$L$3471,MATCH(H$1,'Trees - celková zdrojová porost'!$A$1:$L$1,0),FALSE)</f>
        <v>1</v>
      </c>
      <c r="I2223" t="str">
        <f>VLOOKUP($A2223,'Trees - celková zdrojová porost'!$A$2:$L$3471,MATCH(I$1,'Trees - celková zdrojová porost'!$A$1:$L$1,0),FALSE)</f>
        <v>P</v>
      </c>
      <c r="J2223" t="str">
        <f>VLOOKUP($A2223,'Trees - celková zdrojová porost'!$A$2:$L$3471,MATCH(J$1,'Trees - celková zdrojová porost'!$A$1:$L$1,0),FALSE)</f>
        <v>Z</v>
      </c>
      <c r="K2223" t="str">
        <f>VLOOKUP($A2223,'Trees - celková zdrojová porost'!$A$2:$L$3471,MATCH(K$1,'Trees - celková zdrojová porost'!$A$1:$L$1,0),FALSE)</f>
        <v>ZAS</v>
      </c>
      <c r="L2223" s="8">
        <f>VLOOKUP($A2223,'Trees - celková zdrojová porost'!$A$2:$L$3471,MATCH(L$1,'Trees - celková zdrojová porost'!$A$1:$L$1,0),FALSE)</f>
        <v>43231.585694444402</v>
      </c>
    </row>
    <row r="2224" spans="1:12" x14ac:dyDescent="0.25">
      <c r="A2224">
        <v>3119</v>
      </c>
      <c r="B2224">
        <f>VLOOKUP($A2224,'Trees - celková zdrojová porost'!$A$2:$L$3471,MATCH(B$1,'Trees - celková zdrojová porost'!$A$1:$L$1,0),FALSE)</f>
        <v>3119</v>
      </c>
      <c r="C2224" t="str">
        <f>VLOOKUP($A2224,'Trees - celková zdrojová porost'!$A$2:$L$3471,MATCH(C$1,'Trees - celková zdrojová porost'!$A$1:$L$1,0),FALSE)</f>
        <v>HB</v>
      </c>
      <c r="D2224">
        <f>VLOOKUP($A2224,'Trees - celková zdrojová porost'!$A$2:$L$3471,MATCH(D$1,'Trees - celková zdrojová porost'!$A$1:$L$1,0),FALSE)</f>
        <v>175</v>
      </c>
      <c r="E2224">
        <f>VLOOKUP($A2224,'Trees - celková zdrojová porost'!$A$2:$L$3471,MATCH(E$1,'Trees - celková zdrojová porost'!$A$1:$L$1,0),FALSE)</f>
        <v>17.100000000000001</v>
      </c>
      <c r="F2224">
        <f>VLOOKUP($A2224,'Trees - celková zdrojová porost'!$A$2:$L$3471,MATCH(F$1,'Trees - celková zdrojová porost'!$A$1:$L$1,0),FALSE)</f>
        <v>1.3</v>
      </c>
      <c r="G2224">
        <f>VLOOKUP($A2224,'Trees - celková zdrojová porost'!$A$2:$L$3471,MATCH(G$1,'Trees - celková zdrojová porost'!$A$1:$L$1,0),FALSE)</f>
        <v>15.8</v>
      </c>
      <c r="H2224">
        <f>VLOOKUP($A2224,'Trees - celková zdrojová porost'!$A$2:$L$3471,MATCH(H$1,'Trees - celková zdrojová porost'!$A$1:$L$1,0),FALSE)</f>
        <v>1</v>
      </c>
      <c r="I2224" t="str">
        <f>VLOOKUP($A2224,'Trees - celková zdrojová porost'!$A$2:$L$3471,MATCH(I$1,'Trees - celková zdrojová porost'!$A$1:$L$1,0),FALSE)</f>
        <v>P</v>
      </c>
      <c r="J2224" t="str">
        <f>VLOOKUP($A2224,'Trees - celková zdrojová porost'!$A$2:$L$3471,MATCH(J$1,'Trees - celková zdrojová porost'!$A$1:$L$1,0),FALSE)</f>
        <v>Z</v>
      </c>
      <c r="K2224" t="str">
        <f>VLOOKUP($A2224,'Trees - celková zdrojová porost'!$A$2:$L$3471,MATCH(K$1,'Trees - celková zdrojová porost'!$A$1:$L$1,0),FALSE)</f>
        <v>BEZ</v>
      </c>
      <c r="L2224" s="8">
        <f>VLOOKUP($A2224,'Trees - celková zdrojová porost'!$A$2:$L$3471,MATCH(L$1,'Trees - celková zdrojová porost'!$A$1:$L$1,0),FALSE)</f>
        <v>43231.592511574097</v>
      </c>
    </row>
    <row r="2225" spans="1:12" x14ac:dyDescent="0.25">
      <c r="A2225">
        <v>3185</v>
      </c>
      <c r="B2225">
        <f>VLOOKUP($A2225,'Trees - celková zdrojová porost'!$A$2:$L$3471,MATCH(B$1,'Trees - celková zdrojová porost'!$A$1:$L$1,0),FALSE)</f>
        <v>3183</v>
      </c>
      <c r="C2225" t="str">
        <f>VLOOKUP($A2225,'Trees - celková zdrojová porost'!$A$2:$L$3471,MATCH(C$1,'Trees - celková zdrojová porost'!$A$1:$L$1,0),FALSE)</f>
        <v>HB</v>
      </c>
      <c r="D2225">
        <f>VLOOKUP($A2225,'Trees - celková zdrojová porost'!$A$2:$L$3471,MATCH(D$1,'Trees - celková zdrojová porost'!$A$1:$L$1,0),FALSE)</f>
        <v>140</v>
      </c>
      <c r="E2225">
        <f>VLOOKUP($A2225,'Trees - celková zdrojová porost'!$A$2:$L$3471,MATCH(E$1,'Trees - celková zdrojová porost'!$A$1:$L$1,0),FALSE)</f>
        <v>17.100000000000001</v>
      </c>
      <c r="F2225">
        <f>VLOOKUP($A2225,'Trees - celková zdrojová porost'!$A$2:$L$3471,MATCH(F$1,'Trees - celková zdrojová porost'!$A$1:$L$1,0),FALSE)</f>
        <v>3.2</v>
      </c>
      <c r="G2225">
        <f>VLOOKUP($A2225,'Trees - celková zdrojová porost'!$A$2:$L$3471,MATCH(G$1,'Trees - celková zdrojová porost'!$A$1:$L$1,0),FALSE)</f>
        <v>13.9</v>
      </c>
      <c r="H2225">
        <f>VLOOKUP($A2225,'Trees - celková zdrojová porost'!$A$2:$L$3471,MATCH(H$1,'Trees - celková zdrojová porost'!$A$1:$L$1,0),FALSE)</f>
        <v>0</v>
      </c>
      <c r="I2225" t="str">
        <f>VLOOKUP($A2225,'Trees - celková zdrojová porost'!$A$2:$L$3471,MATCH(I$1,'Trees - celková zdrojová porost'!$A$1:$L$1,0),FALSE)</f>
        <v>P</v>
      </c>
      <c r="J2225" t="str">
        <f>VLOOKUP($A2225,'Trees - celková zdrojová porost'!$A$2:$L$3471,MATCH(J$1,'Trees - celková zdrojová porost'!$A$1:$L$1,0),FALSE)</f>
        <v>Z</v>
      </c>
      <c r="K2225" t="str">
        <f>VLOOKUP($A2225,'Trees - celková zdrojová porost'!$A$2:$L$3471,MATCH(K$1,'Trees - celková zdrojová porost'!$A$1:$L$1,0),FALSE)</f>
        <v>BEZ</v>
      </c>
      <c r="L2225" s="8">
        <f>VLOOKUP($A2225,'Trees - celková zdrojová porost'!$A$2:$L$3471,MATCH(L$1,'Trees - celková zdrojová porost'!$A$1:$L$1,0),FALSE)</f>
        <v>43251.501435185201</v>
      </c>
    </row>
    <row r="2226" spans="1:12" x14ac:dyDescent="0.25">
      <c r="A2226">
        <v>3200</v>
      </c>
      <c r="B2226">
        <f>VLOOKUP($A2226,'Trees - celková zdrojová porost'!$A$2:$L$3471,MATCH(B$1,'Trees - celková zdrojová porost'!$A$1:$L$1,0),FALSE)</f>
        <v>0</v>
      </c>
      <c r="C2226" t="str">
        <f>VLOOKUP($A2226,'Trees - celková zdrojová porost'!$A$2:$L$3471,MATCH(C$1,'Trees - celková zdrojová porost'!$A$1:$L$1,0),FALSE)</f>
        <v>HB</v>
      </c>
      <c r="D2226">
        <f>VLOOKUP($A2226,'Trees - celková zdrojová porost'!$A$2:$L$3471,MATCH(D$1,'Trees - celková zdrojová porost'!$A$1:$L$1,0),FALSE)</f>
        <v>135</v>
      </c>
      <c r="E2226">
        <f>VLOOKUP($A2226,'Trees - celková zdrojová porost'!$A$2:$L$3471,MATCH(E$1,'Trees - celková zdrojová porost'!$A$1:$L$1,0),FALSE)</f>
        <v>17.100000000000001</v>
      </c>
      <c r="F2226">
        <f>VLOOKUP($A2226,'Trees - celková zdrojová porost'!$A$2:$L$3471,MATCH(F$1,'Trees - celková zdrojová porost'!$A$1:$L$1,0),FALSE)</f>
        <v>3.2</v>
      </c>
      <c r="G2226">
        <f>VLOOKUP($A2226,'Trees - celková zdrojová porost'!$A$2:$L$3471,MATCH(G$1,'Trees - celková zdrojová porost'!$A$1:$L$1,0),FALSE)</f>
        <v>13.9</v>
      </c>
      <c r="H2226">
        <f>VLOOKUP($A2226,'Trees - celková zdrojová porost'!$A$2:$L$3471,MATCH(H$1,'Trees - celková zdrojová porost'!$A$1:$L$1,0),FALSE)</f>
        <v>1</v>
      </c>
      <c r="I2226" t="str">
        <f>VLOOKUP($A2226,'Trees - celková zdrojová porost'!$A$2:$L$3471,MATCH(I$1,'Trees - celková zdrojová porost'!$A$1:$L$1,0),FALSE)</f>
        <v>P</v>
      </c>
      <c r="J2226" t="str">
        <f>VLOOKUP($A2226,'Trees - celková zdrojová porost'!$A$2:$L$3471,MATCH(J$1,'Trees - celková zdrojová porost'!$A$1:$L$1,0),FALSE)</f>
        <v>Z</v>
      </c>
      <c r="K2226" t="str">
        <f>VLOOKUP($A2226,'Trees - celková zdrojová porost'!$A$2:$L$3471,MATCH(K$1,'Trees - celková zdrojová porost'!$A$1:$L$1,0),FALSE)</f>
        <v>BEZ</v>
      </c>
      <c r="L2226" s="8">
        <f>VLOOKUP($A2226,'Trees - celková zdrojová porost'!$A$2:$L$3471,MATCH(L$1,'Trees - celková zdrojová porost'!$A$1:$L$1,0),FALSE)</f>
        <v>43251.505185185197</v>
      </c>
    </row>
    <row r="2227" spans="1:12" x14ac:dyDescent="0.25">
      <c r="A2227">
        <v>250</v>
      </c>
      <c r="B2227">
        <f>VLOOKUP($A2227,'Trees - celková zdrojová porost'!$A$2:$L$3471,MATCH(B$1,'Trees - celková zdrojová porost'!$A$1:$L$1,0),FALSE)</f>
        <v>249</v>
      </c>
      <c r="C2227" t="str">
        <f>VLOOKUP($A2227,'Trees - celková zdrojová porost'!$A$2:$L$3471,MATCH(C$1,'Trees - celková zdrojová porost'!$A$1:$L$1,0),FALSE)</f>
        <v>HB</v>
      </c>
      <c r="D2227">
        <f>VLOOKUP($A2227,'Trees - celková zdrojová porost'!$A$2:$L$3471,MATCH(D$1,'Trees - celková zdrojová porost'!$A$1:$L$1,0),FALSE)</f>
        <v>105</v>
      </c>
      <c r="E2227">
        <f>VLOOKUP($A2227,'Trees - celková zdrojová porost'!$A$2:$L$3471,MATCH(E$1,'Trees - celková zdrojová porost'!$A$1:$L$1,0),FALSE)</f>
        <v>17.2</v>
      </c>
      <c r="F2227">
        <f>VLOOKUP($A2227,'Trees - celková zdrojová porost'!$A$2:$L$3471,MATCH(F$1,'Trees - celková zdrojová porost'!$A$1:$L$1,0),FALSE)</f>
        <v>2.2999999999999998</v>
      </c>
      <c r="G2227">
        <f>VLOOKUP($A2227,'Trees - celková zdrojová porost'!$A$2:$L$3471,MATCH(G$1,'Trees - celková zdrojová porost'!$A$1:$L$1,0),FALSE)</f>
        <v>14.9</v>
      </c>
      <c r="H2227">
        <f>VLOOKUP($A2227,'Trees - celková zdrojová porost'!$A$2:$L$3471,MATCH(H$1,'Trees - celková zdrojová porost'!$A$1:$L$1,0),FALSE)</f>
        <v>0</v>
      </c>
      <c r="I2227" t="str">
        <f>VLOOKUP($A2227,'Trees - celková zdrojová porost'!$A$2:$L$3471,MATCH(I$1,'Trees - celková zdrojová porost'!$A$1:$L$1,0),FALSE)</f>
        <v>P</v>
      </c>
      <c r="J2227" t="str">
        <f>VLOOKUP($A2227,'Trees - celková zdrojová porost'!$A$2:$L$3471,MATCH(J$1,'Trees - celková zdrojová porost'!$A$1:$L$1,0),FALSE)</f>
        <v>Z</v>
      </c>
      <c r="K2227" t="str">
        <f>VLOOKUP($A2227,'Trees - celková zdrojová porost'!$A$2:$L$3471,MATCH(K$1,'Trees - celková zdrojová porost'!$A$1:$L$1,0),FALSE)</f>
        <v>BEZ</v>
      </c>
      <c r="L2227" s="8">
        <f>VLOOKUP($A2227,'Trees - celková zdrojová porost'!$A$2:$L$3471,MATCH(L$1,'Trees - celková zdrojová porost'!$A$1:$L$1,0),FALSE)</f>
        <v>43185.675081018497</v>
      </c>
    </row>
    <row r="2228" spans="1:12" x14ac:dyDescent="0.25">
      <c r="A2228">
        <v>377</v>
      </c>
      <c r="B2228">
        <f>VLOOKUP($A2228,'Trees - celková zdrojová porost'!$A$2:$L$3471,MATCH(B$1,'Trees - celková zdrojová porost'!$A$1:$L$1,0),FALSE)</f>
        <v>375</v>
      </c>
      <c r="C2228" t="str">
        <f>VLOOKUP($A2228,'Trees - celková zdrojová porost'!$A$2:$L$3471,MATCH(C$1,'Trees - celková zdrojová porost'!$A$1:$L$1,0),FALSE)</f>
        <v>HB</v>
      </c>
      <c r="D2228">
        <f>VLOOKUP($A2228,'Trees - celková zdrojová porost'!$A$2:$L$3471,MATCH(D$1,'Trees - celková zdrojová porost'!$A$1:$L$1,0),FALSE)</f>
        <v>125</v>
      </c>
      <c r="E2228">
        <f>VLOOKUP($A2228,'Trees - celková zdrojová porost'!$A$2:$L$3471,MATCH(E$1,'Trees - celková zdrojová porost'!$A$1:$L$1,0),FALSE)</f>
        <v>17.2</v>
      </c>
      <c r="F2228">
        <f>VLOOKUP($A2228,'Trees - celková zdrojová porost'!$A$2:$L$3471,MATCH(F$1,'Trees - celková zdrojová porost'!$A$1:$L$1,0),FALSE)</f>
        <v>2</v>
      </c>
      <c r="G2228">
        <f>VLOOKUP($A2228,'Trees - celková zdrojová porost'!$A$2:$L$3471,MATCH(G$1,'Trees - celková zdrojová porost'!$A$1:$L$1,0),FALSE)</f>
        <v>15.2</v>
      </c>
      <c r="H2228">
        <f>VLOOKUP($A2228,'Trees - celková zdrojová porost'!$A$2:$L$3471,MATCH(H$1,'Trees - celková zdrojová porost'!$A$1:$L$1,0),FALSE)</f>
        <v>1</v>
      </c>
      <c r="I2228" t="str">
        <f>VLOOKUP($A2228,'Trees - celková zdrojová porost'!$A$2:$L$3471,MATCH(I$1,'Trees - celková zdrojová porost'!$A$1:$L$1,0),FALSE)</f>
        <v>P</v>
      </c>
      <c r="J2228" t="str">
        <f>VLOOKUP($A2228,'Trees - celková zdrojová porost'!$A$2:$L$3471,MATCH(J$1,'Trees - celková zdrojová porost'!$A$1:$L$1,0),FALSE)</f>
        <v>Z</v>
      </c>
      <c r="K2228" t="str">
        <f>VLOOKUP($A2228,'Trees - celková zdrojová porost'!$A$2:$L$3471,MATCH(K$1,'Trees - celková zdrojová porost'!$A$1:$L$1,0),FALSE)</f>
        <v>BEZ</v>
      </c>
      <c r="L2228" s="8">
        <f>VLOOKUP($A2228,'Trees - celková zdrojová porost'!$A$2:$L$3471,MATCH(L$1,'Trees - celková zdrojová porost'!$A$1:$L$1,0),FALSE)</f>
        <v>43188.463530092602</v>
      </c>
    </row>
    <row r="2229" spans="1:12" x14ac:dyDescent="0.25">
      <c r="A2229">
        <v>386</v>
      </c>
      <c r="B2229">
        <f>VLOOKUP($A2229,'Trees - celková zdrojová porost'!$A$2:$L$3471,MATCH(B$1,'Trees - celková zdrojová porost'!$A$1:$L$1,0),FALSE)</f>
        <v>382</v>
      </c>
      <c r="C2229" t="str">
        <f>VLOOKUP($A2229,'Trees - celková zdrojová porost'!$A$2:$L$3471,MATCH(C$1,'Trees - celková zdrojová porost'!$A$1:$L$1,0),FALSE)</f>
        <v>HB</v>
      </c>
      <c r="D2229">
        <f>VLOOKUP($A2229,'Trees - celková zdrojová porost'!$A$2:$L$3471,MATCH(D$1,'Trees - celková zdrojová porost'!$A$1:$L$1,0),FALSE)</f>
        <v>180</v>
      </c>
      <c r="E2229">
        <f>VLOOKUP($A2229,'Trees - celková zdrojová porost'!$A$2:$L$3471,MATCH(E$1,'Trees - celková zdrojová porost'!$A$1:$L$1,0),FALSE)</f>
        <v>17.2</v>
      </c>
      <c r="F2229">
        <f>VLOOKUP($A2229,'Trees - celková zdrojová porost'!$A$2:$L$3471,MATCH(F$1,'Trees - celková zdrojová porost'!$A$1:$L$1,0),FALSE)</f>
        <v>8.6999999999999993</v>
      </c>
      <c r="G2229">
        <f>VLOOKUP($A2229,'Trees - celková zdrojová porost'!$A$2:$L$3471,MATCH(G$1,'Trees - celková zdrojová porost'!$A$1:$L$1,0),FALSE)</f>
        <v>8.5</v>
      </c>
      <c r="H2229">
        <f>VLOOKUP($A2229,'Trees - celková zdrojová porost'!$A$2:$L$3471,MATCH(H$1,'Trees - celková zdrojová porost'!$A$1:$L$1,0),FALSE)</f>
        <v>1</v>
      </c>
      <c r="I2229" t="str">
        <f>VLOOKUP($A2229,'Trees - celková zdrojová porost'!$A$2:$L$3471,MATCH(I$1,'Trees - celková zdrojová porost'!$A$1:$L$1,0),FALSE)</f>
        <v>P</v>
      </c>
      <c r="J2229" t="str">
        <f>VLOOKUP($A2229,'Trees - celková zdrojová porost'!$A$2:$L$3471,MATCH(J$1,'Trees - celková zdrojová porost'!$A$1:$L$1,0),FALSE)</f>
        <v>Z</v>
      </c>
      <c r="K2229" t="str">
        <f>VLOOKUP($A2229,'Trees - celková zdrojová porost'!$A$2:$L$3471,MATCH(K$1,'Trees - celková zdrojová porost'!$A$1:$L$1,0),FALSE)</f>
        <v>BEZ</v>
      </c>
      <c r="L2229" s="8">
        <f>VLOOKUP($A2229,'Trees - celková zdrojová porost'!$A$2:$L$3471,MATCH(L$1,'Trees - celková zdrojová porost'!$A$1:$L$1,0),FALSE)</f>
        <v>43188.464687500003</v>
      </c>
    </row>
    <row r="2230" spans="1:12" x14ac:dyDescent="0.25">
      <c r="A2230">
        <v>395</v>
      </c>
      <c r="B2230">
        <f>VLOOKUP($A2230,'Trees - celková zdrojová porost'!$A$2:$L$3471,MATCH(B$1,'Trees - celková zdrojová porost'!$A$1:$L$1,0),FALSE)</f>
        <v>395</v>
      </c>
      <c r="C2230" t="str">
        <f>VLOOKUP($A2230,'Trees - celková zdrojová porost'!$A$2:$L$3471,MATCH(C$1,'Trees - celková zdrojová porost'!$A$1:$L$1,0),FALSE)</f>
        <v>HB</v>
      </c>
      <c r="D2230">
        <f>VLOOKUP($A2230,'Trees - celková zdrojová porost'!$A$2:$L$3471,MATCH(D$1,'Trees - celková zdrojová porost'!$A$1:$L$1,0),FALSE)</f>
        <v>140</v>
      </c>
      <c r="E2230">
        <f>VLOOKUP($A2230,'Trees - celková zdrojová porost'!$A$2:$L$3471,MATCH(E$1,'Trees - celková zdrojová porost'!$A$1:$L$1,0),FALSE)</f>
        <v>17.2</v>
      </c>
      <c r="F2230">
        <f>VLOOKUP($A2230,'Trees - celková zdrojová porost'!$A$2:$L$3471,MATCH(F$1,'Trees - celková zdrojová porost'!$A$1:$L$1,0),FALSE)</f>
        <v>10.3</v>
      </c>
      <c r="G2230">
        <f>VLOOKUP($A2230,'Trees - celková zdrojová porost'!$A$2:$L$3471,MATCH(G$1,'Trees - celková zdrojová porost'!$A$1:$L$1,0),FALSE)</f>
        <v>6.9</v>
      </c>
      <c r="H2230">
        <f>VLOOKUP($A2230,'Trees - celková zdrojová porost'!$A$2:$L$3471,MATCH(H$1,'Trees - celková zdrojová porost'!$A$1:$L$1,0),FALSE)</f>
        <v>0</v>
      </c>
      <c r="I2230" t="str">
        <f>VLOOKUP($A2230,'Trees - celková zdrojová porost'!$A$2:$L$3471,MATCH(I$1,'Trees - celková zdrojová porost'!$A$1:$L$1,0),FALSE)</f>
        <v>P</v>
      </c>
      <c r="J2230" t="str">
        <f>VLOOKUP($A2230,'Trees - celková zdrojová porost'!$A$2:$L$3471,MATCH(J$1,'Trees - celková zdrojová porost'!$A$1:$L$1,0),FALSE)</f>
        <v>Z</v>
      </c>
      <c r="K2230" t="str">
        <f>VLOOKUP($A2230,'Trees - celková zdrojová porost'!$A$2:$L$3471,MATCH(K$1,'Trees - celková zdrojová porost'!$A$1:$L$1,0),FALSE)</f>
        <v>BEZ</v>
      </c>
      <c r="L2230" s="8">
        <f>VLOOKUP($A2230,'Trees - celková zdrojová porost'!$A$2:$L$3471,MATCH(L$1,'Trees - celková zdrojová porost'!$A$1:$L$1,0),FALSE)</f>
        <v>43188.4664583333</v>
      </c>
    </row>
    <row r="2231" spans="1:12" x14ac:dyDescent="0.25">
      <c r="A2231">
        <v>410</v>
      </c>
      <c r="B2231">
        <f>VLOOKUP($A2231,'Trees - celková zdrojová porost'!$A$2:$L$3471,MATCH(B$1,'Trees - celková zdrojová porost'!$A$1:$L$1,0),FALSE)</f>
        <v>406</v>
      </c>
      <c r="C2231" t="str">
        <f>VLOOKUP($A2231,'Trees - celková zdrojová porost'!$A$2:$L$3471,MATCH(C$1,'Trees - celková zdrojová porost'!$A$1:$L$1,0),FALSE)</f>
        <v>HB</v>
      </c>
      <c r="D2231">
        <f>VLOOKUP($A2231,'Trees - celková zdrojová porost'!$A$2:$L$3471,MATCH(D$1,'Trees - celková zdrojová porost'!$A$1:$L$1,0),FALSE)</f>
        <v>105</v>
      </c>
      <c r="E2231">
        <f>VLOOKUP($A2231,'Trees - celková zdrojová porost'!$A$2:$L$3471,MATCH(E$1,'Trees - celková zdrojová porost'!$A$1:$L$1,0),FALSE)</f>
        <v>17.2</v>
      </c>
      <c r="F2231">
        <f>VLOOKUP($A2231,'Trees - celková zdrojová porost'!$A$2:$L$3471,MATCH(F$1,'Trees - celková zdrojová porost'!$A$1:$L$1,0),FALSE)</f>
        <v>1.5</v>
      </c>
      <c r="G2231">
        <f>VLOOKUP($A2231,'Trees - celková zdrojová porost'!$A$2:$L$3471,MATCH(G$1,'Trees - celková zdrojová porost'!$A$1:$L$1,0),FALSE)</f>
        <v>15.7</v>
      </c>
      <c r="H2231">
        <f>VLOOKUP($A2231,'Trees - celková zdrojová porost'!$A$2:$L$3471,MATCH(H$1,'Trees - celková zdrojová porost'!$A$1:$L$1,0),FALSE)</f>
        <v>1</v>
      </c>
      <c r="I2231" t="str">
        <f>VLOOKUP($A2231,'Trees - celková zdrojová porost'!$A$2:$L$3471,MATCH(I$1,'Trees - celková zdrojová porost'!$A$1:$L$1,0),FALSE)</f>
        <v>P</v>
      </c>
      <c r="J2231" t="str">
        <f>VLOOKUP($A2231,'Trees - celková zdrojová porost'!$A$2:$L$3471,MATCH(J$1,'Trees - celková zdrojová porost'!$A$1:$L$1,0),FALSE)</f>
        <v>Z</v>
      </c>
      <c r="K2231" t="str">
        <f>VLOOKUP($A2231,'Trees - celková zdrojová porost'!$A$2:$L$3471,MATCH(K$1,'Trees - celková zdrojová porost'!$A$1:$L$1,0),FALSE)</f>
        <v>BEZ</v>
      </c>
      <c r="L2231" s="8">
        <f>VLOOKUP($A2231,'Trees - celková zdrojová porost'!$A$2:$L$3471,MATCH(L$1,'Trees - celková zdrojová porost'!$A$1:$L$1,0),FALSE)</f>
        <v>43188.510138888902</v>
      </c>
    </row>
    <row r="2232" spans="1:12" x14ac:dyDescent="0.25">
      <c r="A2232">
        <v>414</v>
      </c>
      <c r="B2232">
        <f>VLOOKUP($A2232,'Trees - celková zdrojová porost'!$A$2:$L$3471,MATCH(B$1,'Trees - celková zdrojová porost'!$A$1:$L$1,0),FALSE)</f>
        <v>0</v>
      </c>
      <c r="C2232" t="str">
        <f>VLOOKUP($A2232,'Trees - celková zdrojová porost'!$A$2:$L$3471,MATCH(C$1,'Trees - celková zdrojová porost'!$A$1:$L$1,0),FALSE)</f>
        <v>HB</v>
      </c>
      <c r="D2232">
        <f>VLOOKUP($A2232,'Trees - celková zdrojová porost'!$A$2:$L$3471,MATCH(D$1,'Trees - celková zdrojová porost'!$A$1:$L$1,0),FALSE)</f>
        <v>139</v>
      </c>
      <c r="E2232">
        <f>VLOOKUP($A2232,'Trees - celková zdrojová porost'!$A$2:$L$3471,MATCH(E$1,'Trees - celková zdrojová porost'!$A$1:$L$1,0),FALSE)</f>
        <v>17.2</v>
      </c>
      <c r="F2232">
        <f>VLOOKUP($A2232,'Trees - celková zdrojová porost'!$A$2:$L$3471,MATCH(F$1,'Trees - celková zdrojová porost'!$A$1:$L$1,0),FALSE)</f>
        <v>1.45</v>
      </c>
      <c r="G2232">
        <f>VLOOKUP($A2232,'Trees - celková zdrojová porost'!$A$2:$L$3471,MATCH(G$1,'Trees - celková zdrojová porost'!$A$1:$L$1,0),FALSE)</f>
        <v>15.75</v>
      </c>
      <c r="H2232">
        <f>VLOOKUP($A2232,'Trees - celková zdrojová porost'!$A$2:$L$3471,MATCH(H$1,'Trees - celková zdrojová porost'!$A$1:$L$1,0),FALSE)</f>
        <v>0</v>
      </c>
      <c r="I2232" t="str">
        <f>VLOOKUP($A2232,'Trees - celková zdrojová porost'!$A$2:$L$3471,MATCH(I$1,'Trees - celková zdrojová porost'!$A$1:$L$1,0),FALSE)</f>
        <v>P</v>
      </c>
      <c r="J2232" t="str">
        <f>VLOOKUP($A2232,'Trees - celková zdrojová porost'!$A$2:$L$3471,MATCH(J$1,'Trees - celková zdrojová porost'!$A$1:$L$1,0),FALSE)</f>
        <v>Z</v>
      </c>
      <c r="K2232" t="str">
        <f>VLOOKUP($A2232,'Trees - celková zdrojová porost'!$A$2:$L$3471,MATCH(K$1,'Trees - celková zdrojová porost'!$A$1:$L$1,0),FALSE)</f>
        <v>BEZ</v>
      </c>
      <c r="L2232" s="8">
        <f>VLOOKUP($A2232,'Trees - celková zdrojová porost'!$A$2:$L$3471,MATCH(L$1,'Trees - celková zdrojová porost'!$A$1:$L$1,0),FALSE)</f>
        <v>43188.510775463001</v>
      </c>
    </row>
    <row r="2233" spans="1:12" x14ac:dyDescent="0.25">
      <c r="A2233">
        <v>415</v>
      </c>
      <c r="B2233">
        <f>VLOOKUP($A2233,'Trees - celková zdrojová porost'!$A$2:$L$3471,MATCH(B$1,'Trees - celková zdrojová porost'!$A$1:$L$1,0),FALSE)</f>
        <v>415</v>
      </c>
      <c r="C2233" t="str">
        <f>VLOOKUP($A2233,'Trees - celková zdrojová porost'!$A$2:$L$3471,MATCH(C$1,'Trees - celková zdrojová porost'!$A$1:$L$1,0),FALSE)</f>
        <v>HB</v>
      </c>
      <c r="D2233">
        <f>VLOOKUP($A2233,'Trees - celková zdrojová porost'!$A$2:$L$3471,MATCH(D$1,'Trees - celková zdrojová porost'!$A$1:$L$1,0),FALSE)</f>
        <v>140</v>
      </c>
      <c r="E2233">
        <f>VLOOKUP($A2233,'Trees - celková zdrojová porost'!$A$2:$L$3471,MATCH(E$1,'Trees - celková zdrojová porost'!$A$1:$L$1,0),FALSE)</f>
        <v>17.2</v>
      </c>
      <c r="F2233">
        <f>VLOOKUP($A2233,'Trees - celková zdrojová porost'!$A$2:$L$3471,MATCH(F$1,'Trees - celková zdrojová porost'!$A$1:$L$1,0),FALSE)</f>
        <v>1.5</v>
      </c>
      <c r="G2233">
        <f>VLOOKUP($A2233,'Trees - celková zdrojová porost'!$A$2:$L$3471,MATCH(G$1,'Trees - celková zdrojová porost'!$A$1:$L$1,0),FALSE)</f>
        <v>15.7</v>
      </c>
      <c r="H2233">
        <f>VLOOKUP($A2233,'Trees - celková zdrojová porost'!$A$2:$L$3471,MATCH(H$1,'Trees - celková zdrojová porost'!$A$1:$L$1,0),FALSE)</f>
        <v>1</v>
      </c>
      <c r="I2233" t="str">
        <f>VLOOKUP($A2233,'Trees - celková zdrojová porost'!$A$2:$L$3471,MATCH(I$1,'Trees - celková zdrojová porost'!$A$1:$L$1,0),FALSE)</f>
        <v>P</v>
      </c>
      <c r="J2233" t="str">
        <f>VLOOKUP($A2233,'Trees - celková zdrojová porost'!$A$2:$L$3471,MATCH(J$1,'Trees - celková zdrojová porost'!$A$1:$L$1,0),FALSE)</f>
        <v>Z</v>
      </c>
      <c r="K2233" t="str">
        <f>VLOOKUP($A2233,'Trees - celková zdrojová porost'!$A$2:$L$3471,MATCH(K$1,'Trees - celková zdrojová porost'!$A$1:$L$1,0),FALSE)</f>
        <v>BEZ</v>
      </c>
      <c r="L2233" s="8">
        <f>VLOOKUP($A2233,'Trees - celková zdrojová porost'!$A$2:$L$3471,MATCH(L$1,'Trees - celková zdrojová porost'!$A$1:$L$1,0),FALSE)</f>
        <v>43188.510856481502</v>
      </c>
    </row>
    <row r="2234" spans="1:12" x14ac:dyDescent="0.25">
      <c r="A2234">
        <v>422</v>
      </c>
      <c r="B2234">
        <f>VLOOKUP($A2234,'Trees - celková zdrojová porost'!$A$2:$L$3471,MATCH(B$1,'Trees - celková zdrojová porost'!$A$1:$L$1,0),FALSE)</f>
        <v>421</v>
      </c>
      <c r="C2234" t="str">
        <f>VLOOKUP($A2234,'Trees - celková zdrojová porost'!$A$2:$L$3471,MATCH(C$1,'Trees - celková zdrojová porost'!$A$1:$L$1,0),FALSE)</f>
        <v>HB</v>
      </c>
      <c r="D2234">
        <f>VLOOKUP($A2234,'Trees - celková zdrojová porost'!$A$2:$L$3471,MATCH(D$1,'Trees - celková zdrojová porost'!$A$1:$L$1,0),FALSE)</f>
        <v>200</v>
      </c>
      <c r="E2234">
        <f>VLOOKUP($A2234,'Trees - celková zdrojová porost'!$A$2:$L$3471,MATCH(E$1,'Trees - celková zdrojová porost'!$A$1:$L$1,0),FALSE)</f>
        <v>17.2</v>
      </c>
      <c r="F2234">
        <f>VLOOKUP($A2234,'Trees - celková zdrojová porost'!$A$2:$L$3471,MATCH(F$1,'Trees - celková zdrojová porost'!$A$1:$L$1,0),FALSE)</f>
        <v>13.2</v>
      </c>
      <c r="G2234">
        <f>VLOOKUP($A2234,'Trees - celková zdrojová porost'!$A$2:$L$3471,MATCH(G$1,'Trees - celková zdrojová porost'!$A$1:$L$1,0),FALSE)</f>
        <v>4</v>
      </c>
      <c r="H2234">
        <f>VLOOKUP($A2234,'Trees - celková zdrojová porost'!$A$2:$L$3471,MATCH(H$1,'Trees - celková zdrojová porost'!$A$1:$L$1,0),FALSE)</f>
        <v>0</v>
      </c>
      <c r="I2234" t="str">
        <f>VLOOKUP($A2234,'Trees - celková zdrojová porost'!$A$2:$L$3471,MATCH(I$1,'Trees - celková zdrojová porost'!$A$1:$L$1,0),FALSE)</f>
        <v>P</v>
      </c>
      <c r="J2234" t="str">
        <f>VLOOKUP($A2234,'Trees - celková zdrojová porost'!$A$2:$L$3471,MATCH(J$1,'Trees - celková zdrojová porost'!$A$1:$L$1,0),FALSE)</f>
        <v>Z</v>
      </c>
      <c r="K2234" t="str">
        <f>VLOOKUP($A2234,'Trees - celková zdrojová porost'!$A$2:$L$3471,MATCH(K$1,'Trees - celková zdrojová porost'!$A$1:$L$1,0),FALSE)</f>
        <v>BEZ</v>
      </c>
      <c r="L2234" s="8">
        <f>VLOOKUP($A2234,'Trees - celková zdrojová porost'!$A$2:$L$3471,MATCH(L$1,'Trees - celková zdrojová porost'!$A$1:$L$1,0),FALSE)</f>
        <v>43188.512118055602</v>
      </c>
    </row>
    <row r="2235" spans="1:12" x14ac:dyDescent="0.25">
      <c r="A2235">
        <v>436</v>
      </c>
      <c r="B2235">
        <f>VLOOKUP($A2235,'Trees - celková zdrojová porost'!$A$2:$L$3471,MATCH(B$1,'Trees - celková zdrojová porost'!$A$1:$L$1,0),FALSE)</f>
        <v>436</v>
      </c>
      <c r="C2235" t="str">
        <f>VLOOKUP($A2235,'Trees - celková zdrojová porost'!$A$2:$L$3471,MATCH(C$1,'Trees - celková zdrojová porost'!$A$1:$L$1,0),FALSE)</f>
        <v>HB</v>
      </c>
      <c r="D2235">
        <f>VLOOKUP($A2235,'Trees - celková zdrojová porost'!$A$2:$L$3471,MATCH(D$1,'Trees - celková zdrojová porost'!$A$1:$L$1,0),FALSE)</f>
        <v>155</v>
      </c>
      <c r="E2235">
        <f>VLOOKUP($A2235,'Trees - celková zdrojová porost'!$A$2:$L$3471,MATCH(E$1,'Trees - celková zdrojová porost'!$A$1:$L$1,0),FALSE)</f>
        <v>17.2</v>
      </c>
      <c r="F2235">
        <f>VLOOKUP($A2235,'Trees - celková zdrojová porost'!$A$2:$L$3471,MATCH(F$1,'Trees - celková zdrojová porost'!$A$1:$L$1,0),FALSE)</f>
        <v>1.4</v>
      </c>
      <c r="G2235">
        <f>VLOOKUP($A2235,'Trees - celková zdrojová porost'!$A$2:$L$3471,MATCH(G$1,'Trees - celková zdrojová porost'!$A$1:$L$1,0),FALSE)</f>
        <v>15.8</v>
      </c>
      <c r="H2235">
        <f>VLOOKUP($A2235,'Trees - celková zdrojová porost'!$A$2:$L$3471,MATCH(H$1,'Trees - celková zdrojová porost'!$A$1:$L$1,0),FALSE)</f>
        <v>0</v>
      </c>
      <c r="I2235" t="str">
        <f>VLOOKUP($A2235,'Trees - celková zdrojová porost'!$A$2:$L$3471,MATCH(I$1,'Trees - celková zdrojová porost'!$A$1:$L$1,0),FALSE)</f>
        <v>P</v>
      </c>
      <c r="J2235" t="str">
        <f>VLOOKUP($A2235,'Trees - celková zdrojová porost'!$A$2:$L$3471,MATCH(J$1,'Trees - celková zdrojová porost'!$A$1:$L$1,0),FALSE)</f>
        <v>Z</v>
      </c>
      <c r="K2235" t="str">
        <f>VLOOKUP($A2235,'Trees - celková zdrojová porost'!$A$2:$L$3471,MATCH(K$1,'Trees - celková zdrojová porost'!$A$1:$L$1,0),FALSE)</f>
        <v>BEZ</v>
      </c>
      <c r="L2235" s="8">
        <f>VLOOKUP($A2235,'Trees - celková zdrojová porost'!$A$2:$L$3471,MATCH(L$1,'Trees - celková zdrojová porost'!$A$1:$L$1,0),FALSE)</f>
        <v>43188.5148611111</v>
      </c>
    </row>
    <row r="2236" spans="1:12" x14ac:dyDescent="0.25">
      <c r="A2236">
        <v>457</v>
      </c>
      <c r="B2236">
        <f>VLOOKUP($A2236,'Trees - celková zdrojová porost'!$A$2:$L$3471,MATCH(B$1,'Trees - celková zdrojová porost'!$A$1:$L$1,0),FALSE)</f>
        <v>456</v>
      </c>
      <c r="C2236" t="str">
        <f>VLOOKUP($A2236,'Trees - celková zdrojová porost'!$A$2:$L$3471,MATCH(C$1,'Trees - celková zdrojová porost'!$A$1:$L$1,0),FALSE)</f>
        <v>HB</v>
      </c>
      <c r="D2236">
        <f>VLOOKUP($A2236,'Trees - celková zdrojová porost'!$A$2:$L$3471,MATCH(D$1,'Trees - celková zdrojová porost'!$A$1:$L$1,0),FALSE)</f>
        <v>225</v>
      </c>
      <c r="E2236">
        <f>VLOOKUP($A2236,'Trees - celková zdrojová porost'!$A$2:$L$3471,MATCH(E$1,'Trees - celková zdrojová porost'!$A$1:$L$1,0),FALSE)</f>
        <v>17.2</v>
      </c>
      <c r="F2236">
        <f>VLOOKUP($A2236,'Trees - celková zdrojová porost'!$A$2:$L$3471,MATCH(F$1,'Trees - celková zdrojová porost'!$A$1:$L$1,0),FALSE)</f>
        <v>13.6</v>
      </c>
      <c r="G2236">
        <f>VLOOKUP($A2236,'Trees - celková zdrojová porost'!$A$2:$L$3471,MATCH(G$1,'Trees - celková zdrojová porost'!$A$1:$L$1,0),FALSE)</f>
        <v>3.6</v>
      </c>
      <c r="H2236">
        <f>VLOOKUP($A2236,'Trees - celková zdrojová porost'!$A$2:$L$3471,MATCH(H$1,'Trees - celková zdrojová porost'!$A$1:$L$1,0),FALSE)</f>
        <v>0</v>
      </c>
      <c r="I2236" t="str">
        <f>VLOOKUP($A2236,'Trees - celková zdrojová porost'!$A$2:$L$3471,MATCH(I$1,'Trees - celková zdrojová porost'!$A$1:$L$1,0),FALSE)</f>
        <v>P</v>
      </c>
      <c r="J2236" t="str">
        <f>VLOOKUP($A2236,'Trees - celková zdrojová porost'!$A$2:$L$3471,MATCH(J$1,'Trees - celková zdrojová porost'!$A$1:$L$1,0),FALSE)</f>
        <v>Z</v>
      </c>
      <c r="K2236" t="str">
        <f>VLOOKUP($A2236,'Trees - celková zdrojová porost'!$A$2:$L$3471,MATCH(K$1,'Trees - celková zdrojová porost'!$A$1:$L$1,0),FALSE)</f>
        <v>BEZ</v>
      </c>
      <c r="L2236" s="8">
        <f>VLOOKUP($A2236,'Trees - celková zdrojová porost'!$A$2:$L$3471,MATCH(L$1,'Trees - celková zdrojová porost'!$A$1:$L$1,0),FALSE)</f>
        <v>43188.522291666697</v>
      </c>
    </row>
    <row r="2237" spans="1:12" x14ac:dyDescent="0.25">
      <c r="A2237">
        <v>483</v>
      </c>
      <c r="B2237">
        <f>VLOOKUP($A2237,'Trees - celková zdrojová porost'!$A$2:$L$3471,MATCH(B$1,'Trees - celková zdrojová porost'!$A$1:$L$1,0),FALSE)</f>
        <v>0</v>
      </c>
      <c r="C2237" t="str">
        <f>VLOOKUP($A2237,'Trees - celková zdrojová porost'!$A$2:$L$3471,MATCH(C$1,'Trees - celková zdrojová porost'!$A$1:$L$1,0),FALSE)</f>
        <v>HB</v>
      </c>
      <c r="D2237">
        <f>VLOOKUP($A2237,'Trees - celková zdrojová porost'!$A$2:$L$3471,MATCH(D$1,'Trees - celková zdrojová porost'!$A$1:$L$1,0),FALSE)</f>
        <v>230</v>
      </c>
      <c r="E2237">
        <f>VLOOKUP($A2237,'Trees - celková zdrojová porost'!$A$2:$L$3471,MATCH(E$1,'Trees - celková zdrojová porost'!$A$1:$L$1,0),FALSE)</f>
        <v>17.2</v>
      </c>
      <c r="F2237">
        <f>VLOOKUP($A2237,'Trees - celková zdrojová porost'!$A$2:$L$3471,MATCH(F$1,'Trees - celková zdrojová porost'!$A$1:$L$1,0),FALSE)</f>
        <v>11.5</v>
      </c>
      <c r="G2237">
        <f>VLOOKUP($A2237,'Trees - celková zdrojová porost'!$A$2:$L$3471,MATCH(G$1,'Trees - celková zdrojová porost'!$A$1:$L$1,0),FALSE)</f>
        <v>5.7</v>
      </c>
      <c r="H2237">
        <f>VLOOKUP($A2237,'Trees - celková zdrojová porost'!$A$2:$L$3471,MATCH(H$1,'Trees - celková zdrojová porost'!$A$1:$L$1,0),FALSE)</f>
        <v>0</v>
      </c>
      <c r="I2237" t="str">
        <f>VLOOKUP($A2237,'Trees - celková zdrojová porost'!$A$2:$L$3471,MATCH(I$1,'Trees - celková zdrojová porost'!$A$1:$L$1,0),FALSE)</f>
        <v>P</v>
      </c>
      <c r="J2237" t="str">
        <f>VLOOKUP($A2237,'Trees - celková zdrojová porost'!$A$2:$L$3471,MATCH(J$1,'Trees - celková zdrojová porost'!$A$1:$L$1,0),FALSE)</f>
        <v>Z</v>
      </c>
      <c r="K2237" t="str">
        <f>VLOOKUP($A2237,'Trees - celková zdrojová porost'!$A$2:$L$3471,MATCH(K$1,'Trees - celková zdrojová porost'!$A$1:$L$1,0),FALSE)</f>
        <v>BEZ</v>
      </c>
      <c r="L2237" s="8">
        <f>VLOOKUP($A2237,'Trees - celková zdrojová porost'!$A$2:$L$3471,MATCH(L$1,'Trees - celková zdrojová porost'!$A$1:$L$1,0),FALSE)</f>
        <v>43188.588287036997</v>
      </c>
    </row>
    <row r="2238" spans="1:12" x14ac:dyDescent="0.25">
      <c r="A2238">
        <v>496</v>
      </c>
      <c r="B2238">
        <f>VLOOKUP($A2238,'Trees - celková zdrojová porost'!$A$2:$L$3471,MATCH(B$1,'Trees - celková zdrojová porost'!$A$1:$L$1,0),FALSE)</f>
        <v>496</v>
      </c>
      <c r="C2238" t="str">
        <f>VLOOKUP($A2238,'Trees - celková zdrojová porost'!$A$2:$L$3471,MATCH(C$1,'Trees - celková zdrojová porost'!$A$1:$L$1,0),FALSE)</f>
        <v>HB</v>
      </c>
      <c r="D2238">
        <f>VLOOKUP($A2238,'Trees - celková zdrojová porost'!$A$2:$L$3471,MATCH(D$1,'Trees - celková zdrojová porost'!$A$1:$L$1,0),FALSE)</f>
        <v>230</v>
      </c>
      <c r="E2238">
        <f>VLOOKUP($A2238,'Trees - celková zdrojová porost'!$A$2:$L$3471,MATCH(E$1,'Trees - celková zdrojová porost'!$A$1:$L$1,0),FALSE)</f>
        <v>17.2</v>
      </c>
      <c r="F2238">
        <f>VLOOKUP($A2238,'Trees - celková zdrojová porost'!$A$2:$L$3471,MATCH(F$1,'Trees - celková zdrojová porost'!$A$1:$L$1,0),FALSE)</f>
        <v>2.1</v>
      </c>
      <c r="G2238">
        <f>VLOOKUP($A2238,'Trees - celková zdrojová porost'!$A$2:$L$3471,MATCH(G$1,'Trees - celková zdrojová porost'!$A$1:$L$1,0),FALSE)</f>
        <v>15.1</v>
      </c>
      <c r="H2238">
        <f>VLOOKUP($A2238,'Trees - celková zdrojová porost'!$A$2:$L$3471,MATCH(H$1,'Trees - celková zdrojová porost'!$A$1:$L$1,0),FALSE)</f>
        <v>1</v>
      </c>
      <c r="I2238" t="str">
        <f>VLOOKUP($A2238,'Trees - celková zdrojová porost'!$A$2:$L$3471,MATCH(I$1,'Trees - celková zdrojová porost'!$A$1:$L$1,0),FALSE)</f>
        <v>P</v>
      </c>
      <c r="J2238" t="str">
        <f>VLOOKUP($A2238,'Trees - celková zdrojová porost'!$A$2:$L$3471,MATCH(J$1,'Trees - celková zdrojová porost'!$A$1:$L$1,0),FALSE)</f>
        <v>Z</v>
      </c>
      <c r="K2238" t="str">
        <f>VLOOKUP($A2238,'Trees - celková zdrojová porost'!$A$2:$L$3471,MATCH(K$1,'Trees - celková zdrojová porost'!$A$1:$L$1,0),FALSE)</f>
        <v>BEZ</v>
      </c>
      <c r="L2238" s="8">
        <f>VLOOKUP($A2238,'Trees - celková zdrojová porost'!$A$2:$L$3471,MATCH(L$1,'Trees - celková zdrojová porost'!$A$1:$L$1,0),FALSE)</f>
        <v>43188.596365740697</v>
      </c>
    </row>
    <row r="2239" spans="1:12" x14ac:dyDescent="0.25">
      <c r="A2239">
        <v>512</v>
      </c>
      <c r="B2239">
        <f>VLOOKUP($A2239,'Trees - celková zdrojová porost'!$A$2:$L$3471,MATCH(B$1,'Trees - celková zdrojová porost'!$A$1:$L$1,0),FALSE)</f>
        <v>506</v>
      </c>
      <c r="C2239" t="str">
        <f>VLOOKUP($A2239,'Trees - celková zdrojová porost'!$A$2:$L$3471,MATCH(C$1,'Trees - celková zdrojová porost'!$A$1:$L$1,0),FALSE)</f>
        <v>HB</v>
      </c>
      <c r="D2239">
        <f>VLOOKUP($A2239,'Trees - celková zdrojová porost'!$A$2:$L$3471,MATCH(D$1,'Trees - celková zdrojová porost'!$A$1:$L$1,0),FALSE)</f>
        <v>160</v>
      </c>
      <c r="E2239">
        <f>VLOOKUP($A2239,'Trees - celková zdrojová porost'!$A$2:$L$3471,MATCH(E$1,'Trees - celková zdrojová porost'!$A$1:$L$1,0),FALSE)</f>
        <v>17.2</v>
      </c>
      <c r="F2239">
        <f>VLOOKUP($A2239,'Trees - celková zdrojová porost'!$A$2:$L$3471,MATCH(F$1,'Trees - celková zdrojová porost'!$A$1:$L$1,0),FALSE)</f>
        <v>2.4</v>
      </c>
      <c r="G2239">
        <f>VLOOKUP($A2239,'Trees - celková zdrojová porost'!$A$2:$L$3471,MATCH(G$1,'Trees - celková zdrojová porost'!$A$1:$L$1,0),FALSE)</f>
        <v>14.8</v>
      </c>
      <c r="H2239">
        <f>VLOOKUP($A2239,'Trees - celková zdrojová porost'!$A$2:$L$3471,MATCH(H$1,'Trees - celková zdrojová porost'!$A$1:$L$1,0),FALSE)</f>
        <v>1</v>
      </c>
      <c r="I2239" t="str">
        <f>VLOOKUP($A2239,'Trees - celková zdrojová porost'!$A$2:$L$3471,MATCH(I$1,'Trees - celková zdrojová porost'!$A$1:$L$1,0),FALSE)</f>
        <v>P</v>
      </c>
      <c r="J2239" t="str">
        <f>VLOOKUP($A2239,'Trees - celková zdrojová porost'!$A$2:$L$3471,MATCH(J$1,'Trees - celková zdrojová porost'!$A$1:$L$1,0),FALSE)</f>
        <v>Z</v>
      </c>
      <c r="K2239" t="str">
        <f>VLOOKUP($A2239,'Trees - celková zdrojová porost'!$A$2:$L$3471,MATCH(K$1,'Trees - celková zdrojová porost'!$A$1:$L$1,0),FALSE)</f>
        <v>BEZ</v>
      </c>
      <c r="L2239" s="8">
        <f>VLOOKUP($A2239,'Trees - celková zdrojová porost'!$A$2:$L$3471,MATCH(L$1,'Trees - celková zdrojová porost'!$A$1:$L$1,0),FALSE)</f>
        <v>43188.599201388897</v>
      </c>
    </row>
    <row r="2240" spans="1:12" x14ac:dyDescent="0.25">
      <c r="A2240">
        <v>515</v>
      </c>
      <c r="B2240">
        <f>VLOOKUP($A2240,'Trees - celková zdrojová porost'!$A$2:$L$3471,MATCH(B$1,'Trees - celková zdrojová porost'!$A$1:$L$1,0),FALSE)</f>
        <v>0</v>
      </c>
      <c r="C2240" t="str">
        <f>VLOOKUP($A2240,'Trees - celková zdrojová porost'!$A$2:$L$3471,MATCH(C$1,'Trees - celková zdrojová porost'!$A$1:$L$1,0),FALSE)</f>
        <v>HB</v>
      </c>
      <c r="D2240">
        <f>VLOOKUP($A2240,'Trees - celková zdrojová porost'!$A$2:$L$3471,MATCH(D$1,'Trees - celková zdrojová porost'!$A$1:$L$1,0),FALSE)</f>
        <v>155</v>
      </c>
      <c r="E2240">
        <f>VLOOKUP($A2240,'Trees - celková zdrojová porost'!$A$2:$L$3471,MATCH(E$1,'Trees - celková zdrojová porost'!$A$1:$L$1,0),FALSE)</f>
        <v>17.2</v>
      </c>
      <c r="F2240">
        <f>VLOOKUP($A2240,'Trees - celková zdrojová porost'!$A$2:$L$3471,MATCH(F$1,'Trees - celková zdrojová porost'!$A$1:$L$1,0),FALSE)</f>
        <v>2.2000000000000002</v>
      </c>
      <c r="G2240">
        <f>VLOOKUP($A2240,'Trees - celková zdrojová porost'!$A$2:$L$3471,MATCH(G$1,'Trees - celková zdrojová porost'!$A$1:$L$1,0),FALSE)</f>
        <v>15</v>
      </c>
      <c r="H2240">
        <f>VLOOKUP($A2240,'Trees - celková zdrojová porost'!$A$2:$L$3471,MATCH(H$1,'Trees - celková zdrojová porost'!$A$1:$L$1,0),FALSE)</f>
        <v>0</v>
      </c>
      <c r="I2240" t="str">
        <f>VLOOKUP($A2240,'Trees - celková zdrojová porost'!$A$2:$L$3471,MATCH(I$1,'Trees - celková zdrojová porost'!$A$1:$L$1,0),FALSE)</f>
        <v>P</v>
      </c>
      <c r="J2240" t="str">
        <f>VLOOKUP($A2240,'Trees - celková zdrojová porost'!$A$2:$L$3471,MATCH(J$1,'Trees - celková zdrojová porost'!$A$1:$L$1,0),FALSE)</f>
        <v>Z</v>
      </c>
      <c r="K2240" t="str">
        <f>VLOOKUP($A2240,'Trees - celková zdrojová porost'!$A$2:$L$3471,MATCH(K$1,'Trees - celková zdrojová porost'!$A$1:$L$1,0),FALSE)</f>
        <v>BEZ</v>
      </c>
      <c r="L2240" s="8">
        <f>VLOOKUP($A2240,'Trees - celková zdrojová porost'!$A$2:$L$3471,MATCH(L$1,'Trees - celková zdrojová porost'!$A$1:$L$1,0),FALSE)</f>
        <v>43188.599652777797</v>
      </c>
    </row>
    <row r="2241" spans="1:12" x14ac:dyDescent="0.25">
      <c r="A2241">
        <v>519</v>
      </c>
      <c r="B2241">
        <f>VLOOKUP($A2241,'Trees - celková zdrojová porost'!$A$2:$L$3471,MATCH(B$1,'Trees - celková zdrojová porost'!$A$1:$L$1,0),FALSE)</f>
        <v>519</v>
      </c>
      <c r="C2241" t="str">
        <f>VLOOKUP($A2241,'Trees - celková zdrojová porost'!$A$2:$L$3471,MATCH(C$1,'Trees - celková zdrojová porost'!$A$1:$L$1,0),FALSE)</f>
        <v>HB</v>
      </c>
      <c r="D2241">
        <f>VLOOKUP($A2241,'Trees - celková zdrojová porost'!$A$2:$L$3471,MATCH(D$1,'Trees - celková zdrojová porost'!$A$1:$L$1,0),FALSE)</f>
        <v>185</v>
      </c>
      <c r="E2241">
        <f>VLOOKUP($A2241,'Trees - celková zdrojová porost'!$A$2:$L$3471,MATCH(E$1,'Trees - celková zdrojová porost'!$A$1:$L$1,0),FALSE)</f>
        <v>17.2</v>
      </c>
      <c r="F2241">
        <f>VLOOKUP($A2241,'Trees - celková zdrojová porost'!$A$2:$L$3471,MATCH(F$1,'Trees - celková zdrojová porost'!$A$1:$L$1,0),FALSE)</f>
        <v>14.2</v>
      </c>
      <c r="G2241">
        <f>VLOOKUP($A2241,'Trees - celková zdrojová porost'!$A$2:$L$3471,MATCH(G$1,'Trees - celková zdrojová porost'!$A$1:$L$1,0),FALSE)</f>
        <v>3</v>
      </c>
      <c r="H2241">
        <f>VLOOKUP($A2241,'Trees - celková zdrojová porost'!$A$2:$L$3471,MATCH(H$1,'Trees - celková zdrojová porost'!$A$1:$L$1,0),FALSE)</f>
        <v>1</v>
      </c>
      <c r="I2241" t="str">
        <f>VLOOKUP($A2241,'Trees - celková zdrojová porost'!$A$2:$L$3471,MATCH(I$1,'Trees - celková zdrojová porost'!$A$1:$L$1,0),FALSE)</f>
        <v>P</v>
      </c>
      <c r="J2241" t="str">
        <f>VLOOKUP($A2241,'Trees - celková zdrojová porost'!$A$2:$L$3471,MATCH(J$1,'Trees - celková zdrojová porost'!$A$1:$L$1,0),FALSE)</f>
        <v>Z</v>
      </c>
      <c r="K2241" t="str">
        <f>VLOOKUP($A2241,'Trees - celková zdrojová porost'!$A$2:$L$3471,MATCH(K$1,'Trees - celková zdrojová porost'!$A$1:$L$1,0),FALSE)</f>
        <v>BEZ</v>
      </c>
      <c r="L2241" s="8">
        <f>VLOOKUP($A2241,'Trees - celková zdrojová porost'!$A$2:$L$3471,MATCH(L$1,'Trees - celková zdrojová porost'!$A$1:$L$1,0),FALSE)</f>
        <v>43188.600856481498</v>
      </c>
    </row>
    <row r="2242" spans="1:12" x14ac:dyDescent="0.25">
      <c r="A2242">
        <v>529</v>
      </c>
      <c r="B2242">
        <f>VLOOKUP($A2242,'Trees - celková zdrojová porost'!$A$2:$L$3471,MATCH(B$1,'Trees - celková zdrojová porost'!$A$1:$L$1,0),FALSE)</f>
        <v>529</v>
      </c>
      <c r="C2242" t="str">
        <f>VLOOKUP($A2242,'Trees - celková zdrojová porost'!$A$2:$L$3471,MATCH(C$1,'Trees - celková zdrojová porost'!$A$1:$L$1,0),FALSE)</f>
        <v>HB</v>
      </c>
      <c r="D2242">
        <f>VLOOKUP($A2242,'Trees - celková zdrojová porost'!$A$2:$L$3471,MATCH(D$1,'Trees - celková zdrojová porost'!$A$1:$L$1,0),FALSE)</f>
        <v>135</v>
      </c>
      <c r="E2242">
        <f>VLOOKUP($A2242,'Trees - celková zdrojová porost'!$A$2:$L$3471,MATCH(E$1,'Trees - celková zdrojová porost'!$A$1:$L$1,0),FALSE)</f>
        <v>17.2</v>
      </c>
      <c r="F2242">
        <f>VLOOKUP($A2242,'Trees - celková zdrojová porost'!$A$2:$L$3471,MATCH(F$1,'Trees - celková zdrojová porost'!$A$1:$L$1,0),FALSE)</f>
        <v>1</v>
      </c>
      <c r="G2242">
        <f>VLOOKUP($A2242,'Trees - celková zdrojová porost'!$A$2:$L$3471,MATCH(G$1,'Trees - celková zdrojová porost'!$A$1:$L$1,0),FALSE)</f>
        <v>16.2</v>
      </c>
      <c r="H2242">
        <f>VLOOKUP($A2242,'Trees - celková zdrojová porost'!$A$2:$L$3471,MATCH(H$1,'Trees - celková zdrojová porost'!$A$1:$L$1,0),FALSE)</f>
        <v>0</v>
      </c>
      <c r="I2242" t="str">
        <f>VLOOKUP($A2242,'Trees - celková zdrojová porost'!$A$2:$L$3471,MATCH(I$1,'Trees - celková zdrojová porost'!$A$1:$L$1,0),FALSE)</f>
        <v>P</v>
      </c>
      <c r="J2242" t="str">
        <f>VLOOKUP($A2242,'Trees - celková zdrojová porost'!$A$2:$L$3471,MATCH(J$1,'Trees - celková zdrojová porost'!$A$1:$L$1,0),FALSE)</f>
        <v>Z</v>
      </c>
      <c r="K2242" t="str">
        <f>VLOOKUP($A2242,'Trees - celková zdrojová porost'!$A$2:$L$3471,MATCH(K$1,'Trees - celková zdrojová porost'!$A$1:$L$1,0),FALSE)</f>
        <v>ZAS</v>
      </c>
      <c r="L2242" s="8">
        <f>VLOOKUP($A2242,'Trees - celková zdrojová porost'!$A$2:$L$3471,MATCH(L$1,'Trees - celková zdrojová porost'!$A$1:$L$1,0),FALSE)</f>
        <v>43188.606898148202</v>
      </c>
    </row>
    <row r="2243" spans="1:12" x14ac:dyDescent="0.25">
      <c r="A2243">
        <v>545</v>
      </c>
      <c r="B2243">
        <f>VLOOKUP($A2243,'Trees - celková zdrojová porost'!$A$2:$L$3471,MATCH(B$1,'Trees - celková zdrojová porost'!$A$1:$L$1,0),FALSE)</f>
        <v>544</v>
      </c>
      <c r="C2243" t="str">
        <f>VLOOKUP($A2243,'Trees - celková zdrojová porost'!$A$2:$L$3471,MATCH(C$1,'Trees - celková zdrojová porost'!$A$1:$L$1,0),FALSE)</f>
        <v>HB</v>
      </c>
      <c r="D2243">
        <f>VLOOKUP($A2243,'Trees - celková zdrojová porost'!$A$2:$L$3471,MATCH(D$1,'Trees - celková zdrojová porost'!$A$1:$L$1,0),FALSE)</f>
        <v>185</v>
      </c>
      <c r="E2243">
        <f>VLOOKUP($A2243,'Trees - celková zdrojová porost'!$A$2:$L$3471,MATCH(E$1,'Trees - celková zdrojová porost'!$A$1:$L$1,0),FALSE)</f>
        <v>17.2</v>
      </c>
      <c r="F2243">
        <f>VLOOKUP($A2243,'Trees - celková zdrojová porost'!$A$2:$L$3471,MATCH(F$1,'Trees - celková zdrojová porost'!$A$1:$L$1,0),FALSE)</f>
        <v>15.1</v>
      </c>
      <c r="G2243">
        <f>VLOOKUP($A2243,'Trees - celková zdrojová porost'!$A$2:$L$3471,MATCH(G$1,'Trees - celková zdrojová porost'!$A$1:$L$1,0),FALSE)</f>
        <v>2.1</v>
      </c>
      <c r="H2243">
        <f>VLOOKUP($A2243,'Trees - celková zdrojová porost'!$A$2:$L$3471,MATCH(H$1,'Trees - celková zdrojová porost'!$A$1:$L$1,0),FALSE)</f>
        <v>0</v>
      </c>
      <c r="I2243" t="str">
        <f>VLOOKUP($A2243,'Trees - celková zdrojová porost'!$A$2:$L$3471,MATCH(I$1,'Trees - celková zdrojová porost'!$A$1:$L$1,0),FALSE)</f>
        <v>P</v>
      </c>
      <c r="J2243" t="str">
        <f>VLOOKUP($A2243,'Trees - celková zdrojová porost'!$A$2:$L$3471,MATCH(J$1,'Trees - celková zdrojová porost'!$A$1:$L$1,0),FALSE)</f>
        <v>Z</v>
      </c>
      <c r="K2243" t="str">
        <f>VLOOKUP($A2243,'Trees - celková zdrojová porost'!$A$2:$L$3471,MATCH(K$1,'Trees - celková zdrojová porost'!$A$1:$L$1,0),FALSE)</f>
        <v>BEZ</v>
      </c>
      <c r="L2243" s="8">
        <f>VLOOKUP($A2243,'Trees - celková zdrojová porost'!$A$2:$L$3471,MATCH(L$1,'Trees - celková zdrojová porost'!$A$1:$L$1,0),FALSE)</f>
        <v>43188.646759259304</v>
      </c>
    </row>
    <row r="2244" spans="1:12" x14ac:dyDescent="0.25">
      <c r="A2244">
        <v>659</v>
      </c>
      <c r="B2244">
        <f>VLOOKUP($A2244,'Trees - celková zdrojová porost'!$A$2:$L$3471,MATCH(B$1,'Trees - celková zdrojová porost'!$A$1:$L$1,0),FALSE)</f>
        <v>658</v>
      </c>
      <c r="C2244" t="str">
        <f>VLOOKUP($A2244,'Trees - celková zdrojová porost'!$A$2:$L$3471,MATCH(C$1,'Trees - celková zdrojová porost'!$A$1:$L$1,0),FALSE)</f>
        <v>HB</v>
      </c>
      <c r="D2244">
        <f>VLOOKUP($A2244,'Trees - celková zdrojová porost'!$A$2:$L$3471,MATCH(D$1,'Trees - celková zdrojová porost'!$A$1:$L$1,0),FALSE)</f>
        <v>135</v>
      </c>
      <c r="E2244">
        <f>VLOOKUP($A2244,'Trees - celková zdrojová porost'!$A$2:$L$3471,MATCH(E$1,'Trees - celková zdrojová porost'!$A$1:$L$1,0),FALSE)</f>
        <v>17.2</v>
      </c>
      <c r="F2244">
        <f>VLOOKUP($A2244,'Trees - celková zdrojová porost'!$A$2:$L$3471,MATCH(F$1,'Trees - celková zdrojová porost'!$A$1:$L$1,0),FALSE)</f>
        <v>1.4</v>
      </c>
      <c r="G2244">
        <f>VLOOKUP($A2244,'Trees - celková zdrojová porost'!$A$2:$L$3471,MATCH(G$1,'Trees - celková zdrojová porost'!$A$1:$L$1,0),FALSE)</f>
        <v>15.8</v>
      </c>
      <c r="H2244">
        <f>VLOOKUP($A2244,'Trees - celková zdrojová porost'!$A$2:$L$3471,MATCH(H$1,'Trees - celková zdrojová porost'!$A$1:$L$1,0),FALSE)</f>
        <v>1</v>
      </c>
      <c r="I2244" t="str">
        <f>VLOOKUP($A2244,'Trees - celková zdrojová porost'!$A$2:$L$3471,MATCH(I$1,'Trees - celková zdrojová porost'!$A$1:$L$1,0),FALSE)</f>
        <v>P</v>
      </c>
      <c r="J2244" t="str">
        <f>VLOOKUP($A2244,'Trees - celková zdrojová porost'!$A$2:$L$3471,MATCH(J$1,'Trees - celková zdrojová porost'!$A$1:$L$1,0),FALSE)</f>
        <v>Z</v>
      </c>
      <c r="K2244" t="str">
        <f>VLOOKUP($A2244,'Trees - celková zdrojová porost'!$A$2:$L$3471,MATCH(K$1,'Trees - celková zdrojová porost'!$A$1:$L$1,0),FALSE)</f>
        <v>ZAS</v>
      </c>
      <c r="L2244" s="8">
        <f>VLOOKUP($A2244,'Trees - celková zdrojová porost'!$A$2:$L$3471,MATCH(L$1,'Trees - celková zdrojová porost'!$A$1:$L$1,0),FALSE)</f>
        <v>43195.5100578704</v>
      </c>
    </row>
    <row r="2245" spans="1:12" x14ac:dyDescent="0.25">
      <c r="A2245">
        <v>775</v>
      </c>
      <c r="B2245">
        <f>VLOOKUP($A2245,'Trees - celková zdrojová porost'!$A$2:$L$3471,MATCH(B$1,'Trees - celková zdrojová porost'!$A$1:$L$1,0),FALSE)</f>
        <v>774</v>
      </c>
      <c r="C2245" t="str">
        <f>VLOOKUP($A2245,'Trees - celková zdrojová porost'!$A$2:$L$3471,MATCH(C$1,'Trees - celková zdrojová porost'!$A$1:$L$1,0),FALSE)</f>
        <v>HB</v>
      </c>
      <c r="D2245">
        <f>VLOOKUP($A2245,'Trees - celková zdrojová porost'!$A$2:$L$3471,MATCH(D$1,'Trees - celková zdrojová porost'!$A$1:$L$1,0),FALSE)</f>
        <v>115</v>
      </c>
      <c r="E2245">
        <f>VLOOKUP($A2245,'Trees - celková zdrojová porost'!$A$2:$L$3471,MATCH(E$1,'Trees - celková zdrojová porost'!$A$1:$L$1,0),FALSE)</f>
        <v>17.2</v>
      </c>
      <c r="F2245">
        <f>VLOOKUP($A2245,'Trees - celková zdrojová porost'!$A$2:$L$3471,MATCH(F$1,'Trees - celková zdrojová porost'!$A$1:$L$1,0),FALSE)</f>
        <v>1.5</v>
      </c>
      <c r="G2245">
        <f>VLOOKUP($A2245,'Trees - celková zdrojová porost'!$A$2:$L$3471,MATCH(G$1,'Trees - celková zdrojová porost'!$A$1:$L$1,0),FALSE)</f>
        <v>15.7</v>
      </c>
      <c r="H2245">
        <f>VLOOKUP($A2245,'Trees - celková zdrojová porost'!$A$2:$L$3471,MATCH(H$1,'Trees - celková zdrojová porost'!$A$1:$L$1,0),FALSE)</f>
        <v>0</v>
      </c>
      <c r="I2245" t="str">
        <f>VLOOKUP($A2245,'Trees - celková zdrojová porost'!$A$2:$L$3471,MATCH(I$1,'Trees - celková zdrojová porost'!$A$1:$L$1,0),FALSE)</f>
        <v>P</v>
      </c>
      <c r="J2245" t="str">
        <f>VLOOKUP($A2245,'Trees - celková zdrojová porost'!$A$2:$L$3471,MATCH(J$1,'Trees - celková zdrojová porost'!$A$1:$L$1,0),FALSE)</f>
        <v>Z</v>
      </c>
      <c r="K2245" t="str">
        <f>VLOOKUP($A2245,'Trees - celková zdrojová porost'!$A$2:$L$3471,MATCH(K$1,'Trees - celková zdrojová porost'!$A$1:$L$1,0),FALSE)</f>
        <v>ZAS</v>
      </c>
      <c r="L2245" s="8">
        <f>VLOOKUP($A2245,'Trees - celková zdrojová porost'!$A$2:$L$3471,MATCH(L$1,'Trees - celková zdrojová porost'!$A$1:$L$1,0),FALSE)</f>
        <v>43195.624027777798</v>
      </c>
    </row>
    <row r="2246" spans="1:12" x14ac:dyDescent="0.25">
      <c r="A2246">
        <v>817</v>
      </c>
      <c r="B2246">
        <f>VLOOKUP($A2246,'Trees - celková zdrojová porost'!$A$2:$L$3471,MATCH(B$1,'Trees - celková zdrojová porost'!$A$1:$L$1,0),FALSE)</f>
        <v>817</v>
      </c>
      <c r="C2246" t="str">
        <f>VLOOKUP($A2246,'Trees - celková zdrojová porost'!$A$2:$L$3471,MATCH(C$1,'Trees - celková zdrojová porost'!$A$1:$L$1,0),FALSE)</f>
        <v>HB</v>
      </c>
      <c r="D2246">
        <f>VLOOKUP($A2246,'Trees - celková zdrojová porost'!$A$2:$L$3471,MATCH(D$1,'Trees - celková zdrojová porost'!$A$1:$L$1,0),FALSE)</f>
        <v>145</v>
      </c>
      <c r="E2246">
        <f>VLOOKUP($A2246,'Trees - celková zdrojová porost'!$A$2:$L$3471,MATCH(E$1,'Trees - celková zdrojová porost'!$A$1:$L$1,0),FALSE)</f>
        <v>17.2</v>
      </c>
      <c r="F2246">
        <f>VLOOKUP($A2246,'Trees - celková zdrojová porost'!$A$2:$L$3471,MATCH(F$1,'Trees - celková zdrojová porost'!$A$1:$L$1,0),FALSE)</f>
        <v>2</v>
      </c>
      <c r="G2246">
        <f>VLOOKUP($A2246,'Trees - celková zdrojová porost'!$A$2:$L$3471,MATCH(G$1,'Trees - celková zdrojová porost'!$A$1:$L$1,0),FALSE)</f>
        <v>15.2</v>
      </c>
      <c r="H2246">
        <f>VLOOKUP($A2246,'Trees - celková zdrojová porost'!$A$2:$L$3471,MATCH(H$1,'Trees - celková zdrojová porost'!$A$1:$L$1,0),FALSE)</f>
        <v>0</v>
      </c>
      <c r="I2246" t="str">
        <f>VLOOKUP($A2246,'Trees - celková zdrojová porost'!$A$2:$L$3471,MATCH(I$1,'Trees - celková zdrojová porost'!$A$1:$L$1,0),FALSE)</f>
        <v>P</v>
      </c>
      <c r="J2246" t="str">
        <f>VLOOKUP($A2246,'Trees - celková zdrojová porost'!$A$2:$L$3471,MATCH(J$1,'Trees - celková zdrojová porost'!$A$1:$L$1,0),FALSE)</f>
        <v>Z</v>
      </c>
      <c r="K2246" t="str">
        <f>VLOOKUP($A2246,'Trees - celková zdrojová porost'!$A$2:$L$3471,MATCH(K$1,'Trees - celková zdrojová porost'!$A$1:$L$1,0),FALSE)</f>
        <v>BEZ</v>
      </c>
      <c r="L2246" s="8">
        <f>VLOOKUP($A2246,'Trees - celková zdrojová porost'!$A$2:$L$3471,MATCH(L$1,'Trees - celková zdrojová porost'!$A$1:$L$1,0),FALSE)</f>
        <v>43195.6738541667</v>
      </c>
    </row>
    <row r="2247" spans="1:12" x14ac:dyDescent="0.25">
      <c r="A2247">
        <v>837</v>
      </c>
      <c r="B2247">
        <f>VLOOKUP($A2247,'Trees - celková zdrojová porost'!$A$2:$L$3471,MATCH(B$1,'Trees - celková zdrojová porost'!$A$1:$L$1,0),FALSE)</f>
        <v>836</v>
      </c>
      <c r="C2247" t="str">
        <f>VLOOKUP($A2247,'Trees - celková zdrojová porost'!$A$2:$L$3471,MATCH(C$1,'Trees - celková zdrojová porost'!$A$1:$L$1,0),FALSE)</f>
        <v>HB</v>
      </c>
      <c r="D2247">
        <f>VLOOKUP($A2247,'Trees - celková zdrojová porost'!$A$2:$L$3471,MATCH(D$1,'Trees - celková zdrojová porost'!$A$1:$L$1,0),FALSE)</f>
        <v>155</v>
      </c>
      <c r="E2247">
        <f>VLOOKUP($A2247,'Trees - celková zdrojová porost'!$A$2:$L$3471,MATCH(E$1,'Trees - celková zdrojová porost'!$A$1:$L$1,0),FALSE)</f>
        <v>17.2</v>
      </c>
      <c r="F2247">
        <f>VLOOKUP($A2247,'Trees - celková zdrojová porost'!$A$2:$L$3471,MATCH(F$1,'Trees - celková zdrojová porost'!$A$1:$L$1,0),FALSE)</f>
        <v>15.9</v>
      </c>
      <c r="G2247">
        <f>VLOOKUP($A2247,'Trees - celková zdrojová porost'!$A$2:$L$3471,MATCH(G$1,'Trees - celková zdrojová porost'!$A$1:$L$1,0),FALSE)</f>
        <v>1.3</v>
      </c>
      <c r="H2247">
        <f>VLOOKUP($A2247,'Trees - celková zdrojová porost'!$A$2:$L$3471,MATCH(H$1,'Trees - celková zdrojová porost'!$A$1:$L$1,0),FALSE)</f>
        <v>0</v>
      </c>
      <c r="I2247" t="str">
        <f>VLOOKUP($A2247,'Trees - celková zdrojová porost'!$A$2:$L$3471,MATCH(I$1,'Trees - celková zdrojová porost'!$A$1:$L$1,0),FALSE)</f>
        <v>P</v>
      </c>
      <c r="J2247" t="str">
        <f>VLOOKUP($A2247,'Trees - celková zdrojová porost'!$A$2:$L$3471,MATCH(J$1,'Trees - celková zdrojová porost'!$A$1:$L$1,0),FALSE)</f>
        <v>Z</v>
      </c>
      <c r="K2247" t="str">
        <f>VLOOKUP($A2247,'Trees - celková zdrojová porost'!$A$2:$L$3471,MATCH(K$1,'Trees - celková zdrojová porost'!$A$1:$L$1,0),FALSE)</f>
        <v>BEZ</v>
      </c>
      <c r="L2247" s="8">
        <f>VLOOKUP($A2247,'Trees - celková zdrojová porost'!$A$2:$L$3471,MATCH(L$1,'Trees - celková zdrojová porost'!$A$1:$L$1,0),FALSE)</f>
        <v>43195.677430555603</v>
      </c>
    </row>
    <row r="2248" spans="1:12" x14ac:dyDescent="0.25">
      <c r="A2248">
        <v>839</v>
      </c>
      <c r="B2248">
        <f>VLOOKUP($A2248,'Trees - celková zdrojová porost'!$A$2:$L$3471,MATCH(B$1,'Trees - celková zdrojová porost'!$A$1:$L$1,0),FALSE)</f>
        <v>836</v>
      </c>
      <c r="C2248" t="str">
        <f>VLOOKUP($A2248,'Trees - celková zdrojová porost'!$A$2:$L$3471,MATCH(C$1,'Trees - celková zdrojová porost'!$A$1:$L$1,0),FALSE)</f>
        <v>HB</v>
      </c>
      <c r="D2248">
        <f>VLOOKUP($A2248,'Trees - celková zdrojová porost'!$A$2:$L$3471,MATCH(D$1,'Trees - celková zdrojová porost'!$A$1:$L$1,0),FALSE)</f>
        <v>175</v>
      </c>
      <c r="E2248">
        <f>VLOOKUP($A2248,'Trees - celková zdrojová porost'!$A$2:$L$3471,MATCH(E$1,'Trees - celková zdrojová porost'!$A$1:$L$1,0),FALSE)</f>
        <v>17.2</v>
      </c>
      <c r="F2248">
        <f>VLOOKUP($A2248,'Trees - celková zdrojová porost'!$A$2:$L$3471,MATCH(F$1,'Trees - celková zdrojová porost'!$A$1:$L$1,0),FALSE)</f>
        <v>15.6</v>
      </c>
      <c r="G2248">
        <f>VLOOKUP($A2248,'Trees - celková zdrojová porost'!$A$2:$L$3471,MATCH(G$1,'Trees - celková zdrojová porost'!$A$1:$L$1,0),FALSE)</f>
        <v>1.6</v>
      </c>
      <c r="H2248">
        <f>VLOOKUP($A2248,'Trees - celková zdrojová porost'!$A$2:$L$3471,MATCH(H$1,'Trees - celková zdrojová porost'!$A$1:$L$1,0),FALSE)</f>
        <v>1</v>
      </c>
      <c r="I2248" t="str">
        <f>VLOOKUP($A2248,'Trees - celková zdrojová porost'!$A$2:$L$3471,MATCH(I$1,'Trees - celková zdrojová porost'!$A$1:$L$1,0),FALSE)</f>
        <v>P</v>
      </c>
      <c r="J2248" t="str">
        <f>VLOOKUP($A2248,'Trees - celková zdrojová porost'!$A$2:$L$3471,MATCH(J$1,'Trees - celková zdrojová porost'!$A$1:$L$1,0),FALSE)</f>
        <v>Z</v>
      </c>
      <c r="K2248" t="str">
        <f>VLOOKUP($A2248,'Trees - celková zdrojová porost'!$A$2:$L$3471,MATCH(K$1,'Trees - celková zdrojová porost'!$A$1:$L$1,0),FALSE)</f>
        <v>ZAS</v>
      </c>
      <c r="L2248" s="8">
        <f>VLOOKUP($A2248,'Trees - celková zdrojová porost'!$A$2:$L$3471,MATCH(L$1,'Trees - celková zdrojová porost'!$A$1:$L$1,0),FALSE)</f>
        <v>43195.677777777797</v>
      </c>
    </row>
    <row r="2249" spans="1:12" x14ac:dyDescent="0.25">
      <c r="A2249">
        <v>857</v>
      </c>
      <c r="B2249">
        <f>VLOOKUP($A2249,'Trees - celková zdrojová porost'!$A$2:$L$3471,MATCH(B$1,'Trees - celková zdrojová porost'!$A$1:$L$1,0),FALSE)</f>
        <v>856</v>
      </c>
      <c r="C2249" t="str">
        <f>VLOOKUP($A2249,'Trees - celková zdrojová porost'!$A$2:$L$3471,MATCH(C$1,'Trees - celková zdrojová porost'!$A$1:$L$1,0),FALSE)</f>
        <v>HB</v>
      </c>
      <c r="D2249">
        <f>VLOOKUP($A2249,'Trees - celková zdrojová porost'!$A$2:$L$3471,MATCH(D$1,'Trees - celková zdrojová porost'!$A$1:$L$1,0),FALSE)</f>
        <v>165</v>
      </c>
      <c r="E2249">
        <f>VLOOKUP($A2249,'Trees - celková zdrojová porost'!$A$2:$L$3471,MATCH(E$1,'Trees - celková zdrojová porost'!$A$1:$L$1,0),FALSE)</f>
        <v>17.2</v>
      </c>
      <c r="F2249">
        <f>VLOOKUP($A2249,'Trees - celková zdrojová porost'!$A$2:$L$3471,MATCH(F$1,'Trees - celková zdrojová porost'!$A$1:$L$1,0),FALSE)</f>
        <v>2</v>
      </c>
      <c r="G2249">
        <f>VLOOKUP($A2249,'Trees - celková zdrojová porost'!$A$2:$L$3471,MATCH(G$1,'Trees - celková zdrojová porost'!$A$1:$L$1,0),FALSE)</f>
        <v>15.2</v>
      </c>
      <c r="H2249">
        <f>VLOOKUP($A2249,'Trees - celková zdrojová porost'!$A$2:$L$3471,MATCH(H$1,'Trees - celková zdrojová porost'!$A$1:$L$1,0),FALSE)</f>
        <v>1</v>
      </c>
      <c r="I2249" t="str">
        <f>VLOOKUP($A2249,'Trees - celková zdrojová porost'!$A$2:$L$3471,MATCH(I$1,'Trees - celková zdrojová porost'!$A$1:$L$1,0),FALSE)</f>
        <v>P</v>
      </c>
      <c r="J2249" t="str">
        <f>VLOOKUP($A2249,'Trees - celková zdrojová porost'!$A$2:$L$3471,MATCH(J$1,'Trees - celková zdrojová porost'!$A$1:$L$1,0),FALSE)</f>
        <v>Z</v>
      </c>
      <c r="K2249" t="str">
        <f>VLOOKUP($A2249,'Trees - celková zdrojová porost'!$A$2:$L$3471,MATCH(K$1,'Trees - celková zdrojová porost'!$A$1:$L$1,0),FALSE)</f>
        <v>ZAS</v>
      </c>
      <c r="L2249" s="8">
        <f>VLOOKUP($A2249,'Trees - celková zdrojová porost'!$A$2:$L$3471,MATCH(L$1,'Trees - celková zdrojová porost'!$A$1:$L$1,0),FALSE)</f>
        <v>43196.405138888898</v>
      </c>
    </row>
    <row r="2250" spans="1:12" x14ac:dyDescent="0.25">
      <c r="A2250">
        <v>894</v>
      </c>
      <c r="B2250">
        <f>VLOOKUP($A2250,'Trees - celková zdrojová porost'!$A$2:$L$3471,MATCH(B$1,'Trees - celková zdrojová porost'!$A$1:$L$1,0),FALSE)</f>
        <v>0</v>
      </c>
      <c r="C2250" t="str">
        <f>VLOOKUP($A2250,'Trees - celková zdrojová porost'!$A$2:$L$3471,MATCH(C$1,'Trees - celková zdrojová porost'!$A$1:$L$1,0),FALSE)</f>
        <v>HB</v>
      </c>
      <c r="D2250">
        <f>VLOOKUP($A2250,'Trees - celková zdrojová porost'!$A$2:$L$3471,MATCH(D$1,'Trees - celková zdrojová porost'!$A$1:$L$1,0),FALSE)</f>
        <v>120</v>
      </c>
      <c r="E2250">
        <f>VLOOKUP($A2250,'Trees - celková zdrojová porost'!$A$2:$L$3471,MATCH(E$1,'Trees - celková zdrojová porost'!$A$1:$L$1,0),FALSE)</f>
        <v>17.2</v>
      </c>
      <c r="F2250">
        <f>VLOOKUP($A2250,'Trees - celková zdrojová porost'!$A$2:$L$3471,MATCH(F$1,'Trees - celková zdrojová porost'!$A$1:$L$1,0),FALSE)</f>
        <v>1.2</v>
      </c>
      <c r="G2250">
        <f>VLOOKUP($A2250,'Trees - celková zdrojová porost'!$A$2:$L$3471,MATCH(G$1,'Trees - celková zdrojová porost'!$A$1:$L$1,0),FALSE)</f>
        <v>16</v>
      </c>
      <c r="H2250">
        <f>VLOOKUP($A2250,'Trees - celková zdrojová porost'!$A$2:$L$3471,MATCH(H$1,'Trees - celková zdrojová porost'!$A$1:$L$1,0),FALSE)</f>
        <v>0</v>
      </c>
      <c r="I2250" t="str">
        <f>VLOOKUP($A2250,'Trees - celková zdrojová porost'!$A$2:$L$3471,MATCH(I$1,'Trees - celková zdrojová porost'!$A$1:$L$1,0),FALSE)</f>
        <v>P</v>
      </c>
      <c r="J2250" t="str">
        <f>VLOOKUP($A2250,'Trees - celková zdrojová porost'!$A$2:$L$3471,MATCH(J$1,'Trees - celková zdrojová porost'!$A$1:$L$1,0),FALSE)</f>
        <v>Z</v>
      </c>
      <c r="K2250" t="str">
        <f>VLOOKUP($A2250,'Trees - celková zdrojová porost'!$A$2:$L$3471,MATCH(K$1,'Trees - celková zdrojová porost'!$A$1:$L$1,0),FALSE)</f>
        <v>ZAS</v>
      </c>
      <c r="L2250" s="8">
        <f>VLOOKUP($A2250,'Trees - celková zdrojová porost'!$A$2:$L$3471,MATCH(L$1,'Trees - celková zdrojová porost'!$A$1:$L$1,0),FALSE)</f>
        <v>43196.411921296298</v>
      </c>
    </row>
    <row r="2251" spans="1:12" x14ac:dyDescent="0.25">
      <c r="A2251">
        <v>920</v>
      </c>
      <c r="B2251">
        <f>VLOOKUP($A2251,'Trees - celková zdrojová porost'!$A$2:$L$3471,MATCH(B$1,'Trees - celková zdrojová porost'!$A$1:$L$1,0),FALSE)</f>
        <v>919</v>
      </c>
      <c r="C2251" t="str">
        <f>VLOOKUP($A2251,'Trees - celková zdrojová porost'!$A$2:$L$3471,MATCH(C$1,'Trees - celková zdrojová porost'!$A$1:$L$1,0),FALSE)</f>
        <v>HB</v>
      </c>
      <c r="D2251">
        <f>VLOOKUP($A2251,'Trees - celková zdrojová porost'!$A$2:$L$3471,MATCH(D$1,'Trees - celková zdrojová porost'!$A$1:$L$1,0),FALSE)</f>
        <v>175</v>
      </c>
      <c r="E2251">
        <f>VLOOKUP($A2251,'Trees - celková zdrojová porost'!$A$2:$L$3471,MATCH(E$1,'Trees - celková zdrojová porost'!$A$1:$L$1,0),FALSE)</f>
        <v>17.2</v>
      </c>
      <c r="F2251">
        <f>VLOOKUP($A2251,'Trees - celková zdrojová porost'!$A$2:$L$3471,MATCH(F$1,'Trees - celková zdrojová porost'!$A$1:$L$1,0),FALSE)</f>
        <v>2</v>
      </c>
      <c r="G2251">
        <f>VLOOKUP($A2251,'Trees - celková zdrojová porost'!$A$2:$L$3471,MATCH(G$1,'Trees - celková zdrojová porost'!$A$1:$L$1,0),FALSE)</f>
        <v>15.2</v>
      </c>
      <c r="H2251">
        <f>VLOOKUP($A2251,'Trees - celková zdrojová porost'!$A$2:$L$3471,MATCH(H$1,'Trees - celková zdrojová porost'!$A$1:$L$1,0),FALSE)</f>
        <v>1</v>
      </c>
      <c r="I2251" t="str">
        <f>VLOOKUP($A2251,'Trees - celková zdrojová porost'!$A$2:$L$3471,MATCH(I$1,'Trees - celková zdrojová porost'!$A$1:$L$1,0),FALSE)</f>
        <v>P</v>
      </c>
      <c r="J2251" t="str">
        <f>VLOOKUP($A2251,'Trees - celková zdrojová porost'!$A$2:$L$3471,MATCH(J$1,'Trees - celková zdrojová porost'!$A$1:$L$1,0),FALSE)</f>
        <v>Z</v>
      </c>
      <c r="K2251" t="str">
        <f>VLOOKUP($A2251,'Trees - celková zdrojová porost'!$A$2:$L$3471,MATCH(K$1,'Trees - celková zdrojová porost'!$A$1:$L$1,0),FALSE)</f>
        <v>BEZ</v>
      </c>
      <c r="L2251" s="8">
        <f>VLOOKUP($A2251,'Trees - celková zdrojová porost'!$A$2:$L$3471,MATCH(L$1,'Trees - celková zdrojová porost'!$A$1:$L$1,0),FALSE)</f>
        <v>43196.439097222203</v>
      </c>
    </row>
    <row r="2252" spans="1:12" x14ac:dyDescent="0.25">
      <c r="A2252">
        <v>1007</v>
      </c>
      <c r="B2252">
        <f>VLOOKUP($A2252,'Trees - celková zdrojová porost'!$A$2:$L$3471,MATCH(B$1,'Trees - celková zdrojová porost'!$A$1:$L$1,0),FALSE)</f>
        <v>1004</v>
      </c>
      <c r="C2252" t="str">
        <f>VLOOKUP($A2252,'Trees - celková zdrojová porost'!$A$2:$L$3471,MATCH(C$1,'Trees - celková zdrojová porost'!$A$1:$L$1,0),FALSE)</f>
        <v>HB</v>
      </c>
      <c r="D2252">
        <f>VLOOKUP($A2252,'Trees - celková zdrojová porost'!$A$2:$L$3471,MATCH(D$1,'Trees - celková zdrojová porost'!$A$1:$L$1,0),FALSE)</f>
        <v>120</v>
      </c>
      <c r="E2252">
        <f>VLOOKUP($A2252,'Trees - celková zdrojová porost'!$A$2:$L$3471,MATCH(E$1,'Trees - celková zdrojová porost'!$A$1:$L$1,0),FALSE)</f>
        <v>17.2</v>
      </c>
      <c r="F2252">
        <f>VLOOKUP($A2252,'Trees - celková zdrojová porost'!$A$2:$L$3471,MATCH(F$1,'Trees - celková zdrojová porost'!$A$1:$L$1,0),FALSE)</f>
        <v>1.1000000000000001</v>
      </c>
      <c r="G2252">
        <f>VLOOKUP($A2252,'Trees - celková zdrojová porost'!$A$2:$L$3471,MATCH(G$1,'Trees - celková zdrojová porost'!$A$1:$L$1,0),FALSE)</f>
        <v>16.100000000000001</v>
      </c>
      <c r="H2252">
        <f>VLOOKUP($A2252,'Trees - celková zdrojová porost'!$A$2:$L$3471,MATCH(H$1,'Trees - celková zdrojová porost'!$A$1:$L$1,0),FALSE)</f>
        <v>0</v>
      </c>
      <c r="I2252" t="str">
        <f>VLOOKUP($A2252,'Trees - celková zdrojová porost'!$A$2:$L$3471,MATCH(I$1,'Trees - celková zdrojová porost'!$A$1:$L$1,0),FALSE)</f>
        <v>P</v>
      </c>
      <c r="J2252" t="str">
        <f>VLOOKUP($A2252,'Trees - celková zdrojová porost'!$A$2:$L$3471,MATCH(J$1,'Trees - celková zdrojová porost'!$A$1:$L$1,0),FALSE)</f>
        <v>Z</v>
      </c>
      <c r="K2252" t="str">
        <f>VLOOKUP($A2252,'Trees - celková zdrojová porost'!$A$2:$L$3471,MATCH(K$1,'Trees - celková zdrojová porost'!$A$1:$L$1,0),FALSE)</f>
        <v>BEZ</v>
      </c>
      <c r="L2252" s="8">
        <f>VLOOKUP($A2252,'Trees - celková zdrojová porost'!$A$2:$L$3471,MATCH(L$1,'Trees - celková zdrojová porost'!$A$1:$L$1,0),FALSE)</f>
        <v>43196.536712963003</v>
      </c>
    </row>
    <row r="2253" spans="1:12" x14ac:dyDescent="0.25">
      <c r="A2253">
        <v>1028</v>
      </c>
      <c r="B2253">
        <f>VLOOKUP($A2253,'Trees - celková zdrojová porost'!$A$2:$L$3471,MATCH(B$1,'Trees - celková zdrojová porost'!$A$1:$L$1,0),FALSE)</f>
        <v>0</v>
      </c>
      <c r="C2253" t="str">
        <f>VLOOKUP($A2253,'Trees - celková zdrojová porost'!$A$2:$L$3471,MATCH(C$1,'Trees - celková zdrojová porost'!$A$1:$L$1,0),FALSE)</f>
        <v>HB</v>
      </c>
      <c r="D2253">
        <f>VLOOKUP($A2253,'Trees - celková zdrojová porost'!$A$2:$L$3471,MATCH(D$1,'Trees - celková zdrojová porost'!$A$1:$L$1,0),FALSE)</f>
        <v>175</v>
      </c>
      <c r="E2253">
        <f>VLOOKUP($A2253,'Trees - celková zdrojová porost'!$A$2:$L$3471,MATCH(E$1,'Trees - celková zdrojová porost'!$A$1:$L$1,0),FALSE)</f>
        <v>17.2</v>
      </c>
      <c r="F2253">
        <f>VLOOKUP($A2253,'Trees - celková zdrojová porost'!$A$2:$L$3471,MATCH(F$1,'Trees - celková zdrojová porost'!$A$1:$L$1,0),FALSE)</f>
        <v>2.2000000000000002</v>
      </c>
      <c r="G2253">
        <f>VLOOKUP($A2253,'Trees - celková zdrojová porost'!$A$2:$L$3471,MATCH(G$1,'Trees - celková zdrojová porost'!$A$1:$L$1,0),FALSE)</f>
        <v>15</v>
      </c>
      <c r="H2253">
        <f>VLOOKUP($A2253,'Trees - celková zdrojová porost'!$A$2:$L$3471,MATCH(H$1,'Trees - celková zdrojová porost'!$A$1:$L$1,0),FALSE)</f>
        <v>0</v>
      </c>
      <c r="I2253" t="str">
        <f>VLOOKUP($A2253,'Trees - celková zdrojová porost'!$A$2:$L$3471,MATCH(I$1,'Trees - celková zdrojová porost'!$A$1:$L$1,0),FALSE)</f>
        <v>P</v>
      </c>
      <c r="J2253" t="str">
        <f>VLOOKUP($A2253,'Trees - celková zdrojová porost'!$A$2:$L$3471,MATCH(J$1,'Trees - celková zdrojová porost'!$A$1:$L$1,0),FALSE)</f>
        <v>Z</v>
      </c>
      <c r="K2253" t="str">
        <f>VLOOKUP($A2253,'Trees - celková zdrojová porost'!$A$2:$L$3471,MATCH(K$1,'Trees - celková zdrojová porost'!$A$1:$L$1,0),FALSE)</f>
        <v>BEZ</v>
      </c>
      <c r="L2253" s="8">
        <f>VLOOKUP($A2253,'Trees - celková zdrojová porost'!$A$2:$L$3471,MATCH(L$1,'Trees - celková zdrojová porost'!$A$1:$L$1,0),FALSE)</f>
        <v>43196.572951388902</v>
      </c>
    </row>
    <row r="2254" spans="1:12" x14ac:dyDescent="0.25">
      <c r="A2254">
        <v>1048</v>
      </c>
      <c r="B2254">
        <f>VLOOKUP($A2254,'Trees - celková zdrojová porost'!$A$2:$L$3471,MATCH(B$1,'Trees - celková zdrojová porost'!$A$1:$L$1,0),FALSE)</f>
        <v>1048</v>
      </c>
      <c r="C2254" t="str">
        <f>VLOOKUP($A2254,'Trees - celková zdrojová porost'!$A$2:$L$3471,MATCH(C$1,'Trees - celková zdrojová porost'!$A$1:$L$1,0),FALSE)</f>
        <v>HB</v>
      </c>
      <c r="D2254">
        <f>VLOOKUP($A2254,'Trees - celková zdrojová porost'!$A$2:$L$3471,MATCH(D$1,'Trees - celková zdrojová porost'!$A$1:$L$1,0),FALSE)</f>
        <v>135</v>
      </c>
      <c r="E2254">
        <f>VLOOKUP($A2254,'Trees - celková zdrojová porost'!$A$2:$L$3471,MATCH(E$1,'Trees - celková zdrojová porost'!$A$1:$L$1,0),FALSE)</f>
        <v>17.2</v>
      </c>
      <c r="F2254">
        <f>VLOOKUP($A2254,'Trees - celková zdrojová porost'!$A$2:$L$3471,MATCH(F$1,'Trees - celková zdrojová porost'!$A$1:$L$1,0),FALSE)</f>
        <v>1.2</v>
      </c>
      <c r="G2254">
        <f>VLOOKUP($A2254,'Trees - celková zdrojová porost'!$A$2:$L$3471,MATCH(G$1,'Trees - celková zdrojová porost'!$A$1:$L$1,0),FALSE)</f>
        <v>16</v>
      </c>
      <c r="H2254">
        <f>VLOOKUP($A2254,'Trees - celková zdrojová porost'!$A$2:$L$3471,MATCH(H$1,'Trees - celková zdrojová porost'!$A$1:$L$1,0),FALSE)</f>
        <v>1</v>
      </c>
      <c r="I2254" t="str">
        <f>VLOOKUP($A2254,'Trees - celková zdrojová porost'!$A$2:$L$3471,MATCH(I$1,'Trees - celková zdrojová porost'!$A$1:$L$1,0),FALSE)</f>
        <v>P</v>
      </c>
      <c r="J2254" t="str">
        <f>VLOOKUP($A2254,'Trees - celková zdrojová porost'!$A$2:$L$3471,MATCH(J$1,'Trees - celková zdrojová porost'!$A$1:$L$1,0),FALSE)</f>
        <v>Z</v>
      </c>
      <c r="K2254" t="str">
        <f>VLOOKUP($A2254,'Trees - celková zdrojová porost'!$A$2:$L$3471,MATCH(K$1,'Trees - celková zdrojová porost'!$A$1:$L$1,0),FALSE)</f>
        <v>BEZ</v>
      </c>
      <c r="L2254" s="8">
        <f>VLOOKUP($A2254,'Trees - celková zdrojová porost'!$A$2:$L$3471,MATCH(L$1,'Trees - celková zdrojová porost'!$A$1:$L$1,0),FALSE)</f>
        <v>43196.577245370398</v>
      </c>
    </row>
    <row r="2255" spans="1:12" x14ac:dyDescent="0.25">
      <c r="A2255">
        <v>1064</v>
      </c>
      <c r="B2255">
        <f>VLOOKUP($A2255,'Trees - celková zdrojová porost'!$A$2:$L$3471,MATCH(B$1,'Trees - celková zdrojová porost'!$A$1:$L$1,0),FALSE)</f>
        <v>1064</v>
      </c>
      <c r="C2255" t="str">
        <f>VLOOKUP($A2255,'Trees - celková zdrojová porost'!$A$2:$L$3471,MATCH(C$1,'Trees - celková zdrojová porost'!$A$1:$L$1,0),FALSE)</f>
        <v>HB</v>
      </c>
      <c r="D2255">
        <f>VLOOKUP($A2255,'Trees - celková zdrojová porost'!$A$2:$L$3471,MATCH(D$1,'Trees - celková zdrojová porost'!$A$1:$L$1,0),FALSE)</f>
        <v>130</v>
      </c>
      <c r="E2255">
        <f>VLOOKUP($A2255,'Trees - celková zdrojová porost'!$A$2:$L$3471,MATCH(E$1,'Trees - celková zdrojová porost'!$A$1:$L$1,0),FALSE)</f>
        <v>17.2</v>
      </c>
      <c r="F2255">
        <f>VLOOKUP($A2255,'Trees - celková zdrojová porost'!$A$2:$L$3471,MATCH(F$1,'Trees - celková zdrojová porost'!$A$1:$L$1,0),FALSE)</f>
        <v>7.5</v>
      </c>
      <c r="G2255">
        <f>VLOOKUP($A2255,'Trees - celková zdrojová porost'!$A$2:$L$3471,MATCH(G$1,'Trees - celková zdrojová porost'!$A$1:$L$1,0),FALSE)</f>
        <v>9.6999999999999993</v>
      </c>
      <c r="H2255">
        <f>VLOOKUP($A2255,'Trees - celková zdrojová porost'!$A$2:$L$3471,MATCH(H$1,'Trees - celková zdrojová porost'!$A$1:$L$1,0),FALSE)</f>
        <v>0</v>
      </c>
      <c r="I2255" t="str">
        <f>VLOOKUP($A2255,'Trees - celková zdrojová porost'!$A$2:$L$3471,MATCH(I$1,'Trees - celková zdrojová porost'!$A$1:$L$1,0),FALSE)</f>
        <v>P</v>
      </c>
      <c r="J2255" t="str">
        <f>VLOOKUP($A2255,'Trees - celková zdrojová porost'!$A$2:$L$3471,MATCH(J$1,'Trees - celková zdrojová porost'!$A$1:$L$1,0),FALSE)</f>
        <v>Z</v>
      </c>
      <c r="K2255" t="str">
        <f>VLOOKUP($A2255,'Trees - celková zdrojová porost'!$A$2:$L$3471,MATCH(K$1,'Trees - celková zdrojová porost'!$A$1:$L$1,0),FALSE)</f>
        <v>BEZ</v>
      </c>
      <c r="L2255" s="8">
        <f>VLOOKUP($A2255,'Trees - celková zdrojová porost'!$A$2:$L$3471,MATCH(L$1,'Trees - celková zdrojová porost'!$A$1:$L$1,0),FALSE)</f>
        <v>43196.579641203702</v>
      </c>
    </row>
    <row r="2256" spans="1:12" x14ac:dyDescent="0.25">
      <c r="A2256">
        <v>1102</v>
      </c>
      <c r="B2256">
        <f>VLOOKUP($A2256,'Trees - celková zdrojová porost'!$A$2:$L$3471,MATCH(B$1,'Trees - celková zdrojová porost'!$A$1:$L$1,0),FALSE)</f>
        <v>1099</v>
      </c>
      <c r="C2256" t="str">
        <f>VLOOKUP($A2256,'Trees - celková zdrojová porost'!$A$2:$L$3471,MATCH(C$1,'Trees - celková zdrojová porost'!$A$1:$L$1,0),FALSE)</f>
        <v>HB</v>
      </c>
      <c r="D2256">
        <f>VLOOKUP($A2256,'Trees - celková zdrojová porost'!$A$2:$L$3471,MATCH(D$1,'Trees - celková zdrojová porost'!$A$1:$L$1,0),FALSE)</f>
        <v>110</v>
      </c>
      <c r="E2256">
        <f>VLOOKUP($A2256,'Trees - celková zdrojová porost'!$A$2:$L$3471,MATCH(E$1,'Trees - celková zdrojová porost'!$A$1:$L$1,0),FALSE)</f>
        <v>17.2</v>
      </c>
      <c r="F2256">
        <f>VLOOKUP($A2256,'Trees - celková zdrojová porost'!$A$2:$L$3471,MATCH(F$1,'Trees - celková zdrojová porost'!$A$1:$L$1,0),FALSE)</f>
        <v>1.65</v>
      </c>
      <c r="G2256">
        <f>VLOOKUP($A2256,'Trees - celková zdrojová porost'!$A$2:$L$3471,MATCH(G$1,'Trees - celková zdrojová porost'!$A$1:$L$1,0),FALSE)</f>
        <v>15.55</v>
      </c>
      <c r="H2256">
        <f>VLOOKUP($A2256,'Trees - celková zdrojová porost'!$A$2:$L$3471,MATCH(H$1,'Trees - celková zdrojová porost'!$A$1:$L$1,0),FALSE)</f>
        <v>1</v>
      </c>
      <c r="I2256" t="str">
        <f>VLOOKUP($A2256,'Trees - celková zdrojová porost'!$A$2:$L$3471,MATCH(I$1,'Trees - celková zdrojová porost'!$A$1:$L$1,0),FALSE)</f>
        <v>P</v>
      </c>
      <c r="J2256" t="str">
        <f>VLOOKUP($A2256,'Trees - celková zdrojová porost'!$A$2:$L$3471,MATCH(J$1,'Trees - celková zdrojová porost'!$A$1:$L$1,0),FALSE)</f>
        <v>Z</v>
      </c>
      <c r="K2256" t="str">
        <f>VLOOKUP($A2256,'Trees - celková zdrojová porost'!$A$2:$L$3471,MATCH(K$1,'Trees - celková zdrojová porost'!$A$1:$L$1,0),FALSE)</f>
        <v>ZAS</v>
      </c>
      <c r="L2256" s="8">
        <f>VLOOKUP($A2256,'Trees - celková zdrojová porost'!$A$2:$L$3471,MATCH(L$1,'Trees - celková zdrojová porost'!$A$1:$L$1,0),FALSE)</f>
        <v>43196.615462962996</v>
      </c>
    </row>
    <row r="2257" spans="1:12" x14ac:dyDescent="0.25">
      <c r="A2257">
        <v>1192</v>
      </c>
      <c r="B2257">
        <f>VLOOKUP($A2257,'Trees - celková zdrojová porost'!$A$2:$L$3471,MATCH(B$1,'Trees - celková zdrojová porost'!$A$1:$L$1,0),FALSE)</f>
        <v>1183</v>
      </c>
      <c r="C2257" t="str">
        <f>VLOOKUP($A2257,'Trees - celková zdrojová porost'!$A$2:$L$3471,MATCH(C$1,'Trees - celková zdrojová porost'!$A$1:$L$1,0),FALSE)</f>
        <v>HB</v>
      </c>
      <c r="D2257">
        <f>VLOOKUP($A2257,'Trees - celková zdrojová porost'!$A$2:$L$3471,MATCH(D$1,'Trees - celková zdrojová porost'!$A$1:$L$1,0),FALSE)</f>
        <v>140</v>
      </c>
      <c r="E2257">
        <f>VLOOKUP($A2257,'Trees - celková zdrojová porost'!$A$2:$L$3471,MATCH(E$1,'Trees - celková zdrojová porost'!$A$1:$L$1,0),FALSE)</f>
        <v>17.2</v>
      </c>
      <c r="F2257">
        <f>VLOOKUP($A2257,'Trees - celková zdrojová porost'!$A$2:$L$3471,MATCH(F$1,'Trees - celková zdrojová porost'!$A$1:$L$1,0),FALSE)</f>
        <v>2.1</v>
      </c>
      <c r="G2257">
        <f>VLOOKUP($A2257,'Trees - celková zdrojová porost'!$A$2:$L$3471,MATCH(G$1,'Trees - celková zdrojová porost'!$A$1:$L$1,0),FALSE)</f>
        <v>15.1</v>
      </c>
      <c r="H2257">
        <f>VLOOKUP($A2257,'Trees - celková zdrojová porost'!$A$2:$L$3471,MATCH(H$1,'Trees - celková zdrojová porost'!$A$1:$L$1,0),FALSE)</f>
        <v>1</v>
      </c>
      <c r="I2257" t="str">
        <f>VLOOKUP($A2257,'Trees - celková zdrojová porost'!$A$2:$L$3471,MATCH(I$1,'Trees - celková zdrojová porost'!$A$1:$L$1,0),FALSE)</f>
        <v>P</v>
      </c>
      <c r="J2257" t="str">
        <f>VLOOKUP($A2257,'Trees - celková zdrojová porost'!$A$2:$L$3471,MATCH(J$1,'Trees - celková zdrojová porost'!$A$1:$L$1,0),FALSE)</f>
        <v>Z</v>
      </c>
      <c r="K2257" t="str">
        <f>VLOOKUP($A2257,'Trees - celková zdrojová porost'!$A$2:$L$3471,MATCH(K$1,'Trees - celková zdrojová porost'!$A$1:$L$1,0),FALSE)</f>
        <v>ZAS</v>
      </c>
      <c r="L2257" s="8">
        <f>VLOOKUP($A2257,'Trees - celková zdrojová porost'!$A$2:$L$3471,MATCH(L$1,'Trees - celková zdrojová porost'!$A$1:$L$1,0),FALSE)</f>
        <v>43196.715104166702</v>
      </c>
    </row>
    <row r="2258" spans="1:12" x14ac:dyDescent="0.25">
      <c r="A2258">
        <v>1201</v>
      </c>
      <c r="B2258">
        <f>VLOOKUP($A2258,'Trees - celková zdrojová porost'!$A$2:$L$3471,MATCH(B$1,'Trees - celková zdrojová porost'!$A$1:$L$1,0),FALSE)</f>
        <v>1200</v>
      </c>
      <c r="C2258" t="str">
        <f>VLOOKUP($A2258,'Trees - celková zdrojová porost'!$A$2:$L$3471,MATCH(C$1,'Trees - celková zdrojová porost'!$A$1:$L$1,0),FALSE)</f>
        <v>HB</v>
      </c>
      <c r="D2258">
        <f>VLOOKUP($A2258,'Trees - celková zdrojová porost'!$A$2:$L$3471,MATCH(D$1,'Trees - celková zdrojová porost'!$A$1:$L$1,0),FALSE)</f>
        <v>110</v>
      </c>
      <c r="E2258">
        <f>VLOOKUP($A2258,'Trees - celková zdrojová porost'!$A$2:$L$3471,MATCH(E$1,'Trees - celková zdrojová porost'!$A$1:$L$1,0),FALSE)</f>
        <v>17.2</v>
      </c>
      <c r="F2258">
        <f>VLOOKUP($A2258,'Trees - celková zdrojová porost'!$A$2:$L$3471,MATCH(F$1,'Trees - celková zdrojová porost'!$A$1:$L$1,0),FALSE)</f>
        <v>1</v>
      </c>
      <c r="G2258">
        <f>VLOOKUP($A2258,'Trees - celková zdrojová porost'!$A$2:$L$3471,MATCH(G$1,'Trees - celková zdrojová porost'!$A$1:$L$1,0),FALSE)</f>
        <v>16.2</v>
      </c>
      <c r="H2258">
        <f>VLOOKUP($A2258,'Trees - celková zdrojová porost'!$A$2:$L$3471,MATCH(H$1,'Trees - celková zdrojová porost'!$A$1:$L$1,0),FALSE)</f>
        <v>0</v>
      </c>
      <c r="I2258" t="str">
        <f>VLOOKUP($A2258,'Trees - celková zdrojová porost'!$A$2:$L$3471,MATCH(I$1,'Trees - celková zdrojová porost'!$A$1:$L$1,0),FALSE)</f>
        <v>P</v>
      </c>
      <c r="J2258" t="str">
        <f>VLOOKUP($A2258,'Trees - celková zdrojová porost'!$A$2:$L$3471,MATCH(J$1,'Trees - celková zdrojová porost'!$A$1:$L$1,0),FALSE)</f>
        <v>Z</v>
      </c>
      <c r="K2258" t="str">
        <f>VLOOKUP($A2258,'Trees - celková zdrojová porost'!$A$2:$L$3471,MATCH(K$1,'Trees - celková zdrojová porost'!$A$1:$L$1,0),FALSE)</f>
        <v>ZAS</v>
      </c>
      <c r="L2258" s="8">
        <f>VLOOKUP($A2258,'Trees - celková zdrojová porost'!$A$2:$L$3471,MATCH(L$1,'Trees - celková zdrojová porost'!$A$1:$L$1,0),FALSE)</f>
        <v>43196.716944444401</v>
      </c>
    </row>
    <row r="2259" spans="1:12" x14ac:dyDescent="0.25">
      <c r="A2259">
        <v>1304</v>
      </c>
      <c r="B2259">
        <f>VLOOKUP($A2259,'Trees - celková zdrojová porost'!$A$2:$L$3471,MATCH(B$1,'Trees - celková zdrojová porost'!$A$1:$L$1,0),FALSE)</f>
        <v>1301</v>
      </c>
      <c r="C2259" t="str">
        <f>VLOOKUP($A2259,'Trees - celková zdrojová porost'!$A$2:$L$3471,MATCH(C$1,'Trees - celková zdrojová porost'!$A$1:$L$1,0),FALSE)</f>
        <v>HB</v>
      </c>
      <c r="D2259">
        <f>VLOOKUP($A2259,'Trees - celková zdrojová porost'!$A$2:$L$3471,MATCH(D$1,'Trees - celková zdrojová porost'!$A$1:$L$1,0),FALSE)</f>
        <v>155</v>
      </c>
      <c r="E2259">
        <f>VLOOKUP($A2259,'Trees - celková zdrojová porost'!$A$2:$L$3471,MATCH(E$1,'Trees - celková zdrojová porost'!$A$1:$L$1,0),FALSE)</f>
        <v>17.2</v>
      </c>
      <c r="F2259">
        <f>VLOOKUP($A2259,'Trees - celková zdrojová porost'!$A$2:$L$3471,MATCH(F$1,'Trees - celková zdrojová porost'!$A$1:$L$1,0),FALSE)</f>
        <v>1.3</v>
      </c>
      <c r="G2259">
        <f>VLOOKUP($A2259,'Trees - celková zdrojová porost'!$A$2:$L$3471,MATCH(G$1,'Trees - celková zdrojová porost'!$A$1:$L$1,0),FALSE)</f>
        <v>15.9</v>
      </c>
      <c r="H2259">
        <f>VLOOKUP($A2259,'Trees - celková zdrojová porost'!$A$2:$L$3471,MATCH(H$1,'Trees - celková zdrojová porost'!$A$1:$L$1,0),FALSE)</f>
        <v>1</v>
      </c>
      <c r="I2259" t="str">
        <f>VLOOKUP($A2259,'Trees - celková zdrojová porost'!$A$2:$L$3471,MATCH(I$1,'Trees - celková zdrojová porost'!$A$1:$L$1,0),FALSE)</f>
        <v>P</v>
      </c>
      <c r="J2259" t="str">
        <f>VLOOKUP($A2259,'Trees - celková zdrojová porost'!$A$2:$L$3471,MATCH(J$1,'Trees - celková zdrojová porost'!$A$1:$L$1,0),FALSE)</f>
        <v>Z</v>
      </c>
      <c r="K2259" t="str">
        <f>VLOOKUP($A2259,'Trees - celková zdrojová porost'!$A$2:$L$3471,MATCH(K$1,'Trees - celková zdrojová porost'!$A$1:$L$1,0),FALSE)</f>
        <v>ZAS</v>
      </c>
      <c r="L2259" s="8">
        <f>VLOOKUP($A2259,'Trees - celková zdrojová porost'!$A$2:$L$3471,MATCH(L$1,'Trees - celková zdrojová porost'!$A$1:$L$1,0),FALSE)</f>
        <v>43202.529710648101</v>
      </c>
    </row>
    <row r="2260" spans="1:12" x14ac:dyDescent="0.25">
      <c r="A2260">
        <v>1321</v>
      </c>
      <c r="B2260">
        <f>VLOOKUP($A2260,'Trees - celková zdrojová porost'!$A$2:$L$3471,MATCH(B$1,'Trees - celková zdrojová porost'!$A$1:$L$1,0),FALSE)</f>
        <v>1320</v>
      </c>
      <c r="C2260" t="str">
        <f>VLOOKUP($A2260,'Trees - celková zdrojová porost'!$A$2:$L$3471,MATCH(C$1,'Trees - celková zdrojová porost'!$A$1:$L$1,0),FALSE)</f>
        <v>HB</v>
      </c>
      <c r="D2260">
        <f>VLOOKUP($A2260,'Trees - celková zdrojová porost'!$A$2:$L$3471,MATCH(D$1,'Trees - celková zdrojová porost'!$A$1:$L$1,0),FALSE)</f>
        <v>140</v>
      </c>
      <c r="E2260">
        <f>VLOOKUP($A2260,'Trees - celková zdrojová porost'!$A$2:$L$3471,MATCH(E$1,'Trees - celková zdrojová porost'!$A$1:$L$1,0),FALSE)</f>
        <v>17.2</v>
      </c>
      <c r="F2260">
        <f>VLOOKUP($A2260,'Trees - celková zdrojová porost'!$A$2:$L$3471,MATCH(F$1,'Trees - celková zdrojová porost'!$A$1:$L$1,0),FALSE)</f>
        <v>3.2</v>
      </c>
      <c r="G2260">
        <f>VLOOKUP($A2260,'Trees - celková zdrojová porost'!$A$2:$L$3471,MATCH(G$1,'Trees - celková zdrojová porost'!$A$1:$L$1,0),FALSE)</f>
        <v>0</v>
      </c>
      <c r="H2260">
        <f>VLOOKUP($A2260,'Trees - celková zdrojová porost'!$A$2:$L$3471,MATCH(H$1,'Trees - celková zdrojová porost'!$A$1:$L$1,0),FALSE)</f>
        <v>0</v>
      </c>
      <c r="I2260" t="str">
        <f>VLOOKUP($A2260,'Trees - celková zdrojová porost'!$A$2:$L$3471,MATCH(I$1,'Trees - celková zdrojová porost'!$A$1:$L$1,0),FALSE)</f>
        <v>P</v>
      </c>
      <c r="J2260" t="str">
        <f>VLOOKUP($A2260,'Trees - celková zdrojová porost'!$A$2:$L$3471,MATCH(J$1,'Trees - celková zdrojová porost'!$A$1:$L$1,0),FALSE)</f>
        <v>Z</v>
      </c>
      <c r="K2260" t="str">
        <f>VLOOKUP($A2260,'Trees - celková zdrojová porost'!$A$2:$L$3471,MATCH(K$1,'Trees - celková zdrojová porost'!$A$1:$L$1,0),FALSE)</f>
        <v>ZAS</v>
      </c>
      <c r="L2260" s="8">
        <f>VLOOKUP($A2260,'Trees - celková zdrojová porost'!$A$2:$L$3471,MATCH(L$1,'Trees - celková zdrojová porost'!$A$1:$L$1,0),FALSE)</f>
        <v>43202.532210648104</v>
      </c>
    </row>
    <row r="2261" spans="1:12" x14ac:dyDescent="0.25">
      <c r="A2261">
        <v>1362</v>
      </c>
      <c r="B2261">
        <f>VLOOKUP($A2261,'Trees - celková zdrojová porost'!$A$2:$L$3471,MATCH(B$1,'Trees - celková zdrojová porost'!$A$1:$L$1,0),FALSE)</f>
        <v>1362</v>
      </c>
      <c r="C2261" t="str">
        <f>VLOOKUP($A2261,'Trees - celková zdrojová porost'!$A$2:$L$3471,MATCH(C$1,'Trees - celková zdrojová porost'!$A$1:$L$1,0),FALSE)</f>
        <v>HB</v>
      </c>
      <c r="D2261">
        <f>VLOOKUP($A2261,'Trees - celková zdrojová porost'!$A$2:$L$3471,MATCH(D$1,'Trees - celková zdrojová porost'!$A$1:$L$1,0),FALSE)</f>
        <v>170</v>
      </c>
      <c r="E2261">
        <f>VLOOKUP($A2261,'Trees - celková zdrojová porost'!$A$2:$L$3471,MATCH(E$1,'Trees - celková zdrojová porost'!$A$1:$L$1,0),FALSE)</f>
        <v>17.2</v>
      </c>
      <c r="F2261">
        <f>VLOOKUP($A2261,'Trees - celková zdrojová porost'!$A$2:$L$3471,MATCH(F$1,'Trees - celková zdrojová porost'!$A$1:$L$1,0),FALSE)</f>
        <v>2.1</v>
      </c>
      <c r="G2261">
        <f>VLOOKUP($A2261,'Trees - celková zdrojová porost'!$A$2:$L$3471,MATCH(G$1,'Trees - celková zdrojová porost'!$A$1:$L$1,0),FALSE)</f>
        <v>15.1</v>
      </c>
      <c r="H2261">
        <f>VLOOKUP($A2261,'Trees - celková zdrojová porost'!$A$2:$L$3471,MATCH(H$1,'Trees - celková zdrojová porost'!$A$1:$L$1,0),FALSE)</f>
        <v>1</v>
      </c>
      <c r="I2261" t="str">
        <f>VLOOKUP($A2261,'Trees - celková zdrojová porost'!$A$2:$L$3471,MATCH(I$1,'Trees - celková zdrojová porost'!$A$1:$L$1,0),FALSE)</f>
        <v>P</v>
      </c>
      <c r="J2261" t="str">
        <f>VLOOKUP($A2261,'Trees - celková zdrojová porost'!$A$2:$L$3471,MATCH(J$1,'Trees - celková zdrojová porost'!$A$1:$L$1,0),FALSE)</f>
        <v>Z</v>
      </c>
      <c r="K2261" t="str">
        <f>VLOOKUP($A2261,'Trees - celková zdrojová porost'!$A$2:$L$3471,MATCH(K$1,'Trees - celková zdrojová porost'!$A$1:$L$1,0),FALSE)</f>
        <v>ZAS</v>
      </c>
      <c r="L2261" s="8">
        <f>VLOOKUP($A2261,'Trees - celková zdrojová porost'!$A$2:$L$3471,MATCH(L$1,'Trees - celková zdrojová porost'!$A$1:$L$1,0),FALSE)</f>
        <v>43202.542175925897</v>
      </c>
    </row>
    <row r="2262" spans="1:12" x14ac:dyDescent="0.25">
      <c r="A2262">
        <v>1380</v>
      </c>
      <c r="B2262">
        <f>VLOOKUP($A2262,'Trees - celková zdrojová porost'!$A$2:$L$3471,MATCH(B$1,'Trees - celková zdrojová porost'!$A$1:$L$1,0),FALSE)</f>
        <v>1379</v>
      </c>
      <c r="C2262" t="str">
        <f>VLOOKUP($A2262,'Trees - celková zdrojová porost'!$A$2:$L$3471,MATCH(C$1,'Trees - celková zdrojová porost'!$A$1:$L$1,0),FALSE)</f>
        <v>HB</v>
      </c>
      <c r="D2262">
        <f>VLOOKUP($A2262,'Trees - celková zdrojová porost'!$A$2:$L$3471,MATCH(D$1,'Trees - celková zdrojová porost'!$A$1:$L$1,0),FALSE)</f>
        <v>110</v>
      </c>
      <c r="E2262">
        <f>VLOOKUP($A2262,'Trees - celková zdrojová porost'!$A$2:$L$3471,MATCH(E$1,'Trees - celková zdrojová porost'!$A$1:$L$1,0),FALSE)</f>
        <v>17.2</v>
      </c>
      <c r="F2262">
        <f>VLOOKUP($A2262,'Trees - celková zdrojová porost'!$A$2:$L$3471,MATCH(F$1,'Trees - celková zdrojová porost'!$A$1:$L$1,0),FALSE)</f>
        <v>1.1000000000000001</v>
      </c>
      <c r="G2262">
        <f>VLOOKUP($A2262,'Trees - celková zdrojová porost'!$A$2:$L$3471,MATCH(G$1,'Trees - celková zdrojová porost'!$A$1:$L$1,0),FALSE)</f>
        <v>16.100000000000001</v>
      </c>
      <c r="H2262">
        <f>VLOOKUP($A2262,'Trees - celková zdrojová porost'!$A$2:$L$3471,MATCH(H$1,'Trees - celková zdrojová porost'!$A$1:$L$1,0),FALSE)</f>
        <v>0</v>
      </c>
      <c r="I2262" t="str">
        <f>VLOOKUP($A2262,'Trees - celková zdrojová porost'!$A$2:$L$3471,MATCH(I$1,'Trees - celková zdrojová porost'!$A$1:$L$1,0),FALSE)</f>
        <v>P</v>
      </c>
      <c r="J2262" t="str">
        <f>VLOOKUP($A2262,'Trees - celková zdrojová porost'!$A$2:$L$3471,MATCH(J$1,'Trees - celková zdrojová porost'!$A$1:$L$1,0),FALSE)</f>
        <v>Z</v>
      </c>
      <c r="K2262" t="str">
        <f>VLOOKUP($A2262,'Trees - celková zdrojová porost'!$A$2:$L$3471,MATCH(K$1,'Trees - celková zdrojová porost'!$A$1:$L$1,0),FALSE)</f>
        <v>ZAS</v>
      </c>
      <c r="L2262" s="8">
        <f>VLOOKUP($A2262,'Trees - celková zdrojová porost'!$A$2:$L$3471,MATCH(L$1,'Trees - celková zdrojová porost'!$A$1:$L$1,0),FALSE)</f>
        <v>43202.582210648201</v>
      </c>
    </row>
    <row r="2263" spans="1:12" x14ac:dyDescent="0.25">
      <c r="A2263">
        <v>1469</v>
      </c>
      <c r="B2263">
        <f>VLOOKUP($A2263,'Trees - celková zdrojová porost'!$A$2:$L$3471,MATCH(B$1,'Trees - celková zdrojová porost'!$A$1:$L$1,0),FALSE)</f>
        <v>1464</v>
      </c>
      <c r="C2263" t="str">
        <f>VLOOKUP($A2263,'Trees - celková zdrojová porost'!$A$2:$L$3471,MATCH(C$1,'Trees - celková zdrojová porost'!$A$1:$L$1,0),FALSE)</f>
        <v>HB</v>
      </c>
      <c r="D2263">
        <f>VLOOKUP($A2263,'Trees - celková zdrojová porost'!$A$2:$L$3471,MATCH(D$1,'Trees - celková zdrojová porost'!$A$1:$L$1,0),FALSE)</f>
        <v>120</v>
      </c>
      <c r="E2263">
        <f>VLOOKUP($A2263,'Trees - celková zdrojová porost'!$A$2:$L$3471,MATCH(E$1,'Trees - celková zdrojová porost'!$A$1:$L$1,0),FALSE)</f>
        <v>17.2</v>
      </c>
      <c r="F2263">
        <f>VLOOKUP($A2263,'Trees - celková zdrojová porost'!$A$2:$L$3471,MATCH(F$1,'Trees - celková zdrojová porost'!$A$1:$L$1,0),FALSE)</f>
        <v>1.5</v>
      </c>
      <c r="G2263">
        <f>VLOOKUP($A2263,'Trees - celková zdrojová porost'!$A$2:$L$3471,MATCH(G$1,'Trees - celková zdrojová porost'!$A$1:$L$1,0),FALSE)</f>
        <v>15.7</v>
      </c>
      <c r="H2263">
        <f>VLOOKUP($A2263,'Trees - celková zdrojová porost'!$A$2:$L$3471,MATCH(H$1,'Trees - celková zdrojová porost'!$A$1:$L$1,0),FALSE)</f>
        <v>1</v>
      </c>
      <c r="I2263" t="str">
        <f>VLOOKUP($A2263,'Trees - celková zdrojová porost'!$A$2:$L$3471,MATCH(I$1,'Trees - celková zdrojová porost'!$A$1:$L$1,0),FALSE)</f>
        <v>P</v>
      </c>
      <c r="J2263" t="str">
        <f>VLOOKUP($A2263,'Trees - celková zdrojová porost'!$A$2:$L$3471,MATCH(J$1,'Trees - celková zdrojová porost'!$A$1:$L$1,0),FALSE)</f>
        <v>Z</v>
      </c>
      <c r="K2263" t="str">
        <f>VLOOKUP($A2263,'Trees - celková zdrojová porost'!$A$2:$L$3471,MATCH(K$1,'Trees - celková zdrojová porost'!$A$1:$L$1,0),FALSE)</f>
        <v>ZAS</v>
      </c>
      <c r="L2263" s="8">
        <f>VLOOKUP($A2263,'Trees - celková zdrojová porost'!$A$2:$L$3471,MATCH(L$1,'Trees - celková zdrojová porost'!$A$1:$L$1,0),FALSE)</f>
        <v>43202.6306944444</v>
      </c>
    </row>
    <row r="2264" spans="1:12" x14ac:dyDescent="0.25">
      <c r="A2264">
        <v>1525</v>
      </c>
      <c r="B2264">
        <f>VLOOKUP($A2264,'Trees - celková zdrojová porost'!$A$2:$L$3471,MATCH(B$1,'Trees - celková zdrojová porost'!$A$1:$L$1,0),FALSE)</f>
        <v>1525</v>
      </c>
      <c r="C2264" t="str">
        <f>VLOOKUP($A2264,'Trees - celková zdrojová porost'!$A$2:$L$3471,MATCH(C$1,'Trees - celková zdrojová porost'!$A$1:$L$1,0),FALSE)</f>
        <v>HB</v>
      </c>
      <c r="D2264">
        <f>VLOOKUP($A2264,'Trees - celková zdrojová porost'!$A$2:$L$3471,MATCH(D$1,'Trees - celková zdrojová porost'!$A$1:$L$1,0),FALSE)</f>
        <v>105</v>
      </c>
      <c r="E2264">
        <f>VLOOKUP($A2264,'Trees - celková zdrojová porost'!$A$2:$L$3471,MATCH(E$1,'Trees - celková zdrojová porost'!$A$1:$L$1,0),FALSE)</f>
        <v>17.2</v>
      </c>
      <c r="F2264">
        <f>VLOOKUP($A2264,'Trees - celková zdrojová porost'!$A$2:$L$3471,MATCH(F$1,'Trees - celková zdrojová porost'!$A$1:$L$1,0),FALSE)</f>
        <v>0.7</v>
      </c>
      <c r="G2264">
        <f>VLOOKUP($A2264,'Trees - celková zdrojová porost'!$A$2:$L$3471,MATCH(G$1,'Trees - celková zdrojová porost'!$A$1:$L$1,0),FALSE)</f>
        <v>16.5</v>
      </c>
      <c r="H2264">
        <f>VLOOKUP($A2264,'Trees - celková zdrojová porost'!$A$2:$L$3471,MATCH(H$1,'Trees - celková zdrojová porost'!$A$1:$L$1,0),FALSE)</f>
        <v>0</v>
      </c>
      <c r="I2264" t="str">
        <f>VLOOKUP($A2264,'Trees - celková zdrojová porost'!$A$2:$L$3471,MATCH(I$1,'Trees - celková zdrojová porost'!$A$1:$L$1,0),FALSE)</f>
        <v>P</v>
      </c>
      <c r="J2264" t="str">
        <f>VLOOKUP($A2264,'Trees - celková zdrojová porost'!$A$2:$L$3471,MATCH(J$1,'Trees - celková zdrojová porost'!$A$1:$L$1,0),FALSE)</f>
        <v>Z</v>
      </c>
      <c r="K2264" t="str">
        <f>VLOOKUP($A2264,'Trees - celková zdrojová porost'!$A$2:$L$3471,MATCH(K$1,'Trees - celková zdrojová porost'!$A$1:$L$1,0),FALSE)</f>
        <v>ZAS</v>
      </c>
      <c r="L2264" s="8">
        <f>VLOOKUP($A2264,'Trees - celková zdrojová porost'!$A$2:$L$3471,MATCH(L$1,'Trees - celková zdrojová porost'!$A$1:$L$1,0),FALSE)</f>
        <v>43209.424687500003</v>
      </c>
    </row>
    <row r="2265" spans="1:12" x14ac:dyDescent="0.25">
      <c r="A2265">
        <v>1721</v>
      </c>
      <c r="B2265">
        <f>VLOOKUP($A2265,'Trees - celková zdrojová porost'!$A$2:$L$3471,MATCH(B$1,'Trees - celková zdrojová porost'!$A$1:$L$1,0),FALSE)</f>
        <v>1717</v>
      </c>
      <c r="C2265" t="str">
        <f>VLOOKUP($A2265,'Trees - celková zdrojová porost'!$A$2:$L$3471,MATCH(C$1,'Trees - celková zdrojová porost'!$A$1:$L$1,0),FALSE)</f>
        <v>HB</v>
      </c>
      <c r="D2265">
        <f>VLOOKUP($A2265,'Trees - celková zdrojová porost'!$A$2:$L$3471,MATCH(D$1,'Trees - celková zdrojová porost'!$A$1:$L$1,0),FALSE)</f>
        <v>125</v>
      </c>
      <c r="E2265">
        <f>VLOOKUP($A2265,'Trees - celková zdrojová porost'!$A$2:$L$3471,MATCH(E$1,'Trees - celková zdrojová porost'!$A$1:$L$1,0),FALSE)</f>
        <v>17.2</v>
      </c>
      <c r="F2265">
        <f>VLOOKUP($A2265,'Trees - celková zdrojová porost'!$A$2:$L$3471,MATCH(F$1,'Trees - celková zdrojová porost'!$A$1:$L$1,0),FALSE)</f>
        <v>1.1000000000000001</v>
      </c>
      <c r="G2265">
        <f>VLOOKUP($A2265,'Trees - celková zdrojová porost'!$A$2:$L$3471,MATCH(G$1,'Trees - celková zdrojová porost'!$A$1:$L$1,0),FALSE)</f>
        <v>16.100000000000001</v>
      </c>
      <c r="H2265">
        <f>VLOOKUP($A2265,'Trees - celková zdrojová porost'!$A$2:$L$3471,MATCH(H$1,'Trees - celková zdrojová porost'!$A$1:$L$1,0),FALSE)</f>
        <v>0</v>
      </c>
      <c r="I2265" t="str">
        <f>VLOOKUP($A2265,'Trees - celková zdrojová porost'!$A$2:$L$3471,MATCH(I$1,'Trees - celková zdrojová porost'!$A$1:$L$1,0),FALSE)</f>
        <v>P</v>
      </c>
      <c r="J2265" t="str">
        <f>VLOOKUP($A2265,'Trees - celková zdrojová porost'!$A$2:$L$3471,MATCH(J$1,'Trees - celková zdrojová porost'!$A$1:$L$1,0),FALSE)</f>
        <v>Z</v>
      </c>
      <c r="K2265" t="str">
        <f>VLOOKUP($A2265,'Trees - celková zdrojová porost'!$A$2:$L$3471,MATCH(K$1,'Trees - celková zdrojová porost'!$A$1:$L$1,0),FALSE)</f>
        <v>BEZ</v>
      </c>
      <c r="L2265" s="8">
        <f>VLOOKUP($A2265,'Trees - celková zdrojová porost'!$A$2:$L$3471,MATCH(L$1,'Trees - celková zdrojová porost'!$A$1:$L$1,0),FALSE)</f>
        <v>43209.5768634259</v>
      </c>
    </row>
    <row r="2266" spans="1:12" x14ac:dyDescent="0.25">
      <c r="A2266">
        <v>1727</v>
      </c>
      <c r="B2266">
        <f>VLOOKUP($A2266,'Trees - celková zdrojová porost'!$A$2:$L$3471,MATCH(B$1,'Trees - celková zdrojová porost'!$A$1:$L$1,0),FALSE)</f>
        <v>1724</v>
      </c>
      <c r="C2266" t="str">
        <f>VLOOKUP($A2266,'Trees - celková zdrojová porost'!$A$2:$L$3471,MATCH(C$1,'Trees - celková zdrojová porost'!$A$1:$L$1,0),FALSE)</f>
        <v>HB</v>
      </c>
      <c r="D2266">
        <f>VLOOKUP($A2266,'Trees - celková zdrojová porost'!$A$2:$L$3471,MATCH(D$1,'Trees - celková zdrojová porost'!$A$1:$L$1,0),FALSE)</f>
        <v>120</v>
      </c>
      <c r="E2266">
        <f>VLOOKUP($A2266,'Trees - celková zdrojová porost'!$A$2:$L$3471,MATCH(E$1,'Trees - celková zdrojová porost'!$A$1:$L$1,0),FALSE)</f>
        <v>17.2</v>
      </c>
      <c r="F2266">
        <f>VLOOKUP($A2266,'Trees - celková zdrojová porost'!$A$2:$L$3471,MATCH(F$1,'Trees - celková zdrojová porost'!$A$1:$L$1,0),FALSE)</f>
        <v>1.3</v>
      </c>
      <c r="G2266">
        <f>VLOOKUP($A2266,'Trees - celková zdrojová porost'!$A$2:$L$3471,MATCH(G$1,'Trees - celková zdrojová porost'!$A$1:$L$1,0),FALSE)</f>
        <v>15.9</v>
      </c>
      <c r="H2266">
        <f>VLOOKUP($A2266,'Trees - celková zdrojová porost'!$A$2:$L$3471,MATCH(H$1,'Trees - celková zdrojová porost'!$A$1:$L$1,0),FALSE)</f>
        <v>0</v>
      </c>
      <c r="I2266" t="str">
        <f>VLOOKUP($A2266,'Trees - celková zdrojová porost'!$A$2:$L$3471,MATCH(I$1,'Trees - celková zdrojová porost'!$A$1:$L$1,0),FALSE)</f>
        <v>P</v>
      </c>
      <c r="J2266" t="str">
        <f>VLOOKUP($A2266,'Trees - celková zdrojová porost'!$A$2:$L$3471,MATCH(J$1,'Trees - celková zdrojová porost'!$A$1:$L$1,0),FALSE)</f>
        <v>Z</v>
      </c>
      <c r="K2266" t="str">
        <f>VLOOKUP($A2266,'Trees - celková zdrojová porost'!$A$2:$L$3471,MATCH(K$1,'Trees - celková zdrojová porost'!$A$1:$L$1,0),FALSE)</f>
        <v>ZAS</v>
      </c>
      <c r="L2266" s="8">
        <f>VLOOKUP($A2266,'Trees - celková zdrojová porost'!$A$2:$L$3471,MATCH(L$1,'Trees - celková zdrojová porost'!$A$1:$L$1,0),FALSE)</f>
        <v>43209.577928240702</v>
      </c>
    </row>
    <row r="2267" spans="1:12" x14ac:dyDescent="0.25">
      <c r="A2267">
        <v>1863</v>
      </c>
      <c r="B2267">
        <f>VLOOKUP($A2267,'Trees - celková zdrojová porost'!$A$2:$L$3471,MATCH(B$1,'Trees - celková zdrojová porost'!$A$1:$L$1,0),FALSE)</f>
        <v>0</v>
      </c>
      <c r="C2267" t="str">
        <f>VLOOKUP($A2267,'Trees - celková zdrojová porost'!$A$2:$L$3471,MATCH(C$1,'Trees - celková zdrojová porost'!$A$1:$L$1,0),FALSE)</f>
        <v>HB</v>
      </c>
      <c r="D2267">
        <f>VLOOKUP($A2267,'Trees - celková zdrojová porost'!$A$2:$L$3471,MATCH(D$1,'Trees - celková zdrojová porost'!$A$1:$L$1,0),FALSE)</f>
        <v>125</v>
      </c>
      <c r="E2267">
        <f>VLOOKUP($A2267,'Trees - celková zdrojová porost'!$A$2:$L$3471,MATCH(E$1,'Trees - celková zdrojová porost'!$A$1:$L$1,0),FALSE)</f>
        <v>17.2</v>
      </c>
      <c r="F2267">
        <f>VLOOKUP($A2267,'Trees - celková zdrojová porost'!$A$2:$L$3471,MATCH(F$1,'Trees - celková zdrojová porost'!$A$1:$L$1,0),FALSE)</f>
        <v>1.5</v>
      </c>
      <c r="G2267">
        <f>VLOOKUP($A2267,'Trees - celková zdrojová porost'!$A$2:$L$3471,MATCH(G$1,'Trees - celková zdrojová porost'!$A$1:$L$1,0),FALSE)</f>
        <v>15.7</v>
      </c>
      <c r="H2267">
        <f>VLOOKUP($A2267,'Trees - celková zdrojová porost'!$A$2:$L$3471,MATCH(H$1,'Trees - celková zdrojová porost'!$A$1:$L$1,0),FALSE)</f>
        <v>0</v>
      </c>
      <c r="I2267" t="str">
        <f>VLOOKUP($A2267,'Trees - celková zdrojová porost'!$A$2:$L$3471,MATCH(I$1,'Trees - celková zdrojová porost'!$A$1:$L$1,0),FALSE)</f>
        <v>P</v>
      </c>
      <c r="J2267" t="str">
        <f>VLOOKUP($A2267,'Trees - celková zdrojová porost'!$A$2:$L$3471,MATCH(J$1,'Trees - celková zdrojová porost'!$A$1:$L$1,0),FALSE)</f>
        <v>Z</v>
      </c>
      <c r="K2267" t="str">
        <f>VLOOKUP($A2267,'Trees - celková zdrojová porost'!$A$2:$L$3471,MATCH(K$1,'Trees - celková zdrojová porost'!$A$1:$L$1,0),FALSE)</f>
        <v>BEZ</v>
      </c>
      <c r="L2267" s="8">
        <f>VLOOKUP($A2267,'Trees - celková zdrojová porost'!$A$2:$L$3471,MATCH(L$1,'Trees - celková zdrojová porost'!$A$1:$L$1,0),FALSE)</f>
        <v>43210.446678240703</v>
      </c>
    </row>
    <row r="2268" spans="1:12" x14ac:dyDescent="0.25">
      <c r="A2268">
        <v>1879</v>
      </c>
      <c r="B2268">
        <f>VLOOKUP($A2268,'Trees - celková zdrojová porost'!$A$2:$L$3471,MATCH(B$1,'Trees - celková zdrojová porost'!$A$1:$L$1,0),FALSE)</f>
        <v>1879</v>
      </c>
      <c r="C2268" t="str">
        <f>VLOOKUP($A2268,'Trees - celková zdrojová porost'!$A$2:$L$3471,MATCH(C$1,'Trees - celková zdrojová porost'!$A$1:$L$1,0),FALSE)</f>
        <v>HB</v>
      </c>
      <c r="D2268">
        <f>VLOOKUP($A2268,'Trees - celková zdrojová porost'!$A$2:$L$3471,MATCH(D$1,'Trees - celková zdrojová porost'!$A$1:$L$1,0),FALSE)</f>
        <v>120</v>
      </c>
      <c r="E2268">
        <f>VLOOKUP($A2268,'Trees - celková zdrojová porost'!$A$2:$L$3471,MATCH(E$1,'Trees - celková zdrojová porost'!$A$1:$L$1,0),FALSE)</f>
        <v>17.2</v>
      </c>
      <c r="F2268">
        <f>VLOOKUP($A2268,'Trees - celková zdrojová porost'!$A$2:$L$3471,MATCH(F$1,'Trees - celková zdrojová porost'!$A$1:$L$1,0),FALSE)</f>
        <v>0.2</v>
      </c>
      <c r="G2268">
        <f>VLOOKUP($A2268,'Trees - celková zdrojová porost'!$A$2:$L$3471,MATCH(G$1,'Trees - celková zdrojová porost'!$A$1:$L$1,0),FALSE)</f>
        <v>17</v>
      </c>
      <c r="H2268">
        <f>VLOOKUP($A2268,'Trees - celková zdrojová porost'!$A$2:$L$3471,MATCH(H$1,'Trees - celková zdrojová porost'!$A$1:$L$1,0),FALSE)</f>
        <v>1</v>
      </c>
      <c r="I2268" t="str">
        <f>VLOOKUP($A2268,'Trees - celková zdrojová porost'!$A$2:$L$3471,MATCH(I$1,'Trees - celková zdrojová porost'!$A$1:$L$1,0),FALSE)</f>
        <v>P</v>
      </c>
      <c r="J2268" t="str">
        <f>VLOOKUP($A2268,'Trees - celková zdrojová porost'!$A$2:$L$3471,MATCH(J$1,'Trees - celková zdrojová porost'!$A$1:$L$1,0),FALSE)</f>
        <v>Z</v>
      </c>
      <c r="K2268" t="str">
        <f>VLOOKUP($A2268,'Trees - celková zdrojová porost'!$A$2:$L$3471,MATCH(K$1,'Trees - celková zdrojová porost'!$A$1:$L$1,0),FALSE)</f>
        <v>ZAS</v>
      </c>
      <c r="L2268" s="8">
        <f>VLOOKUP($A2268,'Trees - celková zdrojová porost'!$A$2:$L$3471,MATCH(L$1,'Trees - celková zdrojová porost'!$A$1:$L$1,0),FALSE)</f>
        <v>43210.4511458333</v>
      </c>
    </row>
    <row r="2269" spans="1:12" x14ac:dyDescent="0.25">
      <c r="A2269">
        <v>1912</v>
      </c>
      <c r="B2269">
        <f>VLOOKUP($A2269,'Trees - celková zdrojová porost'!$A$2:$L$3471,MATCH(B$1,'Trees - celková zdrojová porost'!$A$1:$L$1,0),FALSE)</f>
        <v>1907</v>
      </c>
      <c r="C2269" t="str">
        <f>VLOOKUP($A2269,'Trees - celková zdrojová porost'!$A$2:$L$3471,MATCH(C$1,'Trees - celková zdrojová porost'!$A$1:$L$1,0),FALSE)</f>
        <v>HB</v>
      </c>
      <c r="D2269">
        <f>VLOOKUP($A2269,'Trees - celková zdrojová porost'!$A$2:$L$3471,MATCH(D$1,'Trees - celková zdrojová porost'!$A$1:$L$1,0),FALSE)</f>
        <v>85</v>
      </c>
      <c r="E2269">
        <f>VLOOKUP($A2269,'Trees - celková zdrojová porost'!$A$2:$L$3471,MATCH(E$1,'Trees - celková zdrojová porost'!$A$1:$L$1,0),FALSE)</f>
        <v>17.2</v>
      </c>
      <c r="F2269">
        <f>VLOOKUP($A2269,'Trees - celková zdrojová porost'!$A$2:$L$3471,MATCH(F$1,'Trees - celková zdrojová porost'!$A$1:$L$1,0),FALSE)</f>
        <v>1.4</v>
      </c>
      <c r="G2269">
        <f>VLOOKUP($A2269,'Trees - celková zdrojová porost'!$A$2:$L$3471,MATCH(G$1,'Trees - celková zdrojová porost'!$A$1:$L$1,0),FALSE)</f>
        <v>15.8</v>
      </c>
      <c r="H2269">
        <f>VLOOKUP($A2269,'Trees - celková zdrojová porost'!$A$2:$L$3471,MATCH(H$1,'Trees - celková zdrojová porost'!$A$1:$L$1,0),FALSE)</f>
        <v>0</v>
      </c>
      <c r="I2269" t="str">
        <f>VLOOKUP($A2269,'Trees - celková zdrojová porost'!$A$2:$L$3471,MATCH(I$1,'Trees - celková zdrojová porost'!$A$1:$L$1,0),FALSE)</f>
        <v>P</v>
      </c>
      <c r="J2269" t="str">
        <f>VLOOKUP($A2269,'Trees - celková zdrojová porost'!$A$2:$L$3471,MATCH(J$1,'Trees - celková zdrojová porost'!$A$1:$L$1,0),FALSE)</f>
        <v>Z</v>
      </c>
      <c r="K2269" t="str">
        <f>VLOOKUP($A2269,'Trees - celková zdrojová porost'!$A$2:$L$3471,MATCH(K$1,'Trees - celková zdrojová porost'!$A$1:$L$1,0),FALSE)</f>
        <v>BEZ</v>
      </c>
      <c r="L2269" s="8">
        <f>VLOOKUP($A2269,'Trees - celková zdrojová porost'!$A$2:$L$3471,MATCH(L$1,'Trees - celková zdrojová porost'!$A$1:$L$1,0),FALSE)</f>
        <v>43210.479849536998</v>
      </c>
    </row>
    <row r="2270" spans="1:12" x14ac:dyDescent="0.25">
      <c r="A2270">
        <v>1919</v>
      </c>
      <c r="B2270">
        <f>VLOOKUP($A2270,'Trees - celková zdrojová porost'!$A$2:$L$3471,MATCH(B$1,'Trees - celková zdrojová porost'!$A$1:$L$1,0),FALSE)</f>
        <v>1917</v>
      </c>
      <c r="C2270" t="str">
        <f>VLOOKUP($A2270,'Trees - celková zdrojová porost'!$A$2:$L$3471,MATCH(C$1,'Trees - celková zdrojová porost'!$A$1:$L$1,0),FALSE)</f>
        <v>HB</v>
      </c>
      <c r="D2270">
        <f>VLOOKUP($A2270,'Trees - celková zdrojová porost'!$A$2:$L$3471,MATCH(D$1,'Trees - celková zdrojová porost'!$A$1:$L$1,0),FALSE)</f>
        <v>105</v>
      </c>
      <c r="E2270">
        <f>VLOOKUP($A2270,'Trees - celková zdrojová porost'!$A$2:$L$3471,MATCH(E$1,'Trees - celková zdrojová porost'!$A$1:$L$1,0),FALSE)</f>
        <v>17.2</v>
      </c>
      <c r="F2270">
        <f>VLOOKUP($A2270,'Trees - celková zdrojová porost'!$A$2:$L$3471,MATCH(F$1,'Trees - celková zdrojová porost'!$A$1:$L$1,0),FALSE)</f>
        <v>1.3</v>
      </c>
      <c r="G2270">
        <f>VLOOKUP($A2270,'Trees - celková zdrojová porost'!$A$2:$L$3471,MATCH(G$1,'Trees - celková zdrojová porost'!$A$1:$L$1,0),FALSE)</f>
        <v>15.9</v>
      </c>
      <c r="H2270">
        <f>VLOOKUP($A2270,'Trees - celková zdrojová porost'!$A$2:$L$3471,MATCH(H$1,'Trees - celková zdrojová porost'!$A$1:$L$1,0),FALSE)</f>
        <v>1</v>
      </c>
      <c r="I2270" t="str">
        <f>VLOOKUP($A2270,'Trees - celková zdrojová porost'!$A$2:$L$3471,MATCH(I$1,'Trees - celková zdrojová porost'!$A$1:$L$1,0),FALSE)</f>
        <v>P</v>
      </c>
      <c r="J2270" t="str">
        <f>VLOOKUP($A2270,'Trees - celková zdrojová porost'!$A$2:$L$3471,MATCH(J$1,'Trees - celková zdrojová porost'!$A$1:$L$1,0),FALSE)</f>
        <v>Z</v>
      </c>
      <c r="K2270" t="str">
        <f>VLOOKUP($A2270,'Trees - celková zdrojová porost'!$A$2:$L$3471,MATCH(K$1,'Trees - celková zdrojová porost'!$A$1:$L$1,0),FALSE)</f>
        <v>ZAS</v>
      </c>
      <c r="L2270" s="8">
        <f>VLOOKUP($A2270,'Trees - celková zdrojová porost'!$A$2:$L$3471,MATCH(L$1,'Trees - celková zdrojová porost'!$A$1:$L$1,0),FALSE)</f>
        <v>43210.481145833299</v>
      </c>
    </row>
    <row r="2271" spans="1:12" x14ac:dyDescent="0.25">
      <c r="A2271">
        <v>1948</v>
      </c>
      <c r="B2271">
        <f>VLOOKUP($A2271,'Trees - celková zdrojová porost'!$A$2:$L$3471,MATCH(B$1,'Trees - celková zdrojová porost'!$A$1:$L$1,0),FALSE)</f>
        <v>1946</v>
      </c>
      <c r="C2271" t="str">
        <f>VLOOKUP($A2271,'Trees - celková zdrojová porost'!$A$2:$L$3471,MATCH(C$1,'Trees - celková zdrojová porost'!$A$1:$L$1,0),FALSE)</f>
        <v>HB</v>
      </c>
      <c r="D2271">
        <f>VLOOKUP($A2271,'Trees - celková zdrojová porost'!$A$2:$L$3471,MATCH(D$1,'Trees - celková zdrojová porost'!$A$1:$L$1,0),FALSE)</f>
        <v>100</v>
      </c>
      <c r="E2271">
        <f>VLOOKUP($A2271,'Trees - celková zdrojová porost'!$A$2:$L$3471,MATCH(E$1,'Trees - celková zdrojová porost'!$A$1:$L$1,0),FALSE)</f>
        <v>17.2</v>
      </c>
      <c r="F2271">
        <f>VLOOKUP($A2271,'Trees - celková zdrojová porost'!$A$2:$L$3471,MATCH(F$1,'Trees - celková zdrojová porost'!$A$1:$L$1,0),FALSE)</f>
        <v>1.6</v>
      </c>
      <c r="G2271">
        <f>VLOOKUP($A2271,'Trees - celková zdrojová porost'!$A$2:$L$3471,MATCH(G$1,'Trees - celková zdrojová porost'!$A$1:$L$1,0),FALSE)</f>
        <v>15.6</v>
      </c>
      <c r="H2271">
        <f>VLOOKUP($A2271,'Trees - celková zdrojová porost'!$A$2:$L$3471,MATCH(H$1,'Trees - celková zdrojová porost'!$A$1:$L$1,0),FALSE)</f>
        <v>0</v>
      </c>
      <c r="I2271" t="str">
        <f>VLOOKUP($A2271,'Trees - celková zdrojová porost'!$A$2:$L$3471,MATCH(I$1,'Trees - celková zdrojová porost'!$A$1:$L$1,0),FALSE)</f>
        <v>P</v>
      </c>
      <c r="J2271" t="str">
        <f>VLOOKUP($A2271,'Trees - celková zdrojová porost'!$A$2:$L$3471,MATCH(J$1,'Trees - celková zdrojová porost'!$A$1:$L$1,0),FALSE)</f>
        <v>Z</v>
      </c>
      <c r="K2271" t="str">
        <f>VLOOKUP($A2271,'Trees - celková zdrojová porost'!$A$2:$L$3471,MATCH(K$1,'Trees - celková zdrojová porost'!$A$1:$L$1,0),FALSE)</f>
        <v>ZAS</v>
      </c>
      <c r="L2271" s="8">
        <f>VLOOKUP($A2271,'Trees - celková zdrojová porost'!$A$2:$L$3471,MATCH(L$1,'Trees - celková zdrojová porost'!$A$1:$L$1,0),FALSE)</f>
        <v>43210.5291319444</v>
      </c>
    </row>
    <row r="2272" spans="1:12" x14ac:dyDescent="0.25">
      <c r="A2272">
        <v>1999</v>
      </c>
      <c r="B2272">
        <f>VLOOKUP($A2272,'Trees - celková zdrojová porost'!$A$2:$L$3471,MATCH(B$1,'Trees - celková zdrojová porost'!$A$1:$L$1,0),FALSE)</f>
        <v>0</v>
      </c>
      <c r="C2272" t="str">
        <f>VLOOKUP($A2272,'Trees - celková zdrojová porost'!$A$2:$L$3471,MATCH(C$1,'Trees - celková zdrojová porost'!$A$1:$L$1,0),FALSE)</f>
        <v>HB</v>
      </c>
      <c r="D2272">
        <f>VLOOKUP($A2272,'Trees - celková zdrojová porost'!$A$2:$L$3471,MATCH(D$1,'Trees - celková zdrojová porost'!$A$1:$L$1,0),FALSE)</f>
        <v>160</v>
      </c>
      <c r="E2272">
        <f>VLOOKUP($A2272,'Trees - celková zdrojová porost'!$A$2:$L$3471,MATCH(E$1,'Trees - celková zdrojová porost'!$A$1:$L$1,0),FALSE)</f>
        <v>17.2</v>
      </c>
      <c r="F2272">
        <f>VLOOKUP($A2272,'Trees - celková zdrojová porost'!$A$2:$L$3471,MATCH(F$1,'Trees - celková zdrojová porost'!$A$1:$L$1,0),FALSE)</f>
        <v>1.2</v>
      </c>
      <c r="G2272">
        <f>VLOOKUP($A2272,'Trees - celková zdrojová porost'!$A$2:$L$3471,MATCH(G$1,'Trees - celková zdrojová porost'!$A$1:$L$1,0),FALSE)</f>
        <v>16</v>
      </c>
      <c r="H2272">
        <f>VLOOKUP($A2272,'Trees - celková zdrojová porost'!$A$2:$L$3471,MATCH(H$1,'Trees - celková zdrojová porost'!$A$1:$L$1,0),FALSE)</f>
        <v>0</v>
      </c>
      <c r="I2272" t="str">
        <f>VLOOKUP($A2272,'Trees - celková zdrojová porost'!$A$2:$L$3471,MATCH(I$1,'Trees - celková zdrojová porost'!$A$1:$L$1,0),FALSE)</f>
        <v>P</v>
      </c>
      <c r="J2272" t="str">
        <f>VLOOKUP($A2272,'Trees - celková zdrojová porost'!$A$2:$L$3471,MATCH(J$1,'Trees - celková zdrojová porost'!$A$1:$L$1,0),FALSE)</f>
        <v>Z</v>
      </c>
      <c r="K2272" t="str">
        <f>VLOOKUP($A2272,'Trees - celková zdrojová porost'!$A$2:$L$3471,MATCH(K$1,'Trees - celková zdrojová porost'!$A$1:$L$1,0),FALSE)</f>
        <v>BEZ</v>
      </c>
      <c r="L2272" s="8">
        <f>VLOOKUP($A2272,'Trees - celková zdrojová porost'!$A$2:$L$3471,MATCH(L$1,'Trees - celková zdrojová porost'!$A$1:$L$1,0),FALSE)</f>
        <v>43210.5721990741</v>
      </c>
    </row>
    <row r="2273" spans="1:12" x14ac:dyDescent="0.25">
      <c r="A2273">
        <v>2005</v>
      </c>
      <c r="B2273">
        <f>VLOOKUP($A2273,'Trees - celková zdrojová porost'!$A$2:$L$3471,MATCH(B$1,'Trees - celková zdrojová porost'!$A$1:$L$1,0),FALSE)</f>
        <v>2001</v>
      </c>
      <c r="C2273" t="str">
        <f>VLOOKUP($A2273,'Trees - celková zdrojová porost'!$A$2:$L$3471,MATCH(C$1,'Trees - celková zdrojová porost'!$A$1:$L$1,0),FALSE)</f>
        <v>HB</v>
      </c>
      <c r="D2273">
        <f>VLOOKUP($A2273,'Trees - celková zdrojová porost'!$A$2:$L$3471,MATCH(D$1,'Trees - celková zdrojová porost'!$A$1:$L$1,0),FALSE)</f>
        <v>90</v>
      </c>
      <c r="E2273">
        <f>VLOOKUP($A2273,'Trees - celková zdrojová porost'!$A$2:$L$3471,MATCH(E$1,'Trees - celková zdrojová porost'!$A$1:$L$1,0),FALSE)</f>
        <v>17.2</v>
      </c>
      <c r="F2273">
        <f>VLOOKUP($A2273,'Trees - celková zdrojová porost'!$A$2:$L$3471,MATCH(F$1,'Trees - celková zdrojová porost'!$A$1:$L$1,0),FALSE)</f>
        <v>1.5</v>
      </c>
      <c r="G2273">
        <f>VLOOKUP($A2273,'Trees - celková zdrojová porost'!$A$2:$L$3471,MATCH(G$1,'Trees - celková zdrojová porost'!$A$1:$L$1,0),FALSE)</f>
        <v>15.7</v>
      </c>
      <c r="H2273">
        <f>VLOOKUP($A2273,'Trees - celková zdrojová porost'!$A$2:$L$3471,MATCH(H$1,'Trees - celková zdrojová porost'!$A$1:$L$1,0),FALSE)</f>
        <v>0</v>
      </c>
      <c r="I2273" t="str">
        <f>VLOOKUP($A2273,'Trees - celková zdrojová porost'!$A$2:$L$3471,MATCH(I$1,'Trees - celková zdrojová porost'!$A$1:$L$1,0),FALSE)</f>
        <v>P</v>
      </c>
      <c r="J2273" t="str">
        <f>VLOOKUP($A2273,'Trees - celková zdrojová porost'!$A$2:$L$3471,MATCH(J$1,'Trees - celková zdrojová porost'!$A$1:$L$1,0),FALSE)</f>
        <v>Z</v>
      </c>
      <c r="K2273" t="str">
        <f>VLOOKUP($A2273,'Trees - celková zdrojová porost'!$A$2:$L$3471,MATCH(K$1,'Trees - celková zdrojová porost'!$A$1:$L$1,0),FALSE)</f>
        <v>ZAS</v>
      </c>
      <c r="L2273" s="8">
        <f>VLOOKUP($A2273,'Trees - celková zdrojová porost'!$A$2:$L$3471,MATCH(L$1,'Trees - celková zdrojová porost'!$A$1:$L$1,0),FALSE)</f>
        <v>43210.573159722197</v>
      </c>
    </row>
    <row r="2274" spans="1:12" x14ac:dyDescent="0.25">
      <c r="A2274">
        <v>2077</v>
      </c>
      <c r="B2274">
        <f>VLOOKUP($A2274,'Trees - celková zdrojová porost'!$A$2:$L$3471,MATCH(B$1,'Trees - celková zdrojová porost'!$A$1:$L$1,0),FALSE)</f>
        <v>2077</v>
      </c>
      <c r="C2274" t="str">
        <f>VLOOKUP($A2274,'Trees - celková zdrojová porost'!$A$2:$L$3471,MATCH(C$1,'Trees - celková zdrojová porost'!$A$1:$L$1,0),FALSE)</f>
        <v>HB</v>
      </c>
      <c r="D2274">
        <f>VLOOKUP($A2274,'Trees - celková zdrojová porost'!$A$2:$L$3471,MATCH(D$1,'Trees - celková zdrojová porost'!$A$1:$L$1,0),FALSE)</f>
        <v>130</v>
      </c>
      <c r="E2274">
        <f>VLOOKUP($A2274,'Trees - celková zdrojová porost'!$A$2:$L$3471,MATCH(E$1,'Trees - celková zdrojová porost'!$A$1:$L$1,0),FALSE)</f>
        <v>17.2</v>
      </c>
      <c r="F2274">
        <f>VLOOKUP($A2274,'Trees - celková zdrojová porost'!$A$2:$L$3471,MATCH(F$1,'Trees - celková zdrojová porost'!$A$1:$L$1,0),FALSE)</f>
        <v>1.4</v>
      </c>
      <c r="G2274">
        <f>VLOOKUP($A2274,'Trees - celková zdrojová porost'!$A$2:$L$3471,MATCH(G$1,'Trees - celková zdrojová porost'!$A$1:$L$1,0),FALSE)</f>
        <v>15.8</v>
      </c>
      <c r="H2274">
        <f>VLOOKUP($A2274,'Trees - celková zdrojová porost'!$A$2:$L$3471,MATCH(H$1,'Trees - celková zdrojová porost'!$A$1:$L$1,0),FALSE)</f>
        <v>1</v>
      </c>
      <c r="I2274" t="str">
        <f>VLOOKUP($A2274,'Trees - celková zdrojová porost'!$A$2:$L$3471,MATCH(I$1,'Trees - celková zdrojová porost'!$A$1:$L$1,0),FALSE)</f>
        <v>P</v>
      </c>
      <c r="J2274" t="str">
        <f>VLOOKUP($A2274,'Trees - celková zdrojová porost'!$A$2:$L$3471,MATCH(J$1,'Trees - celková zdrojová porost'!$A$1:$L$1,0),FALSE)</f>
        <v>Z</v>
      </c>
      <c r="K2274" t="str">
        <f>VLOOKUP($A2274,'Trees - celková zdrojová porost'!$A$2:$L$3471,MATCH(K$1,'Trees - celková zdrojová porost'!$A$1:$L$1,0),FALSE)</f>
        <v>BEZ</v>
      </c>
      <c r="L2274" s="8">
        <f>VLOOKUP($A2274,'Trees - celková zdrojová porost'!$A$2:$L$3471,MATCH(L$1,'Trees - celková zdrojová porost'!$A$1:$L$1,0),FALSE)</f>
        <v>43213.421747685199</v>
      </c>
    </row>
    <row r="2275" spans="1:12" x14ac:dyDescent="0.25">
      <c r="A2275">
        <v>2078</v>
      </c>
      <c r="B2275">
        <f>VLOOKUP($A2275,'Trees - celková zdrojová porost'!$A$2:$L$3471,MATCH(B$1,'Trees - celková zdrojová porost'!$A$1:$L$1,0),FALSE)</f>
        <v>2077</v>
      </c>
      <c r="C2275" t="str">
        <f>VLOOKUP($A2275,'Trees - celková zdrojová porost'!$A$2:$L$3471,MATCH(C$1,'Trees - celková zdrojová porost'!$A$1:$L$1,0),FALSE)</f>
        <v>HB</v>
      </c>
      <c r="D2275">
        <f>VLOOKUP($A2275,'Trees - celková zdrojová porost'!$A$2:$L$3471,MATCH(D$1,'Trees - celková zdrojová porost'!$A$1:$L$1,0),FALSE)</f>
        <v>155</v>
      </c>
      <c r="E2275">
        <f>VLOOKUP($A2275,'Trees - celková zdrojová porost'!$A$2:$L$3471,MATCH(E$1,'Trees - celková zdrojová porost'!$A$1:$L$1,0),FALSE)</f>
        <v>17.2</v>
      </c>
      <c r="F2275">
        <f>VLOOKUP($A2275,'Trees - celková zdrojová porost'!$A$2:$L$3471,MATCH(F$1,'Trees - celková zdrojová porost'!$A$1:$L$1,0),FALSE)</f>
        <v>1.3</v>
      </c>
      <c r="G2275">
        <f>VLOOKUP($A2275,'Trees - celková zdrojová porost'!$A$2:$L$3471,MATCH(G$1,'Trees - celková zdrojová porost'!$A$1:$L$1,0),FALSE)</f>
        <v>15.9</v>
      </c>
      <c r="H2275">
        <f>VLOOKUP($A2275,'Trees - celková zdrojová porost'!$A$2:$L$3471,MATCH(H$1,'Trees - celková zdrojová porost'!$A$1:$L$1,0),FALSE)</f>
        <v>1</v>
      </c>
      <c r="I2275" t="str">
        <f>VLOOKUP($A2275,'Trees - celková zdrojová porost'!$A$2:$L$3471,MATCH(I$1,'Trees - celková zdrojová porost'!$A$1:$L$1,0),FALSE)</f>
        <v>P</v>
      </c>
      <c r="J2275" t="str">
        <f>VLOOKUP($A2275,'Trees - celková zdrojová porost'!$A$2:$L$3471,MATCH(J$1,'Trees - celková zdrojová porost'!$A$1:$L$1,0),FALSE)</f>
        <v>Z</v>
      </c>
      <c r="K2275" t="str">
        <f>VLOOKUP($A2275,'Trees - celková zdrojová porost'!$A$2:$L$3471,MATCH(K$1,'Trees - celková zdrojová porost'!$A$1:$L$1,0),FALSE)</f>
        <v>ZAS</v>
      </c>
      <c r="L2275" s="8">
        <f>VLOOKUP($A2275,'Trees - celková zdrojová porost'!$A$2:$L$3471,MATCH(L$1,'Trees - celková zdrojová porost'!$A$1:$L$1,0),FALSE)</f>
        <v>43213.421875</v>
      </c>
    </row>
    <row r="2276" spans="1:12" x14ac:dyDescent="0.25">
      <c r="A2276">
        <v>2146</v>
      </c>
      <c r="B2276">
        <f>VLOOKUP($A2276,'Trees - celková zdrojová porost'!$A$2:$L$3471,MATCH(B$1,'Trees - celková zdrojová porost'!$A$1:$L$1,0),FALSE)</f>
        <v>2145</v>
      </c>
      <c r="C2276" t="str">
        <f>VLOOKUP($A2276,'Trees - celková zdrojová porost'!$A$2:$L$3471,MATCH(C$1,'Trees - celková zdrojová porost'!$A$1:$L$1,0),FALSE)</f>
        <v>HB</v>
      </c>
      <c r="D2276">
        <f>VLOOKUP($A2276,'Trees - celková zdrojová porost'!$A$2:$L$3471,MATCH(D$1,'Trees - celková zdrojová porost'!$A$1:$L$1,0),FALSE)</f>
        <v>135</v>
      </c>
      <c r="E2276">
        <f>VLOOKUP($A2276,'Trees - celková zdrojová porost'!$A$2:$L$3471,MATCH(E$1,'Trees - celková zdrojová porost'!$A$1:$L$1,0),FALSE)</f>
        <v>17.2</v>
      </c>
      <c r="F2276">
        <f>VLOOKUP($A2276,'Trees - celková zdrojová porost'!$A$2:$L$3471,MATCH(F$1,'Trees - celková zdrojová porost'!$A$1:$L$1,0),FALSE)</f>
        <v>1.25</v>
      </c>
      <c r="G2276">
        <f>VLOOKUP($A2276,'Trees - celková zdrojová porost'!$A$2:$L$3471,MATCH(G$1,'Trees - celková zdrojová porost'!$A$1:$L$1,0),FALSE)</f>
        <v>15.95</v>
      </c>
      <c r="H2276">
        <f>VLOOKUP($A2276,'Trees - celková zdrojová porost'!$A$2:$L$3471,MATCH(H$1,'Trees - celková zdrojová porost'!$A$1:$L$1,0),FALSE)</f>
        <v>1</v>
      </c>
      <c r="I2276" t="str">
        <f>VLOOKUP($A2276,'Trees - celková zdrojová porost'!$A$2:$L$3471,MATCH(I$1,'Trees - celková zdrojová porost'!$A$1:$L$1,0),FALSE)</f>
        <v>P</v>
      </c>
      <c r="J2276" t="str">
        <f>VLOOKUP($A2276,'Trees - celková zdrojová porost'!$A$2:$L$3471,MATCH(J$1,'Trees - celková zdrojová porost'!$A$1:$L$1,0),FALSE)</f>
        <v>Z</v>
      </c>
      <c r="K2276" t="str">
        <f>VLOOKUP($A2276,'Trees - celková zdrojová porost'!$A$2:$L$3471,MATCH(K$1,'Trees - celková zdrojová porost'!$A$1:$L$1,0),FALSE)</f>
        <v>BEZ</v>
      </c>
      <c r="L2276" s="8">
        <f>VLOOKUP($A2276,'Trees - celková zdrojová porost'!$A$2:$L$3471,MATCH(L$1,'Trees - celková zdrojová porost'!$A$1:$L$1,0),FALSE)</f>
        <v>43213.502777777801</v>
      </c>
    </row>
    <row r="2277" spans="1:12" x14ac:dyDescent="0.25">
      <c r="A2277">
        <v>2167</v>
      </c>
      <c r="B2277">
        <f>VLOOKUP($A2277,'Trees - celková zdrojová porost'!$A$2:$L$3471,MATCH(B$1,'Trees - celková zdrojová porost'!$A$1:$L$1,0),FALSE)</f>
        <v>2164</v>
      </c>
      <c r="C2277" t="str">
        <f>VLOOKUP($A2277,'Trees - celková zdrojová porost'!$A$2:$L$3471,MATCH(C$1,'Trees - celková zdrojová porost'!$A$1:$L$1,0),FALSE)</f>
        <v>HB</v>
      </c>
      <c r="D2277">
        <f>VLOOKUP($A2277,'Trees - celková zdrojová porost'!$A$2:$L$3471,MATCH(D$1,'Trees - celková zdrojová porost'!$A$1:$L$1,0),FALSE)</f>
        <v>120</v>
      </c>
      <c r="E2277">
        <f>VLOOKUP($A2277,'Trees - celková zdrojová porost'!$A$2:$L$3471,MATCH(E$1,'Trees - celková zdrojová porost'!$A$1:$L$1,0),FALSE)</f>
        <v>17.2</v>
      </c>
      <c r="F2277">
        <f>VLOOKUP($A2277,'Trees - celková zdrojová porost'!$A$2:$L$3471,MATCH(F$1,'Trees - celková zdrojová porost'!$A$1:$L$1,0),FALSE)</f>
        <v>1.2</v>
      </c>
      <c r="G2277">
        <f>VLOOKUP($A2277,'Trees - celková zdrojová porost'!$A$2:$L$3471,MATCH(G$1,'Trees - celková zdrojová porost'!$A$1:$L$1,0),FALSE)</f>
        <v>16</v>
      </c>
      <c r="H2277">
        <f>VLOOKUP($A2277,'Trees - celková zdrojová porost'!$A$2:$L$3471,MATCH(H$1,'Trees - celková zdrojová porost'!$A$1:$L$1,0),FALSE)</f>
        <v>0</v>
      </c>
      <c r="I2277" t="str">
        <f>VLOOKUP($A2277,'Trees - celková zdrojová porost'!$A$2:$L$3471,MATCH(I$1,'Trees - celková zdrojová porost'!$A$1:$L$1,0),FALSE)</f>
        <v>P</v>
      </c>
      <c r="J2277" t="str">
        <f>VLOOKUP($A2277,'Trees - celková zdrojová porost'!$A$2:$L$3471,MATCH(J$1,'Trees - celková zdrojová porost'!$A$1:$L$1,0),FALSE)</f>
        <v>Z</v>
      </c>
      <c r="K2277" t="str">
        <f>VLOOKUP($A2277,'Trees - celková zdrojová porost'!$A$2:$L$3471,MATCH(K$1,'Trees - celková zdrojová porost'!$A$1:$L$1,0),FALSE)</f>
        <v>ZAS</v>
      </c>
      <c r="L2277" s="8">
        <f>VLOOKUP($A2277,'Trees - celková zdrojová porost'!$A$2:$L$3471,MATCH(L$1,'Trees - celková zdrojová porost'!$A$1:$L$1,0),FALSE)</f>
        <v>43213.509201388901</v>
      </c>
    </row>
    <row r="2278" spans="1:12" x14ac:dyDescent="0.25">
      <c r="A2278">
        <v>2196</v>
      </c>
      <c r="B2278">
        <f>VLOOKUP($A2278,'Trees - celková zdrojová porost'!$A$2:$L$3471,MATCH(B$1,'Trees - celková zdrojová porost'!$A$1:$L$1,0),FALSE)</f>
        <v>2193</v>
      </c>
      <c r="C2278" t="str">
        <f>VLOOKUP($A2278,'Trees - celková zdrojová porost'!$A$2:$L$3471,MATCH(C$1,'Trees - celková zdrojová porost'!$A$1:$L$1,0),FALSE)</f>
        <v>HB</v>
      </c>
      <c r="D2278">
        <f>VLOOKUP($A2278,'Trees - celková zdrojová porost'!$A$2:$L$3471,MATCH(D$1,'Trees - celková zdrojová porost'!$A$1:$L$1,0),FALSE)</f>
        <v>110</v>
      </c>
      <c r="E2278">
        <f>VLOOKUP($A2278,'Trees - celková zdrojová porost'!$A$2:$L$3471,MATCH(E$1,'Trees - celková zdrojová porost'!$A$1:$L$1,0),FALSE)</f>
        <v>17.2</v>
      </c>
      <c r="F2278">
        <f>VLOOKUP($A2278,'Trees - celková zdrojová porost'!$A$2:$L$3471,MATCH(F$1,'Trees - celková zdrojová porost'!$A$1:$L$1,0),FALSE)</f>
        <v>0.2</v>
      </c>
      <c r="G2278">
        <f>VLOOKUP($A2278,'Trees - celková zdrojová porost'!$A$2:$L$3471,MATCH(G$1,'Trees - celková zdrojová porost'!$A$1:$L$1,0),FALSE)</f>
        <v>17</v>
      </c>
      <c r="H2278">
        <f>VLOOKUP($A2278,'Trees - celková zdrojová porost'!$A$2:$L$3471,MATCH(H$1,'Trees - celková zdrojová porost'!$A$1:$L$1,0),FALSE)</f>
        <v>1</v>
      </c>
      <c r="I2278" t="str">
        <f>VLOOKUP($A2278,'Trees - celková zdrojová porost'!$A$2:$L$3471,MATCH(I$1,'Trees - celková zdrojová porost'!$A$1:$L$1,0),FALSE)</f>
        <v>P</v>
      </c>
      <c r="J2278" t="str">
        <f>VLOOKUP($A2278,'Trees - celková zdrojová porost'!$A$2:$L$3471,MATCH(J$1,'Trees - celková zdrojová porost'!$A$1:$L$1,0),FALSE)</f>
        <v>Z</v>
      </c>
      <c r="K2278" t="str">
        <f>VLOOKUP($A2278,'Trees - celková zdrojová porost'!$A$2:$L$3471,MATCH(K$1,'Trees - celková zdrojová porost'!$A$1:$L$1,0),FALSE)</f>
        <v>BEZ</v>
      </c>
      <c r="L2278" s="8">
        <f>VLOOKUP($A2278,'Trees - celková zdrojová porost'!$A$2:$L$3471,MATCH(L$1,'Trees - celková zdrojová porost'!$A$1:$L$1,0),FALSE)</f>
        <v>43213.514652777798</v>
      </c>
    </row>
    <row r="2279" spans="1:12" x14ac:dyDescent="0.25">
      <c r="A2279">
        <v>2237</v>
      </c>
      <c r="B2279">
        <f>VLOOKUP($A2279,'Trees - celková zdrojová porost'!$A$2:$L$3471,MATCH(B$1,'Trees - celková zdrojová porost'!$A$1:$L$1,0),FALSE)</f>
        <v>2234</v>
      </c>
      <c r="C2279" t="str">
        <f>VLOOKUP($A2279,'Trees - celková zdrojová porost'!$A$2:$L$3471,MATCH(C$1,'Trees - celková zdrojová porost'!$A$1:$L$1,0),FALSE)</f>
        <v>HB</v>
      </c>
      <c r="D2279">
        <f>VLOOKUP($A2279,'Trees - celková zdrojová porost'!$A$2:$L$3471,MATCH(D$1,'Trees - celková zdrojová porost'!$A$1:$L$1,0),FALSE)</f>
        <v>95</v>
      </c>
      <c r="E2279">
        <f>VLOOKUP($A2279,'Trees - celková zdrojová porost'!$A$2:$L$3471,MATCH(E$1,'Trees - celková zdrojová porost'!$A$1:$L$1,0),FALSE)</f>
        <v>17.2</v>
      </c>
      <c r="F2279">
        <f>VLOOKUP($A2279,'Trees - celková zdrojová porost'!$A$2:$L$3471,MATCH(F$1,'Trees - celková zdrojová porost'!$A$1:$L$1,0),FALSE)</f>
        <v>1.3</v>
      </c>
      <c r="G2279">
        <f>VLOOKUP($A2279,'Trees - celková zdrojová porost'!$A$2:$L$3471,MATCH(G$1,'Trees - celková zdrojová porost'!$A$1:$L$1,0),FALSE)</f>
        <v>15.9</v>
      </c>
      <c r="H2279">
        <f>VLOOKUP($A2279,'Trees - celková zdrojová porost'!$A$2:$L$3471,MATCH(H$1,'Trees - celková zdrojová porost'!$A$1:$L$1,0),FALSE)</f>
        <v>1</v>
      </c>
      <c r="I2279" t="str">
        <f>VLOOKUP($A2279,'Trees - celková zdrojová porost'!$A$2:$L$3471,MATCH(I$1,'Trees - celková zdrojová porost'!$A$1:$L$1,0),FALSE)</f>
        <v>P</v>
      </c>
      <c r="J2279" t="str">
        <f>VLOOKUP($A2279,'Trees - celková zdrojová porost'!$A$2:$L$3471,MATCH(J$1,'Trees - celková zdrojová porost'!$A$1:$L$1,0),FALSE)</f>
        <v>Z</v>
      </c>
      <c r="K2279" t="str">
        <f>VLOOKUP($A2279,'Trees - celková zdrojová porost'!$A$2:$L$3471,MATCH(K$1,'Trees - celková zdrojová porost'!$A$1:$L$1,0),FALSE)</f>
        <v>ZAS</v>
      </c>
      <c r="L2279" s="8">
        <f>VLOOKUP($A2279,'Trees - celková zdrojová porost'!$A$2:$L$3471,MATCH(L$1,'Trees - celková zdrojová porost'!$A$1:$L$1,0),FALSE)</f>
        <v>43216.417777777802</v>
      </c>
    </row>
    <row r="2280" spans="1:12" x14ac:dyDescent="0.25">
      <c r="A2280">
        <v>2289</v>
      </c>
      <c r="B2280">
        <f>VLOOKUP($A2280,'Trees - celková zdrojová porost'!$A$2:$L$3471,MATCH(B$1,'Trees - celková zdrojová porost'!$A$1:$L$1,0),FALSE)</f>
        <v>2285</v>
      </c>
      <c r="C2280" t="str">
        <f>VLOOKUP($A2280,'Trees - celková zdrojová porost'!$A$2:$L$3471,MATCH(C$1,'Trees - celková zdrojová porost'!$A$1:$L$1,0),FALSE)</f>
        <v>HB</v>
      </c>
      <c r="D2280">
        <f>VLOOKUP($A2280,'Trees - celková zdrojová porost'!$A$2:$L$3471,MATCH(D$1,'Trees - celková zdrojová porost'!$A$1:$L$1,0),FALSE)</f>
        <v>135</v>
      </c>
      <c r="E2280">
        <f>VLOOKUP($A2280,'Trees - celková zdrojová porost'!$A$2:$L$3471,MATCH(E$1,'Trees - celková zdrojová porost'!$A$1:$L$1,0),FALSE)</f>
        <v>17.2</v>
      </c>
      <c r="F2280">
        <f>VLOOKUP($A2280,'Trees - celková zdrojová porost'!$A$2:$L$3471,MATCH(F$1,'Trees - celková zdrojová porost'!$A$1:$L$1,0),FALSE)</f>
        <v>1.1499999999999999</v>
      </c>
      <c r="G2280">
        <f>VLOOKUP($A2280,'Trees - celková zdrojová porost'!$A$2:$L$3471,MATCH(G$1,'Trees - celková zdrojová porost'!$A$1:$L$1,0),FALSE)</f>
        <v>16.05</v>
      </c>
      <c r="H2280">
        <f>VLOOKUP($A2280,'Trees - celková zdrojová porost'!$A$2:$L$3471,MATCH(H$1,'Trees - celková zdrojová porost'!$A$1:$L$1,0),FALSE)</f>
        <v>1</v>
      </c>
      <c r="I2280" t="str">
        <f>VLOOKUP($A2280,'Trees - celková zdrojová porost'!$A$2:$L$3471,MATCH(I$1,'Trees - celková zdrojová porost'!$A$1:$L$1,0),FALSE)</f>
        <v>P</v>
      </c>
      <c r="J2280" t="str">
        <f>VLOOKUP($A2280,'Trees - celková zdrojová porost'!$A$2:$L$3471,MATCH(J$1,'Trees - celková zdrojová porost'!$A$1:$L$1,0),FALSE)</f>
        <v>Z</v>
      </c>
      <c r="K2280" t="str">
        <f>VLOOKUP($A2280,'Trees - celková zdrojová porost'!$A$2:$L$3471,MATCH(K$1,'Trees - celková zdrojová porost'!$A$1:$L$1,0),FALSE)</f>
        <v>ZAS</v>
      </c>
      <c r="L2280" s="8">
        <f>VLOOKUP($A2280,'Trees - celková zdrojová porost'!$A$2:$L$3471,MATCH(L$1,'Trees - celková zdrojová porost'!$A$1:$L$1,0),FALSE)</f>
        <v>43216.427106481497</v>
      </c>
    </row>
    <row r="2281" spans="1:12" x14ac:dyDescent="0.25">
      <c r="A2281">
        <v>2365</v>
      </c>
      <c r="B2281">
        <f>VLOOKUP($A2281,'Trees - celková zdrojová porost'!$A$2:$L$3471,MATCH(B$1,'Trees - celková zdrojová porost'!$A$1:$L$1,0),FALSE)</f>
        <v>2365</v>
      </c>
      <c r="C2281" t="str">
        <f>VLOOKUP($A2281,'Trees - celková zdrojová porost'!$A$2:$L$3471,MATCH(C$1,'Trees - celková zdrojová porost'!$A$1:$L$1,0),FALSE)</f>
        <v>HB</v>
      </c>
      <c r="D2281">
        <f>VLOOKUP($A2281,'Trees - celková zdrojová porost'!$A$2:$L$3471,MATCH(D$1,'Trees - celková zdrojová porost'!$A$1:$L$1,0),FALSE)</f>
        <v>115</v>
      </c>
      <c r="E2281">
        <f>VLOOKUP($A2281,'Trees - celková zdrojová porost'!$A$2:$L$3471,MATCH(E$1,'Trees - celková zdrojová porost'!$A$1:$L$1,0),FALSE)</f>
        <v>17.2</v>
      </c>
      <c r="F2281">
        <f>VLOOKUP($A2281,'Trees - celková zdrojová porost'!$A$2:$L$3471,MATCH(F$1,'Trees - celková zdrojová porost'!$A$1:$L$1,0),FALSE)</f>
        <v>1.1000000000000001</v>
      </c>
      <c r="G2281">
        <f>VLOOKUP($A2281,'Trees - celková zdrojová porost'!$A$2:$L$3471,MATCH(G$1,'Trees - celková zdrojová porost'!$A$1:$L$1,0),FALSE)</f>
        <v>16.100000000000001</v>
      </c>
      <c r="H2281">
        <f>VLOOKUP($A2281,'Trees - celková zdrojová porost'!$A$2:$L$3471,MATCH(H$1,'Trees - celková zdrojová porost'!$A$1:$L$1,0),FALSE)</f>
        <v>0</v>
      </c>
      <c r="I2281" t="str">
        <f>VLOOKUP($A2281,'Trees - celková zdrojová porost'!$A$2:$L$3471,MATCH(I$1,'Trees - celková zdrojová porost'!$A$1:$L$1,0),FALSE)</f>
        <v>P</v>
      </c>
      <c r="J2281" t="str">
        <f>VLOOKUP($A2281,'Trees - celková zdrojová porost'!$A$2:$L$3471,MATCH(J$1,'Trees - celková zdrojová porost'!$A$1:$L$1,0),FALSE)</f>
        <v>Z</v>
      </c>
      <c r="K2281" t="str">
        <f>VLOOKUP($A2281,'Trees - celková zdrojová porost'!$A$2:$L$3471,MATCH(K$1,'Trees - celková zdrojová porost'!$A$1:$L$1,0),FALSE)</f>
        <v>BEZ</v>
      </c>
      <c r="L2281" s="8">
        <f>VLOOKUP($A2281,'Trees - celková zdrojová porost'!$A$2:$L$3471,MATCH(L$1,'Trees - celková zdrojová porost'!$A$1:$L$1,0),FALSE)</f>
        <v>43216.502314814803</v>
      </c>
    </row>
    <row r="2282" spans="1:12" x14ac:dyDescent="0.25">
      <c r="A2282">
        <v>2396</v>
      </c>
      <c r="B2282">
        <f>VLOOKUP($A2282,'Trees - celková zdrojová porost'!$A$2:$L$3471,MATCH(B$1,'Trees - celková zdrojová porost'!$A$1:$L$1,0),FALSE)</f>
        <v>2391</v>
      </c>
      <c r="C2282" t="str">
        <f>VLOOKUP($A2282,'Trees - celková zdrojová porost'!$A$2:$L$3471,MATCH(C$1,'Trees - celková zdrojová porost'!$A$1:$L$1,0),FALSE)</f>
        <v>HB</v>
      </c>
      <c r="D2282">
        <f>VLOOKUP($A2282,'Trees - celková zdrojová porost'!$A$2:$L$3471,MATCH(D$1,'Trees - celková zdrojová porost'!$A$1:$L$1,0),FALSE)</f>
        <v>135</v>
      </c>
      <c r="E2282">
        <f>VLOOKUP($A2282,'Trees - celková zdrojová porost'!$A$2:$L$3471,MATCH(E$1,'Trees - celková zdrojová porost'!$A$1:$L$1,0),FALSE)</f>
        <v>17.2</v>
      </c>
      <c r="F2282">
        <f>VLOOKUP($A2282,'Trees - celková zdrojová porost'!$A$2:$L$3471,MATCH(F$1,'Trees - celková zdrojová porost'!$A$1:$L$1,0),FALSE)</f>
        <v>0.95</v>
      </c>
      <c r="G2282">
        <f>VLOOKUP($A2282,'Trees - celková zdrojová porost'!$A$2:$L$3471,MATCH(G$1,'Trees - celková zdrojová porost'!$A$1:$L$1,0),FALSE)</f>
        <v>16.25</v>
      </c>
      <c r="H2282">
        <f>VLOOKUP($A2282,'Trees - celková zdrojová porost'!$A$2:$L$3471,MATCH(H$1,'Trees - celková zdrojová porost'!$A$1:$L$1,0),FALSE)</f>
        <v>1</v>
      </c>
      <c r="I2282" t="str">
        <f>VLOOKUP($A2282,'Trees - celková zdrojová porost'!$A$2:$L$3471,MATCH(I$1,'Trees - celková zdrojová porost'!$A$1:$L$1,0),FALSE)</f>
        <v>P</v>
      </c>
      <c r="J2282" t="str">
        <f>VLOOKUP($A2282,'Trees - celková zdrojová porost'!$A$2:$L$3471,MATCH(J$1,'Trees - celková zdrojová porost'!$A$1:$L$1,0),FALSE)</f>
        <v>Z</v>
      </c>
      <c r="K2282" t="str">
        <f>VLOOKUP($A2282,'Trees - celková zdrojová porost'!$A$2:$L$3471,MATCH(K$1,'Trees - celková zdrojová porost'!$A$1:$L$1,0),FALSE)</f>
        <v>BEZ</v>
      </c>
      <c r="L2282" s="8">
        <f>VLOOKUP($A2282,'Trees - celková zdrojová porost'!$A$2:$L$3471,MATCH(L$1,'Trees - celková zdrojová porost'!$A$1:$L$1,0),FALSE)</f>
        <v>43216.561759259297</v>
      </c>
    </row>
    <row r="2283" spans="1:12" x14ac:dyDescent="0.25">
      <c r="A2283">
        <v>2416</v>
      </c>
      <c r="B2283">
        <f>VLOOKUP($A2283,'Trees - celková zdrojová porost'!$A$2:$L$3471,MATCH(B$1,'Trees - celková zdrojová porost'!$A$1:$L$1,0),FALSE)</f>
        <v>2414</v>
      </c>
      <c r="C2283" t="str">
        <f>VLOOKUP($A2283,'Trees - celková zdrojová porost'!$A$2:$L$3471,MATCH(C$1,'Trees - celková zdrojová porost'!$A$1:$L$1,0),FALSE)</f>
        <v>HB</v>
      </c>
      <c r="D2283">
        <f>VLOOKUP($A2283,'Trees - celková zdrojová porost'!$A$2:$L$3471,MATCH(D$1,'Trees - celková zdrojová porost'!$A$1:$L$1,0),FALSE)</f>
        <v>145</v>
      </c>
      <c r="E2283">
        <f>VLOOKUP($A2283,'Trees - celková zdrojová porost'!$A$2:$L$3471,MATCH(E$1,'Trees - celková zdrojová porost'!$A$1:$L$1,0),FALSE)</f>
        <v>17.2</v>
      </c>
      <c r="F2283">
        <f>VLOOKUP($A2283,'Trees - celková zdrojová porost'!$A$2:$L$3471,MATCH(F$1,'Trees - celková zdrojová porost'!$A$1:$L$1,0),FALSE)</f>
        <v>1.5</v>
      </c>
      <c r="G2283">
        <f>VLOOKUP($A2283,'Trees - celková zdrojová porost'!$A$2:$L$3471,MATCH(G$1,'Trees - celková zdrojová porost'!$A$1:$L$1,0),FALSE)</f>
        <v>15.7</v>
      </c>
      <c r="H2283">
        <f>VLOOKUP($A2283,'Trees - celková zdrojová porost'!$A$2:$L$3471,MATCH(H$1,'Trees - celková zdrojová porost'!$A$1:$L$1,0),FALSE)</f>
        <v>1</v>
      </c>
      <c r="I2283" t="str">
        <f>VLOOKUP($A2283,'Trees - celková zdrojová porost'!$A$2:$L$3471,MATCH(I$1,'Trees - celková zdrojová porost'!$A$1:$L$1,0),FALSE)</f>
        <v>P</v>
      </c>
      <c r="J2283" t="str">
        <f>VLOOKUP($A2283,'Trees - celková zdrojová porost'!$A$2:$L$3471,MATCH(J$1,'Trees - celková zdrojová porost'!$A$1:$L$1,0),FALSE)</f>
        <v>Z</v>
      </c>
      <c r="K2283" t="str">
        <f>VLOOKUP($A2283,'Trees - celková zdrojová porost'!$A$2:$L$3471,MATCH(K$1,'Trees - celková zdrojová porost'!$A$1:$L$1,0),FALSE)</f>
        <v>BEZ</v>
      </c>
      <c r="L2283" s="8">
        <f>VLOOKUP($A2283,'Trees - celková zdrojová porost'!$A$2:$L$3471,MATCH(L$1,'Trees - celková zdrojová porost'!$A$1:$L$1,0),FALSE)</f>
        <v>43216.567696759303</v>
      </c>
    </row>
    <row r="2284" spans="1:12" x14ac:dyDescent="0.25">
      <c r="A2284">
        <v>2504</v>
      </c>
      <c r="B2284">
        <f>VLOOKUP($A2284,'Trees - celková zdrojová porost'!$A$2:$L$3471,MATCH(B$1,'Trees - celková zdrojová porost'!$A$1:$L$1,0),FALSE)</f>
        <v>0</v>
      </c>
      <c r="C2284" t="str">
        <f>VLOOKUP($A2284,'Trees - celková zdrojová porost'!$A$2:$L$3471,MATCH(C$1,'Trees - celková zdrojová porost'!$A$1:$L$1,0),FALSE)</f>
        <v>HB</v>
      </c>
      <c r="D2284">
        <f>VLOOKUP($A2284,'Trees - celková zdrojová porost'!$A$2:$L$3471,MATCH(D$1,'Trees - celková zdrojová porost'!$A$1:$L$1,0),FALSE)</f>
        <v>155</v>
      </c>
      <c r="E2284">
        <f>VLOOKUP($A2284,'Trees - celková zdrojová porost'!$A$2:$L$3471,MATCH(E$1,'Trees - celková zdrojová porost'!$A$1:$L$1,0),FALSE)</f>
        <v>17.2</v>
      </c>
      <c r="F2284">
        <f>VLOOKUP($A2284,'Trees - celková zdrojová porost'!$A$2:$L$3471,MATCH(F$1,'Trees - celková zdrojová porost'!$A$1:$L$1,0),FALSE)</f>
        <v>1.5</v>
      </c>
      <c r="G2284">
        <f>VLOOKUP($A2284,'Trees - celková zdrojová porost'!$A$2:$L$3471,MATCH(G$1,'Trees - celková zdrojová porost'!$A$1:$L$1,0),FALSE)</f>
        <v>15.7</v>
      </c>
      <c r="H2284">
        <f>VLOOKUP($A2284,'Trees - celková zdrojová porost'!$A$2:$L$3471,MATCH(H$1,'Trees - celková zdrojová porost'!$A$1:$L$1,0),FALSE)</f>
        <v>0</v>
      </c>
      <c r="I2284" t="str">
        <f>VLOOKUP($A2284,'Trees - celková zdrojová porost'!$A$2:$L$3471,MATCH(I$1,'Trees - celková zdrojová porost'!$A$1:$L$1,0),FALSE)</f>
        <v>S</v>
      </c>
      <c r="J2284" t="str">
        <f>VLOOKUP($A2284,'Trees - celková zdrojová porost'!$A$2:$L$3471,MATCH(J$1,'Trees - celková zdrojová porost'!$A$1:$L$1,0),FALSE)</f>
        <v>Z</v>
      </c>
      <c r="K2284" t="str">
        <f>VLOOKUP($A2284,'Trees - celková zdrojová porost'!$A$2:$L$3471,MATCH(K$1,'Trees - celková zdrojová porost'!$A$1:$L$1,0),FALSE)</f>
        <v>BEZ</v>
      </c>
      <c r="L2284" s="8">
        <f>VLOOKUP($A2284,'Trees - celková zdrojová porost'!$A$2:$L$3471,MATCH(L$1,'Trees - celková zdrojová porost'!$A$1:$L$1,0),FALSE)</f>
        <v>43216.628113425897</v>
      </c>
    </row>
    <row r="2285" spans="1:12" x14ac:dyDescent="0.25">
      <c r="A2285">
        <v>2631</v>
      </c>
      <c r="B2285">
        <f>VLOOKUP($A2285,'Trees - celková zdrojová porost'!$A$2:$L$3471,MATCH(B$1,'Trees - celková zdrojová porost'!$A$1:$L$1,0),FALSE)</f>
        <v>2631</v>
      </c>
      <c r="C2285" t="str">
        <f>VLOOKUP($A2285,'Trees - celková zdrojová porost'!$A$2:$L$3471,MATCH(C$1,'Trees - celková zdrojová porost'!$A$1:$L$1,0),FALSE)</f>
        <v>HB</v>
      </c>
      <c r="D2285">
        <f>VLOOKUP($A2285,'Trees - celková zdrojová porost'!$A$2:$L$3471,MATCH(D$1,'Trees - celková zdrojová porost'!$A$1:$L$1,0),FALSE)</f>
        <v>180</v>
      </c>
      <c r="E2285">
        <f>VLOOKUP($A2285,'Trees - celková zdrojová porost'!$A$2:$L$3471,MATCH(E$1,'Trees - celková zdrojová porost'!$A$1:$L$1,0),FALSE)</f>
        <v>17.2</v>
      </c>
      <c r="F2285">
        <f>VLOOKUP($A2285,'Trees - celková zdrojová porost'!$A$2:$L$3471,MATCH(F$1,'Trees - celková zdrojová porost'!$A$1:$L$1,0),FALSE)</f>
        <v>1.2</v>
      </c>
      <c r="G2285">
        <f>VLOOKUP($A2285,'Trees - celková zdrojová porost'!$A$2:$L$3471,MATCH(G$1,'Trees - celková zdrojová porost'!$A$1:$L$1,0),FALSE)</f>
        <v>16</v>
      </c>
      <c r="H2285">
        <f>VLOOKUP($A2285,'Trees - celková zdrojová porost'!$A$2:$L$3471,MATCH(H$1,'Trees - celková zdrojová porost'!$A$1:$L$1,0),FALSE)</f>
        <v>1</v>
      </c>
      <c r="I2285" t="str">
        <f>VLOOKUP($A2285,'Trees - celková zdrojová porost'!$A$2:$L$3471,MATCH(I$1,'Trees - celková zdrojová porost'!$A$1:$L$1,0),FALSE)</f>
        <v>P</v>
      </c>
      <c r="J2285" t="str">
        <f>VLOOKUP($A2285,'Trees - celková zdrojová porost'!$A$2:$L$3471,MATCH(J$1,'Trees - celková zdrojová porost'!$A$1:$L$1,0),FALSE)</f>
        <v>Z</v>
      </c>
      <c r="K2285" t="str">
        <f>VLOOKUP($A2285,'Trees - celková zdrojová porost'!$A$2:$L$3471,MATCH(K$1,'Trees - celková zdrojová porost'!$A$1:$L$1,0),FALSE)</f>
        <v>BEZ</v>
      </c>
      <c r="L2285" s="8">
        <f>VLOOKUP($A2285,'Trees - celková zdrojová porost'!$A$2:$L$3471,MATCH(L$1,'Trees - celková zdrojová porost'!$A$1:$L$1,0),FALSE)</f>
        <v>43230.472395833298</v>
      </c>
    </row>
    <row r="2286" spans="1:12" x14ac:dyDescent="0.25">
      <c r="A2286">
        <v>2778</v>
      </c>
      <c r="B2286">
        <f>VLOOKUP($A2286,'Trees - celková zdrojová porost'!$A$2:$L$3471,MATCH(B$1,'Trees - celková zdrojová porost'!$A$1:$L$1,0),FALSE)</f>
        <v>2776</v>
      </c>
      <c r="C2286" t="str">
        <f>VLOOKUP($A2286,'Trees - celková zdrojová porost'!$A$2:$L$3471,MATCH(C$1,'Trees - celková zdrojová porost'!$A$1:$L$1,0),FALSE)</f>
        <v>HB</v>
      </c>
      <c r="D2286">
        <f>VLOOKUP($A2286,'Trees - celková zdrojová porost'!$A$2:$L$3471,MATCH(D$1,'Trees - celková zdrojová porost'!$A$1:$L$1,0),FALSE)</f>
        <v>165</v>
      </c>
      <c r="E2286">
        <f>VLOOKUP($A2286,'Trees - celková zdrojová porost'!$A$2:$L$3471,MATCH(E$1,'Trees - celková zdrojová porost'!$A$1:$L$1,0),FALSE)</f>
        <v>17.2</v>
      </c>
      <c r="F2286">
        <f>VLOOKUP($A2286,'Trees - celková zdrojová porost'!$A$2:$L$3471,MATCH(F$1,'Trees - celková zdrojová porost'!$A$1:$L$1,0),FALSE)</f>
        <v>2</v>
      </c>
      <c r="G2286">
        <f>VLOOKUP($A2286,'Trees - celková zdrojová porost'!$A$2:$L$3471,MATCH(G$1,'Trees - celková zdrojová porost'!$A$1:$L$1,0),FALSE)</f>
        <v>15.2</v>
      </c>
      <c r="H2286">
        <f>VLOOKUP($A2286,'Trees - celková zdrojová porost'!$A$2:$L$3471,MATCH(H$1,'Trees - celková zdrojová porost'!$A$1:$L$1,0),FALSE)</f>
        <v>1</v>
      </c>
      <c r="I2286" t="str">
        <f>VLOOKUP($A2286,'Trees - celková zdrojová porost'!$A$2:$L$3471,MATCH(I$1,'Trees - celková zdrojová porost'!$A$1:$L$1,0),FALSE)</f>
        <v>P</v>
      </c>
      <c r="J2286" t="str">
        <f>VLOOKUP($A2286,'Trees - celková zdrojová porost'!$A$2:$L$3471,MATCH(J$1,'Trees - celková zdrojová porost'!$A$1:$L$1,0),FALSE)</f>
        <v>Z</v>
      </c>
      <c r="K2286" t="str">
        <f>VLOOKUP($A2286,'Trees - celková zdrojová porost'!$A$2:$L$3471,MATCH(K$1,'Trees - celková zdrojová porost'!$A$1:$L$1,0),FALSE)</f>
        <v>BEZ</v>
      </c>
      <c r="L2286" s="8">
        <f>VLOOKUP($A2286,'Trees - celková zdrojová porost'!$A$2:$L$3471,MATCH(L$1,'Trees - celková zdrojová porost'!$A$1:$L$1,0),FALSE)</f>
        <v>43230.619340277801</v>
      </c>
    </row>
    <row r="2287" spans="1:12" x14ac:dyDescent="0.25">
      <c r="A2287">
        <v>2819</v>
      </c>
      <c r="B2287">
        <f>VLOOKUP($A2287,'Trees - celková zdrojová porost'!$A$2:$L$3471,MATCH(B$1,'Trees - celková zdrojová porost'!$A$1:$L$1,0),FALSE)</f>
        <v>2815</v>
      </c>
      <c r="C2287" t="str">
        <f>VLOOKUP($A2287,'Trees - celková zdrojová porost'!$A$2:$L$3471,MATCH(C$1,'Trees - celková zdrojová porost'!$A$1:$L$1,0),FALSE)</f>
        <v>HB</v>
      </c>
      <c r="D2287">
        <f>VLOOKUP($A2287,'Trees - celková zdrojová porost'!$A$2:$L$3471,MATCH(D$1,'Trees - celková zdrojová porost'!$A$1:$L$1,0),FALSE)</f>
        <v>205</v>
      </c>
      <c r="E2287">
        <f>VLOOKUP($A2287,'Trees - celková zdrojová porost'!$A$2:$L$3471,MATCH(E$1,'Trees - celková zdrojová porost'!$A$1:$L$1,0),FALSE)</f>
        <v>17.2</v>
      </c>
      <c r="F2287">
        <f>VLOOKUP($A2287,'Trees - celková zdrojová porost'!$A$2:$L$3471,MATCH(F$1,'Trees - celková zdrojová porost'!$A$1:$L$1,0),FALSE)</f>
        <v>8.1</v>
      </c>
      <c r="G2287">
        <f>VLOOKUP($A2287,'Trees - celková zdrojová porost'!$A$2:$L$3471,MATCH(G$1,'Trees - celková zdrojová porost'!$A$1:$L$1,0),FALSE)</f>
        <v>9.1</v>
      </c>
      <c r="H2287">
        <f>VLOOKUP($A2287,'Trees - celková zdrojová porost'!$A$2:$L$3471,MATCH(H$1,'Trees - celková zdrojová porost'!$A$1:$L$1,0),FALSE)</f>
        <v>0</v>
      </c>
      <c r="I2287" t="str">
        <f>VLOOKUP($A2287,'Trees - celková zdrojová porost'!$A$2:$L$3471,MATCH(I$1,'Trees - celková zdrojová porost'!$A$1:$L$1,0),FALSE)</f>
        <v>P</v>
      </c>
      <c r="J2287" t="str">
        <f>VLOOKUP($A2287,'Trees - celková zdrojová porost'!$A$2:$L$3471,MATCH(J$1,'Trees - celková zdrojová porost'!$A$1:$L$1,0),FALSE)</f>
        <v>Z</v>
      </c>
      <c r="K2287" t="str">
        <f>VLOOKUP($A2287,'Trees - celková zdrojová porost'!$A$2:$L$3471,MATCH(K$1,'Trees - celková zdrojová porost'!$A$1:$L$1,0),FALSE)</f>
        <v>BEZ</v>
      </c>
      <c r="L2287" s="8">
        <f>VLOOKUP($A2287,'Trees - celková zdrojová porost'!$A$2:$L$3471,MATCH(L$1,'Trees - celková zdrojová porost'!$A$1:$L$1,0),FALSE)</f>
        <v>43231.4128472222</v>
      </c>
    </row>
    <row r="2288" spans="1:12" x14ac:dyDescent="0.25">
      <c r="A2288">
        <v>2851</v>
      </c>
      <c r="B2288">
        <f>VLOOKUP($A2288,'Trees - celková zdrojová porost'!$A$2:$L$3471,MATCH(B$1,'Trees - celková zdrojová porost'!$A$1:$L$1,0),FALSE)</f>
        <v>2851</v>
      </c>
      <c r="C2288" t="str">
        <f>VLOOKUP($A2288,'Trees - celková zdrojová porost'!$A$2:$L$3471,MATCH(C$1,'Trees - celková zdrojová porost'!$A$1:$L$1,0),FALSE)</f>
        <v>HB</v>
      </c>
      <c r="D2288">
        <f>VLOOKUP($A2288,'Trees - celková zdrojová porost'!$A$2:$L$3471,MATCH(D$1,'Trees - celková zdrojová porost'!$A$1:$L$1,0),FALSE)</f>
        <v>100</v>
      </c>
      <c r="E2288">
        <f>VLOOKUP($A2288,'Trees - celková zdrojová porost'!$A$2:$L$3471,MATCH(E$1,'Trees - celková zdrojová porost'!$A$1:$L$1,0),FALSE)</f>
        <v>17.2</v>
      </c>
      <c r="F2288">
        <f>VLOOKUP($A2288,'Trees - celková zdrojová porost'!$A$2:$L$3471,MATCH(F$1,'Trees - celková zdrojová porost'!$A$1:$L$1,0),FALSE)</f>
        <v>2.6</v>
      </c>
      <c r="G2288">
        <f>VLOOKUP($A2288,'Trees - celková zdrojová porost'!$A$2:$L$3471,MATCH(G$1,'Trees - celková zdrojová porost'!$A$1:$L$1,0),FALSE)</f>
        <v>14.6</v>
      </c>
      <c r="H2288">
        <f>VLOOKUP($A2288,'Trees - celková zdrojová porost'!$A$2:$L$3471,MATCH(H$1,'Trees - celková zdrojová porost'!$A$1:$L$1,0),FALSE)</f>
        <v>1</v>
      </c>
      <c r="I2288" t="str">
        <f>VLOOKUP($A2288,'Trees - celková zdrojová porost'!$A$2:$L$3471,MATCH(I$1,'Trees - celková zdrojová porost'!$A$1:$L$1,0),FALSE)</f>
        <v>P</v>
      </c>
      <c r="J2288" t="str">
        <f>VLOOKUP($A2288,'Trees - celková zdrojová porost'!$A$2:$L$3471,MATCH(J$1,'Trees - celková zdrojová porost'!$A$1:$L$1,0),FALSE)</f>
        <v>Z</v>
      </c>
      <c r="K2288" t="str">
        <f>VLOOKUP($A2288,'Trees - celková zdrojová porost'!$A$2:$L$3471,MATCH(K$1,'Trees - celková zdrojová porost'!$A$1:$L$1,0),FALSE)</f>
        <v>BEZ</v>
      </c>
      <c r="L2288" s="8">
        <f>VLOOKUP($A2288,'Trees - celková zdrojová porost'!$A$2:$L$3471,MATCH(L$1,'Trees - celková zdrojová porost'!$A$1:$L$1,0),FALSE)</f>
        <v>43231.420034722199</v>
      </c>
    </row>
    <row r="2289" spans="1:12" x14ac:dyDescent="0.25">
      <c r="A2289">
        <v>2902</v>
      </c>
      <c r="B2289">
        <f>VLOOKUP($A2289,'Trees - celková zdrojová porost'!$A$2:$L$3471,MATCH(B$1,'Trees - celková zdrojová porost'!$A$1:$L$1,0),FALSE)</f>
        <v>2902</v>
      </c>
      <c r="C2289" t="str">
        <f>VLOOKUP($A2289,'Trees - celková zdrojová porost'!$A$2:$L$3471,MATCH(C$1,'Trees - celková zdrojová porost'!$A$1:$L$1,0),FALSE)</f>
        <v>HB</v>
      </c>
      <c r="D2289">
        <f>VLOOKUP($A2289,'Trees - celková zdrojová porost'!$A$2:$L$3471,MATCH(D$1,'Trees - celková zdrojová porost'!$A$1:$L$1,0),FALSE)</f>
        <v>140</v>
      </c>
      <c r="E2289">
        <f>VLOOKUP($A2289,'Trees - celková zdrojová porost'!$A$2:$L$3471,MATCH(E$1,'Trees - celková zdrojová porost'!$A$1:$L$1,0),FALSE)</f>
        <v>17.2</v>
      </c>
      <c r="F2289">
        <f>VLOOKUP($A2289,'Trees - celková zdrojová porost'!$A$2:$L$3471,MATCH(F$1,'Trees - celková zdrojová porost'!$A$1:$L$1,0),FALSE)</f>
        <v>1.45</v>
      </c>
      <c r="G2289">
        <f>VLOOKUP($A2289,'Trees - celková zdrojová porost'!$A$2:$L$3471,MATCH(G$1,'Trees - celková zdrojová porost'!$A$1:$L$1,0),FALSE)</f>
        <v>15.75</v>
      </c>
      <c r="H2289">
        <f>VLOOKUP($A2289,'Trees - celková zdrojová porost'!$A$2:$L$3471,MATCH(H$1,'Trees - celková zdrojová porost'!$A$1:$L$1,0),FALSE)</f>
        <v>1</v>
      </c>
      <c r="I2289" t="str">
        <f>VLOOKUP($A2289,'Trees - celková zdrojová porost'!$A$2:$L$3471,MATCH(I$1,'Trees - celková zdrojová porost'!$A$1:$L$1,0),FALSE)</f>
        <v>P</v>
      </c>
      <c r="J2289" t="str">
        <f>VLOOKUP($A2289,'Trees - celková zdrojová porost'!$A$2:$L$3471,MATCH(J$1,'Trees - celková zdrojová porost'!$A$1:$L$1,0),FALSE)</f>
        <v>Z</v>
      </c>
      <c r="K2289" t="str">
        <f>VLOOKUP($A2289,'Trees - celková zdrojová porost'!$A$2:$L$3471,MATCH(K$1,'Trees - celková zdrojová porost'!$A$1:$L$1,0),FALSE)</f>
        <v>BEZ</v>
      </c>
      <c r="L2289" s="8">
        <f>VLOOKUP($A2289,'Trees - celková zdrojová porost'!$A$2:$L$3471,MATCH(L$1,'Trees - celková zdrojová porost'!$A$1:$L$1,0),FALSE)</f>
        <v>43231.429988425902</v>
      </c>
    </row>
    <row r="2290" spans="1:12" x14ac:dyDescent="0.25">
      <c r="A2290">
        <v>2983</v>
      </c>
      <c r="B2290">
        <f>VLOOKUP($A2290,'Trees - celková zdrojová porost'!$A$2:$L$3471,MATCH(B$1,'Trees - celková zdrojová porost'!$A$1:$L$1,0),FALSE)</f>
        <v>2982</v>
      </c>
      <c r="C2290" t="str">
        <f>VLOOKUP($A2290,'Trees - celková zdrojová porost'!$A$2:$L$3471,MATCH(C$1,'Trees - celková zdrojová porost'!$A$1:$L$1,0),FALSE)</f>
        <v>HB</v>
      </c>
      <c r="D2290">
        <f>VLOOKUP($A2290,'Trees - celková zdrojová porost'!$A$2:$L$3471,MATCH(D$1,'Trees - celková zdrojová porost'!$A$1:$L$1,0),FALSE)</f>
        <v>145</v>
      </c>
      <c r="E2290">
        <f>VLOOKUP($A2290,'Trees - celková zdrojová porost'!$A$2:$L$3471,MATCH(E$1,'Trees - celková zdrojová porost'!$A$1:$L$1,0),FALSE)</f>
        <v>17.2</v>
      </c>
      <c r="F2290">
        <f>VLOOKUP($A2290,'Trees - celková zdrojová porost'!$A$2:$L$3471,MATCH(F$1,'Trees - celková zdrojová porost'!$A$1:$L$1,0),FALSE)</f>
        <v>1.25</v>
      </c>
      <c r="G2290">
        <f>VLOOKUP($A2290,'Trees - celková zdrojová porost'!$A$2:$L$3471,MATCH(G$1,'Trees - celková zdrojová porost'!$A$1:$L$1,0),FALSE)</f>
        <v>15.95</v>
      </c>
      <c r="H2290">
        <f>VLOOKUP($A2290,'Trees - celková zdrojová porost'!$A$2:$L$3471,MATCH(H$1,'Trees - celková zdrojová porost'!$A$1:$L$1,0),FALSE)</f>
        <v>1</v>
      </c>
      <c r="I2290" t="str">
        <f>VLOOKUP($A2290,'Trees - celková zdrojová porost'!$A$2:$L$3471,MATCH(I$1,'Trees - celková zdrojová porost'!$A$1:$L$1,0),FALSE)</f>
        <v>P</v>
      </c>
      <c r="J2290" t="str">
        <f>VLOOKUP($A2290,'Trees - celková zdrojová porost'!$A$2:$L$3471,MATCH(J$1,'Trees - celková zdrojová porost'!$A$1:$L$1,0),FALSE)</f>
        <v>Z</v>
      </c>
      <c r="K2290" t="str">
        <f>VLOOKUP($A2290,'Trees - celková zdrojová porost'!$A$2:$L$3471,MATCH(K$1,'Trees - celková zdrojová porost'!$A$1:$L$1,0),FALSE)</f>
        <v>BEZ</v>
      </c>
      <c r="L2290" s="8">
        <f>VLOOKUP($A2290,'Trees - celková zdrojová porost'!$A$2:$L$3471,MATCH(L$1,'Trees - celková zdrojová porost'!$A$1:$L$1,0),FALSE)</f>
        <v>43231.495046296302</v>
      </c>
    </row>
    <row r="2291" spans="1:12" x14ac:dyDescent="0.25">
      <c r="A2291">
        <v>3052</v>
      </c>
      <c r="B2291">
        <f>VLOOKUP($A2291,'Trees - celková zdrojová porost'!$A$2:$L$3471,MATCH(B$1,'Trees - celková zdrojová porost'!$A$1:$L$1,0),FALSE)</f>
        <v>0</v>
      </c>
      <c r="C2291" t="str">
        <f>VLOOKUP($A2291,'Trees - celková zdrojová porost'!$A$2:$L$3471,MATCH(C$1,'Trees - celková zdrojová porost'!$A$1:$L$1,0),FALSE)</f>
        <v>HB</v>
      </c>
      <c r="D2291">
        <f>VLOOKUP($A2291,'Trees - celková zdrojová porost'!$A$2:$L$3471,MATCH(D$1,'Trees - celková zdrojová porost'!$A$1:$L$1,0),FALSE)</f>
        <v>160</v>
      </c>
      <c r="E2291">
        <f>VLOOKUP($A2291,'Trees - celková zdrojová porost'!$A$2:$L$3471,MATCH(E$1,'Trees - celková zdrojová porost'!$A$1:$L$1,0),FALSE)</f>
        <v>17.2</v>
      </c>
      <c r="F2291">
        <f>VLOOKUP($A2291,'Trees - celková zdrojová porost'!$A$2:$L$3471,MATCH(F$1,'Trees - celková zdrojová porost'!$A$1:$L$1,0),FALSE)</f>
        <v>1.2</v>
      </c>
      <c r="G2291">
        <f>VLOOKUP($A2291,'Trees - celková zdrojová porost'!$A$2:$L$3471,MATCH(G$1,'Trees - celková zdrojová porost'!$A$1:$L$1,0),FALSE)</f>
        <v>16</v>
      </c>
      <c r="H2291">
        <f>VLOOKUP($A2291,'Trees - celková zdrojová porost'!$A$2:$L$3471,MATCH(H$1,'Trees - celková zdrojová porost'!$A$1:$L$1,0),FALSE)</f>
        <v>1</v>
      </c>
      <c r="I2291" t="str">
        <f>VLOOKUP($A2291,'Trees - celková zdrojová porost'!$A$2:$L$3471,MATCH(I$1,'Trees - celková zdrojová porost'!$A$1:$L$1,0),FALSE)</f>
        <v>P</v>
      </c>
      <c r="J2291" t="str">
        <f>VLOOKUP($A2291,'Trees - celková zdrojová porost'!$A$2:$L$3471,MATCH(J$1,'Trees - celková zdrojová porost'!$A$1:$L$1,0),FALSE)</f>
        <v>Z</v>
      </c>
      <c r="K2291" t="str">
        <f>VLOOKUP($A2291,'Trees - celková zdrojová porost'!$A$2:$L$3471,MATCH(K$1,'Trees - celková zdrojová porost'!$A$1:$L$1,0),FALSE)</f>
        <v>BEZ</v>
      </c>
      <c r="L2291" s="8">
        <f>VLOOKUP($A2291,'Trees - celková zdrojová porost'!$A$2:$L$3471,MATCH(L$1,'Trees - celková zdrojová porost'!$A$1:$L$1,0),FALSE)</f>
        <v>43231.578368055598</v>
      </c>
    </row>
    <row r="2292" spans="1:12" x14ac:dyDescent="0.25">
      <c r="A2292">
        <v>3089</v>
      </c>
      <c r="B2292">
        <f>VLOOKUP($A2292,'Trees - celková zdrojová porost'!$A$2:$L$3471,MATCH(B$1,'Trees - celková zdrojová porost'!$A$1:$L$1,0),FALSE)</f>
        <v>3087</v>
      </c>
      <c r="C2292" t="str">
        <f>VLOOKUP($A2292,'Trees - celková zdrojová porost'!$A$2:$L$3471,MATCH(C$1,'Trees - celková zdrojová porost'!$A$1:$L$1,0),FALSE)</f>
        <v>HB</v>
      </c>
      <c r="D2292">
        <f>VLOOKUP($A2292,'Trees - celková zdrojová porost'!$A$2:$L$3471,MATCH(D$1,'Trees - celková zdrojová porost'!$A$1:$L$1,0),FALSE)</f>
        <v>125</v>
      </c>
      <c r="E2292">
        <f>VLOOKUP($A2292,'Trees - celková zdrojová porost'!$A$2:$L$3471,MATCH(E$1,'Trees - celková zdrojová porost'!$A$1:$L$1,0),FALSE)</f>
        <v>17.2</v>
      </c>
      <c r="F2292">
        <f>VLOOKUP($A2292,'Trees - celková zdrojová porost'!$A$2:$L$3471,MATCH(F$1,'Trees - celková zdrojová porost'!$A$1:$L$1,0),FALSE)</f>
        <v>0.4</v>
      </c>
      <c r="G2292">
        <f>VLOOKUP($A2292,'Trees - celková zdrojová porost'!$A$2:$L$3471,MATCH(G$1,'Trees - celková zdrojová porost'!$A$1:$L$1,0),FALSE)</f>
        <v>16.8</v>
      </c>
      <c r="H2292">
        <f>VLOOKUP($A2292,'Trees - celková zdrojová porost'!$A$2:$L$3471,MATCH(H$1,'Trees - celková zdrojová porost'!$A$1:$L$1,0),FALSE)</f>
        <v>1</v>
      </c>
      <c r="I2292" t="str">
        <f>VLOOKUP($A2292,'Trees - celková zdrojová porost'!$A$2:$L$3471,MATCH(I$1,'Trees - celková zdrojová porost'!$A$1:$L$1,0),FALSE)</f>
        <v>P</v>
      </c>
      <c r="J2292" t="str">
        <f>VLOOKUP($A2292,'Trees - celková zdrojová porost'!$A$2:$L$3471,MATCH(J$1,'Trees - celková zdrojová porost'!$A$1:$L$1,0),FALSE)</f>
        <v>Z</v>
      </c>
      <c r="K2292" t="str">
        <f>VLOOKUP($A2292,'Trees - celková zdrojová porost'!$A$2:$L$3471,MATCH(K$1,'Trees - celková zdrojová porost'!$A$1:$L$1,0),FALSE)</f>
        <v>BEZ</v>
      </c>
      <c r="L2292" s="8">
        <f>VLOOKUP($A2292,'Trees - celková zdrojová porost'!$A$2:$L$3471,MATCH(L$1,'Trees - celková zdrojová porost'!$A$1:$L$1,0),FALSE)</f>
        <v>43231.586562500001</v>
      </c>
    </row>
    <row r="2293" spans="1:12" x14ac:dyDescent="0.25">
      <c r="A2293">
        <v>3090</v>
      </c>
      <c r="B2293">
        <f>VLOOKUP($A2293,'Trees - celková zdrojová porost'!$A$2:$L$3471,MATCH(B$1,'Trees - celková zdrojová porost'!$A$1:$L$1,0),FALSE)</f>
        <v>3087</v>
      </c>
      <c r="C2293" t="str">
        <f>VLOOKUP($A2293,'Trees - celková zdrojová porost'!$A$2:$L$3471,MATCH(C$1,'Trees - celková zdrojová porost'!$A$1:$L$1,0),FALSE)</f>
        <v>HB</v>
      </c>
      <c r="D2293">
        <f>VLOOKUP($A2293,'Trees - celková zdrojová porost'!$A$2:$L$3471,MATCH(D$1,'Trees - celková zdrojová porost'!$A$1:$L$1,0),FALSE)</f>
        <v>85</v>
      </c>
      <c r="E2293">
        <f>VLOOKUP($A2293,'Trees - celková zdrojová porost'!$A$2:$L$3471,MATCH(E$1,'Trees - celková zdrojová porost'!$A$1:$L$1,0),FALSE)</f>
        <v>17.2</v>
      </c>
      <c r="F2293">
        <f>VLOOKUP($A2293,'Trees - celková zdrojová porost'!$A$2:$L$3471,MATCH(F$1,'Trees - celková zdrojová porost'!$A$1:$L$1,0),FALSE)</f>
        <v>1.2</v>
      </c>
      <c r="G2293">
        <f>VLOOKUP($A2293,'Trees - celková zdrojová porost'!$A$2:$L$3471,MATCH(G$1,'Trees - celková zdrojová porost'!$A$1:$L$1,0),FALSE)</f>
        <v>16</v>
      </c>
      <c r="H2293">
        <f>VLOOKUP($A2293,'Trees - celková zdrojová porost'!$A$2:$L$3471,MATCH(H$1,'Trees - celková zdrojová porost'!$A$1:$L$1,0),FALSE)</f>
        <v>0</v>
      </c>
      <c r="I2293" t="str">
        <f>VLOOKUP($A2293,'Trees - celková zdrojová porost'!$A$2:$L$3471,MATCH(I$1,'Trees - celková zdrojová porost'!$A$1:$L$1,0),FALSE)</f>
        <v>P</v>
      </c>
      <c r="J2293" t="str">
        <f>VLOOKUP($A2293,'Trees - celková zdrojová porost'!$A$2:$L$3471,MATCH(J$1,'Trees - celková zdrojová porost'!$A$1:$L$1,0),FALSE)</f>
        <v>Z</v>
      </c>
      <c r="K2293" t="str">
        <f>VLOOKUP($A2293,'Trees - celková zdrojová porost'!$A$2:$L$3471,MATCH(K$1,'Trees - celková zdrojová porost'!$A$1:$L$1,0),FALSE)</f>
        <v>BEZ</v>
      </c>
      <c r="L2293" s="8">
        <f>VLOOKUP($A2293,'Trees - celková zdrojová porost'!$A$2:$L$3471,MATCH(L$1,'Trees - celková zdrojová porost'!$A$1:$L$1,0),FALSE)</f>
        <v>43231.586666666699</v>
      </c>
    </row>
    <row r="2294" spans="1:12" x14ac:dyDescent="0.25">
      <c r="A2294">
        <v>3184</v>
      </c>
      <c r="B2294">
        <f>VLOOKUP($A2294,'Trees - celková zdrojová porost'!$A$2:$L$3471,MATCH(B$1,'Trees - celková zdrojová porost'!$A$1:$L$1,0),FALSE)</f>
        <v>3183</v>
      </c>
      <c r="C2294" t="str">
        <f>VLOOKUP($A2294,'Trees - celková zdrojová porost'!$A$2:$L$3471,MATCH(C$1,'Trees - celková zdrojová porost'!$A$1:$L$1,0),FALSE)</f>
        <v>HB</v>
      </c>
      <c r="D2294">
        <f>VLOOKUP($A2294,'Trees - celková zdrojová porost'!$A$2:$L$3471,MATCH(D$1,'Trees - celková zdrojová porost'!$A$1:$L$1,0),FALSE)</f>
        <v>114</v>
      </c>
      <c r="E2294">
        <f>VLOOKUP($A2294,'Trees - celková zdrojová porost'!$A$2:$L$3471,MATCH(E$1,'Trees - celková zdrojová porost'!$A$1:$L$1,0),FALSE)</f>
        <v>17.2</v>
      </c>
      <c r="F2294">
        <f>VLOOKUP($A2294,'Trees - celková zdrojová porost'!$A$2:$L$3471,MATCH(F$1,'Trees - celková zdrojová porost'!$A$1:$L$1,0),FALSE)</f>
        <v>1.65</v>
      </c>
      <c r="G2294">
        <f>VLOOKUP($A2294,'Trees - celková zdrojová porost'!$A$2:$L$3471,MATCH(G$1,'Trees - celková zdrojová porost'!$A$1:$L$1,0),FALSE)</f>
        <v>15.55</v>
      </c>
      <c r="H2294">
        <f>VLOOKUP($A2294,'Trees - celková zdrojová porost'!$A$2:$L$3471,MATCH(H$1,'Trees - celková zdrojová porost'!$A$1:$L$1,0),FALSE)</f>
        <v>0</v>
      </c>
      <c r="I2294" t="str">
        <f>VLOOKUP($A2294,'Trees - celková zdrojová porost'!$A$2:$L$3471,MATCH(I$1,'Trees - celková zdrojová porost'!$A$1:$L$1,0),FALSE)</f>
        <v>P</v>
      </c>
      <c r="J2294" t="str">
        <f>VLOOKUP($A2294,'Trees - celková zdrojová porost'!$A$2:$L$3471,MATCH(J$1,'Trees - celková zdrojová porost'!$A$1:$L$1,0),FALSE)</f>
        <v>Z</v>
      </c>
      <c r="K2294" t="str">
        <f>VLOOKUP($A2294,'Trees - celková zdrojová porost'!$A$2:$L$3471,MATCH(K$1,'Trees - celková zdrojová porost'!$A$1:$L$1,0),FALSE)</f>
        <v>BEZ</v>
      </c>
      <c r="L2294" s="8">
        <f>VLOOKUP($A2294,'Trees - celková zdrojová porost'!$A$2:$L$3471,MATCH(L$1,'Trees - celková zdrojová porost'!$A$1:$L$1,0),FALSE)</f>
        <v>43251.501273148097</v>
      </c>
    </row>
    <row r="2295" spans="1:12" x14ac:dyDescent="0.25">
      <c r="A2295">
        <v>190</v>
      </c>
      <c r="B2295">
        <f>VLOOKUP($A2295,'Trees - celková zdrojová porost'!$A$2:$L$3471,MATCH(B$1,'Trees - celková zdrojová porost'!$A$1:$L$1,0),FALSE)</f>
        <v>189</v>
      </c>
      <c r="C2295" t="str">
        <f>VLOOKUP($A2295,'Trees - celková zdrojová porost'!$A$2:$L$3471,MATCH(C$1,'Trees - celková zdrojová porost'!$A$1:$L$1,0),FALSE)</f>
        <v>HB</v>
      </c>
      <c r="D2295">
        <f>VLOOKUP($A2295,'Trees - celková zdrojová porost'!$A$2:$L$3471,MATCH(D$1,'Trees - celková zdrojová porost'!$A$1:$L$1,0),FALSE)</f>
        <v>260</v>
      </c>
      <c r="E2295">
        <f>VLOOKUP($A2295,'Trees - celková zdrojová porost'!$A$2:$L$3471,MATCH(E$1,'Trees - celková zdrojová porost'!$A$1:$L$1,0),FALSE)</f>
        <v>17.3</v>
      </c>
      <c r="F2295">
        <f>VLOOKUP($A2295,'Trees - celková zdrojová porost'!$A$2:$L$3471,MATCH(F$1,'Trees - celková zdrojová porost'!$A$1:$L$1,0),FALSE)</f>
        <v>1.8</v>
      </c>
      <c r="G2295">
        <f>VLOOKUP($A2295,'Trees - celková zdrojová porost'!$A$2:$L$3471,MATCH(G$1,'Trees - celková zdrojová porost'!$A$1:$L$1,0),FALSE)</f>
        <v>15.5</v>
      </c>
      <c r="H2295">
        <f>VLOOKUP($A2295,'Trees - celková zdrojová porost'!$A$2:$L$3471,MATCH(H$1,'Trees - celková zdrojová porost'!$A$1:$L$1,0),FALSE)</f>
        <v>0</v>
      </c>
      <c r="I2295" t="str">
        <f>VLOOKUP($A2295,'Trees - celková zdrojová porost'!$A$2:$L$3471,MATCH(I$1,'Trees - celková zdrojová porost'!$A$1:$L$1,0),FALSE)</f>
        <v>P</v>
      </c>
      <c r="J2295" t="str">
        <f>VLOOKUP($A2295,'Trees - celková zdrojová porost'!$A$2:$L$3471,MATCH(J$1,'Trees - celková zdrojová porost'!$A$1:$L$1,0),FALSE)</f>
        <v>Z</v>
      </c>
      <c r="K2295" t="str">
        <f>VLOOKUP($A2295,'Trees - celková zdrojová porost'!$A$2:$L$3471,MATCH(K$1,'Trees - celková zdrojová porost'!$A$1:$L$1,0),FALSE)</f>
        <v>BEZ</v>
      </c>
      <c r="L2295" s="8">
        <f>VLOOKUP($A2295,'Trees - celková zdrojová porost'!$A$2:$L$3471,MATCH(L$1,'Trees - celková zdrojová porost'!$A$1:$L$1,0),FALSE)</f>
        <v>43185.561296296299</v>
      </c>
    </row>
    <row r="2296" spans="1:12" x14ac:dyDescent="0.25">
      <c r="A2296">
        <v>317</v>
      </c>
      <c r="B2296">
        <f>VLOOKUP($A2296,'Trees - celková zdrojová porost'!$A$2:$L$3471,MATCH(B$1,'Trees - celková zdrojová porost'!$A$1:$L$1,0),FALSE)</f>
        <v>0</v>
      </c>
      <c r="C2296" t="str">
        <f>VLOOKUP($A2296,'Trees - celková zdrojová porost'!$A$2:$L$3471,MATCH(C$1,'Trees - celková zdrojová porost'!$A$1:$L$1,0),FALSE)</f>
        <v>HB</v>
      </c>
      <c r="D2296">
        <f>VLOOKUP($A2296,'Trees - celková zdrojová porost'!$A$2:$L$3471,MATCH(D$1,'Trees - celková zdrojová porost'!$A$1:$L$1,0),FALSE)</f>
        <v>160</v>
      </c>
      <c r="E2296">
        <f>VLOOKUP($A2296,'Trees - celková zdrojová porost'!$A$2:$L$3471,MATCH(E$1,'Trees - celková zdrojová porost'!$A$1:$L$1,0),FALSE)</f>
        <v>17.3</v>
      </c>
      <c r="F2296">
        <f>VLOOKUP($A2296,'Trees - celková zdrojová porost'!$A$2:$L$3471,MATCH(F$1,'Trees - celková zdrojová porost'!$A$1:$L$1,0),FALSE)</f>
        <v>13.9</v>
      </c>
      <c r="G2296">
        <f>VLOOKUP($A2296,'Trees - celková zdrojová porost'!$A$2:$L$3471,MATCH(G$1,'Trees - celková zdrojová porost'!$A$1:$L$1,0),FALSE)</f>
        <v>3.4</v>
      </c>
      <c r="H2296">
        <f>VLOOKUP($A2296,'Trees - celková zdrojová porost'!$A$2:$L$3471,MATCH(H$1,'Trees - celková zdrojová porost'!$A$1:$L$1,0),FALSE)</f>
        <v>0</v>
      </c>
      <c r="I2296" t="str">
        <f>VLOOKUP($A2296,'Trees - celková zdrojová porost'!$A$2:$L$3471,MATCH(I$1,'Trees - celková zdrojová porost'!$A$1:$L$1,0),FALSE)</f>
        <v>P</v>
      </c>
      <c r="J2296" t="str">
        <f>VLOOKUP($A2296,'Trees - celková zdrojová porost'!$A$2:$L$3471,MATCH(J$1,'Trees - celková zdrojová porost'!$A$1:$L$1,0),FALSE)</f>
        <v>Z</v>
      </c>
      <c r="K2296" t="str">
        <f>VLOOKUP($A2296,'Trees - celková zdrojová porost'!$A$2:$L$3471,MATCH(K$1,'Trees - celková zdrojová porost'!$A$1:$L$1,0),FALSE)</f>
        <v>BEZ</v>
      </c>
      <c r="L2296" s="8">
        <f>VLOOKUP($A2296,'Trees - celková zdrojová porost'!$A$2:$L$3471,MATCH(L$1,'Trees - celková zdrojová porost'!$A$1:$L$1,0),FALSE)</f>
        <v>43188.434548611098</v>
      </c>
    </row>
    <row r="2297" spans="1:12" x14ac:dyDescent="0.25">
      <c r="A2297">
        <v>438</v>
      </c>
      <c r="B2297">
        <f>VLOOKUP($A2297,'Trees - celková zdrojová porost'!$A$2:$L$3471,MATCH(B$1,'Trees - celková zdrojová porost'!$A$1:$L$1,0),FALSE)</f>
        <v>436</v>
      </c>
      <c r="C2297" t="str">
        <f>VLOOKUP($A2297,'Trees - celková zdrojová porost'!$A$2:$L$3471,MATCH(C$1,'Trees - celková zdrojová porost'!$A$1:$L$1,0),FALSE)</f>
        <v>HB</v>
      </c>
      <c r="D2297">
        <f>VLOOKUP($A2297,'Trees - celková zdrojová porost'!$A$2:$L$3471,MATCH(D$1,'Trees - celková zdrojová porost'!$A$1:$L$1,0),FALSE)</f>
        <v>215</v>
      </c>
      <c r="E2297">
        <f>VLOOKUP($A2297,'Trees - celková zdrojová porost'!$A$2:$L$3471,MATCH(E$1,'Trees - celková zdrojová porost'!$A$1:$L$1,0),FALSE)</f>
        <v>17.3</v>
      </c>
      <c r="F2297">
        <f>VLOOKUP($A2297,'Trees - celková zdrojová porost'!$A$2:$L$3471,MATCH(F$1,'Trees - celková zdrojová porost'!$A$1:$L$1,0),FALSE)</f>
        <v>2.1</v>
      </c>
      <c r="G2297">
        <f>VLOOKUP($A2297,'Trees - celková zdrojová porost'!$A$2:$L$3471,MATCH(G$1,'Trees - celková zdrojová porost'!$A$1:$L$1,0),FALSE)</f>
        <v>15.2</v>
      </c>
      <c r="H2297">
        <f>VLOOKUP($A2297,'Trees - celková zdrojová porost'!$A$2:$L$3471,MATCH(H$1,'Trees - celková zdrojová porost'!$A$1:$L$1,0),FALSE)</f>
        <v>1</v>
      </c>
      <c r="I2297" t="str">
        <f>VLOOKUP($A2297,'Trees - celková zdrojová porost'!$A$2:$L$3471,MATCH(I$1,'Trees - celková zdrojová porost'!$A$1:$L$1,0),FALSE)</f>
        <v>P</v>
      </c>
      <c r="J2297" t="str">
        <f>VLOOKUP($A2297,'Trees - celková zdrojová porost'!$A$2:$L$3471,MATCH(J$1,'Trees - celková zdrojová porost'!$A$1:$L$1,0),FALSE)</f>
        <v>Z</v>
      </c>
      <c r="K2297" t="str">
        <f>VLOOKUP($A2297,'Trees - celková zdrojová porost'!$A$2:$L$3471,MATCH(K$1,'Trees - celková zdrojová porost'!$A$1:$L$1,0),FALSE)</f>
        <v>BEZ</v>
      </c>
      <c r="L2297" s="8">
        <f>VLOOKUP($A2297,'Trees - celková zdrojová porost'!$A$2:$L$3471,MATCH(L$1,'Trees - celková zdrojová porost'!$A$1:$L$1,0),FALSE)</f>
        <v>43188.515034722201</v>
      </c>
    </row>
    <row r="2298" spans="1:12" x14ac:dyDescent="0.25">
      <c r="A2298">
        <v>444</v>
      </c>
      <c r="B2298">
        <f>VLOOKUP($A2298,'Trees - celková zdrojová porost'!$A$2:$L$3471,MATCH(B$1,'Trees - celková zdrojová porost'!$A$1:$L$1,0),FALSE)</f>
        <v>0</v>
      </c>
      <c r="C2298" t="str">
        <f>VLOOKUP($A2298,'Trees - celková zdrojová porost'!$A$2:$L$3471,MATCH(C$1,'Trees - celková zdrojová porost'!$A$1:$L$1,0),FALSE)</f>
        <v>HB</v>
      </c>
      <c r="D2298">
        <f>VLOOKUP($A2298,'Trees - celková zdrojová porost'!$A$2:$L$3471,MATCH(D$1,'Trees - celková zdrojová porost'!$A$1:$L$1,0),FALSE)</f>
        <v>200</v>
      </c>
      <c r="E2298">
        <f>VLOOKUP($A2298,'Trees - celková zdrojová porost'!$A$2:$L$3471,MATCH(E$1,'Trees - celková zdrojová porost'!$A$1:$L$1,0),FALSE)</f>
        <v>17.3</v>
      </c>
      <c r="F2298">
        <f>VLOOKUP($A2298,'Trees - celková zdrojová porost'!$A$2:$L$3471,MATCH(F$1,'Trees - celková zdrojová porost'!$A$1:$L$1,0),FALSE)</f>
        <v>3.9</v>
      </c>
      <c r="G2298">
        <f>VLOOKUP($A2298,'Trees - celková zdrojová porost'!$A$2:$L$3471,MATCH(G$1,'Trees - celková zdrojová porost'!$A$1:$L$1,0),FALSE)</f>
        <v>13.4</v>
      </c>
      <c r="H2298">
        <f>VLOOKUP($A2298,'Trees - celková zdrojová porost'!$A$2:$L$3471,MATCH(H$1,'Trees - celková zdrojová porost'!$A$1:$L$1,0),FALSE)</f>
        <v>1</v>
      </c>
      <c r="I2298" t="str">
        <f>VLOOKUP($A2298,'Trees - celková zdrojová porost'!$A$2:$L$3471,MATCH(I$1,'Trees - celková zdrojová porost'!$A$1:$L$1,0),FALSE)</f>
        <v>P</v>
      </c>
      <c r="J2298" t="str">
        <f>VLOOKUP($A2298,'Trees - celková zdrojová porost'!$A$2:$L$3471,MATCH(J$1,'Trees - celková zdrojová porost'!$A$1:$L$1,0),FALSE)</f>
        <v>Z</v>
      </c>
      <c r="K2298" t="str">
        <f>VLOOKUP($A2298,'Trees - celková zdrojová porost'!$A$2:$L$3471,MATCH(K$1,'Trees - celková zdrojová porost'!$A$1:$L$1,0),FALSE)</f>
        <v>BEZ</v>
      </c>
      <c r="L2298" s="8">
        <f>VLOOKUP($A2298,'Trees - celková zdrojová porost'!$A$2:$L$3471,MATCH(L$1,'Trees - celková zdrojová porost'!$A$1:$L$1,0),FALSE)</f>
        <v>43188.516053240703</v>
      </c>
    </row>
    <row r="2299" spans="1:12" x14ac:dyDescent="0.25">
      <c r="A2299">
        <v>458</v>
      </c>
      <c r="B2299">
        <f>VLOOKUP($A2299,'Trees - celková zdrojová porost'!$A$2:$L$3471,MATCH(B$1,'Trees - celková zdrojová porost'!$A$1:$L$1,0),FALSE)</f>
        <v>0</v>
      </c>
      <c r="C2299" t="str">
        <f>VLOOKUP($A2299,'Trees - celková zdrojová porost'!$A$2:$L$3471,MATCH(C$1,'Trees - celková zdrojová porost'!$A$1:$L$1,0),FALSE)</f>
        <v>HB</v>
      </c>
      <c r="D2299">
        <f>VLOOKUP($A2299,'Trees - celková zdrojová porost'!$A$2:$L$3471,MATCH(D$1,'Trees - celková zdrojová porost'!$A$1:$L$1,0),FALSE)</f>
        <v>205</v>
      </c>
      <c r="E2299">
        <f>VLOOKUP($A2299,'Trees - celková zdrojová porost'!$A$2:$L$3471,MATCH(E$1,'Trees - celková zdrojová porost'!$A$1:$L$1,0),FALSE)</f>
        <v>17.3</v>
      </c>
      <c r="F2299">
        <f>VLOOKUP($A2299,'Trees - celková zdrojová porost'!$A$2:$L$3471,MATCH(F$1,'Trees - celková zdrojová porost'!$A$1:$L$1,0),FALSE)</f>
        <v>1.7</v>
      </c>
      <c r="G2299">
        <f>VLOOKUP($A2299,'Trees - celková zdrojová porost'!$A$2:$L$3471,MATCH(G$1,'Trees - celková zdrojová porost'!$A$1:$L$1,0),FALSE)</f>
        <v>15.6</v>
      </c>
      <c r="H2299">
        <f>VLOOKUP($A2299,'Trees - celková zdrojová porost'!$A$2:$L$3471,MATCH(H$1,'Trees - celková zdrojová porost'!$A$1:$L$1,0),FALSE)</f>
        <v>1</v>
      </c>
      <c r="I2299" t="str">
        <f>VLOOKUP($A2299,'Trees - celková zdrojová porost'!$A$2:$L$3471,MATCH(I$1,'Trees - celková zdrojová porost'!$A$1:$L$1,0),FALSE)</f>
        <v>P</v>
      </c>
      <c r="J2299" t="str">
        <f>VLOOKUP($A2299,'Trees - celková zdrojová porost'!$A$2:$L$3471,MATCH(J$1,'Trees - celková zdrojová porost'!$A$1:$L$1,0),FALSE)</f>
        <v>Z</v>
      </c>
      <c r="K2299" t="str">
        <f>VLOOKUP($A2299,'Trees - celková zdrojová porost'!$A$2:$L$3471,MATCH(K$1,'Trees - celková zdrojová porost'!$A$1:$L$1,0),FALSE)</f>
        <v>BEZ</v>
      </c>
      <c r="L2299" s="8">
        <f>VLOOKUP($A2299,'Trees - celková zdrojová porost'!$A$2:$L$3471,MATCH(L$1,'Trees - celková zdrojová porost'!$A$1:$L$1,0),FALSE)</f>
        <v>43188.522442129601</v>
      </c>
    </row>
    <row r="2300" spans="1:12" x14ac:dyDescent="0.25">
      <c r="A2300">
        <v>521</v>
      </c>
      <c r="B2300">
        <f>VLOOKUP($A2300,'Trees - celková zdrojová porost'!$A$2:$L$3471,MATCH(B$1,'Trees - celková zdrojová porost'!$A$1:$L$1,0),FALSE)</f>
        <v>521</v>
      </c>
      <c r="C2300" t="str">
        <f>VLOOKUP($A2300,'Trees - celková zdrojová porost'!$A$2:$L$3471,MATCH(C$1,'Trees - celková zdrojová porost'!$A$1:$L$1,0),FALSE)</f>
        <v>HB</v>
      </c>
      <c r="D2300">
        <f>VLOOKUP($A2300,'Trees - celková zdrojová porost'!$A$2:$L$3471,MATCH(D$1,'Trees - celková zdrojová porost'!$A$1:$L$1,0),FALSE)</f>
        <v>115</v>
      </c>
      <c r="E2300">
        <f>VLOOKUP($A2300,'Trees - celková zdrojová porost'!$A$2:$L$3471,MATCH(E$1,'Trees - celková zdrojová porost'!$A$1:$L$1,0),FALSE)</f>
        <v>17.3</v>
      </c>
      <c r="F2300">
        <f>VLOOKUP($A2300,'Trees - celková zdrojová porost'!$A$2:$L$3471,MATCH(F$1,'Trees - celková zdrojová porost'!$A$1:$L$1,0),FALSE)</f>
        <v>2.1</v>
      </c>
      <c r="G2300">
        <f>VLOOKUP($A2300,'Trees - celková zdrojová porost'!$A$2:$L$3471,MATCH(G$1,'Trees - celková zdrojová porost'!$A$1:$L$1,0),FALSE)</f>
        <v>15.2</v>
      </c>
      <c r="H2300">
        <f>VLOOKUP($A2300,'Trees - celková zdrojová porost'!$A$2:$L$3471,MATCH(H$1,'Trees - celková zdrojová porost'!$A$1:$L$1,0),FALSE)</f>
        <v>0</v>
      </c>
      <c r="I2300" t="str">
        <f>VLOOKUP($A2300,'Trees - celková zdrojová porost'!$A$2:$L$3471,MATCH(I$1,'Trees - celková zdrojová porost'!$A$1:$L$1,0),FALSE)</f>
        <v>P</v>
      </c>
      <c r="J2300" t="str">
        <f>VLOOKUP($A2300,'Trees - celková zdrojová porost'!$A$2:$L$3471,MATCH(J$1,'Trees - celková zdrojová porost'!$A$1:$L$1,0),FALSE)</f>
        <v>Z</v>
      </c>
      <c r="K2300" t="str">
        <f>VLOOKUP($A2300,'Trees - celková zdrojová porost'!$A$2:$L$3471,MATCH(K$1,'Trees - celková zdrojová porost'!$A$1:$L$1,0),FALSE)</f>
        <v>BEZ</v>
      </c>
      <c r="L2300" s="8">
        <f>VLOOKUP($A2300,'Trees - celková zdrojová porost'!$A$2:$L$3471,MATCH(L$1,'Trees - celková zdrojová porost'!$A$1:$L$1,0),FALSE)</f>
        <v>43188.601215277798</v>
      </c>
    </row>
    <row r="2301" spans="1:12" x14ac:dyDescent="0.25">
      <c r="A2301">
        <v>548</v>
      </c>
      <c r="B2301">
        <f>VLOOKUP($A2301,'Trees - celková zdrojová porost'!$A$2:$L$3471,MATCH(B$1,'Trees - celková zdrojová porost'!$A$1:$L$1,0),FALSE)</f>
        <v>546</v>
      </c>
      <c r="C2301" t="str">
        <f>VLOOKUP($A2301,'Trees - celková zdrojová porost'!$A$2:$L$3471,MATCH(C$1,'Trees - celková zdrojová porost'!$A$1:$L$1,0),FALSE)</f>
        <v>HB</v>
      </c>
      <c r="D2301">
        <f>VLOOKUP($A2301,'Trees - celková zdrojová porost'!$A$2:$L$3471,MATCH(D$1,'Trees - celková zdrojová porost'!$A$1:$L$1,0),FALSE)</f>
        <v>205</v>
      </c>
      <c r="E2301">
        <f>VLOOKUP($A2301,'Trees - celková zdrojová porost'!$A$2:$L$3471,MATCH(E$1,'Trees - celková zdrojová porost'!$A$1:$L$1,0),FALSE)</f>
        <v>17.3</v>
      </c>
      <c r="F2301">
        <f>VLOOKUP($A2301,'Trees - celková zdrojová porost'!$A$2:$L$3471,MATCH(F$1,'Trees - celková zdrojová porost'!$A$1:$L$1,0),FALSE)</f>
        <v>13.3</v>
      </c>
      <c r="G2301">
        <f>VLOOKUP($A2301,'Trees - celková zdrojová porost'!$A$2:$L$3471,MATCH(G$1,'Trees - celková zdrojová porost'!$A$1:$L$1,0),FALSE)</f>
        <v>4</v>
      </c>
      <c r="H2301">
        <f>VLOOKUP($A2301,'Trees - celková zdrojová porost'!$A$2:$L$3471,MATCH(H$1,'Trees - celková zdrojová porost'!$A$1:$L$1,0),FALSE)</f>
        <v>1</v>
      </c>
      <c r="I2301" t="str">
        <f>VLOOKUP($A2301,'Trees - celková zdrojová porost'!$A$2:$L$3471,MATCH(I$1,'Trees - celková zdrojová porost'!$A$1:$L$1,0),FALSE)</f>
        <v>P</v>
      </c>
      <c r="J2301" t="str">
        <f>VLOOKUP($A2301,'Trees - celková zdrojová porost'!$A$2:$L$3471,MATCH(J$1,'Trees - celková zdrojová porost'!$A$1:$L$1,0),FALSE)</f>
        <v>Z</v>
      </c>
      <c r="K2301" t="str">
        <f>VLOOKUP($A2301,'Trees - celková zdrojová porost'!$A$2:$L$3471,MATCH(K$1,'Trees - celková zdrojová porost'!$A$1:$L$1,0),FALSE)</f>
        <v>BEZ</v>
      </c>
      <c r="L2301" s="8">
        <f>VLOOKUP($A2301,'Trees - celková zdrojová porost'!$A$2:$L$3471,MATCH(L$1,'Trees - celková zdrojová porost'!$A$1:$L$1,0),FALSE)</f>
        <v>43188.647013888898</v>
      </c>
    </row>
    <row r="2302" spans="1:12" x14ac:dyDescent="0.25">
      <c r="A2302">
        <v>551</v>
      </c>
      <c r="B2302">
        <f>VLOOKUP($A2302,'Trees - celková zdrojová porost'!$A$2:$L$3471,MATCH(B$1,'Trees - celková zdrojová porost'!$A$1:$L$1,0),FALSE)</f>
        <v>549</v>
      </c>
      <c r="C2302" t="str">
        <f>VLOOKUP($A2302,'Trees - celková zdrojová porost'!$A$2:$L$3471,MATCH(C$1,'Trees - celková zdrojová porost'!$A$1:$L$1,0),FALSE)</f>
        <v>HB</v>
      </c>
      <c r="D2302">
        <f>VLOOKUP($A2302,'Trees - celková zdrojová porost'!$A$2:$L$3471,MATCH(D$1,'Trees - celková zdrojová porost'!$A$1:$L$1,0),FALSE)</f>
        <v>130</v>
      </c>
      <c r="E2302">
        <f>VLOOKUP($A2302,'Trees - celková zdrojová porost'!$A$2:$L$3471,MATCH(E$1,'Trees - celková zdrojová porost'!$A$1:$L$1,0),FALSE)</f>
        <v>17.3</v>
      </c>
      <c r="F2302">
        <f>VLOOKUP($A2302,'Trees - celková zdrojová porost'!$A$2:$L$3471,MATCH(F$1,'Trees - celková zdrojová porost'!$A$1:$L$1,0),FALSE)</f>
        <v>1.6</v>
      </c>
      <c r="G2302">
        <f>VLOOKUP($A2302,'Trees - celková zdrojová porost'!$A$2:$L$3471,MATCH(G$1,'Trees - celková zdrojová porost'!$A$1:$L$1,0),FALSE)</f>
        <v>15.7</v>
      </c>
      <c r="H2302">
        <f>VLOOKUP($A2302,'Trees - celková zdrojová porost'!$A$2:$L$3471,MATCH(H$1,'Trees - celková zdrojová porost'!$A$1:$L$1,0),FALSE)</f>
        <v>0</v>
      </c>
      <c r="I2302" t="str">
        <f>VLOOKUP($A2302,'Trees - celková zdrojová porost'!$A$2:$L$3471,MATCH(I$1,'Trees - celková zdrojová porost'!$A$1:$L$1,0),FALSE)</f>
        <v>P</v>
      </c>
      <c r="J2302" t="str">
        <f>VLOOKUP($A2302,'Trees - celková zdrojová porost'!$A$2:$L$3471,MATCH(J$1,'Trees - celková zdrojová porost'!$A$1:$L$1,0),FALSE)</f>
        <v>Z</v>
      </c>
      <c r="K2302" t="str">
        <f>VLOOKUP($A2302,'Trees - celková zdrojová porost'!$A$2:$L$3471,MATCH(K$1,'Trees - celková zdrojová porost'!$A$1:$L$1,0),FALSE)</f>
        <v>BEZ</v>
      </c>
      <c r="L2302" s="8">
        <f>VLOOKUP($A2302,'Trees - celková zdrojová porost'!$A$2:$L$3471,MATCH(L$1,'Trees - celková zdrojová porost'!$A$1:$L$1,0),FALSE)</f>
        <v>43188.647685185198</v>
      </c>
    </row>
    <row r="2303" spans="1:12" x14ac:dyDescent="0.25">
      <c r="A2303">
        <v>568</v>
      </c>
      <c r="B2303">
        <f>VLOOKUP($A2303,'Trees - celková zdrojová porost'!$A$2:$L$3471,MATCH(B$1,'Trees - celková zdrojová porost'!$A$1:$L$1,0),FALSE)</f>
        <v>568</v>
      </c>
      <c r="C2303" t="str">
        <f>VLOOKUP($A2303,'Trees - celková zdrojová porost'!$A$2:$L$3471,MATCH(C$1,'Trees - celková zdrojová porost'!$A$1:$L$1,0),FALSE)</f>
        <v>HB</v>
      </c>
      <c r="D2303">
        <f>VLOOKUP($A2303,'Trees - celková zdrojová porost'!$A$2:$L$3471,MATCH(D$1,'Trees - celková zdrojová porost'!$A$1:$L$1,0),FALSE)</f>
        <v>140</v>
      </c>
      <c r="E2303">
        <f>VLOOKUP($A2303,'Trees - celková zdrojová porost'!$A$2:$L$3471,MATCH(E$1,'Trees - celková zdrojová porost'!$A$1:$L$1,0),FALSE)</f>
        <v>17.3</v>
      </c>
      <c r="F2303">
        <f>VLOOKUP($A2303,'Trees - celková zdrojová porost'!$A$2:$L$3471,MATCH(F$1,'Trees - celková zdrojová porost'!$A$1:$L$1,0),FALSE)</f>
        <v>1.7</v>
      </c>
      <c r="G2303">
        <f>VLOOKUP($A2303,'Trees - celková zdrojová porost'!$A$2:$L$3471,MATCH(G$1,'Trees - celková zdrojová porost'!$A$1:$L$1,0),FALSE)</f>
        <v>15.6</v>
      </c>
      <c r="H2303">
        <f>VLOOKUP($A2303,'Trees - celková zdrojová porost'!$A$2:$L$3471,MATCH(H$1,'Trees - celková zdrojová porost'!$A$1:$L$1,0),FALSE)</f>
        <v>1</v>
      </c>
      <c r="I2303" t="str">
        <f>VLOOKUP($A2303,'Trees - celková zdrojová porost'!$A$2:$L$3471,MATCH(I$1,'Trees - celková zdrojová porost'!$A$1:$L$1,0),FALSE)</f>
        <v>P</v>
      </c>
      <c r="J2303" t="str">
        <f>VLOOKUP($A2303,'Trees - celková zdrojová porost'!$A$2:$L$3471,MATCH(J$1,'Trees - celková zdrojová porost'!$A$1:$L$1,0),FALSE)</f>
        <v>Z</v>
      </c>
      <c r="K2303" t="str">
        <f>VLOOKUP($A2303,'Trees - celková zdrojová porost'!$A$2:$L$3471,MATCH(K$1,'Trees - celková zdrojová porost'!$A$1:$L$1,0),FALSE)</f>
        <v>ZAS</v>
      </c>
      <c r="L2303" s="8">
        <f>VLOOKUP($A2303,'Trees - celková zdrojová porost'!$A$2:$L$3471,MATCH(L$1,'Trees - celková zdrojová porost'!$A$1:$L$1,0),FALSE)</f>
        <v>43195.446446759299</v>
      </c>
    </row>
    <row r="2304" spans="1:12" x14ac:dyDescent="0.25">
      <c r="A2304">
        <v>626</v>
      </c>
      <c r="B2304">
        <f>VLOOKUP($A2304,'Trees - celková zdrojová porost'!$A$2:$L$3471,MATCH(B$1,'Trees - celková zdrojová porost'!$A$1:$L$1,0),FALSE)</f>
        <v>626</v>
      </c>
      <c r="C2304" t="str">
        <f>VLOOKUP($A2304,'Trees - celková zdrojová porost'!$A$2:$L$3471,MATCH(C$1,'Trees - celková zdrojová porost'!$A$1:$L$1,0),FALSE)</f>
        <v>HB</v>
      </c>
      <c r="D2304">
        <f>VLOOKUP($A2304,'Trees - celková zdrojová porost'!$A$2:$L$3471,MATCH(D$1,'Trees - celková zdrojová porost'!$A$1:$L$1,0),FALSE)</f>
        <v>92</v>
      </c>
      <c r="E2304">
        <f>VLOOKUP($A2304,'Trees - celková zdrojová porost'!$A$2:$L$3471,MATCH(E$1,'Trees - celková zdrojová porost'!$A$1:$L$1,0),FALSE)</f>
        <v>17.3</v>
      </c>
      <c r="F2304">
        <f>VLOOKUP($A2304,'Trees - celková zdrojová porost'!$A$2:$L$3471,MATCH(F$1,'Trees - celková zdrojová porost'!$A$1:$L$1,0),FALSE)</f>
        <v>1.5</v>
      </c>
      <c r="G2304">
        <f>VLOOKUP($A2304,'Trees - celková zdrojová porost'!$A$2:$L$3471,MATCH(G$1,'Trees - celková zdrojová porost'!$A$1:$L$1,0),FALSE)</f>
        <v>15.8</v>
      </c>
      <c r="H2304">
        <f>VLOOKUP($A2304,'Trees - celková zdrojová porost'!$A$2:$L$3471,MATCH(H$1,'Trees - celková zdrojová porost'!$A$1:$L$1,0),FALSE)</f>
        <v>1</v>
      </c>
      <c r="I2304" t="str">
        <f>VLOOKUP($A2304,'Trees - celková zdrojová porost'!$A$2:$L$3471,MATCH(I$1,'Trees - celková zdrojová porost'!$A$1:$L$1,0),FALSE)</f>
        <v>P</v>
      </c>
      <c r="J2304" t="str">
        <f>VLOOKUP($A2304,'Trees - celková zdrojová porost'!$A$2:$L$3471,MATCH(J$1,'Trees - celková zdrojová porost'!$A$1:$L$1,0),FALSE)</f>
        <v>Z</v>
      </c>
      <c r="K2304" t="str">
        <f>VLOOKUP($A2304,'Trees - celková zdrojová porost'!$A$2:$L$3471,MATCH(K$1,'Trees - celková zdrojová porost'!$A$1:$L$1,0),FALSE)</f>
        <v>ZAS</v>
      </c>
      <c r="L2304" s="8">
        <f>VLOOKUP($A2304,'Trees - celková zdrojová porost'!$A$2:$L$3471,MATCH(L$1,'Trees - celková zdrojová porost'!$A$1:$L$1,0),FALSE)</f>
        <v>43195.479340277801</v>
      </c>
    </row>
    <row r="2305" spans="1:12" x14ac:dyDescent="0.25">
      <c r="A2305">
        <v>719</v>
      </c>
      <c r="B2305">
        <f>VLOOKUP($A2305,'Trees - celková zdrojová porost'!$A$2:$L$3471,MATCH(B$1,'Trees - celková zdrojová porost'!$A$1:$L$1,0),FALSE)</f>
        <v>718</v>
      </c>
      <c r="C2305" t="str">
        <f>VLOOKUP($A2305,'Trees - celková zdrojová porost'!$A$2:$L$3471,MATCH(C$1,'Trees - celková zdrojová porost'!$A$1:$L$1,0),FALSE)</f>
        <v>HB</v>
      </c>
      <c r="D2305">
        <f>VLOOKUP($A2305,'Trees - celková zdrojová porost'!$A$2:$L$3471,MATCH(D$1,'Trees - celková zdrojová porost'!$A$1:$L$1,0),FALSE)</f>
        <v>165</v>
      </c>
      <c r="E2305">
        <f>VLOOKUP($A2305,'Trees - celková zdrojová porost'!$A$2:$L$3471,MATCH(E$1,'Trees - celková zdrojová porost'!$A$1:$L$1,0),FALSE)</f>
        <v>17.3</v>
      </c>
      <c r="F2305">
        <f>VLOOKUP($A2305,'Trees - celková zdrojová porost'!$A$2:$L$3471,MATCH(F$1,'Trees - celková zdrojová porost'!$A$1:$L$1,0),FALSE)</f>
        <v>1.5</v>
      </c>
      <c r="G2305">
        <f>VLOOKUP($A2305,'Trees - celková zdrojová porost'!$A$2:$L$3471,MATCH(G$1,'Trees - celková zdrojová porost'!$A$1:$L$1,0),FALSE)</f>
        <v>15.8</v>
      </c>
      <c r="H2305">
        <f>VLOOKUP($A2305,'Trees - celková zdrojová porost'!$A$2:$L$3471,MATCH(H$1,'Trees - celková zdrojová porost'!$A$1:$L$1,0),FALSE)</f>
        <v>0</v>
      </c>
      <c r="I2305" t="str">
        <f>VLOOKUP($A2305,'Trees - celková zdrojová porost'!$A$2:$L$3471,MATCH(I$1,'Trees - celková zdrojová porost'!$A$1:$L$1,0),FALSE)</f>
        <v>P</v>
      </c>
      <c r="J2305" t="str">
        <f>VLOOKUP($A2305,'Trees - celková zdrojová porost'!$A$2:$L$3471,MATCH(J$1,'Trees - celková zdrojová porost'!$A$1:$L$1,0),FALSE)</f>
        <v>Z</v>
      </c>
      <c r="K2305" t="str">
        <f>VLOOKUP($A2305,'Trees - celková zdrojová porost'!$A$2:$L$3471,MATCH(K$1,'Trees - celková zdrojová porost'!$A$1:$L$1,0),FALSE)</f>
        <v>BEZ</v>
      </c>
      <c r="L2305" s="8">
        <f>VLOOKUP($A2305,'Trees - celková zdrojová porost'!$A$2:$L$3471,MATCH(L$1,'Trees - celková zdrojová porost'!$A$1:$L$1,0),FALSE)</f>
        <v>43195.580856481502</v>
      </c>
    </row>
    <row r="2306" spans="1:12" x14ac:dyDescent="0.25">
      <c r="A2306">
        <v>816</v>
      </c>
      <c r="B2306">
        <f>VLOOKUP($A2306,'Trees - celková zdrojová porost'!$A$2:$L$3471,MATCH(B$1,'Trees - celková zdrojová porost'!$A$1:$L$1,0),FALSE)</f>
        <v>815</v>
      </c>
      <c r="C2306" t="str">
        <f>VLOOKUP($A2306,'Trees - celková zdrojová porost'!$A$2:$L$3471,MATCH(C$1,'Trees - celková zdrojová porost'!$A$1:$L$1,0),FALSE)</f>
        <v>HB</v>
      </c>
      <c r="D2306">
        <f>VLOOKUP($A2306,'Trees - celková zdrojová porost'!$A$2:$L$3471,MATCH(D$1,'Trees - celková zdrojová porost'!$A$1:$L$1,0),FALSE)</f>
        <v>155</v>
      </c>
      <c r="E2306">
        <f>VLOOKUP($A2306,'Trees - celková zdrojová porost'!$A$2:$L$3471,MATCH(E$1,'Trees - celková zdrojová porost'!$A$1:$L$1,0),FALSE)</f>
        <v>17.3</v>
      </c>
      <c r="F2306">
        <f>VLOOKUP($A2306,'Trees - celková zdrojová porost'!$A$2:$L$3471,MATCH(F$1,'Trees - celková zdrojová porost'!$A$1:$L$1,0),FALSE)</f>
        <v>1.6</v>
      </c>
      <c r="G2306">
        <f>VLOOKUP($A2306,'Trees - celková zdrojová porost'!$A$2:$L$3471,MATCH(G$1,'Trees - celková zdrojová porost'!$A$1:$L$1,0),FALSE)</f>
        <v>15.7</v>
      </c>
      <c r="H2306">
        <f>VLOOKUP($A2306,'Trees - celková zdrojová porost'!$A$2:$L$3471,MATCH(H$1,'Trees - celková zdrojová porost'!$A$1:$L$1,0),FALSE)</f>
        <v>1</v>
      </c>
      <c r="I2306" t="str">
        <f>VLOOKUP($A2306,'Trees - celková zdrojová porost'!$A$2:$L$3471,MATCH(I$1,'Trees - celková zdrojová porost'!$A$1:$L$1,0),FALSE)</f>
        <v>P</v>
      </c>
      <c r="J2306" t="str">
        <f>VLOOKUP($A2306,'Trees - celková zdrojová porost'!$A$2:$L$3471,MATCH(J$1,'Trees - celková zdrojová porost'!$A$1:$L$1,0),FALSE)</f>
        <v>Z</v>
      </c>
      <c r="K2306" t="str">
        <f>VLOOKUP($A2306,'Trees - celková zdrojová porost'!$A$2:$L$3471,MATCH(K$1,'Trees - celková zdrojová porost'!$A$1:$L$1,0),FALSE)</f>
        <v>BEZ</v>
      </c>
      <c r="L2306" s="8">
        <f>VLOOKUP($A2306,'Trees - celková zdrojová porost'!$A$2:$L$3471,MATCH(L$1,'Trees - celková zdrojová porost'!$A$1:$L$1,0),FALSE)</f>
        <v>43195.6737615741</v>
      </c>
    </row>
    <row r="2307" spans="1:12" x14ac:dyDescent="0.25">
      <c r="A2307">
        <v>824</v>
      </c>
      <c r="B2307">
        <f>VLOOKUP($A2307,'Trees - celková zdrojová porost'!$A$2:$L$3471,MATCH(B$1,'Trees - celková zdrojová porost'!$A$1:$L$1,0),FALSE)</f>
        <v>821</v>
      </c>
      <c r="C2307" t="str">
        <f>VLOOKUP($A2307,'Trees - celková zdrojová porost'!$A$2:$L$3471,MATCH(C$1,'Trees - celková zdrojová porost'!$A$1:$L$1,0),FALSE)</f>
        <v>HB</v>
      </c>
      <c r="D2307">
        <f>VLOOKUP($A2307,'Trees - celková zdrojová porost'!$A$2:$L$3471,MATCH(D$1,'Trees - celková zdrojová porost'!$A$1:$L$1,0),FALSE)</f>
        <v>175</v>
      </c>
      <c r="E2307">
        <f>VLOOKUP($A2307,'Trees - celková zdrojová porost'!$A$2:$L$3471,MATCH(E$1,'Trees - celková zdrojová porost'!$A$1:$L$1,0),FALSE)</f>
        <v>17.3</v>
      </c>
      <c r="F2307">
        <f>VLOOKUP($A2307,'Trees - celková zdrojová porost'!$A$2:$L$3471,MATCH(F$1,'Trees - celková zdrojová porost'!$A$1:$L$1,0),FALSE)</f>
        <v>1.4</v>
      </c>
      <c r="G2307">
        <f>VLOOKUP($A2307,'Trees - celková zdrojová porost'!$A$2:$L$3471,MATCH(G$1,'Trees - celková zdrojová porost'!$A$1:$L$1,0),FALSE)</f>
        <v>15.9</v>
      </c>
      <c r="H2307">
        <f>VLOOKUP($A2307,'Trees - celková zdrojová porost'!$A$2:$L$3471,MATCH(H$1,'Trees - celková zdrojová porost'!$A$1:$L$1,0),FALSE)</f>
        <v>0</v>
      </c>
      <c r="I2307" t="str">
        <f>VLOOKUP($A2307,'Trees - celková zdrojová porost'!$A$2:$L$3471,MATCH(I$1,'Trees - celková zdrojová porost'!$A$1:$L$1,0),FALSE)</f>
        <v>P</v>
      </c>
      <c r="J2307" t="str">
        <f>VLOOKUP($A2307,'Trees - celková zdrojová porost'!$A$2:$L$3471,MATCH(J$1,'Trees - celková zdrojová porost'!$A$1:$L$1,0),FALSE)</f>
        <v>Z</v>
      </c>
      <c r="K2307" t="str">
        <f>VLOOKUP($A2307,'Trees - celková zdrojová porost'!$A$2:$L$3471,MATCH(K$1,'Trees - celková zdrojová porost'!$A$1:$L$1,0),FALSE)</f>
        <v>BEZ</v>
      </c>
      <c r="L2307" s="8">
        <f>VLOOKUP($A2307,'Trees - celková zdrojová porost'!$A$2:$L$3471,MATCH(L$1,'Trees - celková zdrojová porost'!$A$1:$L$1,0),FALSE)</f>
        <v>43195.675358796303</v>
      </c>
    </row>
    <row r="2308" spans="1:12" x14ac:dyDescent="0.25">
      <c r="A2308">
        <v>860</v>
      </c>
      <c r="B2308">
        <f>VLOOKUP($A2308,'Trees - celková zdrojová porost'!$A$2:$L$3471,MATCH(B$1,'Trees - celková zdrojová porost'!$A$1:$L$1,0),FALSE)</f>
        <v>859</v>
      </c>
      <c r="C2308" t="str">
        <f>VLOOKUP($A2308,'Trees - celková zdrojová porost'!$A$2:$L$3471,MATCH(C$1,'Trees - celková zdrojová porost'!$A$1:$L$1,0),FALSE)</f>
        <v>HB</v>
      </c>
      <c r="D2308">
        <f>VLOOKUP($A2308,'Trees - celková zdrojová porost'!$A$2:$L$3471,MATCH(D$1,'Trees - celková zdrojová porost'!$A$1:$L$1,0),FALSE)</f>
        <v>110</v>
      </c>
      <c r="E2308">
        <f>VLOOKUP($A2308,'Trees - celková zdrojová porost'!$A$2:$L$3471,MATCH(E$1,'Trees - celková zdrojová porost'!$A$1:$L$1,0),FALSE)</f>
        <v>17.3</v>
      </c>
      <c r="F2308">
        <f>VLOOKUP($A2308,'Trees - celková zdrojová porost'!$A$2:$L$3471,MATCH(F$1,'Trees - celková zdrojová porost'!$A$1:$L$1,0),FALSE)</f>
        <v>1.5</v>
      </c>
      <c r="G2308">
        <f>VLOOKUP($A2308,'Trees - celková zdrojová porost'!$A$2:$L$3471,MATCH(G$1,'Trees - celková zdrojová porost'!$A$1:$L$1,0),FALSE)</f>
        <v>15.8</v>
      </c>
      <c r="H2308">
        <f>VLOOKUP($A2308,'Trees - celková zdrojová porost'!$A$2:$L$3471,MATCH(H$1,'Trees - celková zdrojová porost'!$A$1:$L$1,0),FALSE)</f>
        <v>0</v>
      </c>
      <c r="I2308" t="str">
        <f>VLOOKUP($A2308,'Trees - celková zdrojová porost'!$A$2:$L$3471,MATCH(I$1,'Trees - celková zdrojová porost'!$A$1:$L$1,0),FALSE)</f>
        <v>P</v>
      </c>
      <c r="J2308" t="str">
        <f>VLOOKUP($A2308,'Trees - celková zdrojová porost'!$A$2:$L$3471,MATCH(J$1,'Trees - celková zdrojová porost'!$A$1:$L$1,0),FALSE)</f>
        <v>Z</v>
      </c>
      <c r="K2308" t="str">
        <f>VLOOKUP($A2308,'Trees - celková zdrojová porost'!$A$2:$L$3471,MATCH(K$1,'Trees - celková zdrojová porost'!$A$1:$L$1,0),FALSE)</f>
        <v>ZAS</v>
      </c>
      <c r="L2308" s="8">
        <f>VLOOKUP($A2308,'Trees - celková zdrojová porost'!$A$2:$L$3471,MATCH(L$1,'Trees - celková zdrojová porost'!$A$1:$L$1,0),FALSE)</f>
        <v>43196.406273148103</v>
      </c>
    </row>
    <row r="2309" spans="1:12" x14ac:dyDescent="0.25">
      <c r="A2309">
        <v>912</v>
      </c>
      <c r="B2309">
        <f>VLOOKUP($A2309,'Trees - celková zdrojová porost'!$A$2:$L$3471,MATCH(B$1,'Trees - celková zdrojová porost'!$A$1:$L$1,0),FALSE)</f>
        <v>911</v>
      </c>
      <c r="C2309" t="str">
        <f>VLOOKUP($A2309,'Trees - celková zdrojová porost'!$A$2:$L$3471,MATCH(C$1,'Trees - celková zdrojová porost'!$A$1:$L$1,0),FALSE)</f>
        <v>HB</v>
      </c>
      <c r="D2309">
        <f>VLOOKUP($A2309,'Trees - celková zdrojová porost'!$A$2:$L$3471,MATCH(D$1,'Trees - celková zdrojová porost'!$A$1:$L$1,0),FALSE)</f>
        <v>155</v>
      </c>
      <c r="E2309">
        <f>VLOOKUP($A2309,'Trees - celková zdrojová porost'!$A$2:$L$3471,MATCH(E$1,'Trees - celková zdrojová porost'!$A$1:$L$1,0),FALSE)</f>
        <v>17.3</v>
      </c>
      <c r="F2309">
        <f>VLOOKUP($A2309,'Trees - celková zdrojová porost'!$A$2:$L$3471,MATCH(F$1,'Trees - celková zdrojová porost'!$A$1:$L$1,0),FALSE)</f>
        <v>15.7</v>
      </c>
      <c r="G2309">
        <f>VLOOKUP($A2309,'Trees - celková zdrojová porost'!$A$2:$L$3471,MATCH(G$1,'Trees - celková zdrojová porost'!$A$1:$L$1,0),FALSE)</f>
        <v>1.6</v>
      </c>
      <c r="H2309">
        <f>VLOOKUP($A2309,'Trees - celková zdrojová porost'!$A$2:$L$3471,MATCH(H$1,'Trees - celková zdrojová porost'!$A$1:$L$1,0),FALSE)</f>
        <v>0</v>
      </c>
      <c r="I2309" t="str">
        <f>VLOOKUP($A2309,'Trees - celková zdrojová porost'!$A$2:$L$3471,MATCH(I$1,'Trees - celková zdrojová porost'!$A$1:$L$1,0),FALSE)</f>
        <v>P</v>
      </c>
      <c r="J2309" t="str">
        <f>VLOOKUP($A2309,'Trees - celková zdrojová porost'!$A$2:$L$3471,MATCH(J$1,'Trees - celková zdrojová porost'!$A$1:$L$1,0),FALSE)</f>
        <v>Z</v>
      </c>
      <c r="K2309" t="str">
        <f>VLOOKUP($A2309,'Trees - celková zdrojová porost'!$A$2:$L$3471,MATCH(K$1,'Trees - celková zdrojová porost'!$A$1:$L$1,0),FALSE)</f>
        <v>BEZ</v>
      </c>
      <c r="L2309" s="8">
        <f>VLOOKUP($A2309,'Trees - celková zdrojová porost'!$A$2:$L$3471,MATCH(L$1,'Trees - celková zdrojová porost'!$A$1:$L$1,0),FALSE)</f>
        <v>43196.438032407401</v>
      </c>
    </row>
    <row r="2310" spans="1:12" x14ac:dyDescent="0.25">
      <c r="A2310">
        <v>915</v>
      </c>
      <c r="B2310">
        <f>VLOOKUP($A2310,'Trees - celková zdrojová porost'!$A$2:$L$3471,MATCH(B$1,'Trees - celková zdrojová porost'!$A$1:$L$1,0),FALSE)</f>
        <v>911</v>
      </c>
      <c r="C2310" t="str">
        <f>VLOOKUP($A2310,'Trees - celková zdrojová porost'!$A$2:$L$3471,MATCH(C$1,'Trees - celková zdrojová porost'!$A$1:$L$1,0),FALSE)</f>
        <v>HB</v>
      </c>
      <c r="D2310">
        <f>VLOOKUP($A2310,'Trees - celková zdrojová porost'!$A$2:$L$3471,MATCH(D$1,'Trees - celková zdrojová porost'!$A$1:$L$1,0),FALSE)</f>
        <v>125</v>
      </c>
      <c r="E2310">
        <f>VLOOKUP($A2310,'Trees - celková zdrojová porost'!$A$2:$L$3471,MATCH(E$1,'Trees - celková zdrojová porost'!$A$1:$L$1,0),FALSE)</f>
        <v>17.3</v>
      </c>
      <c r="F2310">
        <f>VLOOKUP($A2310,'Trees - celková zdrojová porost'!$A$2:$L$3471,MATCH(F$1,'Trees - celková zdrojová porost'!$A$1:$L$1,0),FALSE)</f>
        <v>0.9</v>
      </c>
      <c r="G2310">
        <f>VLOOKUP($A2310,'Trees - celková zdrojová porost'!$A$2:$L$3471,MATCH(G$1,'Trees - celková zdrojová porost'!$A$1:$L$1,0),FALSE)</f>
        <v>16.399999999999999</v>
      </c>
      <c r="H2310">
        <f>VLOOKUP($A2310,'Trees - celková zdrojová porost'!$A$2:$L$3471,MATCH(H$1,'Trees - celková zdrojová porost'!$A$1:$L$1,0),FALSE)</f>
        <v>1</v>
      </c>
      <c r="I2310" t="str">
        <f>VLOOKUP($A2310,'Trees - celková zdrojová porost'!$A$2:$L$3471,MATCH(I$1,'Trees - celková zdrojová porost'!$A$1:$L$1,0),FALSE)</f>
        <v>P</v>
      </c>
      <c r="J2310" t="str">
        <f>VLOOKUP($A2310,'Trees - celková zdrojová porost'!$A$2:$L$3471,MATCH(J$1,'Trees - celková zdrojová porost'!$A$1:$L$1,0),FALSE)</f>
        <v>Z</v>
      </c>
      <c r="K2310" t="str">
        <f>VLOOKUP($A2310,'Trees - celková zdrojová porost'!$A$2:$L$3471,MATCH(K$1,'Trees - celková zdrojová porost'!$A$1:$L$1,0),FALSE)</f>
        <v>ZAS</v>
      </c>
      <c r="L2310" s="8">
        <f>VLOOKUP($A2310,'Trees - celková zdrojová porost'!$A$2:$L$3471,MATCH(L$1,'Trees - celková zdrojová porost'!$A$1:$L$1,0),FALSE)</f>
        <v>43196.438414351898</v>
      </c>
    </row>
    <row r="2311" spans="1:12" x14ac:dyDescent="0.25">
      <c r="A2311">
        <v>969</v>
      </c>
      <c r="B2311">
        <f>VLOOKUP($A2311,'Trees - celková zdrojová porost'!$A$2:$L$3471,MATCH(B$1,'Trees - celková zdrojová porost'!$A$1:$L$1,0),FALSE)</f>
        <v>968</v>
      </c>
      <c r="C2311" t="str">
        <f>VLOOKUP($A2311,'Trees - celková zdrojová porost'!$A$2:$L$3471,MATCH(C$1,'Trees - celková zdrojová porost'!$A$1:$L$1,0),FALSE)</f>
        <v>HB</v>
      </c>
      <c r="D2311">
        <f>VLOOKUP($A2311,'Trees - celková zdrojová porost'!$A$2:$L$3471,MATCH(D$1,'Trees - celková zdrojová porost'!$A$1:$L$1,0),FALSE)</f>
        <v>150</v>
      </c>
      <c r="E2311">
        <f>VLOOKUP($A2311,'Trees - celková zdrojová porost'!$A$2:$L$3471,MATCH(E$1,'Trees - celková zdrojová porost'!$A$1:$L$1,0),FALSE)</f>
        <v>17.3</v>
      </c>
      <c r="F2311">
        <f>VLOOKUP($A2311,'Trees - celková zdrojová porost'!$A$2:$L$3471,MATCH(F$1,'Trees - celková zdrojová porost'!$A$1:$L$1,0),FALSE)</f>
        <v>0.9</v>
      </c>
      <c r="G2311">
        <f>VLOOKUP($A2311,'Trees - celková zdrojová porost'!$A$2:$L$3471,MATCH(G$1,'Trees - celková zdrojová porost'!$A$1:$L$1,0),FALSE)</f>
        <v>16.399999999999999</v>
      </c>
      <c r="H2311">
        <f>VLOOKUP($A2311,'Trees - celková zdrojová porost'!$A$2:$L$3471,MATCH(H$1,'Trees - celková zdrojová porost'!$A$1:$L$1,0),FALSE)</f>
        <v>0</v>
      </c>
      <c r="I2311" t="str">
        <f>VLOOKUP($A2311,'Trees - celková zdrojová porost'!$A$2:$L$3471,MATCH(I$1,'Trees - celková zdrojová porost'!$A$1:$L$1,0),FALSE)</f>
        <v>P</v>
      </c>
      <c r="J2311" t="str">
        <f>VLOOKUP($A2311,'Trees - celková zdrojová porost'!$A$2:$L$3471,MATCH(J$1,'Trees - celková zdrojová porost'!$A$1:$L$1,0),FALSE)</f>
        <v>Z</v>
      </c>
      <c r="K2311" t="str">
        <f>VLOOKUP($A2311,'Trees - celková zdrojová porost'!$A$2:$L$3471,MATCH(K$1,'Trees - celková zdrojová porost'!$A$1:$L$1,0),FALSE)</f>
        <v>ZAS</v>
      </c>
      <c r="L2311" s="8">
        <f>VLOOKUP($A2311,'Trees - celková zdrojová porost'!$A$2:$L$3471,MATCH(L$1,'Trees - celková zdrojová porost'!$A$1:$L$1,0),FALSE)</f>
        <v>43196.478819444397</v>
      </c>
    </row>
    <row r="2312" spans="1:12" x14ac:dyDescent="0.25">
      <c r="A2312">
        <v>1031</v>
      </c>
      <c r="B2312">
        <f>VLOOKUP($A2312,'Trees - celková zdrojová porost'!$A$2:$L$3471,MATCH(B$1,'Trees - celková zdrojová porost'!$A$1:$L$1,0),FALSE)</f>
        <v>1029</v>
      </c>
      <c r="C2312" t="str">
        <f>VLOOKUP($A2312,'Trees - celková zdrojová porost'!$A$2:$L$3471,MATCH(C$1,'Trees - celková zdrojová porost'!$A$1:$L$1,0),FALSE)</f>
        <v>HB</v>
      </c>
      <c r="D2312">
        <f>VLOOKUP($A2312,'Trees - celková zdrojová porost'!$A$2:$L$3471,MATCH(D$1,'Trees - celková zdrojová porost'!$A$1:$L$1,0),FALSE)</f>
        <v>135</v>
      </c>
      <c r="E2312">
        <f>VLOOKUP($A2312,'Trees - celková zdrojová porost'!$A$2:$L$3471,MATCH(E$1,'Trees - celková zdrojová porost'!$A$1:$L$1,0),FALSE)</f>
        <v>17.3</v>
      </c>
      <c r="F2312">
        <f>VLOOKUP($A2312,'Trees - celková zdrojová porost'!$A$2:$L$3471,MATCH(F$1,'Trees - celková zdrojová porost'!$A$1:$L$1,0),FALSE)</f>
        <v>2.4</v>
      </c>
      <c r="G2312">
        <f>VLOOKUP($A2312,'Trees - celková zdrojová porost'!$A$2:$L$3471,MATCH(G$1,'Trees - celková zdrojová porost'!$A$1:$L$1,0),FALSE)</f>
        <v>14.9</v>
      </c>
      <c r="H2312">
        <f>VLOOKUP($A2312,'Trees - celková zdrojová porost'!$A$2:$L$3471,MATCH(H$1,'Trees - celková zdrojová porost'!$A$1:$L$1,0),FALSE)</f>
        <v>1</v>
      </c>
      <c r="I2312" t="str">
        <f>VLOOKUP($A2312,'Trees - celková zdrojová porost'!$A$2:$L$3471,MATCH(I$1,'Trees - celková zdrojová porost'!$A$1:$L$1,0),FALSE)</f>
        <v>P</v>
      </c>
      <c r="J2312" t="str">
        <f>VLOOKUP($A2312,'Trees - celková zdrojová porost'!$A$2:$L$3471,MATCH(J$1,'Trees - celková zdrojová porost'!$A$1:$L$1,0),FALSE)</f>
        <v>Z</v>
      </c>
      <c r="K2312" t="str">
        <f>VLOOKUP($A2312,'Trees - celková zdrojová porost'!$A$2:$L$3471,MATCH(K$1,'Trees - celková zdrojová porost'!$A$1:$L$1,0),FALSE)</f>
        <v>ZAS</v>
      </c>
      <c r="L2312" s="8">
        <f>VLOOKUP($A2312,'Trees - celková zdrojová porost'!$A$2:$L$3471,MATCH(L$1,'Trees - celková zdrojová porost'!$A$1:$L$1,0),FALSE)</f>
        <v>43196.573333333297</v>
      </c>
    </row>
    <row r="2313" spans="1:12" x14ac:dyDescent="0.25">
      <c r="A2313">
        <v>1059</v>
      </c>
      <c r="B2313">
        <f>VLOOKUP($A2313,'Trees - celková zdrojová porost'!$A$2:$L$3471,MATCH(B$1,'Trees - celková zdrojová porost'!$A$1:$L$1,0),FALSE)</f>
        <v>1053</v>
      </c>
      <c r="C2313" t="str">
        <f>VLOOKUP($A2313,'Trees - celková zdrojová porost'!$A$2:$L$3471,MATCH(C$1,'Trees - celková zdrojová porost'!$A$1:$L$1,0),FALSE)</f>
        <v>HB</v>
      </c>
      <c r="D2313">
        <f>VLOOKUP($A2313,'Trees - celková zdrojová porost'!$A$2:$L$3471,MATCH(D$1,'Trees - celková zdrojová porost'!$A$1:$L$1,0),FALSE)</f>
        <v>160</v>
      </c>
      <c r="E2313">
        <f>VLOOKUP($A2313,'Trees - celková zdrojová porost'!$A$2:$L$3471,MATCH(E$1,'Trees - celková zdrojová porost'!$A$1:$L$1,0),FALSE)</f>
        <v>17.3</v>
      </c>
      <c r="F2313">
        <f>VLOOKUP($A2313,'Trees - celková zdrojová porost'!$A$2:$L$3471,MATCH(F$1,'Trees - celková zdrojová porost'!$A$1:$L$1,0),FALSE)</f>
        <v>1.4</v>
      </c>
      <c r="G2313">
        <f>VLOOKUP($A2313,'Trees - celková zdrojová porost'!$A$2:$L$3471,MATCH(G$1,'Trees - celková zdrojová porost'!$A$1:$L$1,0),FALSE)</f>
        <v>15.9</v>
      </c>
      <c r="H2313">
        <f>VLOOKUP($A2313,'Trees - celková zdrojová porost'!$A$2:$L$3471,MATCH(H$1,'Trees - celková zdrojová porost'!$A$1:$L$1,0),FALSE)</f>
        <v>1</v>
      </c>
      <c r="I2313" t="str">
        <f>VLOOKUP($A2313,'Trees - celková zdrojová porost'!$A$2:$L$3471,MATCH(I$1,'Trees - celková zdrojová porost'!$A$1:$L$1,0),FALSE)</f>
        <v>P</v>
      </c>
      <c r="J2313" t="str">
        <f>VLOOKUP($A2313,'Trees - celková zdrojová porost'!$A$2:$L$3471,MATCH(J$1,'Trees - celková zdrojová porost'!$A$1:$L$1,0),FALSE)</f>
        <v>Z</v>
      </c>
      <c r="K2313" t="str">
        <f>VLOOKUP($A2313,'Trees - celková zdrojová porost'!$A$2:$L$3471,MATCH(K$1,'Trees - celková zdrojová porost'!$A$1:$L$1,0),FALSE)</f>
        <v>BEZ</v>
      </c>
      <c r="L2313" s="8">
        <f>VLOOKUP($A2313,'Trees - celková zdrojová porost'!$A$2:$L$3471,MATCH(L$1,'Trees - celková zdrojová porost'!$A$1:$L$1,0),FALSE)</f>
        <v>43196.578969907401</v>
      </c>
    </row>
    <row r="2314" spans="1:12" x14ac:dyDescent="0.25">
      <c r="A2314">
        <v>1094</v>
      </c>
      <c r="B2314">
        <f>VLOOKUP($A2314,'Trees - celková zdrojová porost'!$A$2:$L$3471,MATCH(B$1,'Trees - celková zdrojová porost'!$A$1:$L$1,0),FALSE)</f>
        <v>0</v>
      </c>
      <c r="C2314" t="str">
        <f>VLOOKUP($A2314,'Trees - celková zdrojová porost'!$A$2:$L$3471,MATCH(C$1,'Trees - celková zdrojová porost'!$A$1:$L$1,0),FALSE)</f>
        <v>HB</v>
      </c>
      <c r="D2314">
        <f>VLOOKUP($A2314,'Trees - celková zdrojová porost'!$A$2:$L$3471,MATCH(D$1,'Trees - celková zdrojová porost'!$A$1:$L$1,0),FALSE)</f>
        <v>125</v>
      </c>
      <c r="E2314">
        <f>VLOOKUP($A2314,'Trees - celková zdrojová porost'!$A$2:$L$3471,MATCH(E$1,'Trees - celková zdrojová porost'!$A$1:$L$1,0),FALSE)</f>
        <v>17.3</v>
      </c>
      <c r="F2314">
        <f>VLOOKUP($A2314,'Trees - celková zdrojová porost'!$A$2:$L$3471,MATCH(F$1,'Trees - celková zdrojová porost'!$A$1:$L$1,0),FALSE)</f>
        <v>1.65</v>
      </c>
      <c r="G2314">
        <f>VLOOKUP($A2314,'Trees - celková zdrojová porost'!$A$2:$L$3471,MATCH(G$1,'Trees - celková zdrojová porost'!$A$1:$L$1,0),FALSE)</f>
        <v>15.65</v>
      </c>
      <c r="H2314">
        <f>VLOOKUP($A2314,'Trees - celková zdrojová porost'!$A$2:$L$3471,MATCH(H$1,'Trees - celková zdrojová porost'!$A$1:$L$1,0),FALSE)</f>
        <v>0</v>
      </c>
      <c r="I2314" t="str">
        <f>VLOOKUP($A2314,'Trees - celková zdrojová porost'!$A$2:$L$3471,MATCH(I$1,'Trees - celková zdrojová porost'!$A$1:$L$1,0),FALSE)</f>
        <v>P</v>
      </c>
      <c r="J2314" t="str">
        <f>VLOOKUP($A2314,'Trees - celková zdrojová porost'!$A$2:$L$3471,MATCH(J$1,'Trees - celková zdrojová porost'!$A$1:$L$1,0),FALSE)</f>
        <v>Z</v>
      </c>
      <c r="K2314" t="str">
        <f>VLOOKUP($A2314,'Trees - celková zdrojová porost'!$A$2:$L$3471,MATCH(K$1,'Trees - celková zdrojová porost'!$A$1:$L$1,0),FALSE)</f>
        <v>ZAS</v>
      </c>
      <c r="L2314" s="8">
        <f>VLOOKUP($A2314,'Trees - celková zdrojová porost'!$A$2:$L$3471,MATCH(L$1,'Trees - celková zdrojová porost'!$A$1:$L$1,0),FALSE)</f>
        <v>43196.614050925898</v>
      </c>
    </row>
    <row r="2315" spans="1:12" x14ac:dyDescent="0.25">
      <c r="A2315">
        <v>1186</v>
      </c>
      <c r="B2315">
        <f>VLOOKUP($A2315,'Trees - celková zdrojová porost'!$A$2:$L$3471,MATCH(B$1,'Trees - celková zdrojová porost'!$A$1:$L$1,0),FALSE)</f>
        <v>1183</v>
      </c>
      <c r="C2315" t="str">
        <f>VLOOKUP($A2315,'Trees - celková zdrojová porost'!$A$2:$L$3471,MATCH(C$1,'Trees - celková zdrojová porost'!$A$1:$L$1,0),FALSE)</f>
        <v>HB</v>
      </c>
      <c r="D2315">
        <f>VLOOKUP($A2315,'Trees - celková zdrojová porost'!$A$2:$L$3471,MATCH(D$1,'Trees - celková zdrojová porost'!$A$1:$L$1,0),FALSE)</f>
        <v>114</v>
      </c>
      <c r="E2315">
        <f>VLOOKUP($A2315,'Trees - celková zdrojová porost'!$A$2:$L$3471,MATCH(E$1,'Trees - celková zdrojová porost'!$A$1:$L$1,0),FALSE)</f>
        <v>17.3</v>
      </c>
      <c r="F2315">
        <f>VLOOKUP($A2315,'Trees - celková zdrojová porost'!$A$2:$L$3471,MATCH(F$1,'Trees - celková zdrojová porost'!$A$1:$L$1,0),FALSE)</f>
        <v>2.2999999999999998</v>
      </c>
      <c r="G2315">
        <f>VLOOKUP($A2315,'Trees - celková zdrojová porost'!$A$2:$L$3471,MATCH(G$1,'Trees - celková zdrojová porost'!$A$1:$L$1,0),FALSE)</f>
        <v>15</v>
      </c>
      <c r="H2315">
        <f>VLOOKUP($A2315,'Trees - celková zdrojová porost'!$A$2:$L$3471,MATCH(H$1,'Trees - celková zdrojová porost'!$A$1:$L$1,0),FALSE)</f>
        <v>1</v>
      </c>
      <c r="I2315" t="str">
        <f>VLOOKUP($A2315,'Trees - celková zdrojová porost'!$A$2:$L$3471,MATCH(I$1,'Trees - celková zdrojová porost'!$A$1:$L$1,0),FALSE)</f>
        <v>P</v>
      </c>
      <c r="J2315" t="str">
        <f>VLOOKUP($A2315,'Trees - celková zdrojová porost'!$A$2:$L$3471,MATCH(J$1,'Trees - celková zdrojová porost'!$A$1:$L$1,0),FALSE)</f>
        <v>Z</v>
      </c>
      <c r="K2315" t="str">
        <f>VLOOKUP($A2315,'Trees - celková zdrojová porost'!$A$2:$L$3471,MATCH(K$1,'Trees - celková zdrojová porost'!$A$1:$L$1,0),FALSE)</f>
        <v>BEZ</v>
      </c>
      <c r="L2315" s="8">
        <f>VLOOKUP($A2315,'Trees - celková zdrojová porost'!$A$2:$L$3471,MATCH(L$1,'Trees - celková zdrojová porost'!$A$1:$L$1,0),FALSE)</f>
        <v>43196.713865740698</v>
      </c>
    </row>
    <row r="2316" spans="1:12" x14ac:dyDescent="0.25">
      <c r="A2316">
        <v>1202</v>
      </c>
      <c r="B2316">
        <f>VLOOKUP($A2316,'Trees - celková zdrojová porost'!$A$2:$L$3471,MATCH(B$1,'Trees - celková zdrojová porost'!$A$1:$L$1,0),FALSE)</f>
        <v>1200</v>
      </c>
      <c r="C2316" t="str">
        <f>VLOOKUP($A2316,'Trees - celková zdrojová porost'!$A$2:$L$3471,MATCH(C$1,'Trees - celková zdrojová porost'!$A$1:$L$1,0),FALSE)</f>
        <v>HB</v>
      </c>
      <c r="D2316">
        <f>VLOOKUP($A2316,'Trees - celková zdrojová porost'!$A$2:$L$3471,MATCH(D$1,'Trees - celková zdrojová porost'!$A$1:$L$1,0),FALSE)</f>
        <v>115</v>
      </c>
      <c r="E2316">
        <f>VLOOKUP($A2316,'Trees - celková zdrojová porost'!$A$2:$L$3471,MATCH(E$1,'Trees - celková zdrojová porost'!$A$1:$L$1,0),FALSE)</f>
        <v>17.3</v>
      </c>
      <c r="F2316">
        <f>VLOOKUP($A2316,'Trees - celková zdrojová porost'!$A$2:$L$3471,MATCH(F$1,'Trees - celková zdrojová porost'!$A$1:$L$1,0),FALSE)</f>
        <v>1.65</v>
      </c>
      <c r="G2316">
        <f>VLOOKUP($A2316,'Trees - celková zdrojová porost'!$A$2:$L$3471,MATCH(G$1,'Trees - celková zdrojová porost'!$A$1:$L$1,0),FALSE)</f>
        <v>15.65</v>
      </c>
      <c r="H2316">
        <f>VLOOKUP($A2316,'Trees - celková zdrojová porost'!$A$2:$L$3471,MATCH(H$1,'Trees - celková zdrojová porost'!$A$1:$L$1,0),FALSE)</f>
        <v>0</v>
      </c>
      <c r="I2316" t="str">
        <f>VLOOKUP($A2316,'Trees - celková zdrojová porost'!$A$2:$L$3471,MATCH(I$1,'Trees - celková zdrojová porost'!$A$1:$L$1,0),FALSE)</f>
        <v>P</v>
      </c>
      <c r="J2316" t="str">
        <f>VLOOKUP($A2316,'Trees - celková zdrojová porost'!$A$2:$L$3471,MATCH(J$1,'Trees - celková zdrojová porost'!$A$1:$L$1,0),FALSE)</f>
        <v>Z</v>
      </c>
      <c r="K2316" t="str">
        <f>VLOOKUP($A2316,'Trees - celková zdrojová porost'!$A$2:$L$3471,MATCH(K$1,'Trees - celková zdrojová porost'!$A$1:$L$1,0),FALSE)</f>
        <v>ZAS</v>
      </c>
      <c r="L2316" s="8">
        <f>VLOOKUP($A2316,'Trees - celková zdrojová porost'!$A$2:$L$3471,MATCH(L$1,'Trees - celková zdrojová porost'!$A$1:$L$1,0),FALSE)</f>
        <v>43196.7170833333</v>
      </c>
    </row>
    <row r="2317" spans="1:12" x14ac:dyDescent="0.25">
      <c r="A2317">
        <v>1205</v>
      </c>
      <c r="B2317">
        <f>VLOOKUP($A2317,'Trees - celková zdrojová porost'!$A$2:$L$3471,MATCH(B$1,'Trees - celková zdrojová porost'!$A$1:$L$1,0),FALSE)</f>
        <v>1200</v>
      </c>
      <c r="C2317" t="str">
        <f>VLOOKUP($A2317,'Trees - celková zdrojová porost'!$A$2:$L$3471,MATCH(C$1,'Trees - celková zdrojová porost'!$A$1:$L$1,0),FALSE)</f>
        <v>HB</v>
      </c>
      <c r="D2317">
        <f>VLOOKUP($A2317,'Trees - celková zdrojová porost'!$A$2:$L$3471,MATCH(D$1,'Trees - celková zdrojová porost'!$A$1:$L$1,0),FALSE)</f>
        <v>90</v>
      </c>
      <c r="E2317">
        <f>VLOOKUP($A2317,'Trees - celková zdrojová porost'!$A$2:$L$3471,MATCH(E$1,'Trees - celková zdrojová porost'!$A$1:$L$1,0),FALSE)</f>
        <v>17.3</v>
      </c>
      <c r="F2317">
        <f>VLOOKUP($A2317,'Trees - celková zdrojová porost'!$A$2:$L$3471,MATCH(F$1,'Trees - celková zdrojová porost'!$A$1:$L$1,0),FALSE)</f>
        <v>1.7</v>
      </c>
      <c r="G2317">
        <f>VLOOKUP($A2317,'Trees - celková zdrojová porost'!$A$2:$L$3471,MATCH(G$1,'Trees - celková zdrojová porost'!$A$1:$L$1,0),FALSE)</f>
        <v>15.6</v>
      </c>
      <c r="H2317">
        <f>VLOOKUP($A2317,'Trees - celková zdrojová porost'!$A$2:$L$3471,MATCH(H$1,'Trees - celková zdrojová porost'!$A$1:$L$1,0),FALSE)</f>
        <v>1</v>
      </c>
      <c r="I2317" t="str">
        <f>VLOOKUP($A2317,'Trees - celková zdrojová porost'!$A$2:$L$3471,MATCH(I$1,'Trees - celková zdrojová porost'!$A$1:$L$1,0),FALSE)</f>
        <v>P</v>
      </c>
      <c r="J2317" t="str">
        <f>VLOOKUP($A2317,'Trees - celková zdrojová porost'!$A$2:$L$3471,MATCH(J$1,'Trees - celková zdrojová porost'!$A$1:$L$1,0),FALSE)</f>
        <v>Z</v>
      </c>
      <c r="K2317" t="str">
        <f>VLOOKUP($A2317,'Trees - celková zdrojová porost'!$A$2:$L$3471,MATCH(K$1,'Trees - celková zdrojová porost'!$A$1:$L$1,0),FALSE)</f>
        <v>ZAS</v>
      </c>
      <c r="L2317" s="8">
        <f>VLOOKUP($A2317,'Trees - celková zdrojová porost'!$A$2:$L$3471,MATCH(L$1,'Trees - celková zdrojová porost'!$A$1:$L$1,0),FALSE)</f>
        <v>43196.717754629601</v>
      </c>
    </row>
    <row r="2318" spans="1:12" x14ac:dyDescent="0.25">
      <c r="A2318">
        <v>1269</v>
      </c>
      <c r="B2318">
        <f>VLOOKUP($A2318,'Trees - celková zdrojová porost'!$A$2:$L$3471,MATCH(B$1,'Trees - celková zdrojová porost'!$A$1:$L$1,0),FALSE)</f>
        <v>1269</v>
      </c>
      <c r="C2318" t="str">
        <f>VLOOKUP($A2318,'Trees - celková zdrojová porost'!$A$2:$L$3471,MATCH(C$1,'Trees - celková zdrojová porost'!$A$1:$L$1,0),FALSE)</f>
        <v>HB</v>
      </c>
      <c r="D2318">
        <f>VLOOKUP($A2318,'Trees - celková zdrojová porost'!$A$2:$L$3471,MATCH(D$1,'Trees - celková zdrojová porost'!$A$1:$L$1,0),FALSE)</f>
        <v>160</v>
      </c>
      <c r="E2318">
        <f>VLOOKUP($A2318,'Trees - celková zdrojová porost'!$A$2:$L$3471,MATCH(E$1,'Trees - celková zdrojová porost'!$A$1:$L$1,0),FALSE)</f>
        <v>17.3</v>
      </c>
      <c r="F2318">
        <f>VLOOKUP($A2318,'Trees - celková zdrojová porost'!$A$2:$L$3471,MATCH(F$1,'Trees - celková zdrojová porost'!$A$1:$L$1,0),FALSE)</f>
        <v>1.2</v>
      </c>
      <c r="G2318">
        <f>VLOOKUP($A2318,'Trees - celková zdrojová porost'!$A$2:$L$3471,MATCH(G$1,'Trees - celková zdrojová porost'!$A$1:$L$1,0),FALSE)</f>
        <v>16.100000000000001</v>
      </c>
      <c r="H2318">
        <f>VLOOKUP($A2318,'Trees - celková zdrojová porost'!$A$2:$L$3471,MATCH(H$1,'Trees - celková zdrojová porost'!$A$1:$L$1,0),FALSE)</f>
        <v>1</v>
      </c>
      <c r="I2318" t="str">
        <f>VLOOKUP($A2318,'Trees - celková zdrojová porost'!$A$2:$L$3471,MATCH(I$1,'Trees - celková zdrojová porost'!$A$1:$L$1,0),FALSE)</f>
        <v>P</v>
      </c>
      <c r="J2318" t="str">
        <f>VLOOKUP($A2318,'Trees - celková zdrojová porost'!$A$2:$L$3471,MATCH(J$1,'Trees - celková zdrojová porost'!$A$1:$L$1,0),FALSE)</f>
        <v>Z</v>
      </c>
      <c r="K2318" t="str">
        <f>VLOOKUP($A2318,'Trees - celková zdrojová porost'!$A$2:$L$3471,MATCH(K$1,'Trees - celková zdrojová porost'!$A$1:$L$1,0),FALSE)</f>
        <v>ZAS</v>
      </c>
      <c r="L2318" s="8">
        <f>VLOOKUP($A2318,'Trees - celková zdrojová porost'!$A$2:$L$3471,MATCH(L$1,'Trees - celková zdrojová porost'!$A$1:$L$1,0),FALSE)</f>
        <v>43202.463622685202</v>
      </c>
    </row>
    <row r="2319" spans="1:12" x14ac:dyDescent="0.25">
      <c r="A2319">
        <v>1359</v>
      </c>
      <c r="B2319">
        <f>VLOOKUP($A2319,'Trees - celková zdrojová porost'!$A$2:$L$3471,MATCH(B$1,'Trees - celková zdrojová porost'!$A$1:$L$1,0),FALSE)</f>
        <v>1356</v>
      </c>
      <c r="C2319" t="str">
        <f>VLOOKUP($A2319,'Trees - celková zdrojová porost'!$A$2:$L$3471,MATCH(C$1,'Trees - celková zdrojová porost'!$A$1:$L$1,0),FALSE)</f>
        <v>HB</v>
      </c>
      <c r="D2319">
        <f>VLOOKUP($A2319,'Trees - celková zdrojová porost'!$A$2:$L$3471,MATCH(D$1,'Trees - celková zdrojová porost'!$A$1:$L$1,0),FALSE)</f>
        <v>160</v>
      </c>
      <c r="E2319">
        <f>VLOOKUP($A2319,'Trees - celková zdrojová porost'!$A$2:$L$3471,MATCH(E$1,'Trees - celková zdrojová porost'!$A$1:$L$1,0),FALSE)</f>
        <v>17.3</v>
      </c>
      <c r="F2319">
        <f>VLOOKUP($A2319,'Trees - celková zdrojová porost'!$A$2:$L$3471,MATCH(F$1,'Trees - celková zdrojová porost'!$A$1:$L$1,0),FALSE)</f>
        <v>2.4</v>
      </c>
      <c r="G2319">
        <f>VLOOKUP($A2319,'Trees - celková zdrojová porost'!$A$2:$L$3471,MATCH(G$1,'Trees - celková zdrojová porost'!$A$1:$L$1,0),FALSE)</f>
        <v>14.9</v>
      </c>
      <c r="H2319">
        <f>VLOOKUP($A2319,'Trees - celková zdrojová porost'!$A$2:$L$3471,MATCH(H$1,'Trees - celková zdrojová porost'!$A$1:$L$1,0),FALSE)</f>
        <v>1</v>
      </c>
      <c r="I2319" t="str">
        <f>VLOOKUP($A2319,'Trees - celková zdrojová porost'!$A$2:$L$3471,MATCH(I$1,'Trees - celková zdrojová porost'!$A$1:$L$1,0),FALSE)</f>
        <v>P</v>
      </c>
      <c r="J2319" t="str">
        <f>VLOOKUP($A2319,'Trees - celková zdrojová porost'!$A$2:$L$3471,MATCH(J$1,'Trees - celková zdrojová porost'!$A$1:$L$1,0),FALSE)</f>
        <v>Z</v>
      </c>
      <c r="K2319" t="str">
        <f>VLOOKUP($A2319,'Trees - celková zdrojová porost'!$A$2:$L$3471,MATCH(K$1,'Trees - celková zdrojová porost'!$A$1:$L$1,0),FALSE)</f>
        <v>BEZ</v>
      </c>
      <c r="L2319" s="8">
        <f>VLOOKUP($A2319,'Trees - celková zdrojová porost'!$A$2:$L$3471,MATCH(L$1,'Trees - celková zdrojová porost'!$A$1:$L$1,0),FALSE)</f>
        <v>43202.541284722203</v>
      </c>
    </row>
    <row r="2320" spans="1:12" x14ac:dyDescent="0.25">
      <c r="A2320">
        <v>1382</v>
      </c>
      <c r="B2320">
        <f>VLOOKUP($A2320,'Trees - celková zdrojová porost'!$A$2:$L$3471,MATCH(B$1,'Trees - celková zdrojová porost'!$A$1:$L$1,0),FALSE)</f>
        <v>1382</v>
      </c>
      <c r="C2320" t="str">
        <f>VLOOKUP($A2320,'Trees - celková zdrojová porost'!$A$2:$L$3471,MATCH(C$1,'Trees - celková zdrojová porost'!$A$1:$L$1,0),FALSE)</f>
        <v>HB</v>
      </c>
      <c r="D2320">
        <f>VLOOKUP($A2320,'Trees - celková zdrojová porost'!$A$2:$L$3471,MATCH(D$1,'Trees - celková zdrojová porost'!$A$1:$L$1,0),FALSE)</f>
        <v>94</v>
      </c>
      <c r="E2320">
        <f>VLOOKUP($A2320,'Trees - celková zdrojová porost'!$A$2:$L$3471,MATCH(E$1,'Trees - celková zdrojová porost'!$A$1:$L$1,0),FALSE)</f>
        <v>17.3</v>
      </c>
      <c r="F2320">
        <f>VLOOKUP($A2320,'Trees - celková zdrojová porost'!$A$2:$L$3471,MATCH(F$1,'Trees - celková zdrojová porost'!$A$1:$L$1,0),FALSE)</f>
        <v>1.6</v>
      </c>
      <c r="G2320">
        <f>VLOOKUP($A2320,'Trees - celková zdrojová porost'!$A$2:$L$3471,MATCH(G$1,'Trees - celková zdrojová porost'!$A$1:$L$1,0),FALSE)</f>
        <v>15.7</v>
      </c>
      <c r="H2320">
        <f>VLOOKUP($A2320,'Trees - celková zdrojová porost'!$A$2:$L$3471,MATCH(H$1,'Trees - celková zdrojová porost'!$A$1:$L$1,0),FALSE)</f>
        <v>1</v>
      </c>
      <c r="I2320" t="str">
        <f>VLOOKUP($A2320,'Trees - celková zdrojová porost'!$A$2:$L$3471,MATCH(I$1,'Trees - celková zdrojová porost'!$A$1:$L$1,0),FALSE)</f>
        <v>P</v>
      </c>
      <c r="J2320" t="str">
        <f>VLOOKUP($A2320,'Trees - celková zdrojová porost'!$A$2:$L$3471,MATCH(J$1,'Trees - celková zdrojová porost'!$A$1:$L$1,0),FALSE)</f>
        <v>Z</v>
      </c>
      <c r="K2320" t="str">
        <f>VLOOKUP($A2320,'Trees - celková zdrojová porost'!$A$2:$L$3471,MATCH(K$1,'Trees - celková zdrojová porost'!$A$1:$L$1,0),FALSE)</f>
        <v>ZAS</v>
      </c>
      <c r="L2320" s="8">
        <f>VLOOKUP($A2320,'Trees - celková zdrojová porost'!$A$2:$L$3471,MATCH(L$1,'Trees - celková zdrojová porost'!$A$1:$L$1,0),FALSE)</f>
        <v>43202.582465277803</v>
      </c>
    </row>
    <row r="2321" spans="1:12" x14ac:dyDescent="0.25">
      <c r="A2321">
        <v>1422</v>
      </c>
      <c r="B2321">
        <f>VLOOKUP($A2321,'Trees - celková zdrojová porost'!$A$2:$L$3471,MATCH(B$1,'Trees - celková zdrojová porost'!$A$1:$L$1,0),FALSE)</f>
        <v>1422</v>
      </c>
      <c r="C2321" t="str">
        <f>VLOOKUP($A2321,'Trees - celková zdrojová porost'!$A$2:$L$3471,MATCH(C$1,'Trees - celková zdrojová porost'!$A$1:$L$1,0),FALSE)</f>
        <v>HB</v>
      </c>
      <c r="D2321">
        <f>VLOOKUP($A2321,'Trees - celková zdrojová porost'!$A$2:$L$3471,MATCH(D$1,'Trees - celková zdrojová porost'!$A$1:$L$1,0),FALSE)</f>
        <v>130</v>
      </c>
      <c r="E2321">
        <f>VLOOKUP($A2321,'Trees - celková zdrojová porost'!$A$2:$L$3471,MATCH(E$1,'Trees - celková zdrojová porost'!$A$1:$L$1,0),FALSE)</f>
        <v>17.3</v>
      </c>
      <c r="F2321">
        <f>VLOOKUP($A2321,'Trees - celková zdrojová porost'!$A$2:$L$3471,MATCH(F$1,'Trees - celková zdrojová porost'!$A$1:$L$1,0),FALSE)</f>
        <v>1.2</v>
      </c>
      <c r="G2321">
        <f>VLOOKUP($A2321,'Trees - celková zdrojová porost'!$A$2:$L$3471,MATCH(G$1,'Trees - celková zdrojová porost'!$A$1:$L$1,0),FALSE)</f>
        <v>0</v>
      </c>
      <c r="H2321">
        <f>VLOOKUP($A2321,'Trees - celková zdrojová porost'!$A$2:$L$3471,MATCH(H$1,'Trees - celková zdrojová porost'!$A$1:$L$1,0),FALSE)</f>
        <v>1</v>
      </c>
      <c r="I2321" t="str">
        <f>VLOOKUP($A2321,'Trees - celková zdrojová porost'!$A$2:$L$3471,MATCH(I$1,'Trees - celková zdrojová porost'!$A$1:$L$1,0),FALSE)</f>
        <v>P</v>
      </c>
      <c r="J2321" t="str">
        <f>VLOOKUP($A2321,'Trees - celková zdrojová porost'!$A$2:$L$3471,MATCH(J$1,'Trees - celková zdrojová porost'!$A$1:$L$1,0),FALSE)</f>
        <v>Z</v>
      </c>
      <c r="K2321" t="str">
        <f>VLOOKUP($A2321,'Trees - celková zdrojová porost'!$A$2:$L$3471,MATCH(K$1,'Trees - celková zdrojová porost'!$A$1:$L$1,0),FALSE)</f>
        <v>ZAS</v>
      </c>
      <c r="L2321" s="8">
        <f>VLOOKUP($A2321,'Trees - celková zdrojová porost'!$A$2:$L$3471,MATCH(L$1,'Trees - celková zdrojová porost'!$A$1:$L$1,0),FALSE)</f>
        <v>43202.621064814797</v>
      </c>
    </row>
    <row r="2322" spans="1:12" x14ac:dyDescent="0.25">
      <c r="A2322">
        <v>1438</v>
      </c>
      <c r="B2322">
        <f>VLOOKUP($A2322,'Trees - celková zdrojová porost'!$A$2:$L$3471,MATCH(B$1,'Trees - celková zdrojová porost'!$A$1:$L$1,0),FALSE)</f>
        <v>1437</v>
      </c>
      <c r="C2322" t="str">
        <f>VLOOKUP($A2322,'Trees - celková zdrojová porost'!$A$2:$L$3471,MATCH(C$1,'Trees - celková zdrojová porost'!$A$1:$L$1,0),FALSE)</f>
        <v>HB</v>
      </c>
      <c r="D2322">
        <f>VLOOKUP($A2322,'Trees - celková zdrojová porost'!$A$2:$L$3471,MATCH(D$1,'Trees - celková zdrojová porost'!$A$1:$L$1,0),FALSE)</f>
        <v>140</v>
      </c>
      <c r="E2322">
        <f>VLOOKUP($A2322,'Trees - celková zdrojová porost'!$A$2:$L$3471,MATCH(E$1,'Trees - celková zdrojová porost'!$A$1:$L$1,0),FALSE)</f>
        <v>17.3</v>
      </c>
      <c r="F2322">
        <f>VLOOKUP($A2322,'Trees - celková zdrojová porost'!$A$2:$L$3471,MATCH(F$1,'Trees - celková zdrojová porost'!$A$1:$L$1,0),FALSE)</f>
        <v>1.9</v>
      </c>
      <c r="G2322">
        <f>VLOOKUP($A2322,'Trees - celková zdrojová porost'!$A$2:$L$3471,MATCH(G$1,'Trees - celková zdrojová porost'!$A$1:$L$1,0),FALSE)</f>
        <v>15.4</v>
      </c>
      <c r="H2322">
        <f>VLOOKUP($A2322,'Trees - celková zdrojová porost'!$A$2:$L$3471,MATCH(H$1,'Trees - celková zdrojová porost'!$A$1:$L$1,0),FALSE)</f>
        <v>1</v>
      </c>
      <c r="I2322" t="str">
        <f>VLOOKUP($A2322,'Trees - celková zdrojová porost'!$A$2:$L$3471,MATCH(I$1,'Trees - celková zdrojová porost'!$A$1:$L$1,0),FALSE)</f>
        <v>P</v>
      </c>
      <c r="J2322" t="str">
        <f>VLOOKUP($A2322,'Trees - celková zdrojová porost'!$A$2:$L$3471,MATCH(J$1,'Trees - celková zdrojová porost'!$A$1:$L$1,0),FALSE)</f>
        <v>Z</v>
      </c>
      <c r="K2322" t="str">
        <f>VLOOKUP($A2322,'Trees - celková zdrojová porost'!$A$2:$L$3471,MATCH(K$1,'Trees - celková zdrojová porost'!$A$1:$L$1,0),FALSE)</f>
        <v>ZAS</v>
      </c>
      <c r="L2322" s="8">
        <f>VLOOKUP($A2322,'Trees - celková zdrojová porost'!$A$2:$L$3471,MATCH(L$1,'Trees - celková zdrojová porost'!$A$1:$L$1,0),FALSE)</f>
        <v>43202.624803240702</v>
      </c>
    </row>
    <row r="2323" spans="1:12" x14ac:dyDescent="0.25">
      <c r="A2323">
        <v>1471</v>
      </c>
      <c r="B2323">
        <f>VLOOKUP($A2323,'Trees - celková zdrojová porost'!$A$2:$L$3471,MATCH(B$1,'Trees - celková zdrojová porost'!$A$1:$L$1,0),FALSE)</f>
        <v>1470</v>
      </c>
      <c r="C2323" t="str">
        <f>VLOOKUP($A2323,'Trees - celková zdrojová porost'!$A$2:$L$3471,MATCH(C$1,'Trees - celková zdrojová porost'!$A$1:$L$1,0),FALSE)</f>
        <v>HB</v>
      </c>
      <c r="D2323">
        <f>VLOOKUP($A2323,'Trees - celková zdrojová porost'!$A$2:$L$3471,MATCH(D$1,'Trees - celková zdrojová porost'!$A$1:$L$1,0),FALSE)</f>
        <v>120</v>
      </c>
      <c r="E2323">
        <f>VLOOKUP($A2323,'Trees - celková zdrojová porost'!$A$2:$L$3471,MATCH(E$1,'Trees - celková zdrojová porost'!$A$1:$L$1,0),FALSE)</f>
        <v>17.3</v>
      </c>
      <c r="F2323">
        <f>VLOOKUP($A2323,'Trees - celková zdrojová porost'!$A$2:$L$3471,MATCH(F$1,'Trees - celková zdrojová porost'!$A$1:$L$1,0),FALSE)</f>
        <v>1.5</v>
      </c>
      <c r="G2323">
        <f>VLOOKUP($A2323,'Trees - celková zdrojová porost'!$A$2:$L$3471,MATCH(G$1,'Trees - celková zdrojová porost'!$A$1:$L$1,0),FALSE)</f>
        <v>15.8</v>
      </c>
      <c r="H2323">
        <f>VLOOKUP($A2323,'Trees - celková zdrojová porost'!$A$2:$L$3471,MATCH(H$1,'Trees - celková zdrojová porost'!$A$1:$L$1,0),FALSE)</f>
        <v>0</v>
      </c>
      <c r="I2323" t="str">
        <f>VLOOKUP($A2323,'Trees - celková zdrojová porost'!$A$2:$L$3471,MATCH(I$1,'Trees - celková zdrojová porost'!$A$1:$L$1,0),FALSE)</f>
        <v>P</v>
      </c>
      <c r="J2323" t="str">
        <f>VLOOKUP($A2323,'Trees - celková zdrojová porost'!$A$2:$L$3471,MATCH(J$1,'Trees - celková zdrojová porost'!$A$1:$L$1,0),FALSE)</f>
        <v>Z</v>
      </c>
      <c r="K2323" t="str">
        <f>VLOOKUP($A2323,'Trees - celková zdrojová porost'!$A$2:$L$3471,MATCH(K$1,'Trees - celková zdrojová porost'!$A$1:$L$1,0),FALSE)</f>
        <v>ZAS</v>
      </c>
      <c r="L2323" s="8">
        <f>VLOOKUP($A2323,'Trees - celková zdrojová porost'!$A$2:$L$3471,MATCH(L$1,'Trees - celková zdrojová porost'!$A$1:$L$1,0),FALSE)</f>
        <v>43202.631018518499</v>
      </c>
    </row>
    <row r="2324" spans="1:12" x14ac:dyDescent="0.25">
      <c r="A2324">
        <v>1508</v>
      </c>
      <c r="B2324">
        <f>VLOOKUP($A2324,'Trees - celková zdrojová porost'!$A$2:$L$3471,MATCH(B$1,'Trees - celková zdrojová porost'!$A$1:$L$1,0),FALSE)</f>
        <v>1504</v>
      </c>
      <c r="C2324" t="str">
        <f>VLOOKUP($A2324,'Trees - celková zdrojová porost'!$A$2:$L$3471,MATCH(C$1,'Trees - celková zdrojová porost'!$A$1:$L$1,0),FALSE)</f>
        <v>HB</v>
      </c>
      <c r="D2324">
        <f>VLOOKUP($A2324,'Trees - celková zdrojová porost'!$A$2:$L$3471,MATCH(D$1,'Trees - celková zdrojová porost'!$A$1:$L$1,0),FALSE)</f>
        <v>120</v>
      </c>
      <c r="E2324">
        <f>VLOOKUP($A2324,'Trees - celková zdrojová porost'!$A$2:$L$3471,MATCH(E$1,'Trees - celková zdrojová porost'!$A$1:$L$1,0),FALSE)</f>
        <v>17.3</v>
      </c>
      <c r="F2324">
        <f>VLOOKUP($A2324,'Trees - celková zdrojová porost'!$A$2:$L$3471,MATCH(F$1,'Trees - celková zdrojová porost'!$A$1:$L$1,0),FALSE)</f>
        <v>1</v>
      </c>
      <c r="G2324">
        <f>VLOOKUP($A2324,'Trees - celková zdrojová porost'!$A$2:$L$3471,MATCH(G$1,'Trees - celková zdrojová porost'!$A$1:$L$1,0),FALSE)</f>
        <v>16.3</v>
      </c>
      <c r="H2324">
        <f>VLOOKUP($A2324,'Trees - celková zdrojová porost'!$A$2:$L$3471,MATCH(H$1,'Trees - celková zdrojová porost'!$A$1:$L$1,0),FALSE)</f>
        <v>0</v>
      </c>
      <c r="I2324" t="str">
        <f>VLOOKUP($A2324,'Trees - celková zdrojová porost'!$A$2:$L$3471,MATCH(I$1,'Trees - celková zdrojová porost'!$A$1:$L$1,0),FALSE)</f>
        <v>P</v>
      </c>
      <c r="J2324" t="str">
        <f>VLOOKUP($A2324,'Trees - celková zdrojová porost'!$A$2:$L$3471,MATCH(J$1,'Trees - celková zdrojová porost'!$A$1:$L$1,0),FALSE)</f>
        <v>Z</v>
      </c>
      <c r="K2324" t="str">
        <f>VLOOKUP($A2324,'Trees - celková zdrojová porost'!$A$2:$L$3471,MATCH(K$1,'Trees - celková zdrojová porost'!$A$1:$L$1,0),FALSE)</f>
        <v>ZAS</v>
      </c>
      <c r="L2324" s="8">
        <f>VLOOKUP($A2324,'Trees - celková zdrojová porost'!$A$2:$L$3471,MATCH(L$1,'Trees - celková zdrojová porost'!$A$1:$L$1,0),FALSE)</f>
        <v>43209.418194444399</v>
      </c>
    </row>
    <row r="2325" spans="1:12" x14ac:dyDescent="0.25">
      <c r="A2325">
        <v>1676</v>
      </c>
      <c r="B2325">
        <f>VLOOKUP($A2325,'Trees - celková zdrojová porost'!$A$2:$L$3471,MATCH(B$1,'Trees - celková zdrojová porost'!$A$1:$L$1,0),FALSE)</f>
        <v>0</v>
      </c>
      <c r="C2325" t="str">
        <f>VLOOKUP($A2325,'Trees - celková zdrojová porost'!$A$2:$L$3471,MATCH(C$1,'Trees - celková zdrojová porost'!$A$1:$L$1,0),FALSE)</f>
        <v>HB</v>
      </c>
      <c r="D2325">
        <f>VLOOKUP($A2325,'Trees - celková zdrojová porost'!$A$2:$L$3471,MATCH(D$1,'Trees - celková zdrojová porost'!$A$1:$L$1,0),FALSE)</f>
        <v>135</v>
      </c>
      <c r="E2325">
        <f>VLOOKUP($A2325,'Trees - celková zdrojová porost'!$A$2:$L$3471,MATCH(E$1,'Trees - celková zdrojová porost'!$A$1:$L$1,0),FALSE)</f>
        <v>17.3</v>
      </c>
      <c r="F2325">
        <f>VLOOKUP($A2325,'Trees - celková zdrojová porost'!$A$2:$L$3471,MATCH(F$1,'Trees - celková zdrojová porost'!$A$1:$L$1,0),FALSE)</f>
        <v>1.5</v>
      </c>
      <c r="G2325">
        <f>VLOOKUP($A2325,'Trees - celková zdrojová porost'!$A$2:$L$3471,MATCH(G$1,'Trees - celková zdrojová porost'!$A$1:$L$1,0),FALSE)</f>
        <v>15.8</v>
      </c>
      <c r="H2325">
        <f>VLOOKUP($A2325,'Trees - celková zdrojová porost'!$A$2:$L$3471,MATCH(H$1,'Trees - celková zdrojová porost'!$A$1:$L$1,0),FALSE)</f>
        <v>1</v>
      </c>
      <c r="I2325" t="str">
        <f>VLOOKUP($A2325,'Trees - celková zdrojová porost'!$A$2:$L$3471,MATCH(I$1,'Trees - celková zdrojová porost'!$A$1:$L$1,0),FALSE)</f>
        <v>P</v>
      </c>
      <c r="J2325" t="str">
        <f>VLOOKUP($A2325,'Trees - celková zdrojová porost'!$A$2:$L$3471,MATCH(J$1,'Trees - celková zdrojová porost'!$A$1:$L$1,0),FALSE)</f>
        <v>Z</v>
      </c>
      <c r="K2325" t="str">
        <f>VLOOKUP($A2325,'Trees - celková zdrojová porost'!$A$2:$L$3471,MATCH(K$1,'Trees - celková zdrojová porost'!$A$1:$L$1,0),FALSE)</f>
        <v>BEZ</v>
      </c>
      <c r="L2325" s="8">
        <f>VLOOKUP($A2325,'Trees - celková zdrojová porost'!$A$2:$L$3471,MATCH(L$1,'Trees - celková zdrojová porost'!$A$1:$L$1,0),FALSE)</f>
        <v>43209.566284722197</v>
      </c>
    </row>
    <row r="2326" spans="1:12" x14ac:dyDescent="0.25">
      <c r="A2326">
        <v>1693</v>
      </c>
      <c r="B2326">
        <f>VLOOKUP($A2326,'Trees - celková zdrojová porost'!$A$2:$L$3471,MATCH(B$1,'Trees - celková zdrojová porost'!$A$1:$L$1,0),FALSE)</f>
        <v>1692</v>
      </c>
      <c r="C2326" t="str">
        <f>VLOOKUP($A2326,'Trees - celková zdrojová porost'!$A$2:$L$3471,MATCH(C$1,'Trees - celková zdrojová porost'!$A$1:$L$1,0),FALSE)</f>
        <v>HB</v>
      </c>
      <c r="D2326">
        <f>VLOOKUP($A2326,'Trees - celková zdrojová porost'!$A$2:$L$3471,MATCH(D$1,'Trees - celková zdrojová porost'!$A$1:$L$1,0),FALSE)</f>
        <v>120</v>
      </c>
      <c r="E2326">
        <f>VLOOKUP($A2326,'Trees - celková zdrojová porost'!$A$2:$L$3471,MATCH(E$1,'Trees - celková zdrojová porost'!$A$1:$L$1,0),FALSE)</f>
        <v>17.3</v>
      </c>
      <c r="F2326">
        <f>VLOOKUP($A2326,'Trees - celková zdrojová porost'!$A$2:$L$3471,MATCH(F$1,'Trees - celková zdrojová porost'!$A$1:$L$1,0),FALSE)</f>
        <v>0.95</v>
      </c>
      <c r="G2326">
        <f>VLOOKUP($A2326,'Trees - celková zdrojová porost'!$A$2:$L$3471,MATCH(G$1,'Trees - celková zdrojová porost'!$A$1:$L$1,0),FALSE)</f>
        <v>16.350000000000001</v>
      </c>
      <c r="H2326">
        <f>VLOOKUP($A2326,'Trees - celková zdrojová porost'!$A$2:$L$3471,MATCH(H$1,'Trees - celková zdrojová porost'!$A$1:$L$1,0),FALSE)</f>
        <v>0</v>
      </c>
      <c r="I2326" t="str">
        <f>VLOOKUP($A2326,'Trees - celková zdrojová porost'!$A$2:$L$3471,MATCH(I$1,'Trees - celková zdrojová porost'!$A$1:$L$1,0),FALSE)</f>
        <v>P</v>
      </c>
      <c r="J2326" t="str">
        <f>VLOOKUP($A2326,'Trees - celková zdrojová porost'!$A$2:$L$3471,MATCH(J$1,'Trees - celková zdrojová porost'!$A$1:$L$1,0),FALSE)</f>
        <v>Z</v>
      </c>
      <c r="K2326" t="str">
        <f>VLOOKUP($A2326,'Trees - celková zdrojová porost'!$A$2:$L$3471,MATCH(K$1,'Trees - celková zdrojová porost'!$A$1:$L$1,0),FALSE)</f>
        <v>BEZ</v>
      </c>
      <c r="L2326" s="8">
        <f>VLOOKUP($A2326,'Trees - celková zdrojová porost'!$A$2:$L$3471,MATCH(L$1,'Trees - celková zdrojová porost'!$A$1:$L$1,0),FALSE)</f>
        <v>43209.571631944404</v>
      </c>
    </row>
    <row r="2327" spans="1:12" x14ac:dyDescent="0.25">
      <c r="A2327">
        <v>1767</v>
      </c>
      <c r="B2327">
        <f>VLOOKUP($A2327,'Trees - celková zdrojová porost'!$A$2:$L$3471,MATCH(B$1,'Trees - celková zdrojová porost'!$A$1:$L$1,0),FALSE)</f>
        <v>1767</v>
      </c>
      <c r="C2327" t="str">
        <f>VLOOKUP($A2327,'Trees - celková zdrojová porost'!$A$2:$L$3471,MATCH(C$1,'Trees - celková zdrojová porost'!$A$1:$L$1,0),FALSE)</f>
        <v>HB</v>
      </c>
      <c r="D2327">
        <f>VLOOKUP($A2327,'Trees - celková zdrojová porost'!$A$2:$L$3471,MATCH(D$1,'Trees - celková zdrojová porost'!$A$1:$L$1,0),FALSE)</f>
        <v>105</v>
      </c>
      <c r="E2327">
        <f>VLOOKUP($A2327,'Trees - celková zdrojová porost'!$A$2:$L$3471,MATCH(E$1,'Trees - celková zdrojová porost'!$A$1:$L$1,0),FALSE)</f>
        <v>17.3</v>
      </c>
      <c r="F2327">
        <f>VLOOKUP($A2327,'Trees - celková zdrojová porost'!$A$2:$L$3471,MATCH(F$1,'Trees - celková zdrojová porost'!$A$1:$L$1,0),FALSE)</f>
        <v>1.1000000000000001</v>
      </c>
      <c r="G2327">
        <f>VLOOKUP($A2327,'Trees - celková zdrojová porost'!$A$2:$L$3471,MATCH(G$1,'Trees - celková zdrojová porost'!$A$1:$L$1,0),FALSE)</f>
        <v>16.2</v>
      </c>
      <c r="H2327">
        <f>VLOOKUP($A2327,'Trees - celková zdrojová porost'!$A$2:$L$3471,MATCH(H$1,'Trees - celková zdrojová porost'!$A$1:$L$1,0),FALSE)</f>
        <v>0</v>
      </c>
      <c r="I2327" t="str">
        <f>VLOOKUP($A2327,'Trees - celková zdrojová porost'!$A$2:$L$3471,MATCH(I$1,'Trees - celková zdrojová porost'!$A$1:$L$1,0),FALSE)</f>
        <v>P</v>
      </c>
      <c r="J2327" t="str">
        <f>VLOOKUP($A2327,'Trees - celková zdrojová porost'!$A$2:$L$3471,MATCH(J$1,'Trees - celková zdrojová porost'!$A$1:$L$1,0),FALSE)</f>
        <v>Z</v>
      </c>
      <c r="K2327" t="str">
        <f>VLOOKUP($A2327,'Trees - celková zdrojová porost'!$A$2:$L$3471,MATCH(K$1,'Trees - celková zdrojová porost'!$A$1:$L$1,0),FALSE)</f>
        <v>ZAS</v>
      </c>
      <c r="L2327" s="8">
        <f>VLOOKUP($A2327,'Trees - celková zdrojová porost'!$A$2:$L$3471,MATCH(L$1,'Trees - celková zdrojová porost'!$A$1:$L$1,0),FALSE)</f>
        <v>43209.625057870398</v>
      </c>
    </row>
    <row r="2328" spans="1:12" x14ac:dyDescent="0.25">
      <c r="A2328">
        <v>1903</v>
      </c>
      <c r="B2328">
        <f>VLOOKUP($A2328,'Trees - celková zdrojová porost'!$A$2:$L$3471,MATCH(B$1,'Trees - celková zdrojová porost'!$A$1:$L$1,0),FALSE)</f>
        <v>1893</v>
      </c>
      <c r="C2328" t="str">
        <f>VLOOKUP($A2328,'Trees - celková zdrojová porost'!$A$2:$L$3471,MATCH(C$1,'Trees - celková zdrojová porost'!$A$1:$L$1,0),FALSE)</f>
        <v>HB</v>
      </c>
      <c r="D2328">
        <f>VLOOKUP($A2328,'Trees - celková zdrojová porost'!$A$2:$L$3471,MATCH(D$1,'Trees - celková zdrojová porost'!$A$1:$L$1,0),FALSE)</f>
        <v>112</v>
      </c>
      <c r="E2328">
        <f>VLOOKUP($A2328,'Trees - celková zdrojová porost'!$A$2:$L$3471,MATCH(E$1,'Trees - celková zdrojová porost'!$A$1:$L$1,0),FALSE)</f>
        <v>17.3</v>
      </c>
      <c r="F2328">
        <f>VLOOKUP($A2328,'Trees - celková zdrojová porost'!$A$2:$L$3471,MATCH(F$1,'Trees - celková zdrojová porost'!$A$1:$L$1,0),FALSE)</f>
        <v>0.7</v>
      </c>
      <c r="G2328">
        <f>VLOOKUP($A2328,'Trees - celková zdrojová porost'!$A$2:$L$3471,MATCH(G$1,'Trees - celková zdrojová porost'!$A$1:$L$1,0),FALSE)</f>
        <v>16.600000000000001</v>
      </c>
      <c r="H2328">
        <f>VLOOKUP($A2328,'Trees - celková zdrojová porost'!$A$2:$L$3471,MATCH(H$1,'Trees - celková zdrojová porost'!$A$1:$L$1,0),FALSE)</f>
        <v>0</v>
      </c>
      <c r="I2328" t="str">
        <f>VLOOKUP($A2328,'Trees - celková zdrojová porost'!$A$2:$L$3471,MATCH(I$1,'Trees - celková zdrojová porost'!$A$1:$L$1,0),FALSE)</f>
        <v>P</v>
      </c>
      <c r="J2328" t="str">
        <f>VLOOKUP($A2328,'Trees - celková zdrojová porost'!$A$2:$L$3471,MATCH(J$1,'Trees - celková zdrojová porost'!$A$1:$L$1,0),FALSE)</f>
        <v>Z</v>
      </c>
      <c r="K2328" t="str">
        <f>VLOOKUP($A2328,'Trees - celková zdrojová porost'!$A$2:$L$3471,MATCH(K$1,'Trees - celková zdrojová porost'!$A$1:$L$1,0),FALSE)</f>
        <v>ZAS</v>
      </c>
      <c r="L2328" s="8">
        <f>VLOOKUP($A2328,'Trees - celková zdrojová porost'!$A$2:$L$3471,MATCH(L$1,'Trees - celková zdrojová porost'!$A$1:$L$1,0),FALSE)</f>
        <v>43210.455983796302</v>
      </c>
    </row>
    <row r="2329" spans="1:12" x14ac:dyDescent="0.25">
      <c r="A2329">
        <v>1920</v>
      </c>
      <c r="B2329">
        <f>VLOOKUP($A2329,'Trees - celková zdrojová porost'!$A$2:$L$3471,MATCH(B$1,'Trees - celková zdrojová porost'!$A$1:$L$1,0),FALSE)</f>
        <v>1920</v>
      </c>
      <c r="C2329" t="str">
        <f>VLOOKUP($A2329,'Trees - celková zdrojová porost'!$A$2:$L$3471,MATCH(C$1,'Trees - celková zdrojová porost'!$A$1:$L$1,0),FALSE)</f>
        <v>HB</v>
      </c>
      <c r="D2329">
        <f>VLOOKUP($A2329,'Trees - celková zdrojová porost'!$A$2:$L$3471,MATCH(D$1,'Trees - celková zdrojová porost'!$A$1:$L$1,0),FALSE)</f>
        <v>125</v>
      </c>
      <c r="E2329">
        <f>VLOOKUP($A2329,'Trees - celková zdrojová porost'!$A$2:$L$3471,MATCH(E$1,'Trees - celková zdrojová porost'!$A$1:$L$1,0),FALSE)</f>
        <v>17.3</v>
      </c>
      <c r="F2329">
        <f>VLOOKUP($A2329,'Trees - celková zdrojová porost'!$A$2:$L$3471,MATCH(F$1,'Trees - celková zdrojová porost'!$A$1:$L$1,0),FALSE)</f>
        <v>1.4</v>
      </c>
      <c r="G2329">
        <f>VLOOKUP($A2329,'Trees - celková zdrojová porost'!$A$2:$L$3471,MATCH(G$1,'Trees - celková zdrojová porost'!$A$1:$L$1,0),FALSE)</f>
        <v>0</v>
      </c>
      <c r="H2329">
        <f>VLOOKUP($A2329,'Trees - celková zdrojová porost'!$A$2:$L$3471,MATCH(H$1,'Trees - celková zdrojová porost'!$A$1:$L$1,0),FALSE)</f>
        <v>1</v>
      </c>
      <c r="I2329" t="str">
        <f>VLOOKUP($A2329,'Trees - celková zdrojová porost'!$A$2:$L$3471,MATCH(I$1,'Trees - celková zdrojová porost'!$A$1:$L$1,0),FALSE)</f>
        <v>P</v>
      </c>
      <c r="J2329" t="str">
        <f>VLOOKUP($A2329,'Trees - celková zdrojová porost'!$A$2:$L$3471,MATCH(J$1,'Trees - celková zdrojová porost'!$A$1:$L$1,0),FALSE)</f>
        <v>Z</v>
      </c>
      <c r="K2329" t="str">
        <f>VLOOKUP($A2329,'Trees - celková zdrojová porost'!$A$2:$L$3471,MATCH(K$1,'Trees - celková zdrojová porost'!$A$1:$L$1,0),FALSE)</f>
        <v>BEZ</v>
      </c>
      <c r="L2329" s="8">
        <f>VLOOKUP($A2329,'Trees - celková zdrojová porost'!$A$2:$L$3471,MATCH(L$1,'Trees - celková zdrojová porost'!$A$1:$L$1,0),FALSE)</f>
        <v>43210.481273148202</v>
      </c>
    </row>
    <row r="2330" spans="1:12" x14ac:dyDescent="0.25">
      <c r="A2330">
        <v>1955</v>
      </c>
      <c r="B2330">
        <f>VLOOKUP($A2330,'Trees - celková zdrojová porost'!$A$2:$L$3471,MATCH(B$1,'Trees - celková zdrojová porost'!$A$1:$L$1,0),FALSE)</f>
        <v>1955</v>
      </c>
      <c r="C2330" t="str">
        <f>VLOOKUP($A2330,'Trees - celková zdrojová porost'!$A$2:$L$3471,MATCH(C$1,'Trees - celková zdrojová porost'!$A$1:$L$1,0),FALSE)</f>
        <v>HB</v>
      </c>
      <c r="D2330">
        <f>VLOOKUP($A2330,'Trees - celková zdrojová porost'!$A$2:$L$3471,MATCH(D$1,'Trees - celková zdrojová porost'!$A$1:$L$1,0),FALSE)</f>
        <v>105</v>
      </c>
      <c r="E2330">
        <f>VLOOKUP($A2330,'Trees - celková zdrojová porost'!$A$2:$L$3471,MATCH(E$1,'Trees - celková zdrojová porost'!$A$1:$L$1,0),FALSE)</f>
        <v>17.3</v>
      </c>
      <c r="F2330">
        <f>VLOOKUP($A2330,'Trees - celková zdrojová porost'!$A$2:$L$3471,MATCH(F$1,'Trees - celková zdrojová porost'!$A$1:$L$1,0),FALSE)</f>
        <v>0.8</v>
      </c>
      <c r="G2330">
        <f>VLOOKUP($A2330,'Trees - celková zdrojová porost'!$A$2:$L$3471,MATCH(G$1,'Trees - celková zdrojová porost'!$A$1:$L$1,0),FALSE)</f>
        <v>16.5</v>
      </c>
      <c r="H2330">
        <f>VLOOKUP($A2330,'Trees - celková zdrojová porost'!$A$2:$L$3471,MATCH(H$1,'Trees - celková zdrojová porost'!$A$1:$L$1,0),FALSE)</f>
        <v>0</v>
      </c>
      <c r="I2330" t="str">
        <f>VLOOKUP($A2330,'Trees - celková zdrojová porost'!$A$2:$L$3471,MATCH(I$1,'Trees - celková zdrojová porost'!$A$1:$L$1,0),FALSE)</f>
        <v>P</v>
      </c>
      <c r="J2330" t="str">
        <f>VLOOKUP($A2330,'Trees - celková zdrojová porost'!$A$2:$L$3471,MATCH(J$1,'Trees - celková zdrojová porost'!$A$1:$L$1,0),FALSE)</f>
        <v>Z</v>
      </c>
      <c r="K2330" t="str">
        <f>VLOOKUP($A2330,'Trees - celková zdrojová porost'!$A$2:$L$3471,MATCH(K$1,'Trees - celková zdrojová porost'!$A$1:$L$1,0),FALSE)</f>
        <v>ZAS</v>
      </c>
      <c r="L2330" s="8">
        <f>VLOOKUP($A2330,'Trees - celková zdrojová porost'!$A$2:$L$3471,MATCH(L$1,'Trees - celková zdrojová porost'!$A$1:$L$1,0),FALSE)</f>
        <v>43210.5307060185</v>
      </c>
    </row>
    <row r="2331" spans="1:12" x14ac:dyDescent="0.25">
      <c r="A2331">
        <v>2009</v>
      </c>
      <c r="B2331">
        <f>VLOOKUP($A2331,'Trees - celková zdrojová porost'!$A$2:$L$3471,MATCH(B$1,'Trees - celková zdrojová porost'!$A$1:$L$1,0),FALSE)</f>
        <v>2009</v>
      </c>
      <c r="C2331" t="str">
        <f>VLOOKUP($A2331,'Trees - celková zdrojová porost'!$A$2:$L$3471,MATCH(C$1,'Trees - celková zdrojová porost'!$A$1:$L$1,0),FALSE)</f>
        <v>HB</v>
      </c>
      <c r="D2331">
        <f>VLOOKUP($A2331,'Trees - celková zdrojová porost'!$A$2:$L$3471,MATCH(D$1,'Trees - celková zdrojová porost'!$A$1:$L$1,0),FALSE)</f>
        <v>90</v>
      </c>
      <c r="E2331">
        <f>VLOOKUP($A2331,'Trees - celková zdrojová porost'!$A$2:$L$3471,MATCH(E$1,'Trees - celková zdrojová porost'!$A$1:$L$1,0),FALSE)</f>
        <v>17.3</v>
      </c>
      <c r="F2331">
        <f>VLOOKUP($A2331,'Trees - celková zdrojová porost'!$A$2:$L$3471,MATCH(F$1,'Trees - celková zdrojová porost'!$A$1:$L$1,0),FALSE)</f>
        <v>1.6</v>
      </c>
      <c r="G2331">
        <f>VLOOKUP($A2331,'Trees - celková zdrojová porost'!$A$2:$L$3471,MATCH(G$1,'Trees - celková zdrojová porost'!$A$1:$L$1,0),FALSE)</f>
        <v>15.7</v>
      </c>
      <c r="H2331">
        <f>VLOOKUP($A2331,'Trees - celková zdrojová porost'!$A$2:$L$3471,MATCH(H$1,'Trees - celková zdrojová porost'!$A$1:$L$1,0),FALSE)</f>
        <v>0</v>
      </c>
      <c r="I2331" t="str">
        <f>VLOOKUP($A2331,'Trees - celková zdrojová porost'!$A$2:$L$3471,MATCH(I$1,'Trees - celková zdrojová porost'!$A$1:$L$1,0),FALSE)</f>
        <v>P</v>
      </c>
      <c r="J2331" t="str">
        <f>VLOOKUP($A2331,'Trees - celková zdrojová porost'!$A$2:$L$3471,MATCH(J$1,'Trees - celková zdrojová porost'!$A$1:$L$1,0),FALSE)</f>
        <v>Z</v>
      </c>
      <c r="K2331" t="str">
        <f>VLOOKUP($A2331,'Trees - celková zdrojová porost'!$A$2:$L$3471,MATCH(K$1,'Trees - celková zdrojová porost'!$A$1:$L$1,0),FALSE)</f>
        <v>BEZ</v>
      </c>
      <c r="L2331" s="8">
        <f>VLOOKUP($A2331,'Trees - celková zdrojová porost'!$A$2:$L$3471,MATCH(L$1,'Trees - celková zdrojová porost'!$A$1:$L$1,0),FALSE)</f>
        <v>43210.575891203698</v>
      </c>
    </row>
    <row r="2332" spans="1:12" x14ac:dyDescent="0.25">
      <c r="A2332">
        <v>2036</v>
      </c>
      <c r="B2332">
        <f>VLOOKUP($A2332,'Trees - celková zdrojová porost'!$A$2:$L$3471,MATCH(B$1,'Trees - celková zdrojová porost'!$A$1:$L$1,0),FALSE)</f>
        <v>2035</v>
      </c>
      <c r="C2332" t="str">
        <f>VLOOKUP($A2332,'Trees - celková zdrojová porost'!$A$2:$L$3471,MATCH(C$1,'Trees - celková zdrojová porost'!$A$1:$L$1,0),FALSE)</f>
        <v>HB</v>
      </c>
      <c r="D2332">
        <f>VLOOKUP($A2332,'Trees - celková zdrojová porost'!$A$2:$L$3471,MATCH(D$1,'Trees - celková zdrojová porost'!$A$1:$L$1,0),FALSE)</f>
        <v>115</v>
      </c>
      <c r="E2332">
        <f>VLOOKUP($A2332,'Trees - celková zdrojová porost'!$A$2:$L$3471,MATCH(E$1,'Trees - celková zdrojová porost'!$A$1:$L$1,0),FALSE)</f>
        <v>17.3</v>
      </c>
      <c r="F2332">
        <f>VLOOKUP($A2332,'Trees - celková zdrojová porost'!$A$2:$L$3471,MATCH(F$1,'Trees - celková zdrojová porost'!$A$1:$L$1,0),FALSE)</f>
        <v>1.1000000000000001</v>
      </c>
      <c r="G2332">
        <f>VLOOKUP($A2332,'Trees - celková zdrojová porost'!$A$2:$L$3471,MATCH(G$1,'Trees - celková zdrojová porost'!$A$1:$L$1,0),FALSE)</f>
        <v>16.2</v>
      </c>
      <c r="H2332">
        <f>VLOOKUP($A2332,'Trees - celková zdrojová porost'!$A$2:$L$3471,MATCH(H$1,'Trees - celková zdrojová porost'!$A$1:$L$1,0),FALSE)</f>
        <v>0</v>
      </c>
      <c r="I2332" t="str">
        <f>VLOOKUP($A2332,'Trees - celková zdrojová porost'!$A$2:$L$3471,MATCH(I$1,'Trees - celková zdrojová porost'!$A$1:$L$1,0),FALSE)</f>
        <v>P</v>
      </c>
      <c r="J2332" t="str">
        <f>VLOOKUP($A2332,'Trees - celková zdrojová porost'!$A$2:$L$3471,MATCH(J$1,'Trees - celková zdrojová porost'!$A$1:$L$1,0),FALSE)</f>
        <v>Z</v>
      </c>
      <c r="K2332" t="str">
        <f>VLOOKUP($A2332,'Trees - celková zdrojová porost'!$A$2:$L$3471,MATCH(K$1,'Trees - celková zdrojová porost'!$A$1:$L$1,0),FALSE)</f>
        <v>BEZ</v>
      </c>
      <c r="L2332" s="8">
        <f>VLOOKUP($A2332,'Trees - celková zdrojová porost'!$A$2:$L$3471,MATCH(L$1,'Trees - celková zdrojová porost'!$A$1:$L$1,0),FALSE)</f>
        <v>43213.390474537002</v>
      </c>
    </row>
    <row r="2333" spans="1:12" x14ac:dyDescent="0.25">
      <c r="A2333">
        <v>2067</v>
      </c>
      <c r="B2333">
        <f>VLOOKUP($A2333,'Trees - celková zdrojová porost'!$A$2:$L$3471,MATCH(B$1,'Trees - celková zdrojová porost'!$A$1:$L$1,0),FALSE)</f>
        <v>2065</v>
      </c>
      <c r="C2333" t="str">
        <f>VLOOKUP($A2333,'Trees - celková zdrojová porost'!$A$2:$L$3471,MATCH(C$1,'Trees - celková zdrojová porost'!$A$1:$L$1,0),FALSE)</f>
        <v>HB</v>
      </c>
      <c r="D2333">
        <f>VLOOKUP($A2333,'Trees - celková zdrojová porost'!$A$2:$L$3471,MATCH(D$1,'Trees - celková zdrojová porost'!$A$1:$L$1,0),FALSE)</f>
        <v>140</v>
      </c>
      <c r="E2333">
        <f>VLOOKUP($A2333,'Trees - celková zdrojová porost'!$A$2:$L$3471,MATCH(E$1,'Trees - celková zdrojová porost'!$A$1:$L$1,0),FALSE)</f>
        <v>17.3</v>
      </c>
      <c r="F2333">
        <f>VLOOKUP($A2333,'Trees - celková zdrojová porost'!$A$2:$L$3471,MATCH(F$1,'Trees - celková zdrojová porost'!$A$1:$L$1,0),FALSE)</f>
        <v>3.2</v>
      </c>
      <c r="G2333">
        <f>VLOOKUP($A2333,'Trees - celková zdrojová porost'!$A$2:$L$3471,MATCH(G$1,'Trees - celková zdrojová porost'!$A$1:$L$1,0),FALSE)</f>
        <v>14.1</v>
      </c>
      <c r="H2333">
        <f>VLOOKUP($A2333,'Trees - celková zdrojová porost'!$A$2:$L$3471,MATCH(H$1,'Trees - celková zdrojová porost'!$A$1:$L$1,0),FALSE)</f>
        <v>1</v>
      </c>
      <c r="I2333" t="str">
        <f>VLOOKUP($A2333,'Trees - celková zdrojová porost'!$A$2:$L$3471,MATCH(I$1,'Trees - celková zdrojová porost'!$A$1:$L$1,0),FALSE)</f>
        <v>P</v>
      </c>
      <c r="J2333" t="str">
        <f>VLOOKUP($A2333,'Trees - celková zdrojová porost'!$A$2:$L$3471,MATCH(J$1,'Trees - celková zdrojová porost'!$A$1:$L$1,0),FALSE)</f>
        <v>Z</v>
      </c>
      <c r="K2333" t="str">
        <f>VLOOKUP($A2333,'Trees - celková zdrojová porost'!$A$2:$L$3471,MATCH(K$1,'Trees - celková zdrojová porost'!$A$1:$L$1,0),FALSE)</f>
        <v>BEZ</v>
      </c>
      <c r="L2333" s="8">
        <f>VLOOKUP($A2333,'Trees - celková zdrojová porost'!$A$2:$L$3471,MATCH(L$1,'Trees - celková zdrojová porost'!$A$1:$L$1,0),FALSE)</f>
        <v>43213.419143518498</v>
      </c>
    </row>
    <row r="2334" spans="1:12" x14ac:dyDescent="0.25">
      <c r="A2334">
        <v>2068</v>
      </c>
      <c r="B2334">
        <f>VLOOKUP($A2334,'Trees - celková zdrojová porost'!$A$2:$L$3471,MATCH(B$1,'Trees - celková zdrojová porost'!$A$1:$L$1,0),FALSE)</f>
        <v>2068</v>
      </c>
      <c r="C2334" t="str">
        <f>VLOOKUP($A2334,'Trees - celková zdrojová porost'!$A$2:$L$3471,MATCH(C$1,'Trees - celková zdrojová porost'!$A$1:$L$1,0),FALSE)</f>
        <v>HB</v>
      </c>
      <c r="D2334">
        <f>VLOOKUP($A2334,'Trees - celková zdrojová porost'!$A$2:$L$3471,MATCH(D$1,'Trees - celková zdrojová porost'!$A$1:$L$1,0),FALSE)</f>
        <v>143</v>
      </c>
      <c r="E2334">
        <f>VLOOKUP($A2334,'Trees - celková zdrojová porost'!$A$2:$L$3471,MATCH(E$1,'Trees - celková zdrojová porost'!$A$1:$L$1,0),FALSE)</f>
        <v>17.3</v>
      </c>
      <c r="F2334">
        <f>VLOOKUP($A2334,'Trees - celková zdrojová porost'!$A$2:$L$3471,MATCH(F$1,'Trees - celková zdrojová porost'!$A$1:$L$1,0),FALSE)</f>
        <v>2.5</v>
      </c>
      <c r="G2334">
        <f>VLOOKUP($A2334,'Trees - celková zdrojová porost'!$A$2:$L$3471,MATCH(G$1,'Trees - celková zdrojová porost'!$A$1:$L$1,0),FALSE)</f>
        <v>14.8</v>
      </c>
      <c r="H2334">
        <f>VLOOKUP($A2334,'Trees - celková zdrojová porost'!$A$2:$L$3471,MATCH(H$1,'Trees - celková zdrojová porost'!$A$1:$L$1,0),FALSE)</f>
        <v>1</v>
      </c>
      <c r="I2334" t="str">
        <f>VLOOKUP($A2334,'Trees - celková zdrojová porost'!$A$2:$L$3471,MATCH(I$1,'Trees - celková zdrojová porost'!$A$1:$L$1,0),FALSE)</f>
        <v>P</v>
      </c>
      <c r="J2334" t="str">
        <f>VLOOKUP($A2334,'Trees - celková zdrojová porost'!$A$2:$L$3471,MATCH(J$1,'Trees - celková zdrojová porost'!$A$1:$L$1,0),FALSE)</f>
        <v>Z</v>
      </c>
      <c r="K2334" t="str">
        <f>VLOOKUP($A2334,'Trees - celková zdrojová porost'!$A$2:$L$3471,MATCH(K$1,'Trees - celková zdrojová porost'!$A$1:$L$1,0),FALSE)</f>
        <v>BEZ</v>
      </c>
      <c r="L2334" s="8">
        <f>VLOOKUP($A2334,'Trees - celková zdrojová porost'!$A$2:$L$3471,MATCH(L$1,'Trees - celková zdrojová porost'!$A$1:$L$1,0),FALSE)</f>
        <v>43213.419826388897</v>
      </c>
    </row>
    <row r="2335" spans="1:12" x14ac:dyDescent="0.25">
      <c r="A2335">
        <v>2126</v>
      </c>
      <c r="B2335">
        <f>VLOOKUP($A2335,'Trees - celková zdrojová porost'!$A$2:$L$3471,MATCH(B$1,'Trees - celková zdrojová porost'!$A$1:$L$1,0),FALSE)</f>
        <v>2126</v>
      </c>
      <c r="C2335" t="str">
        <f>VLOOKUP($A2335,'Trees - celková zdrojová porost'!$A$2:$L$3471,MATCH(C$1,'Trees - celková zdrojová porost'!$A$1:$L$1,0),FALSE)</f>
        <v>HB</v>
      </c>
      <c r="D2335">
        <f>VLOOKUP($A2335,'Trees - celková zdrojová porost'!$A$2:$L$3471,MATCH(D$1,'Trees - celková zdrojová porost'!$A$1:$L$1,0),FALSE)</f>
        <v>120</v>
      </c>
      <c r="E2335">
        <f>VLOOKUP($A2335,'Trees - celková zdrojová porost'!$A$2:$L$3471,MATCH(E$1,'Trees - celková zdrojová porost'!$A$1:$L$1,0),FALSE)</f>
        <v>17.3</v>
      </c>
      <c r="F2335">
        <f>VLOOKUP($A2335,'Trees - celková zdrojová porost'!$A$2:$L$3471,MATCH(F$1,'Trees - celková zdrojová porost'!$A$1:$L$1,0),FALSE)</f>
        <v>1</v>
      </c>
      <c r="G2335">
        <f>VLOOKUP($A2335,'Trees - celková zdrojová porost'!$A$2:$L$3471,MATCH(G$1,'Trees - celková zdrojová porost'!$A$1:$L$1,0),FALSE)</f>
        <v>16.3</v>
      </c>
      <c r="H2335">
        <f>VLOOKUP($A2335,'Trees - celková zdrojová porost'!$A$2:$L$3471,MATCH(H$1,'Trees - celková zdrojová porost'!$A$1:$L$1,0),FALSE)</f>
        <v>0</v>
      </c>
      <c r="I2335" t="str">
        <f>VLOOKUP($A2335,'Trees - celková zdrojová porost'!$A$2:$L$3471,MATCH(I$1,'Trees - celková zdrojová porost'!$A$1:$L$1,0),FALSE)</f>
        <v>P</v>
      </c>
      <c r="J2335" t="str">
        <f>VLOOKUP($A2335,'Trees - celková zdrojová porost'!$A$2:$L$3471,MATCH(J$1,'Trees - celková zdrojová porost'!$A$1:$L$1,0),FALSE)</f>
        <v>Z</v>
      </c>
      <c r="K2335" t="str">
        <f>VLOOKUP($A2335,'Trees - celková zdrojová porost'!$A$2:$L$3471,MATCH(K$1,'Trees - celková zdrojová porost'!$A$1:$L$1,0),FALSE)</f>
        <v>BEZ</v>
      </c>
      <c r="L2335" s="8">
        <f>VLOOKUP($A2335,'Trees - celková zdrojová porost'!$A$2:$L$3471,MATCH(L$1,'Trees - celková zdrojová porost'!$A$1:$L$1,0),FALSE)</f>
        <v>43213.432407407403</v>
      </c>
    </row>
    <row r="2336" spans="1:12" x14ac:dyDescent="0.25">
      <c r="A2336">
        <v>2238</v>
      </c>
      <c r="B2336">
        <f>VLOOKUP($A2336,'Trees - celková zdrojová porost'!$A$2:$L$3471,MATCH(B$1,'Trees - celková zdrojová porost'!$A$1:$L$1,0),FALSE)</f>
        <v>2234</v>
      </c>
      <c r="C2336" t="str">
        <f>VLOOKUP($A2336,'Trees - celková zdrojová porost'!$A$2:$L$3471,MATCH(C$1,'Trees - celková zdrojová porost'!$A$1:$L$1,0),FALSE)</f>
        <v>HB</v>
      </c>
      <c r="D2336">
        <f>VLOOKUP($A2336,'Trees - celková zdrojová porost'!$A$2:$L$3471,MATCH(D$1,'Trees - celková zdrojová porost'!$A$1:$L$1,0),FALSE)</f>
        <v>115</v>
      </c>
      <c r="E2336">
        <f>VLOOKUP($A2336,'Trees - celková zdrojová porost'!$A$2:$L$3471,MATCH(E$1,'Trees - celková zdrojová porost'!$A$1:$L$1,0),FALSE)</f>
        <v>17.3</v>
      </c>
      <c r="F2336">
        <f>VLOOKUP($A2336,'Trees - celková zdrojová porost'!$A$2:$L$3471,MATCH(F$1,'Trees - celková zdrojová porost'!$A$1:$L$1,0),FALSE)</f>
        <v>0.5</v>
      </c>
      <c r="G2336">
        <f>VLOOKUP($A2336,'Trees - celková zdrojová porost'!$A$2:$L$3471,MATCH(G$1,'Trees - celková zdrojová porost'!$A$1:$L$1,0),FALSE)</f>
        <v>16.8</v>
      </c>
      <c r="H2336">
        <f>VLOOKUP($A2336,'Trees - celková zdrojová porost'!$A$2:$L$3471,MATCH(H$1,'Trees - celková zdrojová porost'!$A$1:$L$1,0),FALSE)</f>
        <v>0</v>
      </c>
      <c r="I2336" t="str">
        <f>VLOOKUP($A2336,'Trees - celková zdrojová porost'!$A$2:$L$3471,MATCH(I$1,'Trees - celková zdrojová porost'!$A$1:$L$1,0),FALSE)</f>
        <v>P</v>
      </c>
      <c r="J2336" t="str">
        <f>VLOOKUP($A2336,'Trees - celková zdrojová porost'!$A$2:$L$3471,MATCH(J$1,'Trees - celková zdrojová porost'!$A$1:$L$1,0),FALSE)</f>
        <v>Z</v>
      </c>
      <c r="K2336" t="str">
        <f>VLOOKUP($A2336,'Trees - celková zdrojová porost'!$A$2:$L$3471,MATCH(K$1,'Trees - celková zdrojová porost'!$A$1:$L$1,0),FALSE)</f>
        <v>BEZ</v>
      </c>
      <c r="L2336" s="8">
        <f>VLOOKUP($A2336,'Trees - celková zdrojová porost'!$A$2:$L$3471,MATCH(L$1,'Trees - celková zdrojová porost'!$A$1:$L$1,0),FALSE)</f>
        <v>43216.418263888903</v>
      </c>
    </row>
    <row r="2337" spans="1:12" x14ac:dyDescent="0.25">
      <c r="A2337">
        <v>2283</v>
      </c>
      <c r="B2337">
        <f>VLOOKUP($A2337,'Trees - celková zdrojová porost'!$A$2:$L$3471,MATCH(B$1,'Trees - celková zdrojová porost'!$A$1:$L$1,0),FALSE)</f>
        <v>2282</v>
      </c>
      <c r="C2337" t="str">
        <f>VLOOKUP($A2337,'Trees - celková zdrojová porost'!$A$2:$L$3471,MATCH(C$1,'Trees - celková zdrojová porost'!$A$1:$L$1,0),FALSE)</f>
        <v>HB</v>
      </c>
      <c r="D2337">
        <f>VLOOKUP($A2337,'Trees - celková zdrojová porost'!$A$2:$L$3471,MATCH(D$1,'Trees - celková zdrojová porost'!$A$1:$L$1,0),FALSE)</f>
        <v>120</v>
      </c>
      <c r="E2337">
        <f>VLOOKUP($A2337,'Trees - celková zdrojová porost'!$A$2:$L$3471,MATCH(E$1,'Trees - celková zdrojová porost'!$A$1:$L$1,0),FALSE)</f>
        <v>17.3</v>
      </c>
      <c r="F2337">
        <f>VLOOKUP($A2337,'Trees - celková zdrojová porost'!$A$2:$L$3471,MATCH(F$1,'Trees - celková zdrojová porost'!$A$1:$L$1,0),FALSE)</f>
        <v>1.45</v>
      </c>
      <c r="G2337">
        <f>VLOOKUP($A2337,'Trees - celková zdrojová porost'!$A$2:$L$3471,MATCH(G$1,'Trees - celková zdrojová porost'!$A$1:$L$1,0),FALSE)</f>
        <v>15.85</v>
      </c>
      <c r="H2337">
        <f>VLOOKUP($A2337,'Trees - celková zdrojová porost'!$A$2:$L$3471,MATCH(H$1,'Trees - celková zdrojová porost'!$A$1:$L$1,0),FALSE)</f>
        <v>1</v>
      </c>
      <c r="I2337" t="str">
        <f>VLOOKUP($A2337,'Trees - celková zdrojová porost'!$A$2:$L$3471,MATCH(I$1,'Trees - celková zdrojová porost'!$A$1:$L$1,0),FALSE)</f>
        <v>P</v>
      </c>
      <c r="J2337" t="str">
        <f>VLOOKUP($A2337,'Trees - celková zdrojová porost'!$A$2:$L$3471,MATCH(J$1,'Trees - celková zdrojová porost'!$A$1:$L$1,0),FALSE)</f>
        <v>Z</v>
      </c>
      <c r="K2337" t="str">
        <f>VLOOKUP($A2337,'Trees - celková zdrojová porost'!$A$2:$L$3471,MATCH(K$1,'Trees - celková zdrojová porost'!$A$1:$L$1,0),FALSE)</f>
        <v>BEZ</v>
      </c>
      <c r="L2337" s="8">
        <f>VLOOKUP($A2337,'Trees - celková zdrojová porost'!$A$2:$L$3471,MATCH(L$1,'Trees - celková zdrojová porost'!$A$1:$L$1,0),FALSE)</f>
        <v>43216.426435185203</v>
      </c>
    </row>
    <row r="2338" spans="1:12" x14ac:dyDescent="0.25">
      <c r="A2338">
        <v>2293</v>
      </c>
      <c r="B2338">
        <f>VLOOKUP($A2338,'Trees - celková zdrojová porost'!$A$2:$L$3471,MATCH(B$1,'Trees - celková zdrojová porost'!$A$1:$L$1,0),FALSE)</f>
        <v>2290</v>
      </c>
      <c r="C2338" t="str">
        <f>VLOOKUP($A2338,'Trees - celková zdrojová porost'!$A$2:$L$3471,MATCH(C$1,'Trees - celková zdrojová porost'!$A$1:$L$1,0),FALSE)</f>
        <v>HB</v>
      </c>
      <c r="D2338">
        <f>VLOOKUP($A2338,'Trees - celková zdrojová porost'!$A$2:$L$3471,MATCH(D$1,'Trees - celková zdrojová porost'!$A$1:$L$1,0),FALSE)</f>
        <v>135</v>
      </c>
      <c r="E2338">
        <f>VLOOKUP($A2338,'Trees - celková zdrojová porost'!$A$2:$L$3471,MATCH(E$1,'Trees - celková zdrojová porost'!$A$1:$L$1,0),FALSE)</f>
        <v>17.3</v>
      </c>
      <c r="F2338">
        <f>VLOOKUP($A2338,'Trees - celková zdrojová porost'!$A$2:$L$3471,MATCH(F$1,'Trees - celková zdrojová porost'!$A$1:$L$1,0),FALSE)</f>
        <v>1.65</v>
      </c>
      <c r="G2338">
        <f>VLOOKUP($A2338,'Trees - celková zdrojová porost'!$A$2:$L$3471,MATCH(G$1,'Trees - celková zdrojová porost'!$A$1:$L$1,0),FALSE)</f>
        <v>15.65</v>
      </c>
      <c r="H2338">
        <f>VLOOKUP($A2338,'Trees - celková zdrojová porost'!$A$2:$L$3471,MATCH(H$1,'Trees - celková zdrojová porost'!$A$1:$L$1,0),FALSE)</f>
        <v>0</v>
      </c>
      <c r="I2338" t="str">
        <f>VLOOKUP($A2338,'Trees - celková zdrojová porost'!$A$2:$L$3471,MATCH(I$1,'Trees - celková zdrojová porost'!$A$1:$L$1,0),FALSE)</f>
        <v>P</v>
      </c>
      <c r="J2338" t="str">
        <f>VLOOKUP($A2338,'Trees - celková zdrojová porost'!$A$2:$L$3471,MATCH(J$1,'Trees - celková zdrojová porost'!$A$1:$L$1,0),FALSE)</f>
        <v>Z</v>
      </c>
      <c r="K2338" t="str">
        <f>VLOOKUP($A2338,'Trees - celková zdrojová porost'!$A$2:$L$3471,MATCH(K$1,'Trees - celková zdrojová porost'!$A$1:$L$1,0),FALSE)</f>
        <v>BEZ</v>
      </c>
      <c r="L2338" s="8">
        <f>VLOOKUP($A2338,'Trees - celková zdrojová porost'!$A$2:$L$3471,MATCH(L$1,'Trees - celková zdrojová porost'!$A$1:$L$1,0),FALSE)</f>
        <v>43216.428043981497</v>
      </c>
    </row>
    <row r="2339" spans="1:12" x14ac:dyDescent="0.25">
      <c r="A2339">
        <v>2348</v>
      </c>
      <c r="B2339">
        <f>VLOOKUP($A2339,'Trees - celková zdrojová porost'!$A$2:$L$3471,MATCH(B$1,'Trees - celková zdrojová porost'!$A$1:$L$1,0),FALSE)</f>
        <v>2346</v>
      </c>
      <c r="C2339" t="str">
        <f>VLOOKUP($A2339,'Trees - celková zdrojová porost'!$A$2:$L$3471,MATCH(C$1,'Trees - celková zdrojová porost'!$A$1:$L$1,0),FALSE)</f>
        <v>HB</v>
      </c>
      <c r="D2339">
        <f>VLOOKUP($A2339,'Trees - celková zdrojová porost'!$A$2:$L$3471,MATCH(D$1,'Trees - celková zdrojová porost'!$A$1:$L$1,0),FALSE)</f>
        <v>115</v>
      </c>
      <c r="E2339">
        <f>VLOOKUP($A2339,'Trees - celková zdrojová porost'!$A$2:$L$3471,MATCH(E$1,'Trees - celková zdrojová porost'!$A$1:$L$1,0),FALSE)</f>
        <v>17.3</v>
      </c>
      <c r="F2339">
        <f>VLOOKUP($A2339,'Trees - celková zdrojová porost'!$A$2:$L$3471,MATCH(F$1,'Trees - celková zdrojová porost'!$A$1:$L$1,0),FALSE)</f>
        <v>0.2</v>
      </c>
      <c r="G2339">
        <f>VLOOKUP($A2339,'Trees - celková zdrojová porost'!$A$2:$L$3471,MATCH(G$1,'Trees - celková zdrojová porost'!$A$1:$L$1,0),FALSE)</f>
        <v>17.100000000000001</v>
      </c>
      <c r="H2339">
        <f>VLOOKUP($A2339,'Trees - celková zdrojová porost'!$A$2:$L$3471,MATCH(H$1,'Trees - celková zdrojová porost'!$A$1:$L$1,0),FALSE)</f>
        <v>0</v>
      </c>
      <c r="I2339" t="str">
        <f>VLOOKUP($A2339,'Trees - celková zdrojová porost'!$A$2:$L$3471,MATCH(I$1,'Trees - celková zdrojová porost'!$A$1:$L$1,0),FALSE)</f>
        <v>P</v>
      </c>
      <c r="J2339" t="str">
        <f>VLOOKUP($A2339,'Trees - celková zdrojová porost'!$A$2:$L$3471,MATCH(J$1,'Trees - celková zdrojová porost'!$A$1:$L$1,0),FALSE)</f>
        <v>Z</v>
      </c>
      <c r="K2339" t="str">
        <f>VLOOKUP($A2339,'Trees - celková zdrojová porost'!$A$2:$L$3471,MATCH(K$1,'Trees - celková zdrojová porost'!$A$1:$L$1,0),FALSE)</f>
        <v>BEZ</v>
      </c>
      <c r="L2339" s="8">
        <f>VLOOKUP($A2339,'Trees - celková zdrojová porost'!$A$2:$L$3471,MATCH(L$1,'Trees - celková zdrojová porost'!$A$1:$L$1,0),FALSE)</f>
        <v>43216.496712963002</v>
      </c>
    </row>
    <row r="2340" spans="1:12" x14ac:dyDescent="0.25">
      <c r="A2340">
        <v>2395</v>
      </c>
      <c r="B2340">
        <f>VLOOKUP($A2340,'Trees - celková zdrojová porost'!$A$2:$L$3471,MATCH(B$1,'Trees - celková zdrojová porost'!$A$1:$L$1,0),FALSE)</f>
        <v>2391</v>
      </c>
      <c r="C2340" t="str">
        <f>VLOOKUP($A2340,'Trees - celková zdrojová porost'!$A$2:$L$3471,MATCH(C$1,'Trees - celková zdrojová porost'!$A$1:$L$1,0),FALSE)</f>
        <v>HB</v>
      </c>
      <c r="D2340">
        <f>VLOOKUP($A2340,'Trees - celková zdrojová porost'!$A$2:$L$3471,MATCH(D$1,'Trees - celková zdrojová porost'!$A$1:$L$1,0),FALSE)</f>
        <v>140</v>
      </c>
      <c r="E2340">
        <f>VLOOKUP($A2340,'Trees - celková zdrojová porost'!$A$2:$L$3471,MATCH(E$1,'Trees - celková zdrojová porost'!$A$1:$L$1,0),FALSE)</f>
        <v>17.3</v>
      </c>
      <c r="F2340">
        <f>VLOOKUP($A2340,'Trees - celková zdrojová porost'!$A$2:$L$3471,MATCH(F$1,'Trees - celková zdrojová porost'!$A$1:$L$1,0),FALSE)</f>
        <v>1.65</v>
      </c>
      <c r="G2340">
        <f>VLOOKUP($A2340,'Trees - celková zdrojová porost'!$A$2:$L$3471,MATCH(G$1,'Trees - celková zdrojová porost'!$A$1:$L$1,0),FALSE)</f>
        <v>15.65</v>
      </c>
      <c r="H2340">
        <f>VLOOKUP($A2340,'Trees - celková zdrojová porost'!$A$2:$L$3471,MATCH(H$1,'Trees - celková zdrojová porost'!$A$1:$L$1,0),FALSE)</f>
        <v>0</v>
      </c>
      <c r="I2340" t="str">
        <f>VLOOKUP($A2340,'Trees - celková zdrojová porost'!$A$2:$L$3471,MATCH(I$1,'Trees - celková zdrojová porost'!$A$1:$L$1,0),FALSE)</f>
        <v>P</v>
      </c>
      <c r="J2340" t="str">
        <f>VLOOKUP($A2340,'Trees - celková zdrojová porost'!$A$2:$L$3471,MATCH(J$1,'Trees - celková zdrojová porost'!$A$1:$L$1,0),FALSE)</f>
        <v>Z</v>
      </c>
      <c r="K2340" t="str">
        <f>VLOOKUP($A2340,'Trees - celková zdrojová porost'!$A$2:$L$3471,MATCH(K$1,'Trees - celková zdrojová porost'!$A$1:$L$1,0),FALSE)</f>
        <v>BEZ</v>
      </c>
      <c r="L2340" s="8">
        <f>VLOOKUP($A2340,'Trees - celková zdrojová porost'!$A$2:$L$3471,MATCH(L$1,'Trees - celková zdrojová porost'!$A$1:$L$1,0),FALSE)</f>
        <v>43216.561608796299</v>
      </c>
    </row>
    <row r="2341" spans="1:12" x14ac:dyDescent="0.25">
      <c r="A2341">
        <v>2423</v>
      </c>
      <c r="B2341">
        <f>VLOOKUP($A2341,'Trees - celková zdrojová porost'!$A$2:$L$3471,MATCH(B$1,'Trees - celková zdrojová porost'!$A$1:$L$1,0),FALSE)</f>
        <v>2423</v>
      </c>
      <c r="C2341" t="str">
        <f>VLOOKUP($A2341,'Trees - celková zdrojová porost'!$A$2:$L$3471,MATCH(C$1,'Trees - celková zdrojová porost'!$A$1:$L$1,0),FALSE)</f>
        <v>HB</v>
      </c>
      <c r="D2341">
        <f>VLOOKUP($A2341,'Trees - celková zdrojová porost'!$A$2:$L$3471,MATCH(D$1,'Trees - celková zdrojová porost'!$A$1:$L$1,0),FALSE)</f>
        <v>125</v>
      </c>
      <c r="E2341">
        <f>VLOOKUP($A2341,'Trees - celková zdrojová porost'!$A$2:$L$3471,MATCH(E$1,'Trees - celková zdrojová porost'!$A$1:$L$1,0),FALSE)</f>
        <v>17.3</v>
      </c>
      <c r="F2341">
        <f>VLOOKUP($A2341,'Trees - celková zdrojová porost'!$A$2:$L$3471,MATCH(F$1,'Trees - celková zdrojová porost'!$A$1:$L$1,0),FALSE)</f>
        <v>1.5</v>
      </c>
      <c r="G2341">
        <f>VLOOKUP($A2341,'Trees - celková zdrojová porost'!$A$2:$L$3471,MATCH(G$1,'Trees - celková zdrojová porost'!$A$1:$L$1,0),FALSE)</f>
        <v>15.8</v>
      </c>
      <c r="H2341">
        <f>VLOOKUP($A2341,'Trees - celková zdrojová porost'!$A$2:$L$3471,MATCH(H$1,'Trees - celková zdrojová porost'!$A$1:$L$1,0),FALSE)</f>
        <v>1</v>
      </c>
      <c r="I2341" t="str">
        <f>VLOOKUP($A2341,'Trees - celková zdrojová porost'!$A$2:$L$3471,MATCH(I$1,'Trees - celková zdrojová porost'!$A$1:$L$1,0),FALSE)</f>
        <v>P</v>
      </c>
      <c r="J2341" t="str">
        <f>VLOOKUP($A2341,'Trees - celková zdrojová porost'!$A$2:$L$3471,MATCH(J$1,'Trees - celková zdrojová porost'!$A$1:$L$1,0),FALSE)</f>
        <v>Z</v>
      </c>
      <c r="K2341" t="str">
        <f>VLOOKUP($A2341,'Trees - celková zdrojová porost'!$A$2:$L$3471,MATCH(K$1,'Trees - celková zdrojová porost'!$A$1:$L$1,0),FALSE)</f>
        <v>BEZ</v>
      </c>
      <c r="L2341" s="8">
        <f>VLOOKUP($A2341,'Trees - celková zdrojová porost'!$A$2:$L$3471,MATCH(L$1,'Trees - celková zdrojová porost'!$A$1:$L$1,0),FALSE)</f>
        <v>43216.568749999999</v>
      </c>
    </row>
    <row r="2342" spans="1:12" x14ac:dyDescent="0.25">
      <c r="A2342">
        <v>2459</v>
      </c>
      <c r="B2342">
        <f>VLOOKUP($A2342,'Trees - celková zdrojová porost'!$A$2:$L$3471,MATCH(B$1,'Trees - celková zdrojová porost'!$A$1:$L$1,0),FALSE)</f>
        <v>2458</v>
      </c>
      <c r="C2342" t="str">
        <f>VLOOKUP($A2342,'Trees - celková zdrojová porost'!$A$2:$L$3471,MATCH(C$1,'Trees - celková zdrojová porost'!$A$1:$L$1,0),FALSE)</f>
        <v>HB</v>
      </c>
      <c r="D2342">
        <f>VLOOKUP($A2342,'Trees - celková zdrojová porost'!$A$2:$L$3471,MATCH(D$1,'Trees - celková zdrojová porost'!$A$1:$L$1,0),FALSE)</f>
        <v>200</v>
      </c>
      <c r="E2342">
        <f>VLOOKUP($A2342,'Trees - celková zdrojová porost'!$A$2:$L$3471,MATCH(E$1,'Trees - celková zdrojová porost'!$A$1:$L$1,0),FALSE)</f>
        <v>17.3</v>
      </c>
      <c r="F2342">
        <f>VLOOKUP($A2342,'Trees - celková zdrojová porost'!$A$2:$L$3471,MATCH(F$1,'Trees - celková zdrojová porost'!$A$1:$L$1,0),FALSE)</f>
        <v>2.1</v>
      </c>
      <c r="G2342">
        <f>VLOOKUP($A2342,'Trees - celková zdrojová porost'!$A$2:$L$3471,MATCH(G$1,'Trees - celková zdrojová porost'!$A$1:$L$1,0),FALSE)</f>
        <v>15.2</v>
      </c>
      <c r="H2342">
        <f>VLOOKUP($A2342,'Trees - celková zdrojová porost'!$A$2:$L$3471,MATCH(H$1,'Trees - celková zdrojová porost'!$A$1:$L$1,0),FALSE)</f>
        <v>1</v>
      </c>
      <c r="I2342" t="str">
        <f>VLOOKUP($A2342,'Trees - celková zdrojová porost'!$A$2:$L$3471,MATCH(I$1,'Trees - celková zdrojová porost'!$A$1:$L$1,0),FALSE)</f>
        <v>P</v>
      </c>
      <c r="J2342" t="str">
        <f>VLOOKUP($A2342,'Trees - celková zdrojová porost'!$A$2:$L$3471,MATCH(J$1,'Trees - celková zdrojová porost'!$A$1:$L$1,0),FALSE)</f>
        <v>Z</v>
      </c>
      <c r="K2342" t="str">
        <f>VLOOKUP($A2342,'Trees - celková zdrojová porost'!$A$2:$L$3471,MATCH(K$1,'Trees - celková zdrojová porost'!$A$1:$L$1,0),FALSE)</f>
        <v>BEZ</v>
      </c>
      <c r="L2342" s="8">
        <f>VLOOKUP($A2342,'Trees - celková zdrojová porost'!$A$2:$L$3471,MATCH(L$1,'Trees - celková zdrojová porost'!$A$1:$L$1,0),FALSE)</f>
        <v>43216.614768518499</v>
      </c>
    </row>
    <row r="2343" spans="1:12" x14ac:dyDescent="0.25">
      <c r="A2343">
        <v>2592</v>
      </c>
      <c r="B2343">
        <f>VLOOKUP($A2343,'Trees - celková zdrojová porost'!$A$2:$L$3471,MATCH(B$1,'Trees - celková zdrojová porost'!$A$1:$L$1,0),FALSE)</f>
        <v>2589</v>
      </c>
      <c r="C2343" t="str">
        <f>VLOOKUP($A2343,'Trees - celková zdrojová porost'!$A$2:$L$3471,MATCH(C$1,'Trees - celková zdrojová porost'!$A$1:$L$1,0),FALSE)</f>
        <v>HB</v>
      </c>
      <c r="D2343">
        <f>VLOOKUP($A2343,'Trees - celková zdrojová porost'!$A$2:$L$3471,MATCH(D$1,'Trees - celková zdrojová porost'!$A$1:$L$1,0),FALSE)</f>
        <v>175</v>
      </c>
      <c r="E2343">
        <f>VLOOKUP($A2343,'Trees - celková zdrojová porost'!$A$2:$L$3471,MATCH(E$1,'Trees - celková zdrojová porost'!$A$1:$L$1,0),FALSE)</f>
        <v>17.3</v>
      </c>
      <c r="F2343">
        <f>VLOOKUP($A2343,'Trees - celková zdrojová porost'!$A$2:$L$3471,MATCH(F$1,'Trees - celková zdrojová porost'!$A$1:$L$1,0),FALSE)</f>
        <v>1.7</v>
      </c>
      <c r="G2343">
        <f>VLOOKUP($A2343,'Trees - celková zdrojová porost'!$A$2:$L$3471,MATCH(G$1,'Trees - celková zdrojová porost'!$A$1:$L$1,0),FALSE)</f>
        <v>15.6</v>
      </c>
      <c r="H2343">
        <f>VLOOKUP($A2343,'Trees - celková zdrojová porost'!$A$2:$L$3471,MATCH(H$1,'Trees - celková zdrojová porost'!$A$1:$L$1,0),FALSE)</f>
        <v>1</v>
      </c>
      <c r="I2343" t="str">
        <f>VLOOKUP($A2343,'Trees - celková zdrojová porost'!$A$2:$L$3471,MATCH(I$1,'Trees - celková zdrojová porost'!$A$1:$L$1,0),FALSE)</f>
        <v>P</v>
      </c>
      <c r="J2343" t="str">
        <f>VLOOKUP($A2343,'Trees - celková zdrojová porost'!$A$2:$L$3471,MATCH(J$1,'Trees - celková zdrojová porost'!$A$1:$L$1,0),FALSE)</f>
        <v>Z</v>
      </c>
      <c r="K2343" t="str">
        <f>VLOOKUP($A2343,'Trees - celková zdrojová porost'!$A$2:$L$3471,MATCH(K$1,'Trees - celková zdrojová porost'!$A$1:$L$1,0),FALSE)</f>
        <v>BEZ</v>
      </c>
      <c r="L2343" s="8">
        <f>VLOOKUP($A2343,'Trees - celková zdrojová porost'!$A$2:$L$3471,MATCH(L$1,'Trees - celková zdrojová porost'!$A$1:$L$1,0),FALSE)</f>
        <v>43230.464583333298</v>
      </c>
    </row>
    <row r="2344" spans="1:12" x14ac:dyDescent="0.25">
      <c r="A2344">
        <v>2645</v>
      </c>
      <c r="B2344">
        <f>VLOOKUP($A2344,'Trees - celková zdrojová porost'!$A$2:$L$3471,MATCH(B$1,'Trees - celková zdrojová porost'!$A$1:$L$1,0),FALSE)</f>
        <v>2644</v>
      </c>
      <c r="C2344" t="str">
        <f>VLOOKUP($A2344,'Trees - celková zdrojová porost'!$A$2:$L$3471,MATCH(C$1,'Trees - celková zdrojová porost'!$A$1:$L$1,0),FALSE)</f>
        <v>HB</v>
      </c>
      <c r="D2344">
        <f>VLOOKUP($A2344,'Trees - celková zdrojová porost'!$A$2:$L$3471,MATCH(D$1,'Trees - celková zdrojová porost'!$A$1:$L$1,0),FALSE)</f>
        <v>205</v>
      </c>
      <c r="E2344">
        <f>VLOOKUP($A2344,'Trees - celková zdrojová porost'!$A$2:$L$3471,MATCH(E$1,'Trees - celková zdrojová porost'!$A$1:$L$1,0),FALSE)</f>
        <v>17.3</v>
      </c>
      <c r="F2344">
        <f>VLOOKUP($A2344,'Trees - celková zdrojová porost'!$A$2:$L$3471,MATCH(F$1,'Trees - celková zdrojová porost'!$A$1:$L$1,0),FALSE)</f>
        <v>0.7</v>
      </c>
      <c r="G2344">
        <f>VLOOKUP($A2344,'Trees - celková zdrojová porost'!$A$2:$L$3471,MATCH(G$1,'Trees - celková zdrojová porost'!$A$1:$L$1,0),FALSE)</f>
        <v>16.600000000000001</v>
      </c>
      <c r="H2344">
        <f>VLOOKUP($A2344,'Trees - celková zdrojová porost'!$A$2:$L$3471,MATCH(H$1,'Trees - celková zdrojová porost'!$A$1:$L$1,0),FALSE)</f>
        <v>1</v>
      </c>
      <c r="I2344" t="str">
        <f>VLOOKUP($A2344,'Trees - celková zdrojová porost'!$A$2:$L$3471,MATCH(I$1,'Trees - celková zdrojová porost'!$A$1:$L$1,0),FALSE)</f>
        <v>P</v>
      </c>
      <c r="J2344" t="str">
        <f>VLOOKUP($A2344,'Trees - celková zdrojová porost'!$A$2:$L$3471,MATCH(J$1,'Trees - celková zdrojová porost'!$A$1:$L$1,0),FALSE)</f>
        <v>Z</v>
      </c>
      <c r="K2344" t="str">
        <f>VLOOKUP($A2344,'Trees - celková zdrojová porost'!$A$2:$L$3471,MATCH(K$1,'Trees - celková zdrojová porost'!$A$1:$L$1,0),FALSE)</f>
        <v>BEZ</v>
      </c>
      <c r="L2344" s="8">
        <f>VLOOKUP($A2344,'Trees - celková zdrojová porost'!$A$2:$L$3471,MATCH(L$1,'Trees - celková zdrojová porost'!$A$1:$L$1,0),FALSE)</f>
        <v>43230.540208333303</v>
      </c>
    </row>
    <row r="2345" spans="1:12" x14ac:dyDescent="0.25">
      <c r="A2345">
        <v>2719</v>
      </c>
      <c r="B2345">
        <f>VLOOKUP($A2345,'Trees - celková zdrojová porost'!$A$2:$L$3471,MATCH(B$1,'Trees - celková zdrojová porost'!$A$1:$L$1,0),FALSE)</f>
        <v>2719</v>
      </c>
      <c r="C2345" t="str">
        <f>VLOOKUP($A2345,'Trees - celková zdrojová porost'!$A$2:$L$3471,MATCH(C$1,'Trees - celková zdrojová porost'!$A$1:$L$1,0),FALSE)</f>
        <v>HB</v>
      </c>
      <c r="D2345">
        <f>VLOOKUP($A2345,'Trees - celková zdrojová porost'!$A$2:$L$3471,MATCH(D$1,'Trees - celková zdrojová porost'!$A$1:$L$1,0),FALSE)</f>
        <v>215</v>
      </c>
      <c r="E2345">
        <f>VLOOKUP($A2345,'Trees - celková zdrojová porost'!$A$2:$L$3471,MATCH(E$1,'Trees - celková zdrojová porost'!$A$1:$L$1,0),FALSE)</f>
        <v>17.3</v>
      </c>
      <c r="F2345">
        <f>VLOOKUP($A2345,'Trees - celková zdrojová porost'!$A$2:$L$3471,MATCH(F$1,'Trees - celková zdrojová porost'!$A$1:$L$1,0),FALSE)</f>
        <v>1.3</v>
      </c>
      <c r="G2345">
        <f>VLOOKUP($A2345,'Trees - celková zdrojová porost'!$A$2:$L$3471,MATCH(G$1,'Trees - celková zdrojová porost'!$A$1:$L$1,0),FALSE)</f>
        <v>16</v>
      </c>
      <c r="H2345">
        <f>VLOOKUP($A2345,'Trees - celková zdrojová porost'!$A$2:$L$3471,MATCH(H$1,'Trees - celková zdrojová porost'!$A$1:$L$1,0),FALSE)</f>
        <v>1</v>
      </c>
      <c r="I2345" t="str">
        <f>VLOOKUP($A2345,'Trees - celková zdrojová porost'!$A$2:$L$3471,MATCH(I$1,'Trees - celková zdrojová porost'!$A$1:$L$1,0),FALSE)</f>
        <v>P</v>
      </c>
      <c r="J2345" t="str">
        <f>VLOOKUP($A2345,'Trees - celková zdrojová porost'!$A$2:$L$3471,MATCH(J$1,'Trees - celková zdrojová porost'!$A$1:$L$1,0),FALSE)</f>
        <v>Z</v>
      </c>
      <c r="K2345" t="str">
        <f>VLOOKUP($A2345,'Trees - celková zdrojová porost'!$A$2:$L$3471,MATCH(K$1,'Trees - celková zdrojová porost'!$A$1:$L$1,0),FALSE)</f>
        <v>BEZ</v>
      </c>
      <c r="L2345" s="8">
        <f>VLOOKUP($A2345,'Trees - celková zdrojová porost'!$A$2:$L$3471,MATCH(L$1,'Trees - celková zdrojová porost'!$A$1:$L$1,0),FALSE)</f>
        <v>43230.607118055603</v>
      </c>
    </row>
    <row r="2346" spans="1:12" x14ac:dyDescent="0.25">
      <c r="A2346">
        <v>2771</v>
      </c>
      <c r="B2346">
        <f>VLOOKUP($A2346,'Trees - celková zdrojová porost'!$A$2:$L$3471,MATCH(B$1,'Trees - celková zdrojová porost'!$A$1:$L$1,0),FALSE)</f>
        <v>2770</v>
      </c>
      <c r="C2346" t="str">
        <f>VLOOKUP($A2346,'Trees - celková zdrojová porost'!$A$2:$L$3471,MATCH(C$1,'Trees - celková zdrojová porost'!$A$1:$L$1,0),FALSE)</f>
        <v>HB</v>
      </c>
      <c r="D2346">
        <f>VLOOKUP($A2346,'Trees - celková zdrojová porost'!$A$2:$L$3471,MATCH(D$1,'Trees - celková zdrojová porost'!$A$1:$L$1,0),FALSE)</f>
        <v>140</v>
      </c>
      <c r="E2346">
        <f>VLOOKUP($A2346,'Trees - celková zdrojová porost'!$A$2:$L$3471,MATCH(E$1,'Trees - celková zdrojová porost'!$A$1:$L$1,0),FALSE)</f>
        <v>17.3</v>
      </c>
      <c r="F2346">
        <f>VLOOKUP($A2346,'Trees - celková zdrojová porost'!$A$2:$L$3471,MATCH(F$1,'Trees - celková zdrojová porost'!$A$1:$L$1,0),FALSE)</f>
        <v>1.1000000000000001</v>
      </c>
      <c r="G2346">
        <f>VLOOKUP($A2346,'Trees - celková zdrojová porost'!$A$2:$L$3471,MATCH(G$1,'Trees - celková zdrojová porost'!$A$1:$L$1,0),FALSE)</f>
        <v>16.2</v>
      </c>
      <c r="H2346">
        <f>VLOOKUP($A2346,'Trees - celková zdrojová porost'!$A$2:$L$3471,MATCH(H$1,'Trees - celková zdrojová porost'!$A$1:$L$1,0),FALSE)</f>
        <v>1</v>
      </c>
      <c r="I2346" t="str">
        <f>VLOOKUP($A2346,'Trees - celková zdrojová porost'!$A$2:$L$3471,MATCH(I$1,'Trees - celková zdrojová porost'!$A$1:$L$1,0),FALSE)</f>
        <v>P</v>
      </c>
      <c r="J2346" t="str">
        <f>VLOOKUP($A2346,'Trees - celková zdrojová porost'!$A$2:$L$3471,MATCH(J$1,'Trees - celková zdrojová porost'!$A$1:$L$1,0),FALSE)</f>
        <v>Z</v>
      </c>
      <c r="K2346" t="str">
        <f>VLOOKUP($A2346,'Trees - celková zdrojová porost'!$A$2:$L$3471,MATCH(K$1,'Trees - celková zdrojová porost'!$A$1:$L$1,0),FALSE)</f>
        <v>BEZ</v>
      </c>
      <c r="L2346" s="8">
        <f>VLOOKUP($A2346,'Trees - celková zdrojová porost'!$A$2:$L$3471,MATCH(L$1,'Trees - celková zdrojová porost'!$A$1:$L$1,0),FALSE)</f>
        <v>43230.618136574099</v>
      </c>
    </row>
    <row r="2347" spans="1:12" x14ac:dyDescent="0.25">
      <c r="A2347">
        <v>2824</v>
      </c>
      <c r="B2347">
        <f>VLOOKUP($A2347,'Trees - celková zdrojová porost'!$A$2:$L$3471,MATCH(B$1,'Trees - celková zdrojová porost'!$A$1:$L$1,0),FALSE)</f>
        <v>2824</v>
      </c>
      <c r="C2347" t="str">
        <f>VLOOKUP($A2347,'Trees - celková zdrojová porost'!$A$2:$L$3471,MATCH(C$1,'Trees - celková zdrojová porost'!$A$1:$L$1,0),FALSE)</f>
        <v>HB</v>
      </c>
      <c r="D2347">
        <f>VLOOKUP($A2347,'Trees - celková zdrojová porost'!$A$2:$L$3471,MATCH(D$1,'Trees - celková zdrojová porost'!$A$1:$L$1,0),FALSE)</f>
        <v>190</v>
      </c>
      <c r="E2347">
        <f>VLOOKUP($A2347,'Trees - celková zdrojová porost'!$A$2:$L$3471,MATCH(E$1,'Trees - celková zdrojová porost'!$A$1:$L$1,0),FALSE)</f>
        <v>17.3</v>
      </c>
      <c r="F2347">
        <f>VLOOKUP($A2347,'Trees - celková zdrojová porost'!$A$2:$L$3471,MATCH(F$1,'Trees - celková zdrojová porost'!$A$1:$L$1,0),FALSE)</f>
        <v>3.7</v>
      </c>
      <c r="G2347">
        <f>VLOOKUP($A2347,'Trees - celková zdrojová porost'!$A$2:$L$3471,MATCH(G$1,'Trees - celková zdrojová porost'!$A$1:$L$1,0),FALSE)</f>
        <v>13.6</v>
      </c>
      <c r="H2347">
        <f>VLOOKUP($A2347,'Trees - celková zdrojová porost'!$A$2:$L$3471,MATCH(H$1,'Trees - celková zdrojová porost'!$A$1:$L$1,0),FALSE)</f>
        <v>0</v>
      </c>
      <c r="I2347" t="str">
        <f>VLOOKUP($A2347,'Trees - celková zdrojová porost'!$A$2:$L$3471,MATCH(I$1,'Trees - celková zdrojová porost'!$A$1:$L$1,0),FALSE)</f>
        <v>P</v>
      </c>
      <c r="J2347" t="str">
        <f>VLOOKUP($A2347,'Trees - celková zdrojová porost'!$A$2:$L$3471,MATCH(J$1,'Trees - celková zdrojová porost'!$A$1:$L$1,0),FALSE)</f>
        <v>Z</v>
      </c>
      <c r="K2347" t="str">
        <f>VLOOKUP($A2347,'Trees - celková zdrojová porost'!$A$2:$L$3471,MATCH(K$1,'Trees - celková zdrojová porost'!$A$1:$L$1,0),FALSE)</f>
        <v>BEZ</v>
      </c>
      <c r="L2347" s="8">
        <f>VLOOKUP($A2347,'Trees - celková zdrojová porost'!$A$2:$L$3471,MATCH(L$1,'Trees - celková zdrojová porost'!$A$1:$L$1,0),FALSE)</f>
        <v>43231.413807870398</v>
      </c>
    </row>
    <row r="2348" spans="1:12" x14ac:dyDescent="0.25">
      <c r="A2348">
        <v>2828</v>
      </c>
      <c r="B2348">
        <f>VLOOKUP($A2348,'Trees - celková zdrojová porost'!$A$2:$L$3471,MATCH(B$1,'Trees - celková zdrojová porost'!$A$1:$L$1,0),FALSE)</f>
        <v>2824</v>
      </c>
      <c r="C2348" t="str">
        <f>VLOOKUP($A2348,'Trees - celková zdrojová porost'!$A$2:$L$3471,MATCH(C$1,'Trees - celková zdrojová porost'!$A$1:$L$1,0),FALSE)</f>
        <v>HB</v>
      </c>
      <c r="D2348">
        <f>VLOOKUP($A2348,'Trees - celková zdrojová porost'!$A$2:$L$3471,MATCH(D$1,'Trees - celková zdrojová porost'!$A$1:$L$1,0),FALSE)</f>
        <v>155</v>
      </c>
      <c r="E2348">
        <f>VLOOKUP($A2348,'Trees - celková zdrojová porost'!$A$2:$L$3471,MATCH(E$1,'Trees - celková zdrojová porost'!$A$1:$L$1,0),FALSE)</f>
        <v>17.3</v>
      </c>
      <c r="F2348">
        <f>VLOOKUP($A2348,'Trees - celková zdrojová porost'!$A$2:$L$3471,MATCH(F$1,'Trees - celková zdrojová porost'!$A$1:$L$1,0),FALSE)</f>
        <v>4.2</v>
      </c>
      <c r="G2348">
        <f>VLOOKUP($A2348,'Trees - celková zdrojová porost'!$A$2:$L$3471,MATCH(G$1,'Trees - celková zdrojová porost'!$A$1:$L$1,0),FALSE)</f>
        <v>13.1</v>
      </c>
      <c r="H2348">
        <f>VLOOKUP($A2348,'Trees - celková zdrojová porost'!$A$2:$L$3471,MATCH(H$1,'Trees - celková zdrojová porost'!$A$1:$L$1,0),FALSE)</f>
        <v>0</v>
      </c>
      <c r="I2348" t="str">
        <f>VLOOKUP($A2348,'Trees - celková zdrojová porost'!$A$2:$L$3471,MATCH(I$1,'Trees - celková zdrojová porost'!$A$1:$L$1,0),FALSE)</f>
        <v>P</v>
      </c>
      <c r="J2348" t="str">
        <f>VLOOKUP($A2348,'Trees - celková zdrojová porost'!$A$2:$L$3471,MATCH(J$1,'Trees - celková zdrojová porost'!$A$1:$L$1,0),FALSE)</f>
        <v>Z</v>
      </c>
      <c r="K2348" t="str">
        <f>VLOOKUP($A2348,'Trees - celková zdrojová porost'!$A$2:$L$3471,MATCH(K$1,'Trees - celková zdrojová porost'!$A$1:$L$1,0),FALSE)</f>
        <v>BEZ</v>
      </c>
      <c r="L2348" s="8">
        <f>VLOOKUP($A2348,'Trees - celková zdrojová porost'!$A$2:$L$3471,MATCH(L$1,'Trees - celková zdrojová porost'!$A$1:$L$1,0),FALSE)</f>
        <v>43231.414398148103</v>
      </c>
    </row>
    <row r="2349" spans="1:12" x14ac:dyDescent="0.25">
      <c r="A2349">
        <v>2861</v>
      </c>
      <c r="B2349">
        <f>VLOOKUP($A2349,'Trees - celková zdrojová porost'!$A$2:$L$3471,MATCH(B$1,'Trees - celková zdrojová porost'!$A$1:$L$1,0),FALSE)</f>
        <v>2858</v>
      </c>
      <c r="C2349" t="str">
        <f>VLOOKUP($A2349,'Trees - celková zdrojová porost'!$A$2:$L$3471,MATCH(C$1,'Trees - celková zdrojová porost'!$A$1:$L$1,0),FALSE)</f>
        <v>HB</v>
      </c>
      <c r="D2349">
        <f>VLOOKUP($A2349,'Trees - celková zdrojová porost'!$A$2:$L$3471,MATCH(D$1,'Trees - celková zdrojová porost'!$A$1:$L$1,0),FALSE)</f>
        <v>140</v>
      </c>
      <c r="E2349">
        <f>VLOOKUP($A2349,'Trees - celková zdrojová porost'!$A$2:$L$3471,MATCH(E$1,'Trees - celková zdrojová porost'!$A$1:$L$1,0),FALSE)</f>
        <v>17.3</v>
      </c>
      <c r="F2349">
        <f>VLOOKUP($A2349,'Trees - celková zdrojová porost'!$A$2:$L$3471,MATCH(F$1,'Trees - celková zdrojová porost'!$A$1:$L$1,0),FALSE)</f>
        <v>0.95</v>
      </c>
      <c r="G2349">
        <f>VLOOKUP($A2349,'Trees - celková zdrojová porost'!$A$2:$L$3471,MATCH(G$1,'Trees - celková zdrojová porost'!$A$1:$L$1,0),FALSE)</f>
        <v>16.350000000000001</v>
      </c>
      <c r="H2349">
        <f>VLOOKUP($A2349,'Trees - celková zdrojová porost'!$A$2:$L$3471,MATCH(H$1,'Trees - celková zdrojová porost'!$A$1:$L$1,0),FALSE)</f>
        <v>0</v>
      </c>
      <c r="I2349" t="str">
        <f>VLOOKUP($A2349,'Trees - celková zdrojová porost'!$A$2:$L$3471,MATCH(I$1,'Trees - celková zdrojová porost'!$A$1:$L$1,0),FALSE)</f>
        <v>P</v>
      </c>
      <c r="J2349" t="str">
        <f>VLOOKUP($A2349,'Trees - celková zdrojová porost'!$A$2:$L$3471,MATCH(J$1,'Trees - celková zdrojová porost'!$A$1:$L$1,0),FALSE)</f>
        <v>Z</v>
      </c>
      <c r="K2349" t="str">
        <f>VLOOKUP($A2349,'Trees - celková zdrojová porost'!$A$2:$L$3471,MATCH(K$1,'Trees - celková zdrojová porost'!$A$1:$L$1,0),FALSE)</f>
        <v>BEZ</v>
      </c>
      <c r="L2349" s="8">
        <f>VLOOKUP($A2349,'Trees - celková zdrojová porost'!$A$2:$L$3471,MATCH(L$1,'Trees - celková zdrojová porost'!$A$1:$L$1,0),FALSE)</f>
        <v>43231.421932870398</v>
      </c>
    </row>
    <row r="2350" spans="1:12" x14ac:dyDescent="0.25">
      <c r="A2350">
        <v>2960</v>
      </c>
      <c r="B2350">
        <f>VLOOKUP($A2350,'Trees - celková zdrojová porost'!$A$2:$L$3471,MATCH(B$1,'Trees - celková zdrojová porost'!$A$1:$L$1,0),FALSE)</f>
        <v>2955</v>
      </c>
      <c r="C2350" t="str">
        <f>VLOOKUP($A2350,'Trees - celková zdrojová porost'!$A$2:$L$3471,MATCH(C$1,'Trees - celková zdrojová porost'!$A$1:$L$1,0),FALSE)</f>
        <v>HB</v>
      </c>
      <c r="D2350">
        <f>VLOOKUP($A2350,'Trees - celková zdrojová porost'!$A$2:$L$3471,MATCH(D$1,'Trees - celková zdrojová porost'!$A$1:$L$1,0),FALSE)</f>
        <v>145</v>
      </c>
      <c r="E2350">
        <f>VLOOKUP($A2350,'Trees - celková zdrojová porost'!$A$2:$L$3471,MATCH(E$1,'Trees - celková zdrojová porost'!$A$1:$L$1,0),FALSE)</f>
        <v>17.3</v>
      </c>
      <c r="F2350">
        <f>VLOOKUP($A2350,'Trees - celková zdrojová porost'!$A$2:$L$3471,MATCH(F$1,'Trees - celková zdrojová porost'!$A$1:$L$1,0),FALSE)</f>
        <v>4.2</v>
      </c>
      <c r="G2350">
        <f>VLOOKUP($A2350,'Trees - celková zdrojová porost'!$A$2:$L$3471,MATCH(G$1,'Trees - celková zdrojová porost'!$A$1:$L$1,0),FALSE)</f>
        <v>13.1</v>
      </c>
      <c r="H2350">
        <f>VLOOKUP($A2350,'Trees - celková zdrojová porost'!$A$2:$L$3471,MATCH(H$1,'Trees - celková zdrojová porost'!$A$1:$L$1,0),FALSE)</f>
        <v>1</v>
      </c>
      <c r="I2350" t="str">
        <f>VLOOKUP($A2350,'Trees - celková zdrojová porost'!$A$2:$L$3471,MATCH(I$1,'Trees - celková zdrojová porost'!$A$1:$L$1,0),FALSE)</f>
        <v>P</v>
      </c>
      <c r="J2350" t="str">
        <f>VLOOKUP($A2350,'Trees - celková zdrojová porost'!$A$2:$L$3471,MATCH(J$1,'Trees - celková zdrojová porost'!$A$1:$L$1,0),FALSE)</f>
        <v>Z</v>
      </c>
      <c r="K2350" t="str">
        <f>VLOOKUP($A2350,'Trees - celková zdrojová porost'!$A$2:$L$3471,MATCH(K$1,'Trees - celková zdrojová porost'!$A$1:$L$1,0),FALSE)</f>
        <v>BEZ</v>
      </c>
      <c r="L2350" s="8">
        <f>VLOOKUP($A2350,'Trees - celková zdrojová porost'!$A$2:$L$3471,MATCH(L$1,'Trees - celková zdrojová porost'!$A$1:$L$1,0),FALSE)</f>
        <v>43231.490486111099</v>
      </c>
    </row>
    <row r="2351" spans="1:12" x14ac:dyDescent="0.25">
      <c r="A2351">
        <v>2995</v>
      </c>
      <c r="B2351">
        <f>VLOOKUP($A2351,'Trees - celková zdrojová porost'!$A$2:$L$3471,MATCH(B$1,'Trees - celková zdrojová porost'!$A$1:$L$1,0),FALSE)</f>
        <v>2993</v>
      </c>
      <c r="C2351" t="str">
        <f>VLOOKUP($A2351,'Trees - celková zdrojová porost'!$A$2:$L$3471,MATCH(C$1,'Trees - celková zdrojová porost'!$A$1:$L$1,0),FALSE)</f>
        <v>HB</v>
      </c>
      <c r="D2351">
        <f>VLOOKUP($A2351,'Trees - celková zdrojová porost'!$A$2:$L$3471,MATCH(D$1,'Trees - celková zdrojová porost'!$A$1:$L$1,0),FALSE)</f>
        <v>190</v>
      </c>
      <c r="E2351">
        <f>VLOOKUP($A2351,'Trees - celková zdrojová porost'!$A$2:$L$3471,MATCH(E$1,'Trees - celková zdrojová porost'!$A$1:$L$1,0),FALSE)</f>
        <v>17.3</v>
      </c>
      <c r="F2351">
        <f>VLOOKUP($A2351,'Trees - celková zdrojová porost'!$A$2:$L$3471,MATCH(F$1,'Trees - celková zdrojová porost'!$A$1:$L$1,0),FALSE)</f>
        <v>12.1</v>
      </c>
      <c r="G2351">
        <f>VLOOKUP($A2351,'Trees - celková zdrojová porost'!$A$2:$L$3471,MATCH(G$1,'Trees - celková zdrojová porost'!$A$1:$L$1,0),FALSE)</f>
        <v>5.2</v>
      </c>
      <c r="H2351">
        <f>VLOOKUP($A2351,'Trees - celková zdrojová porost'!$A$2:$L$3471,MATCH(H$1,'Trees - celková zdrojová porost'!$A$1:$L$1,0),FALSE)</f>
        <v>0</v>
      </c>
      <c r="I2351" t="str">
        <f>VLOOKUP($A2351,'Trees - celková zdrojová porost'!$A$2:$L$3471,MATCH(I$1,'Trees - celková zdrojová porost'!$A$1:$L$1,0),FALSE)</f>
        <v>P</v>
      </c>
      <c r="J2351" t="str">
        <f>VLOOKUP($A2351,'Trees - celková zdrojová porost'!$A$2:$L$3471,MATCH(J$1,'Trees - celková zdrojová porost'!$A$1:$L$1,0),FALSE)</f>
        <v>Z</v>
      </c>
      <c r="K2351" t="str">
        <f>VLOOKUP($A2351,'Trees - celková zdrojová porost'!$A$2:$L$3471,MATCH(K$1,'Trees - celková zdrojová porost'!$A$1:$L$1,0),FALSE)</f>
        <v>BEZ</v>
      </c>
      <c r="L2351" s="8">
        <f>VLOOKUP($A2351,'Trees - celková zdrojová porost'!$A$2:$L$3471,MATCH(L$1,'Trees - celková zdrojová porost'!$A$1:$L$1,0),FALSE)</f>
        <v>43231.525023148097</v>
      </c>
    </row>
    <row r="2352" spans="1:12" x14ac:dyDescent="0.25">
      <c r="A2352">
        <v>3006</v>
      </c>
      <c r="B2352">
        <f>VLOOKUP($A2352,'Trees - celková zdrojová porost'!$A$2:$L$3471,MATCH(B$1,'Trees - celková zdrojová porost'!$A$1:$L$1,0),FALSE)</f>
        <v>3002</v>
      </c>
      <c r="C2352" t="str">
        <f>VLOOKUP($A2352,'Trees - celková zdrojová porost'!$A$2:$L$3471,MATCH(C$1,'Trees - celková zdrojová porost'!$A$1:$L$1,0),FALSE)</f>
        <v>HB</v>
      </c>
      <c r="D2352">
        <f>VLOOKUP($A2352,'Trees - celková zdrojová porost'!$A$2:$L$3471,MATCH(D$1,'Trees - celková zdrojová porost'!$A$1:$L$1,0),FALSE)</f>
        <v>180</v>
      </c>
      <c r="E2352">
        <f>VLOOKUP($A2352,'Trees - celková zdrojová porost'!$A$2:$L$3471,MATCH(E$1,'Trees - celková zdrojová porost'!$A$1:$L$1,0),FALSE)</f>
        <v>17.3</v>
      </c>
      <c r="F2352">
        <f>VLOOKUP($A2352,'Trees - celková zdrojová porost'!$A$2:$L$3471,MATCH(F$1,'Trees - celková zdrojová porost'!$A$1:$L$1,0),FALSE)</f>
        <v>2.2000000000000002</v>
      </c>
      <c r="G2352">
        <f>VLOOKUP($A2352,'Trees - celková zdrojová porost'!$A$2:$L$3471,MATCH(G$1,'Trees - celková zdrojová porost'!$A$1:$L$1,0),FALSE)</f>
        <v>15.1</v>
      </c>
      <c r="H2352">
        <f>VLOOKUP($A2352,'Trees - celková zdrojová porost'!$A$2:$L$3471,MATCH(H$1,'Trees - celková zdrojová porost'!$A$1:$L$1,0),FALSE)</f>
        <v>1</v>
      </c>
      <c r="I2352" t="str">
        <f>VLOOKUP($A2352,'Trees - celková zdrojová porost'!$A$2:$L$3471,MATCH(I$1,'Trees - celková zdrojová porost'!$A$1:$L$1,0),FALSE)</f>
        <v>P</v>
      </c>
      <c r="J2352" t="str">
        <f>VLOOKUP($A2352,'Trees - celková zdrojová porost'!$A$2:$L$3471,MATCH(J$1,'Trees - celková zdrojová porost'!$A$1:$L$1,0),FALSE)</f>
        <v>Z</v>
      </c>
      <c r="K2352" t="str">
        <f>VLOOKUP($A2352,'Trees - celková zdrojová porost'!$A$2:$L$3471,MATCH(K$1,'Trees - celková zdrojová porost'!$A$1:$L$1,0),FALSE)</f>
        <v>BEZ</v>
      </c>
      <c r="L2352" s="8">
        <f>VLOOKUP($A2352,'Trees - celková zdrojová porost'!$A$2:$L$3471,MATCH(L$1,'Trees - celková zdrojová porost'!$A$1:$L$1,0),FALSE)</f>
        <v>43231.570208333302</v>
      </c>
    </row>
    <row r="2353" spans="1:12" x14ac:dyDescent="0.25">
      <c r="A2353">
        <v>3020</v>
      </c>
      <c r="B2353">
        <f>VLOOKUP($A2353,'Trees - celková zdrojová porost'!$A$2:$L$3471,MATCH(B$1,'Trees - celková zdrojová porost'!$A$1:$L$1,0),FALSE)</f>
        <v>3013</v>
      </c>
      <c r="C2353" t="str">
        <f>VLOOKUP($A2353,'Trees - celková zdrojová porost'!$A$2:$L$3471,MATCH(C$1,'Trees - celková zdrojová porost'!$A$1:$L$1,0),FALSE)</f>
        <v>HB</v>
      </c>
      <c r="D2353">
        <f>VLOOKUP($A2353,'Trees - celková zdrojová porost'!$A$2:$L$3471,MATCH(D$1,'Trees - celková zdrojová porost'!$A$1:$L$1,0),FALSE)</f>
        <v>180</v>
      </c>
      <c r="E2353">
        <f>VLOOKUP($A2353,'Trees - celková zdrojová porost'!$A$2:$L$3471,MATCH(E$1,'Trees - celková zdrojová porost'!$A$1:$L$1,0),FALSE)</f>
        <v>17.3</v>
      </c>
      <c r="F2353">
        <f>VLOOKUP($A2353,'Trees - celková zdrojová porost'!$A$2:$L$3471,MATCH(F$1,'Trees - celková zdrojová porost'!$A$1:$L$1,0),FALSE)</f>
        <v>1.25</v>
      </c>
      <c r="G2353">
        <f>VLOOKUP($A2353,'Trees - celková zdrojová porost'!$A$2:$L$3471,MATCH(G$1,'Trees - celková zdrojová porost'!$A$1:$L$1,0),FALSE)</f>
        <v>16.05</v>
      </c>
      <c r="H2353">
        <f>VLOOKUP($A2353,'Trees - celková zdrojová porost'!$A$2:$L$3471,MATCH(H$1,'Trees - celková zdrojová porost'!$A$1:$L$1,0),FALSE)</f>
        <v>1</v>
      </c>
      <c r="I2353" t="str">
        <f>VLOOKUP($A2353,'Trees - celková zdrojová porost'!$A$2:$L$3471,MATCH(I$1,'Trees - celková zdrojová porost'!$A$1:$L$1,0),FALSE)</f>
        <v>P</v>
      </c>
      <c r="J2353" t="str">
        <f>VLOOKUP($A2353,'Trees - celková zdrojová porost'!$A$2:$L$3471,MATCH(J$1,'Trees - celková zdrojová porost'!$A$1:$L$1,0),FALSE)</f>
        <v>Z</v>
      </c>
      <c r="K2353" t="str">
        <f>VLOOKUP($A2353,'Trees - celková zdrojová porost'!$A$2:$L$3471,MATCH(K$1,'Trees - celková zdrojová porost'!$A$1:$L$1,0),FALSE)</f>
        <v>BEZ</v>
      </c>
      <c r="L2353" s="8">
        <f>VLOOKUP($A2353,'Trees - celková zdrojová porost'!$A$2:$L$3471,MATCH(L$1,'Trees - celková zdrojová porost'!$A$1:$L$1,0),FALSE)</f>
        <v>43231.572407407402</v>
      </c>
    </row>
    <row r="2354" spans="1:12" x14ac:dyDescent="0.25">
      <c r="A2354">
        <v>3082</v>
      </c>
      <c r="B2354">
        <f>VLOOKUP($A2354,'Trees - celková zdrojová porost'!$A$2:$L$3471,MATCH(B$1,'Trees - celková zdrojová porost'!$A$1:$L$1,0),FALSE)</f>
        <v>3079</v>
      </c>
      <c r="C2354" t="str">
        <f>VLOOKUP($A2354,'Trees - celková zdrojová porost'!$A$2:$L$3471,MATCH(C$1,'Trees - celková zdrojová porost'!$A$1:$L$1,0),FALSE)</f>
        <v>HB</v>
      </c>
      <c r="D2354">
        <f>VLOOKUP($A2354,'Trees - celková zdrojová porost'!$A$2:$L$3471,MATCH(D$1,'Trees - celková zdrojová porost'!$A$1:$L$1,0),FALSE)</f>
        <v>145</v>
      </c>
      <c r="E2354">
        <f>VLOOKUP($A2354,'Trees - celková zdrojová porost'!$A$2:$L$3471,MATCH(E$1,'Trees - celková zdrojová porost'!$A$1:$L$1,0),FALSE)</f>
        <v>17.3</v>
      </c>
      <c r="F2354">
        <f>VLOOKUP($A2354,'Trees - celková zdrojová porost'!$A$2:$L$3471,MATCH(F$1,'Trees - celková zdrojová porost'!$A$1:$L$1,0),FALSE)</f>
        <v>2.7</v>
      </c>
      <c r="G2354">
        <f>VLOOKUP($A2354,'Trees - celková zdrojová porost'!$A$2:$L$3471,MATCH(G$1,'Trees - celková zdrojová porost'!$A$1:$L$1,0),FALSE)</f>
        <v>14.6</v>
      </c>
      <c r="H2354">
        <f>VLOOKUP($A2354,'Trees - celková zdrojová porost'!$A$2:$L$3471,MATCH(H$1,'Trees - celková zdrojová porost'!$A$1:$L$1,0),FALSE)</f>
        <v>0</v>
      </c>
      <c r="I2354" t="str">
        <f>VLOOKUP($A2354,'Trees - celková zdrojová porost'!$A$2:$L$3471,MATCH(I$1,'Trees - celková zdrojová porost'!$A$1:$L$1,0),FALSE)</f>
        <v>P</v>
      </c>
      <c r="J2354" t="str">
        <f>VLOOKUP($A2354,'Trees - celková zdrojová porost'!$A$2:$L$3471,MATCH(J$1,'Trees - celková zdrojová porost'!$A$1:$L$1,0),FALSE)</f>
        <v>Z</v>
      </c>
      <c r="K2354" t="str">
        <f>VLOOKUP($A2354,'Trees - celková zdrojová porost'!$A$2:$L$3471,MATCH(K$1,'Trees - celková zdrojová porost'!$A$1:$L$1,0),FALSE)</f>
        <v>BEZ</v>
      </c>
      <c r="L2354" s="8">
        <f>VLOOKUP($A2354,'Trees - celková zdrojová porost'!$A$2:$L$3471,MATCH(L$1,'Trees - celková zdrojová porost'!$A$1:$L$1,0),FALSE)</f>
        <v>43231.584918981498</v>
      </c>
    </row>
    <row r="2355" spans="1:12" x14ac:dyDescent="0.25">
      <c r="A2355">
        <v>3122</v>
      </c>
      <c r="B2355">
        <f>VLOOKUP($A2355,'Trees - celková zdrojová porost'!$A$2:$L$3471,MATCH(B$1,'Trees - celková zdrojová porost'!$A$1:$L$1,0),FALSE)</f>
        <v>3121</v>
      </c>
      <c r="C2355" t="str">
        <f>VLOOKUP($A2355,'Trees - celková zdrojová porost'!$A$2:$L$3471,MATCH(C$1,'Trees - celková zdrojová porost'!$A$1:$L$1,0),FALSE)</f>
        <v>HB</v>
      </c>
      <c r="D2355">
        <f>VLOOKUP($A2355,'Trees - celková zdrojová porost'!$A$2:$L$3471,MATCH(D$1,'Trees - celková zdrojová porost'!$A$1:$L$1,0),FALSE)</f>
        <v>240</v>
      </c>
      <c r="E2355">
        <f>VLOOKUP($A2355,'Trees - celková zdrojová porost'!$A$2:$L$3471,MATCH(E$1,'Trees - celková zdrojová porost'!$A$1:$L$1,0),FALSE)</f>
        <v>17.3</v>
      </c>
      <c r="F2355">
        <f>VLOOKUP($A2355,'Trees - celková zdrojová porost'!$A$2:$L$3471,MATCH(F$1,'Trees - celková zdrojová porost'!$A$1:$L$1,0),FALSE)</f>
        <v>1.1000000000000001</v>
      </c>
      <c r="G2355">
        <f>VLOOKUP($A2355,'Trees - celková zdrojová porost'!$A$2:$L$3471,MATCH(G$1,'Trees - celková zdrojová porost'!$A$1:$L$1,0),FALSE)</f>
        <v>16.2</v>
      </c>
      <c r="H2355">
        <f>VLOOKUP($A2355,'Trees - celková zdrojová porost'!$A$2:$L$3471,MATCH(H$1,'Trees - celková zdrojová porost'!$A$1:$L$1,0),FALSE)</f>
        <v>1</v>
      </c>
      <c r="I2355" t="str">
        <f>VLOOKUP($A2355,'Trees - celková zdrojová porost'!$A$2:$L$3471,MATCH(I$1,'Trees - celková zdrojová porost'!$A$1:$L$1,0),FALSE)</f>
        <v>P</v>
      </c>
      <c r="J2355" t="str">
        <f>VLOOKUP($A2355,'Trees - celková zdrojová porost'!$A$2:$L$3471,MATCH(J$1,'Trees - celková zdrojová porost'!$A$1:$L$1,0),FALSE)</f>
        <v>Z</v>
      </c>
      <c r="K2355" t="str">
        <f>VLOOKUP($A2355,'Trees - celková zdrojová porost'!$A$2:$L$3471,MATCH(K$1,'Trees - celková zdrojová porost'!$A$1:$L$1,0),FALSE)</f>
        <v>BEZ</v>
      </c>
      <c r="L2355" s="8">
        <f>VLOOKUP($A2355,'Trees - celková zdrojová porost'!$A$2:$L$3471,MATCH(L$1,'Trees - celková zdrojová porost'!$A$1:$L$1,0),FALSE)</f>
        <v>43251.488136574102</v>
      </c>
    </row>
    <row r="2356" spans="1:12" x14ac:dyDescent="0.25">
      <c r="A2356">
        <v>3157</v>
      </c>
      <c r="B2356">
        <f>VLOOKUP($A2356,'Trees - celková zdrojová porost'!$A$2:$L$3471,MATCH(B$1,'Trees - celková zdrojová porost'!$A$1:$L$1,0),FALSE)</f>
        <v>0</v>
      </c>
      <c r="C2356" t="str">
        <f>VLOOKUP($A2356,'Trees - celková zdrojová porost'!$A$2:$L$3471,MATCH(C$1,'Trees - celková zdrojová porost'!$A$1:$L$1,0),FALSE)</f>
        <v>HB</v>
      </c>
      <c r="D2356">
        <f>VLOOKUP($A2356,'Trees - celková zdrojová porost'!$A$2:$L$3471,MATCH(D$1,'Trees - celková zdrojová porost'!$A$1:$L$1,0),FALSE)</f>
        <v>190</v>
      </c>
      <c r="E2356">
        <f>VLOOKUP($A2356,'Trees - celková zdrojová porost'!$A$2:$L$3471,MATCH(E$1,'Trees - celková zdrojová porost'!$A$1:$L$1,0),FALSE)</f>
        <v>17.3</v>
      </c>
      <c r="F2356">
        <f>VLOOKUP($A2356,'Trees - celková zdrojová porost'!$A$2:$L$3471,MATCH(F$1,'Trees - celková zdrojová porost'!$A$1:$L$1,0),FALSE)</f>
        <v>1.25</v>
      </c>
      <c r="G2356">
        <f>VLOOKUP($A2356,'Trees - celková zdrojová porost'!$A$2:$L$3471,MATCH(G$1,'Trees - celková zdrojová porost'!$A$1:$L$1,0),FALSE)</f>
        <v>16.05</v>
      </c>
      <c r="H2356">
        <f>VLOOKUP($A2356,'Trees - celková zdrojová porost'!$A$2:$L$3471,MATCH(H$1,'Trees - celková zdrojová porost'!$A$1:$L$1,0),FALSE)</f>
        <v>1</v>
      </c>
      <c r="I2356" t="str">
        <f>VLOOKUP($A2356,'Trees - celková zdrojová porost'!$A$2:$L$3471,MATCH(I$1,'Trees - celková zdrojová porost'!$A$1:$L$1,0),FALSE)</f>
        <v>P</v>
      </c>
      <c r="J2356" t="str">
        <f>VLOOKUP($A2356,'Trees - celková zdrojová porost'!$A$2:$L$3471,MATCH(J$1,'Trees - celková zdrojová porost'!$A$1:$L$1,0),FALSE)</f>
        <v>Z</v>
      </c>
      <c r="K2356" t="str">
        <f>VLOOKUP($A2356,'Trees - celková zdrojová porost'!$A$2:$L$3471,MATCH(K$1,'Trees - celková zdrojová porost'!$A$1:$L$1,0),FALSE)</f>
        <v>BEZ</v>
      </c>
      <c r="L2356" s="8">
        <f>VLOOKUP($A2356,'Trees - celková zdrojová porost'!$A$2:$L$3471,MATCH(L$1,'Trees - celková zdrojová porost'!$A$1:$L$1,0),FALSE)</f>
        <v>43251.496620370403</v>
      </c>
    </row>
    <row r="2357" spans="1:12" x14ac:dyDescent="0.25">
      <c r="A2357">
        <v>400</v>
      </c>
      <c r="B2357">
        <f>VLOOKUP($A2357,'Trees - celková zdrojová porost'!$A$2:$L$3471,MATCH(B$1,'Trees - celková zdrojová porost'!$A$1:$L$1,0),FALSE)</f>
        <v>400</v>
      </c>
      <c r="C2357" t="str">
        <f>VLOOKUP($A2357,'Trees - celková zdrojová porost'!$A$2:$L$3471,MATCH(C$1,'Trees - celková zdrojová porost'!$A$1:$L$1,0),FALSE)</f>
        <v>HB</v>
      </c>
      <c r="D2357">
        <f>VLOOKUP($A2357,'Trees - celková zdrojová porost'!$A$2:$L$3471,MATCH(D$1,'Trees - celková zdrojová porost'!$A$1:$L$1,0),FALSE)</f>
        <v>150</v>
      </c>
      <c r="E2357">
        <f>VLOOKUP($A2357,'Trees - celková zdrojová porost'!$A$2:$L$3471,MATCH(E$1,'Trees - celková zdrojová porost'!$A$1:$L$1,0),FALSE)</f>
        <v>17.399999999999999</v>
      </c>
      <c r="F2357">
        <f>VLOOKUP($A2357,'Trees - celková zdrojová porost'!$A$2:$L$3471,MATCH(F$1,'Trees - celková zdrojová porost'!$A$1:$L$1,0),FALSE)</f>
        <v>15.2</v>
      </c>
      <c r="G2357">
        <f>VLOOKUP($A2357,'Trees - celková zdrojová porost'!$A$2:$L$3471,MATCH(G$1,'Trees - celková zdrojová porost'!$A$1:$L$1,0),FALSE)</f>
        <v>0</v>
      </c>
      <c r="H2357">
        <f>VLOOKUP($A2357,'Trees - celková zdrojová porost'!$A$2:$L$3471,MATCH(H$1,'Trees - celková zdrojová porost'!$A$1:$L$1,0),FALSE)</f>
        <v>0</v>
      </c>
      <c r="I2357" t="str">
        <f>VLOOKUP($A2357,'Trees - celková zdrojová porost'!$A$2:$L$3471,MATCH(I$1,'Trees - celková zdrojová porost'!$A$1:$L$1,0),FALSE)</f>
        <v>P</v>
      </c>
      <c r="J2357" t="str">
        <f>VLOOKUP($A2357,'Trees - celková zdrojová porost'!$A$2:$L$3471,MATCH(J$1,'Trees - celková zdrojová porost'!$A$1:$L$1,0),FALSE)</f>
        <v>Z</v>
      </c>
      <c r="K2357" t="str">
        <f>VLOOKUP($A2357,'Trees - celková zdrojová porost'!$A$2:$L$3471,MATCH(K$1,'Trees - celková zdrojová porost'!$A$1:$L$1,0),FALSE)</f>
        <v>BEZ</v>
      </c>
      <c r="L2357" s="8">
        <f>VLOOKUP($A2357,'Trees - celková zdrojová porost'!$A$2:$L$3471,MATCH(L$1,'Trees - celková zdrojová porost'!$A$1:$L$1,0),FALSE)</f>
        <v>43188.467766203699</v>
      </c>
    </row>
    <row r="2358" spans="1:12" x14ac:dyDescent="0.25">
      <c r="A2358">
        <v>463</v>
      </c>
      <c r="B2358">
        <f>VLOOKUP($A2358,'Trees - celková zdrojová porost'!$A$2:$L$3471,MATCH(B$1,'Trees - celková zdrojová porost'!$A$1:$L$1,0),FALSE)</f>
        <v>462</v>
      </c>
      <c r="C2358" t="str">
        <f>VLOOKUP($A2358,'Trees - celková zdrojová porost'!$A$2:$L$3471,MATCH(C$1,'Trees - celková zdrojová porost'!$A$1:$L$1,0),FALSE)</f>
        <v>HB</v>
      </c>
      <c r="D2358">
        <f>VLOOKUP($A2358,'Trees - celková zdrojová porost'!$A$2:$L$3471,MATCH(D$1,'Trees - celková zdrojová porost'!$A$1:$L$1,0),FALSE)</f>
        <v>135</v>
      </c>
      <c r="E2358">
        <f>VLOOKUP($A2358,'Trees - celková zdrojová porost'!$A$2:$L$3471,MATCH(E$1,'Trees - celková zdrojová porost'!$A$1:$L$1,0),FALSE)</f>
        <v>17.399999999999999</v>
      </c>
      <c r="F2358">
        <f>VLOOKUP($A2358,'Trees - celková zdrojová porost'!$A$2:$L$3471,MATCH(F$1,'Trees - celková zdrojová porost'!$A$1:$L$1,0),FALSE)</f>
        <v>2.5</v>
      </c>
      <c r="G2358">
        <f>VLOOKUP($A2358,'Trees - celková zdrojová porost'!$A$2:$L$3471,MATCH(G$1,'Trees - celková zdrojová porost'!$A$1:$L$1,0),FALSE)</f>
        <v>14.9</v>
      </c>
      <c r="H2358">
        <f>VLOOKUP($A2358,'Trees - celková zdrojová porost'!$A$2:$L$3471,MATCH(H$1,'Trees - celková zdrojová porost'!$A$1:$L$1,0),FALSE)</f>
        <v>0</v>
      </c>
      <c r="I2358" t="str">
        <f>VLOOKUP($A2358,'Trees - celková zdrojová porost'!$A$2:$L$3471,MATCH(I$1,'Trees - celková zdrojová porost'!$A$1:$L$1,0),FALSE)</f>
        <v>P</v>
      </c>
      <c r="J2358" t="str">
        <f>VLOOKUP($A2358,'Trees - celková zdrojová porost'!$A$2:$L$3471,MATCH(J$1,'Trees - celková zdrojová porost'!$A$1:$L$1,0),FALSE)</f>
        <v>Z</v>
      </c>
      <c r="K2358" t="str">
        <f>VLOOKUP($A2358,'Trees - celková zdrojová porost'!$A$2:$L$3471,MATCH(K$1,'Trees - celková zdrojová porost'!$A$1:$L$1,0),FALSE)</f>
        <v>BEZ</v>
      </c>
      <c r="L2358" s="8">
        <f>VLOOKUP($A2358,'Trees - celková zdrojová porost'!$A$2:$L$3471,MATCH(L$1,'Trees - celková zdrojová porost'!$A$1:$L$1,0),FALSE)</f>
        <v>43188.523668981499</v>
      </c>
    </row>
    <row r="2359" spans="1:12" x14ac:dyDescent="0.25">
      <c r="A2359">
        <v>632</v>
      </c>
      <c r="B2359">
        <f>VLOOKUP($A2359,'Trees - celková zdrojová porost'!$A$2:$L$3471,MATCH(B$1,'Trees - celková zdrojová porost'!$A$1:$L$1,0),FALSE)</f>
        <v>632</v>
      </c>
      <c r="C2359" t="str">
        <f>VLOOKUP($A2359,'Trees - celková zdrojová porost'!$A$2:$L$3471,MATCH(C$1,'Trees - celková zdrojová porost'!$A$1:$L$1,0),FALSE)</f>
        <v>HB</v>
      </c>
      <c r="D2359">
        <f>VLOOKUP($A2359,'Trees - celková zdrojová porost'!$A$2:$L$3471,MATCH(D$1,'Trees - celková zdrojová porost'!$A$1:$L$1,0),FALSE)</f>
        <v>170</v>
      </c>
      <c r="E2359">
        <f>VLOOKUP($A2359,'Trees - celková zdrojová porost'!$A$2:$L$3471,MATCH(E$1,'Trees - celková zdrojová porost'!$A$1:$L$1,0),FALSE)</f>
        <v>17.399999999999999</v>
      </c>
      <c r="F2359">
        <f>VLOOKUP($A2359,'Trees - celková zdrojová porost'!$A$2:$L$3471,MATCH(F$1,'Trees - celková zdrojová porost'!$A$1:$L$1,0),FALSE)</f>
        <v>13.7</v>
      </c>
      <c r="G2359">
        <f>VLOOKUP($A2359,'Trees - celková zdrojová porost'!$A$2:$L$3471,MATCH(G$1,'Trees - celková zdrojová porost'!$A$1:$L$1,0),FALSE)</f>
        <v>3.7</v>
      </c>
      <c r="H2359">
        <f>VLOOKUP($A2359,'Trees - celková zdrojová porost'!$A$2:$L$3471,MATCH(H$1,'Trees - celková zdrojová porost'!$A$1:$L$1,0),FALSE)</f>
        <v>0</v>
      </c>
      <c r="I2359" t="str">
        <f>VLOOKUP($A2359,'Trees - celková zdrojová porost'!$A$2:$L$3471,MATCH(I$1,'Trees - celková zdrojová porost'!$A$1:$L$1,0),FALSE)</f>
        <v>P</v>
      </c>
      <c r="J2359" t="str">
        <f>VLOOKUP($A2359,'Trees - celková zdrojová porost'!$A$2:$L$3471,MATCH(J$1,'Trees - celková zdrojová porost'!$A$1:$L$1,0),FALSE)</f>
        <v>Z</v>
      </c>
      <c r="K2359" t="str">
        <f>VLOOKUP($A2359,'Trees - celková zdrojová porost'!$A$2:$L$3471,MATCH(K$1,'Trees - celková zdrojová porost'!$A$1:$L$1,0),FALSE)</f>
        <v>BEZ</v>
      </c>
      <c r="L2359" s="8">
        <f>VLOOKUP($A2359,'Trees - celková zdrojová porost'!$A$2:$L$3471,MATCH(L$1,'Trees - celková zdrojová porost'!$A$1:$L$1,0),FALSE)</f>
        <v>43195.479907407404</v>
      </c>
    </row>
    <row r="2360" spans="1:12" x14ac:dyDescent="0.25">
      <c r="A2360">
        <v>662</v>
      </c>
      <c r="B2360">
        <f>VLOOKUP($A2360,'Trees - celková zdrojová porost'!$A$2:$L$3471,MATCH(B$1,'Trees - celková zdrojová porost'!$A$1:$L$1,0),FALSE)</f>
        <v>662</v>
      </c>
      <c r="C2360" t="str">
        <f>VLOOKUP($A2360,'Trees - celková zdrojová porost'!$A$2:$L$3471,MATCH(C$1,'Trees - celková zdrojová porost'!$A$1:$L$1,0),FALSE)</f>
        <v>HB</v>
      </c>
      <c r="D2360">
        <f>VLOOKUP($A2360,'Trees - celková zdrojová porost'!$A$2:$L$3471,MATCH(D$1,'Trees - celková zdrojová porost'!$A$1:$L$1,0),FALSE)</f>
        <v>125</v>
      </c>
      <c r="E2360">
        <f>VLOOKUP($A2360,'Trees - celková zdrojová porost'!$A$2:$L$3471,MATCH(E$1,'Trees - celková zdrojová porost'!$A$1:$L$1,0),FALSE)</f>
        <v>17.399999999999999</v>
      </c>
      <c r="F2360">
        <f>VLOOKUP($A2360,'Trees - celková zdrojová porost'!$A$2:$L$3471,MATCH(F$1,'Trees - celková zdrojová porost'!$A$1:$L$1,0),FALSE)</f>
        <v>2</v>
      </c>
      <c r="G2360">
        <f>VLOOKUP($A2360,'Trees - celková zdrojová porost'!$A$2:$L$3471,MATCH(G$1,'Trees - celková zdrojová porost'!$A$1:$L$1,0),FALSE)</f>
        <v>0</v>
      </c>
      <c r="H2360">
        <f>VLOOKUP($A2360,'Trees - celková zdrojová porost'!$A$2:$L$3471,MATCH(H$1,'Trees - celková zdrojová porost'!$A$1:$L$1,0),FALSE)</f>
        <v>0</v>
      </c>
      <c r="I2360" t="str">
        <f>VLOOKUP($A2360,'Trees - celková zdrojová porost'!$A$2:$L$3471,MATCH(I$1,'Trees - celková zdrojová porost'!$A$1:$L$1,0),FALSE)</f>
        <v>P</v>
      </c>
      <c r="J2360" t="str">
        <f>VLOOKUP($A2360,'Trees - celková zdrojová porost'!$A$2:$L$3471,MATCH(J$1,'Trees - celková zdrojová porost'!$A$1:$L$1,0),FALSE)</f>
        <v>Z</v>
      </c>
      <c r="K2360" t="str">
        <f>VLOOKUP($A2360,'Trees - celková zdrojová porost'!$A$2:$L$3471,MATCH(K$1,'Trees - celková zdrojová porost'!$A$1:$L$1,0),FALSE)</f>
        <v>BEZ</v>
      </c>
      <c r="L2360" s="8">
        <f>VLOOKUP($A2360,'Trees - celková zdrojová porost'!$A$2:$L$3471,MATCH(L$1,'Trees - celková zdrojová porost'!$A$1:$L$1,0),FALSE)</f>
        <v>43195.510752314804</v>
      </c>
    </row>
    <row r="2361" spans="1:12" x14ac:dyDescent="0.25">
      <c r="A2361">
        <v>675</v>
      </c>
      <c r="B2361">
        <f>VLOOKUP($A2361,'Trees - celková zdrojová porost'!$A$2:$L$3471,MATCH(B$1,'Trees - celková zdrojová porost'!$A$1:$L$1,0),FALSE)</f>
        <v>673</v>
      </c>
      <c r="C2361" t="str">
        <f>VLOOKUP($A2361,'Trees - celková zdrojová porost'!$A$2:$L$3471,MATCH(C$1,'Trees - celková zdrojová porost'!$A$1:$L$1,0),FALSE)</f>
        <v>HB</v>
      </c>
      <c r="D2361">
        <f>VLOOKUP($A2361,'Trees - celková zdrojová porost'!$A$2:$L$3471,MATCH(D$1,'Trees - celková zdrojová porost'!$A$1:$L$1,0),FALSE)</f>
        <v>180</v>
      </c>
      <c r="E2361">
        <f>VLOOKUP($A2361,'Trees - celková zdrojová porost'!$A$2:$L$3471,MATCH(E$1,'Trees - celková zdrojová porost'!$A$1:$L$1,0),FALSE)</f>
        <v>17.399999999999999</v>
      </c>
      <c r="F2361">
        <f>VLOOKUP($A2361,'Trees - celková zdrojová porost'!$A$2:$L$3471,MATCH(F$1,'Trees - celková zdrojová porost'!$A$1:$L$1,0),FALSE)</f>
        <v>1.6</v>
      </c>
      <c r="G2361">
        <f>VLOOKUP($A2361,'Trees - celková zdrojová porost'!$A$2:$L$3471,MATCH(G$1,'Trees - celková zdrojová porost'!$A$1:$L$1,0),FALSE)</f>
        <v>15.8</v>
      </c>
      <c r="H2361">
        <f>VLOOKUP($A2361,'Trees - celková zdrojová porost'!$A$2:$L$3471,MATCH(H$1,'Trees - celková zdrojová porost'!$A$1:$L$1,0),FALSE)</f>
        <v>1</v>
      </c>
      <c r="I2361" t="str">
        <f>VLOOKUP($A2361,'Trees - celková zdrojová porost'!$A$2:$L$3471,MATCH(I$1,'Trees - celková zdrojová porost'!$A$1:$L$1,0),FALSE)</f>
        <v>P</v>
      </c>
      <c r="J2361" t="str">
        <f>VLOOKUP($A2361,'Trees - celková zdrojová porost'!$A$2:$L$3471,MATCH(J$1,'Trees - celková zdrojová porost'!$A$1:$L$1,0),FALSE)</f>
        <v>Z</v>
      </c>
      <c r="K2361" t="str">
        <f>VLOOKUP($A2361,'Trees - celková zdrojová porost'!$A$2:$L$3471,MATCH(K$1,'Trees - celková zdrojová porost'!$A$1:$L$1,0),FALSE)</f>
        <v>BEZ</v>
      </c>
      <c r="L2361" s="8">
        <f>VLOOKUP($A2361,'Trees - celková zdrojová porost'!$A$2:$L$3471,MATCH(L$1,'Trees - celková zdrojová porost'!$A$1:$L$1,0),FALSE)</f>
        <v>43195.513888888898</v>
      </c>
    </row>
    <row r="2362" spans="1:12" x14ac:dyDescent="0.25">
      <c r="A2362">
        <v>693</v>
      </c>
      <c r="B2362">
        <f>VLOOKUP($A2362,'Trees - celková zdrojová porost'!$A$2:$L$3471,MATCH(B$1,'Trees - celková zdrojová porost'!$A$1:$L$1,0),FALSE)</f>
        <v>0</v>
      </c>
      <c r="C2362" t="str">
        <f>VLOOKUP($A2362,'Trees - celková zdrojová porost'!$A$2:$L$3471,MATCH(C$1,'Trees - celková zdrojová porost'!$A$1:$L$1,0),FALSE)</f>
        <v>HB</v>
      </c>
      <c r="D2362">
        <f>VLOOKUP($A2362,'Trees - celková zdrojová porost'!$A$2:$L$3471,MATCH(D$1,'Trees - celková zdrojová porost'!$A$1:$L$1,0),FALSE)</f>
        <v>140</v>
      </c>
      <c r="E2362">
        <f>VLOOKUP($A2362,'Trees - celková zdrojová porost'!$A$2:$L$3471,MATCH(E$1,'Trees - celková zdrojová porost'!$A$1:$L$1,0),FALSE)</f>
        <v>17.399999999999999</v>
      </c>
      <c r="F2362">
        <f>VLOOKUP($A2362,'Trees - celková zdrojová porost'!$A$2:$L$3471,MATCH(F$1,'Trees - celková zdrojová porost'!$A$1:$L$1,0),FALSE)</f>
        <v>1.7</v>
      </c>
      <c r="G2362">
        <f>VLOOKUP($A2362,'Trees - celková zdrojová porost'!$A$2:$L$3471,MATCH(G$1,'Trees - celková zdrojová porost'!$A$1:$L$1,0),FALSE)</f>
        <v>15.7</v>
      </c>
      <c r="H2362">
        <f>VLOOKUP($A2362,'Trees - celková zdrojová porost'!$A$2:$L$3471,MATCH(H$1,'Trees - celková zdrojová porost'!$A$1:$L$1,0),FALSE)</f>
        <v>0</v>
      </c>
      <c r="I2362" t="str">
        <f>VLOOKUP($A2362,'Trees - celková zdrojová porost'!$A$2:$L$3471,MATCH(I$1,'Trees - celková zdrojová porost'!$A$1:$L$1,0),FALSE)</f>
        <v>P</v>
      </c>
      <c r="J2362" t="str">
        <f>VLOOKUP($A2362,'Trees - celková zdrojová porost'!$A$2:$L$3471,MATCH(J$1,'Trees - celková zdrojová porost'!$A$1:$L$1,0),FALSE)</f>
        <v>Z</v>
      </c>
      <c r="K2362" t="str">
        <f>VLOOKUP($A2362,'Trees - celková zdrojová porost'!$A$2:$L$3471,MATCH(K$1,'Trees - celková zdrojová porost'!$A$1:$L$1,0),FALSE)</f>
        <v>BEZ</v>
      </c>
      <c r="L2362" s="8">
        <f>VLOOKUP($A2362,'Trees - celková zdrojová porost'!$A$2:$L$3471,MATCH(L$1,'Trees - celková zdrojová porost'!$A$1:$L$1,0),FALSE)</f>
        <v>43195.558240740698</v>
      </c>
    </row>
    <row r="2363" spans="1:12" x14ac:dyDescent="0.25">
      <c r="A2363">
        <v>812</v>
      </c>
      <c r="B2363">
        <f>VLOOKUP($A2363,'Trees - celková zdrojová porost'!$A$2:$L$3471,MATCH(B$1,'Trees - celková zdrojová porost'!$A$1:$L$1,0),FALSE)</f>
        <v>812</v>
      </c>
      <c r="C2363" t="str">
        <f>VLOOKUP($A2363,'Trees - celková zdrojová porost'!$A$2:$L$3471,MATCH(C$1,'Trees - celková zdrojová porost'!$A$1:$L$1,0),FALSE)</f>
        <v>HB</v>
      </c>
      <c r="D2363">
        <f>VLOOKUP($A2363,'Trees - celková zdrojová porost'!$A$2:$L$3471,MATCH(D$1,'Trees - celková zdrojová porost'!$A$1:$L$1,0),FALSE)</f>
        <v>145</v>
      </c>
      <c r="E2363">
        <f>VLOOKUP($A2363,'Trees - celková zdrojová porost'!$A$2:$L$3471,MATCH(E$1,'Trees - celková zdrojová porost'!$A$1:$L$1,0),FALSE)</f>
        <v>17.399999999999999</v>
      </c>
      <c r="F2363">
        <f>VLOOKUP($A2363,'Trees - celková zdrojová porost'!$A$2:$L$3471,MATCH(F$1,'Trees - celková zdrojová porost'!$A$1:$L$1,0),FALSE)</f>
        <v>1.5</v>
      </c>
      <c r="G2363">
        <f>VLOOKUP($A2363,'Trees - celková zdrojová porost'!$A$2:$L$3471,MATCH(G$1,'Trees - celková zdrojová porost'!$A$1:$L$1,0),FALSE)</f>
        <v>15.9</v>
      </c>
      <c r="H2363">
        <f>VLOOKUP($A2363,'Trees - celková zdrojová porost'!$A$2:$L$3471,MATCH(H$1,'Trees - celková zdrojová porost'!$A$1:$L$1,0),FALSE)</f>
        <v>0</v>
      </c>
      <c r="I2363" t="str">
        <f>VLOOKUP($A2363,'Trees - celková zdrojová porost'!$A$2:$L$3471,MATCH(I$1,'Trees - celková zdrojová porost'!$A$1:$L$1,0),FALSE)</f>
        <v>P</v>
      </c>
      <c r="J2363" t="str">
        <f>VLOOKUP($A2363,'Trees - celková zdrojová porost'!$A$2:$L$3471,MATCH(J$1,'Trees - celková zdrojová porost'!$A$1:$L$1,0),FALSE)</f>
        <v>Z</v>
      </c>
      <c r="K2363" t="str">
        <f>VLOOKUP($A2363,'Trees - celková zdrojová porost'!$A$2:$L$3471,MATCH(K$1,'Trees - celková zdrojová porost'!$A$1:$L$1,0),FALSE)</f>
        <v>BEZ</v>
      </c>
      <c r="L2363" s="8">
        <f>VLOOKUP($A2363,'Trees - celková zdrojová porost'!$A$2:$L$3471,MATCH(L$1,'Trees - celková zdrojová porost'!$A$1:$L$1,0),FALSE)</f>
        <v>43195.673344907402</v>
      </c>
    </row>
    <row r="2364" spans="1:12" x14ac:dyDescent="0.25">
      <c r="A2364">
        <v>818</v>
      </c>
      <c r="B2364">
        <f>VLOOKUP($A2364,'Trees - celková zdrojová porost'!$A$2:$L$3471,MATCH(B$1,'Trees - celková zdrojová porost'!$A$1:$L$1,0),FALSE)</f>
        <v>817</v>
      </c>
      <c r="C2364" t="str">
        <f>VLOOKUP($A2364,'Trees - celková zdrojová porost'!$A$2:$L$3471,MATCH(C$1,'Trees - celková zdrojová porost'!$A$1:$L$1,0),FALSE)</f>
        <v>HB</v>
      </c>
      <c r="D2364">
        <f>VLOOKUP($A2364,'Trees - celková zdrojová porost'!$A$2:$L$3471,MATCH(D$1,'Trees - celková zdrojová porost'!$A$1:$L$1,0),FALSE)</f>
        <v>170</v>
      </c>
      <c r="E2364">
        <f>VLOOKUP($A2364,'Trees - celková zdrojová porost'!$A$2:$L$3471,MATCH(E$1,'Trees - celková zdrojová porost'!$A$1:$L$1,0),FALSE)</f>
        <v>17.399999999999999</v>
      </c>
      <c r="F2364">
        <f>VLOOKUP($A2364,'Trees - celková zdrojová porost'!$A$2:$L$3471,MATCH(F$1,'Trees - celková zdrojová porost'!$A$1:$L$1,0),FALSE)</f>
        <v>1.8</v>
      </c>
      <c r="G2364">
        <f>VLOOKUP($A2364,'Trees - celková zdrojová porost'!$A$2:$L$3471,MATCH(G$1,'Trees - celková zdrojová porost'!$A$1:$L$1,0),FALSE)</f>
        <v>15.6</v>
      </c>
      <c r="H2364">
        <f>VLOOKUP($A2364,'Trees - celková zdrojová porost'!$A$2:$L$3471,MATCH(H$1,'Trees - celková zdrojová porost'!$A$1:$L$1,0),FALSE)</f>
        <v>0</v>
      </c>
      <c r="I2364" t="str">
        <f>VLOOKUP($A2364,'Trees - celková zdrojová porost'!$A$2:$L$3471,MATCH(I$1,'Trees - celková zdrojová porost'!$A$1:$L$1,0),FALSE)</f>
        <v>P</v>
      </c>
      <c r="J2364" t="str">
        <f>VLOOKUP($A2364,'Trees - celková zdrojová porost'!$A$2:$L$3471,MATCH(J$1,'Trees - celková zdrojová porost'!$A$1:$L$1,0),FALSE)</f>
        <v>Z</v>
      </c>
      <c r="K2364" t="str">
        <f>VLOOKUP($A2364,'Trees - celková zdrojová porost'!$A$2:$L$3471,MATCH(K$1,'Trees - celková zdrojová porost'!$A$1:$L$1,0),FALSE)</f>
        <v>BEZ</v>
      </c>
      <c r="L2364" s="8">
        <f>VLOOKUP($A2364,'Trees - celková zdrojová porost'!$A$2:$L$3471,MATCH(L$1,'Trees - celková zdrojová porost'!$A$1:$L$1,0),FALSE)</f>
        <v>43195.674039351798</v>
      </c>
    </row>
    <row r="2365" spans="1:12" x14ac:dyDescent="0.25">
      <c r="A2365">
        <v>822</v>
      </c>
      <c r="B2365">
        <f>VLOOKUP($A2365,'Trees - celková zdrojová porost'!$A$2:$L$3471,MATCH(B$1,'Trees - celková zdrojová porost'!$A$1:$L$1,0),FALSE)</f>
        <v>821</v>
      </c>
      <c r="C2365" t="str">
        <f>VLOOKUP($A2365,'Trees - celková zdrojová porost'!$A$2:$L$3471,MATCH(C$1,'Trees - celková zdrojová porost'!$A$1:$L$1,0),FALSE)</f>
        <v>HB</v>
      </c>
      <c r="D2365">
        <f>VLOOKUP($A2365,'Trees - celková zdrojová porost'!$A$2:$L$3471,MATCH(D$1,'Trees - celková zdrojová porost'!$A$1:$L$1,0),FALSE)</f>
        <v>220</v>
      </c>
      <c r="E2365">
        <f>VLOOKUP($A2365,'Trees - celková zdrojová porost'!$A$2:$L$3471,MATCH(E$1,'Trees - celková zdrojová porost'!$A$1:$L$1,0),FALSE)</f>
        <v>17.399999999999999</v>
      </c>
      <c r="F2365">
        <f>VLOOKUP($A2365,'Trees - celková zdrojová porost'!$A$2:$L$3471,MATCH(F$1,'Trees - celková zdrojová porost'!$A$1:$L$1,0),FALSE)</f>
        <v>1.65</v>
      </c>
      <c r="G2365">
        <f>VLOOKUP($A2365,'Trees - celková zdrojová porost'!$A$2:$L$3471,MATCH(G$1,'Trees - celková zdrojová porost'!$A$1:$L$1,0),FALSE)</f>
        <v>15.75</v>
      </c>
      <c r="H2365">
        <f>VLOOKUP($A2365,'Trees - celková zdrojová porost'!$A$2:$L$3471,MATCH(H$1,'Trees - celková zdrojová porost'!$A$1:$L$1,0),FALSE)</f>
        <v>0</v>
      </c>
      <c r="I2365" t="str">
        <f>VLOOKUP($A2365,'Trees - celková zdrojová porost'!$A$2:$L$3471,MATCH(I$1,'Trees - celková zdrojová porost'!$A$1:$L$1,0),FALSE)</f>
        <v>P</v>
      </c>
      <c r="J2365" t="str">
        <f>VLOOKUP($A2365,'Trees - celková zdrojová porost'!$A$2:$L$3471,MATCH(J$1,'Trees - celková zdrojová porost'!$A$1:$L$1,0),FALSE)</f>
        <v>Z</v>
      </c>
      <c r="K2365" t="str">
        <f>VLOOKUP($A2365,'Trees - celková zdrojová porost'!$A$2:$L$3471,MATCH(K$1,'Trees - celková zdrojová porost'!$A$1:$L$1,0),FALSE)</f>
        <v>BEZ</v>
      </c>
      <c r="L2365" s="8">
        <f>VLOOKUP($A2365,'Trees - celková zdrojová porost'!$A$2:$L$3471,MATCH(L$1,'Trees - celková zdrojová porost'!$A$1:$L$1,0),FALSE)</f>
        <v>43195.675162036998</v>
      </c>
    </row>
    <row r="2366" spans="1:12" x14ac:dyDescent="0.25">
      <c r="A2366">
        <v>838</v>
      </c>
      <c r="B2366">
        <f>VLOOKUP($A2366,'Trees - celková zdrojová porost'!$A$2:$L$3471,MATCH(B$1,'Trees - celková zdrojová porost'!$A$1:$L$1,0),FALSE)</f>
        <v>836</v>
      </c>
      <c r="C2366" t="str">
        <f>VLOOKUP($A2366,'Trees - celková zdrojová porost'!$A$2:$L$3471,MATCH(C$1,'Trees - celková zdrojová porost'!$A$1:$L$1,0),FALSE)</f>
        <v>HB</v>
      </c>
      <c r="D2366">
        <f>VLOOKUP($A2366,'Trees - celková zdrojová porost'!$A$2:$L$3471,MATCH(D$1,'Trees - celková zdrojová porost'!$A$1:$L$1,0),FALSE)</f>
        <v>215</v>
      </c>
      <c r="E2366">
        <f>VLOOKUP($A2366,'Trees - celková zdrojová porost'!$A$2:$L$3471,MATCH(E$1,'Trees - celková zdrojová porost'!$A$1:$L$1,0),FALSE)</f>
        <v>17.399999999999999</v>
      </c>
      <c r="F2366">
        <f>VLOOKUP($A2366,'Trees - celková zdrojová porost'!$A$2:$L$3471,MATCH(F$1,'Trees - celková zdrojová porost'!$A$1:$L$1,0),FALSE)</f>
        <v>14.7</v>
      </c>
      <c r="G2366">
        <f>VLOOKUP($A2366,'Trees - celková zdrojová porost'!$A$2:$L$3471,MATCH(G$1,'Trees - celková zdrojová porost'!$A$1:$L$1,0),FALSE)</f>
        <v>2.7</v>
      </c>
      <c r="H2366">
        <f>VLOOKUP($A2366,'Trees - celková zdrojová porost'!$A$2:$L$3471,MATCH(H$1,'Trees - celková zdrojová porost'!$A$1:$L$1,0),FALSE)</f>
        <v>0</v>
      </c>
      <c r="I2366" t="str">
        <f>VLOOKUP($A2366,'Trees - celková zdrojová porost'!$A$2:$L$3471,MATCH(I$1,'Trees - celková zdrojová porost'!$A$1:$L$1,0),FALSE)</f>
        <v>P</v>
      </c>
      <c r="J2366" t="str">
        <f>VLOOKUP($A2366,'Trees - celková zdrojová porost'!$A$2:$L$3471,MATCH(J$1,'Trees - celková zdrojová porost'!$A$1:$L$1,0),FALSE)</f>
        <v>Z</v>
      </c>
      <c r="K2366" t="str">
        <f>VLOOKUP($A2366,'Trees - celková zdrojová porost'!$A$2:$L$3471,MATCH(K$1,'Trees - celková zdrojová porost'!$A$1:$L$1,0),FALSE)</f>
        <v>BEZ</v>
      </c>
      <c r="L2366" s="8">
        <f>VLOOKUP($A2366,'Trees - celková zdrojová porost'!$A$2:$L$3471,MATCH(L$1,'Trees - celková zdrojová porost'!$A$1:$L$1,0),FALSE)</f>
        <v>43195.677581018499</v>
      </c>
    </row>
    <row r="2367" spans="1:12" x14ac:dyDescent="0.25">
      <c r="A2367">
        <v>861</v>
      </c>
      <c r="B2367">
        <f>VLOOKUP($A2367,'Trees - celková zdrojová porost'!$A$2:$L$3471,MATCH(B$1,'Trees - celková zdrojová porost'!$A$1:$L$1,0),FALSE)</f>
        <v>859</v>
      </c>
      <c r="C2367" t="str">
        <f>VLOOKUP($A2367,'Trees - celková zdrojová porost'!$A$2:$L$3471,MATCH(C$1,'Trees - celková zdrojová porost'!$A$1:$L$1,0),FALSE)</f>
        <v>HB</v>
      </c>
      <c r="D2367">
        <f>VLOOKUP($A2367,'Trees - celková zdrojová porost'!$A$2:$L$3471,MATCH(D$1,'Trees - celková zdrojová porost'!$A$1:$L$1,0),FALSE)</f>
        <v>145</v>
      </c>
      <c r="E2367">
        <f>VLOOKUP($A2367,'Trees - celková zdrojová porost'!$A$2:$L$3471,MATCH(E$1,'Trees - celková zdrojová porost'!$A$1:$L$1,0),FALSE)</f>
        <v>17.399999999999999</v>
      </c>
      <c r="F2367">
        <f>VLOOKUP($A2367,'Trees - celková zdrojová porost'!$A$2:$L$3471,MATCH(F$1,'Trees - celková zdrojová porost'!$A$1:$L$1,0),FALSE)</f>
        <v>2</v>
      </c>
      <c r="G2367">
        <f>VLOOKUP($A2367,'Trees - celková zdrojová porost'!$A$2:$L$3471,MATCH(G$1,'Trees - celková zdrojová porost'!$A$1:$L$1,0),FALSE)</f>
        <v>15.4</v>
      </c>
      <c r="H2367">
        <f>VLOOKUP($A2367,'Trees - celková zdrojová porost'!$A$2:$L$3471,MATCH(H$1,'Trees - celková zdrojová porost'!$A$1:$L$1,0),FALSE)</f>
        <v>0</v>
      </c>
      <c r="I2367" t="str">
        <f>VLOOKUP($A2367,'Trees - celková zdrojová porost'!$A$2:$L$3471,MATCH(I$1,'Trees - celková zdrojová porost'!$A$1:$L$1,0),FALSE)</f>
        <v>P</v>
      </c>
      <c r="J2367" t="str">
        <f>VLOOKUP($A2367,'Trees - celková zdrojová porost'!$A$2:$L$3471,MATCH(J$1,'Trees - celková zdrojová porost'!$A$1:$L$1,0),FALSE)</f>
        <v>Z</v>
      </c>
      <c r="K2367" t="str">
        <f>VLOOKUP($A2367,'Trees - celková zdrojová porost'!$A$2:$L$3471,MATCH(K$1,'Trees - celková zdrojová porost'!$A$1:$L$1,0),FALSE)</f>
        <v>BEZ</v>
      </c>
      <c r="L2367" s="8">
        <f>VLOOKUP($A2367,'Trees - celková zdrojová porost'!$A$2:$L$3471,MATCH(L$1,'Trees - celková zdrojová porost'!$A$1:$L$1,0),FALSE)</f>
        <v>43196.406423611101</v>
      </c>
    </row>
    <row r="2368" spans="1:12" x14ac:dyDescent="0.25">
      <c r="A2368">
        <v>883</v>
      </c>
      <c r="B2368">
        <f>VLOOKUP($A2368,'Trees - celková zdrojová porost'!$A$2:$L$3471,MATCH(B$1,'Trees - celková zdrojová porost'!$A$1:$L$1,0),FALSE)</f>
        <v>879</v>
      </c>
      <c r="C2368" t="str">
        <f>VLOOKUP($A2368,'Trees - celková zdrojová porost'!$A$2:$L$3471,MATCH(C$1,'Trees - celková zdrojová porost'!$A$1:$L$1,0),FALSE)</f>
        <v>HB</v>
      </c>
      <c r="D2368">
        <f>VLOOKUP($A2368,'Trees - celková zdrojová porost'!$A$2:$L$3471,MATCH(D$1,'Trees - celková zdrojová porost'!$A$1:$L$1,0),FALSE)</f>
        <v>135</v>
      </c>
      <c r="E2368">
        <f>VLOOKUP($A2368,'Trees - celková zdrojová porost'!$A$2:$L$3471,MATCH(E$1,'Trees - celková zdrojová porost'!$A$1:$L$1,0),FALSE)</f>
        <v>17.399999999999999</v>
      </c>
      <c r="F2368">
        <f>VLOOKUP($A2368,'Trees - celková zdrojová porost'!$A$2:$L$3471,MATCH(F$1,'Trees - celková zdrojová porost'!$A$1:$L$1,0),FALSE)</f>
        <v>1.4</v>
      </c>
      <c r="G2368">
        <f>VLOOKUP($A2368,'Trees - celková zdrojová porost'!$A$2:$L$3471,MATCH(G$1,'Trees - celková zdrojová porost'!$A$1:$L$1,0),FALSE)</f>
        <v>16</v>
      </c>
      <c r="H2368">
        <f>VLOOKUP($A2368,'Trees - celková zdrojová porost'!$A$2:$L$3471,MATCH(H$1,'Trees - celková zdrojová porost'!$A$1:$L$1,0),FALSE)</f>
        <v>0</v>
      </c>
      <c r="I2368" t="str">
        <f>VLOOKUP($A2368,'Trees - celková zdrojová porost'!$A$2:$L$3471,MATCH(I$1,'Trees - celková zdrojová porost'!$A$1:$L$1,0),FALSE)</f>
        <v>P</v>
      </c>
      <c r="J2368" t="str">
        <f>VLOOKUP($A2368,'Trees - celková zdrojová porost'!$A$2:$L$3471,MATCH(J$1,'Trees - celková zdrojová porost'!$A$1:$L$1,0),FALSE)</f>
        <v>Z</v>
      </c>
      <c r="K2368" t="str">
        <f>VLOOKUP($A2368,'Trees - celková zdrojová porost'!$A$2:$L$3471,MATCH(K$1,'Trees - celková zdrojová porost'!$A$1:$L$1,0),FALSE)</f>
        <v>BEZ</v>
      </c>
      <c r="L2368" s="8">
        <f>VLOOKUP($A2368,'Trees - celková zdrojová porost'!$A$2:$L$3471,MATCH(L$1,'Trees - celková zdrojová porost'!$A$1:$L$1,0),FALSE)</f>
        <v>43196.410150463002</v>
      </c>
    </row>
    <row r="2369" spans="1:12" x14ac:dyDescent="0.25">
      <c r="A2369">
        <v>927</v>
      </c>
      <c r="B2369">
        <f>VLOOKUP($A2369,'Trees - celková zdrojová porost'!$A$2:$L$3471,MATCH(B$1,'Trees - celková zdrojová porost'!$A$1:$L$1,0),FALSE)</f>
        <v>0</v>
      </c>
      <c r="C2369" t="str">
        <f>VLOOKUP($A2369,'Trees - celková zdrojová porost'!$A$2:$L$3471,MATCH(C$1,'Trees - celková zdrojová porost'!$A$1:$L$1,0),FALSE)</f>
        <v>HB</v>
      </c>
      <c r="D2369">
        <f>VLOOKUP($A2369,'Trees - celková zdrojová porost'!$A$2:$L$3471,MATCH(D$1,'Trees - celková zdrojová porost'!$A$1:$L$1,0),FALSE)</f>
        <v>280</v>
      </c>
      <c r="E2369">
        <f>VLOOKUP($A2369,'Trees - celková zdrojová porost'!$A$2:$L$3471,MATCH(E$1,'Trees - celková zdrojová porost'!$A$1:$L$1,0),FALSE)</f>
        <v>17.399999999999999</v>
      </c>
      <c r="F2369">
        <f>VLOOKUP($A2369,'Trees - celková zdrojová porost'!$A$2:$L$3471,MATCH(F$1,'Trees - celková zdrojová porost'!$A$1:$L$1,0),FALSE)</f>
        <v>13.5</v>
      </c>
      <c r="G2369">
        <f>VLOOKUP($A2369,'Trees - celková zdrojová porost'!$A$2:$L$3471,MATCH(G$1,'Trees - celková zdrojová porost'!$A$1:$L$1,0),FALSE)</f>
        <v>3.9</v>
      </c>
      <c r="H2369">
        <f>VLOOKUP($A2369,'Trees - celková zdrojová porost'!$A$2:$L$3471,MATCH(H$1,'Trees - celková zdrojová porost'!$A$1:$L$1,0),FALSE)</f>
        <v>0</v>
      </c>
      <c r="I2369" t="str">
        <f>VLOOKUP($A2369,'Trees - celková zdrojová porost'!$A$2:$L$3471,MATCH(I$1,'Trees - celková zdrojová porost'!$A$1:$L$1,0),FALSE)</f>
        <v>S</v>
      </c>
      <c r="J2369" t="str">
        <f>VLOOKUP($A2369,'Trees - celková zdrojová porost'!$A$2:$L$3471,MATCH(J$1,'Trees - celková zdrojová porost'!$A$1:$L$1,0),FALSE)</f>
        <v>Z</v>
      </c>
      <c r="K2369" t="str">
        <f>VLOOKUP($A2369,'Trees - celková zdrojová porost'!$A$2:$L$3471,MATCH(K$1,'Trees - celková zdrojová porost'!$A$1:$L$1,0),FALSE)</f>
        <v>BEZ</v>
      </c>
      <c r="L2369" s="8">
        <f>VLOOKUP($A2369,'Trees - celková zdrojová porost'!$A$2:$L$3471,MATCH(L$1,'Trees - celková zdrojová porost'!$A$1:$L$1,0),FALSE)</f>
        <v>43196.440381944398</v>
      </c>
    </row>
    <row r="2370" spans="1:12" x14ac:dyDescent="0.25">
      <c r="A2370">
        <v>934</v>
      </c>
      <c r="B2370">
        <f>VLOOKUP($A2370,'Trees - celková zdrojová porost'!$A$2:$L$3471,MATCH(B$1,'Trees - celková zdrojová porost'!$A$1:$L$1,0),FALSE)</f>
        <v>932</v>
      </c>
      <c r="C2370" t="str">
        <f>VLOOKUP($A2370,'Trees - celková zdrojová porost'!$A$2:$L$3471,MATCH(C$1,'Trees - celková zdrojová porost'!$A$1:$L$1,0),FALSE)</f>
        <v>HB</v>
      </c>
      <c r="D2370">
        <f>VLOOKUP($A2370,'Trees - celková zdrojová porost'!$A$2:$L$3471,MATCH(D$1,'Trees - celková zdrojová porost'!$A$1:$L$1,0),FALSE)</f>
        <v>180</v>
      </c>
      <c r="E2370">
        <f>VLOOKUP($A2370,'Trees - celková zdrojová porost'!$A$2:$L$3471,MATCH(E$1,'Trees - celková zdrojová porost'!$A$1:$L$1,0),FALSE)</f>
        <v>17.399999999999999</v>
      </c>
      <c r="F2370">
        <f>VLOOKUP($A2370,'Trees - celková zdrojová porost'!$A$2:$L$3471,MATCH(F$1,'Trees - celková zdrojová porost'!$A$1:$L$1,0),FALSE)</f>
        <v>14.6</v>
      </c>
      <c r="G2370">
        <f>VLOOKUP($A2370,'Trees - celková zdrojová porost'!$A$2:$L$3471,MATCH(G$1,'Trees - celková zdrojová porost'!$A$1:$L$1,0),FALSE)</f>
        <v>2.8</v>
      </c>
      <c r="H2370">
        <f>VLOOKUP($A2370,'Trees - celková zdrojová porost'!$A$2:$L$3471,MATCH(H$1,'Trees - celková zdrojová porost'!$A$1:$L$1,0),FALSE)</f>
        <v>1</v>
      </c>
      <c r="I2370" t="str">
        <f>VLOOKUP($A2370,'Trees - celková zdrojová porost'!$A$2:$L$3471,MATCH(I$1,'Trees - celková zdrojová porost'!$A$1:$L$1,0),FALSE)</f>
        <v>P</v>
      </c>
      <c r="J2370" t="str">
        <f>VLOOKUP($A2370,'Trees - celková zdrojová porost'!$A$2:$L$3471,MATCH(J$1,'Trees - celková zdrojová porost'!$A$1:$L$1,0),FALSE)</f>
        <v>Z</v>
      </c>
      <c r="K2370" t="str">
        <f>VLOOKUP($A2370,'Trees - celková zdrojová porost'!$A$2:$L$3471,MATCH(K$1,'Trees - celková zdrojová porost'!$A$1:$L$1,0),FALSE)</f>
        <v>BEZ</v>
      </c>
      <c r="L2370" s="8">
        <f>VLOOKUP($A2370,'Trees - celková zdrojová porost'!$A$2:$L$3471,MATCH(L$1,'Trees - celková zdrojová porost'!$A$1:$L$1,0),FALSE)</f>
        <v>43196.441493055601</v>
      </c>
    </row>
    <row r="2371" spans="1:12" x14ac:dyDescent="0.25">
      <c r="A2371">
        <v>1035</v>
      </c>
      <c r="B2371">
        <f>VLOOKUP($A2371,'Trees - celková zdrojová porost'!$A$2:$L$3471,MATCH(B$1,'Trees - celková zdrojová porost'!$A$1:$L$1,0),FALSE)</f>
        <v>1029</v>
      </c>
      <c r="C2371" t="str">
        <f>VLOOKUP($A2371,'Trees - celková zdrojová porost'!$A$2:$L$3471,MATCH(C$1,'Trees - celková zdrojová porost'!$A$1:$L$1,0),FALSE)</f>
        <v>HB</v>
      </c>
      <c r="D2371">
        <f>VLOOKUP($A2371,'Trees - celková zdrojová porost'!$A$2:$L$3471,MATCH(D$1,'Trees - celková zdrojová porost'!$A$1:$L$1,0),FALSE)</f>
        <v>130</v>
      </c>
      <c r="E2371">
        <f>VLOOKUP($A2371,'Trees - celková zdrojová porost'!$A$2:$L$3471,MATCH(E$1,'Trees - celková zdrojová porost'!$A$1:$L$1,0),FALSE)</f>
        <v>17.399999999999999</v>
      </c>
      <c r="F2371">
        <f>VLOOKUP($A2371,'Trees - celková zdrojová porost'!$A$2:$L$3471,MATCH(F$1,'Trees - celková zdrojová porost'!$A$1:$L$1,0),FALSE)</f>
        <v>1.5</v>
      </c>
      <c r="G2371">
        <f>VLOOKUP($A2371,'Trees - celková zdrojová porost'!$A$2:$L$3471,MATCH(G$1,'Trees - celková zdrojová porost'!$A$1:$L$1,0),FALSE)</f>
        <v>15.9</v>
      </c>
      <c r="H2371">
        <f>VLOOKUP($A2371,'Trees - celková zdrojová porost'!$A$2:$L$3471,MATCH(H$1,'Trees - celková zdrojová porost'!$A$1:$L$1,0),FALSE)</f>
        <v>0</v>
      </c>
      <c r="I2371" t="str">
        <f>VLOOKUP($A2371,'Trees - celková zdrojová porost'!$A$2:$L$3471,MATCH(I$1,'Trees - celková zdrojová porost'!$A$1:$L$1,0),FALSE)</f>
        <v>P</v>
      </c>
      <c r="J2371" t="str">
        <f>VLOOKUP($A2371,'Trees - celková zdrojová porost'!$A$2:$L$3471,MATCH(J$1,'Trees - celková zdrojová porost'!$A$1:$L$1,0),FALSE)</f>
        <v>Z</v>
      </c>
      <c r="K2371" t="str">
        <f>VLOOKUP($A2371,'Trees - celková zdrojová porost'!$A$2:$L$3471,MATCH(K$1,'Trees - celková zdrojová porost'!$A$1:$L$1,0),FALSE)</f>
        <v>ZAS</v>
      </c>
      <c r="L2371" s="8">
        <f>VLOOKUP($A2371,'Trees - celková zdrojová porost'!$A$2:$L$3471,MATCH(L$1,'Trees - celková zdrojová porost'!$A$1:$L$1,0),FALSE)</f>
        <v>43196.573819444398</v>
      </c>
    </row>
    <row r="2372" spans="1:12" x14ac:dyDescent="0.25">
      <c r="A2372">
        <v>1078</v>
      </c>
      <c r="B2372">
        <f>VLOOKUP($A2372,'Trees - celková zdrojová porost'!$A$2:$L$3471,MATCH(B$1,'Trees - celková zdrojová porost'!$A$1:$L$1,0),FALSE)</f>
        <v>1078</v>
      </c>
      <c r="C2372" t="str">
        <f>VLOOKUP($A2372,'Trees - celková zdrojová porost'!$A$2:$L$3471,MATCH(C$1,'Trees - celková zdrojová porost'!$A$1:$L$1,0),FALSE)</f>
        <v>HB</v>
      </c>
      <c r="D2372">
        <f>VLOOKUP($A2372,'Trees - celková zdrojová porost'!$A$2:$L$3471,MATCH(D$1,'Trees - celková zdrojová porost'!$A$1:$L$1,0),FALSE)</f>
        <v>155</v>
      </c>
      <c r="E2372">
        <f>VLOOKUP($A2372,'Trees - celková zdrojová porost'!$A$2:$L$3471,MATCH(E$1,'Trees - celková zdrojová porost'!$A$1:$L$1,0),FALSE)</f>
        <v>17.399999999999999</v>
      </c>
      <c r="F2372">
        <f>VLOOKUP($A2372,'Trees - celková zdrojová porost'!$A$2:$L$3471,MATCH(F$1,'Trees - celková zdrojová porost'!$A$1:$L$1,0),FALSE)</f>
        <v>1.6</v>
      </c>
      <c r="G2372">
        <f>VLOOKUP($A2372,'Trees - celková zdrojová porost'!$A$2:$L$3471,MATCH(G$1,'Trees - celková zdrojová porost'!$A$1:$L$1,0),FALSE)</f>
        <v>15.8</v>
      </c>
      <c r="H2372">
        <f>VLOOKUP($A2372,'Trees - celková zdrojová porost'!$A$2:$L$3471,MATCH(H$1,'Trees - celková zdrojová porost'!$A$1:$L$1,0),FALSE)</f>
        <v>1</v>
      </c>
      <c r="I2372" t="str">
        <f>VLOOKUP($A2372,'Trees - celková zdrojová porost'!$A$2:$L$3471,MATCH(I$1,'Trees - celková zdrojová porost'!$A$1:$L$1,0),FALSE)</f>
        <v>P</v>
      </c>
      <c r="J2372" t="str">
        <f>VLOOKUP($A2372,'Trees - celková zdrojová porost'!$A$2:$L$3471,MATCH(J$1,'Trees - celková zdrojová porost'!$A$1:$L$1,0),FALSE)</f>
        <v>Z</v>
      </c>
      <c r="K2372" t="str">
        <f>VLOOKUP($A2372,'Trees - celková zdrojová porost'!$A$2:$L$3471,MATCH(K$1,'Trees - celková zdrojová porost'!$A$1:$L$1,0),FALSE)</f>
        <v>BEZ</v>
      </c>
      <c r="L2372" s="8">
        <f>VLOOKUP($A2372,'Trees - celková zdrojová porost'!$A$2:$L$3471,MATCH(L$1,'Trees - celková zdrojová porost'!$A$1:$L$1,0),FALSE)</f>
        <v>43196.611435185201</v>
      </c>
    </row>
    <row r="2373" spans="1:12" x14ac:dyDescent="0.25">
      <c r="A2373">
        <v>1082</v>
      </c>
      <c r="B2373">
        <f>VLOOKUP($A2373,'Trees - celková zdrojová porost'!$A$2:$L$3471,MATCH(B$1,'Trees - celková zdrojová porost'!$A$1:$L$1,0),FALSE)</f>
        <v>1078</v>
      </c>
      <c r="C2373" t="str">
        <f>VLOOKUP($A2373,'Trees - celková zdrojová porost'!$A$2:$L$3471,MATCH(C$1,'Trees - celková zdrojová porost'!$A$1:$L$1,0),FALSE)</f>
        <v>HB</v>
      </c>
      <c r="D2373">
        <f>VLOOKUP($A2373,'Trees - celková zdrojová porost'!$A$2:$L$3471,MATCH(D$1,'Trees - celková zdrojová porost'!$A$1:$L$1,0),FALSE)</f>
        <v>115</v>
      </c>
      <c r="E2373">
        <f>VLOOKUP($A2373,'Trees - celková zdrojová porost'!$A$2:$L$3471,MATCH(E$1,'Trees - celková zdrojová porost'!$A$1:$L$1,0),FALSE)</f>
        <v>17.399999999999999</v>
      </c>
      <c r="F2373">
        <f>VLOOKUP($A2373,'Trees - celková zdrojová porost'!$A$2:$L$3471,MATCH(F$1,'Trees - celková zdrojová porost'!$A$1:$L$1,0),FALSE)</f>
        <v>2.1</v>
      </c>
      <c r="G2373">
        <f>VLOOKUP($A2373,'Trees - celková zdrojová porost'!$A$2:$L$3471,MATCH(G$1,'Trees - celková zdrojová porost'!$A$1:$L$1,0),FALSE)</f>
        <v>15.3</v>
      </c>
      <c r="H2373">
        <f>VLOOKUP($A2373,'Trees - celková zdrojová porost'!$A$2:$L$3471,MATCH(H$1,'Trees - celková zdrojová porost'!$A$1:$L$1,0),FALSE)</f>
        <v>1</v>
      </c>
      <c r="I2373" t="str">
        <f>VLOOKUP($A2373,'Trees - celková zdrojová porost'!$A$2:$L$3471,MATCH(I$1,'Trees - celková zdrojová porost'!$A$1:$L$1,0),FALSE)</f>
        <v>P</v>
      </c>
      <c r="J2373" t="str">
        <f>VLOOKUP($A2373,'Trees - celková zdrojová porost'!$A$2:$L$3471,MATCH(J$1,'Trees - celková zdrojová porost'!$A$1:$L$1,0),FALSE)</f>
        <v>Z</v>
      </c>
      <c r="K2373" t="str">
        <f>VLOOKUP($A2373,'Trees - celková zdrojová porost'!$A$2:$L$3471,MATCH(K$1,'Trees - celková zdrojová porost'!$A$1:$L$1,0),FALSE)</f>
        <v>ZAS</v>
      </c>
      <c r="L2373" s="8">
        <f>VLOOKUP($A2373,'Trees - celková zdrojová porost'!$A$2:$L$3471,MATCH(L$1,'Trees - celková zdrojová porost'!$A$1:$L$1,0),FALSE)</f>
        <v>43196.612164351798</v>
      </c>
    </row>
    <row r="2374" spans="1:12" x14ac:dyDescent="0.25">
      <c r="A2374">
        <v>1108</v>
      </c>
      <c r="B2374">
        <f>VLOOKUP($A2374,'Trees - celková zdrojová porost'!$A$2:$L$3471,MATCH(B$1,'Trees - celková zdrojová porost'!$A$1:$L$1,0),FALSE)</f>
        <v>1099</v>
      </c>
      <c r="C2374" t="str">
        <f>VLOOKUP($A2374,'Trees - celková zdrojová porost'!$A$2:$L$3471,MATCH(C$1,'Trees - celková zdrojová porost'!$A$1:$L$1,0),FALSE)</f>
        <v>HB</v>
      </c>
      <c r="D2374">
        <f>VLOOKUP($A2374,'Trees - celková zdrojová porost'!$A$2:$L$3471,MATCH(D$1,'Trees - celková zdrojová porost'!$A$1:$L$1,0),FALSE)</f>
        <v>110</v>
      </c>
      <c r="E2374">
        <f>VLOOKUP($A2374,'Trees - celková zdrojová porost'!$A$2:$L$3471,MATCH(E$1,'Trees - celková zdrojová porost'!$A$1:$L$1,0),FALSE)</f>
        <v>17.399999999999999</v>
      </c>
      <c r="F2374">
        <f>VLOOKUP($A2374,'Trees - celková zdrojová porost'!$A$2:$L$3471,MATCH(F$1,'Trees - celková zdrojová porost'!$A$1:$L$1,0),FALSE)</f>
        <v>0.7</v>
      </c>
      <c r="G2374">
        <f>VLOOKUP($A2374,'Trees - celková zdrojová porost'!$A$2:$L$3471,MATCH(G$1,'Trees - celková zdrojová porost'!$A$1:$L$1,0),FALSE)</f>
        <v>16.7</v>
      </c>
      <c r="H2374">
        <f>VLOOKUP($A2374,'Trees - celková zdrojová porost'!$A$2:$L$3471,MATCH(H$1,'Trees - celková zdrojová porost'!$A$1:$L$1,0),FALSE)</f>
        <v>0</v>
      </c>
      <c r="I2374" t="str">
        <f>VLOOKUP($A2374,'Trees - celková zdrojová porost'!$A$2:$L$3471,MATCH(I$1,'Trees - celková zdrojová porost'!$A$1:$L$1,0),FALSE)</f>
        <v>P</v>
      </c>
      <c r="J2374" t="str">
        <f>VLOOKUP($A2374,'Trees - celková zdrojová porost'!$A$2:$L$3471,MATCH(J$1,'Trees - celková zdrojová porost'!$A$1:$L$1,0),FALSE)</f>
        <v>Z</v>
      </c>
      <c r="K2374" t="str">
        <f>VLOOKUP($A2374,'Trees - celková zdrojová porost'!$A$2:$L$3471,MATCH(K$1,'Trees - celková zdrojová porost'!$A$1:$L$1,0),FALSE)</f>
        <v>ZAS</v>
      </c>
      <c r="L2374" s="8">
        <f>VLOOKUP($A2374,'Trees - celková zdrojová porost'!$A$2:$L$3471,MATCH(L$1,'Trees - celková zdrojová porost'!$A$1:$L$1,0),FALSE)</f>
        <v>43196.616550925901</v>
      </c>
    </row>
    <row r="2375" spans="1:12" x14ac:dyDescent="0.25">
      <c r="A2375">
        <v>1203</v>
      </c>
      <c r="B2375">
        <f>VLOOKUP($A2375,'Trees - celková zdrojová porost'!$A$2:$L$3471,MATCH(B$1,'Trees - celková zdrojová porost'!$A$1:$L$1,0),FALSE)</f>
        <v>1200</v>
      </c>
      <c r="C2375" t="str">
        <f>VLOOKUP($A2375,'Trees - celková zdrojová porost'!$A$2:$L$3471,MATCH(C$1,'Trees - celková zdrojová porost'!$A$1:$L$1,0),FALSE)</f>
        <v>HB</v>
      </c>
      <c r="D2375">
        <f>VLOOKUP($A2375,'Trees - celková zdrojová porost'!$A$2:$L$3471,MATCH(D$1,'Trees - celková zdrojová porost'!$A$1:$L$1,0),FALSE)</f>
        <v>135</v>
      </c>
      <c r="E2375">
        <f>VLOOKUP($A2375,'Trees - celková zdrojová porost'!$A$2:$L$3471,MATCH(E$1,'Trees - celková zdrojová porost'!$A$1:$L$1,0),FALSE)</f>
        <v>17.399999999999999</v>
      </c>
      <c r="F2375">
        <f>VLOOKUP($A2375,'Trees - celková zdrojová porost'!$A$2:$L$3471,MATCH(F$1,'Trees - celková zdrojová porost'!$A$1:$L$1,0),FALSE)</f>
        <v>2.1</v>
      </c>
      <c r="G2375">
        <f>VLOOKUP($A2375,'Trees - celková zdrojová porost'!$A$2:$L$3471,MATCH(G$1,'Trees - celková zdrojová porost'!$A$1:$L$1,0),FALSE)</f>
        <v>15.3</v>
      </c>
      <c r="H2375">
        <f>VLOOKUP($A2375,'Trees - celková zdrojová porost'!$A$2:$L$3471,MATCH(H$1,'Trees - celková zdrojová porost'!$A$1:$L$1,0),FALSE)</f>
        <v>0</v>
      </c>
      <c r="I2375" t="str">
        <f>VLOOKUP($A2375,'Trees - celková zdrojová porost'!$A$2:$L$3471,MATCH(I$1,'Trees - celková zdrojová porost'!$A$1:$L$1,0),FALSE)</f>
        <v>P</v>
      </c>
      <c r="J2375" t="str">
        <f>VLOOKUP($A2375,'Trees - celková zdrojová porost'!$A$2:$L$3471,MATCH(J$1,'Trees - celková zdrojová porost'!$A$1:$L$1,0),FALSE)</f>
        <v>Z</v>
      </c>
      <c r="K2375" t="str">
        <f>VLOOKUP($A2375,'Trees - celková zdrojová porost'!$A$2:$L$3471,MATCH(K$1,'Trees - celková zdrojová porost'!$A$1:$L$1,0),FALSE)</f>
        <v>ZAS</v>
      </c>
      <c r="L2375" s="8">
        <f>VLOOKUP($A2375,'Trees - celková zdrojová porost'!$A$2:$L$3471,MATCH(L$1,'Trees - celková zdrojová porost'!$A$1:$L$1,0),FALSE)</f>
        <v>43196.717476851903</v>
      </c>
    </row>
    <row r="2376" spans="1:12" x14ac:dyDescent="0.25">
      <c r="A2376">
        <v>1223</v>
      </c>
      <c r="B2376">
        <f>VLOOKUP($A2376,'Trees - celková zdrojová porost'!$A$2:$L$3471,MATCH(B$1,'Trees - celková zdrojová porost'!$A$1:$L$1,0),FALSE)</f>
        <v>1223</v>
      </c>
      <c r="C2376" t="str">
        <f>VLOOKUP($A2376,'Trees - celková zdrojová porost'!$A$2:$L$3471,MATCH(C$1,'Trees - celková zdrojová porost'!$A$1:$L$1,0),FALSE)</f>
        <v>HB</v>
      </c>
      <c r="D2376">
        <f>VLOOKUP($A2376,'Trees - celková zdrojová porost'!$A$2:$L$3471,MATCH(D$1,'Trees - celková zdrojová porost'!$A$1:$L$1,0),FALSE)</f>
        <v>125</v>
      </c>
      <c r="E2376">
        <f>VLOOKUP($A2376,'Trees - celková zdrojová porost'!$A$2:$L$3471,MATCH(E$1,'Trees - celková zdrojová porost'!$A$1:$L$1,0),FALSE)</f>
        <v>17.399999999999999</v>
      </c>
      <c r="F2376">
        <f>VLOOKUP($A2376,'Trees - celková zdrojová porost'!$A$2:$L$3471,MATCH(F$1,'Trees - celková zdrojová porost'!$A$1:$L$1,0),FALSE)</f>
        <v>1.7</v>
      </c>
      <c r="G2376">
        <f>VLOOKUP($A2376,'Trees - celková zdrojová porost'!$A$2:$L$3471,MATCH(G$1,'Trees - celková zdrojová porost'!$A$1:$L$1,0),FALSE)</f>
        <v>15.7</v>
      </c>
      <c r="H2376">
        <f>VLOOKUP($A2376,'Trees - celková zdrojová porost'!$A$2:$L$3471,MATCH(H$1,'Trees - celková zdrojová porost'!$A$1:$L$1,0),FALSE)</f>
        <v>0</v>
      </c>
      <c r="I2376" t="str">
        <f>VLOOKUP($A2376,'Trees - celková zdrojová porost'!$A$2:$L$3471,MATCH(I$1,'Trees - celková zdrojová porost'!$A$1:$L$1,0),FALSE)</f>
        <v>P</v>
      </c>
      <c r="J2376" t="str">
        <f>VLOOKUP($A2376,'Trees - celková zdrojová porost'!$A$2:$L$3471,MATCH(J$1,'Trees - celková zdrojová porost'!$A$1:$L$1,0),FALSE)</f>
        <v>Z</v>
      </c>
      <c r="K2376" t="str">
        <f>VLOOKUP($A2376,'Trees - celková zdrojová porost'!$A$2:$L$3471,MATCH(K$1,'Trees - celková zdrojová porost'!$A$1:$L$1,0),FALSE)</f>
        <v>BEZ</v>
      </c>
      <c r="L2376" s="8">
        <f>VLOOKUP($A2376,'Trees - celková zdrojová porost'!$A$2:$L$3471,MATCH(L$1,'Trees - celková zdrojová porost'!$A$1:$L$1,0),FALSE)</f>
        <v>43202.450960648202</v>
      </c>
    </row>
    <row r="2377" spans="1:12" x14ac:dyDescent="0.25">
      <c r="A2377">
        <v>1313</v>
      </c>
      <c r="B2377">
        <f>VLOOKUP($A2377,'Trees - celková zdrojová porost'!$A$2:$L$3471,MATCH(B$1,'Trees - celková zdrojová porost'!$A$1:$L$1,0),FALSE)</f>
        <v>1311</v>
      </c>
      <c r="C2377" t="str">
        <f>VLOOKUP($A2377,'Trees - celková zdrojová porost'!$A$2:$L$3471,MATCH(C$1,'Trees - celková zdrojová porost'!$A$1:$L$1,0),FALSE)</f>
        <v>HB</v>
      </c>
      <c r="D2377">
        <f>VLOOKUP($A2377,'Trees - celková zdrojová porost'!$A$2:$L$3471,MATCH(D$1,'Trees - celková zdrojová porost'!$A$1:$L$1,0),FALSE)</f>
        <v>105</v>
      </c>
      <c r="E2377">
        <f>VLOOKUP($A2377,'Trees - celková zdrojová porost'!$A$2:$L$3471,MATCH(E$1,'Trees - celková zdrojová porost'!$A$1:$L$1,0),FALSE)</f>
        <v>17.399999999999999</v>
      </c>
      <c r="F2377">
        <f>VLOOKUP($A2377,'Trees - celková zdrojová porost'!$A$2:$L$3471,MATCH(F$1,'Trees - celková zdrojová porost'!$A$1:$L$1,0),FALSE)</f>
        <v>1.3</v>
      </c>
      <c r="G2377">
        <f>VLOOKUP($A2377,'Trees - celková zdrojová porost'!$A$2:$L$3471,MATCH(G$1,'Trees - celková zdrojová porost'!$A$1:$L$1,0),FALSE)</f>
        <v>16.100000000000001</v>
      </c>
      <c r="H2377">
        <f>VLOOKUP($A2377,'Trees - celková zdrojová porost'!$A$2:$L$3471,MATCH(H$1,'Trees - celková zdrojová porost'!$A$1:$L$1,0),FALSE)</f>
        <v>0</v>
      </c>
      <c r="I2377" t="str">
        <f>VLOOKUP($A2377,'Trees - celková zdrojová porost'!$A$2:$L$3471,MATCH(I$1,'Trees - celková zdrojová porost'!$A$1:$L$1,0),FALSE)</f>
        <v>P</v>
      </c>
      <c r="J2377" t="str">
        <f>VLOOKUP($A2377,'Trees - celková zdrojová porost'!$A$2:$L$3471,MATCH(J$1,'Trees - celková zdrojová porost'!$A$1:$L$1,0),FALSE)</f>
        <v>Z</v>
      </c>
      <c r="K2377" t="str">
        <f>VLOOKUP($A2377,'Trees - celková zdrojová porost'!$A$2:$L$3471,MATCH(K$1,'Trees - celková zdrojová porost'!$A$1:$L$1,0),FALSE)</f>
        <v>ZAS</v>
      </c>
      <c r="L2377" s="8">
        <f>VLOOKUP($A2377,'Trees - celková zdrojová porost'!$A$2:$L$3471,MATCH(L$1,'Trees - celková zdrojová porost'!$A$1:$L$1,0),FALSE)</f>
        <v>43202.531215277799</v>
      </c>
    </row>
    <row r="2378" spans="1:12" x14ac:dyDescent="0.25">
      <c r="A2378">
        <v>1388</v>
      </c>
      <c r="B2378">
        <f>VLOOKUP($A2378,'Trees - celková zdrojová porost'!$A$2:$L$3471,MATCH(B$1,'Trees - celková zdrojová porost'!$A$1:$L$1,0),FALSE)</f>
        <v>1388</v>
      </c>
      <c r="C2378" t="str">
        <f>VLOOKUP($A2378,'Trees - celková zdrojová porost'!$A$2:$L$3471,MATCH(C$1,'Trees - celková zdrojová porost'!$A$1:$L$1,0),FALSE)</f>
        <v>HB</v>
      </c>
      <c r="D2378">
        <f>VLOOKUP($A2378,'Trees - celková zdrojová porost'!$A$2:$L$3471,MATCH(D$1,'Trees - celková zdrojová porost'!$A$1:$L$1,0),FALSE)</f>
        <v>175</v>
      </c>
      <c r="E2378">
        <f>VLOOKUP($A2378,'Trees - celková zdrojová porost'!$A$2:$L$3471,MATCH(E$1,'Trees - celková zdrojová porost'!$A$1:$L$1,0),FALSE)</f>
        <v>17.399999999999999</v>
      </c>
      <c r="F2378">
        <f>VLOOKUP($A2378,'Trees - celková zdrojová porost'!$A$2:$L$3471,MATCH(F$1,'Trees - celková zdrojová porost'!$A$1:$L$1,0),FALSE)</f>
        <v>1.3</v>
      </c>
      <c r="G2378">
        <f>VLOOKUP($A2378,'Trees - celková zdrojová porost'!$A$2:$L$3471,MATCH(G$1,'Trees - celková zdrojová porost'!$A$1:$L$1,0),FALSE)</f>
        <v>16.100000000000001</v>
      </c>
      <c r="H2378">
        <f>VLOOKUP($A2378,'Trees - celková zdrojová porost'!$A$2:$L$3471,MATCH(H$1,'Trees - celková zdrojová porost'!$A$1:$L$1,0),FALSE)</f>
        <v>0</v>
      </c>
      <c r="I2378" t="str">
        <f>VLOOKUP($A2378,'Trees - celková zdrojová porost'!$A$2:$L$3471,MATCH(I$1,'Trees - celková zdrojová porost'!$A$1:$L$1,0),FALSE)</f>
        <v>P</v>
      </c>
      <c r="J2378" t="str">
        <f>VLOOKUP($A2378,'Trees - celková zdrojová porost'!$A$2:$L$3471,MATCH(J$1,'Trees - celková zdrojová porost'!$A$1:$L$1,0),FALSE)</f>
        <v>Z</v>
      </c>
      <c r="K2378" t="str">
        <f>VLOOKUP($A2378,'Trees - celková zdrojová porost'!$A$2:$L$3471,MATCH(K$1,'Trees - celková zdrojová porost'!$A$1:$L$1,0),FALSE)</f>
        <v>ZAS</v>
      </c>
      <c r="L2378" s="8">
        <f>VLOOKUP($A2378,'Trees - celková zdrojová porost'!$A$2:$L$3471,MATCH(L$1,'Trees - celková zdrojová porost'!$A$1:$L$1,0),FALSE)</f>
        <v>43202.583379629599</v>
      </c>
    </row>
    <row r="2379" spans="1:12" x14ac:dyDescent="0.25">
      <c r="A2379">
        <v>1500</v>
      </c>
      <c r="B2379">
        <f>VLOOKUP($A2379,'Trees - celková zdrojová porost'!$A$2:$L$3471,MATCH(B$1,'Trees - celková zdrojová porost'!$A$1:$L$1,0),FALSE)</f>
        <v>1499</v>
      </c>
      <c r="C2379" t="str">
        <f>VLOOKUP($A2379,'Trees - celková zdrojová porost'!$A$2:$L$3471,MATCH(C$1,'Trees - celková zdrojová porost'!$A$1:$L$1,0),FALSE)</f>
        <v>HB</v>
      </c>
      <c r="D2379">
        <f>VLOOKUP($A2379,'Trees - celková zdrojová porost'!$A$2:$L$3471,MATCH(D$1,'Trees - celková zdrojová porost'!$A$1:$L$1,0),FALSE)</f>
        <v>155</v>
      </c>
      <c r="E2379">
        <f>VLOOKUP($A2379,'Trees - celková zdrojová porost'!$A$2:$L$3471,MATCH(E$1,'Trees - celková zdrojová porost'!$A$1:$L$1,0),FALSE)</f>
        <v>17.399999999999999</v>
      </c>
      <c r="F2379">
        <f>VLOOKUP($A2379,'Trees - celková zdrojová porost'!$A$2:$L$3471,MATCH(F$1,'Trees - celková zdrojová porost'!$A$1:$L$1,0),FALSE)</f>
        <v>1.25</v>
      </c>
      <c r="G2379">
        <f>VLOOKUP($A2379,'Trees - celková zdrojová porost'!$A$2:$L$3471,MATCH(G$1,'Trees - celková zdrojová porost'!$A$1:$L$1,0),FALSE)</f>
        <v>16.149999999999999</v>
      </c>
      <c r="H2379">
        <f>VLOOKUP($A2379,'Trees - celková zdrojová porost'!$A$2:$L$3471,MATCH(H$1,'Trees - celková zdrojová porost'!$A$1:$L$1,0),FALSE)</f>
        <v>1</v>
      </c>
      <c r="I2379" t="str">
        <f>VLOOKUP($A2379,'Trees - celková zdrojová porost'!$A$2:$L$3471,MATCH(I$1,'Trees - celková zdrojová porost'!$A$1:$L$1,0),FALSE)</f>
        <v>P</v>
      </c>
      <c r="J2379" t="str">
        <f>VLOOKUP($A2379,'Trees - celková zdrojová porost'!$A$2:$L$3471,MATCH(J$1,'Trees - celková zdrojová porost'!$A$1:$L$1,0),FALSE)</f>
        <v>Z</v>
      </c>
      <c r="K2379" t="str">
        <f>VLOOKUP($A2379,'Trees - celková zdrojová porost'!$A$2:$L$3471,MATCH(K$1,'Trees - celková zdrojová porost'!$A$1:$L$1,0),FALSE)</f>
        <v>BEZ</v>
      </c>
      <c r="L2379" s="8">
        <f>VLOOKUP($A2379,'Trees - celková zdrojová porost'!$A$2:$L$3471,MATCH(L$1,'Trees - celková zdrojová porost'!$A$1:$L$1,0),FALSE)</f>
        <v>43202.675092592603</v>
      </c>
    </row>
    <row r="2380" spans="1:12" x14ac:dyDescent="0.25">
      <c r="A2380">
        <v>1504</v>
      </c>
      <c r="B2380">
        <f>VLOOKUP($A2380,'Trees - celková zdrojová porost'!$A$2:$L$3471,MATCH(B$1,'Trees - celková zdrojová porost'!$A$1:$L$1,0),FALSE)</f>
        <v>1504</v>
      </c>
      <c r="C2380" t="str">
        <f>VLOOKUP($A2380,'Trees - celková zdrojová porost'!$A$2:$L$3471,MATCH(C$1,'Trees - celková zdrojová porost'!$A$1:$L$1,0),FALSE)</f>
        <v>HB</v>
      </c>
      <c r="D2380">
        <f>VLOOKUP($A2380,'Trees - celková zdrojová porost'!$A$2:$L$3471,MATCH(D$1,'Trees - celková zdrojová porost'!$A$1:$L$1,0),FALSE)</f>
        <v>190</v>
      </c>
      <c r="E2380">
        <f>VLOOKUP($A2380,'Trees - celková zdrojová porost'!$A$2:$L$3471,MATCH(E$1,'Trees - celková zdrojová porost'!$A$1:$L$1,0),FALSE)</f>
        <v>17.399999999999999</v>
      </c>
      <c r="F2380">
        <f>VLOOKUP($A2380,'Trees - celková zdrojová porost'!$A$2:$L$3471,MATCH(F$1,'Trees - celková zdrojová porost'!$A$1:$L$1,0),FALSE)</f>
        <v>14.3</v>
      </c>
      <c r="G2380">
        <f>VLOOKUP($A2380,'Trees - celková zdrojová porost'!$A$2:$L$3471,MATCH(G$1,'Trees - celková zdrojová porost'!$A$1:$L$1,0),FALSE)</f>
        <v>3.1</v>
      </c>
      <c r="H2380">
        <f>VLOOKUP($A2380,'Trees - celková zdrojová porost'!$A$2:$L$3471,MATCH(H$1,'Trees - celková zdrojová porost'!$A$1:$L$1,0),FALSE)</f>
        <v>0</v>
      </c>
      <c r="I2380" t="str">
        <f>VLOOKUP($A2380,'Trees - celková zdrojová porost'!$A$2:$L$3471,MATCH(I$1,'Trees - celková zdrojová porost'!$A$1:$L$1,0),FALSE)</f>
        <v>P</v>
      </c>
      <c r="J2380" t="str">
        <f>VLOOKUP($A2380,'Trees - celková zdrojová porost'!$A$2:$L$3471,MATCH(J$1,'Trees - celková zdrojová porost'!$A$1:$L$1,0),FALSE)</f>
        <v>Z</v>
      </c>
      <c r="K2380" t="str">
        <f>VLOOKUP($A2380,'Trees - celková zdrojová porost'!$A$2:$L$3471,MATCH(K$1,'Trees - celková zdrojová porost'!$A$1:$L$1,0),FALSE)</f>
        <v>ZAS</v>
      </c>
      <c r="L2380" s="8">
        <f>VLOOKUP($A2380,'Trees - celková zdrojová porost'!$A$2:$L$3471,MATCH(L$1,'Trees - celková zdrojová porost'!$A$1:$L$1,0),FALSE)</f>
        <v>43209.417662036998</v>
      </c>
    </row>
    <row r="2381" spans="1:12" x14ac:dyDescent="0.25">
      <c r="A2381">
        <v>1527</v>
      </c>
      <c r="B2381">
        <f>VLOOKUP($A2381,'Trees - celková zdrojová porost'!$A$2:$L$3471,MATCH(B$1,'Trees - celková zdrojová porost'!$A$1:$L$1,0),FALSE)</f>
        <v>1525</v>
      </c>
      <c r="C2381" t="str">
        <f>VLOOKUP($A2381,'Trees - celková zdrojová porost'!$A$2:$L$3471,MATCH(C$1,'Trees - celková zdrojová porost'!$A$1:$L$1,0),FALSE)</f>
        <v>HB</v>
      </c>
      <c r="D2381">
        <f>VLOOKUP($A2381,'Trees - celková zdrojová porost'!$A$2:$L$3471,MATCH(D$1,'Trees - celková zdrojová porost'!$A$1:$L$1,0),FALSE)</f>
        <v>90</v>
      </c>
      <c r="E2381">
        <f>VLOOKUP($A2381,'Trees - celková zdrojová porost'!$A$2:$L$3471,MATCH(E$1,'Trees - celková zdrojová porost'!$A$1:$L$1,0),FALSE)</f>
        <v>17.399999999999999</v>
      </c>
      <c r="F2381">
        <f>VLOOKUP($A2381,'Trees - celková zdrojová porost'!$A$2:$L$3471,MATCH(F$1,'Trees - celková zdrojová porost'!$A$1:$L$1,0),FALSE)</f>
        <v>1.1000000000000001</v>
      </c>
      <c r="G2381">
        <f>VLOOKUP($A2381,'Trees - celková zdrojová porost'!$A$2:$L$3471,MATCH(G$1,'Trees - celková zdrojová porost'!$A$1:$L$1,0),FALSE)</f>
        <v>16.3</v>
      </c>
      <c r="H2381">
        <f>VLOOKUP($A2381,'Trees - celková zdrojová porost'!$A$2:$L$3471,MATCH(H$1,'Trees - celková zdrojová porost'!$A$1:$L$1,0),FALSE)</f>
        <v>0</v>
      </c>
      <c r="I2381" t="str">
        <f>VLOOKUP($A2381,'Trees - celková zdrojová porost'!$A$2:$L$3471,MATCH(I$1,'Trees - celková zdrojová porost'!$A$1:$L$1,0),FALSE)</f>
        <v>P</v>
      </c>
      <c r="J2381" t="str">
        <f>VLOOKUP($A2381,'Trees - celková zdrojová porost'!$A$2:$L$3471,MATCH(J$1,'Trees - celková zdrojová porost'!$A$1:$L$1,0),FALSE)</f>
        <v>Z</v>
      </c>
      <c r="K2381" t="str">
        <f>VLOOKUP($A2381,'Trees - celková zdrojová porost'!$A$2:$L$3471,MATCH(K$1,'Trees - celková zdrojová porost'!$A$1:$L$1,0),FALSE)</f>
        <v>ZAS</v>
      </c>
      <c r="L2381" s="8">
        <f>VLOOKUP($A2381,'Trees - celková zdrojová porost'!$A$2:$L$3471,MATCH(L$1,'Trees - celková zdrojová porost'!$A$1:$L$1,0),FALSE)</f>
        <v>43209.424837963001</v>
      </c>
    </row>
    <row r="2382" spans="1:12" x14ac:dyDescent="0.25">
      <c r="A2382">
        <v>1534</v>
      </c>
      <c r="B2382">
        <f>VLOOKUP($A2382,'Trees - celková zdrojová porost'!$A$2:$L$3471,MATCH(B$1,'Trees - celková zdrojová porost'!$A$1:$L$1,0),FALSE)</f>
        <v>1530</v>
      </c>
      <c r="C2382" t="str">
        <f>VLOOKUP($A2382,'Trees - celková zdrojová porost'!$A$2:$L$3471,MATCH(C$1,'Trees - celková zdrojová porost'!$A$1:$L$1,0),FALSE)</f>
        <v>HB</v>
      </c>
      <c r="D2382">
        <f>VLOOKUP($A2382,'Trees - celková zdrojová porost'!$A$2:$L$3471,MATCH(D$1,'Trees - celková zdrojová porost'!$A$1:$L$1,0),FALSE)</f>
        <v>90</v>
      </c>
      <c r="E2382">
        <f>VLOOKUP($A2382,'Trees - celková zdrojová porost'!$A$2:$L$3471,MATCH(E$1,'Trees - celková zdrojová porost'!$A$1:$L$1,0),FALSE)</f>
        <v>17.399999999999999</v>
      </c>
      <c r="F2382">
        <f>VLOOKUP($A2382,'Trees - celková zdrojová porost'!$A$2:$L$3471,MATCH(F$1,'Trees - celková zdrojová porost'!$A$1:$L$1,0),FALSE)</f>
        <v>1.3</v>
      </c>
      <c r="G2382">
        <f>VLOOKUP($A2382,'Trees - celková zdrojová porost'!$A$2:$L$3471,MATCH(G$1,'Trees - celková zdrojová porost'!$A$1:$L$1,0),FALSE)</f>
        <v>16.100000000000001</v>
      </c>
      <c r="H2382">
        <f>VLOOKUP($A2382,'Trees - celková zdrojová porost'!$A$2:$L$3471,MATCH(H$1,'Trees - celková zdrojová porost'!$A$1:$L$1,0),FALSE)</f>
        <v>1</v>
      </c>
      <c r="I2382" t="str">
        <f>VLOOKUP($A2382,'Trees - celková zdrojová porost'!$A$2:$L$3471,MATCH(I$1,'Trees - celková zdrojová porost'!$A$1:$L$1,0),FALSE)</f>
        <v>P</v>
      </c>
      <c r="J2382" t="str">
        <f>VLOOKUP($A2382,'Trees - celková zdrojová porost'!$A$2:$L$3471,MATCH(J$1,'Trees - celková zdrojová porost'!$A$1:$L$1,0),FALSE)</f>
        <v>Z</v>
      </c>
      <c r="K2382" t="str">
        <f>VLOOKUP($A2382,'Trees - celková zdrojová porost'!$A$2:$L$3471,MATCH(K$1,'Trees - celková zdrojová porost'!$A$1:$L$1,0),FALSE)</f>
        <v>ZAS</v>
      </c>
      <c r="L2382" s="8">
        <f>VLOOKUP($A2382,'Trees - celková zdrojová porost'!$A$2:$L$3471,MATCH(L$1,'Trees - celková zdrojová porost'!$A$1:$L$1,0),FALSE)</f>
        <v>43209.425775463002</v>
      </c>
    </row>
    <row r="2383" spans="1:12" x14ac:dyDescent="0.25">
      <c r="A2383">
        <v>1714</v>
      </c>
      <c r="B2383">
        <f>VLOOKUP($A2383,'Trees - celková zdrojová porost'!$A$2:$L$3471,MATCH(B$1,'Trees - celková zdrojová porost'!$A$1:$L$1,0),FALSE)</f>
        <v>0</v>
      </c>
      <c r="C2383" t="str">
        <f>VLOOKUP($A2383,'Trees - celková zdrojová porost'!$A$2:$L$3471,MATCH(C$1,'Trees - celková zdrojová porost'!$A$1:$L$1,0),FALSE)</f>
        <v>HB</v>
      </c>
      <c r="D2383">
        <f>VLOOKUP($A2383,'Trees - celková zdrojová porost'!$A$2:$L$3471,MATCH(D$1,'Trees - celková zdrojová porost'!$A$1:$L$1,0),FALSE)</f>
        <v>145</v>
      </c>
      <c r="E2383">
        <f>VLOOKUP($A2383,'Trees - celková zdrojová porost'!$A$2:$L$3471,MATCH(E$1,'Trees - celková zdrojová porost'!$A$1:$L$1,0),FALSE)</f>
        <v>17.399999999999999</v>
      </c>
      <c r="F2383">
        <f>VLOOKUP($A2383,'Trees - celková zdrojová porost'!$A$2:$L$3471,MATCH(F$1,'Trees - celková zdrojová porost'!$A$1:$L$1,0),FALSE)</f>
        <v>1.5</v>
      </c>
      <c r="G2383">
        <f>VLOOKUP($A2383,'Trees - celková zdrojová porost'!$A$2:$L$3471,MATCH(G$1,'Trees - celková zdrojová porost'!$A$1:$L$1,0),FALSE)</f>
        <v>15.9</v>
      </c>
      <c r="H2383">
        <f>VLOOKUP($A2383,'Trees - celková zdrojová porost'!$A$2:$L$3471,MATCH(H$1,'Trees - celková zdrojová porost'!$A$1:$L$1,0),FALSE)</f>
        <v>0</v>
      </c>
      <c r="I2383" t="str">
        <f>VLOOKUP($A2383,'Trees - celková zdrojová porost'!$A$2:$L$3471,MATCH(I$1,'Trees - celková zdrojová porost'!$A$1:$L$1,0),FALSE)</f>
        <v>P</v>
      </c>
      <c r="J2383" t="str">
        <f>VLOOKUP($A2383,'Trees - celková zdrojová porost'!$A$2:$L$3471,MATCH(J$1,'Trees - celková zdrojová porost'!$A$1:$L$1,0),FALSE)</f>
        <v>Z</v>
      </c>
      <c r="K2383" t="str">
        <f>VLOOKUP($A2383,'Trees - celková zdrojová porost'!$A$2:$L$3471,MATCH(K$1,'Trees - celková zdrojová porost'!$A$1:$L$1,0),FALSE)</f>
        <v>BEZ</v>
      </c>
      <c r="L2383" s="8">
        <f>VLOOKUP($A2383,'Trees - celková zdrojová porost'!$A$2:$L$3471,MATCH(L$1,'Trees - celková zdrojová porost'!$A$1:$L$1,0),FALSE)</f>
        <v>43209.575219907398</v>
      </c>
    </row>
    <row r="2384" spans="1:12" x14ac:dyDescent="0.25">
      <c r="A2384">
        <v>1978</v>
      </c>
      <c r="B2384">
        <f>VLOOKUP($A2384,'Trees - celková zdrojová porost'!$A$2:$L$3471,MATCH(B$1,'Trees - celková zdrojová porost'!$A$1:$L$1,0),FALSE)</f>
        <v>1974</v>
      </c>
      <c r="C2384" t="str">
        <f>VLOOKUP($A2384,'Trees - celková zdrojová porost'!$A$2:$L$3471,MATCH(C$1,'Trees - celková zdrojová porost'!$A$1:$L$1,0),FALSE)</f>
        <v>HB</v>
      </c>
      <c r="D2384">
        <f>VLOOKUP($A2384,'Trees - celková zdrojová porost'!$A$2:$L$3471,MATCH(D$1,'Trees - celková zdrojová porost'!$A$1:$L$1,0),FALSE)</f>
        <v>100</v>
      </c>
      <c r="E2384">
        <f>VLOOKUP($A2384,'Trees - celková zdrojová porost'!$A$2:$L$3471,MATCH(E$1,'Trees - celková zdrojová porost'!$A$1:$L$1,0),FALSE)</f>
        <v>17.399999999999999</v>
      </c>
      <c r="F2384">
        <f>VLOOKUP($A2384,'Trees - celková zdrojová porost'!$A$2:$L$3471,MATCH(F$1,'Trees - celková zdrojová porost'!$A$1:$L$1,0),FALSE)</f>
        <v>1.1000000000000001</v>
      </c>
      <c r="G2384">
        <f>VLOOKUP($A2384,'Trees - celková zdrojová porost'!$A$2:$L$3471,MATCH(G$1,'Trees - celková zdrojová porost'!$A$1:$L$1,0),FALSE)</f>
        <v>16.3</v>
      </c>
      <c r="H2384">
        <f>VLOOKUP($A2384,'Trees - celková zdrojová porost'!$A$2:$L$3471,MATCH(H$1,'Trees - celková zdrojová porost'!$A$1:$L$1,0),FALSE)</f>
        <v>1</v>
      </c>
      <c r="I2384" t="str">
        <f>VLOOKUP($A2384,'Trees - celková zdrojová porost'!$A$2:$L$3471,MATCH(I$1,'Trees - celková zdrojová porost'!$A$1:$L$1,0),FALSE)</f>
        <v>P</v>
      </c>
      <c r="J2384" t="str">
        <f>VLOOKUP($A2384,'Trees - celková zdrojová porost'!$A$2:$L$3471,MATCH(J$1,'Trees - celková zdrojová porost'!$A$1:$L$1,0),FALSE)</f>
        <v>Z</v>
      </c>
      <c r="K2384" t="str">
        <f>VLOOKUP($A2384,'Trees - celková zdrojová porost'!$A$2:$L$3471,MATCH(K$1,'Trees - celková zdrojová porost'!$A$1:$L$1,0),FALSE)</f>
        <v>ZAS</v>
      </c>
      <c r="L2384" s="8">
        <f>VLOOKUP($A2384,'Trees - celková zdrojová porost'!$A$2:$L$3471,MATCH(L$1,'Trees - celková zdrojová porost'!$A$1:$L$1,0),FALSE)</f>
        <v>43210.535810185203</v>
      </c>
    </row>
    <row r="2385" spans="1:12" x14ac:dyDescent="0.25">
      <c r="A2385">
        <v>2025</v>
      </c>
      <c r="B2385">
        <f>VLOOKUP($A2385,'Trees - celková zdrojová porost'!$A$2:$L$3471,MATCH(B$1,'Trees - celková zdrojová porost'!$A$1:$L$1,0),FALSE)</f>
        <v>2025</v>
      </c>
      <c r="C2385" t="str">
        <f>VLOOKUP($A2385,'Trees - celková zdrojová porost'!$A$2:$L$3471,MATCH(C$1,'Trees - celková zdrojová porost'!$A$1:$L$1,0),FALSE)</f>
        <v>HB</v>
      </c>
      <c r="D2385">
        <f>VLOOKUP($A2385,'Trees - celková zdrojová porost'!$A$2:$L$3471,MATCH(D$1,'Trees - celková zdrojová porost'!$A$1:$L$1,0),FALSE)</f>
        <v>160</v>
      </c>
      <c r="E2385">
        <f>VLOOKUP($A2385,'Trees - celková zdrojová porost'!$A$2:$L$3471,MATCH(E$1,'Trees - celková zdrojová porost'!$A$1:$L$1,0),FALSE)</f>
        <v>17.399999999999999</v>
      </c>
      <c r="F2385">
        <f>VLOOKUP($A2385,'Trees - celková zdrojová porost'!$A$2:$L$3471,MATCH(F$1,'Trees - celková zdrojová porost'!$A$1:$L$1,0),FALSE)</f>
        <v>1.5</v>
      </c>
      <c r="G2385">
        <f>VLOOKUP($A2385,'Trees - celková zdrojová porost'!$A$2:$L$3471,MATCH(G$1,'Trees - celková zdrojová porost'!$A$1:$L$1,0),FALSE)</f>
        <v>15.9</v>
      </c>
      <c r="H2385">
        <f>VLOOKUP($A2385,'Trees - celková zdrojová porost'!$A$2:$L$3471,MATCH(H$1,'Trees - celková zdrojová porost'!$A$1:$L$1,0),FALSE)</f>
        <v>0</v>
      </c>
      <c r="I2385" t="str">
        <f>VLOOKUP($A2385,'Trees - celková zdrojová porost'!$A$2:$L$3471,MATCH(I$1,'Trees - celková zdrojová porost'!$A$1:$L$1,0),FALSE)</f>
        <v>P</v>
      </c>
      <c r="J2385" t="str">
        <f>VLOOKUP($A2385,'Trees - celková zdrojová porost'!$A$2:$L$3471,MATCH(J$1,'Trees - celková zdrojová porost'!$A$1:$L$1,0),FALSE)</f>
        <v>Z</v>
      </c>
      <c r="K2385" t="str">
        <f>VLOOKUP($A2385,'Trees - celková zdrojová porost'!$A$2:$L$3471,MATCH(K$1,'Trees - celková zdrojová porost'!$A$1:$L$1,0),FALSE)</f>
        <v>BEZ</v>
      </c>
      <c r="L2385" s="8">
        <f>VLOOKUP($A2385,'Trees - celková zdrojová porost'!$A$2:$L$3471,MATCH(L$1,'Trees - celková zdrojová porost'!$A$1:$L$1,0),FALSE)</f>
        <v>43213.388275463003</v>
      </c>
    </row>
    <row r="2386" spans="1:12" x14ac:dyDescent="0.25">
      <c r="A2386">
        <v>2026</v>
      </c>
      <c r="B2386">
        <f>VLOOKUP($A2386,'Trees - celková zdrojová porost'!$A$2:$L$3471,MATCH(B$1,'Trees - celková zdrojová porost'!$A$1:$L$1,0),FALSE)</f>
        <v>2025</v>
      </c>
      <c r="C2386" t="str">
        <f>VLOOKUP($A2386,'Trees - celková zdrojová porost'!$A$2:$L$3471,MATCH(C$1,'Trees - celková zdrojová porost'!$A$1:$L$1,0),FALSE)</f>
        <v>HB</v>
      </c>
      <c r="D2386">
        <f>VLOOKUP($A2386,'Trees - celková zdrojová porost'!$A$2:$L$3471,MATCH(D$1,'Trees - celková zdrojová porost'!$A$1:$L$1,0),FALSE)</f>
        <v>170</v>
      </c>
      <c r="E2386">
        <f>VLOOKUP($A2386,'Trees - celková zdrojová porost'!$A$2:$L$3471,MATCH(E$1,'Trees - celková zdrojová porost'!$A$1:$L$1,0),FALSE)</f>
        <v>17.399999999999999</v>
      </c>
      <c r="F2386">
        <f>VLOOKUP($A2386,'Trees - celková zdrojová porost'!$A$2:$L$3471,MATCH(F$1,'Trees - celková zdrojová porost'!$A$1:$L$1,0),FALSE)</f>
        <v>0.95</v>
      </c>
      <c r="G2386">
        <f>VLOOKUP($A2386,'Trees - celková zdrojová porost'!$A$2:$L$3471,MATCH(G$1,'Trees - celková zdrojová porost'!$A$1:$L$1,0),FALSE)</f>
        <v>16.45</v>
      </c>
      <c r="H2386">
        <f>VLOOKUP($A2386,'Trees - celková zdrojová porost'!$A$2:$L$3471,MATCH(H$1,'Trees - celková zdrojová porost'!$A$1:$L$1,0),FALSE)</f>
        <v>0</v>
      </c>
      <c r="I2386" t="str">
        <f>VLOOKUP($A2386,'Trees - celková zdrojová porost'!$A$2:$L$3471,MATCH(I$1,'Trees - celková zdrojová porost'!$A$1:$L$1,0),FALSE)</f>
        <v>P</v>
      </c>
      <c r="J2386" t="str">
        <f>VLOOKUP($A2386,'Trees - celková zdrojová porost'!$A$2:$L$3471,MATCH(J$1,'Trees - celková zdrojová porost'!$A$1:$L$1,0),FALSE)</f>
        <v>Z</v>
      </c>
      <c r="K2386" t="str">
        <f>VLOOKUP($A2386,'Trees - celková zdrojová porost'!$A$2:$L$3471,MATCH(K$1,'Trees - celková zdrojová porost'!$A$1:$L$1,0),FALSE)</f>
        <v>BEZ</v>
      </c>
      <c r="L2386" s="8">
        <f>VLOOKUP($A2386,'Trees - celková zdrojová porost'!$A$2:$L$3471,MATCH(L$1,'Trees - celková zdrojová porost'!$A$1:$L$1,0),FALSE)</f>
        <v>43213.388726851903</v>
      </c>
    </row>
    <row r="2387" spans="1:12" x14ac:dyDescent="0.25">
      <c r="A2387">
        <v>2052</v>
      </c>
      <c r="B2387">
        <f>VLOOKUP($A2387,'Trees - celková zdrojová porost'!$A$2:$L$3471,MATCH(B$1,'Trees - celková zdrojová porost'!$A$1:$L$1,0),FALSE)</f>
        <v>0</v>
      </c>
      <c r="C2387" t="str">
        <f>VLOOKUP($A2387,'Trees - celková zdrojová porost'!$A$2:$L$3471,MATCH(C$1,'Trees - celková zdrojová porost'!$A$1:$L$1,0),FALSE)</f>
        <v>HB</v>
      </c>
      <c r="D2387">
        <f>VLOOKUP($A2387,'Trees - celková zdrojová porost'!$A$2:$L$3471,MATCH(D$1,'Trees - celková zdrojová porost'!$A$1:$L$1,0),FALSE)</f>
        <v>105</v>
      </c>
      <c r="E2387">
        <f>VLOOKUP($A2387,'Trees - celková zdrojová porost'!$A$2:$L$3471,MATCH(E$1,'Trees - celková zdrojová porost'!$A$1:$L$1,0),FALSE)</f>
        <v>17.399999999999999</v>
      </c>
      <c r="F2387">
        <f>VLOOKUP($A2387,'Trees - celková zdrojová porost'!$A$2:$L$3471,MATCH(F$1,'Trees - celková zdrojová porost'!$A$1:$L$1,0),FALSE)</f>
        <v>0.3</v>
      </c>
      <c r="G2387">
        <f>VLOOKUP($A2387,'Trees - celková zdrojová porost'!$A$2:$L$3471,MATCH(G$1,'Trees - celková zdrojová porost'!$A$1:$L$1,0),FALSE)</f>
        <v>17.100000000000001</v>
      </c>
      <c r="H2387">
        <f>VLOOKUP($A2387,'Trees - celková zdrojová porost'!$A$2:$L$3471,MATCH(H$1,'Trees - celková zdrojová porost'!$A$1:$L$1,0),FALSE)</f>
        <v>0</v>
      </c>
      <c r="I2387" t="str">
        <f>VLOOKUP($A2387,'Trees - celková zdrojová porost'!$A$2:$L$3471,MATCH(I$1,'Trees - celková zdrojová porost'!$A$1:$L$1,0),FALSE)</f>
        <v>P</v>
      </c>
      <c r="J2387" t="str">
        <f>VLOOKUP($A2387,'Trees - celková zdrojová porost'!$A$2:$L$3471,MATCH(J$1,'Trees - celková zdrojová porost'!$A$1:$L$1,0),FALSE)</f>
        <v>Z</v>
      </c>
      <c r="K2387" t="str">
        <f>VLOOKUP($A2387,'Trees - celková zdrojová porost'!$A$2:$L$3471,MATCH(K$1,'Trees - celková zdrojová porost'!$A$1:$L$1,0),FALSE)</f>
        <v>BEZ</v>
      </c>
      <c r="L2387" s="8">
        <f>VLOOKUP($A2387,'Trees - celková zdrojová porost'!$A$2:$L$3471,MATCH(L$1,'Trees - celková zdrojová porost'!$A$1:$L$1,0),FALSE)</f>
        <v>43213.394525463002</v>
      </c>
    </row>
    <row r="2388" spans="1:12" x14ac:dyDescent="0.25">
      <c r="A2388">
        <v>2062</v>
      </c>
      <c r="B2388">
        <f>VLOOKUP($A2388,'Trees - celková zdrojová porost'!$A$2:$L$3471,MATCH(B$1,'Trees - celková zdrojová porost'!$A$1:$L$1,0),FALSE)</f>
        <v>2062</v>
      </c>
      <c r="C2388" t="str">
        <f>VLOOKUP($A2388,'Trees - celková zdrojová porost'!$A$2:$L$3471,MATCH(C$1,'Trees - celková zdrojová porost'!$A$1:$L$1,0),FALSE)</f>
        <v>HB</v>
      </c>
      <c r="D2388">
        <f>VLOOKUP($A2388,'Trees - celková zdrojová porost'!$A$2:$L$3471,MATCH(D$1,'Trees - celková zdrojová porost'!$A$1:$L$1,0),FALSE)</f>
        <v>145</v>
      </c>
      <c r="E2388">
        <f>VLOOKUP($A2388,'Trees - celková zdrojová porost'!$A$2:$L$3471,MATCH(E$1,'Trees - celková zdrojová porost'!$A$1:$L$1,0),FALSE)</f>
        <v>17.399999999999999</v>
      </c>
      <c r="F2388">
        <f>VLOOKUP($A2388,'Trees - celková zdrojová porost'!$A$2:$L$3471,MATCH(F$1,'Trees - celková zdrojová porost'!$A$1:$L$1,0),FALSE)</f>
        <v>2.2999999999999998</v>
      </c>
      <c r="G2388">
        <f>VLOOKUP($A2388,'Trees - celková zdrojová porost'!$A$2:$L$3471,MATCH(G$1,'Trees - celková zdrojová porost'!$A$1:$L$1,0),FALSE)</f>
        <v>0</v>
      </c>
      <c r="H2388">
        <f>VLOOKUP($A2388,'Trees - celková zdrojová porost'!$A$2:$L$3471,MATCH(H$1,'Trees - celková zdrojová porost'!$A$1:$L$1,0),FALSE)</f>
        <v>0</v>
      </c>
      <c r="I2388" t="str">
        <f>VLOOKUP($A2388,'Trees - celková zdrojová porost'!$A$2:$L$3471,MATCH(I$1,'Trees - celková zdrojová porost'!$A$1:$L$1,0),FALSE)</f>
        <v>P</v>
      </c>
      <c r="J2388" t="str">
        <f>VLOOKUP($A2388,'Trees - celková zdrojová porost'!$A$2:$L$3471,MATCH(J$1,'Trees - celková zdrojová porost'!$A$1:$L$1,0),FALSE)</f>
        <v>Z</v>
      </c>
      <c r="K2388" t="str">
        <f>VLOOKUP($A2388,'Trees - celková zdrojová porost'!$A$2:$L$3471,MATCH(K$1,'Trees - celková zdrojová porost'!$A$1:$L$1,0),FALSE)</f>
        <v>BEZ</v>
      </c>
      <c r="L2388" s="8">
        <f>VLOOKUP($A2388,'Trees - celková zdrojová porost'!$A$2:$L$3471,MATCH(L$1,'Trees - celková zdrojová porost'!$A$1:$L$1,0),FALSE)</f>
        <v>43213.396284722199</v>
      </c>
    </row>
    <row r="2389" spans="1:12" x14ac:dyDescent="0.25">
      <c r="A2389">
        <v>2092</v>
      </c>
      <c r="B2389">
        <f>VLOOKUP($A2389,'Trees - celková zdrojová porost'!$A$2:$L$3471,MATCH(B$1,'Trees - celková zdrojová porost'!$A$1:$L$1,0),FALSE)</f>
        <v>2092</v>
      </c>
      <c r="C2389" t="str">
        <f>VLOOKUP($A2389,'Trees - celková zdrojová porost'!$A$2:$L$3471,MATCH(C$1,'Trees - celková zdrojová porost'!$A$1:$L$1,0),FALSE)</f>
        <v>HB</v>
      </c>
      <c r="D2389">
        <f>VLOOKUP($A2389,'Trees - celková zdrojová porost'!$A$2:$L$3471,MATCH(D$1,'Trees - celková zdrojová porost'!$A$1:$L$1,0),FALSE)</f>
        <v>185</v>
      </c>
      <c r="E2389">
        <f>VLOOKUP($A2389,'Trees - celková zdrojová porost'!$A$2:$L$3471,MATCH(E$1,'Trees - celková zdrojová porost'!$A$1:$L$1,0),FALSE)</f>
        <v>17.399999999999999</v>
      </c>
      <c r="F2389">
        <f>VLOOKUP($A2389,'Trees - celková zdrojová porost'!$A$2:$L$3471,MATCH(F$1,'Trees - celková zdrojová porost'!$A$1:$L$1,0),FALSE)</f>
        <v>1.3</v>
      </c>
      <c r="G2389">
        <f>VLOOKUP($A2389,'Trees - celková zdrojová porost'!$A$2:$L$3471,MATCH(G$1,'Trees - celková zdrojová porost'!$A$1:$L$1,0),FALSE)</f>
        <v>16.100000000000001</v>
      </c>
      <c r="H2389">
        <f>VLOOKUP($A2389,'Trees - celková zdrojová porost'!$A$2:$L$3471,MATCH(H$1,'Trees - celková zdrojová porost'!$A$1:$L$1,0),FALSE)</f>
        <v>1</v>
      </c>
      <c r="I2389" t="str">
        <f>VLOOKUP($A2389,'Trees - celková zdrojová porost'!$A$2:$L$3471,MATCH(I$1,'Trees - celková zdrojová porost'!$A$1:$L$1,0),FALSE)</f>
        <v>P</v>
      </c>
      <c r="J2389" t="str">
        <f>VLOOKUP($A2389,'Trees - celková zdrojová porost'!$A$2:$L$3471,MATCH(J$1,'Trees - celková zdrojová porost'!$A$1:$L$1,0),FALSE)</f>
        <v>Z</v>
      </c>
      <c r="K2389" t="str">
        <f>VLOOKUP($A2389,'Trees - celková zdrojová porost'!$A$2:$L$3471,MATCH(K$1,'Trees - celková zdrojová porost'!$A$1:$L$1,0),FALSE)</f>
        <v>BEZ</v>
      </c>
      <c r="L2389" s="8">
        <f>VLOOKUP($A2389,'Trees - celková zdrojová porost'!$A$2:$L$3471,MATCH(L$1,'Trees - celková zdrojová porost'!$A$1:$L$1,0),FALSE)</f>
        <v>43213.424722222197</v>
      </c>
    </row>
    <row r="2390" spans="1:12" x14ac:dyDescent="0.25">
      <c r="A2390">
        <v>2144</v>
      </c>
      <c r="B2390">
        <f>VLOOKUP($A2390,'Trees - celková zdrojová porost'!$A$2:$L$3471,MATCH(B$1,'Trees - celková zdrojová porost'!$A$1:$L$1,0),FALSE)</f>
        <v>2143</v>
      </c>
      <c r="C2390" t="str">
        <f>VLOOKUP($A2390,'Trees - celková zdrojová porost'!$A$2:$L$3471,MATCH(C$1,'Trees - celková zdrojová porost'!$A$1:$L$1,0),FALSE)</f>
        <v>HB</v>
      </c>
      <c r="D2390">
        <f>VLOOKUP($A2390,'Trees - celková zdrojová porost'!$A$2:$L$3471,MATCH(D$1,'Trees - celková zdrojová porost'!$A$1:$L$1,0),FALSE)</f>
        <v>110</v>
      </c>
      <c r="E2390">
        <f>VLOOKUP($A2390,'Trees - celková zdrojová porost'!$A$2:$L$3471,MATCH(E$1,'Trees - celková zdrojová porost'!$A$1:$L$1,0),FALSE)</f>
        <v>17.399999999999999</v>
      </c>
      <c r="F2390">
        <f>VLOOKUP($A2390,'Trees - celková zdrojová porost'!$A$2:$L$3471,MATCH(F$1,'Trees - celková zdrojová porost'!$A$1:$L$1,0),FALSE)</f>
        <v>1.25</v>
      </c>
      <c r="G2390">
        <f>VLOOKUP($A2390,'Trees - celková zdrojová porost'!$A$2:$L$3471,MATCH(G$1,'Trees - celková zdrojová porost'!$A$1:$L$1,0),FALSE)</f>
        <v>16.149999999999999</v>
      </c>
      <c r="H2390">
        <f>VLOOKUP($A2390,'Trees - celková zdrojová porost'!$A$2:$L$3471,MATCH(H$1,'Trees - celková zdrojová porost'!$A$1:$L$1,0),FALSE)</f>
        <v>0</v>
      </c>
      <c r="I2390" t="str">
        <f>VLOOKUP($A2390,'Trees - celková zdrojová porost'!$A$2:$L$3471,MATCH(I$1,'Trees - celková zdrojová porost'!$A$1:$L$1,0),FALSE)</f>
        <v>P</v>
      </c>
      <c r="J2390" t="str">
        <f>VLOOKUP($A2390,'Trees - celková zdrojová porost'!$A$2:$L$3471,MATCH(J$1,'Trees - celková zdrojová porost'!$A$1:$L$1,0),FALSE)</f>
        <v>Z</v>
      </c>
      <c r="K2390" t="str">
        <f>VLOOKUP($A2390,'Trees - celková zdrojová porost'!$A$2:$L$3471,MATCH(K$1,'Trees - celková zdrojová porost'!$A$1:$L$1,0),FALSE)</f>
        <v>BEZ</v>
      </c>
      <c r="L2390" s="8">
        <f>VLOOKUP($A2390,'Trees - celková zdrojová porost'!$A$2:$L$3471,MATCH(L$1,'Trees - celková zdrojová porost'!$A$1:$L$1,0),FALSE)</f>
        <v>43213.502349536997</v>
      </c>
    </row>
    <row r="2391" spans="1:12" x14ac:dyDescent="0.25">
      <c r="A2391">
        <v>2169</v>
      </c>
      <c r="B2391">
        <f>VLOOKUP($A2391,'Trees - celková zdrojová porost'!$A$2:$L$3471,MATCH(B$1,'Trees - celková zdrojová porost'!$A$1:$L$1,0),FALSE)</f>
        <v>2169</v>
      </c>
      <c r="C2391" t="str">
        <f>VLOOKUP($A2391,'Trees - celková zdrojová porost'!$A$2:$L$3471,MATCH(C$1,'Trees - celková zdrojová porost'!$A$1:$L$1,0),FALSE)</f>
        <v>HB</v>
      </c>
      <c r="D2391">
        <f>VLOOKUP($A2391,'Trees - celková zdrojová porost'!$A$2:$L$3471,MATCH(D$1,'Trees - celková zdrojová porost'!$A$1:$L$1,0),FALSE)</f>
        <v>105</v>
      </c>
      <c r="E2391">
        <f>VLOOKUP($A2391,'Trees - celková zdrojová porost'!$A$2:$L$3471,MATCH(E$1,'Trees - celková zdrojová porost'!$A$1:$L$1,0),FALSE)</f>
        <v>17.399999999999999</v>
      </c>
      <c r="F2391">
        <f>VLOOKUP($A2391,'Trees - celková zdrojová porost'!$A$2:$L$3471,MATCH(F$1,'Trees - celková zdrojová porost'!$A$1:$L$1,0),FALSE)</f>
        <v>1.5</v>
      </c>
      <c r="G2391">
        <f>VLOOKUP($A2391,'Trees - celková zdrojová porost'!$A$2:$L$3471,MATCH(G$1,'Trees - celková zdrojová porost'!$A$1:$L$1,0),FALSE)</f>
        <v>15.9</v>
      </c>
      <c r="H2391">
        <f>VLOOKUP($A2391,'Trees - celková zdrojová porost'!$A$2:$L$3471,MATCH(H$1,'Trees - celková zdrojová porost'!$A$1:$L$1,0),FALSE)</f>
        <v>1</v>
      </c>
      <c r="I2391" t="str">
        <f>VLOOKUP($A2391,'Trees - celková zdrojová porost'!$A$2:$L$3471,MATCH(I$1,'Trees - celková zdrojová porost'!$A$1:$L$1,0),FALSE)</f>
        <v>P</v>
      </c>
      <c r="J2391" t="str">
        <f>VLOOKUP($A2391,'Trees - celková zdrojová porost'!$A$2:$L$3471,MATCH(J$1,'Trees - celková zdrojová porost'!$A$1:$L$1,0),FALSE)</f>
        <v>Z</v>
      </c>
      <c r="K2391" t="str">
        <f>VLOOKUP($A2391,'Trees - celková zdrojová porost'!$A$2:$L$3471,MATCH(K$1,'Trees - celková zdrojová porost'!$A$1:$L$1,0),FALSE)</f>
        <v>ZAS</v>
      </c>
      <c r="L2391" s="8">
        <f>VLOOKUP($A2391,'Trees - celková zdrojová porost'!$A$2:$L$3471,MATCH(L$1,'Trees - celková zdrojová porost'!$A$1:$L$1,0),FALSE)</f>
        <v>43213.509421296301</v>
      </c>
    </row>
    <row r="2392" spans="1:12" x14ac:dyDescent="0.25">
      <c r="A2392">
        <v>2308</v>
      </c>
      <c r="B2392">
        <f>VLOOKUP($A2392,'Trees - celková zdrojová porost'!$A$2:$L$3471,MATCH(B$1,'Trees - celková zdrojová porost'!$A$1:$L$1,0),FALSE)</f>
        <v>2305</v>
      </c>
      <c r="C2392" t="str">
        <f>VLOOKUP($A2392,'Trees - celková zdrojová porost'!$A$2:$L$3471,MATCH(C$1,'Trees - celková zdrojová porost'!$A$1:$L$1,0),FALSE)</f>
        <v>HB</v>
      </c>
      <c r="D2392">
        <f>VLOOKUP($A2392,'Trees - celková zdrojová porost'!$A$2:$L$3471,MATCH(D$1,'Trees - celková zdrojová porost'!$A$1:$L$1,0),FALSE)</f>
        <v>200</v>
      </c>
      <c r="E2392">
        <f>VLOOKUP($A2392,'Trees - celková zdrojová porost'!$A$2:$L$3471,MATCH(E$1,'Trees - celková zdrojová porost'!$A$1:$L$1,0),FALSE)</f>
        <v>17.399999999999999</v>
      </c>
      <c r="F2392">
        <f>VLOOKUP($A2392,'Trees - celková zdrojová porost'!$A$2:$L$3471,MATCH(F$1,'Trees - celková zdrojová porost'!$A$1:$L$1,0),FALSE)</f>
        <v>1.7</v>
      </c>
      <c r="G2392">
        <f>VLOOKUP($A2392,'Trees - celková zdrojová porost'!$A$2:$L$3471,MATCH(G$1,'Trees - celková zdrojová porost'!$A$1:$L$1,0),FALSE)</f>
        <v>15.7</v>
      </c>
      <c r="H2392">
        <f>VLOOKUP($A2392,'Trees - celková zdrojová porost'!$A$2:$L$3471,MATCH(H$1,'Trees - celková zdrojová porost'!$A$1:$L$1,0),FALSE)</f>
        <v>1</v>
      </c>
      <c r="I2392" t="str">
        <f>VLOOKUP($A2392,'Trees - celková zdrojová porost'!$A$2:$L$3471,MATCH(I$1,'Trees - celková zdrojová porost'!$A$1:$L$1,0),FALSE)</f>
        <v>P</v>
      </c>
      <c r="J2392" t="str">
        <f>VLOOKUP($A2392,'Trees - celková zdrojová porost'!$A$2:$L$3471,MATCH(J$1,'Trees - celková zdrojová porost'!$A$1:$L$1,0),FALSE)</f>
        <v>Z</v>
      </c>
      <c r="K2392" t="str">
        <f>VLOOKUP($A2392,'Trees - celková zdrojová porost'!$A$2:$L$3471,MATCH(K$1,'Trees - celková zdrojová porost'!$A$1:$L$1,0),FALSE)</f>
        <v>BEZ</v>
      </c>
      <c r="L2392" s="8">
        <f>VLOOKUP($A2392,'Trees - celková zdrojová porost'!$A$2:$L$3471,MATCH(L$1,'Trees - celková zdrojová porost'!$A$1:$L$1,0),FALSE)</f>
        <v>43216.487199074101</v>
      </c>
    </row>
    <row r="2393" spans="1:12" x14ac:dyDescent="0.25">
      <c r="A2393">
        <v>2392</v>
      </c>
      <c r="B2393">
        <f>VLOOKUP($A2393,'Trees - celková zdrojová porost'!$A$2:$L$3471,MATCH(B$1,'Trees - celková zdrojová porost'!$A$1:$L$1,0),FALSE)</f>
        <v>2391</v>
      </c>
      <c r="C2393" t="str">
        <f>VLOOKUP($A2393,'Trees - celková zdrojová porost'!$A$2:$L$3471,MATCH(C$1,'Trees - celková zdrojová porost'!$A$1:$L$1,0),FALSE)</f>
        <v>HB</v>
      </c>
      <c r="D2393">
        <f>VLOOKUP($A2393,'Trees - celková zdrojová porost'!$A$2:$L$3471,MATCH(D$1,'Trees - celková zdrojová porost'!$A$1:$L$1,0),FALSE)</f>
        <v>150</v>
      </c>
      <c r="E2393">
        <f>VLOOKUP($A2393,'Trees - celková zdrojová porost'!$A$2:$L$3471,MATCH(E$1,'Trees - celková zdrojová porost'!$A$1:$L$1,0),FALSE)</f>
        <v>17.399999999999999</v>
      </c>
      <c r="F2393">
        <f>VLOOKUP($A2393,'Trees - celková zdrojová porost'!$A$2:$L$3471,MATCH(F$1,'Trees - celková zdrojová porost'!$A$1:$L$1,0),FALSE)</f>
        <v>0.7</v>
      </c>
      <c r="G2393">
        <f>VLOOKUP($A2393,'Trees - celková zdrojová porost'!$A$2:$L$3471,MATCH(G$1,'Trees - celková zdrojová porost'!$A$1:$L$1,0),FALSE)</f>
        <v>16.7</v>
      </c>
      <c r="H2393">
        <f>VLOOKUP($A2393,'Trees - celková zdrojová porost'!$A$2:$L$3471,MATCH(H$1,'Trees - celková zdrojová porost'!$A$1:$L$1,0),FALSE)</f>
        <v>1</v>
      </c>
      <c r="I2393" t="str">
        <f>VLOOKUP($A2393,'Trees - celková zdrojová porost'!$A$2:$L$3471,MATCH(I$1,'Trees - celková zdrojová porost'!$A$1:$L$1,0),FALSE)</f>
        <v>P</v>
      </c>
      <c r="J2393" t="str">
        <f>VLOOKUP($A2393,'Trees - celková zdrojová porost'!$A$2:$L$3471,MATCH(J$1,'Trees - celková zdrojová porost'!$A$1:$L$1,0),FALSE)</f>
        <v>Z</v>
      </c>
      <c r="K2393" t="str">
        <f>VLOOKUP($A2393,'Trees - celková zdrojová porost'!$A$2:$L$3471,MATCH(K$1,'Trees - celková zdrojová porost'!$A$1:$L$1,0),FALSE)</f>
        <v>BEZ</v>
      </c>
      <c r="L2393" s="8">
        <f>VLOOKUP($A2393,'Trees - celková zdrojová porost'!$A$2:$L$3471,MATCH(L$1,'Trees - celková zdrojová porost'!$A$1:$L$1,0),FALSE)</f>
        <v>43216.561076388898</v>
      </c>
    </row>
    <row r="2394" spans="1:12" x14ac:dyDescent="0.25">
      <c r="A2394">
        <v>2424</v>
      </c>
      <c r="B2394">
        <f>VLOOKUP($A2394,'Trees - celková zdrojová porost'!$A$2:$L$3471,MATCH(B$1,'Trees - celková zdrojová porost'!$A$1:$L$1,0),FALSE)</f>
        <v>2423</v>
      </c>
      <c r="C2394" t="str">
        <f>VLOOKUP($A2394,'Trees - celková zdrojová porost'!$A$2:$L$3471,MATCH(C$1,'Trees - celková zdrojová porost'!$A$1:$L$1,0),FALSE)</f>
        <v>HB</v>
      </c>
      <c r="D2394">
        <f>VLOOKUP($A2394,'Trees - celková zdrojová porost'!$A$2:$L$3471,MATCH(D$1,'Trees - celková zdrojová porost'!$A$1:$L$1,0),FALSE)</f>
        <v>110</v>
      </c>
      <c r="E2394">
        <f>VLOOKUP($A2394,'Trees - celková zdrojová porost'!$A$2:$L$3471,MATCH(E$1,'Trees - celková zdrojová porost'!$A$1:$L$1,0),FALSE)</f>
        <v>17.399999999999999</v>
      </c>
      <c r="F2394">
        <f>VLOOKUP($A2394,'Trees - celková zdrojová porost'!$A$2:$L$3471,MATCH(F$1,'Trees - celková zdrojová porost'!$A$1:$L$1,0),FALSE)</f>
        <v>0.4</v>
      </c>
      <c r="G2394">
        <f>VLOOKUP($A2394,'Trees - celková zdrojová porost'!$A$2:$L$3471,MATCH(G$1,'Trees - celková zdrojová porost'!$A$1:$L$1,0),FALSE)</f>
        <v>17</v>
      </c>
      <c r="H2394">
        <f>VLOOKUP($A2394,'Trees - celková zdrojová porost'!$A$2:$L$3471,MATCH(H$1,'Trees - celková zdrojová porost'!$A$1:$L$1,0),FALSE)</f>
        <v>0</v>
      </c>
      <c r="I2394" t="str">
        <f>VLOOKUP($A2394,'Trees - celková zdrojová porost'!$A$2:$L$3471,MATCH(I$1,'Trees - celková zdrojová porost'!$A$1:$L$1,0),FALSE)</f>
        <v>P</v>
      </c>
      <c r="J2394" t="str">
        <f>VLOOKUP($A2394,'Trees - celková zdrojová porost'!$A$2:$L$3471,MATCH(J$1,'Trees - celková zdrojová porost'!$A$1:$L$1,0),FALSE)</f>
        <v>Z</v>
      </c>
      <c r="K2394" t="str">
        <f>VLOOKUP($A2394,'Trees - celková zdrojová porost'!$A$2:$L$3471,MATCH(K$1,'Trees - celková zdrojová porost'!$A$1:$L$1,0),FALSE)</f>
        <v>ZAS</v>
      </c>
      <c r="L2394" s="8">
        <f>VLOOKUP($A2394,'Trees - celková zdrojová porost'!$A$2:$L$3471,MATCH(L$1,'Trees - celková zdrojová porost'!$A$1:$L$1,0),FALSE)</f>
        <v>43216.568877314799</v>
      </c>
    </row>
    <row r="2395" spans="1:12" x14ac:dyDescent="0.25">
      <c r="A2395">
        <v>2481</v>
      </c>
      <c r="B2395">
        <f>VLOOKUP($A2395,'Trees - celková zdrojová porost'!$A$2:$L$3471,MATCH(B$1,'Trees - celková zdrojová porost'!$A$1:$L$1,0),FALSE)</f>
        <v>2477</v>
      </c>
      <c r="C2395" t="str">
        <f>VLOOKUP($A2395,'Trees - celková zdrojová porost'!$A$2:$L$3471,MATCH(C$1,'Trees - celková zdrojová porost'!$A$1:$L$1,0),FALSE)</f>
        <v>HB</v>
      </c>
      <c r="D2395">
        <f>VLOOKUP($A2395,'Trees - celková zdrojová porost'!$A$2:$L$3471,MATCH(D$1,'Trees - celková zdrojová porost'!$A$1:$L$1,0),FALSE)</f>
        <v>145</v>
      </c>
      <c r="E2395">
        <f>VLOOKUP($A2395,'Trees - celková zdrojová porost'!$A$2:$L$3471,MATCH(E$1,'Trees - celková zdrojová porost'!$A$1:$L$1,0),FALSE)</f>
        <v>17.399999999999999</v>
      </c>
      <c r="F2395">
        <f>VLOOKUP($A2395,'Trees - celková zdrojová porost'!$A$2:$L$3471,MATCH(F$1,'Trees - celková zdrojová porost'!$A$1:$L$1,0),FALSE)</f>
        <v>1.1000000000000001</v>
      </c>
      <c r="G2395">
        <f>VLOOKUP($A2395,'Trees - celková zdrojová porost'!$A$2:$L$3471,MATCH(G$1,'Trees - celková zdrojová porost'!$A$1:$L$1,0),FALSE)</f>
        <v>16.3</v>
      </c>
      <c r="H2395">
        <f>VLOOKUP($A2395,'Trees - celková zdrojová porost'!$A$2:$L$3471,MATCH(H$1,'Trees - celková zdrojová porost'!$A$1:$L$1,0),FALSE)</f>
        <v>1</v>
      </c>
      <c r="I2395" t="str">
        <f>VLOOKUP($A2395,'Trees - celková zdrojová porost'!$A$2:$L$3471,MATCH(I$1,'Trees - celková zdrojová porost'!$A$1:$L$1,0),FALSE)</f>
        <v>P</v>
      </c>
      <c r="J2395" t="str">
        <f>VLOOKUP($A2395,'Trees - celková zdrojová porost'!$A$2:$L$3471,MATCH(J$1,'Trees - celková zdrojová porost'!$A$1:$L$1,0),FALSE)</f>
        <v>Z</v>
      </c>
      <c r="K2395" t="str">
        <f>VLOOKUP($A2395,'Trees - celková zdrojová porost'!$A$2:$L$3471,MATCH(K$1,'Trees - celková zdrojová porost'!$A$1:$L$1,0),FALSE)</f>
        <v>BEZ</v>
      </c>
      <c r="L2395" s="8">
        <f>VLOOKUP($A2395,'Trees - celková zdrojová porost'!$A$2:$L$3471,MATCH(L$1,'Trees - celková zdrojová porost'!$A$1:$L$1,0),FALSE)</f>
        <v>43216.620810185203</v>
      </c>
    </row>
    <row r="2396" spans="1:12" x14ac:dyDescent="0.25">
      <c r="A2396">
        <v>2664</v>
      </c>
      <c r="B2396">
        <f>VLOOKUP($A2396,'Trees - celková zdrojová porost'!$A$2:$L$3471,MATCH(B$1,'Trees - celková zdrojová porost'!$A$1:$L$1,0),FALSE)</f>
        <v>0</v>
      </c>
      <c r="C2396" t="str">
        <f>VLOOKUP($A2396,'Trees - celková zdrojová porost'!$A$2:$L$3471,MATCH(C$1,'Trees - celková zdrojová porost'!$A$1:$L$1,0),FALSE)</f>
        <v>HB</v>
      </c>
      <c r="D2396">
        <f>VLOOKUP($A2396,'Trees - celková zdrojová porost'!$A$2:$L$3471,MATCH(D$1,'Trees - celková zdrojová porost'!$A$1:$L$1,0),FALSE)</f>
        <v>200</v>
      </c>
      <c r="E2396">
        <f>VLOOKUP($A2396,'Trees - celková zdrojová porost'!$A$2:$L$3471,MATCH(E$1,'Trees - celková zdrojová porost'!$A$1:$L$1,0),FALSE)</f>
        <v>17.399999999999999</v>
      </c>
      <c r="F2396">
        <f>VLOOKUP($A2396,'Trees - celková zdrojová porost'!$A$2:$L$3471,MATCH(F$1,'Trees - celková zdrojová porost'!$A$1:$L$1,0),FALSE)</f>
        <v>1.3</v>
      </c>
      <c r="G2396">
        <f>VLOOKUP($A2396,'Trees - celková zdrojová porost'!$A$2:$L$3471,MATCH(G$1,'Trees - celková zdrojová porost'!$A$1:$L$1,0),FALSE)</f>
        <v>16.100000000000001</v>
      </c>
      <c r="H2396">
        <f>VLOOKUP($A2396,'Trees - celková zdrojová porost'!$A$2:$L$3471,MATCH(H$1,'Trees - celková zdrojová porost'!$A$1:$L$1,0),FALSE)</f>
        <v>1</v>
      </c>
      <c r="I2396" t="str">
        <f>VLOOKUP($A2396,'Trees - celková zdrojová porost'!$A$2:$L$3471,MATCH(I$1,'Trees - celková zdrojová porost'!$A$1:$L$1,0),FALSE)</f>
        <v>S</v>
      </c>
      <c r="J2396" t="str">
        <f>VLOOKUP($A2396,'Trees - celková zdrojová porost'!$A$2:$L$3471,MATCH(J$1,'Trees - celková zdrojová porost'!$A$1:$L$1,0),FALSE)</f>
        <v>Z</v>
      </c>
      <c r="K2396" t="str">
        <f>VLOOKUP($A2396,'Trees - celková zdrojová porost'!$A$2:$L$3471,MATCH(K$1,'Trees - celková zdrojová porost'!$A$1:$L$1,0),FALSE)</f>
        <v>BEZ</v>
      </c>
      <c r="L2396" s="8">
        <f>VLOOKUP($A2396,'Trees - celková zdrojová porost'!$A$2:$L$3471,MATCH(L$1,'Trees - celková zdrojová porost'!$A$1:$L$1,0),FALSE)</f>
        <v>43230.544386574104</v>
      </c>
    </row>
    <row r="2397" spans="1:12" x14ac:dyDescent="0.25">
      <c r="A2397">
        <v>2936</v>
      </c>
      <c r="B2397">
        <f>VLOOKUP($A2397,'Trees - celková zdrojová porost'!$A$2:$L$3471,MATCH(B$1,'Trees - celková zdrojová porost'!$A$1:$L$1,0),FALSE)</f>
        <v>0</v>
      </c>
      <c r="C2397" t="str">
        <f>VLOOKUP($A2397,'Trees - celková zdrojová porost'!$A$2:$L$3471,MATCH(C$1,'Trees - celková zdrojová porost'!$A$1:$L$1,0),FALSE)</f>
        <v>HB</v>
      </c>
      <c r="D2397">
        <f>VLOOKUP($A2397,'Trees - celková zdrojová porost'!$A$2:$L$3471,MATCH(D$1,'Trees - celková zdrojová porost'!$A$1:$L$1,0),FALSE)</f>
        <v>200</v>
      </c>
      <c r="E2397">
        <f>VLOOKUP($A2397,'Trees - celková zdrojová porost'!$A$2:$L$3471,MATCH(E$1,'Trees - celková zdrojová porost'!$A$1:$L$1,0),FALSE)</f>
        <v>17.399999999999999</v>
      </c>
      <c r="F2397">
        <f>VLOOKUP($A2397,'Trees - celková zdrojová porost'!$A$2:$L$3471,MATCH(F$1,'Trees - celková zdrojová porost'!$A$1:$L$1,0),FALSE)</f>
        <v>11.3</v>
      </c>
      <c r="G2397">
        <f>VLOOKUP($A2397,'Trees - celková zdrojová porost'!$A$2:$L$3471,MATCH(G$1,'Trees - celková zdrojová porost'!$A$1:$L$1,0),FALSE)</f>
        <v>6.1</v>
      </c>
      <c r="H2397">
        <f>VLOOKUP($A2397,'Trees - celková zdrojová porost'!$A$2:$L$3471,MATCH(H$1,'Trees - celková zdrojová porost'!$A$1:$L$1,0),FALSE)</f>
        <v>1</v>
      </c>
      <c r="I2397" t="str">
        <f>VLOOKUP($A2397,'Trees - celková zdrojová porost'!$A$2:$L$3471,MATCH(I$1,'Trees - celková zdrojová porost'!$A$1:$L$1,0),FALSE)</f>
        <v>S</v>
      </c>
      <c r="J2397" t="str">
        <f>VLOOKUP($A2397,'Trees - celková zdrojová porost'!$A$2:$L$3471,MATCH(J$1,'Trees - celková zdrojová porost'!$A$1:$L$1,0),FALSE)</f>
        <v>Z</v>
      </c>
      <c r="K2397" t="str">
        <f>VLOOKUP($A2397,'Trees - celková zdrojová porost'!$A$2:$L$3471,MATCH(K$1,'Trees - celková zdrojová porost'!$A$1:$L$1,0),FALSE)</f>
        <v>BEZ</v>
      </c>
      <c r="L2397" s="8">
        <f>VLOOKUP($A2397,'Trees - celková zdrojová porost'!$A$2:$L$3471,MATCH(L$1,'Trees - celková zdrojová porost'!$A$1:$L$1,0),FALSE)</f>
        <v>43231.486203703702</v>
      </c>
    </row>
    <row r="2398" spans="1:12" x14ac:dyDescent="0.25">
      <c r="A2398">
        <v>2981</v>
      </c>
      <c r="B2398">
        <f>VLOOKUP($A2398,'Trees - celková zdrojová porost'!$A$2:$L$3471,MATCH(B$1,'Trees - celková zdrojová porost'!$A$1:$L$1,0),FALSE)</f>
        <v>0</v>
      </c>
      <c r="C2398" t="str">
        <f>VLOOKUP($A2398,'Trees - celková zdrojová porost'!$A$2:$L$3471,MATCH(C$1,'Trees - celková zdrojová porost'!$A$1:$L$1,0),FALSE)</f>
        <v>HB</v>
      </c>
      <c r="D2398">
        <f>VLOOKUP($A2398,'Trees - celková zdrojová porost'!$A$2:$L$3471,MATCH(D$1,'Trees - celková zdrojová porost'!$A$1:$L$1,0),FALSE)</f>
        <v>160</v>
      </c>
      <c r="E2398">
        <f>VLOOKUP($A2398,'Trees - celková zdrojová porost'!$A$2:$L$3471,MATCH(E$1,'Trees - celková zdrojová porost'!$A$1:$L$1,0),FALSE)</f>
        <v>17.399999999999999</v>
      </c>
      <c r="F2398">
        <f>VLOOKUP($A2398,'Trees - celková zdrojová porost'!$A$2:$L$3471,MATCH(F$1,'Trees - celková zdrojová porost'!$A$1:$L$1,0),FALSE)</f>
        <v>1.65</v>
      </c>
      <c r="G2398">
        <f>VLOOKUP($A2398,'Trees - celková zdrojová porost'!$A$2:$L$3471,MATCH(G$1,'Trees - celková zdrojová porost'!$A$1:$L$1,0),FALSE)</f>
        <v>15.75</v>
      </c>
      <c r="H2398">
        <f>VLOOKUP($A2398,'Trees - celková zdrojová porost'!$A$2:$L$3471,MATCH(H$1,'Trees - celková zdrojová porost'!$A$1:$L$1,0),FALSE)</f>
        <v>1</v>
      </c>
      <c r="I2398" t="str">
        <f>VLOOKUP($A2398,'Trees - celková zdrojová porost'!$A$2:$L$3471,MATCH(I$1,'Trees - celková zdrojová porost'!$A$1:$L$1,0),FALSE)</f>
        <v>P</v>
      </c>
      <c r="J2398" t="str">
        <f>VLOOKUP($A2398,'Trees - celková zdrojová porost'!$A$2:$L$3471,MATCH(J$1,'Trees - celková zdrojová porost'!$A$1:$L$1,0),FALSE)</f>
        <v>Z</v>
      </c>
      <c r="K2398" t="str">
        <f>VLOOKUP($A2398,'Trees - celková zdrojová porost'!$A$2:$L$3471,MATCH(K$1,'Trees - celková zdrojová porost'!$A$1:$L$1,0),FALSE)</f>
        <v>BEZ</v>
      </c>
      <c r="L2398" s="8">
        <f>VLOOKUP($A2398,'Trees - celková zdrojová porost'!$A$2:$L$3471,MATCH(L$1,'Trees - celková zdrojová porost'!$A$1:$L$1,0),FALSE)</f>
        <v>43231.494675925896</v>
      </c>
    </row>
    <row r="2399" spans="1:12" x14ac:dyDescent="0.25">
      <c r="A2399">
        <v>2994</v>
      </c>
      <c r="B2399">
        <f>VLOOKUP($A2399,'Trees - celková zdrojová porost'!$A$2:$L$3471,MATCH(B$1,'Trees - celková zdrojová porost'!$A$1:$L$1,0),FALSE)</f>
        <v>2993</v>
      </c>
      <c r="C2399" t="str">
        <f>VLOOKUP($A2399,'Trees - celková zdrojová porost'!$A$2:$L$3471,MATCH(C$1,'Trees - celková zdrojová porost'!$A$1:$L$1,0),FALSE)</f>
        <v>HB</v>
      </c>
      <c r="D2399">
        <f>VLOOKUP($A2399,'Trees - celková zdrojová porost'!$A$2:$L$3471,MATCH(D$1,'Trees - celková zdrojová porost'!$A$1:$L$1,0),FALSE)</f>
        <v>190</v>
      </c>
      <c r="E2399">
        <f>VLOOKUP($A2399,'Trees - celková zdrojová porost'!$A$2:$L$3471,MATCH(E$1,'Trees - celková zdrojová porost'!$A$1:$L$1,0),FALSE)</f>
        <v>17.399999999999999</v>
      </c>
      <c r="F2399">
        <f>VLOOKUP($A2399,'Trees - celková zdrojová porost'!$A$2:$L$3471,MATCH(F$1,'Trees - celková zdrojová porost'!$A$1:$L$1,0),FALSE)</f>
        <v>7.2</v>
      </c>
      <c r="G2399">
        <f>VLOOKUP($A2399,'Trees - celková zdrojová porost'!$A$2:$L$3471,MATCH(G$1,'Trees - celková zdrojová porost'!$A$1:$L$1,0),FALSE)</f>
        <v>10.199999999999999</v>
      </c>
      <c r="H2399">
        <f>VLOOKUP($A2399,'Trees - celková zdrojová porost'!$A$2:$L$3471,MATCH(H$1,'Trees - celková zdrojová porost'!$A$1:$L$1,0),FALSE)</f>
        <v>1</v>
      </c>
      <c r="I2399" t="str">
        <f>VLOOKUP($A2399,'Trees - celková zdrojová porost'!$A$2:$L$3471,MATCH(I$1,'Trees - celková zdrojová porost'!$A$1:$L$1,0),FALSE)</f>
        <v>P</v>
      </c>
      <c r="J2399" t="str">
        <f>VLOOKUP($A2399,'Trees - celková zdrojová porost'!$A$2:$L$3471,MATCH(J$1,'Trees - celková zdrojová porost'!$A$1:$L$1,0),FALSE)</f>
        <v>Z</v>
      </c>
      <c r="K2399" t="str">
        <f>VLOOKUP($A2399,'Trees - celková zdrojová porost'!$A$2:$L$3471,MATCH(K$1,'Trees - celková zdrojová porost'!$A$1:$L$1,0),FALSE)</f>
        <v>BEZ</v>
      </c>
      <c r="L2399" s="8">
        <f>VLOOKUP($A2399,'Trees - celková zdrojová porost'!$A$2:$L$3471,MATCH(L$1,'Trees - celková zdrojová porost'!$A$1:$L$1,0),FALSE)</f>
        <v>43231.524895833303</v>
      </c>
    </row>
    <row r="2400" spans="1:12" x14ac:dyDescent="0.25">
      <c r="A2400">
        <v>3013</v>
      </c>
      <c r="B2400">
        <f>VLOOKUP($A2400,'Trees - celková zdrojová porost'!$A$2:$L$3471,MATCH(B$1,'Trees - celková zdrojová porost'!$A$1:$L$1,0),FALSE)</f>
        <v>3013</v>
      </c>
      <c r="C2400" t="str">
        <f>VLOOKUP($A2400,'Trees - celková zdrojová porost'!$A$2:$L$3471,MATCH(C$1,'Trees - celková zdrojová porost'!$A$1:$L$1,0),FALSE)</f>
        <v>HB</v>
      </c>
      <c r="D2400">
        <f>VLOOKUP($A2400,'Trees - celková zdrojová porost'!$A$2:$L$3471,MATCH(D$1,'Trees - celková zdrojová porost'!$A$1:$L$1,0),FALSE)</f>
        <v>175</v>
      </c>
      <c r="E2400">
        <f>VLOOKUP($A2400,'Trees - celková zdrojová porost'!$A$2:$L$3471,MATCH(E$1,'Trees - celková zdrojová porost'!$A$1:$L$1,0),FALSE)</f>
        <v>17.399999999999999</v>
      </c>
      <c r="F2400">
        <f>VLOOKUP($A2400,'Trees - celková zdrojová porost'!$A$2:$L$3471,MATCH(F$1,'Trees - celková zdrojová porost'!$A$1:$L$1,0),FALSE)</f>
        <v>1.2</v>
      </c>
      <c r="G2400">
        <f>VLOOKUP($A2400,'Trees - celková zdrojová porost'!$A$2:$L$3471,MATCH(G$1,'Trees - celková zdrojová porost'!$A$1:$L$1,0),FALSE)</f>
        <v>16.2</v>
      </c>
      <c r="H2400">
        <f>VLOOKUP($A2400,'Trees - celková zdrojová porost'!$A$2:$L$3471,MATCH(H$1,'Trees - celková zdrojová porost'!$A$1:$L$1,0),FALSE)</f>
        <v>0</v>
      </c>
      <c r="I2400" t="str">
        <f>VLOOKUP($A2400,'Trees - celková zdrojová porost'!$A$2:$L$3471,MATCH(I$1,'Trees - celková zdrojová porost'!$A$1:$L$1,0),FALSE)</f>
        <v>P</v>
      </c>
      <c r="J2400" t="str">
        <f>VLOOKUP($A2400,'Trees - celková zdrojová porost'!$A$2:$L$3471,MATCH(J$1,'Trees - celková zdrojová porost'!$A$1:$L$1,0),FALSE)</f>
        <v>Z</v>
      </c>
      <c r="K2400" t="str">
        <f>VLOOKUP($A2400,'Trees - celková zdrojová porost'!$A$2:$L$3471,MATCH(K$1,'Trees - celková zdrojová porost'!$A$1:$L$1,0),FALSE)</f>
        <v>BEZ</v>
      </c>
      <c r="L2400" s="8">
        <f>VLOOKUP($A2400,'Trees - celková zdrojová porost'!$A$2:$L$3471,MATCH(L$1,'Trees - celková zdrojová porost'!$A$1:$L$1,0),FALSE)</f>
        <v>43231.571458333303</v>
      </c>
    </row>
    <row r="2401" spans="1:12" x14ac:dyDescent="0.25">
      <c r="A2401">
        <v>3173</v>
      </c>
      <c r="B2401">
        <f>VLOOKUP($A2401,'Trees - celková zdrojová porost'!$A$2:$L$3471,MATCH(B$1,'Trees - celková zdrojová porost'!$A$1:$L$1,0),FALSE)</f>
        <v>3173</v>
      </c>
      <c r="C2401" t="str">
        <f>VLOOKUP($A2401,'Trees - celková zdrojová porost'!$A$2:$L$3471,MATCH(C$1,'Trees - celková zdrojová porost'!$A$1:$L$1,0),FALSE)</f>
        <v>HB</v>
      </c>
      <c r="D2401">
        <f>VLOOKUP($A2401,'Trees - celková zdrojová porost'!$A$2:$L$3471,MATCH(D$1,'Trees - celková zdrojová porost'!$A$1:$L$1,0),FALSE)</f>
        <v>160</v>
      </c>
      <c r="E2401">
        <f>VLOOKUP($A2401,'Trees - celková zdrojová porost'!$A$2:$L$3471,MATCH(E$1,'Trees - celková zdrojová porost'!$A$1:$L$1,0),FALSE)</f>
        <v>17.399999999999999</v>
      </c>
      <c r="F2401">
        <f>VLOOKUP($A2401,'Trees - celková zdrojová porost'!$A$2:$L$3471,MATCH(F$1,'Trees - celková zdrojová porost'!$A$1:$L$1,0),FALSE)</f>
        <v>0.2</v>
      </c>
      <c r="G2401">
        <f>VLOOKUP($A2401,'Trees - celková zdrojová porost'!$A$2:$L$3471,MATCH(G$1,'Trees - celková zdrojová porost'!$A$1:$L$1,0),FALSE)</f>
        <v>17.2</v>
      </c>
      <c r="H2401">
        <f>VLOOKUP($A2401,'Trees - celková zdrojová porost'!$A$2:$L$3471,MATCH(H$1,'Trees - celková zdrojová porost'!$A$1:$L$1,0),FALSE)</f>
        <v>1</v>
      </c>
      <c r="I2401" t="str">
        <f>VLOOKUP($A2401,'Trees - celková zdrojová porost'!$A$2:$L$3471,MATCH(I$1,'Trees - celková zdrojová porost'!$A$1:$L$1,0),FALSE)</f>
        <v>P</v>
      </c>
      <c r="J2401" t="str">
        <f>VLOOKUP($A2401,'Trees - celková zdrojová porost'!$A$2:$L$3471,MATCH(J$1,'Trees - celková zdrojová porost'!$A$1:$L$1,0),FALSE)</f>
        <v>Z</v>
      </c>
      <c r="K2401" t="str">
        <f>VLOOKUP($A2401,'Trees - celková zdrojová porost'!$A$2:$L$3471,MATCH(K$1,'Trees - celková zdrojová porost'!$A$1:$L$1,0),FALSE)</f>
        <v>BEZ</v>
      </c>
      <c r="L2401" s="8">
        <f>VLOOKUP($A2401,'Trees - celková zdrojová porost'!$A$2:$L$3471,MATCH(L$1,'Trees - celková zdrojová porost'!$A$1:$L$1,0),FALSE)</f>
        <v>43251.499178240701</v>
      </c>
    </row>
    <row r="2402" spans="1:12" x14ac:dyDescent="0.25">
      <c r="A2402">
        <v>78</v>
      </c>
      <c r="B2402">
        <f>VLOOKUP($A2402,'Trees - celková zdrojová porost'!$A$2:$L$3471,MATCH(B$1,'Trees - celková zdrojová porost'!$A$1:$L$1,0),FALSE)</f>
        <v>77</v>
      </c>
      <c r="C2402" t="str">
        <f>VLOOKUP($A2402,'Trees - celková zdrojová porost'!$A$2:$L$3471,MATCH(C$1,'Trees - celková zdrojová porost'!$A$1:$L$1,0),FALSE)</f>
        <v>HB</v>
      </c>
      <c r="D2402">
        <f>VLOOKUP($A2402,'Trees - celková zdrojová porost'!$A$2:$L$3471,MATCH(D$1,'Trees - celková zdrojová porost'!$A$1:$L$1,0),FALSE)</f>
        <v>135</v>
      </c>
      <c r="E2402">
        <f>VLOOKUP($A2402,'Trees - celková zdrojová porost'!$A$2:$L$3471,MATCH(E$1,'Trees - celková zdrojová porost'!$A$1:$L$1,0),FALSE)</f>
        <v>17.5</v>
      </c>
      <c r="F2402">
        <f>VLOOKUP($A2402,'Trees - celková zdrojová porost'!$A$2:$L$3471,MATCH(F$1,'Trees - celková zdrojová porost'!$A$1:$L$1,0),FALSE)</f>
        <v>3.5</v>
      </c>
      <c r="G2402">
        <f>VLOOKUP($A2402,'Trees - celková zdrojová porost'!$A$2:$L$3471,MATCH(G$1,'Trees - celková zdrojová porost'!$A$1:$L$1,0),FALSE)</f>
        <v>14</v>
      </c>
      <c r="H2402">
        <f>VLOOKUP($A2402,'Trees - celková zdrojová porost'!$A$2:$L$3471,MATCH(H$1,'Trees - celková zdrojová porost'!$A$1:$L$1,0),FALSE)</f>
        <v>0</v>
      </c>
      <c r="I2402" t="str">
        <f>VLOOKUP($A2402,'Trees - celková zdrojová porost'!$A$2:$L$3471,MATCH(I$1,'Trees - celková zdrojová porost'!$A$1:$L$1,0),FALSE)</f>
        <v>P</v>
      </c>
      <c r="J2402" t="str">
        <f>VLOOKUP($A2402,'Trees - celková zdrojová porost'!$A$2:$L$3471,MATCH(J$1,'Trees - celková zdrojová porost'!$A$1:$L$1,0),FALSE)</f>
        <v>Z</v>
      </c>
      <c r="K2402" t="str">
        <f>VLOOKUP($A2402,'Trees - celková zdrojová porost'!$A$2:$L$3471,MATCH(K$1,'Trees - celková zdrojová porost'!$A$1:$L$1,0),FALSE)</f>
        <v>BEZ</v>
      </c>
      <c r="L2402" s="8">
        <f>VLOOKUP($A2402,'Trees - celková zdrojová porost'!$A$2:$L$3471,MATCH(L$1,'Trees - celková zdrojová porost'!$A$1:$L$1,0),FALSE)</f>
        <v>43184.671249999999</v>
      </c>
    </row>
    <row r="2403" spans="1:12" x14ac:dyDescent="0.25">
      <c r="A2403">
        <v>96</v>
      </c>
      <c r="B2403">
        <f>VLOOKUP($A2403,'Trees - celková zdrojová porost'!$A$2:$L$3471,MATCH(B$1,'Trees - celková zdrojová porost'!$A$1:$L$1,0),FALSE)</f>
        <v>96</v>
      </c>
      <c r="C2403" t="str">
        <f>VLOOKUP($A2403,'Trees - celková zdrojová porost'!$A$2:$L$3471,MATCH(C$1,'Trees - celková zdrojová porost'!$A$1:$L$1,0),FALSE)</f>
        <v>HB</v>
      </c>
      <c r="D2403">
        <f>VLOOKUP($A2403,'Trees - celková zdrojová porost'!$A$2:$L$3471,MATCH(D$1,'Trees - celková zdrojová porost'!$A$1:$L$1,0),FALSE)</f>
        <v>94</v>
      </c>
      <c r="E2403">
        <f>VLOOKUP($A2403,'Trees - celková zdrojová porost'!$A$2:$L$3471,MATCH(E$1,'Trees - celková zdrojová porost'!$A$1:$L$1,0),FALSE)</f>
        <v>17.5</v>
      </c>
      <c r="F2403">
        <f>VLOOKUP($A2403,'Trees - celková zdrojová porost'!$A$2:$L$3471,MATCH(F$1,'Trees - celková zdrojová porost'!$A$1:$L$1,0),FALSE)</f>
        <v>2</v>
      </c>
      <c r="G2403">
        <f>VLOOKUP($A2403,'Trees - celková zdrojová porost'!$A$2:$L$3471,MATCH(G$1,'Trees - celková zdrojová porost'!$A$1:$L$1,0),FALSE)</f>
        <v>15.5</v>
      </c>
      <c r="H2403">
        <f>VLOOKUP($A2403,'Trees - celková zdrojová porost'!$A$2:$L$3471,MATCH(H$1,'Trees - celková zdrojová porost'!$A$1:$L$1,0),FALSE)</f>
        <v>1</v>
      </c>
      <c r="I2403" t="str">
        <f>VLOOKUP($A2403,'Trees - celková zdrojová porost'!$A$2:$L$3471,MATCH(I$1,'Trees - celková zdrojová porost'!$A$1:$L$1,0),FALSE)</f>
        <v>P</v>
      </c>
      <c r="J2403" t="str">
        <f>VLOOKUP($A2403,'Trees - celková zdrojová porost'!$A$2:$L$3471,MATCH(J$1,'Trees - celková zdrojová porost'!$A$1:$L$1,0),FALSE)</f>
        <v>Z</v>
      </c>
      <c r="K2403" t="str">
        <f>VLOOKUP($A2403,'Trees - celková zdrojová porost'!$A$2:$L$3471,MATCH(K$1,'Trees - celková zdrojová porost'!$A$1:$L$1,0),FALSE)</f>
        <v>BEZ</v>
      </c>
      <c r="L2403" s="8">
        <f>VLOOKUP($A2403,'Trees - celková zdrojová porost'!$A$2:$L$3471,MATCH(L$1,'Trees - celková zdrojová porost'!$A$1:$L$1,0),FALSE)</f>
        <v>43185.473136574103</v>
      </c>
    </row>
    <row r="2404" spans="1:12" x14ac:dyDescent="0.25">
      <c r="A2404">
        <v>229</v>
      </c>
      <c r="B2404">
        <f>VLOOKUP($A2404,'Trees - celková zdrojová porost'!$A$2:$L$3471,MATCH(B$1,'Trees - celková zdrojová porost'!$A$1:$L$1,0),FALSE)</f>
        <v>228</v>
      </c>
      <c r="C2404" t="str">
        <f>VLOOKUP($A2404,'Trees - celková zdrojová porost'!$A$2:$L$3471,MATCH(C$1,'Trees - celková zdrojová porost'!$A$1:$L$1,0),FALSE)</f>
        <v>HB</v>
      </c>
      <c r="D2404">
        <f>VLOOKUP($A2404,'Trees - celková zdrojová porost'!$A$2:$L$3471,MATCH(D$1,'Trees - celková zdrojová porost'!$A$1:$L$1,0),FALSE)</f>
        <v>150</v>
      </c>
      <c r="E2404">
        <f>VLOOKUP($A2404,'Trees - celková zdrojová porost'!$A$2:$L$3471,MATCH(E$1,'Trees - celková zdrojová porost'!$A$1:$L$1,0),FALSE)</f>
        <v>17.5</v>
      </c>
      <c r="F2404">
        <f>VLOOKUP($A2404,'Trees - celková zdrojová porost'!$A$2:$L$3471,MATCH(F$1,'Trees - celková zdrojová porost'!$A$1:$L$1,0),FALSE)</f>
        <v>15</v>
      </c>
      <c r="G2404">
        <f>VLOOKUP($A2404,'Trees - celková zdrojová porost'!$A$2:$L$3471,MATCH(G$1,'Trees - celková zdrojová porost'!$A$1:$L$1,0),FALSE)</f>
        <v>2.5</v>
      </c>
      <c r="H2404">
        <f>VLOOKUP($A2404,'Trees - celková zdrojová porost'!$A$2:$L$3471,MATCH(H$1,'Trees - celková zdrojová porost'!$A$1:$L$1,0),FALSE)</f>
        <v>0</v>
      </c>
      <c r="I2404" t="str">
        <f>VLOOKUP($A2404,'Trees - celková zdrojová porost'!$A$2:$L$3471,MATCH(I$1,'Trees - celková zdrojová porost'!$A$1:$L$1,0),FALSE)</f>
        <v>P</v>
      </c>
      <c r="J2404" t="str">
        <f>VLOOKUP($A2404,'Trees - celková zdrojová porost'!$A$2:$L$3471,MATCH(J$1,'Trees - celková zdrojová porost'!$A$1:$L$1,0),FALSE)</f>
        <v>Z</v>
      </c>
      <c r="K2404" t="str">
        <f>VLOOKUP($A2404,'Trees - celková zdrojová porost'!$A$2:$L$3471,MATCH(K$1,'Trees - celková zdrojová porost'!$A$1:$L$1,0),FALSE)</f>
        <v>BEZ</v>
      </c>
      <c r="L2404" s="8">
        <f>VLOOKUP($A2404,'Trees - celková zdrojová porost'!$A$2:$L$3471,MATCH(L$1,'Trees - celková zdrojová porost'!$A$1:$L$1,0),FALSE)</f>
        <v>43185.670543981498</v>
      </c>
    </row>
    <row r="2405" spans="1:12" x14ac:dyDescent="0.25">
      <c r="A2405">
        <v>255</v>
      </c>
      <c r="B2405">
        <f>VLOOKUP($A2405,'Trees - celková zdrojová porost'!$A$2:$L$3471,MATCH(B$1,'Trees - celková zdrojová porost'!$A$1:$L$1,0),FALSE)</f>
        <v>255</v>
      </c>
      <c r="C2405" t="str">
        <f>VLOOKUP($A2405,'Trees - celková zdrojová porost'!$A$2:$L$3471,MATCH(C$1,'Trees - celková zdrojová porost'!$A$1:$L$1,0),FALSE)</f>
        <v>HB</v>
      </c>
      <c r="D2405">
        <f>VLOOKUP($A2405,'Trees - celková zdrojová porost'!$A$2:$L$3471,MATCH(D$1,'Trees - celková zdrojová porost'!$A$1:$L$1,0),FALSE)</f>
        <v>120</v>
      </c>
      <c r="E2405">
        <f>VLOOKUP($A2405,'Trees - celková zdrojová porost'!$A$2:$L$3471,MATCH(E$1,'Trees - celková zdrojová porost'!$A$1:$L$1,0),FALSE)</f>
        <v>17.5</v>
      </c>
      <c r="F2405">
        <f>VLOOKUP($A2405,'Trees - celková zdrojová porost'!$A$2:$L$3471,MATCH(F$1,'Trees - celková zdrojová porost'!$A$1:$L$1,0),FALSE)</f>
        <v>1</v>
      </c>
      <c r="G2405">
        <f>VLOOKUP($A2405,'Trees - celková zdrojová porost'!$A$2:$L$3471,MATCH(G$1,'Trees - celková zdrojová porost'!$A$1:$L$1,0),FALSE)</f>
        <v>16.5</v>
      </c>
      <c r="H2405">
        <f>VLOOKUP($A2405,'Trees - celková zdrojová porost'!$A$2:$L$3471,MATCH(H$1,'Trees - celková zdrojová porost'!$A$1:$L$1,0),FALSE)</f>
        <v>0</v>
      </c>
      <c r="I2405" t="str">
        <f>VLOOKUP($A2405,'Trees - celková zdrojová porost'!$A$2:$L$3471,MATCH(I$1,'Trees - celková zdrojová porost'!$A$1:$L$1,0),FALSE)</f>
        <v>P</v>
      </c>
      <c r="J2405" t="str">
        <f>VLOOKUP($A2405,'Trees - celková zdrojová porost'!$A$2:$L$3471,MATCH(J$1,'Trees - celková zdrojová porost'!$A$1:$L$1,0),FALSE)</f>
        <v>Z</v>
      </c>
      <c r="K2405" t="str">
        <f>VLOOKUP($A2405,'Trees - celková zdrojová porost'!$A$2:$L$3471,MATCH(K$1,'Trees - celková zdrojová porost'!$A$1:$L$1,0),FALSE)</f>
        <v>BEZ</v>
      </c>
      <c r="L2405" s="8">
        <f>VLOOKUP($A2405,'Trees - celková zdrojová porost'!$A$2:$L$3471,MATCH(L$1,'Trees - celková zdrojová porost'!$A$1:$L$1,0),FALSE)</f>
        <v>43185.697465277801</v>
      </c>
    </row>
    <row r="2406" spans="1:12" x14ac:dyDescent="0.25">
      <c r="A2406">
        <v>276</v>
      </c>
      <c r="B2406">
        <f>VLOOKUP($A2406,'Trees - celková zdrojová porost'!$A$2:$L$3471,MATCH(B$1,'Trees - celková zdrojová porost'!$A$1:$L$1,0),FALSE)</f>
        <v>276</v>
      </c>
      <c r="C2406" t="str">
        <f>VLOOKUP($A2406,'Trees - celková zdrojová porost'!$A$2:$L$3471,MATCH(C$1,'Trees - celková zdrojová porost'!$A$1:$L$1,0),FALSE)</f>
        <v>HB</v>
      </c>
      <c r="D2406">
        <f>VLOOKUP($A2406,'Trees - celková zdrojová porost'!$A$2:$L$3471,MATCH(D$1,'Trees - celková zdrojová porost'!$A$1:$L$1,0),FALSE)</f>
        <v>105</v>
      </c>
      <c r="E2406">
        <f>VLOOKUP($A2406,'Trees - celková zdrojová porost'!$A$2:$L$3471,MATCH(E$1,'Trees - celková zdrojová porost'!$A$1:$L$1,0),FALSE)</f>
        <v>17.5</v>
      </c>
      <c r="F2406">
        <f>VLOOKUP($A2406,'Trees - celková zdrojová porost'!$A$2:$L$3471,MATCH(F$1,'Trees - celková zdrojová porost'!$A$1:$L$1,0),FALSE)</f>
        <v>1.9</v>
      </c>
      <c r="G2406">
        <f>VLOOKUP($A2406,'Trees - celková zdrojová porost'!$A$2:$L$3471,MATCH(G$1,'Trees - celková zdrojová porost'!$A$1:$L$1,0),FALSE)</f>
        <v>0</v>
      </c>
      <c r="H2406">
        <f>VLOOKUP($A2406,'Trees - celková zdrojová porost'!$A$2:$L$3471,MATCH(H$1,'Trees - celková zdrojová porost'!$A$1:$L$1,0),FALSE)</f>
        <v>0</v>
      </c>
      <c r="I2406" t="str">
        <f>VLOOKUP($A2406,'Trees - celková zdrojová porost'!$A$2:$L$3471,MATCH(I$1,'Trees - celková zdrojová porost'!$A$1:$L$1,0),FALSE)</f>
        <v>P</v>
      </c>
      <c r="J2406" t="str">
        <f>VLOOKUP($A2406,'Trees - celková zdrojová porost'!$A$2:$L$3471,MATCH(J$1,'Trees - celková zdrojová porost'!$A$1:$L$1,0),FALSE)</f>
        <v>Z</v>
      </c>
      <c r="K2406" t="str">
        <f>VLOOKUP($A2406,'Trees - celková zdrojová porost'!$A$2:$L$3471,MATCH(K$1,'Trees - celková zdrojová porost'!$A$1:$L$1,0),FALSE)</f>
        <v>BEZ</v>
      </c>
      <c r="L2406" s="8">
        <f>VLOOKUP($A2406,'Trees - celková zdrojová porost'!$A$2:$L$3471,MATCH(L$1,'Trees - celková zdrojová porost'!$A$1:$L$1,0),FALSE)</f>
        <v>43185.7016435185</v>
      </c>
    </row>
    <row r="2407" spans="1:12" x14ac:dyDescent="0.25">
      <c r="A2407">
        <v>290</v>
      </c>
      <c r="B2407">
        <f>VLOOKUP($A2407,'Trees - celková zdrojová porost'!$A$2:$L$3471,MATCH(B$1,'Trees - celková zdrojová porost'!$A$1:$L$1,0),FALSE)</f>
        <v>290</v>
      </c>
      <c r="C2407" t="str">
        <f>VLOOKUP($A2407,'Trees - celková zdrojová porost'!$A$2:$L$3471,MATCH(C$1,'Trees - celková zdrojová porost'!$A$1:$L$1,0),FALSE)</f>
        <v>HB</v>
      </c>
      <c r="D2407">
        <f>VLOOKUP($A2407,'Trees - celková zdrojová porost'!$A$2:$L$3471,MATCH(D$1,'Trees - celková zdrojová porost'!$A$1:$L$1,0),FALSE)</f>
        <v>110</v>
      </c>
      <c r="E2407">
        <f>VLOOKUP($A2407,'Trees - celková zdrojová porost'!$A$2:$L$3471,MATCH(E$1,'Trees - celková zdrojová porost'!$A$1:$L$1,0),FALSE)</f>
        <v>17.5</v>
      </c>
      <c r="F2407">
        <f>VLOOKUP($A2407,'Trees - celková zdrojová porost'!$A$2:$L$3471,MATCH(F$1,'Trees - celková zdrojová porost'!$A$1:$L$1,0),FALSE)</f>
        <v>2.1</v>
      </c>
      <c r="G2407">
        <f>VLOOKUP($A2407,'Trees - celková zdrojová porost'!$A$2:$L$3471,MATCH(G$1,'Trees - celková zdrojová porost'!$A$1:$L$1,0),FALSE)</f>
        <v>15.4</v>
      </c>
      <c r="H2407">
        <f>VLOOKUP($A2407,'Trees - celková zdrojová porost'!$A$2:$L$3471,MATCH(H$1,'Trees - celková zdrojová porost'!$A$1:$L$1,0),FALSE)</f>
        <v>1</v>
      </c>
      <c r="I2407" t="str">
        <f>VLOOKUP($A2407,'Trees - celková zdrojová porost'!$A$2:$L$3471,MATCH(I$1,'Trees - celková zdrojová porost'!$A$1:$L$1,0),FALSE)</f>
        <v>P</v>
      </c>
      <c r="J2407" t="str">
        <f>VLOOKUP($A2407,'Trees - celková zdrojová porost'!$A$2:$L$3471,MATCH(J$1,'Trees - celková zdrojová porost'!$A$1:$L$1,0),FALSE)</f>
        <v>Z</v>
      </c>
      <c r="K2407" t="str">
        <f>VLOOKUP($A2407,'Trees - celková zdrojová porost'!$A$2:$L$3471,MATCH(K$1,'Trees - celková zdrojová porost'!$A$1:$L$1,0),FALSE)</f>
        <v>BEZ</v>
      </c>
      <c r="L2407" s="8">
        <f>VLOOKUP($A2407,'Trees - celková zdrojová porost'!$A$2:$L$3471,MATCH(L$1,'Trees - celková zdrojová porost'!$A$1:$L$1,0),FALSE)</f>
        <v>43185.7058680556</v>
      </c>
    </row>
    <row r="2408" spans="1:12" x14ac:dyDescent="0.25">
      <c r="A2408">
        <v>314</v>
      </c>
      <c r="B2408">
        <f>VLOOKUP($A2408,'Trees - celková zdrojová porost'!$A$2:$L$3471,MATCH(B$1,'Trees - celková zdrojová porost'!$A$1:$L$1,0),FALSE)</f>
        <v>0</v>
      </c>
      <c r="C2408" t="str">
        <f>VLOOKUP($A2408,'Trees - celková zdrojová porost'!$A$2:$L$3471,MATCH(C$1,'Trees - celková zdrojová porost'!$A$1:$L$1,0),FALSE)</f>
        <v>HB</v>
      </c>
      <c r="D2408">
        <f>VLOOKUP($A2408,'Trees - celková zdrojová porost'!$A$2:$L$3471,MATCH(D$1,'Trees - celková zdrojová porost'!$A$1:$L$1,0),FALSE)</f>
        <v>140</v>
      </c>
      <c r="E2408">
        <f>VLOOKUP($A2408,'Trees - celková zdrojová porost'!$A$2:$L$3471,MATCH(E$1,'Trees - celková zdrojová porost'!$A$1:$L$1,0),FALSE)</f>
        <v>17.5</v>
      </c>
      <c r="F2408">
        <f>VLOOKUP($A2408,'Trees - celková zdrojová porost'!$A$2:$L$3471,MATCH(F$1,'Trees - celková zdrojová porost'!$A$1:$L$1,0),FALSE)</f>
        <v>2.2000000000000002</v>
      </c>
      <c r="G2408">
        <f>VLOOKUP($A2408,'Trees - celková zdrojová porost'!$A$2:$L$3471,MATCH(G$1,'Trees - celková zdrojová porost'!$A$1:$L$1,0),FALSE)</f>
        <v>15.3</v>
      </c>
      <c r="H2408">
        <f>VLOOKUP($A2408,'Trees - celková zdrojová porost'!$A$2:$L$3471,MATCH(H$1,'Trees - celková zdrojová porost'!$A$1:$L$1,0),FALSE)</f>
        <v>1</v>
      </c>
      <c r="I2408" t="str">
        <f>VLOOKUP($A2408,'Trees - celková zdrojová porost'!$A$2:$L$3471,MATCH(I$1,'Trees - celková zdrojová porost'!$A$1:$L$1,0),FALSE)</f>
        <v>P</v>
      </c>
      <c r="J2408" t="str">
        <f>VLOOKUP($A2408,'Trees - celková zdrojová porost'!$A$2:$L$3471,MATCH(J$1,'Trees - celková zdrojová porost'!$A$1:$L$1,0),FALSE)</f>
        <v>Z</v>
      </c>
      <c r="K2408" t="str">
        <f>VLOOKUP($A2408,'Trees - celková zdrojová porost'!$A$2:$L$3471,MATCH(K$1,'Trees - celková zdrojová porost'!$A$1:$L$1,0),FALSE)</f>
        <v>BEZ</v>
      </c>
      <c r="L2408" s="8">
        <f>VLOOKUP($A2408,'Trees - celková zdrojová porost'!$A$2:$L$3471,MATCH(L$1,'Trees - celková zdrojová porost'!$A$1:$L$1,0),FALSE)</f>
        <v>43188.433877314797</v>
      </c>
    </row>
    <row r="2409" spans="1:12" x14ac:dyDescent="0.25">
      <c r="A2409">
        <v>451</v>
      </c>
      <c r="B2409">
        <f>VLOOKUP($A2409,'Trees - celková zdrojová porost'!$A$2:$L$3471,MATCH(B$1,'Trees - celková zdrojová porost'!$A$1:$L$1,0),FALSE)</f>
        <v>451</v>
      </c>
      <c r="C2409" t="str">
        <f>VLOOKUP($A2409,'Trees - celková zdrojová porost'!$A$2:$L$3471,MATCH(C$1,'Trees - celková zdrojová porost'!$A$1:$L$1,0),FALSE)</f>
        <v>HB</v>
      </c>
      <c r="D2409">
        <f>VLOOKUP($A2409,'Trees - celková zdrojová porost'!$A$2:$L$3471,MATCH(D$1,'Trees - celková zdrojová porost'!$A$1:$L$1,0),FALSE)</f>
        <v>215</v>
      </c>
      <c r="E2409">
        <f>VLOOKUP($A2409,'Trees - celková zdrojová porost'!$A$2:$L$3471,MATCH(E$1,'Trees - celková zdrojová porost'!$A$1:$L$1,0),FALSE)</f>
        <v>17.5</v>
      </c>
      <c r="F2409">
        <f>VLOOKUP($A2409,'Trees - celková zdrojová porost'!$A$2:$L$3471,MATCH(F$1,'Trees - celková zdrojová porost'!$A$1:$L$1,0),FALSE)</f>
        <v>3.1</v>
      </c>
      <c r="G2409">
        <f>VLOOKUP($A2409,'Trees - celková zdrojová porost'!$A$2:$L$3471,MATCH(G$1,'Trees - celková zdrojová porost'!$A$1:$L$1,0),FALSE)</f>
        <v>14.4</v>
      </c>
      <c r="H2409">
        <f>VLOOKUP($A2409,'Trees - celková zdrojová porost'!$A$2:$L$3471,MATCH(H$1,'Trees - celková zdrojová porost'!$A$1:$L$1,0),FALSE)</f>
        <v>0</v>
      </c>
      <c r="I2409" t="str">
        <f>VLOOKUP($A2409,'Trees - celková zdrojová porost'!$A$2:$L$3471,MATCH(I$1,'Trees - celková zdrojová porost'!$A$1:$L$1,0),FALSE)</f>
        <v>P</v>
      </c>
      <c r="J2409" t="str">
        <f>VLOOKUP($A2409,'Trees - celková zdrojová porost'!$A$2:$L$3471,MATCH(J$1,'Trees - celková zdrojová porost'!$A$1:$L$1,0),FALSE)</f>
        <v>Z</v>
      </c>
      <c r="K2409" t="str">
        <f>VLOOKUP($A2409,'Trees - celková zdrojová porost'!$A$2:$L$3471,MATCH(K$1,'Trees - celková zdrojová porost'!$A$1:$L$1,0),FALSE)</f>
        <v>BEZ</v>
      </c>
      <c r="L2409" s="8">
        <f>VLOOKUP($A2409,'Trees - celková zdrojová porost'!$A$2:$L$3471,MATCH(L$1,'Trees - celková zdrojová porost'!$A$1:$L$1,0),FALSE)</f>
        <v>43188.517789351798</v>
      </c>
    </row>
    <row r="2410" spans="1:12" x14ac:dyDescent="0.25">
      <c r="A2410">
        <v>456</v>
      </c>
      <c r="B2410">
        <f>VLOOKUP($A2410,'Trees - celková zdrojová porost'!$A$2:$L$3471,MATCH(B$1,'Trees - celková zdrojová porost'!$A$1:$L$1,0),FALSE)</f>
        <v>456</v>
      </c>
      <c r="C2410" t="str">
        <f>VLOOKUP($A2410,'Trees - celková zdrojová porost'!$A$2:$L$3471,MATCH(C$1,'Trees - celková zdrojová porost'!$A$1:$L$1,0),FALSE)</f>
        <v>HB</v>
      </c>
      <c r="D2410">
        <f>VLOOKUP($A2410,'Trees - celková zdrojová porost'!$A$2:$L$3471,MATCH(D$1,'Trees - celková zdrojová porost'!$A$1:$L$1,0),FALSE)</f>
        <v>175</v>
      </c>
      <c r="E2410">
        <f>VLOOKUP($A2410,'Trees - celková zdrojová porost'!$A$2:$L$3471,MATCH(E$1,'Trees - celková zdrojová porost'!$A$1:$L$1,0),FALSE)</f>
        <v>17.5</v>
      </c>
      <c r="F2410">
        <f>VLOOKUP($A2410,'Trees - celková zdrojová porost'!$A$2:$L$3471,MATCH(F$1,'Trees - celková zdrojová porost'!$A$1:$L$1,0),FALSE)</f>
        <v>14.7</v>
      </c>
      <c r="G2410">
        <f>VLOOKUP($A2410,'Trees - celková zdrojová porost'!$A$2:$L$3471,MATCH(G$1,'Trees - celková zdrojová porost'!$A$1:$L$1,0),FALSE)</f>
        <v>2.8</v>
      </c>
      <c r="H2410">
        <f>VLOOKUP($A2410,'Trees - celková zdrojová porost'!$A$2:$L$3471,MATCH(H$1,'Trees - celková zdrojová porost'!$A$1:$L$1,0),FALSE)</f>
        <v>0</v>
      </c>
      <c r="I2410" t="str">
        <f>VLOOKUP($A2410,'Trees - celková zdrojová porost'!$A$2:$L$3471,MATCH(I$1,'Trees - celková zdrojová porost'!$A$1:$L$1,0),FALSE)</f>
        <v>P</v>
      </c>
      <c r="J2410" t="str">
        <f>VLOOKUP($A2410,'Trees - celková zdrojová porost'!$A$2:$L$3471,MATCH(J$1,'Trees - celková zdrojová porost'!$A$1:$L$1,0),FALSE)</f>
        <v>Z</v>
      </c>
      <c r="K2410" t="str">
        <f>VLOOKUP($A2410,'Trees - celková zdrojová porost'!$A$2:$L$3471,MATCH(K$1,'Trees - celková zdrojová porost'!$A$1:$L$1,0),FALSE)</f>
        <v>BEZ</v>
      </c>
      <c r="L2410" s="8">
        <f>VLOOKUP($A2410,'Trees - celková zdrojová porost'!$A$2:$L$3471,MATCH(L$1,'Trees - celková zdrojová porost'!$A$1:$L$1,0),FALSE)</f>
        <v>43188.522210648101</v>
      </c>
    </row>
    <row r="2411" spans="1:12" x14ac:dyDescent="0.25">
      <c r="A2411">
        <v>467</v>
      </c>
      <c r="B2411">
        <f>VLOOKUP($A2411,'Trees - celková zdrojová porost'!$A$2:$L$3471,MATCH(B$1,'Trees - celková zdrojová porost'!$A$1:$L$1,0),FALSE)</f>
        <v>0</v>
      </c>
      <c r="C2411" t="str">
        <f>VLOOKUP($A2411,'Trees - celková zdrojová porost'!$A$2:$L$3471,MATCH(C$1,'Trees - celková zdrojová porost'!$A$1:$L$1,0),FALSE)</f>
        <v>HB</v>
      </c>
      <c r="D2411">
        <f>VLOOKUP($A2411,'Trees - celková zdrojová porost'!$A$2:$L$3471,MATCH(D$1,'Trees - celková zdrojová porost'!$A$1:$L$1,0),FALSE)</f>
        <v>220</v>
      </c>
      <c r="E2411">
        <f>VLOOKUP($A2411,'Trees - celková zdrojová porost'!$A$2:$L$3471,MATCH(E$1,'Trees - celková zdrojová porost'!$A$1:$L$1,0),FALSE)</f>
        <v>17.5</v>
      </c>
      <c r="F2411">
        <f>VLOOKUP($A2411,'Trees - celková zdrojová porost'!$A$2:$L$3471,MATCH(F$1,'Trees - celková zdrojová porost'!$A$1:$L$1,0),FALSE)</f>
        <v>1</v>
      </c>
      <c r="G2411">
        <f>VLOOKUP($A2411,'Trees - celková zdrojová porost'!$A$2:$L$3471,MATCH(G$1,'Trees - celková zdrojová porost'!$A$1:$L$1,0),FALSE)</f>
        <v>16.5</v>
      </c>
      <c r="H2411">
        <f>VLOOKUP($A2411,'Trees - celková zdrojová porost'!$A$2:$L$3471,MATCH(H$1,'Trees - celková zdrojová porost'!$A$1:$L$1,0),FALSE)</f>
        <v>1</v>
      </c>
      <c r="I2411" t="str">
        <f>VLOOKUP($A2411,'Trees - celková zdrojová porost'!$A$2:$L$3471,MATCH(I$1,'Trees - celková zdrojová porost'!$A$1:$L$1,0),FALSE)</f>
        <v>N</v>
      </c>
      <c r="J2411" t="str">
        <f>VLOOKUP($A2411,'Trees - celková zdrojová porost'!$A$2:$L$3471,MATCH(J$1,'Trees - celková zdrojová porost'!$A$1:$L$1,0),FALSE)</f>
        <v>Z</v>
      </c>
      <c r="K2411" t="str">
        <f>VLOOKUP($A2411,'Trees - celková zdrojová porost'!$A$2:$L$3471,MATCH(K$1,'Trees - celková zdrojová porost'!$A$1:$L$1,0),FALSE)</f>
        <v>BEZ</v>
      </c>
      <c r="L2411" s="8">
        <f>VLOOKUP($A2411,'Trees - celková zdrojová porost'!$A$2:$L$3471,MATCH(L$1,'Trees - celková zdrojová porost'!$A$1:$L$1,0),FALSE)</f>
        <v>43188.524756944404</v>
      </c>
    </row>
    <row r="2412" spans="1:12" x14ac:dyDescent="0.25">
      <c r="A2412">
        <v>569</v>
      </c>
      <c r="B2412">
        <f>VLOOKUP($A2412,'Trees - celková zdrojová porost'!$A$2:$L$3471,MATCH(B$1,'Trees - celková zdrojová porost'!$A$1:$L$1,0),FALSE)</f>
        <v>568</v>
      </c>
      <c r="C2412" t="str">
        <f>VLOOKUP($A2412,'Trees - celková zdrojová porost'!$A$2:$L$3471,MATCH(C$1,'Trees - celková zdrojová porost'!$A$1:$L$1,0),FALSE)</f>
        <v>HB</v>
      </c>
      <c r="D2412">
        <f>VLOOKUP($A2412,'Trees - celková zdrojová porost'!$A$2:$L$3471,MATCH(D$1,'Trees - celková zdrojová porost'!$A$1:$L$1,0),FALSE)</f>
        <v>232</v>
      </c>
      <c r="E2412">
        <f>VLOOKUP($A2412,'Trees - celková zdrojová porost'!$A$2:$L$3471,MATCH(E$1,'Trees - celková zdrojová porost'!$A$1:$L$1,0),FALSE)</f>
        <v>17.5</v>
      </c>
      <c r="F2412">
        <f>VLOOKUP($A2412,'Trees - celková zdrojová porost'!$A$2:$L$3471,MATCH(F$1,'Trees - celková zdrojová porost'!$A$1:$L$1,0),FALSE)</f>
        <v>13.2</v>
      </c>
      <c r="G2412">
        <f>VLOOKUP($A2412,'Trees - celková zdrojová porost'!$A$2:$L$3471,MATCH(G$1,'Trees - celková zdrojová porost'!$A$1:$L$1,0),FALSE)</f>
        <v>4.0999999999999996</v>
      </c>
      <c r="H2412">
        <f>VLOOKUP($A2412,'Trees - celková zdrojová porost'!$A$2:$L$3471,MATCH(H$1,'Trees - celková zdrojová porost'!$A$1:$L$1,0),FALSE)</f>
        <v>1</v>
      </c>
      <c r="I2412" t="str">
        <f>VLOOKUP($A2412,'Trees - celková zdrojová porost'!$A$2:$L$3471,MATCH(I$1,'Trees - celková zdrojová porost'!$A$1:$L$1,0),FALSE)</f>
        <v>P</v>
      </c>
      <c r="J2412" t="str">
        <f>VLOOKUP($A2412,'Trees - celková zdrojová porost'!$A$2:$L$3471,MATCH(J$1,'Trees - celková zdrojová porost'!$A$1:$L$1,0),FALSE)</f>
        <v>Z</v>
      </c>
      <c r="K2412" t="str">
        <f>VLOOKUP($A2412,'Trees - celková zdrojová porost'!$A$2:$L$3471,MATCH(K$1,'Trees - celková zdrojová porost'!$A$1:$L$1,0),FALSE)</f>
        <v>BEZ</v>
      </c>
      <c r="L2412" s="8">
        <f>VLOOKUP($A2412,'Trees - celková zdrojová porost'!$A$2:$L$3471,MATCH(L$1,'Trees - celková zdrojová porost'!$A$1:$L$1,0),FALSE)</f>
        <v>43195.4465277778</v>
      </c>
    </row>
    <row r="2413" spans="1:12" x14ac:dyDescent="0.25">
      <c r="A2413">
        <v>620</v>
      </c>
      <c r="B2413">
        <f>VLOOKUP($A2413,'Trees - celková zdrojová porost'!$A$2:$L$3471,MATCH(B$1,'Trees - celková zdrojová porost'!$A$1:$L$1,0),FALSE)</f>
        <v>617</v>
      </c>
      <c r="C2413" t="str">
        <f>VLOOKUP($A2413,'Trees - celková zdrojová porost'!$A$2:$L$3471,MATCH(C$1,'Trees - celková zdrojová porost'!$A$1:$L$1,0),FALSE)</f>
        <v>HB</v>
      </c>
      <c r="D2413">
        <f>VLOOKUP($A2413,'Trees - celková zdrojová porost'!$A$2:$L$3471,MATCH(D$1,'Trees - celková zdrojová porost'!$A$1:$L$1,0),FALSE)</f>
        <v>155</v>
      </c>
      <c r="E2413">
        <f>VLOOKUP($A2413,'Trees - celková zdrojová porost'!$A$2:$L$3471,MATCH(E$1,'Trees - celková zdrojová porost'!$A$1:$L$1,0),FALSE)</f>
        <v>17.5</v>
      </c>
      <c r="F2413">
        <f>VLOOKUP($A2413,'Trees - celková zdrojová porost'!$A$2:$L$3471,MATCH(F$1,'Trees - celková zdrojová porost'!$A$1:$L$1,0),FALSE)</f>
        <v>15.7</v>
      </c>
      <c r="G2413">
        <f>VLOOKUP($A2413,'Trees - celková zdrojová porost'!$A$2:$L$3471,MATCH(G$1,'Trees - celková zdrojová porost'!$A$1:$L$1,0),FALSE)</f>
        <v>1.8</v>
      </c>
      <c r="H2413">
        <f>VLOOKUP($A2413,'Trees - celková zdrojová porost'!$A$2:$L$3471,MATCH(H$1,'Trees - celková zdrojová porost'!$A$1:$L$1,0),FALSE)</f>
        <v>0</v>
      </c>
      <c r="I2413" t="str">
        <f>VLOOKUP($A2413,'Trees - celková zdrojová porost'!$A$2:$L$3471,MATCH(I$1,'Trees - celková zdrojová porost'!$A$1:$L$1,0),FALSE)</f>
        <v>P</v>
      </c>
      <c r="J2413" t="str">
        <f>VLOOKUP($A2413,'Trees - celková zdrojová porost'!$A$2:$L$3471,MATCH(J$1,'Trees - celková zdrojová porost'!$A$1:$L$1,0),FALSE)</f>
        <v>Z</v>
      </c>
      <c r="K2413" t="str">
        <f>VLOOKUP($A2413,'Trees - celková zdrojová porost'!$A$2:$L$3471,MATCH(K$1,'Trees - celková zdrojová porost'!$A$1:$L$1,0),FALSE)</f>
        <v>BEZ</v>
      </c>
      <c r="L2413" s="8">
        <f>VLOOKUP($A2413,'Trees - celková zdrojová porost'!$A$2:$L$3471,MATCH(L$1,'Trees - celková zdrojová porost'!$A$1:$L$1,0),FALSE)</f>
        <v>43195.4780439815</v>
      </c>
    </row>
    <row r="2414" spans="1:12" x14ac:dyDescent="0.25">
      <c r="A2414">
        <v>633</v>
      </c>
      <c r="B2414">
        <f>VLOOKUP($A2414,'Trees - celková zdrojová porost'!$A$2:$L$3471,MATCH(B$1,'Trees - celková zdrojová porost'!$A$1:$L$1,0),FALSE)</f>
        <v>632</v>
      </c>
      <c r="C2414" t="str">
        <f>VLOOKUP($A2414,'Trees - celková zdrojová porost'!$A$2:$L$3471,MATCH(C$1,'Trees - celková zdrojová porost'!$A$1:$L$1,0),FALSE)</f>
        <v>HB</v>
      </c>
      <c r="D2414">
        <f>VLOOKUP($A2414,'Trees - celková zdrojová porost'!$A$2:$L$3471,MATCH(D$1,'Trees - celková zdrojová porost'!$A$1:$L$1,0),FALSE)</f>
        <v>145</v>
      </c>
      <c r="E2414">
        <f>VLOOKUP($A2414,'Trees - celková zdrojová porost'!$A$2:$L$3471,MATCH(E$1,'Trees - celková zdrojová porost'!$A$1:$L$1,0),FALSE)</f>
        <v>17.5</v>
      </c>
      <c r="F2414">
        <f>VLOOKUP($A2414,'Trees - celková zdrojová porost'!$A$2:$L$3471,MATCH(F$1,'Trees - celková zdrojová porost'!$A$1:$L$1,0),FALSE)</f>
        <v>14.1</v>
      </c>
      <c r="G2414">
        <f>VLOOKUP($A2414,'Trees - celková zdrojová porost'!$A$2:$L$3471,MATCH(G$1,'Trees - celková zdrojová porost'!$A$1:$L$1,0),FALSE)</f>
        <v>3.4</v>
      </c>
      <c r="H2414">
        <f>VLOOKUP($A2414,'Trees - celková zdrojová porost'!$A$2:$L$3471,MATCH(H$1,'Trees - celková zdrojová porost'!$A$1:$L$1,0),FALSE)</f>
        <v>0</v>
      </c>
      <c r="I2414" t="str">
        <f>VLOOKUP($A2414,'Trees - celková zdrojová porost'!$A$2:$L$3471,MATCH(I$1,'Trees - celková zdrojová porost'!$A$1:$L$1,0),FALSE)</f>
        <v>P</v>
      </c>
      <c r="J2414" t="str">
        <f>VLOOKUP($A2414,'Trees - celková zdrojová porost'!$A$2:$L$3471,MATCH(J$1,'Trees - celková zdrojová porost'!$A$1:$L$1,0),FALSE)</f>
        <v>Z</v>
      </c>
      <c r="K2414" t="str">
        <f>VLOOKUP($A2414,'Trees - celková zdrojová porost'!$A$2:$L$3471,MATCH(K$1,'Trees - celková zdrojová porost'!$A$1:$L$1,0),FALSE)</f>
        <v>BEZ</v>
      </c>
      <c r="L2414" s="8">
        <f>VLOOKUP($A2414,'Trees - celková zdrojová porost'!$A$2:$L$3471,MATCH(L$1,'Trees - celková zdrojová porost'!$A$1:$L$1,0),FALSE)</f>
        <v>43195.48</v>
      </c>
    </row>
    <row r="2415" spans="1:12" x14ac:dyDescent="0.25">
      <c r="A2415">
        <v>673</v>
      </c>
      <c r="B2415">
        <f>VLOOKUP($A2415,'Trees - celková zdrojová porost'!$A$2:$L$3471,MATCH(B$1,'Trees - celková zdrojová porost'!$A$1:$L$1,0),FALSE)</f>
        <v>673</v>
      </c>
      <c r="C2415" t="str">
        <f>VLOOKUP($A2415,'Trees - celková zdrojová porost'!$A$2:$L$3471,MATCH(C$1,'Trees - celková zdrojová porost'!$A$1:$L$1,0),FALSE)</f>
        <v>HB</v>
      </c>
      <c r="D2415">
        <f>VLOOKUP($A2415,'Trees - celková zdrojová porost'!$A$2:$L$3471,MATCH(D$1,'Trees - celková zdrojová porost'!$A$1:$L$1,0),FALSE)</f>
        <v>140</v>
      </c>
      <c r="E2415">
        <f>VLOOKUP($A2415,'Trees - celková zdrojová porost'!$A$2:$L$3471,MATCH(E$1,'Trees - celková zdrojová porost'!$A$1:$L$1,0),FALSE)</f>
        <v>17.5</v>
      </c>
      <c r="F2415">
        <f>VLOOKUP($A2415,'Trees - celková zdrojová porost'!$A$2:$L$3471,MATCH(F$1,'Trees - celková zdrojová porost'!$A$1:$L$1,0),FALSE)</f>
        <v>1.3</v>
      </c>
      <c r="G2415">
        <f>VLOOKUP($A2415,'Trees - celková zdrojová porost'!$A$2:$L$3471,MATCH(G$1,'Trees - celková zdrojová porost'!$A$1:$L$1,0),FALSE)</f>
        <v>16.2</v>
      </c>
      <c r="H2415">
        <f>VLOOKUP($A2415,'Trees - celková zdrojová porost'!$A$2:$L$3471,MATCH(H$1,'Trees - celková zdrojová porost'!$A$1:$L$1,0),FALSE)</f>
        <v>0</v>
      </c>
      <c r="I2415" t="str">
        <f>VLOOKUP($A2415,'Trees - celková zdrojová porost'!$A$2:$L$3471,MATCH(I$1,'Trees - celková zdrojová porost'!$A$1:$L$1,0),FALSE)</f>
        <v>P</v>
      </c>
      <c r="J2415" t="str">
        <f>VLOOKUP($A2415,'Trees - celková zdrojová porost'!$A$2:$L$3471,MATCH(J$1,'Trees - celková zdrojová porost'!$A$1:$L$1,0),FALSE)</f>
        <v>Z</v>
      </c>
      <c r="K2415" t="str">
        <f>VLOOKUP($A2415,'Trees - celková zdrojová porost'!$A$2:$L$3471,MATCH(K$1,'Trees - celková zdrojová porost'!$A$1:$L$1,0),FALSE)</f>
        <v>ZAS</v>
      </c>
      <c r="L2415" s="8">
        <f>VLOOKUP($A2415,'Trees - celková zdrojová porost'!$A$2:$L$3471,MATCH(L$1,'Trees - celková zdrojová porost'!$A$1:$L$1,0),FALSE)</f>
        <v>43195.5135069444</v>
      </c>
    </row>
    <row r="2416" spans="1:12" x14ac:dyDescent="0.25">
      <c r="A2416">
        <v>722</v>
      </c>
      <c r="B2416">
        <f>VLOOKUP($A2416,'Trees - celková zdrojová porost'!$A$2:$L$3471,MATCH(B$1,'Trees - celková zdrojová porost'!$A$1:$L$1,0),FALSE)</f>
        <v>0</v>
      </c>
      <c r="C2416" t="str">
        <f>VLOOKUP($A2416,'Trees - celková zdrojová porost'!$A$2:$L$3471,MATCH(C$1,'Trees - celková zdrojová porost'!$A$1:$L$1,0),FALSE)</f>
        <v>HB</v>
      </c>
      <c r="D2416">
        <f>VLOOKUP($A2416,'Trees - celková zdrojová porost'!$A$2:$L$3471,MATCH(D$1,'Trees - celková zdrojová porost'!$A$1:$L$1,0),FALSE)</f>
        <v>120</v>
      </c>
      <c r="E2416">
        <f>VLOOKUP($A2416,'Trees - celková zdrojová porost'!$A$2:$L$3471,MATCH(E$1,'Trees - celková zdrojová porost'!$A$1:$L$1,0),FALSE)</f>
        <v>17.5</v>
      </c>
      <c r="F2416">
        <f>VLOOKUP($A2416,'Trees - celková zdrojová porost'!$A$2:$L$3471,MATCH(F$1,'Trees - celková zdrojová porost'!$A$1:$L$1,0),FALSE)</f>
        <v>1.7</v>
      </c>
      <c r="G2416">
        <f>VLOOKUP($A2416,'Trees - celková zdrojová porost'!$A$2:$L$3471,MATCH(G$1,'Trees - celková zdrojová porost'!$A$1:$L$1,0),FALSE)</f>
        <v>15.8</v>
      </c>
      <c r="H2416">
        <f>VLOOKUP($A2416,'Trees - celková zdrojová porost'!$A$2:$L$3471,MATCH(H$1,'Trees - celková zdrojová porost'!$A$1:$L$1,0),FALSE)</f>
        <v>0</v>
      </c>
      <c r="I2416" t="str">
        <f>VLOOKUP($A2416,'Trees - celková zdrojová porost'!$A$2:$L$3471,MATCH(I$1,'Trees - celková zdrojová porost'!$A$1:$L$1,0),FALSE)</f>
        <v>P</v>
      </c>
      <c r="J2416" t="str">
        <f>VLOOKUP($A2416,'Trees - celková zdrojová porost'!$A$2:$L$3471,MATCH(J$1,'Trees - celková zdrojová porost'!$A$1:$L$1,0),FALSE)</f>
        <v>Z</v>
      </c>
      <c r="K2416" t="str">
        <f>VLOOKUP($A2416,'Trees - celková zdrojová porost'!$A$2:$L$3471,MATCH(K$1,'Trees - celková zdrojová porost'!$A$1:$L$1,0),FALSE)</f>
        <v>ZAS</v>
      </c>
      <c r="L2416" s="8">
        <f>VLOOKUP($A2416,'Trees - celková zdrojová porost'!$A$2:$L$3471,MATCH(L$1,'Trees - celková zdrojová porost'!$A$1:$L$1,0),FALSE)</f>
        <v>43195.581168981502</v>
      </c>
    </row>
    <row r="2417" spans="1:12" x14ac:dyDescent="0.25">
      <c r="A2417">
        <v>813</v>
      </c>
      <c r="B2417">
        <f>VLOOKUP($A2417,'Trees - celková zdrojová porost'!$A$2:$L$3471,MATCH(B$1,'Trees - celková zdrojová porost'!$A$1:$L$1,0),FALSE)</f>
        <v>812</v>
      </c>
      <c r="C2417" t="str">
        <f>VLOOKUP($A2417,'Trees - celková zdrojová porost'!$A$2:$L$3471,MATCH(C$1,'Trees - celková zdrojová porost'!$A$1:$L$1,0),FALSE)</f>
        <v>HB</v>
      </c>
      <c r="D2417">
        <f>VLOOKUP($A2417,'Trees - celková zdrojová porost'!$A$2:$L$3471,MATCH(D$1,'Trees - celková zdrojová porost'!$A$1:$L$1,0),FALSE)</f>
        <v>170</v>
      </c>
      <c r="E2417">
        <f>VLOOKUP($A2417,'Trees - celková zdrojová porost'!$A$2:$L$3471,MATCH(E$1,'Trees - celková zdrojová porost'!$A$1:$L$1,0),FALSE)</f>
        <v>17.5</v>
      </c>
      <c r="F2417">
        <f>VLOOKUP($A2417,'Trees - celková zdrojová porost'!$A$2:$L$3471,MATCH(F$1,'Trees - celková zdrojová porost'!$A$1:$L$1,0),FALSE)</f>
        <v>1.2</v>
      </c>
      <c r="G2417">
        <f>VLOOKUP($A2417,'Trees - celková zdrojová porost'!$A$2:$L$3471,MATCH(G$1,'Trees - celková zdrojová porost'!$A$1:$L$1,0),FALSE)</f>
        <v>16.3</v>
      </c>
      <c r="H2417">
        <f>VLOOKUP($A2417,'Trees - celková zdrojová porost'!$A$2:$L$3471,MATCH(H$1,'Trees - celková zdrojová porost'!$A$1:$L$1,0),FALSE)</f>
        <v>0</v>
      </c>
      <c r="I2417" t="str">
        <f>VLOOKUP($A2417,'Trees - celková zdrojová porost'!$A$2:$L$3471,MATCH(I$1,'Trees - celková zdrojová porost'!$A$1:$L$1,0),FALSE)</f>
        <v>P</v>
      </c>
      <c r="J2417" t="str">
        <f>VLOOKUP($A2417,'Trees - celková zdrojová porost'!$A$2:$L$3471,MATCH(J$1,'Trees - celková zdrojová porost'!$A$1:$L$1,0),FALSE)</f>
        <v>Z</v>
      </c>
      <c r="K2417" t="str">
        <f>VLOOKUP($A2417,'Trees - celková zdrojová porost'!$A$2:$L$3471,MATCH(K$1,'Trees - celková zdrojová porost'!$A$1:$L$1,0),FALSE)</f>
        <v>BEZ</v>
      </c>
      <c r="L2417" s="8">
        <f>VLOOKUP($A2417,'Trees - celková zdrojová porost'!$A$2:$L$3471,MATCH(L$1,'Trees - celková zdrojová porost'!$A$1:$L$1,0),FALSE)</f>
        <v>43195.673425925903</v>
      </c>
    </row>
    <row r="2418" spans="1:12" x14ac:dyDescent="0.25">
      <c r="A2418">
        <v>819</v>
      </c>
      <c r="B2418">
        <f>VLOOKUP($A2418,'Trees - celková zdrojová porost'!$A$2:$L$3471,MATCH(B$1,'Trees - celková zdrojová porost'!$A$1:$L$1,0),FALSE)</f>
        <v>817</v>
      </c>
      <c r="C2418" t="str">
        <f>VLOOKUP($A2418,'Trees - celková zdrojová porost'!$A$2:$L$3471,MATCH(C$1,'Trees - celková zdrojová porost'!$A$1:$L$1,0),FALSE)</f>
        <v>HB</v>
      </c>
      <c r="D2418">
        <f>VLOOKUP($A2418,'Trees - celková zdrojová porost'!$A$2:$L$3471,MATCH(D$1,'Trees - celková zdrojová porost'!$A$1:$L$1,0),FALSE)</f>
        <v>140</v>
      </c>
      <c r="E2418">
        <f>VLOOKUP($A2418,'Trees - celková zdrojová porost'!$A$2:$L$3471,MATCH(E$1,'Trees - celková zdrojová porost'!$A$1:$L$1,0),FALSE)</f>
        <v>17.5</v>
      </c>
      <c r="F2418">
        <f>VLOOKUP($A2418,'Trees - celková zdrojová porost'!$A$2:$L$3471,MATCH(F$1,'Trees - celková zdrojová porost'!$A$1:$L$1,0),FALSE)</f>
        <v>2.2000000000000002</v>
      </c>
      <c r="G2418">
        <f>VLOOKUP($A2418,'Trees - celková zdrojová porost'!$A$2:$L$3471,MATCH(G$1,'Trees - celková zdrojová porost'!$A$1:$L$1,0),FALSE)</f>
        <v>15.3</v>
      </c>
      <c r="H2418">
        <f>VLOOKUP($A2418,'Trees - celková zdrojová porost'!$A$2:$L$3471,MATCH(H$1,'Trees - celková zdrojová porost'!$A$1:$L$1,0),FALSE)</f>
        <v>0</v>
      </c>
      <c r="I2418" t="str">
        <f>VLOOKUP($A2418,'Trees - celková zdrojová porost'!$A$2:$L$3471,MATCH(I$1,'Trees - celková zdrojová porost'!$A$1:$L$1,0),FALSE)</f>
        <v>P</v>
      </c>
      <c r="J2418" t="str">
        <f>VLOOKUP($A2418,'Trees - celková zdrojová porost'!$A$2:$L$3471,MATCH(J$1,'Trees - celková zdrojová porost'!$A$1:$L$1,0),FALSE)</f>
        <v>Z</v>
      </c>
      <c r="K2418" t="str">
        <f>VLOOKUP($A2418,'Trees - celková zdrojová porost'!$A$2:$L$3471,MATCH(K$1,'Trees - celková zdrojová porost'!$A$1:$L$1,0),FALSE)</f>
        <v>ZAS</v>
      </c>
      <c r="L2418" s="8">
        <f>VLOOKUP($A2418,'Trees - celková zdrojová porost'!$A$2:$L$3471,MATCH(L$1,'Trees - celková zdrojová porost'!$A$1:$L$1,0),FALSE)</f>
        <v>43195.674236111103</v>
      </c>
    </row>
    <row r="2419" spans="1:12" x14ac:dyDescent="0.25">
      <c r="A2419">
        <v>826</v>
      </c>
      <c r="B2419">
        <f>VLOOKUP($A2419,'Trees - celková zdrojová porost'!$A$2:$L$3471,MATCH(B$1,'Trees - celková zdrojová porost'!$A$1:$L$1,0),FALSE)</f>
        <v>826</v>
      </c>
      <c r="C2419" t="str">
        <f>VLOOKUP($A2419,'Trees - celková zdrojová porost'!$A$2:$L$3471,MATCH(C$1,'Trees - celková zdrojová porost'!$A$1:$L$1,0),FALSE)</f>
        <v>HB</v>
      </c>
      <c r="D2419">
        <f>VLOOKUP($A2419,'Trees - celková zdrojová porost'!$A$2:$L$3471,MATCH(D$1,'Trees - celková zdrojová porost'!$A$1:$L$1,0),FALSE)</f>
        <v>155</v>
      </c>
      <c r="E2419">
        <f>VLOOKUP($A2419,'Trees - celková zdrojová porost'!$A$2:$L$3471,MATCH(E$1,'Trees - celková zdrojová porost'!$A$1:$L$1,0),FALSE)</f>
        <v>17.5</v>
      </c>
      <c r="F2419">
        <f>VLOOKUP($A2419,'Trees - celková zdrojová porost'!$A$2:$L$3471,MATCH(F$1,'Trees - celková zdrojová porost'!$A$1:$L$1,0),FALSE)</f>
        <v>16.399999999999999</v>
      </c>
      <c r="G2419">
        <f>VLOOKUP($A2419,'Trees - celková zdrojová porost'!$A$2:$L$3471,MATCH(G$1,'Trees - celková zdrojová porost'!$A$1:$L$1,0),FALSE)</f>
        <v>1.1000000000000001</v>
      </c>
      <c r="H2419">
        <f>VLOOKUP($A2419,'Trees - celková zdrojová porost'!$A$2:$L$3471,MATCH(H$1,'Trees - celková zdrojová porost'!$A$1:$L$1,0),FALSE)</f>
        <v>0</v>
      </c>
      <c r="I2419" t="str">
        <f>VLOOKUP($A2419,'Trees - celková zdrojová porost'!$A$2:$L$3471,MATCH(I$1,'Trees - celková zdrojová porost'!$A$1:$L$1,0),FALSE)</f>
        <v>P</v>
      </c>
      <c r="J2419" t="str">
        <f>VLOOKUP($A2419,'Trees - celková zdrojová porost'!$A$2:$L$3471,MATCH(J$1,'Trees - celková zdrojová porost'!$A$1:$L$1,0),FALSE)</f>
        <v>Z</v>
      </c>
      <c r="K2419" t="str">
        <f>VLOOKUP($A2419,'Trees - celková zdrojová porost'!$A$2:$L$3471,MATCH(K$1,'Trees - celková zdrojová porost'!$A$1:$L$1,0),FALSE)</f>
        <v>BEZ</v>
      </c>
      <c r="L2419" s="8">
        <f>VLOOKUP($A2419,'Trees - celková zdrojová porost'!$A$2:$L$3471,MATCH(L$1,'Trees - celková zdrojová porost'!$A$1:$L$1,0),FALSE)</f>
        <v>43195.675798611097</v>
      </c>
    </row>
    <row r="2420" spans="1:12" x14ac:dyDescent="0.25">
      <c r="A2420">
        <v>864</v>
      </c>
      <c r="B2420">
        <f>VLOOKUP($A2420,'Trees - celková zdrojová porost'!$A$2:$L$3471,MATCH(B$1,'Trees - celková zdrojová porost'!$A$1:$L$1,0),FALSE)</f>
        <v>859</v>
      </c>
      <c r="C2420" t="str">
        <f>VLOOKUP($A2420,'Trees - celková zdrojová porost'!$A$2:$L$3471,MATCH(C$1,'Trees - celková zdrojová porost'!$A$1:$L$1,0),FALSE)</f>
        <v>HB</v>
      </c>
      <c r="D2420">
        <f>VLOOKUP($A2420,'Trees - celková zdrojová porost'!$A$2:$L$3471,MATCH(D$1,'Trees - celková zdrojová porost'!$A$1:$L$1,0),FALSE)</f>
        <v>135</v>
      </c>
      <c r="E2420">
        <f>VLOOKUP($A2420,'Trees - celková zdrojová porost'!$A$2:$L$3471,MATCH(E$1,'Trees - celková zdrojová porost'!$A$1:$L$1,0),FALSE)</f>
        <v>17.5</v>
      </c>
      <c r="F2420">
        <f>VLOOKUP($A2420,'Trees - celková zdrojová porost'!$A$2:$L$3471,MATCH(F$1,'Trees - celková zdrojová porost'!$A$1:$L$1,0),FALSE)</f>
        <v>4.0999999999999996</v>
      </c>
      <c r="G2420">
        <f>VLOOKUP($A2420,'Trees - celková zdrojová porost'!$A$2:$L$3471,MATCH(G$1,'Trees - celková zdrojová porost'!$A$1:$L$1,0),FALSE)</f>
        <v>13.4</v>
      </c>
      <c r="H2420">
        <f>VLOOKUP($A2420,'Trees - celková zdrojová porost'!$A$2:$L$3471,MATCH(H$1,'Trees - celková zdrojová porost'!$A$1:$L$1,0),FALSE)</f>
        <v>0</v>
      </c>
      <c r="I2420" t="str">
        <f>VLOOKUP($A2420,'Trees - celková zdrojová porost'!$A$2:$L$3471,MATCH(I$1,'Trees - celková zdrojová porost'!$A$1:$L$1,0),FALSE)</f>
        <v>P</v>
      </c>
      <c r="J2420" t="str">
        <f>VLOOKUP($A2420,'Trees - celková zdrojová porost'!$A$2:$L$3471,MATCH(J$1,'Trees - celková zdrojová porost'!$A$1:$L$1,0),FALSE)</f>
        <v>Z</v>
      </c>
      <c r="K2420" t="str">
        <f>VLOOKUP($A2420,'Trees - celková zdrojová porost'!$A$2:$L$3471,MATCH(K$1,'Trees - celková zdrojová porost'!$A$1:$L$1,0),FALSE)</f>
        <v>BEZ</v>
      </c>
      <c r="L2420" s="8">
        <f>VLOOKUP($A2420,'Trees - celková zdrojová porost'!$A$2:$L$3471,MATCH(L$1,'Trees - celková zdrojová porost'!$A$1:$L$1,0),FALSE)</f>
        <v>43196.407048611101</v>
      </c>
    </row>
    <row r="2421" spans="1:12" x14ac:dyDescent="0.25">
      <c r="A2421">
        <v>866</v>
      </c>
      <c r="B2421">
        <f>VLOOKUP($A2421,'Trees - celková zdrojová porost'!$A$2:$L$3471,MATCH(B$1,'Trees - celková zdrojová porost'!$A$1:$L$1,0),FALSE)</f>
        <v>865</v>
      </c>
      <c r="C2421" t="str">
        <f>VLOOKUP($A2421,'Trees - celková zdrojová porost'!$A$2:$L$3471,MATCH(C$1,'Trees - celková zdrojová porost'!$A$1:$L$1,0),FALSE)</f>
        <v>HB</v>
      </c>
      <c r="D2421">
        <f>VLOOKUP($A2421,'Trees - celková zdrojová porost'!$A$2:$L$3471,MATCH(D$1,'Trees - celková zdrojová porost'!$A$1:$L$1,0),FALSE)</f>
        <v>165</v>
      </c>
      <c r="E2421">
        <f>VLOOKUP($A2421,'Trees - celková zdrojová porost'!$A$2:$L$3471,MATCH(E$1,'Trees - celková zdrojová porost'!$A$1:$L$1,0),FALSE)</f>
        <v>17.5</v>
      </c>
      <c r="F2421">
        <f>VLOOKUP($A2421,'Trees - celková zdrojová porost'!$A$2:$L$3471,MATCH(F$1,'Trees - celková zdrojová porost'!$A$1:$L$1,0),FALSE)</f>
        <v>2</v>
      </c>
      <c r="G2421">
        <f>VLOOKUP($A2421,'Trees - celková zdrojová porost'!$A$2:$L$3471,MATCH(G$1,'Trees - celková zdrojová porost'!$A$1:$L$1,0),FALSE)</f>
        <v>15.5</v>
      </c>
      <c r="H2421">
        <f>VLOOKUP($A2421,'Trees - celková zdrojová porost'!$A$2:$L$3471,MATCH(H$1,'Trees - celková zdrojová porost'!$A$1:$L$1,0),FALSE)</f>
        <v>0</v>
      </c>
      <c r="I2421" t="str">
        <f>VLOOKUP($A2421,'Trees - celková zdrojová porost'!$A$2:$L$3471,MATCH(I$1,'Trees - celková zdrojová porost'!$A$1:$L$1,0),FALSE)</f>
        <v>P</v>
      </c>
      <c r="J2421" t="str">
        <f>VLOOKUP($A2421,'Trees - celková zdrojová porost'!$A$2:$L$3471,MATCH(J$1,'Trees - celková zdrojová porost'!$A$1:$L$1,0),FALSE)</f>
        <v>Z</v>
      </c>
      <c r="K2421" t="str">
        <f>VLOOKUP($A2421,'Trees - celková zdrojová porost'!$A$2:$L$3471,MATCH(K$1,'Trees - celková zdrojová porost'!$A$1:$L$1,0),FALSE)</f>
        <v>BEZ</v>
      </c>
      <c r="L2421" s="8">
        <f>VLOOKUP($A2421,'Trees - celková zdrojová porost'!$A$2:$L$3471,MATCH(L$1,'Trees - celková zdrojová porost'!$A$1:$L$1,0),FALSE)</f>
        <v>43196.407268518502</v>
      </c>
    </row>
    <row r="2422" spans="1:12" x14ac:dyDescent="0.25">
      <c r="A2422">
        <v>921</v>
      </c>
      <c r="B2422">
        <f>VLOOKUP($A2422,'Trees - celková zdrojová porost'!$A$2:$L$3471,MATCH(B$1,'Trees - celková zdrojová porost'!$A$1:$L$1,0),FALSE)</f>
        <v>919</v>
      </c>
      <c r="C2422" t="str">
        <f>VLOOKUP($A2422,'Trees - celková zdrojová porost'!$A$2:$L$3471,MATCH(C$1,'Trees - celková zdrojová porost'!$A$1:$L$1,0),FALSE)</f>
        <v>HB</v>
      </c>
      <c r="D2422">
        <f>VLOOKUP($A2422,'Trees - celková zdrojová porost'!$A$2:$L$3471,MATCH(D$1,'Trees - celková zdrojová porost'!$A$1:$L$1,0),FALSE)</f>
        <v>115</v>
      </c>
      <c r="E2422">
        <f>VLOOKUP($A2422,'Trees - celková zdrojová porost'!$A$2:$L$3471,MATCH(E$1,'Trees - celková zdrojová porost'!$A$1:$L$1,0),FALSE)</f>
        <v>17.5</v>
      </c>
      <c r="F2422">
        <f>VLOOKUP($A2422,'Trees - celková zdrojová porost'!$A$2:$L$3471,MATCH(F$1,'Trees - celková zdrojová porost'!$A$1:$L$1,0),FALSE)</f>
        <v>1.7</v>
      </c>
      <c r="G2422">
        <f>VLOOKUP($A2422,'Trees - celková zdrojová porost'!$A$2:$L$3471,MATCH(G$1,'Trees - celková zdrojová porost'!$A$1:$L$1,0),FALSE)</f>
        <v>15.8</v>
      </c>
      <c r="H2422">
        <f>VLOOKUP($A2422,'Trees - celková zdrojová porost'!$A$2:$L$3471,MATCH(H$1,'Trees - celková zdrojová porost'!$A$1:$L$1,0),FALSE)</f>
        <v>0</v>
      </c>
      <c r="I2422" t="str">
        <f>VLOOKUP($A2422,'Trees - celková zdrojová porost'!$A$2:$L$3471,MATCH(I$1,'Trees - celková zdrojová porost'!$A$1:$L$1,0),FALSE)</f>
        <v>P</v>
      </c>
      <c r="J2422" t="str">
        <f>VLOOKUP($A2422,'Trees - celková zdrojová porost'!$A$2:$L$3471,MATCH(J$1,'Trees - celková zdrojová porost'!$A$1:$L$1,0),FALSE)</f>
        <v>Z</v>
      </c>
      <c r="K2422" t="str">
        <f>VLOOKUP($A2422,'Trees - celková zdrojová porost'!$A$2:$L$3471,MATCH(K$1,'Trees - celková zdrojová porost'!$A$1:$L$1,0),FALSE)</f>
        <v>ZAS</v>
      </c>
      <c r="L2422" s="8">
        <f>VLOOKUP($A2422,'Trees - celková zdrojová porost'!$A$2:$L$3471,MATCH(L$1,'Trees - celková zdrojová porost'!$A$1:$L$1,0),FALSE)</f>
        <v>43196.4391666667</v>
      </c>
    </row>
    <row r="2423" spans="1:12" x14ac:dyDescent="0.25">
      <c r="A2423">
        <v>936</v>
      </c>
      <c r="B2423">
        <f>VLOOKUP($A2423,'Trees - celková zdrojová porost'!$A$2:$L$3471,MATCH(B$1,'Trees - celková zdrojová porost'!$A$1:$L$1,0),FALSE)</f>
        <v>932</v>
      </c>
      <c r="C2423" t="str">
        <f>VLOOKUP($A2423,'Trees - celková zdrojová porost'!$A$2:$L$3471,MATCH(C$1,'Trees - celková zdrojová porost'!$A$1:$L$1,0),FALSE)</f>
        <v>HB</v>
      </c>
      <c r="D2423">
        <f>VLOOKUP($A2423,'Trees - celková zdrojová porost'!$A$2:$L$3471,MATCH(D$1,'Trees - celková zdrojová porost'!$A$1:$L$1,0),FALSE)</f>
        <v>170</v>
      </c>
      <c r="E2423">
        <f>VLOOKUP($A2423,'Trees - celková zdrojová porost'!$A$2:$L$3471,MATCH(E$1,'Trees - celková zdrojová porost'!$A$1:$L$1,0),FALSE)</f>
        <v>17.5</v>
      </c>
      <c r="F2423">
        <f>VLOOKUP($A2423,'Trees - celková zdrojová porost'!$A$2:$L$3471,MATCH(F$1,'Trees - celková zdrojová porost'!$A$1:$L$1,0),FALSE)</f>
        <v>15.2</v>
      </c>
      <c r="G2423">
        <f>VLOOKUP($A2423,'Trees - celková zdrojová porost'!$A$2:$L$3471,MATCH(G$1,'Trees - celková zdrojová porost'!$A$1:$L$1,0),FALSE)</f>
        <v>2.2999999999999998</v>
      </c>
      <c r="H2423">
        <f>VLOOKUP($A2423,'Trees - celková zdrojová porost'!$A$2:$L$3471,MATCH(H$1,'Trees - celková zdrojová porost'!$A$1:$L$1,0),FALSE)</f>
        <v>1</v>
      </c>
      <c r="I2423" t="str">
        <f>VLOOKUP($A2423,'Trees - celková zdrojová porost'!$A$2:$L$3471,MATCH(I$1,'Trees - celková zdrojová porost'!$A$1:$L$1,0),FALSE)</f>
        <v>P</v>
      </c>
      <c r="J2423" t="str">
        <f>VLOOKUP($A2423,'Trees - celková zdrojová porost'!$A$2:$L$3471,MATCH(J$1,'Trees - celková zdrojová porost'!$A$1:$L$1,0),FALSE)</f>
        <v>Z</v>
      </c>
      <c r="K2423" t="str">
        <f>VLOOKUP($A2423,'Trees - celková zdrojová porost'!$A$2:$L$3471,MATCH(K$1,'Trees - celková zdrojová porost'!$A$1:$L$1,0),FALSE)</f>
        <v>ZAS</v>
      </c>
      <c r="L2423" s="8">
        <f>VLOOKUP($A2423,'Trees - celková zdrojová porost'!$A$2:$L$3471,MATCH(L$1,'Trees - celková zdrojová porost'!$A$1:$L$1,0),FALSE)</f>
        <v>43196.441851851901</v>
      </c>
    </row>
    <row r="2424" spans="1:12" x14ac:dyDescent="0.25">
      <c r="A2424">
        <v>968</v>
      </c>
      <c r="B2424">
        <f>VLOOKUP($A2424,'Trees - celková zdrojová porost'!$A$2:$L$3471,MATCH(B$1,'Trees - celková zdrojová porost'!$A$1:$L$1,0),FALSE)</f>
        <v>968</v>
      </c>
      <c r="C2424" t="str">
        <f>VLOOKUP($A2424,'Trees - celková zdrojová porost'!$A$2:$L$3471,MATCH(C$1,'Trees - celková zdrojová porost'!$A$1:$L$1,0),FALSE)</f>
        <v>HB</v>
      </c>
      <c r="D2424">
        <f>VLOOKUP($A2424,'Trees - celková zdrojová porost'!$A$2:$L$3471,MATCH(D$1,'Trees - celková zdrojová porost'!$A$1:$L$1,0),FALSE)</f>
        <v>140</v>
      </c>
      <c r="E2424">
        <f>VLOOKUP($A2424,'Trees - celková zdrojová porost'!$A$2:$L$3471,MATCH(E$1,'Trees - celková zdrojová porost'!$A$1:$L$1,0),FALSE)</f>
        <v>17.5</v>
      </c>
      <c r="F2424">
        <f>VLOOKUP($A2424,'Trees - celková zdrojová porost'!$A$2:$L$3471,MATCH(F$1,'Trees - celková zdrojová porost'!$A$1:$L$1,0),FALSE)</f>
        <v>0.5</v>
      </c>
      <c r="G2424">
        <f>VLOOKUP($A2424,'Trees - celková zdrojová porost'!$A$2:$L$3471,MATCH(G$1,'Trees - celková zdrojová porost'!$A$1:$L$1,0),FALSE)</f>
        <v>17</v>
      </c>
      <c r="H2424">
        <f>VLOOKUP($A2424,'Trees - celková zdrojová porost'!$A$2:$L$3471,MATCH(H$1,'Trees - celková zdrojová porost'!$A$1:$L$1,0),FALSE)</f>
        <v>1</v>
      </c>
      <c r="I2424" t="str">
        <f>VLOOKUP($A2424,'Trees - celková zdrojová porost'!$A$2:$L$3471,MATCH(I$1,'Trees - celková zdrojová porost'!$A$1:$L$1,0),FALSE)</f>
        <v>P</v>
      </c>
      <c r="J2424" t="str">
        <f>VLOOKUP($A2424,'Trees - celková zdrojová porost'!$A$2:$L$3471,MATCH(J$1,'Trees - celková zdrojová porost'!$A$1:$L$1,0),FALSE)</f>
        <v>Z</v>
      </c>
      <c r="K2424" t="str">
        <f>VLOOKUP($A2424,'Trees - celková zdrojová porost'!$A$2:$L$3471,MATCH(K$1,'Trees - celková zdrojová porost'!$A$1:$L$1,0),FALSE)</f>
        <v>BEZ</v>
      </c>
      <c r="L2424" s="8">
        <f>VLOOKUP($A2424,'Trees - celková zdrojová porost'!$A$2:$L$3471,MATCH(L$1,'Trees - celková zdrojová porost'!$A$1:$L$1,0),FALSE)</f>
        <v>43196.478668981501</v>
      </c>
    </row>
    <row r="2425" spans="1:12" x14ac:dyDescent="0.25">
      <c r="A2425">
        <v>1033</v>
      </c>
      <c r="B2425">
        <f>VLOOKUP($A2425,'Trees - celková zdrojová porost'!$A$2:$L$3471,MATCH(B$1,'Trees - celková zdrojová porost'!$A$1:$L$1,0),FALSE)</f>
        <v>1029</v>
      </c>
      <c r="C2425" t="str">
        <f>VLOOKUP($A2425,'Trees - celková zdrojová porost'!$A$2:$L$3471,MATCH(C$1,'Trees - celková zdrojová porost'!$A$1:$L$1,0),FALSE)</f>
        <v>HB</v>
      </c>
      <c r="D2425">
        <f>VLOOKUP($A2425,'Trees - celková zdrojová porost'!$A$2:$L$3471,MATCH(D$1,'Trees - celková zdrojová porost'!$A$1:$L$1,0),FALSE)</f>
        <v>135</v>
      </c>
      <c r="E2425">
        <f>VLOOKUP($A2425,'Trees - celková zdrojová porost'!$A$2:$L$3471,MATCH(E$1,'Trees - celková zdrojová porost'!$A$1:$L$1,0),FALSE)</f>
        <v>17.5</v>
      </c>
      <c r="F2425">
        <f>VLOOKUP($A2425,'Trees - celková zdrojová porost'!$A$2:$L$3471,MATCH(F$1,'Trees - celková zdrojová porost'!$A$1:$L$1,0),FALSE)</f>
        <v>1.7</v>
      </c>
      <c r="G2425">
        <f>VLOOKUP($A2425,'Trees - celková zdrojová porost'!$A$2:$L$3471,MATCH(G$1,'Trees - celková zdrojová porost'!$A$1:$L$1,0),FALSE)</f>
        <v>15.8</v>
      </c>
      <c r="H2425">
        <f>VLOOKUP($A2425,'Trees - celková zdrojová porost'!$A$2:$L$3471,MATCH(H$1,'Trees - celková zdrojová porost'!$A$1:$L$1,0),FALSE)</f>
        <v>1</v>
      </c>
      <c r="I2425" t="str">
        <f>VLOOKUP($A2425,'Trees - celková zdrojová porost'!$A$2:$L$3471,MATCH(I$1,'Trees - celková zdrojová porost'!$A$1:$L$1,0),FALSE)</f>
        <v>P</v>
      </c>
      <c r="J2425" t="str">
        <f>VLOOKUP($A2425,'Trees - celková zdrojová porost'!$A$2:$L$3471,MATCH(J$1,'Trees - celková zdrojová porost'!$A$1:$L$1,0),FALSE)</f>
        <v>Z</v>
      </c>
      <c r="K2425" t="str">
        <f>VLOOKUP($A2425,'Trees - celková zdrojová porost'!$A$2:$L$3471,MATCH(K$1,'Trees - celková zdrojová porost'!$A$1:$L$1,0),FALSE)</f>
        <v>BEZ</v>
      </c>
      <c r="L2425" s="8">
        <f>VLOOKUP($A2425,'Trees - celková zdrojová porost'!$A$2:$L$3471,MATCH(L$1,'Trees - celková zdrojová porost'!$A$1:$L$1,0),FALSE)</f>
        <v>43196.573553240698</v>
      </c>
    </row>
    <row r="2426" spans="1:12" x14ac:dyDescent="0.25">
      <c r="A2426">
        <v>1034</v>
      </c>
      <c r="B2426">
        <f>VLOOKUP($A2426,'Trees - celková zdrojová porost'!$A$2:$L$3471,MATCH(B$1,'Trees - celková zdrojová porost'!$A$1:$L$1,0),FALSE)</f>
        <v>1029</v>
      </c>
      <c r="C2426" t="str">
        <f>VLOOKUP($A2426,'Trees - celková zdrojová porost'!$A$2:$L$3471,MATCH(C$1,'Trees - celková zdrojová porost'!$A$1:$L$1,0),FALSE)</f>
        <v>HB</v>
      </c>
      <c r="D2426">
        <f>VLOOKUP($A2426,'Trees - celková zdrojová porost'!$A$2:$L$3471,MATCH(D$1,'Trees - celková zdrojová porost'!$A$1:$L$1,0),FALSE)</f>
        <v>150</v>
      </c>
      <c r="E2426">
        <f>VLOOKUP($A2426,'Trees - celková zdrojová porost'!$A$2:$L$3471,MATCH(E$1,'Trees - celková zdrojová porost'!$A$1:$L$1,0),FALSE)</f>
        <v>17.5</v>
      </c>
      <c r="F2426">
        <f>VLOOKUP($A2426,'Trees - celková zdrojová porost'!$A$2:$L$3471,MATCH(F$1,'Trees - celková zdrojová porost'!$A$1:$L$1,0),FALSE)</f>
        <v>1.8</v>
      </c>
      <c r="G2426">
        <f>VLOOKUP($A2426,'Trees - celková zdrojová porost'!$A$2:$L$3471,MATCH(G$1,'Trees - celková zdrojová porost'!$A$1:$L$1,0),FALSE)</f>
        <v>15.7</v>
      </c>
      <c r="H2426">
        <f>VLOOKUP($A2426,'Trees - celková zdrojová porost'!$A$2:$L$3471,MATCH(H$1,'Trees - celková zdrojová porost'!$A$1:$L$1,0),FALSE)</f>
        <v>0</v>
      </c>
      <c r="I2426" t="str">
        <f>VLOOKUP($A2426,'Trees - celková zdrojová porost'!$A$2:$L$3471,MATCH(I$1,'Trees - celková zdrojová porost'!$A$1:$L$1,0),FALSE)</f>
        <v>P</v>
      </c>
      <c r="J2426" t="str">
        <f>VLOOKUP($A2426,'Trees - celková zdrojová porost'!$A$2:$L$3471,MATCH(J$1,'Trees - celková zdrojová porost'!$A$1:$L$1,0),FALSE)</f>
        <v>Z</v>
      </c>
      <c r="K2426" t="str">
        <f>VLOOKUP($A2426,'Trees - celková zdrojová porost'!$A$2:$L$3471,MATCH(K$1,'Trees - celková zdrojová porost'!$A$1:$L$1,0),FALSE)</f>
        <v>ZAS</v>
      </c>
      <c r="L2426" s="8">
        <f>VLOOKUP($A2426,'Trees - celková zdrojová porost'!$A$2:$L$3471,MATCH(L$1,'Trees - celková zdrojová porost'!$A$1:$L$1,0),FALSE)</f>
        <v>43196.573715277802</v>
      </c>
    </row>
    <row r="2427" spans="1:12" x14ac:dyDescent="0.25">
      <c r="A2427">
        <v>1081</v>
      </c>
      <c r="B2427">
        <f>VLOOKUP($A2427,'Trees - celková zdrojová porost'!$A$2:$L$3471,MATCH(B$1,'Trees - celková zdrojová porost'!$A$1:$L$1,0),FALSE)</f>
        <v>1078</v>
      </c>
      <c r="C2427" t="str">
        <f>VLOOKUP($A2427,'Trees - celková zdrojová porost'!$A$2:$L$3471,MATCH(C$1,'Trees - celková zdrojová porost'!$A$1:$L$1,0),FALSE)</f>
        <v>HB</v>
      </c>
      <c r="D2427">
        <f>VLOOKUP($A2427,'Trees - celková zdrojová porost'!$A$2:$L$3471,MATCH(D$1,'Trees - celková zdrojová porost'!$A$1:$L$1,0),FALSE)</f>
        <v>135</v>
      </c>
      <c r="E2427">
        <f>VLOOKUP($A2427,'Trees - celková zdrojová porost'!$A$2:$L$3471,MATCH(E$1,'Trees - celková zdrojová porost'!$A$1:$L$1,0),FALSE)</f>
        <v>17.5</v>
      </c>
      <c r="F2427">
        <f>VLOOKUP($A2427,'Trees - celková zdrojová porost'!$A$2:$L$3471,MATCH(F$1,'Trees - celková zdrojová porost'!$A$1:$L$1,0),FALSE)</f>
        <v>2.2999999999999998</v>
      </c>
      <c r="G2427">
        <f>VLOOKUP($A2427,'Trees - celková zdrojová porost'!$A$2:$L$3471,MATCH(G$1,'Trees - celková zdrojová porost'!$A$1:$L$1,0),FALSE)</f>
        <v>15.2</v>
      </c>
      <c r="H2427">
        <f>VLOOKUP($A2427,'Trees - celková zdrojová porost'!$A$2:$L$3471,MATCH(H$1,'Trees - celková zdrojová porost'!$A$1:$L$1,0),FALSE)</f>
        <v>0</v>
      </c>
      <c r="I2427" t="str">
        <f>VLOOKUP($A2427,'Trees - celková zdrojová porost'!$A$2:$L$3471,MATCH(I$1,'Trees - celková zdrojová porost'!$A$1:$L$1,0),FALSE)</f>
        <v>P</v>
      </c>
      <c r="J2427" t="str">
        <f>VLOOKUP($A2427,'Trees - celková zdrojová porost'!$A$2:$L$3471,MATCH(J$1,'Trees - celková zdrojová porost'!$A$1:$L$1,0),FALSE)</f>
        <v>Z</v>
      </c>
      <c r="K2427" t="str">
        <f>VLOOKUP($A2427,'Trees - celková zdrojová porost'!$A$2:$L$3471,MATCH(K$1,'Trees - celková zdrojová porost'!$A$1:$L$1,0),FALSE)</f>
        <v>BEZ</v>
      </c>
      <c r="L2427" s="8">
        <f>VLOOKUP($A2427,'Trees - celková zdrojová porost'!$A$2:$L$3471,MATCH(L$1,'Trees - celková zdrojová porost'!$A$1:$L$1,0),FALSE)</f>
        <v>43196.612060185202</v>
      </c>
    </row>
    <row r="2428" spans="1:12" x14ac:dyDescent="0.25">
      <c r="A2428">
        <v>1206</v>
      </c>
      <c r="B2428">
        <f>VLOOKUP($A2428,'Trees - celková zdrojová porost'!$A$2:$L$3471,MATCH(B$1,'Trees - celková zdrojová porost'!$A$1:$L$1,0),FALSE)</f>
        <v>1200</v>
      </c>
      <c r="C2428" t="str">
        <f>VLOOKUP($A2428,'Trees - celková zdrojová porost'!$A$2:$L$3471,MATCH(C$1,'Trees - celková zdrojová porost'!$A$1:$L$1,0),FALSE)</f>
        <v>HB</v>
      </c>
      <c r="D2428">
        <f>VLOOKUP($A2428,'Trees - celková zdrojová porost'!$A$2:$L$3471,MATCH(D$1,'Trees - celková zdrojová porost'!$A$1:$L$1,0),FALSE)</f>
        <v>120</v>
      </c>
      <c r="E2428">
        <f>VLOOKUP($A2428,'Trees - celková zdrojová porost'!$A$2:$L$3471,MATCH(E$1,'Trees - celková zdrojová porost'!$A$1:$L$1,0),FALSE)</f>
        <v>17.5</v>
      </c>
      <c r="F2428">
        <f>VLOOKUP($A2428,'Trees - celková zdrojová porost'!$A$2:$L$3471,MATCH(F$1,'Trees - celková zdrojová porost'!$A$1:$L$1,0),FALSE)</f>
        <v>1.1000000000000001</v>
      </c>
      <c r="G2428">
        <f>VLOOKUP($A2428,'Trees - celková zdrojová porost'!$A$2:$L$3471,MATCH(G$1,'Trees - celková zdrojová porost'!$A$1:$L$1,0),FALSE)</f>
        <v>16.399999999999999</v>
      </c>
      <c r="H2428">
        <f>VLOOKUP($A2428,'Trees - celková zdrojová porost'!$A$2:$L$3471,MATCH(H$1,'Trees - celková zdrojová porost'!$A$1:$L$1,0),FALSE)</f>
        <v>0</v>
      </c>
      <c r="I2428" t="str">
        <f>VLOOKUP($A2428,'Trees - celková zdrojová porost'!$A$2:$L$3471,MATCH(I$1,'Trees - celková zdrojová porost'!$A$1:$L$1,0),FALSE)</f>
        <v>P</v>
      </c>
      <c r="J2428" t="str">
        <f>VLOOKUP($A2428,'Trees - celková zdrojová porost'!$A$2:$L$3471,MATCH(J$1,'Trees - celková zdrojová porost'!$A$1:$L$1,0),FALSE)</f>
        <v>Z</v>
      </c>
      <c r="K2428" t="str">
        <f>VLOOKUP($A2428,'Trees - celková zdrojová porost'!$A$2:$L$3471,MATCH(K$1,'Trees - celková zdrojová porost'!$A$1:$L$1,0),FALSE)</f>
        <v>ZAS</v>
      </c>
      <c r="L2428" s="8">
        <f>VLOOKUP($A2428,'Trees - celková zdrojová porost'!$A$2:$L$3471,MATCH(L$1,'Trees - celková zdrojová porost'!$A$1:$L$1,0),FALSE)</f>
        <v>43196.717881944402</v>
      </c>
    </row>
    <row r="2429" spans="1:12" x14ac:dyDescent="0.25">
      <c r="A2429">
        <v>1217</v>
      </c>
      <c r="B2429">
        <f>VLOOKUP($A2429,'Trees - celková zdrojová porost'!$A$2:$L$3471,MATCH(B$1,'Trees - celková zdrojová porost'!$A$1:$L$1,0),FALSE)</f>
        <v>1211</v>
      </c>
      <c r="C2429" t="str">
        <f>VLOOKUP($A2429,'Trees - celková zdrojová porost'!$A$2:$L$3471,MATCH(C$1,'Trees - celková zdrojová porost'!$A$1:$L$1,0),FALSE)</f>
        <v>HB</v>
      </c>
      <c r="D2429">
        <f>VLOOKUP($A2429,'Trees - celková zdrojová porost'!$A$2:$L$3471,MATCH(D$1,'Trees - celková zdrojová porost'!$A$1:$L$1,0),FALSE)</f>
        <v>145</v>
      </c>
      <c r="E2429">
        <f>VLOOKUP($A2429,'Trees - celková zdrojová porost'!$A$2:$L$3471,MATCH(E$1,'Trees - celková zdrojová porost'!$A$1:$L$1,0),FALSE)</f>
        <v>17.5</v>
      </c>
      <c r="F2429">
        <f>VLOOKUP($A2429,'Trees - celková zdrojová porost'!$A$2:$L$3471,MATCH(F$1,'Trees - celková zdrojová porost'!$A$1:$L$1,0),FALSE)</f>
        <v>1.7</v>
      </c>
      <c r="G2429">
        <f>VLOOKUP($A2429,'Trees - celková zdrojová porost'!$A$2:$L$3471,MATCH(G$1,'Trees - celková zdrojová porost'!$A$1:$L$1,0),FALSE)</f>
        <v>15.8</v>
      </c>
      <c r="H2429">
        <f>VLOOKUP($A2429,'Trees - celková zdrojová porost'!$A$2:$L$3471,MATCH(H$1,'Trees - celková zdrojová porost'!$A$1:$L$1,0),FALSE)</f>
        <v>0</v>
      </c>
      <c r="I2429" t="str">
        <f>VLOOKUP($A2429,'Trees - celková zdrojová porost'!$A$2:$L$3471,MATCH(I$1,'Trees - celková zdrojová porost'!$A$1:$L$1,0),FALSE)</f>
        <v>P</v>
      </c>
      <c r="J2429" t="str">
        <f>VLOOKUP($A2429,'Trees - celková zdrojová porost'!$A$2:$L$3471,MATCH(J$1,'Trees - celková zdrojová porost'!$A$1:$L$1,0),FALSE)</f>
        <v>Z</v>
      </c>
      <c r="K2429" t="str">
        <f>VLOOKUP($A2429,'Trees - celková zdrojová porost'!$A$2:$L$3471,MATCH(K$1,'Trees - celková zdrojová porost'!$A$1:$L$1,0),FALSE)</f>
        <v>ZAS</v>
      </c>
      <c r="L2429" s="8">
        <f>VLOOKUP($A2429,'Trees - celková zdrojová porost'!$A$2:$L$3471,MATCH(L$1,'Trees - celková zdrojová porost'!$A$1:$L$1,0),FALSE)</f>
        <v>43196.719988425903</v>
      </c>
    </row>
    <row r="2430" spans="1:12" x14ac:dyDescent="0.25">
      <c r="A2430">
        <v>1336</v>
      </c>
      <c r="B2430">
        <f>VLOOKUP($A2430,'Trees - celková zdrojová porost'!$A$2:$L$3471,MATCH(B$1,'Trees - celková zdrojová porost'!$A$1:$L$1,0),FALSE)</f>
        <v>1336</v>
      </c>
      <c r="C2430" t="str">
        <f>VLOOKUP($A2430,'Trees - celková zdrojová porost'!$A$2:$L$3471,MATCH(C$1,'Trees - celková zdrojová porost'!$A$1:$L$1,0),FALSE)</f>
        <v>HB</v>
      </c>
      <c r="D2430">
        <f>VLOOKUP($A2430,'Trees - celková zdrojová porost'!$A$2:$L$3471,MATCH(D$1,'Trees - celková zdrojová porost'!$A$1:$L$1,0),FALSE)</f>
        <v>105</v>
      </c>
      <c r="E2430">
        <f>VLOOKUP($A2430,'Trees - celková zdrojová porost'!$A$2:$L$3471,MATCH(E$1,'Trees - celková zdrojová porost'!$A$1:$L$1,0),FALSE)</f>
        <v>17.5</v>
      </c>
      <c r="F2430">
        <f>VLOOKUP($A2430,'Trees - celková zdrojová porost'!$A$2:$L$3471,MATCH(F$1,'Trees - celková zdrojová porost'!$A$1:$L$1,0),FALSE)</f>
        <v>1.6</v>
      </c>
      <c r="G2430">
        <f>VLOOKUP($A2430,'Trees - celková zdrojová porost'!$A$2:$L$3471,MATCH(G$1,'Trees - celková zdrojová porost'!$A$1:$L$1,0),FALSE)</f>
        <v>15.9</v>
      </c>
      <c r="H2430">
        <f>VLOOKUP($A2430,'Trees - celková zdrojová porost'!$A$2:$L$3471,MATCH(H$1,'Trees - celková zdrojová porost'!$A$1:$L$1,0),FALSE)</f>
        <v>0</v>
      </c>
      <c r="I2430" t="str">
        <f>VLOOKUP($A2430,'Trees - celková zdrojová porost'!$A$2:$L$3471,MATCH(I$1,'Trees - celková zdrojová porost'!$A$1:$L$1,0),FALSE)</f>
        <v>P</v>
      </c>
      <c r="J2430" t="str">
        <f>VLOOKUP($A2430,'Trees - celková zdrojová porost'!$A$2:$L$3471,MATCH(J$1,'Trees - celková zdrojová porost'!$A$1:$L$1,0),FALSE)</f>
        <v>Z</v>
      </c>
      <c r="K2430" t="str">
        <f>VLOOKUP($A2430,'Trees - celková zdrojová porost'!$A$2:$L$3471,MATCH(K$1,'Trees - celková zdrojová porost'!$A$1:$L$1,0),FALSE)</f>
        <v>ZAS</v>
      </c>
      <c r="L2430" s="8">
        <f>VLOOKUP($A2430,'Trees - celková zdrojová porost'!$A$2:$L$3471,MATCH(L$1,'Trees - celková zdrojová porost'!$A$1:$L$1,0),FALSE)</f>
        <v>43202.535590277803</v>
      </c>
    </row>
    <row r="2431" spans="1:12" x14ac:dyDescent="0.25">
      <c r="A2431">
        <v>1462</v>
      </c>
      <c r="B2431">
        <f>VLOOKUP($A2431,'Trees - celková zdrojová porost'!$A$2:$L$3471,MATCH(B$1,'Trees - celková zdrojová porost'!$A$1:$L$1,0),FALSE)</f>
        <v>1461</v>
      </c>
      <c r="C2431" t="str">
        <f>VLOOKUP($A2431,'Trees - celková zdrojová porost'!$A$2:$L$3471,MATCH(C$1,'Trees - celková zdrojová porost'!$A$1:$L$1,0),FALSE)</f>
        <v>HB</v>
      </c>
      <c r="D2431">
        <f>VLOOKUP($A2431,'Trees - celková zdrojová porost'!$A$2:$L$3471,MATCH(D$1,'Trees - celková zdrojová porost'!$A$1:$L$1,0),FALSE)</f>
        <v>170</v>
      </c>
      <c r="E2431">
        <f>VLOOKUP($A2431,'Trees - celková zdrojová porost'!$A$2:$L$3471,MATCH(E$1,'Trees - celková zdrojová porost'!$A$1:$L$1,0),FALSE)</f>
        <v>17.5</v>
      </c>
      <c r="F2431">
        <f>VLOOKUP($A2431,'Trees - celková zdrojová porost'!$A$2:$L$3471,MATCH(F$1,'Trees - celková zdrojová porost'!$A$1:$L$1,0),FALSE)</f>
        <v>1.2</v>
      </c>
      <c r="G2431">
        <f>VLOOKUP($A2431,'Trees - celková zdrojová porost'!$A$2:$L$3471,MATCH(G$1,'Trees - celková zdrojová porost'!$A$1:$L$1,0),FALSE)</f>
        <v>16.3</v>
      </c>
      <c r="H2431">
        <f>VLOOKUP($A2431,'Trees - celková zdrojová porost'!$A$2:$L$3471,MATCH(H$1,'Trees - celková zdrojová porost'!$A$1:$L$1,0),FALSE)</f>
        <v>1</v>
      </c>
      <c r="I2431" t="str">
        <f>VLOOKUP($A2431,'Trees - celková zdrojová porost'!$A$2:$L$3471,MATCH(I$1,'Trees - celková zdrojová porost'!$A$1:$L$1,0),FALSE)</f>
        <v>P</v>
      </c>
      <c r="J2431" t="str">
        <f>VLOOKUP($A2431,'Trees - celková zdrojová porost'!$A$2:$L$3471,MATCH(J$1,'Trees - celková zdrojová porost'!$A$1:$L$1,0),FALSE)</f>
        <v>Z</v>
      </c>
      <c r="K2431" t="str">
        <f>VLOOKUP($A2431,'Trees - celková zdrojová porost'!$A$2:$L$3471,MATCH(K$1,'Trees - celková zdrojová porost'!$A$1:$L$1,0),FALSE)</f>
        <v>ZAS</v>
      </c>
      <c r="L2431" s="8">
        <f>VLOOKUP($A2431,'Trees - celková zdrojová porost'!$A$2:$L$3471,MATCH(L$1,'Trees - celková zdrojová porost'!$A$1:$L$1,0),FALSE)</f>
        <v>43202.629594907397</v>
      </c>
    </row>
    <row r="2432" spans="1:12" x14ac:dyDescent="0.25">
      <c r="A2432">
        <v>1486</v>
      </c>
      <c r="B2432">
        <f>VLOOKUP($A2432,'Trees - celková zdrojová porost'!$A$2:$L$3471,MATCH(B$1,'Trees - celková zdrojová porost'!$A$1:$L$1,0),FALSE)</f>
        <v>1486</v>
      </c>
      <c r="C2432" t="str">
        <f>VLOOKUP($A2432,'Trees - celková zdrojová porost'!$A$2:$L$3471,MATCH(C$1,'Trees - celková zdrojová porost'!$A$1:$L$1,0),FALSE)</f>
        <v>HB</v>
      </c>
      <c r="D2432">
        <f>VLOOKUP($A2432,'Trees - celková zdrojová porost'!$A$2:$L$3471,MATCH(D$1,'Trees - celková zdrojová porost'!$A$1:$L$1,0),FALSE)</f>
        <v>130</v>
      </c>
      <c r="E2432">
        <f>VLOOKUP($A2432,'Trees - celková zdrojová porost'!$A$2:$L$3471,MATCH(E$1,'Trees - celková zdrojová porost'!$A$1:$L$1,0),FALSE)</f>
        <v>17.5</v>
      </c>
      <c r="F2432">
        <f>VLOOKUP($A2432,'Trees - celková zdrojová porost'!$A$2:$L$3471,MATCH(F$1,'Trees - celková zdrojová porost'!$A$1:$L$1,0),FALSE)</f>
        <v>1.2</v>
      </c>
      <c r="G2432">
        <f>VLOOKUP($A2432,'Trees - celková zdrojová porost'!$A$2:$L$3471,MATCH(G$1,'Trees - celková zdrojová porost'!$A$1:$L$1,0),FALSE)</f>
        <v>16.3</v>
      </c>
      <c r="H2432">
        <f>VLOOKUP($A2432,'Trees - celková zdrojová porost'!$A$2:$L$3471,MATCH(H$1,'Trees - celková zdrojová porost'!$A$1:$L$1,0),FALSE)</f>
        <v>1</v>
      </c>
      <c r="I2432" t="str">
        <f>VLOOKUP($A2432,'Trees - celková zdrojová porost'!$A$2:$L$3471,MATCH(I$1,'Trees - celková zdrojová porost'!$A$1:$L$1,0),FALSE)</f>
        <v>P</v>
      </c>
      <c r="J2432" t="str">
        <f>VLOOKUP($A2432,'Trees - celková zdrojová porost'!$A$2:$L$3471,MATCH(J$1,'Trees - celková zdrojová porost'!$A$1:$L$1,0),FALSE)</f>
        <v>Z</v>
      </c>
      <c r="K2432" t="str">
        <f>VLOOKUP($A2432,'Trees - celková zdrojová porost'!$A$2:$L$3471,MATCH(K$1,'Trees - celková zdrojová porost'!$A$1:$L$1,0),FALSE)</f>
        <v>ZAS</v>
      </c>
      <c r="L2432" s="8">
        <f>VLOOKUP($A2432,'Trees - celková zdrojová porost'!$A$2:$L$3471,MATCH(L$1,'Trees - celková zdrojová porost'!$A$1:$L$1,0),FALSE)</f>
        <v>43202.673020833303</v>
      </c>
    </row>
    <row r="2433" spans="1:12" x14ac:dyDescent="0.25">
      <c r="A2433">
        <v>1646</v>
      </c>
      <c r="B2433">
        <f>VLOOKUP($A2433,'Trees - celková zdrojová porost'!$A$2:$L$3471,MATCH(B$1,'Trees - celková zdrojová porost'!$A$1:$L$1,0),FALSE)</f>
        <v>0</v>
      </c>
      <c r="C2433" t="str">
        <f>VLOOKUP($A2433,'Trees - celková zdrojová porost'!$A$2:$L$3471,MATCH(C$1,'Trees - celková zdrojová porost'!$A$1:$L$1,0),FALSE)</f>
        <v>HB</v>
      </c>
      <c r="D2433">
        <f>VLOOKUP($A2433,'Trees - celková zdrojová porost'!$A$2:$L$3471,MATCH(D$1,'Trees - celková zdrojová porost'!$A$1:$L$1,0),FALSE)</f>
        <v>150</v>
      </c>
      <c r="E2433">
        <f>VLOOKUP($A2433,'Trees - celková zdrojová porost'!$A$2:$L$3471,MATCH(E$1,'Trees - celková zdrojová porost'!$A$1:$L$1,0),FALSE)</f>
        <v>17.5</v>
      </c>
      <c r="F2433">
        <f>VLOOKUP($A2433,'Trees - celková zdrojová porost'!$A$2:$L$3471,MATCH(F$1,'Trees - celková zdrojová porost'!$A$1:$L$1,0),FALSE)</f>
        <v>1.1000000000000001</v>
      </c>
      <c r="G2433">
        <f>VLOOKUP($A2433,'Trees - celková zdrojová porost'!$A$2:$L$3471,MATCH(G$1,'Trees - celková zdrojová porost'!$A$1:$L$1,0),FALSE)</f>
        <v>16.399999999999999</v>
      </c>
      <c r="H2433">
        <f>VLOOKUP($A2433,'Trees - celková zdrojová porost'!$A$2:$L$3471,MATCH(H$1,'Trees - celková zdrojová porost'!$A$1:$L$1,0),FALSE)</f>
        <v>1</v>
      </c>
      <c r="I2433" t="str">
        <f>VLOOKUP($A2433,'Trees - celková zdrojová porost'!$A$2:$L$3471,MATCH(I$1,'Trees - celková zdrojová porost'!$A$1:$L$1,0),FALSE)</f>
        <v>P</v>
      </c>
      <c r="J2433" t="str">
        <f>VLOOKUP($A2433,'Trees - celková zdrojová porost'!$A$2:$L$3471,MATCH(J$1,'Trees - celková zdrojová porost'!$A$1:$L$1,0),FALSE)</f>
        <v>Z</v>
      </c>
      <c r="K2433" t="str">
        <f>VLOOKUP($A2433,'Trees - celková zdrojová porost'!$A$2:$L$3471,MATCH(K$1,'Trees - celková zdrojová porost'!$A$1:$L$1,0),FALSE)</f>
        <v>BEZ</v>
      </c>
      <c r="L2433" s="8">
        <f>VLOOKUP($A2433,'Trees - celková zdrojová porost'!$A$2:$L$3471,MATCH(L$1,'Trees - celková zdrojová porost'!$A$1:$L$1,0),FALSE)</f>
        <v>43209.506724537001</v>
      </c>
    </row>
    <row r="2434" spans="1:12" x14ac:dyDescent="0.25">
      <c r="A2434">
        <v>1766</v>
      </c>
      <c r="B2434">
        <f>VLOOKUP($A2434,'Trees - celková zdrojová porost'!$A$2:$L$3471,MATCH(B$1,'Trees - celková zdrojová porost'!$A$1:$L$1,0),FALSE)</f>
        <v>0</v>
      </c>
      <c r="C2434" t="str">
        <f>VLOOKUP($A2434,'Trees - celková zdrojová porost'!$A$2:$L$3471,MATCH(C$1,'Trees - celková zdrojová porost'!$A$1:$L$1,0),FALSE)</f>
        <v>HB</v>
      </c>
      <c r="D2434">
        <f>VLOOKUP($A2434,'Trees - celková zdrojová porost'!$A$2:$L$3471,MATCH(D$1,'Trees - celková zdrojová porost'!$A$1:$L$1,0),FALSE)</f>
        <v>140</v>
      </c>
      <c r="E2434">
        <f>VLOOKUP($A2434,'Trees - celková zdrojová porost'!$A$2:$L$3471,MATCH(E$1,'Trees - celková zdrojová porost'!$A$1:$L$1,0),FALSE)</f>
        <v>17.5</v>
      </c>
      <c r="F2434">
        <f>VLOOKUP($A2434,'Trees - celková zdrojová porost'!$A$2:$L$3471,MATCH(F$1,'Trees - celková zdrojová porost'!$A$1:$L$1,0),FALSE)</f>
        <v>1.2</v>
      </c>
      <c r="G2434">
        <f>VLOOKUP($A2434,'Trees - celková zdrojová porost'!$A$2:$L$3471,MATCH(G$1,'Trees - celková zdrojová porost'!$A$1:$L$1,0),FALSE)</f>
        <v>16.3</v>
      </c>
      <c r="H2434">
        <f>VLOOKUP($A2434,'Trees - celková zdrojová porost'!$A$2:$L$3471,MATCH(H$1,'Trees - celková zdrojová porost'!$A$1:$L$1,0),FALSE)</f>
        <v>0</v>
      </c>
      <c r="I2434" t="str">
        <f>VLOOKUP($A2434,'Trees - celková zdrojová porost'!$A$2:$L$3471,MATCH(I$1,'Trees - celková zdrojová porost'!$A$1:$L$1,0),FALSE)</f>
        <v>P</v>
      </c>
      <c r="J2434" t="str">
        <f>VLOOKUP($A2434,'Trees - celková zdrojová porost'!$A$2:$L$3471,MATCH(J$1,'Trees - celková zdrojová porost'!$A$1:$L$1,0),FALSE)</f>
        <v>Z</v>
      </c>
      <c r="K2434" t="str">
        <f>VLOOKUP($A2434,'Trees - celková zdrojová porost'!$A$2:$L$3471,MATCH(K$1,'Trees - celková zdrojová porost'!$A$1:$L$1,0),FALSE)</f>
        <v>ZAS</v>
      </c>
      <c r="L2434" s="8">
        <f>VLOOKUP($A2434,'Trees - celková zdrojová porost'!$A$2:$L$3471,MATCH(L$1,'Trees - celková zdrojová porost'!$A$1:$L$1,0),FALSE)</f>
        <v>43209.624837962998</v>
      </c>
    </row>
    <row r="2435" spans="1:12" x14ac:dyDescent="0.25">
      <c r="A2435">
        <v>1866</v>
      </c>
      <c r="B2435">
        <f>VLOOKUP($A2435,'Trees - celková zdrojová porost'!$A$2:$L$3471,MATCH(B$1,'Trees - celková zdrojová porost'!$A$1:$L$1,0),FALSE)</f>
        <v>1864</v>
      </c>
      <c r="C2435" t="str">
        <f>VLOOKUP($A2435,'Trees - celková zdrojová porost'!$A$2:$L$3471,MATCH(C$1,'Trees - celková zdrojová porost'!$A$1:$L$1,0),FALSE)</f>
        <v>HB</v>
      </c>
      <c r="D2435">
        <f>VLOOKUP($A2435,'Trees - celková zdrojová porost'!$A$2:$L$3471,MATCH(D$1,'Trees - celková zdrojová porost'!$A$1:$L$1,0),FALSE)</f>
        <v>150</v>
      </c>
      <c r="E2435">
        <f>VLOOKUP($A2435,'Trees - celková zdrojová porost'!$A$2:$L$3471,MATCH(E$1,'Trees - celková zdrojová porost'!$A$1:$L$1,0),FALSE)</f>
        <v>17.5</v>
      </c>
      <c r="F2435">
        <f>VLOOKUP($A2435,'Trees - celková zdrojová porost'!$A$2:$L$3471,MATCH(F$1,'Trees - celková zdrojová porost'!$A$1:$L$1,0),FALSE)</f>
        <v>0.8</v>
      </c>
      <c r="G2435">
        <f>VLOOKUP($A2435,'Trees - celková zdrojová porost'!$A$2:$L$3471,MATCH(G$1,'Trees - celková zdrojová porost'!$A$1:$L$1,0),FALSE)</f>
        <v>16.7</v>
      </c>
      <c r="H2435">
        <f>VLOOKUP($A2435,'Trees - celková zdrojová porost'!$A$2:$L$3471,MATCH(H$1,'Trees - celková zdrojová porost'!$A$1:$L$1,0),FALSE)</f>
        <v>0</v>
      </c>
      <c r="I2435" t="str">
        <f>VLOOKUP($A2435,'Trees - celková zdrojová porost'!$A$2:$L$3471,MATCH(I$1,'Trees - celková zdrojová porost'!$A$1:$L$1,0),FALSE)</f>
        <v>P</v>
      </c>
      <c r="J2435" t="str">
        <f>VLOOKUP($A2435,'Trees - celková zdrojová porost'!$A$2:$L$3471,MATCH(J$1,'Trees - celková zdrojová porost'!$A$1:$L$1,0),FALSE)</f>
        <v>Z</v>
      </c>
      <c r="K2435" t="str">
        <f>VLOOKUP($A2435,'Trees - celková zdrojová porost'!$A$2:$L$3471,MATCH(K$1,'Trees - celková zdrojová porost'!$A$1:$L$1,0),FALSE)</f>
        <v>ZAS</v>
      </c>
      <c r="L2435" s="8">
        <f>VLOOKUP($A2435,'Trees - celková zdrojová porost'!$A$2:$L$3471,MATCH(L$1,'Trees - celková zdrojová porost'!$A$1:$L$1,0),FALSE)</f>
        <v>43210.447349536997</v>
      </c>
    </row>
    <row r="2436" spans="1:12" x14ac:dyDescent="0.25">
      <c r="A2436">
        <v>1880</v>
      </c>
      <c r="B2436">
        <f>VLOOKUP($A2436,'Trees - celková zdrojová porost'!$A$2:$L$3471,MATCH(B$1,'Trees - celková zdrojová porost'!$A$1:$L$1,0),FALSE)</f>
        <v>1879</v>
      </c>
      <c r="C2436" t="str">
        <f>VLOOKUP($A2436,'Trees - celková zdrojová porost'!$A$2:$L$3471,MATCH(C$1,'Trees - celková zdrojová porost'!$A$1:$L$1,0),FALSE)</f>
        <v>HB</v>
      </c>
      <c r="D2436">
        <f>VLOOKUP($A2436,'Trees - celková zdrojová porost'!$A$2:$L$3471,MATCH(D$1,'Trees - celková zdrojová porost'!$A$1:$L$1,0),FALSE)</f>
        <v>100</v>
      </c>
      <c r="E2436">
        <f>VLOOKUP($A2436,'Trees - celková zdrojová porost'!$A$2:$L$3471,MATCH(E$1,'Trees - celková zdrojová porost'!$A$1:$L$1,0),FALSE)</f>
        <v>17.5</v>
      </c>
      <c r="F2436">
        <f>VLOOKUP($A2436,'Trees - celková zdrojová porost'!$A$2:$L$3471,MATCH(F$1,'Trees - celková zdrojová porost'!$A$1:$L$1,0),FALSE)</f>
        <v>1.5</v>
      </c>
      <c r="G2436">
        <f>VLOOKUP($A2436,'Trees - celková zdrojová porost'!$A$2:$L$3471,MATCH(G$1,'Trees - celková zdrojová porost'!$A$1:$L$1,0),FALSE)</f>
        <v>16</v>
      </c>
      <c r="H2436">
        <f>VLOOKUP($A2436,'Trees - celková zdrojová porost'!$A$2:$L$3471,MATCH(H$1,'Trees - celková zdrojová porost'!$A$1:$L$1,0),FALSE)</f>
        <v>0</v>
      </c>
      <c r="I2436" t="str">
        <f>VLOOKUP($A2436,'Trees - celková zdrojová porost'!$A$2:$L$3471,MATCH(I$1,'Trees - celková zdrojová porost'!$A$1:$L$1,0),FALSE)</f>
        <v>P</v>
      </c>
      <c r="J2436" t="str">
        <f>VLOOKUP($A2436,'Trees - celková zdrojová porost'!$A$2:$L$3471,MATCH(J$1,'Trees - celková zdrojová porost'!$A$1:$L$1,0),FALSE)</f>
        <v>Z</v>
      </c>
      <c r="K2436" t="str">
        <f>VLOOKUP($A2436,'Trees - celková zdrojová porost'!$A$2:$L$3471,MATCH(K$1,'Trees - celková zdrojová porost'!$A$1:$L$1,0),FALSE)</f>
        <v>ZAS</v>
      </c>
      <c r="L2436" s="8">
        <f>VLOOKUP($A2436,'Trees - celková zdrojová porost'!$A$2:$L$3471,MATCH(L$1,'Trees - celková zdrojová porost'!$A$1:$L$1,0),FALSE)</f>
        <v>43210.451388888898</v>
      </c>
    </row>
    <row r="2437" spans="1:12" x14ac:dyDescent="0.25">
      <c r="A2437">
        <v>1945</v>
      </c>
      <c r="B2437">
        <f>VLOOKUP($A2437,'Trees - celková zdrojová porost'!$A$2:$L$3471,MATCH(B$1,'Trees - celková zdrojová porost'!$A$1:$L$1,0),FALSE)</f>
        <v>1942</v>
      </c>
      <c r="C2437" t="str">
        <f>VLOOKUP($A2437,'Trees - celková zdrojová porost'!$A$2:$L$3471,MATCH(C$1,'Trees - celková zdrojová porost'!$A$1:$L$1,0),FALSE)</f>
        <v>HB</v>
      </c>
      <c r="D2437">
        <f>VLOOKUP($A2437,'Trees - celková zdrojová porost'!$A$2:$L$3471,MATCH(D$1,'Trees - celková zdrojová porost'!$A$1:$L$1,0),FALSE)</f>
        <v>150</v>
      </c>
      <c r="E2437">
        <f>VLOOKUP($A2437,'Trees - celková zdrojová porost'!$A$2:$L$3471,MATCH(E$1,'Trees - celková zdrojová porost'!$A$1:$L$1,0),FALSE)</f>
        <v>17.5</v>
      </c>
      <c r="F2437">
        <f>VLOOKUP($A2437,'Trees - celková zdrojová porost'!$A$2:$L$3471,MATCH(F$1,'Trees - celková zdrojová porost'!$A$1:$L$1,0),FALSE)</f>
        <v>1.5</v>
      </c>
      <c r="G2437">
        <f>VLOOKUP($A2437,'Trees - celková zdrojová porost'!$A$2:$L$3471,MATCH(G$1,'Trees - celková zdrojová porost'!$A$1:$L$1,0),FALSE)</f>
        <v>16</v>
      </c>
      <c r="H2437">
        <f>VLOOKUP($A2437,'Trees - celková zdrojová porost'!$A$2:$L$3471,MATCH(H$1,'Trees - celková zdrojová porost'!$A$1:$L$1,0),FALSE)</f>
        <v>1</v>
      </c>
      <c r="I2437" t="str">
        <f>VLOOKUP($A2437,'Trees - celková zdrojová porost'!$A$2:$L$3471,MATCH(I$1,'Trees - celková zdrojová porost'!$A$1:$L$1,0),FALSE)</f>
        <v>P</v>
      </c>
      <c r="J2437" t="str">
        <f>VLOOKUP($A2437,'Trees - celková zdrojová porost'!$A$2:$L$3471,MATCH(J$1,'Trees - celková zdrojová porost'!$A$1:$L$1,0),FALSE)</f>
        <v>Z</v>
      </c>
      <c r="K2437" t="str">
        <f>VLOOKUP($A2437,'Trees - celková zdrojová porost'!$A$2:$L$3471,MATCH(K$1,'Trees - celková zdrojová porost'!$A$1:$L$1,0),FALSE)</f>
        <v>ZAS</v>
      </c>
      <c r="L2437" s="8">
        <f>VLOOKUP($A2437,'Trees - celková zdrojová porost'!$A$2:$L$3471,MATCH(L$1,'Trees - celková zdrojová porost'!$A$1:$L$1,0),FALSE)</f>
        <v>43210.528738425899</v>
      </c>
    </row>
    <row r="2438" spans="1:12" x14ac:dyDescent="0.25">
      <c r="A2438">
        <v>2007</v>
      </c>
      <c r="B2438">
        <f>VLOOKUP($A2438,'Trees - celková zdrojová porost'!$A$2:$L$3471,MATCH(B$1,'Trees - celková zdrojová porost'!$A$1:$L$1,0),FALSE)</f>
        <v>2001</v>
      </c>
      <c r="C2438" t="str">
        <f>VLOOKUP($A2438,'Trees - celková zdrojová porost'!$A$2:$L$3471,MATCH(C$1,'Trees - celková zdrojová porost'!$A$1:$L$1,0),FALSE)</f>
        <v>HB</v>
      </c>
      <c r="D2438">
        <f>VLOOKUP($A2438,'Trees - celková zdrojová porost'!$A$2:$L$3471,MATCH(D$1,'Trees - celková zdrojová porost'!$A$1:$L$1,0),FALSE)</f>
        <v>110</v>
      </c>
      <c r="E2438">
        <f>VLOOKUP($A2438,'Trees - celková zdrojová porost'!$A$2:$L$3471,MATCH(E$1,'Trees - celková zdrojová porost'!$A$1:$L$1,0),FALSE)</f>
        <v>17.5</v>
      </c>
      <c r="F2438">
        <f>VLOOKUP($A2438,'Trees - celková zdrojová porost'!$A$2:$L$3471,MATCH(F$1,'Trees - celková zdrojová porost'!$A$1:$L$1,0),FALSE)</f>
        <v>0.5</v>
      </c>
      <c r="G2438">
        <f>VLOOKUP($A2438,'Trees - celková zdrojová porost'!$A$2:$L$3471,MATCH(G$1,'Trees - celková zdrojová porost'!$A$1:$L$1,0),FALSE)</f>
        <v>17</v>
      </c>
      <c r="H2438">
        <f>VLOOKUP($A2438,'Trees - celková zdrojová porost'!$A$2:$L$3471,MATCH(H$1,'Trees - celková zdrojová porost'!$A$1:$L$1,0),FALSE)</f>
        <v>1</v>
      </c>
      <c r="I2438" t="str">
        <f>VLOOKUP($A2438,'Trees - celková zdrojová porost'!$A$2:$L$3471,MATCH(I$1,'Trees - celková zdrojová porost'!$A$1:$L$1,0),FALSE)</f>
        <v>P</v>
      </c>
      <c r="J2438" t="str">
        <f>VLOOKUP($A2438,'Trees - celková zdrojová porost'!$A$2:$L$3471,MATCH(J$1,'Trees - celková zdrojová porost'!$A$1:$L$1,0),FALSE)</f>
        <v>Z</v>
      </c>
      <c r="K2438" t="str">
        <f>VLOOKUP($A2438,'Trees - celková zdrojová porost'!$A$2:$L$3471,MATCH(K$1,'Trees - celková zdrojová porost'!$A$1:$L$1,0),FALSE)</f>
        <v>ZAS</v>
      </c>
      <c r="L2438" s="8">
        <f>VLOOKUP($A2438,'Trees - celková zdrojová porost'!$A$2:$L$3471,MATCH(L$1,'Trees - celková zdrojová porost'!$A$1:$L$1,0),FALSE)</f>
        <v>43210.575451388897</v>
      </c>
    </row>
    <row r="2439" spans="1:12" x14ac:dyDescent="0.25">
      <c r="A2439">
        <v>2053</v>
      </c>
      <c r="B2439">
        <f>VLOOKUP($A2439,'Trees - celková zdrojová porost'!$A$2:$L$3471,MATCH(B$1,'Trees - celková zdrojová porost'!$A$1:$L$1,0),FALSE)</f>
        <v>2053</v>
      </c>
      <c r="C2439" t="str">
        <f>VLOOKUP($A2439,'Trees - celková zdrojová porost'!$A$2:$L$3471,MATCH(C$1,'Trees - celková zdrojová porost'!$A$1:$L$1,0),FALSE)</f>
        <v>HB</v>
      </c>
      <c r="D2439">
        <f>VLOOKUP($A2439,'Trees - celková zdrojová porost'!$A$2:$L$3471,MATCH(D$1,'Trees - celková zdrojová porost'!$A$1:$L$1,0),FALSE)</f>
        <v>160</v>
      </c>
      <c r="E2439">
        <f>VLOOKUP($A2439,'Trees - celková zdrojová porost'!$A$2:$L$3471,MATCH(E$1,'Trees - celková zdrojová porost'!$A$1:$L$1,0),FALSE)</f>
        <v>17.5</v>
      </c>
      <c r="F2439">
        <f>VLOOKUP($A2439,'Trees - celková zdrojová porost'!$A$2:$L$3471,MATCH(F$1,'Trees - celková zdrojová porost'!$A$1:$L$1,0),FALSE)</f>
        <v>1.8</v>
      </c>
      <c r="G2439">
        <f>VLOOKUP($A2439,'Trees - celková zdrojová porost'!$A$2:$L$3471,MATCH(G$1,'Trees - celková zdrojová porost'!$A$1:$L$1,0),FALSE)</f>
        <v>15.7</v>
      </c>
      <c r="H2439">
        <f>VLOOKUP($A2439,'Trees - celková zdrojová porost'!$A$2:$L$3471,MATCH(H$1,'Trees - celková zdrojová porost'!$A$1:$L$1,0),FALSE)</f>
        <v>1</v>
      </c>
      <c r="I2439" t="str">
        <f>VLOOKUP($A2439,'Trees - celková zdrojová porost'!$A$2:$L$3471,MATCH(I$1,'Trees - celková zdrojová porost'!$A$1:$L$1,0),FALSE)</f>
        <v>P</v>
      </c>
      <c r="J2439" t="str">
        <f>VLOOKUP($A2439,'Trees - celková zdrojová porost'!$A$2:$L$3471,MATCH(J$1,'Trees - celková zdrojová porost'!$A$1:$L$1,0),FALSE)</f>
        <v>Z</v>
      </c>
      <c r="K2439" t="str">
        <f>VLOOKUP($A2439,'Trees - celková zdrojová porost'!$A$2:$L$3471,MATCH(K$1,'Trees - celková zdrojová porost'!$A$1:$L$1,0),FALSE)</f>
        <v>BEZ</v>
      </c>
      <c r="L2439" s="8">
        <f>VLOOKUP($A2439,'Trees - celková zdrojová porost'!$A$2:$L$3471,MATCH(L$1,'Trees - celková zdrojová porost'!$A$1:$L$1,0),FALSE)</f>
        <v>43213.394745370402</v>
      </c>
    </row>
    <row r="2440" spans="1:12" x14ac:dyDescent="0.25">
      <c r="A2440">
        <v>2085</v>
      </c>
      <c r="B2440">
        <f>VLOOKUP($A2440,'Trees - celková zdrojová porost'!$A$2:$L$3471,MATCH(B$1,'Trees - celková zdrojová porost'!$A$1:$L$1,0),FALSE)</f>
        <v>0</v>
      </c>
      <c r="C2440" t="str">
        <f>VLOOKUP($A2440,'Trees - celková zdrojová porost'!$A$2:$L$3471,MATCH(C$1,'Trees - celková zdrojová porost'!$A$1:$L$1,0),FALSE)</f>
        <v>HB</v>
      </c>
      <c r="D2440">
        <f>VLOOKUP($A2440,'Trees - celková zdrojová porost'!$A$2:$L$3471,MATCH(D$1,'Trees - celková zdrojová porost'!$A$1:$L$1,0),FALSE)</f>
        <v>225</v>
      </c>
      <c r="E2440">
        <f>VLOOKUP($A2440,'Trees - celková zdrojová porost'!$A$2:$L$3471,MATCH(E$1,'Trees - celková zdrojová porost'!$A$1:$L$1,0),FALSE)</f>
        <v>17.5</v>
      </c>
      <c r="F2440">
        <f>VLOOKUP($A2440,'Trees - celková zdrojová porost'!$A$2:$L$3471,MATCH(F$1,'Trees - celková zdrojová porost'!$A$1:$L$1,0),FALSE)</f>
        <v>1.25</v>
      </c>
      <c r="G2440">
        <f>VLOOKUP($A2440,'Trees - celková zdrojová porost'!$A$2:$L$3471,MATCH(G$1,'Trees - celková zdrojová porost'!$A$1:$L$1,0),FALSE)</f>
        <v>16.25</v>
      </c>
      <c r="H2440">
        <f>VLOOKUP($A2440,'Trees - celková zdrojová porost'!$A$2:$L$3471,MATCH(H$1,'Trees - celková zdrojová porost'!$A$1:$L$1,0),FALSE)</f>
        <v>0</v>
      </c>
      <c r="I2440" t="str">
        <f>VLOOKUP($A2440,'Trees - celková zdrojová porost'!$A$2:$L$3471,MATCH(I$1,'Trees - celková zdrojová porost'!$A$1:$L$1,0),FALSE)</f>
        <v>P</v>
      </c>
      <c r="J2440" t="str">
        <f>VLOOKUP($A2440,'Trees - celková zdrojová porost'!$A$2:$L$3471,MATCH(J$1,'Trees - celková zdrojová porost'!$A$1:$L$1,0),FALSE)</f>
        <v>Z</v>
      </c>
      <c r="K2440" t="str">
        <f>VLOOKUP($A2440,'Trees - celková zdrojová porost'!$A$2:$L$3471,MATCH(K$1,'Trees - celková zdrojová porost'!$A$1:$L$1,0),FALSE)</f>
        <v>BEZ</v>
      </c>
      <c r="L2440" s="8">
        <f>VLOOKUP($A2440,'Trees - celková zdrojová porost'!$A$2:$L$3471,MATCH(L$1,'Trees - celková zdrojová porost'!$A$1:$L$1,0),FALSE)</f>
        <v>43213.423263888901</v>
      </c>
    </row>
    <row r="2441" spans="1:12" x14ac:dyDescent="0.25">
      <c r="A2441">
        <v>2087</v>
      </c>
      <c r="B2441">
        <f>VLOOKUP($A2441,'Trees - celková zdrojová porost'!$A$2:$L$3471,MATCH(B$1,'Trees - celková zdrojová porost'!$A$1:$L$1,0),FALSE)</f>
        <v>0</v>
      </c>
      <c r="C2441" t="str">
        <f>VLOOKUP($A2441,'Trees - celková zdrojová porost'!$A$2:$L$3471,MATCH(C$1,'Trees - celková zdrojová porost'!$A$1:$L$1,0),FALSE)</f>
        <v>HB</v>
      </c>
      <c r="D2441">
        <f>VLOOKUP($A2441,'Trees - celková zdrojová porost'!$A$2:$L$3471,MATCH(D$1,'Trees - celková zdrojová porost'!$A$1:$L$1,0),FALSE)</f>
        <v>155</v>
      </c>
      <c r="E2441">
        <f>VLOOKUP($A2441,'Trees - celková zdrojová porost'!$A$2:$L$3471,MATCH(E$1,'Trees - celková zdrojová porost'!$A$1:$L$1,0),FALSE)</f>
        <v>17.5</v>
      </c>
      <c r="F2441">
        <f>VLOOKUP($A2441,'Trees - celková zdrojová porost'!$A$2:$L$3471,MATCH(F$1,'Trees - celková zdrojová porost'!$A$1:$L$1,0),FALSE)</f>
        <v>1.5</v>
      </c>
      <c r="G2441">
        <f>VLOOKUP($A2441,'Trees - celková zdrojová porost'!$A$2:$L$3471,MATCH(G$1,'Trees - celková zdrojová porost'!$A$1:$L$1,0),FALSE)</f>
        <v>16</v>
      </c>
      <c r="H2441">
        <f>VLOOKUP($A2441,'Trees - celková zdrojová porost'!$A$2:$L$3471,MATCH(H$1,'Trees - celková zdrojová porost'!$A$1:$L$1,0),FALSE)</f>
        <v>1</v>
      </c>
      <c r="I2441" t="str">
        <f>VLOOKUP($A2441,'Trees - celková zdrojová porost'!$A$2:$L$3471,MATCH(I$1,'Trees - celková zdrojová porost'!$A$1:$L$1,0),FALSE)</f>
        <v>P</v>
      </c>
      <c r="J2441" t="str">
        <f>VLOOKUP($A2441,'Trees - celková zdrojová porost'!$A$2:$L$3471,MATCH(J$1,'Trees - celková zdrojová porost'!$A$1:$L$1,0),FALSE)</f>
        <v>Z</v>
      </c>
      <c r="K2441" t="str">
        <f>VLOOKUP($A2441,'Trees - celková zdrojová porost'!$A$2:$L$3471,MATCH(K$1,'Trees - celková zdrojová porost'!$A$1:$L$1,0),FALSE)</f>
        <v>BEZ</v>
      </c>
      <c r="L2441" s="8">
        <f>VLOOKUP($A2441,'Trees - celková zdrojová porost'!$A$2:$L$3471,MATCH(L$1,'Trees - celková zdrojová porost'!$A$1:$L$1,0),FALSE)</f>
        <v>43213.423958333296</v>
      </c>
    </row>
    <row r="2442" spans="1:12" x14ac:dyDescent="0.25">
      <c r="A2442">
        <v>2116</v>
      </c>
      <c r="B2442">
        <f>VLOOKUP($A2442,'Trees - celková zdrojová porost'!$A$2:$L$3471,MATCH(B$1,'Trees - celková zdrojová porost'!$A$1:$L$1,0),FALSE)</f>
        <v>2114</v>
      </c>
      <c r="C2442" t="str">
        <f>VLOOKUP($A2442,'Trees - celková zdrojová porost'!$A$2:$L$3471,MATCH(C$1,'Trees - celková zdrojová porost'!$A$1:$L$1,0),FALSE)</f>
        <v>HB</v>
      </c>
      <c r="D2442">
        <f>VLOOKUP($A2442,'Trees - celková zdrojová porost'!$A$2:$L$3471,MATCH(D$1,'Trees - celková zdrojová porost'!$A$1:$L$1,0),FALSE)</f>
        <v>145</v>
      </c>
      <c r="E2442">
        <f>VLOOKUP($A2442,'Trees - celková zdrojová porost'!$A$2:$L$3471,MATCH(E$1,'Trees - celková zdrojová porost'!$A$1:$L$1,0),FALSE)</f>
        <v>17.5</v>
      </c>
      <c r="F2442">
        <f>VLOOKUP($A2442,'Trees - celková zdrojová porost'!$A$2:$L$3471,MATCH(F$1,'Trees - celková zdrojová porost'!$A$1:$L$1,0),FALSE)</f>
        <v>1.25</v>
      </c>
      <c r="G2442">
        <f>VLOOKUP($A2442,'Trees - celková zdrojová porost'!$A$2:$L$3471,MATCH(G$1,'Trees - celková zdrojová porost'!$A$1:$L$1,0),FALSE)</f>
        <v>16.25</v>
      </c>
      <c r="H2442">
        <f>VLOOKUP($A2442,'Trees - celková zdrojová porost'!$A$2:$L$3471,MATCH(H$1,'Trees - celková zdrojová porost'!$A$1:$L$1,0),FALSE)</f>
        <v>0</v>
      </c>
      <c r="I2442" t="str">
        <f>VLOOKUP($A2442,'Trees - celková zdrojová porost'!$A$2:$L$3471,MATCH(I$1,'Trees - celková zdrojová porost'!$A$1:$L$1,0),FALSE)</f>
        <v>P</v>
      </c>
      <c r="J2442" t="str">
        <f>VLOOKUP($A2442,'Trees - celková zdrojová porost'!$A$2:$L$3471,MATCH(J$1,'Trees - celková zdrojová porost'!$A$1:$L$1,0),FALSE)</f>
        <v>Z</v>
      </c>
      <c r="K2442" t="str">
        <f>VLOOKUP($A2442,'Trees - celková zdrojová porost'!$A$2:$L$3471,MATCH(K$1,'Trees - celková zdrojová porost'!$A$1:$L$1,0),FALSE)</f>
        <v>BEZ</v>
      </c>
      <c r="L2442" s="8">
        <f>VLOOKUP($A2442,'Trees - celková zdrojová porost'!$A$2:$L$3471,MATCH(L$1,'Trees - celková zdrojová porost'!$A$1:$L$1,0),FALSE)</f>
        <v>43213.429861111101</v>
      </c>
    </row>
    <row r="2443" spans="1:12" x14ac:dyDescent="0.25">
      <c r="A2443">
        <v>2137</v>
      </c>
      <c r="B2443">
        <f>VLOOKUP($A2443,'Trees - celková zdrojová porost'!$A$2:$L$3471,MATCH(B$1,'Trees - celková zdrojová porost'!$A$1:$L$1,0),FALSE)</f>
        <v>2137</v>
      </c>
      <c r="C2443" t="str">
        <f>VLOOKUP($A2443,'Trees - celková zdrojová porost'!$A$2:$L$3471,MATCH(C$1,'Trees - celková zdrojová porost'!$A$1:$L$1,0),FALSE)</f>
        <v>HB</v>
      </c>
      <c r="D2443">
        <f>VLOOKUP($A2443,'Trees - celková zdrojová porost'!$A$2:$L$3471,MATCH(D$1,'Trees - celková zdrojová porost'!$A$1:$L$1,0),FALSE)</f>
        <v>130</v>
      </c>
      <c r="E2443">
        <f>VLOOKUP($A2443,'Trees - celková zdrojová porost'!$A$2:$L$3471,MATCH(E$1,'Trees - celková zdrojová porost'!$A$1:$L$1,0),FALSE)</f>
        <v>17.5</v>
      </c>
      <c r="F2443">
        <f>VLOOKUP($A2443,'Trees - celková zdrojová porost'!$A$2:$L$3471,MATCH(F$1,'Trees - celková zdrojová porost'!$A$1:$L$1,0),FALSE)</f>
        <v>1.7</v>
      </c>
      <c r="G2443">
        <f>VLOOKUP($A2443,'Trees - celková zdrojová porost'!$A$2:$L$3471,MATCH(G$1,'Trees - celková zdrojová porost'!$A$1:$L$1,0),FALSE)</f>
        <v>15.8</v>
      </c>
      <c r="H2443">
        <f>VLOOKUP($A2443,'Trees - celková zdrojová porost'!$A$2:$L$3471,MATCH(H$1,'Trees - celková zdrojová porost'!$A$1:$L$1,0),FALSE)</f>
        <v>0</v>
      </c>
      <c r="I2443" t="str">
        <f>VLOOKUP($A2443,'Trees - celková zdrojová porost'!$A$2:$L$3471,MATCH(I$1,'Trees - celková zdrojová porost'!$A$1:$L$1,0),FALSE)</f>
        <v>P</v>
      </c>
      <c r="J2443" t="str">
        <f>VLOOKUP($A2443,'Trees - celková zdrojová porost'!$A$2:$L$3471,MATCH(J$1,'Trees - celková zdrojová porost'!$A$1:$L$1,0),FALSE)</f>
        <v>Z</v>
      </c>
      <c r="K2443" t="str">
        <f>VLOOKUP($A2443,'Trees - celková zdrojová porost'!$A$2:$L$3471,MATCH(K$1,'Trees - celková zdrojová porost'!$A$1:$L$1,0),FALSE)</f>
        <v>BEZ</v>
      </c>
      <c r="L2443" s="8">
        <f>VLOOKUP($A2443,'Trees - celková zdrojová porost'!$A$2:$L$3471,MATCH(L$1,'Trees - celková zdrojová porost'!$A$1:$L$1,0),FALSE)</f>
        <v>43213.500891203701</v>
      </c>
    </row>
    <row r="2444" spans="1:12" x14ac:dyDescent="0.25">
      <c r="A2444">
        <v>2159</v>
      </c>
      <c r="B2444">
        <f>VLOOKUP($A2444,'Trees - celková zdrojová porost'!$A$2:$L$3471,MATCH(B$1,'Trees - celková zdrojová porost'!$A$1:$L$1,0),FALSE)</f>
        <v>2156</v>
      </c>
      <c r="C2444" t="str">
        <f>VLOOKUP($A2444,'Trees - celková zdrojová porost'!$A$2:$L$3471,MATCH(C$1,'Trees - celková zdrojová porost'!$A$1:$L$1,0),FALSE)</f>
        <v>HB</v>
      </c>
      <c r="D2444">
        <f>VLOOKUP($A2444,'Trees - celková zdrojová porost'!$A$2:$L$3471,MATCH(D$1,'Trees - celková zdrojová porost'!$A$1:$L$1,0),FALSE)</f>
        <v>110</v>
      </c>
      <c r="E2444">
        <f>VLOOKUP($A2444,'Trees - celková zdrojová porost'!$A$2:$L$3471,MATCH(E$1,'Trees - celková zdrojová porost'!$A$1:$L$1,0),FALSE)</f>
        <v>17.5</v>
      </c>
      <c r="F2444">
        <f>VLOOKUP($A2444,'Trees - celková zdrojová porost'!$A$2:$L$3471,MATCH(F$1,'Trees - celková zdrojová porost'!$A$1:$L$1,0),FALSE)</f>
        <v>1.25</v>
      </c>
      <c r="G2444">
        <f>VLOOKUP($A2444,'Trees - celková zdrojová porost'!$A$2:$L$3471,MATCH(G$1,'Trees - celková zdrojová porost'!$A$1:$L$1,0),FALSE)</f>
        <v>16.25</v>
      </c>
      <c r="H2444">
        <f>VLOOKUP($A2444,'Trees - celková zdrojová porost'!$A$2:$L$3471,MATCH(H$1,'Trees - celková zdrojová porost'!$A$1:$L$1,0),FALSE)</f>
        <v>1</v>
      </c>
      <c r="I2444" t="str">
        <f>VLOOKUP($A2444,'Trees - celková zdrojová porost'!$A$2:$L$3471,MATCH(I$1,'Trees - celková zdrojová porost'!$A$1:$L$1,0),FALSE)</f>
        <v>P</v>
      </c>
      <c r="J2444" t="str">
        <f>VLOOKUP($A2444,'Trees - celková zdrojová porost'!$A$2:$L$3471,MATCH(J$1,'Trees - celková zdrojová porost'!$A$1:$L$1,0),FALSE)</f>
        <v>Z</v>
      </c>
      <c r="K2444" t="str">
        <f>VLOOKUP($A2444,'Trees - celková zdrojová porost'!$A$2:$L$3471,MATCH(K$1,'Trees - celková zdrojová porost'!$A$1:$L$1,0),FALSE)</f>
        <v>BEZ</v>
      </c>
      <c r="L2444" s="8">
        <f>VLOOKUP($A2444,'Trees - celková zdrojová porost'!$A$2:$L$3471,MATCH(L$1,'Trees - celková zdrojová porost'!$A$1:$L$1,0),FALSE)</f>
        <v>43213.5076736111</v>
      </c>
    </row>
    <row r="2445" spans="1:12" x14ac:dyDescent="0.25">
      <c r="A2445">
        <v>2208</v>
      </c>
      <c r="B2445">
        <f>VLOOKUP($A2445,'Trees - celková zdrojová porost'!$A$2:$L$3471,MATCH(B$1,'Trees - celková zdrojová porost'!$A$1:$L$1,0),FALSE)</f>
        <v>2208</v>
      </c>
      <c r="C2445" t="str">
        <f>VLOOKUP($A2445,'Trees - celková zdrojová porost'!$A$2:$L$3471,MATCH(C$1,'Trees - celková zdrojová porost'!$A$1:$L$1,0),FALSE)</f>
        <v>HB</v>
      </c>
      <c r="D2445">
        <f>VLOOKUP($A2445,'Trees - celková zdrojová porost'!$A$2:$L$3471,MATCH(D$1,'Trees - celková zdrojová porost'!$A$1:$L$1,0),FALSE)</f>
        <v>135</v>
      </c>
      <c r="E2445">
        <f>VLOOKUP($A2445,'Trees - celková zdrojová porost'!$A$2:$L$3471,MATCH(E$1,'Trees - celková zdrojová porost'!$A$1:$L$1,0),FALSE)</f>
        <v>17.5</v>
      </c>
      <c r="F2445">
        <f>VLOOKUP($A2445,'Trees - celková zdrojová porost'!$A$2:$L$3471,MATCH(F$1,'Trees - celková zdrojová porost'!$A$1:$L$1,0),FALSE)</f>
        <v>1.3</v>
      </c>
      <c r="G2445">
        <f>VLOOKUP($A2445,'Trees - celková zdrojová porost'!$A$2:$L$3471,MATCH(G$1,'Trees - celková zdrojová porost'!$A$1:$L$1,0),FALSE)</f>
        <v>16.2</v>
      </c>
      <c r="H2445">
        <f>VLOOKUP($A2445,'Trees - celková zdrojová porost'!$A$2:$L$3471,MATCH(H$1,'Trees - celková zdrojová porost'!$A$1:$L$1,0),FALSE)</f>
        <v>1</v>
      </c>
      <c r="I2445" t="str">
        <f>VLOOKUP($A2445,'Trees - celková zdrojová porost'!$A$2:$L$3471,MATCH(I$1,'Trees - celková zdrojová porost'!$A$1:$L$1,0),FALSE)</f>
        <v>P</v>
      </c>
      <c r="J2445" t="str">
        <f>VLOOKUP($A2445,'Trees - celková zdrojová porost'!$A$2:$L$3471,MATCH(J$1,'Trees - celková zdrojová porost'!$A$1:$L$1,0),FALSE)</f>
        <v>Z</v>
      </c>
      <c r="K2445" t="str">
        <f>VLOOKUP($A2445,'Trees - celková zdrojová porost'!$A$2:$L$3471,MATCH(K$1,'Trees - celková zdrojová porost'!$A$1:$L$1,0),FALSE)</f>
        <v>BEZ</v>
      </c>
      <c r="L2445" s="8">
        <f>VLOOKUP($A2445,'Trees - celková zdrojová porost'!$A$2:$L$3471,MATCH(L$1,'Trees - celková zdrojová porost'!$A$1:$L$1,0),FALSE)</f>
        <v>43213.520532407398</v>
      </c>
    </row>
    <row r="2446" spans="1:12" x14ac:dyDescent="0.25">
      <c r="A2446">
        <v>2255</v>
      </c>
      <c r="B2446">
        <f>VLOOKUP($A2446,'Trees - celková zdrojová porost'!$A$2:$L$3471,MATCH(B$1,'Trees - celková zdrojová porost'!$A$1:$L$1,0),FALSE)</f>
        <v>2252</v>
      </c>
      <c r="C2446" t="str">
        <f>VLOOKUP($A2446,'Trees - celková zdrojová porost'!$A$2:$L$3471,MATCH(C$1,'Trees - celková zdrojová porost'!$A$1:$L$1,0),FALSE)</f>
        <v>HB</v>
      </c>
      <c r="D2446">
        <f>VLOOKUP($A2446,'Trees - celková zdrojová porost'!$A$2:$L$3471,MATCH(D$1,'Trees - celková zdrojová porost'!$A$1:$L$1,0),FALSE)</f>
        <v>110</v>
      </c>
      <c r="E2446">
        <f>VLOOKUP($A2446,'Trees - celková zdrojová porost'!$A$2:$L$3471,MATCH(E$1,'Trees - celková zdrojová porost'!$A$1:$L$1,0),FALSE)</f>
        <v>17.5</v>
      </c>
      <c r="F2446">
        <f>VLOOKUP($A2446,'Trees - celková zdrojová porost'!$A$2:$L$3471,MATCH(F$1,'Trees - celková zdrojová porost'!$A$1:$L$1,0),FALSE)</f>
        <v>2</v>
      </c>
      <c r="G2446">
        <f>VLOOKUP($A2446,'Trees - celková zdrojová porost'!$A$2:$L$3471,MATCH(G$1,'Trees - celková zdrojová porost'!$A$1:$L$1,0),FALSE)</f>
        <v>0</v>
      </c>
      <c r="H2446">
        <f>VLOOKUP($A2446,'Trees - celková zdrojová porost'!$A$2:$L$3471,MATCH(H$1,'Trees - celková zdrojová porost'!$A$1:$L$1,0),FALSE)</f>
        <v>1</v>
      </c>
      <c r="I2446" t="str">
        <f>VLOOKUP($A2446,'Trees - celková zdrojová porost'!$A$2:$L$3471,MATCH(I$1,'Trees - celková zdrojová porost'!$A$1:$L$1,0),FALSE)</f>
        <v>P</v>
      </c>
      <c r="J2446" t="str">
        <f>VLOOKUP($A2446,'Trees - celková zdrojová porost'!$A$2:$L$3471,MATCH(J$1,'Trees - celková zdrojová porost'!$A$1:$L$1,0),FALSE)</f>
        <v>Z</v>
      </c>
      <c r="K2446" t="str">
        <f>VLOOKUP($A2446,'Trees - celková zdrojová porost'!$A$2:$L$3471,MATCH(K$1,'Trees - celková zdrojová porost'!$A$1:$L$1,0),FALSE)</f>
        <v>BEZ</v>
      </c>
      <c r="L2446" s="8">
        <f>VLOOKUP($A2446,'Trees - celková zdrojová porost'!$A$2:$L$3471,MATCH(L$1,'Trees - celková zdrojová porost'!$A$1:$L$1,0),FALSE)</f>
        <v>43216.421481481499</v>
      </c>
    </row>
    <row r="2447" spans="1:12" x14ac:dyDescent="0.25">
      <c r="A2447">
        <v>2303</v>
      </c>
      <c r="B2447">
        <f>VLOOKUP($A2447,'Trees - celková zdrojová porost'!$A$2:$L$3471,MATCH(B$1,'Trees - celková zdrojová porost'!$A$1:$L$1,0),FALSE)</f>
        <v>2301</v>
      </c>
      <c r="C2447" t="str">
        <f>VLOOKUP($A2447,'Trees - celková zdrojová porost'!$A$2:$L$3471,MATCH(C$1,'Trees - celková zdrojová porost'!$A$1:$L$1,0),FALSE)</f>
        <v>HB</v>
      </c>
      <c r="D2447">
        <f>VLOOKUP($A2447,'Trees - celková zdrojová porost'!$A$2:$L$3471,MATCH(D$1,'Trees - celková zdrojová porost'!$A$1:$L$1,0),FALSE)</f>
        <v>170</v>
      </c>
      <c r="E2447">
        <f>VLOOKUP($A2447,'Trees - celková zdrojová porost'!$A$2:$L$3471,MATCH(E$1,'Trees - celková zdrojová porost'!$A$1:$L$1,0),FALSE)</f>
        <v>17.5</v>
      </c>
      <c r="F2447">
        <f>VLOOKUP($A2447,'Trees - celková zdrojová porost'!$A$2:$L$3471,MATCH(F$1,'Trees - celková zdrojová porost'!$A$1:$L$1,0),FALSE)</f>
        <v>1</v>
      </c>
      <c r="G2447">
        <f>VLOOKUP($A2447,'Trees - celková zdrojová porost'!$A$2:$L$3471,MATCH(G$1,'Trees - celková zdrojová porost'!$A$1:$L$1,0),FALSE)</f>
        <v>16.5</v>
      </c>
      <c r="H2447">
        <f>VLOOKUP($A2447,'Trees - celková zdrojová porost'!$A$2:$L$3471,MATCH(H$1,'Trees - celková zdrojová porost'!$A$1:$L$1,0),FALSE)</f>
        <v>0</v>
      </c>
      <c r="I2447" t="str">
        <f>VLOOKUP($A2447,'Trees - celková zdrojová porost'!$A$2:$L$3471,MATCH(I$1,'Trees - celková zdrojová porost'!$A$1:$L$1,0),FALSE)</f>
        <v>P</v>
      </c>
      <c r="J2447" t="str">
        <f>VLOOKUP($A2447,'Trees - celková zdrojová porost'!$A$2:$L$3471,MATCH(J$1,'Trees - celková zdrojová porost'!$A$1:$L$1,0),FALSE)</f>
        <v>Z</v>
      </c>
      <c r="K2447" t="str">
        <f>VLOOKUP($A2447,'Trees - celková zdrojová porost'!$A$2:$L$3471,MATCH(K$1,'Trees - celková zdrojová porost'!$A$1:$L$1,0),FALSE)</f>
        <v>BEZ</v>
      </c>
      <c r="L2447" s="8">
        <f>VLOOKUP($A2447,'Trees - celková zdrojová porost'!$A$2:$L$3471,MATCH(L$1,'Trees - celková zdrojová porost'!$A$1:$L$1,0),FALSE)</f>
        <v>43216.464837963002</v>
      </c>
    </row>
    <row r="2448" spans="1:12" x14ac:dyDescent="0.25">
      <c r="A2448">
        <v>2457</v>
      </c>
      <c r="B2448">
        <f>VLOOKUP($A2448,'Trees - celková zdrojová porost'!$A$2:$L$3471,MATCH(B$1,'Trees - celková zdrojová porost'!$A$1:$L$1,0),FALSE)</f>
        <v>2455</v>
      </c>
      <c r="C2448" t="str">
        <f>VLOOKUP($A2448,'Trees - celková zdrojová porost'!$A$2:$L$3471,MATCH(C$1,'Trees - celková zdrojová porost'!$A$1:$L$1,0),FALSE)</f>
        <v>HB</v>
      </c>
      <c r="D2448">
        <f>VLOOKUP($A2448,'Trees - celková zdrojová porost'!$A$2:$L$3471,MATCH(D$1,'Trees - celková zdrojová porost'!$A$1:$L$1,0),FALSE)</f>
        <v>160</v>
      </c>
      <c r="E2448">
        <f>VLOOKUP($A2448,'Trees - celková zdrojová porost'!$A$2:$L$3471,MATCH(E$1,'Trees - celková zdrojová porost'!$A$1:$L$1,0),FALSE)</f>
        <v>17.5</v>
      </c>
      <c r="F2448">
        <f>VLOOKUP($A2448,'Trees - celková zdrojová porost'!$A$2:$L$3471,MATCH(F$1,'Trees - celková zdrojová porost'!$A$1:$L$1,0),FALSE)</f>
        <v>1.6</v>
      </c>
      <c r="G2448">
        <f>VLOOKUP($A2448,'Trees - celková zdrojová porost'!$A$2:$L$3471,MATCH(G$1,'Trees - celková zdrojová porost'!$A$1:$L$1,0),FALSE)</f>
        <v>15.9</v>
      </c>
      <c r="H2448">
        <f>VLOOKUP($A2448,'Trees - celková zdrojová porost'!$A$2:$L$3471,MATCH(H$1,'Trees - celková zdrojová porost'!$A$1:$L$1,0),FALSE)</f>
        <v>1</v>
      </c>
      <c r="I2448" t="str">
        <f>VLOOKUP($A2448,'Trees - celková zdrojová porost'!$A$2:$L$3471,MATCH(I$1,'Trees - celková zdrojová porost'!$A$1:$L$1,0),FALSE)</f>
        <v>P</v>
      </c>
      <c r="J2448" t="str">
        <f>VLOOKUP($A2448,'Trees - celková zdrojová porost'!$A$2:$L$3471,MATCH(J$1,'Trees - celková zdrojová porost'!$A$1:$L$1,0),FALSE)</f>
        <v>Z</v>
      </c>
      <c r="K2448" t="str">
        <f>VLOOKUP($A2448,'Trees - celková zdrojová porost'!$A$2:$L$3471,MATCH(K$1,'Trees - celková zdrojová porost'!$A$1:$L$1,0),FALSE)</f>
        <v>BEZ</v>
      </c>
      <c r="L2448" s="8">
        <f>VLOOKUP($A2448,'Trees - celková zdrojová porost'!$A$2:$L$3471,MATCH(L$1,'Trees - celková zdrojová porost'!$A$1:$L$1,0),FALSE)</f>
        <v>43216.614293981504</v>
      </c>
    </row>
    <row r="2449" spans="1:12" x14ac:dyDescent="0.25">
      <c r="A2449">
        <v>2460</v>
      </c>
      <c r="B2449">
        <f>VLOOKUP($A2449,'Trees - celková zdrojová porost'!$A$2:$L$3471,MATCH(B$1,'Trees - celková zdrojová porost'!$A$1:$L$1,0),FALSE)</f>
        <v>2458</v>
      </c>
      <c r="C2449" t="str">
        <f>VLOOKUP($A2449,'Trees - celková zdrojová porost'!$A$2:$L$3471,MATCH(C$1,'Trees - celková zdrojová porost'!$A$1:$L$1,0),FALSE)</f>
        <v>HB</v>
      </c>
      <c r="D2449">
        <f>VLOOKUP($A2449,'Trees - celková zdrojová porost'!$A$2:$L$3471,MATCH(D$1,'Trees - celková zdrojová porost'!$A$1:$L$1,0),FALSE)</f>
        <v>125</v>
      </c>
      <c r="E2449">
        <f>VLOOKUP($A2449,'Trees - celková zdrojová porost'!$A$2:$L$3471,MATCH(E$1,'Trees - celková zdrojová porost'!$A$1:$L$1,0),FALSE)</f>
        <v>17.5</v>
      </c>
      <c r="F2449">
        <f>VLOOKUP($A2449,'Trees - celková zdrojová porost'!$A$2:$L$3471,MATCH(F$1,'Trees - celková zdrojová porost'!$A$1:$L$1,0),FALSE)</f>
        <v>1.2</v>
      </c>
      <c r="G2449">
        <f>VLOOKUP($A2449,'Trees - celková zdrojová porost'!$A$2:$L$3471,MATCH(G$1,'Trees - celková zdrojová porost'!$A$1:$L$1,0),FALSE)</f>
        <v>16.3</v>
      </c>
      <c r="H2449">
        <f>VLOOKUP($A2449,'Trees - celková zdrojová porost'!$A$2:$L$3471,MATCH(H$1,'Trees - celková zdrojová porost'!$A$1:$L$1,0),FALSE)</f>
        <v>1</v>
      </c>
      <c r="I2449" t="str">
        <f>VLOOKUP($A2449,'Trees - celková zdrojová porost'!$A$2:$L$3471,MATCH(I$1,'Trees - celková zdrojová porost'!$A$1:$L$1,0),FALSE)</f>
        <v>P</v>
      </c>
      <c r="J2449" t="str">
        <f>VLOOKUP($A2449,'Trees - celková zdrojová porost'!$A$2:$L$3471,MATCH(J$1,'Trees - celková zdrojová porost'!$A$1:$L$1,0),FALSE)</f>
        <v>Z</v>
      </c>
      <c r="K2449" t="str">
        <f>VLOOKUP($A2449,'Trees - celková zdrojová porost'!$A$2:$L$3471,MATCH(K$1,'Trees - celková zdrojová porost'!$A$1:$L$1,0),FALSE)</f>
        <v>BEZ</v>
      </c>
      <c r="L2449" s="8">
        <f>VLOOKUP($A2449,'Trees - celková zdrojová porost'!$A$2:$L$3471,MATCH(L$1,'Trees - celková zdrojová porost'!$A$1:$L$1,0),FALSE)</f>
        <v>43216.614988425899</v>
      </c>
    </row>
    <row r="2450" spans="1:12" x14ac:dyDescent="0.25">
      <c r="A2450">
        <v>2495</v>
      </c>
      <c r="B2450">
        <f>VLOOKUP($A2450,'Trees - celková zdrojová porost'!$A$2:$L$3471,MATCH(B$1,'Trees - celková zdrojová porost'!$A$1:$L$1,0),FALSE)</f>
        <v>2494</v>
      </c>
      <c r="C2450" t="str">
        <f>VLOOKUP($A2450,'Trees - celková zdrojová porost'!$A$2:$L$3471,MATCH(C$1,'Trees - celková zdrojová porost'!$A$1:$L$1,0),FALSE)</f>
        <v>HB</v>
      </c>
      <c r="D2450">
        <f>VLOOKUP($A2450,'Trees - celková zdrojová porost'!$A$2:$L$3471,MATCH(D$1,'Trees - celková zdrojová porost'!$A$1:$L$1,0),FALSE)</f>
        <v>155</v>
      </c>
      <c r="E2450">
        <f>VLOOKUP($A2450,'Trees - celková zdrojová porost'!$A$2:$L$3471,MATCH(E$1,'Trees - celková zdrojová porost'!$A$1:$L$1,0),FALSE)</f>
        <v>17.5</v>
      </c>
      <c r="F2450">
        <f>VLOOKUP($A2450,'Trees - celková zdrojová porost'!$A$2:$L$3471,MATCH(F$1,'Trees - celková zdrojová porost'!$A$1:$L$1,0),FALSE)</f>
        <v>1.1000000000000001</v>
      </c>
      <c r="G2450">
        <f>VLOOKUP($A2450,'Trees - celková zdrojová porost'!$A$2:$L$3471,MATCH(G$1,'Trees - celková zdrojová porost'!$A$1:$L$1,0),FALSE)</f>
        <v>16.399999999999999</v>
      </c>
      <c r="H2450">
        <f>VLOOKUP($A2450,'Trees - celková zdrojová porost'!$A$2:$L$3471,MATCH(H$1,'Trees - celková zdrojová porost'!$A$1:$L$1,0),FALSE)</f>
        <v>1</v>
      </c>
      <c r="I2450" t="str">
        <f>VLOOKUP($A2450,'Trees - celková zdrojová porost'!$A$2:$L$3471,MATCH(I$1,'Trees - celková zdrojová porost'!$A$1:$L$1,0),FALSE)</f>
        <v>P</v>
      </c>
      <c r="J2450" t="str">
        <f>VLOOKUP($A2450,'Trees - celková zdrojová porost'!$A$2:$L$3471,MATCH(J$1,'Trees - celková zdrojová porost'!$A$1:$L$1,0),FALSE)</f>
        <v>Z</v>
      </c>
      <c r="K2450" t="str">
        <f>VLOOKUP($A2450,'Trees - celková zdrojová porost'!$A$2:$L$3471,MATCH(K$1,'Trees - celková zdrojová porost'!$A$1:$L$1,0),FALSE)</f>
        <v>BEZ</v>
      </c>
      <c r="L2450" s="8">
        <f>VLOOKUP($A2450,'Trees - celková zdrojová porost'!$A$2:$L$3471,MATCH(L$1,'Trees - celková zdrojová porost'!$A$1:$L$1,0),FALSE)</f>
        <v>43216.623865740701</v>
      </c>
    </row>
    <row r="2451" spans="1:12" x14ac:dyDescent="0.25">
      <c r="A2451">
        <v>2591</v>
      </c>
      <c r="B2451">
        <f>VLOOKUP($A2451,'Trees - celková zdrojová porost'!$A$2:$L$3471,MATCH(B$1,'Trees - celková zdrojová porost'!$A$1:$L$1,0),FALSE)</f>
        <v>2589</v>
      </c>
      <c r="C2451" t="str">
        <f>VLOOKUP($A2451,'Trees - celková zdrojová porost'!$A$2:$L$3471,MATCH(C$1,'Trees - celková zdrojová porost'!$A$1:$L$1,0),FALSE)</f>
        <v>HB</v>
      </c>
      <c r="D2451">
        <f>VLOOKUP($A2451,'Trees - celková zdrojová porost'!$A$2:$L$3471,MATCH(D$1,'Trees - celková zdrojová porost'!$A$1:$L$1,0),FALSE)</f>
        <v>255</v>
      </c>
      <c r="E2451">
        <f>VLOOKUP($A2451,'Trees - celková zdrojová porost'!$A$2:$L$3471,MATCH(E$1,'Trees - celková zdrojová porost'!$A$1:$L$1,0),FALSE)</f>
        <v>17.5</v>
      </c>
      <c r="F2451">
        <f>VLOOKUP($A2451,'Trees - celková zdrojová porost'!$A$2:$L$3471,MATCH(F$1,'Trees - celková zdrojová porost'!$A$1:$L$1,0),FALSE)</f>
        <v>2.2999999999999998</v>
      </c>
      <c r="G2451">
        <f>VLOOKUP($A2451,'Trees - celková zdrojová porost'!$A$2:$L$3471,MATCH(G$1,'Trees - celková zdrojová porost'!$A$1:$L$1,0),FALSE)</f>
        <v>15.2</v>
      </c>
      <c r="H2451">
        <f>VLOOKUP($A2451,'Trees - celková zdrojová porost'!$A$2:$L$3471,MATCH(H$1,'Trees - celková zdrojová porost'!$A$1:$L$1,0),FALSE)</f>
        <v>1</v>
      </c>
      <c r="I2451" t="str">
        <f>VLOOKUP($A2451,'Trees - celková zdrojová porost'!$A$2:$L$3471,MATCH(I$1,'Trees - celková zdrojová porost'!$A$1:$L$1,0),FALSE)</f>
        <v>P</v>
      </c>
      <c r="J2451" t="str">
        <f>VLOOKUP($A2451,'Trees - celková zdrojová porost'!$A$2:$L$3471,MATCH(J$1,'Trees - celková zdrojová porost'!$A$1:$L$1,0),FALSE)</f>
        <v>Z</v>
      </c>
      <c r="K2451" t="str">
        <f>VLOOKUP($A2451,'Trees - celková zdrojová porost'!$A$2:$L$3471,MATCH(K$1,'Trees - celková zdrojová porost'!$A$1:$L$1,0),FALSE)</f>
        <v>BEZ</v>
      </c>
      <c r="L2451" s="8">
        <f>VLOOKUP($A2451,'Trees - celková zdrojová porost'!$A$2:$L$3471,MATCH(L$1,'Trees - celková zdrojová porost'!$A$1:$L$1,0),FALSE)</f>
        <v>43230.464456018497</v>
      </c>
    </row>
    <row r="2452" spans="1:12" x14ac:dyDescent="0.25">
      <c r="A2452">
        <v>2874</v>
      </c>
      <c r="B2452">
        <f>VLOOKUP($A2452,'Trees - celková zdrojová porost'!$A$2:$L$3471,MATCH(B$1,'Trees - celková zdrojová porost'!$A$1:$L$1,0),FALSE)</f>
        <v>0</v>
      </c>
      <c r="C2452" t="str">
        <f>VLOOKUP($A2452,'Trees - celková zdrojová porost'!$A$2:$L$3471,MATCH(C$1,'Trees - celková zdrojová porost'!$A$1:$L$1,0),FALSE)</f>
        <v>HB</v>
      </c>
      <c r="D2452">
        <f>VLOOKUP($A2452,'Trees - celková zdrojová porost'!$A$2:$L$3471,MATCH(D$1,'Trees - celková zdrojová porost'!$A$1:$L$1,0),FALSE)</f>
        <v>180</v>
      </c>
      <c r="E2452">
        <f>VLOOKUP($A2452,'Trees - celková zdrojová porost'!$A$2:$L$3471,MATCH(E$1,'Trees - celková zdrojová porost'!$A$1:$L$1,0),FALSE)</f>
        <v>17.5</v>
      </c>
      <c r="F2452">
        <f>VLOOKUP($A2452,'Trees - celková zdrojová porost'!$A$2:$L$3471,MATCH(F$1,'Trees - celková zdrojová porost'!$A$1:$L$1,0),FALSE)</f>
        <v>2.2999999999999998</v>
      </c>
      <c r="G2452">
        <f>VLOOKUP($A2452,'Trees - celková zdrojová porost'!$A$2:$L$3471,MATCH(G$1,'Trees - celková zdrojová porost'!$A$1:$L$1,0),FALSE)</f>
        <v>15.2</v>
      </c>
      <c r="H2452">
        <f>VLOOKUP($A2452,'Trees - celková zdrojová porost'!$A$2:$L$3471,MATCH(H$1,'Trees - celková zdrojová porost'!$A$1:$L$1,0),FALSE)</f>
        <v>1</v>
      </c>
      <c r="I2452" t="str">
        <f>VLOOKUP($A2452,'Trees - celková zdrojová porost'!$A$2:$L$3471,MATCH(I$1,'Trees - celková zdrojová porost'!$A$1:$L$1,0),FALSE)</f>
        <v>P</v>
      </c>
      <c r="J2452" t="str">
        <f>VLOOKUP($A2452,'Trees - celková zdrojová porost'!$A$2:$L$3471,MATCH(J$1,'Trees - celková zdrojová porost'!$A$1:$L$1,0),FALSE)</f>
        <v>Z</v>
      </c>
      <c r="K2452" t="str">
        <f>VLOOKUP($A2452,'Trees - celková zdrojová porost'!$A$2:$L$3471,MATCH(K$1,'Trees - celková zdrojová porost'!$A$1:$L$1,0),FALSE)</f>
        <v>BEZ</v>
      </c>
      <c r="L2452" s="8">
        <f>VLOOKUP($A2452,'Trees - celková zdrojová porost'!$A$2:$L$3471,MATCH(L$1,'Trees - celková zdrojová porost'!$A$1:$L$1,0),FALSE)</f>
        <v>43231.424236111103</v>
      </c>
    </row>
    <row r="2453" spans="1:12" x14ac:dyDescent="0.25">
      <c r="A2453">
        <v>2907</v>
      </c>
      <c r="B2453">
        <f>VLOOKUP($A2453,'Trees - celková zdrojová porost'!$A$2:$L$3471,MATCH(B$1,'Trees - celková zdrojová porost'!$A$1:$L$1,0),FALSE)</f>
        <v>2906</v>
      </c>
      <c r="C2453" t="str">
        <f>VLOOKUP($A2453,'Trees - celková zdrojová porost'!$A$2:$L$3471,MATCH(C$1,'Trees - celková zdrojová porost'!$A$1:$L$1,0),FALSE)</f>
        <v>HB</v>
      </c>
      <c r="D2453">
        <f>VLOOKUP($A2453,'Trees - celková zdrojová porost'!$A$2:$L$3471,MATCH(D$1,'Trees - celková zdrojová porost'!$A$1:$L$1,0),FALSE)</f>
        <v>175</v>
      </c>
      <c r="E2453">
        <f>VLOOKUP($A2453,'Trees - celková zdrojová porost'!$A$2:$L$3471,MATCH(E$1,'Trees - celková zdrojová porost'!$A$1:$L$1,0),FALSE)</f>
        <v>17.5</v>
      </c>
      <c r="F2453">
        <f>VLOOKUP($A2453,'Trees - celková zdrojová porost'!$A$2:$L$3471,MATCH(F$1,'Trees - celková zdrojová porost'!$A$1:$L$1,0),FALSE)</f>
        <v>3.2</v>
      </c>
      <c r="G2453">
        <f>VLOOKUP($A2453,'Trees - celková zdrojová porost'!$A$2:$L$3471,MATCH(G$1,'Trees - celková zdrojová porost'!$A$1:$L$1,0),FALSE)</f>
        <v>14.3</v>
      </c>
      <c r="H2453">
        <f>VLOOKUP($A2453,'Trees - celková zdrojová porost'!$A$2:$L$3471,MATCH(H$1,'Trees - celková zdrojová porost'!$A$1:$L$1,0),FALSE)</f>
        <v>0</v>
      </c>
      <c r="I2453" t="str">
        <f>VLOOKUP($A2453,'Trees - celková zdrojová porost'!$A$2:$L$3471,MATCH(I$1,'Trees - celková zdrojová porost'!$A$1:$L$1,0),FALSE)</f>
        <v>P</v>
      </c>
      <c r="J2453" t="str">
        <f>VLOOKUP($A2453,'Trees - celková zdrojová porost'!$A$2:$L$3471,MATCH(J$1,'Trees - celková zdrojová porost'!$A$1:$L$1,0),FALSE)</f>
        <v>Z</v>
      </c>
      <c r="K2453" t="str">
        <f>VLOOKUP($A2453,'Trees - celková zdrojová porost'!$A$2:$L$3471,MATCH(K$1,'Trees - celková zdrojová porost'!$A$1:$L$1,0),FALSE)</f>
        <v>BEZ</v>
      </c>
      <c r="L2453" s="8">
        <f>VLOOKUP($A2453,'Trees - celková zdrojová porost'!$A$2:$L$3471,MATCH(L$1,'Trees - celková zdrojová porost'!$A$1:$L$1,0),FALSE)</f>
        <v>43231.431828703702</v>
      </c>
    </row>
    <row r="2454" spans="1:12" x14ac:dyDescent="0.25">
      <c r="A2454">
        <v>2937</v>
      </c>
      <c r="B2454">
        <f>VLOOKUP($A2454,'Trees - celková zdrojová porost'!$A$2:$L$3471,MATCH(B$1,'Trees - celková zdrojová porost'!$A$1:$L$1,0),FALSE)</f>
        <v>2937</v>
      </c>
      <c r="C2454" t="str">
        <f>VLOOKUP($A2454,'Trees - celková zdrojová porost'!$A$2:$L$3471,MATCH(C$1,'Trees - celková zdrojová porost'!$A$1:$L$1,0),FALSE)</f>
        <v>HB</v>
      </c>
      <c r="D2454">
        <f>VLOOKUP($A2454,'Trees - celková zdrojová porost'!$A$2:$L$3471,MATCH(D$1,'Trees - celková zdrojová porost'!$A$1:$L$1,0),FALSE)</f>
        <v>165</v>
      </c>
      <c r="E2454">
        <f>VLOOKUP($A2454,'Trees - celková zdrojová porost'!$A$2:$L$3471,MATCH(E$1,'Trees - celková zdrojová porost'!$A$1:$L$1,0),FALSE)</f>
        <v>17.5</v>
      </c>
      <c r="F2454">
        <f>VLOOKUP($A2454,'Trees - celková zdrojová porost'!$A$2:$L$3471,MATCH(F$1,'Trees - celková zdrojová porost'!$A$1:$L$1,0),FALSE)</f>
        <v>2.7</v>
      </c>
      <c r="G2454">
        <f>VLOOKUP($A2454,'Trees - celková zdrojová porost'!$A$2:$L$3471,MATCH(G$1,'Trees - celková zdrojová porost'!$A$1:$L$1,0),FALSE)</f>
        <v>14.8</v>
      </c>
      <c r="H2454">
        <f>VLOOKUP($A2454,'Trees - celková zdrojová porost'!$A$2:$L$3471,MATCH(H$1,'Trees - celková zdrojová porost'!$A$1:$L$1,0),FALSE)</f>
        <v>1</v>
      </c>
      <c r="I2454" t="str">
        <f>VLOOKUP($A2454,'Trees - celková zdrojová porost'!$A$2:$L$3471,MATCH(I$1,'Trees - celková zdrojová porost'!$A$1:$L$1,0),FALSE)</f>
        <v>P</v>
      </c>
      <c r="J2454" t="str">
        <f>VLOOKUP($A2454,'Trees - celková zdrojová porost'!$A$2:$L$3471,MATCH(J$1,'Trees - celková zdrojová porost'!$A$1:$L$1,0),FALSE)</f>
        <v>Z</v>
      </c>
      <c r="K2454" t="str">
        <f>VLOOKUP($A2454,'Trees - celková zdrojová porost'!$A$2:$L$3471,MATCH(K$1,'Trees - celková zdrojová porost'!$A$1:$L$1,0),FALSE)</f>
        <v>BEZ</v>
      </c>
      <c r="L2454" s="8">
        <f>VLOOKUP($A2454,'Trees - celková zdrojová porost'!$A$2:$L$3471,MATCH(L$1,'Trees - celková zdrojová porost'!$A$1:$L$1,0),FALSE)</f>
        <v>43231.486423611103</v>
      </c>
    </row>
    <row r="2455" spans="1:12" x14ac:dyDescent="0.25">
      <c r="A2455">
        <v>2938</v>
      </c>
      <c r="B2455">
        <f>VLOOKUP($A2455,'Trees - celková zdrojová porost'!$A$2:$L$3471,MATCH(B$1,'Trees - celková zdrojová porost'!$A$1:$L$1,0),FALSE)</f>
        <v>2937</v>
      </c>
      <c r="C2455" t="str">
        <f>VLOOKUP($A2455,'Trees - celková zdrojová porost'!$A$2:$L$3471,MATCH(C$1,'Trees - celková zdrojová porost'!$A$1:$L$1,0),FALSE)</f>
        <v>HB</v>
      </c>
      <c r="D2455">
        <f>VLOOKUP($A2455,'Trees - celková zdrojová porost'!$A$2:$L$3471,MATCH(D$1,'Trees - celková zdrojová porost'!$A$1:$L$1,0),FALSE)</f>
        <v>210</v>
      </c>
      <c r="E2455">
        <f>VLOOKUP($A2455,'Trees - celková zdrojová porost'!$A$2:$L$3471,MATCH(E$1,'Trees - celková zdrojová porost'!$A$1:$L$1,0),FALSE)</f>
        <v>17.5</v>
      </c>
      <c r="F2455">
        <f>VLOOKUP($A2455,'Trees - celková zdrojová porost'!$A$2:$L$3471,MATCH(F$1,'Trees - celková zdrojová porost'!$A$1:$L$1,0),FALSE)</f>
        <v>1.9</v>
      </c>
      <c r="G2455">
        <f>VLOOKUP($A2455,'Trees - celková zdrojová porost'!$A$2:$L$3471,MATCH(G$1,'Trees - celková zdrojová porost'!$A$1:$L$1,0),FALSE)</f>
        <v>15.6</v>
      </c>
      <c r="H2455">
        <f>VLOOKUP($A2455,'Trees - celková zdrojová porost'!$A$2:$L$3471,MATCH(H$1,'Trees - celková zdrojová porost'!$A$1:$L$1,0),FALSE)</f>
        <v>1</v>
      </c>
      <c r="I2455" t="str">
        <f>VLOOKUP($A2455,'Trees - celková zdrojová porost'!$A$2:$L$3471,MATCH(I$1,'Trees - celková zdrojová porost'!$A$1:$L$1,0),FALSE)</f>
        <v>P</v>
      </c>
      <c r="J2455" t="str">
        <f>VLOOKUP($A2455,'Trees - celková zdrojová porost'!$A$2:$L$3471,MATCH(J$1,'Trees - celková zdrojová porost'!$A$1:$L$1,0),FALSE)</f>
        <v>Z</v>
      </c>
      <c r="K2455" t="str">
        <f>VLOOKUP($A2455,'Trees - celková zdrojová porost'!$A$2:$L$3471,MATCH(K$1,'Trees - celková zdrojová porost'!$A$1:$L$1,0),FALSE)</f>
        <v>BEZ</v>
      </c>
      <c r="L2455" s="8">
        <f>VLOOKUP($A2455,'Trees - celková zdrojová porost'!$A$2:$L$3471,MATCH(L$1,'Trees - celková zdrojová porost'!$A$1:$L$1,0),FALSE)</f>
        <v>43231.486539351798</v>
      </c>
    </row>
    <row r="2456" spans="1:12" x14ac:dyDescent="0.25">
      <c r="A2456">
        <v>2941</v>
      </c>
      <c r="B2456">
        <f>VLOOKUP($A2456,'Trees - celková zdrojová porost'!$A$2:$L$3471,MATCH(B$1,'Trees - celková zdrojová porost'!$A$1:$L$1,0),FALSE)</f>
        <v>2937</v>
      </c>
      <c r="C2456" t="str">
        <f>VLOOKUP($A2456,'Trees - celková zdrojová porost'!$A$2:$L$3471,MATCH(C$1,'Trees - celková zdrojová porost'!$A$1:$L$1,0),FALSE)</f>
        <v>HB</v>
      </c>
      <c r="D2456">
        <f>VLOOKUP($A2456,'Trees - celková zdrojová porost'!$A$2:$L$3471,MATCH(D$1,'Trees - celková zdrojová porost'!$A$1:$L$1,0),FALSE)</f>
        <v>165</v>
      </c>
      <c r="E2456">
        <f>VLOOKUP($A2456,'Trees - celková zdrojová porost'!$A$2:$L$3471,MATCH(E$1,'Trees - celková zdrojová porost'!$A$1:$L$1,0),FALSE)</f>
        <v>17.5</v>
      </c>
      <c r="F2456">
        <f>VLOOKUP($A2456,'Trees - celková zdrojová porost'!$A$2:$L$3471,MATCH(F$1,'Trees - celková zdrojová porost'!$A$1:$L$1,0),FALSE)</f>
        <v>1.6</v>
      </c>
      <c r="G2456">
        <f>VLOOKUP($A2456,'Trees - celková zdrojová porost'!$A$2:$L$3471,MATCH(G$1,'Trees - celková zdrojová porost'!$A$1:$L$1,0),FALSE)</f>
        <v>15.9</v>
      </c>
      <c r="H2456">
        <f>VLOOKUP($A2456,'Trees - celková zdrojová porost'!$A$2:$L$3471,MATCH(H$1,'Trees - celková zdrojová porost'!$A$1:$L$1,0),FALSE)</f>
        <v>1</v>
      </c>
      <c r="I2456" t="str">
        <f>VLOOKUP($A2456,'Trees - celková zdrojová porost'!$A$2:$L$3471,MATCH(I$1,'Trees - celková zdrojová porost'!$A$1:$L$1,0),FALSE)</f>
        <v>P</v>
      </c>
      <c r="J2456" t="str">
        <f>VLOOKUP($A2456,'Trees - celková zdrojová porost'!$A$2:$L$3471,MATCH(J$1,'Trees - celková zdrojová porost'!$A$1:$L$1,0),FALSE)</f>
        <v>Z</v>
      </c>
      <c r="K2456" t="str">
        <f>VLOOKUP($A2456,'Trees - celková zdrojová porost'!$A$2:$L$3471,MATCH(K$1,'Trees - celková zdrojová porost'!$A$1:$L$1,0),FALSE)</f>
        <v>BEZ</v>
      </c>
      <c r="L2456" s="8">
        <f>VLOOKUP($A2456,'Trees - celková zdrojová porost'!$A$2:$L$3471,MATCH(L$1,'Trees - celková zdrojová porost'!$A$1:$L$1,0),FALSE)</f>
        <v>43231.486979166701</v>
      </c>
    </row>
    <row r="2457" spans="1:12" x14ac:dyDescent="0.25">
      <c r="A2457">
        <v>2959</v>
      </c>
      <c r="B2457">
        <f>VLOOKUP($A2457,'Trees - celková zdrojová porost'!$A$2:$L$3471,MATCH(B$1,'Trees - celková zdrojová porost'!$A$1:$L$1,0),FALSE)</f>
        <v>2955</v>
      </c>
      <c r="C2457" t="str">
        <f>VLOOKUP($A2457,'Trees - celková zdrojová porost'!$A$2:$L$3471,MATCH(C$1,'Trees - celková zdrojová porost'!$A$1:$L$1,0),FALSE)</f>
        <v>HB</v>
      </c>
      <c r="D2457">
        <f>VLOOKUP($A2457,'Trees - celková zdrojová porost'!$A$2:$L$3471,MATCH(D$1,'Trees - celková zdrojová porost'!$A$1:$L$1,0),FALSE)</f>
        <v>185</v>
      </c>
      <c r="E2457">
        <f>VLOOKUP($A2457,'Trees - celková zdrojová porost'!$A$2:$L$3471,MATCH(E$1,'Trees - celková zdrojová porost'!$A$1:$L$1,0),FALSE)</f>
        <v>17.5</v>
      </c>
      <c r="F2457">
        <f>VLOOKUP($A2457,'Trees - celková zdrojová porost'!$A$2:$L$3471,MATCH(F$1,'Trees - celková zdrojová porost'!$A$1:$L$1,0),FALSE)</f>
        <v>10.199999999999999</v>
      </c>
      <c r="G2457">
        <f>VLOOKUP($A2457,'Trees - celková zdrojová porost'!$A$2:$L$3471,MATCH(G$1,'Trees - celková zdrojová porost'!$A$1:$L$1,0),FALSE)</f>
        <v>7.3</v>
      </c>
      <c r="H2457">
        <f>VLOOKUP($A2457,'Trees - celková zdrojová porost'!$A$2:$L$3471,MATCH(H$1,'Trees - celková zdrojová porost'!$A$1:$L$1,0),FALSE)</f>
        <v>1</v>
      </c>
      <c r="I2457" t="str">
        <f>VLOOKUP($A2457,'Trees - celková zdrojová porost'!$A$2:$L$3471,MATCH(I$1,'Trees - celková zdrojová porost'!$A$1:$L$1,0),FALSE)</f>
        <v>P</v>
      </c>
      <c r="J2457" t="str">
        <f>VLOOKUP($A2457,'Trees - celková zdrojová porost'!$A$2:$L$3471,MATCH(J$1,'Trees - celková zdrojová porost'!$A$1:$L$1,0),FALSE)</f>
        <v>Z</v>
      </c>
      <c r="K2457" t="str">
        <f>VLOOKUP($A2457,'Trees - celková zdrojová porost'!$A$2:$L$3471,MATCH(K$1,'Trees - celková zdrojová porost'!$A$1:$L$1,0),FALSE)</f>
        <v>BEZ</v>
      </c>
      <c r="L2457" s="8">
        <f>VLOOKUP($A2457,'Trees - celková zdrojová porost'!$A$2:$L$3471,MATCH(L$1,'Trees - celková zdrojová porost'!$A$1:$L$1,0),FALSE)</f>
        <v>43231.490335648101</v>
      </c>
    </row>
    <row r="2458" spans="1:12" x14ac:dyDescent="0.25">
      <c r="A2458">
        <v>3025</v>
      </c>
      <c r="B2458">
        <f>VLOOKUP($A2458,'Trees - celková zdrojová porost'!$A$2:$L$3471,MATCH(B$1,'Trees - celková zdrojová porost'!$A$1:$L$1,0),FALSE)</f>
        <v>3024</v>
      </c>
      <c r="C2458" t="str">
        <f>VLOOKUP($A2458,'Trees - celková zdrojová porost'!$A$2:$L$3471,MATCH(C$1,'Trees - celková zdrojová porost'!$A$1:$L$1,0),FALSE)</f>
        <v>HB</v>
      </c>
      <c r="D2458">
        <f>VLOOKUP($A2458,'Trees - celková zdrojová porost'!$A$2:$L$3471,MATCH(D$1,'Trees - celková zdrojová porost'!$A$1:$L$1,0),FALSE)</f>
        <v>110</v>
      </c>
      <c r="E2458">
        <f>VLOOKUP($A2458,'Trees - celková zdrojová porost'!$A$2:$L$3471,MATCH(E$1,'Trees - celková zdrojová porost'!$A$1:$L$1,0),FALSE)</f>
        <v>17.5</v>
      </c>
      <c r="F2458">
        <f>VLOOKUP($A2458,'Trees - celková zdrojová porost'!$A$2:$L$3471,MATCH(F$1,'Trees - celková zdrojová porost'!$A$1:$L$1,0),FALSE)</f>
        <v>2.9</v>
      </c>
      <c r="G2458">
        <f>VLOOKUP($A2458,'Trees - celková zdrojová porost'!$A$2:$L$3471,MATCH(G$1,'Trees - celková zdrojová porost'!$A$1:$L$1,0),FALSE)</f>
        <v>14.6</v>
      </c>
      <c r="H2458">
        <f>VLOOKUP($A2458,'Trees - celková zdrojová porost'!$A$2:$L$3471,MATCH(H$1,'Trees - celková zdrojová porost'!$A$1:$L$1,0),FALSE)</f>
        <v>0</v>
      </c>
      <c r="I2458" t="str">
        <f>VLOOKUP($A2458,'Trees - celková zdrojová porost'!$A$2:$L$3471,MATCH(I$1,'Trees - celková zdrojová porost'!$A$1:$L$1,0),FALSE)</f>
        <v>P</v>
      </c>
      <c r="J2458" t="str">
        <f>VLOOKUP($A2458,'Trees - celková zdrojová porost'!$A$2:$L$3471,MATCH(J$1,'Trees - celková zdrojová porost'!$A$1:$L$1,0),FALSE)</f>
        <v>Z</v>
      </c>
      <c r="K2458" t="str">
        <f>VLOOKUP($A2458,'Trees - celková zdrojová porost'!$A$2:$L$3471,MATCH(K$1,'Trees - celková zdrojová porost'!$A$1:$L$1,0),FALSE)</f>
        <v>BEZ</v>
      </c>
      <c r="L2458" s="8">
        <f>VLOOKUP($A2458,'Trees - celková zdrojová porost'!$A$2:$L$3471,MATCH(L$1,'Trees - celková zdrojová porost'!$A$1:$L$1,0),FALSE)</f>
        <v>43231.573263888902</v>
      </c>
    </row>
    <row r="2459" spans="1:12" x14ac:dyDescent="0.25">
      <c r="A2459">
        <v>3116</v>
      </c>
      <c r="B2459">
        <f>VLOOKUP($A2459,'Trees - celková zdrojová porost'!$A$2:$L$3471,MATCH(B$1,'Trees - celková zdrojová porost'!$A$1:$L$1,0),FALSE)</f>
        <v>3114</v>
      </c>
      <c r="C2459" t="str">
        <f>VLOOKUP($A2459,'Trees - celková zdrojová porost'!$A$2:$L$3471,MATCH(C$1,'Trees - celková zdrojová porost'!$A$1:$L$1,0),FALSE)</f>
        <v>HB</v>
      </c>
      <c r="D2459">
        <f>VLOOKUP($A2459,'Trees - celková zdrojová porost'!$A$2:$L$3471,MATCH(D$1,'Trees - celková zdrojová porost'!$A$1:$L$1,0),FALSE)</f>
        <v>180</v>
      </c>
      <c r="E2459">
        <f>VLOOKUP($A2459,'Trees - celková zdrojová porost'!$A$2:$L$3471,MATCH(E$1,'Trees - celková zdrojová porost'!$A$1:$L$1,0),FALSE)</f>
        <v>17.5</v>
      </c>
      <c r="F2459">
        <f>VLOOKUP($A2459,'Trees - celková zdrojová porost'!$A$2:$L$3471,MATCH(F$1,'Trees - celková zdrojová porost'!$A$1:$L$1,0),FALSE)</f>
        <v>4.0999999999999996</v>
      </c>
      <c r="G2459">
        <f>VLOOKUP($A2459,'Trees - celková zdrojová porost'!$A$2:$L$3471,MATCH(G$1,'Trees - celková zdrojová porost'!$A$1:$L$1,0),FALSE)</f>
        <v>13.4</v>
      </c>
      <c r="H2459">
        <f>VLOOKUP($A2459,'Trees - celková zdrojová porost'!$A$2:$L$3471,MATCH(H$1,'Trees - celková zdrojová porost'!$A$1:$L$1,0),FALSE)</f>
        <v>1</v>
      </c>
      <c r="I2459" t="str">
        <f>VLOOKUP($A2459,'Trees - celková zdrojová porost'!$A$2:$L$3471,MATCH(I$1,'Trees - celková zdrojová porost'!$A$1:$L$1,0),FALSE)</f>
        <v>P</v>
      </c>
      <c r="J2459" t="str">
        <f>VLOOKUP($A2459,'Trees - celková zdrojová porost'!$A$2:$L$3471,MATCH(J$1,'Trees - celková zdrojová porost'!$A$1:$L$1,0),FALSE)</f>
        <v>Z</v>
      </c>
      <c r="K2459" t="str">
        <f>VLOOKUP($A2459,'Trees - celková zdrojová porost'!$A$2:$L$3471,MATCH(K$1,'Trees - celková zdrojová porost'!$A$1:$L$1,0),FALSE)</f>
        <v>BEZ</v>
      </c>
      <c r="L2459" s="8">
        <f>VLOOKUP($A2459,'Trees - celková zdrojová porost'!$A$2:$L$3471,MATCH(L$1,'Trees - celková zdrojová porost'!$A$1:$L$1,0),FALSE)</f>
        <v>43231.592037037</v>
      </c>
    </row>
    <row r="2460" spans="1:12" x14ac:dyDescent="0.25">
      <c r="A2460">
        <v>3121</v>
      </c>
      <c r="B2460">
        <f>VLOOKUP($A2460,'Trees - celková zdrojová porost'!$A$2:$L$3471,MATCH(B$1,'Trees - celková zdrojová porost'!$A$1:$L$1,0),FALSE)</f>
        <v>3121</v>
      </c>
      <c r="C2460" t="str">
        <f>VLOOKUP($A2460,'Trees - celková zdrojová porost'!$A$2:$L$3471,MATCH(C$1,'Trees - celková zdrojová porost'!$A$1:$L$1,0),FALSE)</f>
        <v>HB</v>
      </c>
      <c r="D2460">
        <f>VLOOKUP($A2460,'Trees - celková zdrojová porost'!$A$2:$L$3471,MATCH(D$1,'Trees - celková zdrojová porost'!$A$1:$L$1,0),FALSE)</f>
        <v>225</v>
      </c>
      <c r="E2460">
        <f>VLOOKUP($A2460,'Trees - celková zdrojová porost'!$A$2:$L$3471,MATCH(E$1,'Trees - celková zdrojová porost'!$A$1:$L$1,0),FALSE)</f>
        <v>17.5</v>
      </c>
      <c r="F2460">
        <f>VLOOKUP($A2460,'Trees - celková zdrojová porost'!$A$2:$L$3471,MATCH(F$1,'Trees - celková zdrojová porost'!$A$1:$L$1,0),FALSE)</f>
        <v>1.5</v>
      </c>
      <c r="G2460">
        <f>VLOOKUP($A2460,'Trees - celková zdrojová porost'!$A$2:$L$3471,MATCH(G$1,'Trees - celková zdrojová porost'!$A$1:$L$1,0),FALSE)</f>
        <v>16</v>
      </c>
      <c r="H2460">
        <f>VLOOKUP($A2460,'Trees - celková zdrojová porost'!$A$2:$L$3471,MATCH(H$1,'Trees - celková zdrojová porost'!$A$1:$L$1,0),FALSE)</f>
        <v>1</v>
      </c>
      <c r="I2460" t="str">
        <f>VLOOKUP($A2460,'Trees - celková zdrojová porost'!$A$2:$L$3471,MATCH(I$1,'Trees - celková zdrojová porost'!$A$1:$L$1,0),FALSE)</f>
        <v>P</v>
      </c>
      <c r="J2460" t="str">
        <f>VLOOKUP($A2460,'Trees - celková zdrojová porost'!$A$2:$L$3471,MATCH(J$1,'Trees - celková zdrojová porost'!$A$1:$L$1,0),FALSE)</f>
        <v>Z</v>
      </c>
      <c r="K2460" t="str">
        <f>VLOOKUP($A2460,'Trees - celková zdrojová porost'!$A$2:$L$3471,MATCH(K$1,'Trees - celková zdrojová porost'!$A$1:$L$1,0),FALSE)</f>
        <v>BEZ</v>
      </c>
      <c r="L2460" s="8">
        <f>VLOOKUP($A2460,'Trees - celková zdrojová porost'!$A$2:$L$3471,MATCH(L$1,'Trees - celková zdrojová porost'!$A$1:$L$1,0),FALSE)</f>
        <v>43251.487962963001</v>
      </c>
    </row>
    <row r="2461" spans="1:12" x14ac:dyDescent="0.25">
      <c r="A2461">
        <v>3133</v>
      </c>
      <c r="B2461">
        <f>VLOOKUP($A2461,'Trees - celková zdrojová porost'!$A$2:$L$3471,MATCH(B$1,'Trees - celková zdrojová porost'!$A$1:$L$1,0),FALSE)</f>
        <v>3133</v>
      </c>
      <c r="C2461" t="str">
        <f>VLOOKUP($A2461,'Trees - celková zdrojová porost'!$A$2:$L$3471,MATCH(C$1,'Trees - celková zdrojová porost'!$A$1:$L$1,0),FALSE)</f>
        <v>HB</v>
      </c>
      <c r="D2461">
        <f>VLOOKUP($A2461,'Trees - celková zdrojová porost'!$A$2:$L$3471,MATCH(D$1,'Trees - celková zdrojová porost'!$A$1:$L$1,0),FALSE)</f>
        <v>200</v>
      </c>
      <c r="E2461">
        <f>VLOOKUP($A2461,'Trees - celková zdrojová porost'!$A$2:$L$3471,MATCH(E$1,'Trees - celková zdrojová porost'!$A$1:$L$1,0),FALSE)</f>
        <v>17.5</v>
      </c>
      <c r="F2461">
        <f>VLOOKUP($A2461,'Trees - celková zdrojová porost'!$A$2:$L$3471,MATCH(F$1,'Trees - celková zdrojová porost'!$A$1:$L$1,0),FALSE)</f>
        <v>2.1</v>
      </c>
      <c r="G2461">
        <f>VLOOKUP($A2461,'Trees - celková zdrojová porost'!$A$2:$L$3471,MATCH(G$1,'Trees - celková zdrojová porost'!$A$1:$L$1,0),FALSE)</f>
        <v>15.4</v>
      </c>
      <c r="H2461">
        <f>VLOOKUP($A2461,'Trees - celková zdrojová porost'!$A$2:$L$3471,MATCH(H$1,'Trees - celková zdrojová porost'!$A$1:$L$1,0),FALSE)</f>
        <v>0</v>
      </c>
      <c r="I2461" t="str">
        <f>VLOOKUP($A2461,'Trees - celková zdrojová porost'!$A$2:$L$3471,MATCH(I$1,'Trees - celková zdrojová porost'!$A$1:$L$1,0),FALSE)</f>
        <v>P</v>
      </c>
      <c r="J2461" t="str">
        <f>VLOOKUP($A2461,'Trees - celková zdrojová porost'!$A$2:$L$3471,MATCH(J$1,'Trees - celková zdrojová porost'!$A$1:$L$1,0),FALSE)</f>
        <v>Z</v>
      </c>
      <c r="K2461" t="str">
        <f>VLOOKUP($A2461,'Trees - celková zdrojová porost'!$A$2:$L$3471,MATCH(K$1,'Trees - celková zdrojová porost'!$A$1:$L$1,0),FALSE)</f>
        <v>BEZ</v>
      </c>
      <c r="L2461" s="8">
        <f>VLOOKUP($A2461,'Trees - celková zdrojová porost'!$A$2:$L$3471,MATCH(L$1,'Trees - celková zdrojová porost'!$A$1:$L$1,0),FALSE)</f>
        <v>43251.492071759298</v>
      </c>
    </row>
    <row r="2462" spans="1:12" x14ac:dyDescent="0.25">
      <c r="A2462">
        <v>3163</v>
      </c>
      <c r="B2462">
        <f>VLOOKUP($A2462,'Trees - celková zdrojová porost'!$A$2:$L$3471,MATCH(B$1,'Trees - celková zdrojová porost'!$A$1:$L$1,0),FALSE)</f>
        <v>3161</v>
      </c>
      <c r="C2462" t="str">
        <f>VLOOKUP($A2462,'Trees - celková zdrojová porost'!$A$2:$L$3471,MATCH(C$1,'Trees - celková zdrojová porost'!$A$1:$L$1,0),FALSE)</f>
        <v>HB</v>
      </c>
      <c r="D2462">
        <f>VLOOKUP($A2462,'Trees - celková zdrojová porost'!$A$2:$L$3471,MATCH(D$1,'Trees - celková zdrojová porost'!$A$1:$L$1,0),FALSE)</f>
        <v>135</v>
      </c>
      <c r="E2462">
        <f>VLOOKUP($A2462,'Trees - celková zdrojová porost'!$A$2:$L$3471,MATCH(E$1,'Trees - celková zdrojová porost'!$A$1:$L$1,0),FALSE)</f>
        <v>17.5</v>
      </c>
      <c r="F2462">
        <f>VLOOKUP($A2462,'Trees - celková zdrojová porost'!$A$2:$L$3471,MATCH(F$1,'Trees - celková zdrojová porost'!$A$1:$L$1,0),FALSE)</f>
        <v>1.1000000000000001</v>
      </c>
      <c r="G2462">
        <f>VLOOKUP($A2462,'Trees - celková zdrojová porost'!$A$2:$L$3471,MATCH(G$1,'Trees - celková zdrojová porost'!$A$1:$L$1,0),FALSE)</f>
        <v>16.399999999999999</v>
      </c>
      <c r="H2462">
        <f>VLOOKUP($A2462,'Trees - celková zdrojová porost'!$A$2:$L$3471,MATCH(H$1,'Trees - celková zdrojová porost'!$A$1:$L$1,0),FALSE)</f>
        <v>0</v>
      </c>
      <c r="I2462" t="str">
        <f>VLOOKUP($A2462,'Trees - celková zdrojová porost'!$A$2:$L$3471,MATCH(I$1,'Trees - celková zdrojová porost'!$A$1:$L$1,0),FALSE)</f>
        <v>P</v>
      </c>
      <c r="J2462" t="str">
        <f>VLOOKUP($A2462,'Trees - celková zdrojová porost'!$A$2:$L$3471,MATCH(J$1,'Trees - celková zdrojová porost'!$A$1:$L$1,0),FALSE)</f>
        <v>Z</v>
      </c>
      <c r="K2462" t="str">
        <f>VLOOKUP($A2462,'Trees - celková zdrojová porost'!$A$2:$L$3471,MATCH(K$1,'Trees - celková zdrojová porost'!$A$1:$L$1,0),FALSE)</f>
        <v>BEZ</v>
      </c>
      <c r="L2462" s="8">
        <f>VLOOKUP($A2462,'Trees - celková zdrojová porost'!$A$2:$L$3471,MATCH(L$1,'Trees - celková zdrojová porost'!$A$1:$L$1,0),FALSE)</f>
        <v>43251.497418981497</v>
      </c>
    </row>
    <row r="2463" spans="1:12" x14ac:dyDescent="0.25">
      <c r="A2463">
        <v>3187</v>
      </c>
      <c r="B2463">
        <f>VLOOKUP($A2463,'Trees - celková zdrojová porost'!$A$2:$L$3471,MATCH(B$1,'Trees - celková zdrojová porost'!$A$1:$L$1,0),FALSE)</f>
        <v>3187</v>
      </c>
      <c r="C2463" t="str">
        <f>VLOOKUP($A2463,'Trees - celková zdrojová porost'!$A$2:$L$3471,MATCH(C$1,'Trees - celková zdrojová porost'!$A$1:$L$1,0),FALSE)</f>
        <v>HB</v>
      </c>
      <c r="D2463">
        <f>VLOOKUP($A2463,'Trees - celková zdrojová porost'!$A$2:$L$3471,MATCH(D$1,'Trees - celková zdrojová porost'!$A$1:$L$1,0),FALSE)</f>
        <v>240</v>
      </c>
      <c r="E2463">
        <f>VLOOKUP($A2463,'Trees - celková zdrojová porost'!$A$2:$L$3471,MATCH(E$1,'Trees - celková zdrojová porost'!$A$1:$L$1,0),FALSE)</f>
        <v>17.5</v>
      </c>
      <c r="F2463">
        <f>VLOOKUP($A2463,'Trees - celková zdrojová porost'!$A$2:$L$3471,MATCH(F$1,'Trees - celková zdrojová porost'!$A$1:$L$1,0),FALSE)</f>
        <v>1.5</v>
      </c>
      <c r="G2463">
        <f>VLOOKUP($A2463,'Trees - celková zdrojová porost'!$A$2:$L$3471,MATCH(G$1,'Trees - celková zdrojová porost'!$A$1:$L$1,0),FALSE)</f>
        <v>16</v>
      </c>
      <c r="H2463">
        <f>VLOOKUP($A2463,'Trees - celková zdrojová porost'!$A$2:$L$3471,MATCH(H$1,'Trees - celková zdrojová porost'!$A$1:$L$1,0),FALSE)</f>
        <v>1</v>
      </c>
      <c r="I2463" t="str">
        <f>VLOOKUP($A2463,'Trees - celková zdrojová porost'!$A$2:$L$3471,MATCH(I$1,'Trees - celková zdrojová porost'!$A$1:$L$1,0),FALSE)</f>
        <v>P</v>
      </c>
      <c r="J2463" t="str">
        <f>VLOOKUP($A2463,'Trees - celková zdrojová porost'!$A$2:$L$3471,MATCH(J$1,'Trees - celková zdrojová porost'!$A$1:$L$1,0),FALSE)</f>
        <v>Z</v>
      </c>
      <c r="K2463" t="str">
        <f>VLOOKUP($A2463,'Trees - celková zdrojová porost'!$A$2:$L$3471,MATCH(K$1,'Trees - celková zdrojová porost'!$A$1:$L$1,0),FALSE)</f>
        <v>BEZ</v>
      </c>
      <c r="L2463" s="8">
        <f>VLOOKUP($A2463,'Trees - celková zdrojová porost'!$A$2:$L$3471,MATCH(L$1,'Trees - celková zdrojová porost'!$A$1:$L$1,0),FALSE)</f>
        <v>43251.502025463</v>
      </c>
    </row>
    <row r="2464" spans="1:12" x14ac:dyDescent="0.25">
      <c r="A2464">
        <v>3199</v>
      </c>
      <c r="B2464">
        <f>VLOOKUP($A2464,'Trees - celková zdrojová porost'!$A$2:$L$3471,MATCH(B$1,'Trees - celková zdrojová porost'!$A$1:$L$1,0),FALSE)</f>
        <v>0</v>
      </c>
      <c r="C2464" t="str">
        <f>VLOOKUP($A2464,'Trees - celková zdrojová porost'!$A$2:$L$3471,MATCH(C$1,'Trees - celková zdrojová porost'!$A$1:$L$1,0),FALSE)</f>
        <v>HB</v>
      </c>
      <c r="D2464">
        <f>VLOOKUP($A2464,'Trees - celková zdrojová porost'!$A$2:$L$3471,MATCH(D$1,'Trees - celková zdrojová porost'!$A$1:$L$1,0),FALSE)</f>
        <v>150</v>
      </c>
      <c r="E2464">
        <f>VLOOKUP($A2464,'Trees - celková zdrojová porost'!$A$2:$L$3471,MATCH(E$1,'Trees - celková zdrojová porost'!$A$1:$L$1,0),FALSE)</f>
        <v>17.5</v>
      </c>
      <c r="F2464">
        <f>VLOOKUP($A2464,'Trees - celková zdrojová porost'!$A$2:$L$3471,MATCH(F$1,'Trees - celková zdrojová porost'!$A$1:$L$1,0),FALSE)</f>
        <v>1.6</v>
      </c>
      <c r="G2464">
        <f>VLOOKUP($A2464,'Trees - celková zdrojová porost'!$A$2:$L$3471,MATCH(G$1,'Trees - celková zdrojová porost'!$A$1:$L$1,0),FALSE)</f>
        <v>15.9</v>
      </c>
      <c r="H2464">
        <f>VLOOKUP($A2464,'Trees - celková zdrojová porost'!$A$2:$L$3471,MATCH(H$1,'Trees - celková zdrojová porost'!$A$1:$L$1,0),FALSE)</f>
        <v>0</v>
      </c>
      <c r="I2464" t="str">
        <f>VLOOKUP($A2464,'Trees - celková zdrojová porost'!$A$2:$L$3471,MATCH(I$1,'Trees - celková zdrojová porost'!$A$1:$L$1,0),FALSE)</f>
        <v>P</v>
      </c>
      <c r="J2464" t="str">
        <f>VLOOKUP($A2464,'Trees - celková zdrojová porost'!$A$2:$L$3471,MATCH(J$1,'Trees - celková zdrojová porost'!$A$1:$L$1,0),FALSE)</f>
        <v>Z</v>
      </c>
      <c r="K2464" t="str">
        <f>VLOOKUP($A2464,'Trees - celková zdrojová porost'!$A$2:$L$3471,MATCH(K$1,'Trees - celková zdrojová porost'!$A$1:$L$1,0),FALSE)</f>
        <v>BEZ</v>
      </c>
      <c r="L2464" s="8">
        <f>VLOOKUP($A2464,'Trees - celková zdrojová porost'!$A$2:$L$3471,MATCH(L$1,'Trees - celková zdrojová porost'!$A$1:$L$1,0),FALSE)</f>
        <v>43251.504988425899</v>
      </c>
    </row>
    <row r="2465" spans="1:12" x14ac:dyDescent="0.25">
      <c r="A2465">
        <v>2207</v>
      </c>
      <c r="B2465">
        <f>VLOOKUP($A2465,'Trees - celková zdrojová porost'!$A$2:$L$3471,MATCH(B$1,'Trees - celková zdrojová porost'!$A$1:$L$1,0),FALSE)</f>
        <v>2202</v>
      </c>
      <c r="C2465" t="str">
        <f>VLOOKUP($A2465,'Trees - celková zdrojová porost'!$A$2:$L$3471,MATCH(C$1,'Trees - celková zdrojová porost'!$A$1:$L$1,0),FALSE)</f>
        <v>HB</v>
      </c>
      <c r="D2465">
        <f>VLOOKUP($A2465,'Trees - celková zdrojová porost'!$A$2:$L$3471,MATCH(D$1,'Trees - celková zdrojová porost'!$A$1:$L$1,0),FALSE)</f>
        <v>105</v>
      </c>
      <c r="E2465">
        <f>VLOOKUP($A2465,'Trees - celková zdrojová porost'!$A$2:$L$3471,MATCH(E$1,'Trees - celková zdrojová porost'!$A$1:$L$1,0),FALSE)</f>
        <v>17.600000000000001</v>
      </c>
      <c r="F2465">
        <f>VLOOKUP($A2465,'Trees - celková zdrojová porost'!$A$2:$L$3471,MATCH(F$1,'Trees - celková zdrojová porost'!$A$1:$L$1,0),FALSE)</f>
        <v>1</v>
      </c>
      <c r="G2465">
        <f>VLOOKUP($A2465,'Trees - celková zdrojová porost'!$A$2:$L$3471,MATCH(G$1,'Trees - celková zdrojová porost'!$A$1:$L$1,0),FALSE)</f>
        <v>16.600000000000001</v>
      </c>
      <c r="H2465">
        <f>VLOOKUP($A2465,'Trees - celková zdrojová porost'!$A$2:$L$3471,MATCH(H$1,'Trees - celková zdrojová porost'!$A$1:$L$1,0),FALSE)</f>
        <v>1</v>
      </c>
      <c r="I2465" t="str">
        <f>VLOOKUP($A2465,'Trees - celková zdrojová porost'!$A$2:$L$3471,MATCH(I$1,'Trees - celková zdrojová porost'!$A$1:$L$1,0),FALSE)</f>
        <v>P</v>
      </c>
      <c r="J2465" t="str">
        <f>VLOOKUP($A2465,'Trees - celková zdrojová porost'!$A$2:$L$3471,MATCH(J$1,'Trees - celková zdrojová porost'!$A$1:$L$1,0),FALSE)</f>
        <v>Z</v>
      </c>
      <c r="K2465" t="str">
        <f>VLOOKUP($A2465,'Trees - celková zdrojová porost'!$A$2:$L$3471,MATCH(K$1,'Trees - celková zdrojová porost'!$A$1:$L$1,0),FALSE)</f>
        <v>ZAS</v>
      </c>
      <c r="L2465" s="8">
        <f>VLOOKUP($A2465,'Trees - celková zdrojová porost'!$A$2:$L$3471,MATCH(L$1,'Trees - celková zdrojová porost'!$A$1:$L$1,0),FALSE)</f>
        <v>43213.516898148097</v>
      </c>
    </row>
    <row r="2466" spans="1:12" x14ac:dyDescent="0.25">
      <c r="A2466">
        <v>380</v>
      </c>
      <c r="B2466">
        <f>VLOOKUP($A2466,'Trees - celková zdrojová porost'!$A$2:$L$3471,MATCH(B$1,'Trees - celková zdrojová porost'!$A$1:$L$1,0),FALSE)</f>
        <v>375</v>
      </c>
      <c r="C2466" t="str">
        <f>VLOOKUP($A2466,'Trees - celková zdrojová porost'!$A$2:$L$3471,MATCH(C$1,'Trees - celková zdrojová porost'!$A$1:$L$1,0),FALSE)</f>
        <v>HB</v>
      </c>
      <c r="D2466">
        <f>VLOOKUP($A2466,'Trees - celková zdrojová porost'!$A$2:$L$3471,MATCH(D$1,'Trees - celková zdrojová porost'!$A$1:$L$1,0),FALSE)</f>
        <v>125</v>
      </c>
      <c r="E2466">
        <f>VLOOKUP($A2466,'Trees - celková zdrojová porost'!$A$2:$L$3471,MATCH(E$1,'Trees - celková zdrojová porost'!$A$1:$L$1,0),FALSE)</f>
        <v>17.600000000000001</v>
      </c>
      <c r="F2466">
        <f>VLOOKUP($A2466,'Trees - celková zdrojová porost'!$A$2:$L$3471,MATCH(F$1,'Trees - celková zdrojová porost'!$A$1:$L$1,0),FALSE)</f>
        <v>14.5</v>
      </c>
      <c r="G2466">
        <f>VLOOKUP($A2466,'Trees - celková zdrojová porost'!$A$2:$L$3471,MATCH(G$1,'Trees - celková zdrojová porost'!$A$1:$L$1,0),FALSE)</f>
        <v>3.1</v>
      </c>
      <c r="H2466">
        <f>VLOOKUP($A2466,'Trees - celková zdrojová porost'!$A$2:$L$3471,MATCH(H$1,'Trees - celková zdrojová porost'!$A$1:$L$1,0),FALSE)</f>
        <v>0</v>
      </c>
      <c r="I2466" t="str">
        <f>VLOOKUP($A2466,'Trees - celková zdrojová porost'!$A$2:$L$3471,MATCH(I$1,'Trees - celková zdrojová porost'!$A$1:$L$1,0),FALSE)</f>
        <v>P</v>
      </c>
      <c r="J2466" t="str">
        <f>VLOOKUP($A2466,'Trees - celková zdrojová porost'!$A$2:$L$3471,MATCH(J$1,'Trees - celková zdrojová porost'!$A$1:$L$1,0),FALSE)</f>
        <v>Z</v>
      </c>
      <c r="K2466" t="str">
        <f>VLOOKUP($A2466,'Trees - celková zdrojová porost'!$A$2:$L$3471,MATCH(K$1,'Trees - celková zdrojová porost'!$A$1:$L$1,0),FALSE)</f>
        <v>BEZ</v>
      </c>
      <c r="L2466" s="8">
        <f>VLOOKUP($A2466,'Trees - celková zdrojová porost'!$A$2:$L$3471,MATCH(L$1,'Trees - celková zdrojová porost'!$A$1:$L$1,0),FALSE)</f>
        <v>43188.463865740698</v>
      </c>
    </row>
    <row r="2467" spans="1:12" x14ac:dyDescent="0.25">
      <c r="A2467">
        <v>606</v>
      </c>
      <c r="B2467">
        <f>VLOOKUP($A2467,'Trees - celková zdrojová porost'!$A$2:$L$3471,MATCH(B$1,'Trees - celková zdrojová porost'!$A$1:$L$1,0),FALSE)</f>
        <v>605</v>
      </c>
      <c r="C2467" t="str">
        <f>VLOOKUP($A2467,'Trees - celková zdrojová porost'!$A$2:$L$3471,MATCH(C$1,'Trees - celková zdrojová porost'!$A$1:$L$1,0),FALSE)</f>
        <v>HB</v>
      </c>
      <c r="D2467">
        <f>VLOOKUP($A2467,'Trees - celková zdrojová porost'!$A$2:$L$3471,MATCH(D$1,'Trees - celková zdrojová porost'!$A$1:$L$1,0),FALSE)</f>
        <v>210</v>
      </c>
      <c r="E2467">
        <f>VLOOKUP($A2467,'Trees - celková zdrojová porost'!$A$2:$L$3471,MATCH(E$1,'Trees - celková zdrojová porost'!$A$1:$L$1,0),FALSE)</f>
        <v>17.600000000000001</v>
      </c>
      <c r="F2467">
        <f>VLOOKUP($A2467,'Trees - celková zdrojová porost'!$A$2:$L$3471,MATCH(F$1,'Trees - celková zdrojová porost'!$A$1:$L$1,0),FALSE)</f>
        <v>14.9</v>
      </c>
      <c r="G2467">
        <f>VLOOKUP($A2467,'Trees - celková zdrojová porost'!$A$2:$L$3471,MATCH(G$1,'Trees - celková zdrojová porost'!$A$1:$L$1,0),FALSE)</f>
        <v>2.7</v>
      </c>
      <c r="H2467">
        <f>VLOOKUP($A2467,'Trees - celková zdrojová porost'!$A$2:$L$3471,MATCH(H$1,'Trees - celková zdrojová porost'!$A$1:$L$1,0),FALSE)</f>
        <v>1</v>
      </c>
      <c r="I2467" t="str">
        <f>VLOOKUP($A2467,'Trees - celková zdrojová porost'!$A$2:$L$3471,MATCH(I$1,'Trees - celková zdrojová porost'!$A$1:$L$1,0),FALSE)</f>
        <v>P</v>
      </c>
      <c r="J2467" t="str">
        <f>VLOOKUP($A2467,'Trees - celková zdrojová porost'!$A$2:$L$3471,MATCH(J$1,'Trees - celková zdrojová porost'!$A$1:$L$1,0),FALSE)</f>
        <v>Z</v>
      </c>
      <c r="K2467" t="str">
        <f>VLOOKUP($A2467,'Trees - celková zdrojová porost'!$A$2:$L$3471,MATCH(K$1,'Trees - celková zdrojová porost'!$A$1:$L$1,0),FALSE)</f>
        <v>BEZ</v>
      </c>
      <c r="L2467" s="8">
        <f>VLOOKUP($A2467,'Trees - celková zdrojová porost'!$A$2:$L$3471,MATCH(L$1,'Trees - celková zdrojová porost'!$A$1:$L$1,0),FALSE)</f>
        <v>43195.475775462997</v>
      </c>
    </row>
    <row r="2468" spans="1:12" x14ac:dyDescent="0.25">
      <c r="A2468">
        <v>614</v>
      </c>
      <c r="B2468">
        <f>VLOOKUP($A2468,'Trees - celková zdrojová porost'!$A$2:$L$3471,MATCH(B$1,'Trees - celková zdrojová porost'!$A$1:$L$1,0),FALSE)</f>
        <v>612</v>
      </c>
      <c r="C2468" t="str">
        <f>VLOOKUP($A2468,'Trees - celková zdrojová porost'!$A$2:$L$3471,MATCH(C$1,'Trees - celková zdrojová porost'!$A$1:$L$1,0),FALSE)</f>
        <v>HB</v>
      </c>
      <c r="D2468">
        <f>VLOOKUP($A2468,'Trees - celková zdrojová porost'!$A$2:$L$3471,MATCH(D$1,'Trees - celková zdrojová porost'!$A$1:$L$1,0),FALSE)</f>
        <v>220</v>
      </c>
      <c r="E2468">
        <f>VLOOKUP($A2468,'Trees - celková zdrojová porost'!$A$2:$L$3471,MATCH(E$1,'Trees - celková zdrojová porost'!$A$1:$L$1,0),FALSE)</f>
        <v>17.600000000000001</v>
      </c>
      <c r="F2468">
        <f>VLOOKUP($A2468,'Trees - celková zdrojová porost'!$A$2:$L$3471,MATCH(F$1,'Trees - celková zdrojová porost'!$A$1:$L$1,0),FALSE)</f>
        <v>2.1</v>
      </c>
      <c r="G2468">
        <f>VLOOKUP($A2468,'Trees - celková zdrojová porost'!$A$2:$L$3471,MATCH(G$1,'Trees - celková zdrojová porost'!$A$1:$L$1,0),FALSE)</f>
        <v>15.5</v>
      </c>
      <c r="H2468">
        <f>VLOOKUP($A2468,'Trees - celková zdrojová porost'!$A$2:$L$3471,MATCH(H$1,'Trees - celková zdrojová porost'!$A$1:$L$1,0),FALSE)</f>
        <v>0</v>
      </c>
      <c r="I2468" t="str">
        <f>VLOOKUP($A2468,'Trees - celková zdrojová porost'!$A$2:$L$3471,MATCH(I$1,'Trees - celková zdrojová porost'!$A$1:$L$1,0),FALSE)</f>
        <v>P</v>
      </c>
      <c r="J2468" t="str">
        <f>VLOOKUP($A2468,'Trees - celková zdrojová porost'!$A$2:$L$3471,MATCH(J$1,'Trees - celková zdrojová porost'!$A$1:$L$1,0),FALSE)</f>
        <v>Z</v>
      </c>
      <c r="K2468" t="str">
        <f>VLOOKUP($A2468,'Trees - celková zdrojová porost'!$A$2:$L$3471,MATCH(K$1,'Trees - celková zdrojová porost'!$A$1:$L$1,0),FALSE)</f>
        <v>BEZ</v>
      </c>
      <c r="L2468" s="8">
        <f>VLOOKUP($A2468,'Trees - celková zdrojová porost'!$A$2:$L$3471,MATCH(L$1,'Trees - celková zdrojová porost'!$A$1:$L$1,0),FALSE)</f>
        <v>43195.477337962999</v>
      </c>
    </row>
    <row r="2469" spans="1:12" x14ac:dyDescent="0.25">
      <c r="A2469">
        <v>617</v>
      </c>
      <c r="B2469">
        <f>VLOOKUP($A2469,'Trees - celková zdrojová porost'!$A$2:$L$3471,MATCH(B$1,'Trees - celková zdrojová porost'!$A$1:$L$1,0),FALSE)</f>
        <v>617</v>
      </c>
      <c r="C2469" t="str">
        <f>VLOOKUP($A2469,'Trees - celková zdrojová porost'!$A$2:$L$3471,MATCH(C$1,'Trees - celková zdrojová porost'!$A$1:$L$1,0),FALSE)</f>
        <v>HB</v>
      </c>
      <c r="D2469">
        <f>VLOOKUP($A2469,'Trees - celková zdrojová porost'!$A$2:$L$3471,MATCH(D$1,'Trees - celková zdrojová porost'!$A$1:$L$1,0),FALSE)</f>
        <v>210</v>
      </c>
      <c r="E2469">
        <f>VLOOKUP($A2469,'Trees - celková zdrojová porost'!$A$2:$L$3471,MATCH(E$1,'Trees - celková zdrojová porost'!$A$1:$L$1,0),FALSE)</f>
        <v>17.600000000000001</v>
      </c>
      <c r="F2469">
        <f>VLOOKUP($A2469,'Trees - celková zdrojová porost'!$A$2:$L$3471,MATCH(F$1,'Trees - celková zdrojová porost'!$A$1:$L$1,0),FALSE)</f>
        <v>13.3</v>
      </c>
      <c r="G2469">
        <f>VLOOKUP($A2469,'Trees - celková zdrojová porost'!$A$2:$L$3471,MATCH(G$1,'Trees - celková zdrojová porost'!$A$1:$L$1,0),FALSE)</f>
        <v>4.3</v>
      </c>
      <c r="H2469">
        <f>VLOOKUP($A2469,'Trees - celková zdrojová porost'!$A$2:$L$3471,MATCH(H$1,'Trees - celková zdrojová porost'!$A$1:$L$1,0),FALSE)</f>
        <v>0</v>
      </c>
      <c r="I2469" t="str">
        <f>VLOOKUP($A2469,'Trees - celková zdrojová porost'!$A$2:$L$3471,MATCH(I$1,'Trees - celková zdrojová porost'!$A$1:$L$1,0),FALSE)</f>
        <v>P</v>
      </c>
      <c r="J2469" t="str">
        <f>VLOOKUP($A2469,'Trees - celková zdrojová porost'!$A$2:$L$3471,MATCH(J$1,'Trees - celková zdrojová porost'!$A$1:$L$1,0),FALSE)</f>
        <v>Z</v>
      </c>
      <c r="K2469" t="str">
        <f>VLOOKUP($A2469,'Trees - celková zdrojová porost'!$A$2:$L$3471,MATCH(K$1,'Trees - celková zdrojová porost'!$A$1:$L$1,0),FALSE)</f>
        <v>BEZ</v>
      </c>
      <c r="L2469" s="8">
        <f>VLOOKUP($A2469,'Trees - celková zdrojová porost'!$A$2:$L$3471,MATCH(L$1,'Trees - celková zdrojová porost'!$A$1:$L$1,0),FALSE)</f>
        <v>43195.4777314815</v>
      </c>
    </row>
    <row r="2470" spans="1:12" x14ac:dyDescent="0.25">
      <c r="A2470">
        <v>622</v>
      </c>
      <c r="B2470">
        <f>VLOOKUP($A2470,'Trees - celková zdrojová porost'!$A$2:$L$3471,MATCH(B$1,'Trees - celková zdrojová porost'!$A$1:$L$1,0),FALSE)</f>
        <v>622</v>
      </c>
      <c r="C2470" t="str">
        <f>VLOOKUP($A2470,'Trees - celková zdrojová porost'!$A$2:$L$3471,MATCH(C$1,'Trees - celková zdrojová porost'!$A$1:$L$1,0),FALSE)</f>
        <v>HB</v>
      </c>
      <c r="D2470">
        <f>VLOOKUP($A2470,'Trees - celková zdrojová porost'!$A$2:$L$3471,MATCH(D$1,'Trees - celková zdrojová porost'!$A$1:$L$1,0),FALSE)</f>
        <v>132</v>
      </c>
      <c r="E2470">
        <f>VLOOKUP($A2470,'Trees - celková zdrojová porost'!$A$2:$L$3471,MATCH(E$1,'Trees - celková zdrojová porost'!$A$1:$L$1,0),FALSE)</f>
        <v>17.600000000000001</v>
      </c>
      <c r="F2470">
        <f>VLOOKUP($A2470,'Trees - celková zdrojová porost'!$A$2:$L$3471,MATCH(F$1,'Trees - celková zdrojová porost'!$A$1:$L$1,0),FALSE)</f>
        <v>1.4</v>
      </c>
      <c r="G2470">
        <f>VLOOKUP($A2470,'Trees - celková zdrojová porost'!$A$2:$L$3471,MATCH(G$1,'Trees - celková zdrojová porost'!$A$1:$L$1,0),FALSE)</f>
        <v>16.2</v>
      </c>
      <c r="H2470">
        <f>VLOOKUP($A2470,'Trees - celková zdrojová porost'!$A$2:$L$3471,MATCH(H$1,'Trees - celková zdrojová porost'!$A$1:$L$1,0),FALSE)</f>
        <v>0</v>
      </c>
      <c r="I2470" t="str">
        <f>VLOOKUP($A2470,'Trees - celková zdrojová porost'!$A$2:$L$3471,MATCH(I$1,'Trees - celková zdrojová porost'!$A$1:$L$1,0),FALSE)</f>
        <v>P</v>
      </c>
      <c r="J2470" t="str">
        <f>VLOOKUP($A2470,'Trees - celková zdrojová porost'!$A$2:$L$3471,MATCH(J$1,'Trees - celková zdrojová porost'!$A$1:$L$1,0),FALSE)</f>
        <v>Z</v>
      </c>
      <c r="K2470" t="str">
        <f>VLOOKUP($A2470,'Trees - celková zdrojová porost'!$A$2:$L$3471,MATCH(K$1,'Trees - celková zdrojová porost'!$A$1:$L$1,0),FALSE)</f>
        <v>BEZ</v>
      </c>
      <c r="L2470" s="8">
        <f>VLOOKUP($A2470,'Trees - celková zdrojová porost'!$A$2:$L$3471,MATCH(L$1,'Trees - celková zdrojová porost'!$A$1:$L$1,0),FALSE)</f>
        <v>43195.478819444397</v>
      </c>
    </row>
    <row r="2471" spans="1:12" x14ac:dyDescent="0.25">
      <c r="A2471">
        <v>674</v>
      </c>
      <c r="B2471">
        <f>VLOOKUP($A2471,'Trees - celková zdrojová porost'!$A$2:$L$3471,MATCH(B$1,'Trees - celková zdrojová porost'!$A$1:$L$1,0),FALSE)</f>
        <v>673</v>
      </c>
      <c r="C2471" t="str">
        <f>VLOOKUP($A2471,'Trees - celková zdrojová porost'!$A$2:$L$3471,MATCH(C$1,'Trees - celková zdrojová porost'!$A$1:$L$1,0),FALSE)</f>
        <v>HB</v>
      </c>
      <c r="D2471">
        <f>VLOOKUP($A2471,'Trees - celková zdrojová porost'!$A$2:$L$3471,MATCH(D$1,'Trees - celková zdrojová porost'!$A$1:$L$1,0),FALSE)</f>
        <v>150</v>
      </c>
      <c r="E2471">
        <f>VLOOKUP($A2471,'Trees - celková zdrojová porost'!$A$2:$L$3471,MATCH(E$1,'Trees - celková zdrojová porost'!$A$1:$L$1,0),FALSE)</f>
        <v>17.600000000000001</v>
      </c>
      <c r="F2471">
        <f>VLOOKUP($A2471,'Trees - celková zdrojová porost'!$A$2:$L$3471,MATCH(F$1,'Trees - celková zdrojová porost'!$A$1:$L$1,0),FALSE)</f>
        <v>1.4</v>
      </c>
      <c r="G2471">
        <f>VLOOKUP($A2471,'Trees - celková zdrojová porost'!$A$2:$L$3471,MATCH(G$1,'Trees - celková zdrojová porost'!$A$1:$L$1,0),FALSE)</f>
        <v>16.2</v>
      </c>
      <c r="H2471">
        <f>VLOOKUP($A2471,'Trees - celková zdrojová porost'!$A$2:$L$3471,MATCH(H$1,'Trees - celková zdrojová porost'!$A$1:$L$1,0),FALSE)</f>
        <v>0</v>
      </c>
      <c r="I2471" t="str">
        <f>VLOOKUP($A2471,'Trees - celková zdrojová porost'!$A$2:$L$3471,MATCH(I$1,'Trees - celková zdrojová porost'!$A$1:$L$1,0),FALSE)</f>
        <v>P</v>
      </c>
      <c r="J2471" t="str">
        <f>VLOOKUP($A2471,'Trees - celková zdrojová porost'!$A$2:$L$3471,MATCH(J$1,'Trees - celková zdrojová porost'!$A$1:$L$1,0),FALSE)</f>
        <v>Z</v>
      </c>
      <c r="K2471" t="str">
        <f>VLOOKUP($A2471,'Trees - celková zdrojová porost'!$A$2:$L$3471,MATCH(K$1,'Trees - celková zdrojová porost'!$A$1:$L$1,0),FALSE)</f>
        <v>BEZ</v>
      </c>
      <c r="L2471" s="8">
        <f>VLOOKUP($A2471,'Trees - celková zdrojová porost'!$A$2:$L$3471,MATCH(L$1,'Trees - celková zdrojová porost'!$A$1:$L$1,0),FALSE)</f>
        <v>43195.513657407399</v>
      </c>
    </row>
    <row r="2472" spans="1:12" x14ac:dyDescent="0.25">
      <c r="A2472">
        <v>865</v>
      </c>
      <c r="B2472">
        <f>VLOOKUP($A2472,'Trees - celková zdrojová porost'!$A$2:$L$3471,MATCH(B$1,'Trees - celková zdrojová porost'!$A$1:$L$1,0),FALSE)</f>
        <v>865</v>
      </c>
      <c r="C2472" t="str">
        <f>VLOOKUP($A2472,'Trees - celková zdrojová porost'!$A$2:$L$3471,MATCH(C$1,'Trees - celková zdrojová porost'!$A$1:$L$1,0),FALSE)</f>
        <v>HB</v>
      </c>
      <c r="D2472">
        <f>VLOOKUP($A2472,'Trees - celková zdrojová porost'!$A$2:$L$3471,MATCH(D$1,'Trees - celková zdrojová porost'!$A$1:$L$1,0),FALSE)</f>
        <v>210</v>
      </c>
      <c r="E2472">
        <f>VLOOKUP($A2472,'Trees - celková zdrojová porost'!$A$2:$L$3471,MATCH(E$1,'Trees - celková zdrojová porost'!$A$1:$L$1,0),FALSE)</f>
        <v>17.600000000000001</v>
      </c>
      <c r="F2472">
        <f>VLOOKUP($A2472,'Trees - celková zdrojová porost'!$A$2:$L$3471,MATCH(F$1,'Trees - celková zdrojová porost'!$A$1:$L$1,0),FALSE)</f>
        <v>5</v>
      </c>
      <c r="G2472">
        <f>VLOOKUP($A2472,'Trees - celková zdrojová porost'!$A$2:$L$3471,MATCH(G$1,'Trees - celková zdrojová porost'!$A$1:$L$1,0),FALSE)</f>
        <v>12.6</v>
      </c>
      <c r="H2472">
        <f>VLOOKUP($A2472,'Trees - celková zdrojová porost'!$A$2:$L$3471,MATCH(H$1,'Trees - celková zdrojová porost'!$A$1:$L$1,0),FALSE)</f>
        <v>1</v>
      </c>
      <c r="I2472" t="str">
        <f>VLOOKUP($A2472,'Trees - celková zdrojová porost'!$A$2:$L$3471,MATCH(I$1,'Trees - celková zdrojová porost'!$A$1:$L$1,0),FALSE)</f>
        <v>P</v>
      </c>
      <c r="J2472" t="str">
        <f>VLOOKUP($A2472,'Trees - celková zdrojová porost'!$A$2:$L$3471,MATCH(J$1,'Trees - celková zdrojová porost'!$A$1:$L$1,0),FALSE)</f>
        <v>Z</v>
      </c>
      <c r="K2472" t="str">
        <f>VLOOKUP($A2472,'Trees - celková zdrojová porost'!$A$2:$L$3471,MATCH(K$1,'Trees - celková zdrojová porost'!$A$1:$L$1,0),FALSE)</f>
        <v>BEZ</v>
      </c>
      <c r="L2472" s="8">
        <f>VLOOKUP($A2472,'Trees - celková zdrojová porost'!$A$2:$L$3471,MATCH(L$1,'Trees - celková zdrojová porost'!$A$1:$L$1,0),FALSE)</f>
        <v>43196.407175925902</v>
      </c>
    </row>
    <row r="2473" spans="1:12" x14ac:dyDescent="0.25">
      <c r="A2473">
        <v>891</v>
      </c>
      <c r="B2473">
        <f>VLOOKUP($A2473,'Trees - celková zdrojová porost'!$A$2:$L$3471,MATCH(B$1,'Trees - celková zdrojová porost'!$A$1:$L$1,0),FALSE)</f>
        <v>889</v>
      </c>
      <c r="C2473" t="str">
        <f>VLOOKUP($A2473,'Trees - celková zdrojová porost'!$A$2:$L$3471,MATCH(C$1,'Trees - celková zdrojová porost'!$A$1:$L$1,0),FALSE)</f>
        <v>HB</v>
      </c>
      <c r="D2473">
        <f>VLOOKUP($A2473,'Trees - celková zdrojová porost'!$A$2:$L$3471,MATCH(D$1,'Trees - celková zdrojová porost'!$A$1:$L$1,0),FALSE)</f>
        <v>105</v>
      </c>
      <c r="E2473">
        <f>VLOOKUP($A2473,'Trees - celková zdrojová porost'!$A$2:$L$3471,MATCH(E$1,'Trees - celková zdrojová porost'!$A$1:$L$1,0),FALSE)</f>
        <v>17.600000000000001</v>
      </c>
      <c r="F2473">
        <f>VLOOKUP($A2473,'Trees - celková zdrojová porost'!$A$2:$L$3471,MATCH(F$1,'Trees - celková zdrojová porost'!$A$1:$L$1,0),FALSE)</f>
        <v>2.1</v>
      </c>
      <c r="G2473">
        <f>VLOOKUP($A2473,'Trees - celková zdrojová porost'!$A$2:$L$3471,MATCH(G$1,'Trees - celková zdrojová porost'!$A$1:$L$1,0),FALSE)</f>
        <v>15.5</v>
      </c>
      <c r="H2473">
        <f>VLOOKUP($A2473,'Trees - celková zdrojová porost'!$A$2:$L$3471,MATCH(H$1,'Trees - celková zdrojová porost'!$A$1:$L$1,0),FALSE)</f>
        <v>1</v>
      </c>
      <c r="I2473" t="str">
        <f>VLOOKUP($A2473,'Trees - celková zdrojová porost'!$A$2:$L$3471,MATCH(I$1,'Trees - celková zdrojová porost'!$A$1:$L$1,0),FALSE)</f>
        <v>P</v>
      </c>
      <c r="J2473" t="str">
        <f>VLOOKUP($A2473,'Trees - celková zdrojová porost'!$A$2:$L$3471,MATCH(J$1,'Trees - celková zdrojová porost'!$A$1:$L$1,0),FALSE)</f>
        <v>Z</v>
      </c>
      <c r="K2473" t="str">
        <f>VLOOKUP($A2473,'Trees - celková zdrojová porost'!$A$2:$L$3471,MATCH(K$1,'Trees - celková zdrojová porost'!$A$1:$L$1,0),FALSE)</f>
        <v>ZAS</v>
      </c>
      <c r="L2473" s="8">
        <f>VLOOKUP($A2473,'Trees - celková zdrojová porost'!$A$2:$L$3471,MATCH(L$1,'Trees - celková zdrojová porost'!$A$1:$L$1,0),FALSE)</f>
        <v>43196.411261574103</v>
      </c>
    </row>
    <row r="2474" spans="1:12" x14ac:dyDescent="0.25">
      <c r="A2474">
        <v>892</v>
      </c>
      <c r="B2474">
        <f>VLOOKUP($A2474,'Trees - celková zdrojová porost'!$A$2:$L$3471,MATCH(B$1,'Trees - celková zdrojová porost'!$A$1:$L$1,0),FALSE)</f>
        <v>889</v>
      </c>
      <c r="C2474" t="str">
        <f>VLOOKUP($A2474,'Trees - celková zdrojová porost'!$A$2:$L$3471,MATCH(C$1,'Trees - celková zdrojová porost'!$A$1:$L$1,0),FALSE)</f>
        <v>HB</v>
      </c>
      <c r="D2474">
        <f>VLOOKUP($A2474,'Trees - celková zdrojová porost'!$A$2:$L$3471,MATCH(D$1,'Trees - celková zdrojová porost'!$A$1:$L$1,0),FALSE)</f>
        <v>150</v>
      </c>
      <c r="E2474">
        <f>VLOOKUP($A2474,'Trees - celková zdrojová porost'!$A$2:$L$3471,MATCH(E$1,'Trees - celková zdrojová porost'!$A$1:$L$1,0),FALSE)</f>
        <v>17.600000000000001</v>
      </c>
      <c r="F2474">
        <f>VLOOKUP($A2474,'Trees - celková zdrojová porost'!$A$2:$L$3471,MATCH(F$1,'Trees - celková zdrojová porost'!$A$1:$L$1,0),FALSE)</f>
        <v>15.2</v>
      </c>
      <c r="G2474">
        <f>VLOOKUP($A2474,'Trees - celková zdrojová porost'!$A$2:$L$3471,MATCH(G$1,'Trees - celková zdrojová porost'!$A$1:$L$1,0),FALSE)</f>
        <v>2.4</v>
      </c>
      <c r="H2474">
        <f>VLOOKUP($A2474,'Trees - celková zdrojová porost'!$A$2:$L$3471,MATCH(H$1,'Trees - celková zdrojová porost'!$A$1:$L$1,0),FALSE)</f>
        <v>1</v>
      </c>
      <c r="I2474" t="str">
        <f>VLOOKUP($A2474,'Trees - celková zdrojová porost'!$A$2:$L$3471,MATCH(I$1,'Trees - celková zdrojová porost'!$A$1:$L$1,0),FALSE)</f>
        <v>P</v>
      </c>
      <c r="J2474" t="str">
        <f>VLOOKUP($A2474,'Trees - celková zdrojová porost'!$A$2:$L$3471,MATCH(J$1,'Trees - celková zdrojová porost'!$A$1:$L$1,0),FALSE)</f>
        <v>Z</v>
      </c>
      <c r="K2474" t="str">
        <f>VLOOKUP($A2474,'Trees - celková zdrojová porost'!$A$2:$L$3471,MATCH(K$1,'Trees - celková zdrojová porost'!$A$1:$L$1,0),FALSE)</f>
        <v>BEZ</v>
      </c>
      <c r="L2474" s="8">
        <f>VLOOKUP($A2474,'Trees - celková zdrojová porost'!$A$2:$L$3471,MATCH(L$1,'Trees - celková zdrojová porost'!$A$1:$L$1,0),FALSE)</f>
        <v>43196.4113194444</v>
      </c>
    </row>
    <row r="2475" spans="1:12" x14ac:dyDescent="0.25">
      <c r="A2475">
        <v>893</v>
      </c>
      <c r="B2475">
        <f>VLOOKUP($A2475,'Trees - celková zdrojová porost'!$A$2:$L$3471,MATCH(B$1,'Trees - celková zdrojová porost'!$A$1:$L$1,0),FALSE)</f>
        <v>889</v>
      </c>
      <c r="C2475" t="str">
        <f>VLOOKUP($A2475,'Trees - celková zdrojová porost'!$A$2:$L$3471,MATCH(C$1,'Trees - celková zdrojová porost'!$A$1:$L$1,0),FALSE)</f>
        <v>HB</v>
      </c>
      <c r="D2475">
        <f>VLOOKUP($A2475,'Trees - celková zdrojová porost'!$A$2:$L$3471,MATCH(D$1,'Trees - celková zdrojová porost'!$A$1:$L$1,0),FALSE)</f>
        <v>150</v>
      </c>
      <c r="E2475">
        <f>VLOOKUP($A2475,'Trees - celková zdrojová porost'!$A$2:$L$3471,MATCH(E$1,'Trees - celková zdrojová porost'!$A$1:$L$1,0),FALSE)</f>
        <v>17.600000000000001</v>
      </c>
      <c r="F2475">
        <f>VLOOKUP($A2475,'Trees - celková zdrojová porost'!$A$2:$L$3471,MATCH(F$1,'Trees - celková zdrojová porost'!$A$1:$L$1,0),FALSE)</f>
        <v>14.7</v>
      </c>
      <c r="G2475">
        <f>VLOOKUP($A2475,'Trees - celková zdrojová porost'!$A$2:$L$3471,MATCH(G$1,'Trees - celková zdrojová porost'!$A$1:$L$1,0),FALSE)</f>
        <v>2.9</v>
      </c>
      <c r="H2475">
        <f>VLOOKUP($A2475,'Trees - celková zdrojová porost'!$A$2:$L$3471,MATCH(H$1,'Trees - celková zdrojová porost'!$A$1:$L$1,0),FALSE)</f>
        <v>0</v>
      </c>
      <c r="I2475" t="str">
        <f>VLOOKUP($A2475,'Trees - celková zdrojová porost'!$A$2:$L$3471,MATCH(I$1,'Trees - celková zdrojová porost'!$A$1:$L$1,0),FALSE)</f>
        <v>P</v>
      </c>
      <c r="J2475" t="str">
        <f>VLOOKUP($A2475,'Trees - celková zdrojová porost'!$A$2:$L$3471,MATCH(J$1,'Trees - celková zdrojová porost'!$A$1:$L$1,0),FALSE)</f>
        <v>Z</v>
      </c>
      <c r="K2475" t="str">
        <f>VLOOKUP($A2475,'Trees - celková zdrojová porost'!$A$2:$L$3471,MATCH(K$1,'Trees - celková zdrojová porost'!$A$1:$L$1,0),FALSE)</f>
        <v>ZAS</v>
      </c>
      <c r="L2475" s="8">
        <f>VLOOKUP($A2475,'Trees - celková zdrojová porost'!$A$2:$L$3471,MATCH(L$1,'Trees - celková zdrojová porost'!$A$1:$L$1,0),FALSE)</f>
        <v>43196.411446759303</v>
      </c>
    </row>
    <row r="2476" spans="1:12" x14ac:dyDescent="0.25">
      <c r="A2476">
        <v>939</v>
      </c>
      <c r="B2476">
        <f>VLOOKUP($A2476,'Trees - celková zdrojová porost'!$A$2:$L$3471,MATCH(B$1,'Trees - celková zdrojová porost'!$A$1:$L$1,0),FALSE)</f>
        <v>939</v>
      </c>
      <c r="C2476" t="str">
        <f>VLOOKUP($A2476,'Trees - celková zdrojová porost'!$A$2:$L$3471,MATCH(C$1,'Trees - celková zdrojová porost'!$A$1:$L$1,0),FALSE)</f>
        <v>HB</v>
      </c>
      <c r="D2476">
        <f>VLOOKUP($A2476,'Trees - celková zdrojová porost'!$A$2:$L$3471,MATCH(D$1,'Trees - celková zdrojová porost'!$A$1:$L$1,0),FALSE)</f>
        <v>190</v>
      </c>
      <c r="E2476">
        <f>VLOOKUP($A2476,'Trees - celková zdrojová porost'!$A$2:$L$3471,MATCH(E$1,'Trees - celková zdrojová porost'!$A$1:$L$1,0),FALSE)</f>
        <v>17.600000000000001</v>
      </c>
      <c r="F2476">
        <f>VLOOKUP($A2476,'Trees - celková zdrojová porost'!$A$2:$L$3471,MATCH(F$1,'Trees - celková zdrojová porost'!$A$1:$L$1,0),FALSE)</f>
        <v>0.9</v>
      </c>
      <c r="G2476">
        <f>VLOOKUP($A2476,'Trees - celková zdrojová porost'!$A$2:$L$3471,MATCH(G$1,'Trees - celková zdrojová porost'!$A$1:$L$1,0),FALSE)</f>
        <v>16.7</v>
      </c>
      <c r="H2476">
        <f>VLOOKUP($A2476,'Trees - celková zdrojová porost'!$A$2:$L$3471,MATCH(H$1,'Trees - celková zdrojová porost'!$A$1:$L$1,0),FALSE)</f>
        <v>0</v>
      </c>
      <c r="I2476" t="str">
        <f>VLOOKUP($A2476,'Trees - celková zdrojová porost'!$A$2:$L$3471,MATCH(I$1,'Trees - celková zdrojová porost'!$A$1:$L$1,0),FALSE)</f>
        <v>P</v>
      </c>
      <c r="J2476" t="str">
        <f>VLOOKUP($A2476,'Trees - celková zdrojová porost'!$A$2:$L$3471,MATCH(J$1,'Trees - celková zdrojová porost'!$A$1:$L$1,0),FALSE)</f>
        <v>Z</v>
      </c>
      <c r="K2476" t="str">
        <f>VLOOKUP($A2476,'Trees - celková zdrojová porost'!$A$2:$L$3471,MATCH(K$1,'Trees - celková zdrojová porost'!$A$1:$L$1,0),FALSE)</f>
        <v>BEZ</v>
      </c>
      <c r="L2476" s="8">
        <f>VLOOKUP($A2476,'Trees - celková zdrojová porost'!$A$2:$L$3471,MATCH(L$1,'Trees - celková zdrojová porost'!$A$1:$L$1,0),FALSE)</f>
        <v>43196.4422569444</v>
      </c>
    </row>
    <row r="2477" spans="1:12" x14ac:dyDescent="0.25">
      <c r="A2477">
        <v>1084</v>
      </c>
      <c r="B2477">
        <f>VLOOKUP($A2477,'Trees - celková zdrojová porost'!$A$2:$L$3471,MATCH(B$1,'Trees - celková zdrojová porost'!$A$1:$L$1,0),FALSE)</f>
        <v>1078</v>
      </c>
      <c r="C2477" t="str">
        <f>VLOOKUP($A2477,'Trees - celková zdrojová porost'!$A$2:$L$3471,MATCH(C$1,'Trees - celková zdrojová porost'!$A$1:$L$1,0),FALSE)</f>
        <v>HB</v>
      </c>
      <c r="D2477">
        <f>VLOOKUP($A2477,'Trees - celková zdrojová porost'!$A$2:$L$3471,MATCH(D$1,'Trees - celková zdrojová porost'!$A$1:$L$1,0),FALSE)</f>
        <v>135</v>
      </c>
      <c r="E2477">
        <f>VLOOKUP($A2477,'Trees - celková zdrojová porost'!$A$2:$L$3471,MATCH(E$1,'Trees - celková zdrojová porost'!$A$1:$L$1,0),FALSE)</f>
        <v>17.600000000000001</v>
      </c>
      <c r="F2477">
        <f>VLOOKUP($A2477,'Trees - celková zdrojová porost'!$A$2:$L$3471,MATCH(F$1,'Trees - celková zdrojová porost'!$A$1:$L$1,0),FALSE)</f>
        <v>2.2000000000000002</v>
      </c>
      <c r="G2477">
        <f>VLOOKUP($A2477,'Trees - celková zdrojová porost'!$A$2:$L$3471,MATCH(G$1,'Trees - celková zdrojová porost'!$A$1:$L$1,0),FALSE)</f>
        <v>15.4</v>
      </c>
      <c r="H2477">
        <f>VLOOKUP($A2477,'Trees - celková zdrojová porost'!$A$2:$L$3471,MATCH(H$1,'Trees - celková zdrojová porost'!$A$1:$L$1,0),FALSE)</f>
        <v>1</v>
      </c>
      <c r="I2477" t="str">
        <f>VLOOKUP($A2477,'Trees - celková zdrojová porost'!$A$2:$L$3471,MATCH(I$1,'Trees - celková zdrojová porost'!$A$1:$L$1,0),FALSE)</f>
        <v>P</v>
      </c>
      <c r="J2477" t="str">
        <f>VLOOKUP($A2477,'Trees - celková zdrojová porost'!$A$2:$L$3471,MATCH(J$1,'Trees - celková zdrojová porost'!$A$1:$L$1,0),FALSE)</f>
        <v>Z</v>
      </c>
      <c r="K2477" t="str">
        <f>VLOOKUP($A2477,'Trees - celková zdrojová porost'!$A$2:$L$3471,MATCH(K$1,'Trees - celková zdrojová porost'!$A$1:$L$1,0),FALSE)</f>
        <v>ZAS</v>
      </c>
      <c r="L2477" s="8">
        <f>VLOOKUP($A2477,'Trees - celková zdrojová porost'!$A$2:$L$3471,MATCH(L$1,'Trees - celková zdrojová porost'!$A$1:$L$1,0),FALSE)</f>
        <v>43196.612627314797</v>
      </c>
    </row>
    <row r="2478" spans="1:12" x14ac:dyDescent="0.25">
      <c r="A2478">
        <v>1112</v>
      </c>
      <c r="B2478">
        <f>VLOOKUP($A2478,'Trees - celková zdrojová porost'!$A$2:$L$3471,MATCH(B$1,'Trees - celková zdrojová porost'!$A$1:$L$1,0),FALSE)</f>
        <v>1112</v>
      </c>
      <c r="C2478" t="str">
        <f>VLOOKUP($A2478,'Trees - celková zdrojová porost'!$A$2:$L$3471,MATCH(C$1,'Trees - celková zdrojová porost'!$A$1:$L$1,0),FALSE)</f>
        <v>HB</v>
      </c>
      <c r="D2478">
        <f>VLOOKUP($A2478,'Trees - celková zdrojová porost'!$A$2:$L$3471,MATCH(D$1,'Trees - celková zdrojová porost'!$A$1:$L$1,0),FALSE)</f>
        <v>105</v>
      </c>
      <c r="E2478">
        <f>VLOOKUP($A2478,'Trees - celková zdrojová porost'!$A$2:$L$3471,MATCH(E$1,'Trees - celková zdrojová porost'!$A$1:$L$1,0),FALSE)</f>
        <v>17.600000000000001</v>
      </c>
      <c r="F2478">
        <f>VLOOKUP($A2478,'Trees - celková zdrojová porost'!$A$2:$L$3471,MATCH(F$1,'Trees - celková zdrojová porost'!$A$1:$L$1,0),FALSE)</f>
        <v>1.3</v>
      </c>
      <c r="G2478">
        <f>VLOOKUP($A2478,'Trees - celková zdrojová porost'!$A$2:$L$3471,MATCH(G$1,'Trees - celková zdrojová porost'!$A$1:$L$1,0),FALSE)</f>
        <v>16.3</v>
      </c>
      <c r="H2478">
        <f>VLOOKUP($A2478,'Trees - celková zdrojová porost'!$A$2:$L$3471,MATCH(H$1,'Trees - celková zdrojová porost'!$A$1:$L$1,0),FALSE)</f>
        <v>0</v>
      </c>
      <c r="I2478" t="str">
        <f>VLOOKUP($A2478,'Trees - celková zdrojová porost'!$A$2:$L$3471,MATCH(I$1,'Trees - celková zdrojová porost'!$A$1:$L$1,0),FALSE)</f>
        <v>P</v>
      </c>
      <c r="J2478" t="str">
        <f>VLOOKUP($A2478,'Trees - celková zdrojová porost'!$A$2:$L$3471,MATCH(J$1,'Trees - celková zdrojová porost'!$A$1:$L$1,0),FALSE)</f>
        <v>Z</v>
      </c>
      <c r="K2478" t="str">
        <f>VLOOKUP($A2478,'Trees - celková zdrojová porost'!$A$2:$L$3471,MATCH(K$1,'Trees - celková zdrojová porost'!$A$1:$L$1,0),FALSE)</f>
        <v>ZAS</v>
      </c>
      <c r="L2478" s="8">
        <f>VLOOKUP($A2478,'Trees - celková zdrojová porost'!$A$2:$L$3471,MATCH(L$1,'Trees - celková zdrojová porost'!$A$1:$L$1,0),FALSE)</f>
        <v>43196.617476851898</v>
      </c>
    </row>
    <row r="2479" spans="1:12" x14ac:dyDescent="0.25">
      <c r="A2479">
        <v>1116</v>
      </c>
      <c r="B2479">
        <f>VLOOKUP($A2479,'Trees - celková zdrojová porost'!$A$2:$L$3471,MATCH(B$1,'Trees - celková zdrojová porost'!$A$1:$L$1,0),FALSE)</f>
        <v>1112</v>
      </c>
      <c r="C2479" t="str">
        <f>VLOOKUP($A2479,'Trees - celková zdrojová porost'!$A$2:$L$3471,MATCH(C$1,'Trees - celková zdrojová porost'!$A$1:$L$1,0),FALSE)</f>
        <v>HB</v>
      </c>
      <c r="D2479">
        <f>VLOOKUP($A2479,'Trees - celková zdrojová porost'!$A$2:$L$3471,MATCH(D$1,'Trees - celková zdrojová porost'!$A$1:$L$1,0),FALSE)</f>
        <v>130</v>
      </c>
      <c r="E2479">
        <f>VLOOKUP($A2479,'Trees - celková zdrojová porost'!$A$2:$L$3471,MATCH(E$1,'Trees - celková zdrojová porost'!$A$1:$L$1,0),FALSE)</f>
        <v>17.600000000000001</v>
      </c>
      <c r="F2479">
        <f>VLOOKUP($A2479,'Trees - celková zdrojová porost'!$A$2:$L$3471,MATCH(F$1,'Trees - celková zdrojová porost'!$A$1:$L$1,0),FALSE)</f>
        <v>0.9</v>
      </c>
      <c r="G2479">
        <f>VLOOKUP($A2479,'Trees - celková zdrojová porost'!$A$2:$L$3471,MATCH(G$1,'Trees - celková zdrojová porost'!$A$1:$L$1,0),FALSE)</f>
        <v>16.7</v>
      </c>
      <c r="H2479">
        <f>VLOOKUP($A2479,'Trees - celková zdrojová porost'!$A$2:$L$3471,MATCH(H$1,'Trees - celková zdrojová porost'!$A$1:$L$1,0),FALSE)</f>
        <v>1</v>
      </c>
      <c r="I2479" t="str">
        <f>VLOOKUP($A2479,'Trees - celková zdrojová porost'!$A$2:$L$3471,MATCH(I$1,'Trees - celková zdrojová porost'!$A$1:$L$1,0),FALSE)</f>
        <v>P</v>
      </c>
      <c r="J2479" t="str">
        <f>VLOOKUP($A2479,'Trees - celková zdrojová porost'!$A$2:$L$3471,MATCH(J$1,'Trees - celková zdrojová porost'!$A$1:$L$1,0),FALSE)</f>
        <v>Z</v>
      </c>
      <c r="K2479" t="str">
        <f>VLOOKUP($A2479,'Trees - celková zdrojová porost'!$A$2:$L$3471,MATCH(K$1,'Trees - celková zdrojová porost'!$A$1:$L$1,0),FALSE)</f>
        <v>BEZ</v>
      </c>
      <c r="L2479" s="8">
        <f>VLOOKUP($A2479,'Trees - celková zdrojová porost'!$A$2:$L$3471,MATCH(L$1,'Trees - celková zdrojová porost'!$A$1:$L$1,0),FALSE)</f>
        <v>43196.617789351898</v>
      </c>
    </row>
    <row r="2480" spans="1:12" x14ac:dyDescent="0.25">
      <c r="A2480">
        <v>1136</v>
      </c>
      <c r="B2480">
        <f>VLOOKUP($A2480,'Trees - celková zdrojová porost'!$A$2:$L$3471,MATCH(B$1,'Trees - celková zdrojová porost'!$A$1:$L$1,0),FALSE)</f>
        <v>1136</v>
      </c>
      <c r="C2480" t="str">
        <f>VLOOKUP($A2480,'Trees - celková zdrojová porost'!$A$2:$L$3471,MATCH(C$1,'Trees - celková zdrojová porost'!$A$1:$L$1,0),FALSE)</f>
        <v>HB</v>
      </c>
      <c r="D2480">
        <f>VLOOKUP($A2480,'Trees - celková zdrojová porost'!$A$2:$L$3471,MATCH(D$1,'Trees - celková zdrojová porost'!$A$1:$L$1,0),FALSE)</f>
        <v>155</v>
      </c>
      <c r="E2480">
        <f>VLOOKUP($A2480,'Trees - celková zdrojová porost'!$A$2:$L$3471,MATCH(E$1,'Trees - celková zdrojová porost'!$A$1:$L$1,0),FALSE)</f>
        <v>17.600000000000001</v>
      </c>
      <c r="F2480">
        <f>VLOOKUP($A2480,'Trees - celková zdrojová porost'!$A$2:$L$3471,MATCH(F$1,'Trees - celková zdrojová porost'!$A$1:$L$1,0),FALSE)</f>
        <v>1.1000000000000001</v>
      </c>
      <c r="G2480">
        <f>VLOOKUP($A2480,'Trees - celková zdrojová porost'!$A$2:$L$3471,MATCH(G$1,'Trees - celková zdrojová porost'!$A$1:$L$1,0),FALSE)</f>
        <v>16.5</v>
      </c>
      <c r="H2480">
        <f>VLOOKUP($A2480,'Trees - celková zdrojová porost'!$A$2:$L$3471,MATCH(H$1,'Trees - celková zdrojová porost'!$A$1:$L$1,0),FALSE)</f>
        <v>1</v>
      </c>
      <c r="I2480" t="str">
        <f>VLOOKUP($A2480,'Trees - celková zdrojová porost'!$A$2:$L$3471,MATCH(I$1,'Trees - celková zdrojová porost'!$A$1:$L$1,0),FALSE)</f>
        <v>P</v>
      </c>
      <c r="J2480" t="str">
        <f>VLOOKUP($A2480,'Trees - celková zdrojová porost'!$A$2:$L$3471,MATCH(J$1,'Trees - celková zdrojová porost'!$A$1:$L$1,0),FALSE)</f>
        <v>Z</v>
      </c>
      <c r="K2480" t="str">
        <f>VLOOKUP($A2480,'Trees - celková zdrojová porost'!$A$2:$L$3471,MATCH(K$1,'Trees - celková zdrojová porost'!$A$1:$L$1,0),FALSE)</f>
        <v>ZAS</v>
      </c>
      <c r="L2480" s="8">
        <f>VLOOKUP($A2480,'Trees - celková zdrojová porost'!$A$2:$L$3471,MATCH(L$1,'Trees - celková zdrojová porost'!$A$1:$L$1,0),FALSE)</f>
        <v>43196.675081018497</v>
      </c>
    </row>
    <row r="2481" spans="1:12" x14ac:dyDescent="0.25">
      <c r="A2481">
        <v>1170</v>
      </c>
      <c r="B2481">
        <f>VLOOKUP($A2481,'Trees - celková zdrojová porost'!$A$2:$L$3471,MATCH(B$1,'Trees - celková zdrojová porost'!$A$1:$L$1,0),FALSE)</f>
        <v>1167</v>
      </c>
      <c r="C2481" t="str">
        <f>VLOOKUP($A2481,'Trees - celková zdrojová porost'!$A$2:$L$3471,MATCH(C$1,'Trees - celková zdrojová porost'!$A$1:$L$1,0),FALSE)</f>
        <v>HB</v>
      </c>
      <c r="D2481">
        <f>VLOOKUP($A2481,'Trees - celková zdrojová porost'!$A$2:$L$3471,MATCH(D$1,'Trees - celková zdrojová porost'!$A$1:$L$1,0),FALSE)</f>
        <v>145</v>
      </c>
      <c r="E2481">
        <f>VLOOKUP($A2481,'Trees - celková zdrojová porost'!$A$2:$L$3471,MATCH(E$1,'Trees - celková zdrojová porost'!$A$1:$L$1,0),FALSE)</f>
        <v>17.600000000000001</v>
      </c>
      <c r="F2481">
        <f>VLOOKUP($A2481,'Trees - celková zdrojová porost'!$A$2:$L$3471,MATCH(F$1,'Trees - celková zdrojová porost'!$A$1:$L$1,0),FALSE)</f>
        <v>2.1</v>
      </c>
      <c r="G2481">
        <f>VLOOKUP($A2481,'Trees - celková zdrojová porost'!$A$2:$L$3471,MATCH(G$1,'Trees - celková zdrojová porost'!$A$1:$L$1,0),FALSE)</f>
        <v>15.5</v>
      </c>
      <c r="H2481">
        <f>VLOOKUP($A2481,'Trees - celková zdrojová porost'!$A$2:$L$3471,MATCH(H$1,'Trees - celková zdrojová porost'!$A$1:$L$1,0),FALSE)</f>
        <v>0</v>
      </c>
      <c r="I2481" t="str">
        <f>VLOOKUP($A2481,'Trees - celková zdrojová porost'!$A$2:$L$3471,MATCH(I$1,'Trees - celková zdrojová porost'!$A$1:$L$1,0),FALSE)</f>
        <v>P</v>
      </c>
      <c r="J2481" t="str">
        <f>VLOOKUP($A2481,'Trees - celková zdrojová porost'!$A$2:$L$3471,MATCH(J$1,'Trees - celková zdrojová porost'!$A$1:$L$1,0),FALSE)</f>
        <v>Z</v>
      </c>
      <c r="K2481" t="str">
        <f>VLOOKUP($A2481,'Trees - celková zdrojová porost'!$A$2:$L$3471,MATCH(K$1,'Trees - celková zdrojová porost'!$A$1:$L$1,0),FALSE)</f>
        <v>ZAS</v>
      </c>
      <c r="L2481" s="8">
        <f>VLOOKUP($A2481,'Trees - celková zdrojová porost'!$A$2:$L$3471,MATCH(L$1,'Trees - celková zdrojová porost'!$A$1:$L$1,0),FALSE)</f>
        <v>43196.681238425903</v>
      </c>
    </row>
    <row r="2482" spans="1:12" x14ac:dyDescent="0.25">
      <c r="A2482">
        <v>1180</v>
      </c>
      <c r="B2482">
        <f>VLOOKUP($A2482,'Trees - celková zdrojová porost'!$A$2:$L$3471,MATCH(B$1,'Trees - celková zdrojová porost'!$A$1:$L$1,0),FALSE)</f>
        <v>1180</v>
      </c>
      <c r="C2482" t="str">
        <f>VLOOKUP($A2482,'Trees - celková zdrojová porost'!$A$2:$L$3471,MATCH(C$1,'Trees - celková zdrojová porost'!$A$1:$L$1,0),FALSE)</f>
        <v>HB</v>
      </c>
      <c r="D2482">
        <f>VLOOKUP($A2482,'Trees - celková zdrojová porost'!$A$2:$L$3471,MATCH(D$1,'Trees - celková zdrojová porost'!$A$1:$L$1,0),FALSE)</f>
        <v>130</v>
      </c>
      <c r="E2482">
        <f>VLOOKUP($A2482,'Trees - celková zdrojová porost'!$A$2:$L$3471,MATCH(E$1,'Trees - celková zdrojová porost'!$A$1:$L$1,0),FALSE)</f>
        <v>17.600000000000001</v>
      </c>
      <c r="F2482">
        <f>VLOOKUP($A2482,'Trees - celková zdrojová porost'!$A$2:$L$3471,MATCH(F$1,'Trees - celková zdrojová porost'!$A$1:$L$1,0),FALSE)</f>
        <v>2.2000000000000002</v>
      </c>
      <c r="G2482">
        <f>VLOOKUP($A2482,'Trees - celková zdrojová porost'!$A$2:$L$3471,MATCH(G$1,'Trees - celková zdrojová porost'!$A$1:$L$1,0),FALSE)</f>
        <v>15.4</v>
      </c>
      <c r="H2482">
        <f>VLOOKUP($A2482,'Trees - celková zdrojová porost'!$A$2:$L$3471,MATCH(H$1,'Trees - celková zdrojová porost'!$A$1:$L$1,0),FALSE)</f>
        <v>1</v>
      </c>
      <c r="I2482" t="str">
        <f>VLOOKUP($A2482,'Trees - celková zdrojová porost'!$A$2:$L$3471,MATCH(I$1,'Trees - celková zdrojová porost'!$A$1:$L$1,0),FALSE)</f>
        <v>P</v>
      </c>
      <c r="J2482" t="str">
        <f>VLOOKUP($A2482,'Trees - celková zdrojová porost'!$A$2:$L$3471,MATCH(J$1,'Trees - celková zdrojová porost'!$A$1:$L$1,0),FALSE)</f>
        <v>Z</v>
      </c>
      <c r="K2482" t="str">
        <f>VLOOKUP($A2482,'Trees - celková zdrojová porost'!$A$2:$L$3471,MATCH(K$1,'Trees - celková zdrojová porost'!$A$1:$L$1,0),FALSE)</f>
        <v>BEZ</v>
      </c>
      <c r="L2482" s="8">
        <f>VLOOKUP($A2482,'Trees - celková zdrojová porost'!$A$2:$L$3471,MATCH(L$1,'Trees - celková zdrojová porost'!$A$1:$L$1,0),FALSE)</f>
        <v>43196.7130555556</v>
      </c>
    </row>
    <row r="2483" spans="1:12" x14ac:dyDescent="0.25">
      <c r="A2483">
        <v>1255</v>
      </c>
      <c r="B2483">
        <f>VLOOKUP($A2483,'Trees - celková zdrojová porost'!$A$2:$L$3471,MATCH(B$1,'Trees - celková zdrojová porost'!$A$1:$L$1,0),FALSE)</f>
        <v>1250</v>
      </c>
      <c r="C2483" t="str">
        <f>VLOOKUP($A2483,'Trees - celková zdrojová porost'!$A$2:$L$3471,MATCH(C$1,'Trees - celková zdrojová porost'!$A$1:$L$1,0),FALSE)</f>
        <v>HB</v>
      </c>
      <c r="D2483">
        <f>VLOOKUP($A2483,'Trees - celková zdrojová porost'!$A$2:$L$3471,MATCH(D$1,'Trees - celková zdrojová porost'!$A$1:$L$1,0),FALSE)</f>
        <v>156</v>
      </c>
      <c r="E2483">
        <f>VLOOKUP($A2483,'Trees - celková zdrojová porost'!$A$2:$L$3471,MATCH(E$1,'Trees - celková zdrojová porost'!$A$1:$L$1,0),FALSE)</f>
        <v>17.600000000000001</v>
      </c>
      <c r="F2483">
        <f>VLOOKUP($A2483,'Trees - celková zdrojová porost'!$A$2:$L$3471,MATCH(F$1,'Trees - celková zdrojová porost'!$A$1:$L$1,0),FALSE)</f>
        <v>1.2</v>
      </c>
      <c r="G2483">
        <f>VLOOKUP($A2483,'Trees - celková zdrojová porost'!$A$2:$L$3471,MATCH(G$1,'Trees - celková zdrojová porost'!$A$1:$L$1,0),FALSE)</f>
        <v>16.399999999999999</v>
      </c>
      <c r="H2483">
        <f>VLOOKUP($A2483,'Trees - celková zdrojová porost'!$A$2:$L$3471,MATCH(H$1,'Trees - celková zdrojová porost'!$A$1:$L$1,0),FALSE)</f>
        <v>1</v>
      </c>
      <c r="I2483" t="str">
        <f>VLOOKUP($A2483,'Trees - celková zdrojová porost'!$A$2:$L$3471,MATCH(I$1,'Trees - celková zdrojová porost'!$A$1:$L$1,0),FALSE)</f>
        <v>P</v>
      </c>
      <c r="J2483" t="str">
        <f>VLOOKUP($A2483,'Trees - celková zdrojová porost'!$A$2:$L$3471,MATCH(J$1,'Trees - celková zdrojová porost'!$A$1:$L$1,0),FALSE)</f>
        <v>Z</v>
      </c>
      <c r="K2483" t="str">
        <f>VLOOKUP($A2483,'Trees - celková zdrojová porost'!$A$2:$L$3471,MATCH(K$1,'Trees - celková zdrojová porost'!$A$1:$L$1,0),FALSE)</f>
        <v>ZAS</v>
      </c>
      <c r="L2483" s="8">
        <f>VLOOKUP($A2483,'Trees - celková zdrojová porost'!$A$2:$L$3471,MATCH(L$1,'Trees - celková zdrojová porost'!$A$1:$L$1,0),FALSE)</f>
        <v>43202.460949074099</v>
      </c>
    </row>
    <row r="2484" spans="1:12" x14ac:dyDescent="0.25">
      <c r="A2484">
        <v>1358</v>
      </c>
      <c r="B2484">
        <f>VLOOKUP($A2484,'Trees - celková zdrojová porost'!$A$2:$L$3471,MATCH(B$1,'Trees - celková zdrojová porost'!$A$1:$L$1,0),FALSE)</f>
        <v>1356</v>
      </c>
      <c r="C2484" t="str">
        <f>VLOOKUP($A2484,'Trees - celková zdrojová porost'!$A$2:$L$3471,MATCH(C$1,'Trees - celková zdrojová porost'!$A$1:$L$1,0),FALSE)</f>
        <v>HB</v>
      </c>
      <c r="D2484">
        <f>VLOOKUP($A2484,'Trees - celková zdrojová porost'!$A$2:$L$3471,MATCH(D$1,'Trees - celková zdrojová porost'!$A$1:$L$1,0),FALSE)</f>
        <v>110</v>
      </c>
      <c r="E2484">
        <f>VLOOKUP($A2484,'Trees - celková zdrojová porost'!$A$2:$L$3471,MATCH(E$1,'Trees - celková zdrojová porost'!$A$1:$L$1,0),FALSE)</f>
        <v>17.600000000000001</v>
      </c>
      <c r="F2484">
        <f>VLOOKUP($A2484,'Trees - celková zdrojová porost'!$A$2:$L$3471,MATCH(F$1,'Trees - celková zdrojová porost'!$A$1:$L$1,0),FALSE)</f>
        <v>1.6</v>
      </c>
      <c r="G2484">
        <f>VLOOKUP($A2484,'Trees - celková zdrojová porost'!$A$2:$L$3471,MATCH(G$1,'Trees - celková zdrojová porost'!$A$1:$L$1,0),FALSE)</f>
        <v>16</v>
      </c>
      <c r="H2484">
        <f>VLOOKUP($A2484,'Trees - celková zdrojová porost'!$A$2:$L$3471,MATCH(H$1,'Trees - celková zdrojová porost'!$A$1:$L$1,0),FALSE)</f>
        <v>0</v>
      </c>
      <c r="I2484" t="str">
        <f>VLOOKUP($A2484,'Trees - celková zdrojová porost'!$A$2:$L$3471,MATCH(I$1,'Trees - celková zdrojová porost'!$A$1:$L$1,0),FALSE)</f>
        <v>P</v>
      </c>
      <c r="J2484" t="str">
        <f>VLOOKUP($A2484,'Trees - celková zdrojová porost'!$A$2:$L$3471,MATCH(J$1,'Trees - celková zdrojová porost'!$A$1:$L$1,0),FALSE)</f>
        <v>Z</v>
      </c>
      <c r="K2484" t="str">
        <f>VLOOKUP($A2484,'Trees - celková zdrojová porost'!$A$2:$L$3471,MATCH(K$1,'Trees - celková zdrojová porost'!$A$1:$L$1,0),FALSE)</f>
        <v>ZAS</v>
      </c>
      <c r="L2484" s="8">
        <f>VLOOKUP($A2484,'Trees - celková zdrojová porost'!$A$2:$L$3471,MATCH(L$1,'Trees - celková zdrojová porost'!$A$1:$L$1,0),FALSE)</f>
        <v>43202.540902777801</v>
      </c>
    </row>
    <row r="2485" spans="1:12" x14ac:dyDescent="0.25">
      <c r="A2485">
        <v>1420</v>
      </c>
      <c r="B2485">
        <f>VLOOKUP($A2485,'Trees - celková zdrojová porost'!$A$2:$L$3471,MATCH(B$1,'Trees - celková zdrojová porost'!$A$1:$L$1,0),FALSE)</f>
        <v>1419</v>
      </c>
      <c r="C2485" t="str">
        <f>VLOOKUP($A2485,'Trees - celková zdrojová porost'!$A$2:$L$3471,MATCH(C$1,'Trees - celková zdrojová porost'!$A$1:$L$1,0),FALSE)</f>
        <v>HB</v>
      </c>
      <c r="D2485">
        <f>VLOOKUP($A2485,'Trees - celková zdrojová porost'!$A$2:$L$3471,MATCH(D$1,'Trees - celková zdrojová porost'!$A$1:$L$1,0),FALSE)</f>
        <v>160</v>
      </c>
      <c r="E2485">
        <f>VLOOKUP($A2485,'Trees - celková zdrojová porost'!$A$2:$L$3471,MATCH(E$1,'Trees - celková zdrojová porost'!$A$1:$L$1,0),FALSE)</f>
        <v>17.600000000000001</v>
      </c>
      <c r="F2485">
        <f>VLOOKUP($A2485,'Trees - celková zdrojová porost'!$A$2:$L$3471,MATCH(F$1,'Trees - celková zdrojová porost'!$A$1:$L$1,0),FALSE)</f>
        <v>1.65</v>
      </c>
      <c r="G2485">
        <f>VLOOKUP($A2485,'Trees - celková zdrojová porost'!$A$2:$L$3471,MATCH(G$1,'Trees - celková zdrojová porost'!$A$1:$L$1,0),FALSE)</f>
        <v>15.95</v>
      </c>
      <c r="H2485">
        <f>VLOOKUP($A2485,'Trees - celková zdrojová porost'!$A$2:$L$3471,MATCH(H$1,'Trees - celková zdrojová porost'!$A$1:$L$1,0),FALSE)</f>
        <v>1</v>
      </c>
      <c r="I2485" t="str">
        <f>VLOOKUP($A2485,'Trees - celková zdrojová porost'!$A$2:$L$3471,MATCH(I$1,'Trees - celková zdrojová porost'!$A$1:$L$1,0),FALSE)</f>
        <v>P</v>
      </c>
      <c r="J2485" t="str">
        <f>VLOOKUP($A2485,'Trees - celková zdrojová porost'!$A$2:$L$3471,MATCH(J$1,'Trees - celková zdrojová porost'!$A$1:$L$1,0),FALSE)</f>
        <v>Z</v>
      </c>
      <c r="K2485" t="str">
        <f>VLOOKUP($A2485,'Trees - celková zdrojová porost'!$A$2:$L$3471,MATCH(K$1,'Trees - celková zdrojová porost'!$A$1:$L$1,0),FALSE)</f>
        <v>ZAS</v>
      </c>
      <c r="L2485" s="8">
        <f>VLOOKUP($A2485,'Trees - celková zdrojová porost'!$A$2:$L$3471,MATCH(L$1,'Trees - celková zdrojová porost'!$A$1:$L$1,0),FALSE)</f>
        <v>43202.620173611103</v>
      </c>
    </row>
    <row r="2486" spans="1:12" x14ac:dyDescent="0.25">
      <c r="A2486">
        <v>1550</v>
      </c>
      <c r="B2486">
        <f>VLOOKUP($A2486,'Trees - celková zdrojová porost'!$A$2:$L$3471,MATCH(B$1,'Trees - celková zdrojová porost'!$A$1:$L$1,0),FALSE)</f>
        <v>1550</v>
      </c>
      <c r="C2486" t="str">
        <f>VLOOKUP($A2486,'Trees - celková zdrojová porost'!$A$2:$L$3471,MATCH(C$1,'Trees - celková zdrojová porost'!$A$1:$L$1,0),FALSE)</f>
        <v>HB</v>
      </c>
      <c r="D2486">
        <f>VLOOKUP($A2486,'Trees - celková zdrojová porost'!$A$2:$L$3471,MATCH(D$1,'Trees - celková zdrojová porost'!$A$1:$L$1,0),FALSE)</f>
        <v>140</v>
      </c>
      <c r="E2486">
        <f>VLOOKUP($A2486,'Trees - celková zdrojová porost'!$A$2:$L$3471,MATCH(E$1,'Trees - celková zdrojová porost'!$A$1:$L$1,0),FALSE)</f>
        <v>17.600000000000001</v>
      </c>
      <c r="F2486">
        <f>VLOOKUP($A2486,'Trees - celková zdrojová porost'!$A$2:$L$3471,MATCH(F$1,'Trees - celková zdrojová porost'!$A$1:$L$1,0),FALSE)</f>
        <v>1</v>
      </c>
      <c r="G2486">
        <f>VLOOKUP($A2486,'Trees - celková zdrojová porost'!$A$2:$L$3471,MATCH(G$1,'Trees - celková zdrojová porost'!$A$1:$L$1,0),FALSE)</f>
        <v>16.600000000000001</v>
      </c>
      <c r="H2486">
        <f>VLOOKUP($A2486,'Trees - celková zdrojová porost'!$A$2:$L$3471,MATCH(H$1,'Trees - celková zdrojová porost'!$A$1:$L$1,0),FALSE)</f>
        <v>1</v>
      </c>
      <c r="I2486" t="str">
        <f>VLOOKUP($A2486,'Trees - celková zdrojová porost'!$A$2:$L$3471,MATCH(I$1,'Trees - celková zdrojová porost'!$A$1:$L$1,0),FALSE)</f>
        <v>P</v>
      </c>
      <c r="J2486" t="str">
        <f>VLOOKUP($A2486,'Trees - celková zdrojová porost'!$A$2:$L$3471,MATCH(J$1,'Trees - celková zdrojová porost'!$A$1:$L$1,0),FALSE)</f>
        <v>Z</v>
      </c>
      <c r="K2486" t="str">
        <f>VLOOKUP($A2486,'Trees - celková zdrojová porost'!$A$2:$L$3471,MATCH(K$1,'Trees - celková zdrojová porost'!$A$1:$L$1,0),FALSE)</f>
        <v>ZAS</v>
      </c>
      <c r="L2486" s="8">
        <f>VLOOKUP($A2486,'Trees - celková zdrojová porost'!$A$2:$L$3471,MATCH(L$1,'Trees - celková zdrojová porost'!$A$1:$L$1,0),FALSE)</f>
        <v>43209.427893518499</v>
      </c>
    </row>
    <row r="2487" spans="1:12" x14ac:dyDescent="0.25">
      <c r="A2487">
        <v>1634</v>
      </c>
      <c r="B2487">
        <f>VLOOKUP($A2487,'Trees - celková zdrojová porost'!$A$2:$L$3471,MATCH(B$1,'Trees - celková zdrojová porost'!$A$1:$L$1,0),FALSE)</f>
        <v>1633</v>
      </c>
      <c r="C2487" t="str">
        <f>VLOOKUP($A2487,'Trees - celková zdrojová porost'!$A$2:$L$3471,MATCH(C$1,'Trees - celková zdrojová porost'!$A$1:$L$1,0),FALSE)</f>
        <v>HB</v>
      </c>
      <c r="D2487">
        <f>VLOOKUP($A2487,'Trees - celková zdrojová porost'!$A$2:$L$3471,MATCH(D$1,'Trees - celková zdrojová porost'!$A$1:$L$1,0),FALSE)</f>
        <v>100</v>
      </c>
      <c r="E2487">
        <f>VLOOKUP($A2487,'Trees - celková zdrojová porost'!$A$2:$L$3471,MATCH(E$1,'Trees - celková zdrojová porost'!$A$1:$L$1,0),FALSE)</f>
        <v>17.600000000000001</v>
      </c>
      <c r="F2487">
        <f>VLOOKUP($A2487,'Trees - celková zdrojová porost'!$A$2:$L$3471,MATCH(F$1,'Trees - celková zdrojová porost'!$A$1:$L$1,0),FALSE)</f>
        <v>1.6</v>
      </c>
      <c r="G2487">
        <f>VLOOKUP($A2487,'Trees - celková zdrojová porost'!$A$2:$L$3471,MATCH(G$1,'Trees - celková zdrojová porost'!$A$1:$L$1,0),FALSE)</f>
        <v>16</v>
      </c>
      <c r="H2487">
        <f>VLOOKUP($A2487,'Trees - celková zdrojová porost'!$A$2:$L$3471,MATCH(H$1,'Trees - celková zdrojová porost'!$A$1:$L$1,0),FALSE)</f>
        <v>0</v>
      </c>
      <c r="I2487" t="str">
        <f>VLOOKUP($A2487,'Trees - celková zdrojová porost'!$A$2:$L$3471,MATCH(I$1,'Trees - celková zdrojová porost'!$A$1:$L$1,0),FALSE)</f>
        <v>P</v>
      </c>
      <c r="J2487" t="str">
        <f>VLOOKUP($A2487,'Trees - celková zdrojová porost'!$A$2:$L$3471,MATCH(J$1,'Trees - celková zdrojová porost'!$A$1:$L$1,0),FALSE)</f>
        <v>Z</v>
      </c>
      <c r="K2487" t="str">
        <f>VLOOKUP($A2487,'Trees - celková zdrojová porost'!$A$2:$L$3471,MATCH(K$1,'Trees - celková zdrojová porost'!$A$1:$L$1,0),FALSE)</f>
        <v>ZAS</v>
      </c>
      <c r="L2487" s="8">
        <f>VLOOKUP($A2487,'Trees - celková zdrojová porost'!$A$2:$L$3471,MATCH(L$1,'Trees - celková zdrojová porost'!$A$1:$L$1,0),FALSE)</f>
        <v>43209.502812500003</v>
      </c>
    </row>
    <row r="2488" spans="1:12" x14ac:dyDescent="0.25">
      <c r="A2488">
        <v>1685</v>
      </c>
      <c r="B2488">
        <f>VLOOKUP($A2488,'Trees - celková zdrojová porost'!$A$2:$L$3471,MATCH(B$1,'Trees - celková zdrojová porost'!$A$1:$L$1,0),FALSE)</f>
        <v>0</v>
      </c>
      <c r="C2488" t="str">
        <f>VLOOKUP($A2488,'Trees - celková zdrojová porost'!$A$2:$L$3471,MATCH(C$1,'Trees - celková zdrojová porost'!$A$1:$L$1,0),FALSE)</f>
        <v>HB</v>
      </c>
      <c r="D2488">
        <f>VLOOKUP($A2488,'Trees - celková zdrojová porost'!$A$2:$L$3471,MATCH(D$1,'Trees - celková zdrojová porost'!$A$1:$L$1,0),FALSE)</f>
        <v>175</v>
      </c>
      <c r="E2488">
        <f>VLOOKUP($A2488,'Trees - celková zdrojová porost'!$A$2:$L$3471,MATCH(E$1,'Trees - celková zdrojová porost'!$A$1:$L$1,0),FALSE)</f>
        <v>17.600000000000001</v>
      </c>
      <c r="F2488">
        <f>VLOOKUP($A2488,'Trees - celková zdrojová porost'!$A$2:$L$3471,MATCH(F$1,'Trees - celková zdrojová porost'!$A$1:$L$1,0),FALSE)</f>
        <v>1.3</v>
      </c>
      <c r="G2488">
        <f>VLOOKUP($A2488,'Trees - celková zdrojová porost'!$A$2:$L$3471,MATCH(G$1,'Trees - celková zdrojová porost'!$A$1:$L$1,0),FALSE)</f>
        <v>16.3</v>
      </c>
      <c r="H2488">
        <f>VLOOKUP($A2488,'Trees - celková zdrojová porost'!$A$2:$L$3471,MATCH(H$1,'Trees - celková zdrojová porost'!$A$1:$L$1,0),FALSE)</f>
        <v>0</v>
      </c>
      <c r="I2488" t="str">
        <f>VLOOKUP($A2488,'Trees - celková zdrojová porost'!$A$2:$L$3471,MATCH(I$1,'Trees - celková zdrojová porost'!$A$1:$L$1,0),FALSE)</f>
        <v>P</v>
      </c>
      <c r="J2488" t="str">
        <f>VLOOKUP($A2488,'Trees - celková zdrojová porost'!$A$2:$L$3471,MATCH(J$1,'Trees - celková zdrojová porost'!$A$1:$L$1,0),FALSE)</f>
        <v>Z</v>
      </c>
      <c r="K2488" t="str">
        <f>VLOOKUP($A2488,'Trees - celková zdrojová porost'!$A$2:$L$3471,MATCH(K$1,'Trees - celková zdrojová porost'!$A$1:$L$1,0),FALSE)</f>
        <v>BEZ</v>
      </c>
      <c r="L2488" s="8">
        <f>VLOOKUP($A2488,'Trees - celková zdrojová porost'!$A$2:$L$3471,MATCH(L$1,'Trees - celková zdrojová porost'!$A$1:$L$1,0),FALSE)</f>
        <v>43209.570300925901</v>
      </c>
    </row>
    <row r="2489" spans="1:12" x14ac:dyDescent="0.25">
      <c r="A2489">
        <v>1697</v>
      </c>
      <c r="B2489">
        <f>VLOOKUP($A2489,'Trees - celková zdrojová porost'!$A$2:$L$3471,MATCH(B$1,'Trees - celková zdrojová porost'!$A$1:$L$1,0),FALSE)</f>
        <v>1697</v>
      </c>
      <c r="C2489" t="str">
        <f>VLOOKUP($A2489,'Trees - celková zdrojová porost'!$A$2:$L$3471,MATCH(C$1,'Trees - celková zdrojová porost'!$A$1:$L$1,0),FALSE)</f>
        <v>HB</v>
      </c>
      <c r="D2489">
        <f>VLOOKUP($A2489,'Trees - celková zdrojová porost'!$A$2:$L$3471,MATCH(D$1,'Trees - celková zdrojová porost'!$A$1:$L$1,0),FALSE)</f>
        <v>115</v>
      </c>
      <c r="E2489">
        <f>VLOOKUP($A2489,'Trees - celková zdrojová porost'!$A$2:$L$3471,MATCH(E$1,'Trees - celková zdrojová porost'!$A$1:$L$1,0),FALSE)</f>
        <v>17.600000000000001</v>
      </c>
      <c r="F2489">
        <f>VLOOKUP($A2489,'Trees - celková zdrojová porost'!$A$2:$L$3471,MATCH(F$1,'Trees - celková zdrojová porost'!$A$1:$L$1,0),FALSE)</f>
        <v>1.5</v>
      </c>
      <c r="G2489">
        <f>VLOOKUP($A2489,'Trees - celková zdrojová porost'!$A$2:$L$3471,MATCH(G$1,'Trees - celková zdrojová porost'!$A$1:$L$1,0),FALSE)</f>
        <v>16.100000000000001</v>
      </c>
      <c r="H2489">
        <f>VLOOKUP($A2489,'Trees - celková zdrojová porost'!$A$2:$L$3471,MATCH(H$1,'Trees - celková zdrojová porost'!$A$1:$L$1,0),FALSE)</f>
        <v>0</v>
      </c>
      <c r="I2489" t="str">
        <f>VLOOKUP($A2489,'Trees - celková zdrojová porost'!$A$2:$L$3471,MATCH(I$1,'Trees - celková zdrojová porost'!$A$1:$L$1,0),FALSE)</f>
        <v>P</v>
      </c>
      <c r="J2489" t="str">
        <f>VLOOKUP($A2489,'Trees - celková zdrojová porost'!$A$2:$L$3471,MATCH(J$1,'Trees - celková zdrojová porost'!$A$1:$L$1,0),FALSE)</f>
        <v>Z</v>
      </c>
      <c r="K2489" t="str">
        <f>VLOOKUP($A2489,'Trees - celková zdrojová porost'!$A$2:$L$3471,MATCH(K$1,'Trees - celková zdrojová porost'!$A$1:$L$1,0),FALSE)</f>
        <v>BEZ</v>
      </c>
      <c r="L2489" s="8">
        <f>VLOOKUP($A2489,'Trees - celková zdrojová porost'!$A$2:$L$3471,MATCH(L$1,'Trees - celková zdrojová porost'!$A$1:$L$1,0),FALSE)</f>
        <v>43209.5722453704</v>
      </c>
    </row>
    <row r="2490" spans="1:12" x14ac:dyDescent="0.25">
      <c r="A2490">
        <v>1717</v>
      </c>
      <c r="B2490">
        <f>VLOOKUP($A2490,'Trees - celková zdrojová porost'!$A$2:$L$3471,MATCH(B$1,'Trees - celková zdrojová porost'!$A$1:$L$1,0),FALSE)</f>
        <v>1717</v>
      </c>
      <c r="C2490" t="str">
        <f>VLOOKUP($A2490,'Trees - celková zdrojová porost'!$A$2:$L$3471,MATCH(C$1,'Trees - celková zdrojová porost'!$A$1:$L$1,0),FALSE)</f>
        <v>HB</v>
      </c>
      <c r="D2490">
        <f>VLOOKUP($A2490,'Trees - celková zdrojová porost'!$A$2:$L$3471,MATCH(D$1,'Trees - celková zdrojová porost'!$A$1:$L$1,0),FALSE)</f>
        <v>175</v>
      </c>
      <c r="E2490">
        <f>VLOOKUP($A2490,'Trees - celková zdrojová porost'!$A$2:$L$3471,MATCH(E$1,'Trees - celková zdrojová porost'!$A$1:$L$1,0),FALSE)</f>
        <v>17.600000000000001</v>
      </c>
      <c r="F2490">
        <f>VLOOKUP($A2490,'Trees - celková zdrojová porost'!$A$2:$L$3471,MATCH(F$1,'Trees - celková zdrojová porost'!$A$1:$L$1,0),FALSE)</f>
        <v>5.3</v>
      </c>
      <c r="G2490">
        <f>VLOOKUP($A2490,'Trees - celková zdrojová porost'!$A$2:$L$3471,MATCH(G$1,'Trees - celková zdrojová porost'!$A$1:$L$1,0),FALSE)</f>
        <v>12.3</v>
      </c>
      <c r="H2490">
        <f>VLOOKUP($A2490,'Trees - celková zdrojová porost'!$A$2:$L$3471,MATCH(H$1,'Trees - celková zdrojová porost'!$A$1:$L$1,0),FALSE)</f>
        <v>1</v>
      </c>
      <c r="I2490" t="str">
        <f>VLOOKUP($A2490,'Trees - celková zdrojová porost'!$A$2:$L$3471,MATCH(I$1,'Trees - celková zdrojová porost'!$A$1:$L$1,0),FALSE)</f>
        <v>P</v>
      </c>
      <c r="J2490" t="str">
        <f>VLOOKUP($A2490,'Trees - celková zdrojová porost'!$A$2:$L$3471,MATCH(J$1,'Trees - celková zdrojová porost'!$A$1:$L$1,0),FALSE)</f>
        <v>Z</v>
      </c>
      <c r="K2490" t="str">
        <f>VLOOKUP($A2490,'Trees - celková zdrojová porost'!$A$2:$L$3471,MATCH(K$1,'Trees - celková zdrojová porost'!$A$1:$L$1,0),FALSE)</f>
        <v>ZAS</v>
      </c>
      <c r="L2490" s="8">
        <f>VLOOKUP($A2490,'Trees - celková zdrojová porost'!$A$2:$L$3471,MATCH(L$1,'Trees - celková zdrojová porost'!$A$1:$L$1,0),FALSE)</f>
        <v>43209.575821759303</v>
      </c>
    </row>
    <row r="2491" spans="1:12" x14ac:dyDescent="0.25">
      <c r="A2491">
        <v>1756</v>
      </c>
      <c r="B2491">
        <f>VLOOKUP($A2491,'Trees - celková zdrojová porost'!$A$2:$L$3471,MATCH(B$1,'Trees - celková zdrojová porost'!$A$1:$L$1,0),FALSE)</f>
        <v>1755</v>
      </c>
      <c r="C2491" t="str">
        <f>VLOOKUP($A2491,'Trees - celková zdrojová porost'!$A$2:$L$3471,MATCH(C$1,'Trees - celková zdrojová porost'!$A$1:$L$1,0),FALSE)</f>
        <v>HB</v>
      </c>
      <c r="D2491">
        <f>VLOOKUP($A2491,'Trees - celková zdrojová porost'!$A$2:$L$3471,MATCH(D$1,'Trees - celková zdrojová porost'!$A$1:$L$1,0),FALSE)</f>
        <v>145</v>
      </c>
      <c r="E2491">
        <f>VLOOKUP($A2491,'Trees - celková zdrojová porost'!$A$2:$L$3471,MATCH(E$1,'Trees - celková zdrojová porost'!$A$1:$L$1,0),FALSE)</f>
        <v>17.600000000000001</v>
      </c>
      <c r="F2491">
        <f>VLOOKUP($A2491,'Trees - celková zdrojová porost'!$A$2:$L$3471,MATCH(F$1,'Trees - celková zdrojová porost'!$A$1:$L$1,0),FALSE)</f>
        <v>14.7</v>
      </c>
      <c r="G2491">
        <f>VLOOKUP($A2491,'Trees - celková zdrojová porost'!$A$2:$L$3471,MATCH(G$1,'Trees - celková zdrojová porost'!$A$1:$L$1,0),FALSE)</f>
        <v>2.9</v>
      </c>
      <c r="H2491">
        <f>VLOOKUP($A2491,'Trees - celková zdrojová porost'!$A$2:$L$3471,MATCH(H$1,'Trees - celková zdrojová porost'!$A$1:$L$1,0),FALSE)</f>
        <v>0</v>
      </c>
      <c r="I2491" t="str">
        <f>VLOOKUP($A2491,'Trees - celková zdrojová porost'!$A$2:$L$3471,MATCH(I$1,'Trees - celková zdrojová porost'!$A$1:$L$1,0),FALSE)</f>
        <v>P</v>
      </c>
      <c r="J2491" t="str">
        <f>VLOOKUP($A2491,'Trees - celková zdrojová porost'!$A$2:$L$3471,MATCH(J$1,'Trees - celková zdrojová porost'!$A$1:$L$1,0),FALSE)</f>
        <v>Z</v>
      </c>
      <c r="K2491" t="str">
        <f>VLOOKUP($A2491,'Trees - celková zdrojová porost'!$A$2:$L$3471,MATCH(K$1,'Trees - celková zdrojová porost'!$A$1:$L$1,0),FALSE)</f>
        <v>BEZ</v>
      </c>
      <c r="L2491" s="8">
        <f>VLOOKUP($A2491,'Trees - celková zdrojová porost'!$A$2:$L$3471,MATCH(L$1,'Trees - celková zdrojová porost'!$A$1:$L$1,0),FALSE)</f>
        <v>43209.622384259303</v>
      </c>
    </row>
    <row r="2492" spans="1:12" x14ac:dyDescent="0.25">
      <c r="A2492">
        <v>1805</v>
      </c>
      <c r="B2492">
        <f>VLOOKUP($A2492,'Trees - celková zdrojová porost'!$A$2:$L$3471,MATCH(B$1,'Trees - celková zdrojová porost'!$A$1:$L$1,0),FALSE)</f>
        <v>1804</v>
      </c>
      <c r="C2492" t="str">
        <f>VLOOKUP($A2492,'Trees - celková zdrojová porost'!$A$2:$L$3471,MATCH(C$1,'Trees - celková zdrojová porost'!$A$1:$L$1,0),FALSE)</f>
        <v>HB</v>
      </c>
      <c r="D2492">
        <f>VLOOKUP($A2492,'Trees - celková zdrojová porost'!$A$2:$L$3471,MATCH(D$1,'Trees - celková zdrojová porost'!$A$1:$L$1,0),FALSE)</f>
        <v>120</v>
      </c>
      <c r="E2492">
        <f>VLOOKUP($A2492,'Trees - celková zdrojová porost'!$A$2:$L$3471,MATCH(E$1,'Trees - celková zdrojová porost'!$A$1:$L$1,0),FALSE)</f>
        <v>17.600000000000001</v>
      </c>
      <c r="F2492">
        <f>VLOOKUP($A2492,'Trees - celková zdrojová porost'!$A$2:$L$3471,MATCH(F$1,'Trees - celková zdrojová porost'!$A$1:$L$1,0),FALSE)</f>
        <v>1.3</v>
      </c>
      <c r="G2492">
        <f>VLOOKUP($A2492,'Trees - celková zdrojová porost'!$A$2:$L$3471,MATCH(G$1,'Trees - celková zdrojová porost'!$A$1:$L$1,0),FALSE)</f>
        <v>16.3</v>
      </c>
      <c r="H2492">
        <f>VLOOKUP($A2492,'Trees - celková zdrojová porost'!$A$2:$L$3471,MATCH(H$1,'Trees - celková zdrojová porost'!$A$1:$L$1,0),FALSE)</f>
        <v>0</v>
      </c>
      <c r="I2492" t="str">
        <f>VLOOKUP($A2492,'Trees - celková zdrojová porost'!$A$2:$L$3471,MATCH(I$1,'Trees - celková zdrojová porost'!$A$1:$L$1,0),FALSE)</f>
        <v>P</v>
      </c>
      <c r="J2492" t="str">
        <f>VLOOKUP($A2492,'Trees - celková zdrojová porost'!$A$2:$L$3471,MATCH(J$1,'Trees - celková zdrojová porost'!$A$1:$L$1,0),FALSE)</f>
        <v>Z</v>
      </c>
      <c r="K2492" t="str">
        <f>VLOOKUP($A2492,'Trees - celková zdrojová porost'!$A$2:$L$3471,MATCH(K$1,'Trees - celková zdrojová porost'!$A$1:$L$1,0),FALSE)</f>
        <v>BEZ</v>
      </c>
      <c r="L2492" s="8">
        <f>VLOOKUP($A2492,'Trees - celková zdrojová porost'!$A$2:$L$3471,MATCH(L$1,'Trees - celková zdrojová porost'!$A$1:$L$1,0),FALSE)</f>
        <v>43209.639699074098</v>
      </c>
    </row>
    <row r="2493" spans="1:12" x14ac:dyDescent="0.25">
      <c r="A2493">
        <v>1998</v>
      </c>
      <c r="B2493">
        <f>VLOOKUP($A2493,'Trees - celková zdrojová porost'!$A$2:$L$3471,MATCH(B$1,'Trees - celková zdrojová porost'!$A$1:$L$1,0),FALSE)</f>
        <v>1996</v>
      </c>
      <c r="C2493" t="str">
        <f>VLOOKUP($A2493,'Trees - celková zdrojová porost'!$A$2:$L$3471,MATCH(C$1,'Trees - celková zdrojová porost'!$A$1:$L$1,0),FALSE)</f>
        <v>HB</v>
      </c>
      <c r="D2493">
        <f>VLOOKUP($A2493,'Trees - celková zdrojová porost'!$A$2:$L$3471,MATCH(D$1,'Trees - celková zdrojová porost'!$A$1:$L$1,0),FALSE)</f>
        <v>110</v>
      </c>
      <c r="E2493">
        <f>VLOOKUP($A2493,'Trees - celková zdrojová porost'!$A$2:$L$3471,MATCH(E$1,'Trees - celková zdrojová porost'!$A$1:$L$1,0),FALSE)</f>
        <v>17.600000000000001</v>
      </c>
      <c r="F2493">
        <f>VLOOKUP($A2493,'Trees - celková zdrojová porost'!$A$2:$L$3471,MATCH(F$1,'Trees - celková zdrojová porost'!$A$1:$L$1,0),FALSE)</f>
        <v>1.2</v>
      </c>
      <c r="G2493">
        <f>VLOOKUP($A2493,'Trees - celková zdrojová porost'!$A$2:$L$3471,MATCH(G$1,'Trees - celková zdrojová porost'!$A$1:$L$1,0),FALSE)</f>
        <v>16.399999999999999</v>
      </c>
      <c r="H2493">
        <f>VLOOKUP($A2493,'Trees - celková zdrojová porost'!$A$2:$L$3471,MATCH(H$1,'Trees - celková zdrojová porost'!$A$1:$L$1,0),FALSE)</f>
        <v>1</v>
      </c>
      <c r="I2493" t="str">
        <f>VLOOKUP($A2493,'Trees - celková zdrojová porost'!$A$2:$L$3471,MATCH(I$1,'Trees - celková zdrojová porost'!$A$1:$L$1,0),FALSE)</f>
        <v>P</v>
      </c>
      <c r="J2493" t="str">
        <f>VLOOKUP($A2493,'Trees - celková zdrojová porost'!$A$2:$L$3471,MATCH(J$1,'Trees - celková zdrojová porost'!$A$1:$L$1,0),FALSE)</f>
        <v>Z</v>
      </c>
      <c r="K2493" t="str">
        <f>VLOOKUP($A2493,'Trees - celková zdrojová porost'!$A$2:$L$3471,MATCH(K$1,'Trees - celková zdrojová porost'!$A$1:$L$1,0),FALSE)</f>
        <v>ZAS</v>
      </c>
      <c r="L2493" s="8">
        <f>VLOOKUP($A2493,'Trees - celková zdrojová porost'!$A$2:$L$3471,MATCH(L$1,'Trees - celková zdrojová porost'!$A$1:$L$1,0),FALSE)</f>
        <v>43210.5711689815</v>
      </c>
    </row>
    <row r="2494" spans="1:12" x14ac:dyDescent="0.25">
      <c r="A2494">
        <v>2164</v>
      </c>
      <c r="B2494">
        <f>VLOOKUP($A2494,'Trees - celková zdrojová porost'!$A$2:$L$3471,MATCH(B$1,'Trees - celková zdrojová porost'!$A$1:$L$1,0),FALSE)</f>
        <v>2164</v>
      </c>
      <c r="C2494" t="str">
        <f>VLOOKUP($A2494,'Trees - celková zdrojová porost'!$A$2:$L$3471,MATCH(C$1,'Trees - celková zdrojová porost'!$A$1:$L$1,0),FALSE)</f>
        <v>HB</v>
      </c>
      <c r="D2494">
        <f>VLOOKUP($A2494,'Trees - celková zdrojová porost'!$A$2:$L$3471,MATCH(D$1,'Trees - celková zdrojová porost'!$A$1:$L$1,0),FALSE)</f>
        <v>125</v>
      </c>
      <c r="E2494">
        <f>VLOOKUP($A2494,'Trees - celková zdrojová porost'!$A$2:$L$3471,MATCH(E$1,'Trees - celková zdrojová porost'!$A$1:$L$1,0),FALSE)</f>
        <v>17.600000000000001</v>
      </c>
      <c r="F2494">
        <f>VLOOKUP($A2494,'Trees - celková zdrojová porost'!$A$2:$L$3471,MATCH(F$1,'Trees - celková zdrojová porost'!$A$1:$L$1,0),FALSE)</f>
        <v>2.2999999999999998</v>
      </c>
      <c r="G2494">
        <f>VLOOKUP($A2494,'Trees - celková zdrojová porost'!$A$2:$L$3471,MATCH(G$1,'Trees - celková zdrojová porost'!$A$1:$L$1,0),FALSE)</f>
        <v>15.3</v>
      </c>
      <c r="H2494">
        <f>VLOOKUP($A2494,'Trees - celková zdrojová porost'!$A$2:$L$3471,MATCH(H$1,'Trees - celková zdrojová porost'!$A$1:$L$1,0),FALSE)</f>
        <v>1</v>
      </c>
      <c r="I2494" t="str">
        <f>VLOOKUP($A2494,'Trees - celková zdrojová porost'!$A$2:$L$3471,MATCH(I$1,'Trees - celková zdrojová porost'!$A$1:$L$1,0),FALSE)</f>
        <v>P</v>
      </c>
      <c r="J2494" t="str">
        <f>VLOOKUP($A2494,'Trees - celková zdrojová porost'!$A$2:$L$3471,MATCH(J$1,'Trees - celková zdrojová porost'!$A$1:$L$1,0),FALSE)</f>
        <v>Z</v>
      </c>
      <c r="K2494" t="str">
        <f>VLOOKUP($A2494,'Trees - celková zdrojová porost'!$A$2:$L$3471,MATCH(K$1,'Trees - celková zdrojová porost'!$A$1:$L$1,0),FALSE)</f>
        <v>BEZ</v>
      </c>
      <c r="L2494" s="8">
        <f>VLOOKUP($A2494,'Trees - celková zdrojová porost'!$A$2:$L$3471,MATCH(L$1,'Trees - celková zdrojová porost'!$A$1:$L$1,0),FALSE)</f>
        <v>43213.508692129602</v>
      </c>
    </row>
    <row r="2495" spans="1:12" x14ac:dyDescent="0.25">
      <c r="A2495">
        <v>2315</v>
      </c>
      <c r="B2495">
        <f>VLOOKUP($A2495,'Trees - celková zdrojová porost'!$A$2:$L$3471,MATCH(B$1,'Trees - celková zdrojová porost'!$A$1:$L$1,0),FALSE)</f>
        <v>2315</v>
      </c>
      <c r="C2495" t="str">
        <f>VLOOKUP($A2495,'Trees - celková zdrojová porost'!$A$2:$L$3471,MATCH(C$1,'Trees - celková zdrojová porost'!$A$1:$L$1,0),FALSE)</f>
        <v>HB</v>
      </c>
      <c r="D2495">
        <f>VLOOKUP($A2495,'Trees - celková zdrojová porost'!$A$2:$L$3471,MATCH(D$1,'Trees - celková zdrojová porost'!$A$1:$L$1,0),FALSE)</f>
        <v>195</v>
      </c>
      <c r="E2495">
        <f>VLOOKUP($A2495,'Trees - celková zdrojová porost'!$A$2:$L$3471,MATCH(E$1,'Trees - celková zdrojová porost'!$A$1:$L$1,0),FALSE)</f>
        <v>17.600000000000001</v>
      </c>
      <c r="F2495">
        <f>VLOOKUP($A2495,'Trees - celková zdrojová porost'!$A$2:$L$3471,MATCH(F$1,'Trees - celková zdrojová porost'!$A$1:$L$1,0),FALSE)</f>
        <v>1.95</v>
      </c>
      <c r="G2495">
        <f>VLOOKUP($A2495,'Trees - celková zdrojová porost'!$A$2:$L$3471,MATCH(G$1,'Trees - celková zdrojová porost'!$A$1:$L$1,0),FALSE)</f>
        <v>15.65</v>
      </c>
      <c r="H2495">
        <f>VLOOKUP($A2495,'Trees - celková zdrojová porost'!$A$2:$L$3471,MATCH(H$1,'Trees - celková zdrojová porost'!$A$1:$L$1,0),FALSE)</f>
        <v>0</v>
      </c>
      <c r="I2495" t="str">
        <f>VLOOKUP($A2495,'Trees - celková zdrojová porost'!$A$2:$L$3471,MATCH(I$1,'Trees - celková zdrojová porost'!$A$1:$L$1,0),FALSE)</f>
        <v>P</v>
      </c>
      <c r="J2495" t="str">
        <f>VLOOKUP($A2495,'Trees - celková zdrojová porost'!$A$2:$L$3471,MATCH(J$1,'Trees - celková zdrojová porost'!$A$1:$L$1,0),FALSE)</f>
        <v>Z</v>
      </c>
      <c r="K2495" t="str">
        <f>VLOOKUP($A2495,'Trees - celková zdrojová porost'!$A$2:$L$3471,MATCH(K$1,'Trees - celková zdrojová porost'!$A$1:$L$1,0),FALSE)</f>
        <v>BEZ</v>
      </c>
      <c r="L2495" s="8">
        <f>VLOOKUP($A2495,'Trees - celková zdrojová porost'!$A$2:$L$3471,MATCH(L$1,'Trees - celková zdrojová porost'!$A$1:$L$1,0),FALSE)</f>
        <v>43216.488900463002</v>
      </c>
    </row>
    <row r="2496" spans="1:12" x14ac:dyDescent="0.25">
      <c r="A2496">
        <v>2337</v>
      </c>
      <c r="B2496">
        <f>VLOOKUP($A2496,'Trees - celková zdrojová porost'!$A$2:$L$3471,MATCH(B$1,'Trees - celková zdrojová porost'!$A$1:$L$1,0),FALSE)</f>
        <v>2337</v>
      </c>
      <c r="C2496" t="str">
        <f>VLOOKUP($A2496,'Trees - celková zdrojová porost'!$A$2:$L$3471,MATCH(C$1,'Trees - celková zdrojová porost'!$A$1:$L$1,0),FALSE)</f>
        <v>HB</v>
      </c>
      <c r="D2496">
        <f>VLOOKUP($A2496,'Trees - celková zdrojová porost'!$A$2:$L$3471,MATCH(D$1,'Trees - celková zdrojová porost'!$A$1:$L$1,0),FALSE)</f>
        <v>145</v>
      </c>
      <c r="E2496">
        <f>VLOOKUP($A2496,'Trees - celková zdrojová porost'!$A$2:$L$3471,MATCH(E$1,'Trees - celková zdrojová porost'!$A$1:$L$1,0),FALSE)</f>
        <v>17.600000000000001</v>
      </c>
      <c r="F2496">
        <f>VLOOKUP($A2496,'Trees - celková zdrojová porost'!$A$2:$L$3471,MATCH(F$1,'Trees - celková zdrojová porost'!$A$1:$L$1,0),FALSE)</f>
        <v>2</v>
      </c>
      <c r="G2496">
        <f>VLOOKUP($A2496,'Trees - celková zdrojová porost'!$A$2:$L$3471,MATCH(G$1,'Trees - celková zdrojová porost'!$A$1:$L$1,0),FALSE)</f>
        <v>15.6</v>
      </c>
      <c r="H2496">
        <f>VLOOKUP($A2496,'Trees - celková zdrojová porost'!$A$2:$L$3471,MATCH(H$1,'Trees - celková zdrojová porost'!$A$1:$L$1,0),FALSE)</f>
        <v>1</v>
      </c>
      <c r="I2496" t="str">
        <f>VLOOKUP($A2496,'Trees - celková zdrojová porost'!$A$2:$L$3471,MATCH(I$1,'Trees - celková zdrojová porost'!$A$1:$L$1,0),FALSE)</f>
        <v>P</v>
      </c>
      <c r="J2496" t="str">
        <f>VLOOKUP($A2496,'Trees - celková zdrojová porost'!$A$2:$L$3471,MATCH(J$1,'Trees - celková zdrojová porost'!$A$1:$L$1,0),FALSE)</f>
        <v>Z</v>
      </c>
      <c r="K2496" t="str">
        <f>VLOOKUP($A2496,'Trees - celková zdrojová porost'!$A$2:$L$3471,MATCH(K$1,'Trees - celková zdrojová porost'!$A$1:$L$1,0),FALSE)</f>
        <v>BEZ</v>
      </c>
      <c r="L2496" s="8">
        <f>VLOOKUP($A2496,'Trees - celková zdrojová porost'!$A$2:$L$3471,MATCH(L$1,'Trees - celková zdrojová porost'!$A$1:$L$1,0),FALSE)</f>
        <v>43216.493460648097</v>
      </c>
    </row>
    <row r="2497" spans="1:12" x14ac:dyDescent="0.25">
      <c r="A2497">
        <v>2394</v>
      </c>
      <c r="B2497">
        <f>VLOOKUP($A2497,'Trees - celková zdrojová porost'!$A$2:$L$3471,MATCH(B$1,'Trees - celková zdrojová porost'!$A$1:$L$1,0),FALSE)</f>
        <v>2391</v>
      </c>
      <c r="C2497" t="str">
        <f>VLOOKUP($A2497,'Trees - celková zdrojová porost'!$A$2:$L$3471,MATCH(C$1,'Trees - celková zdrojová porost'!$A$1:$L$1,0),FALSE)</f>
        <v>HB</v>
      </c>
      <c r="D2497">
        <f>VLOOKUP($A2497,'Trees - celková zdrojová porost'!$A$2:$L$3471,MATCH(D$1,'Trees - celková zdrojová porost'!$A$1:$L$1,0),FALSE)</f>
        <v>175</v>
      </c>
      <c r="E2497">
        <f>VLOOKUP($A2497,'Trees - celková zdrojová porost'!$A$2:$L$3471,MATCH(E$1,'Trees - celková zdrojová porost'!$A$1:$L$1,0),FALSE)</f>
        <v>17.600000000000001</v>
      </c>
      <c r="F2497">
        <f>VLOOKUP($A2497,'Trees - celková zdrojová porost'!$A$2:$L$3471,MATCH(F$1,'Trees - celková zdrojová porost'!$A$1:$L$1,0),FALSE)</f>
        <v>1</v>
      </c>
      <c r="G2497">
        <f>VLOOKUP($A2497,'Trees - celková zdrojová porost'!$A$2:$L$3471,MATCH(G$1,'Trees - celková zdrojová porost'!$A$1:$L$1,0),FALSE)</f>
        <v>16.600000000000001</v>
      </c>
      <c r="H2497">
        <f>VLOOKUP($A2497,'Trees - celková zdrojová porost'!$A$2:$L$3471,MATCH(H$1,'Trees - celková zdrojová porost'!$A$1:$L$1,0),FALSE)</f>
        <v>1</v>
      </c>
      <c r="I2497" t="str">
        <f>VLOOKUP($A2497,'Trees - celková zdrojová porost'!$A$2:$L$3471,MATCH(I$1,'Trees - celková zdrojová porost'!$A$1:$L$1,0),FALSE)</f>
        <v>P</v>
      </c>
      <c r="J2497" t="str">
        <f>VLOOKUP($A2497,'Trees - celková zdrojová porost'!$A$2:$L$3471,MATCH(J$1,'Trees - celková zdrojová porost'!$A$1:$L$1,0),FALSE)</f>
        <v>Z</v>
      </c>
      <c r="K2497" t="str">
        <f>VLOOKUP($A2497,'Trees - celková zdrojová porost'!$A$2:$L$3471,MATCH(K$1,'Trees - celková zdrojová porost'!$A$1:$L$1,0),FALSE)</f>
        <v>BEZ</v>
      </c>
      <c r="L2497" s="8">
        <f>VLOOKUP($A2497,'Trees - celková zdrojová porost'!$A$2:$L$3471,MATCH(L$1,'Trees - celková zdrojová porost'!$A$1:$L$1,0),FALSE)</f>
        <v>43216.5613773148</v>
      </c>
    </row>
    <row r="2498" spans="1:12" x14ac:dyDescent="0.25">
      <c r="A2498">
        <v>2496</v>
      </c>
      <c r="B2498">
        <f>VLOOKUP($A2498,'Trees - celková zdrojová porost'!$A$2:$L$3471,MATCH(B$1,'Trees - celková zdrojová porost'!$A$1:$L$1,0),FALSE)</f>
        <v>2494</v>
      </c>
      <c r="C2498" t="str">
        <f>VLOOKUP($A2498,'Trees - celková zdrojová porost'!$A$2:$L$3471,MATCH(C$1,'Trees - celková zdrojová porost'!$A$1:$L$1,0),FALSE)</f>
        <v>HB</v>
      </c>
      <c r="D2498">
        <f>VLOOKUP($A2498,'Trees - celková zdrojová porost'!$A$2:$L$3471,MATCH(D$1,'Trees - celková zdrojová porost'!$A$1:$L$1,0),FALSE)</f>
        <v>140</v>
      </c>
      <c r="E2498">
        <f>VLOOKUP($A2498,'Trees - celková zdrojová porost'!$A$2:$L$3471,MATCH(E$1,'Trees - celková zdrojová porost'!$A$1:$L$1,0),FALSE)</f>
        <v>17.600000000000001</v>
      </c>
      <c r="F2498">
        <f>VLOOKUP($A2498,'Trees - celková zdrojová porost'!$A$2:$L$3471,MATCH(F$1,'Trees - celková zdrojová porost'!$A$1:$L$1,0),FALSE)</f>
        <v>1.5</v>
      </c>
      <c r="G2498">
        <f>VLOOKUP($A2498,'Trees - celková zdrojová porost'!$A$2:$L$3471,MATCH(G$1,'Trees - celková zdrojová porost'!$A$1:$L$1,0),FALSE)</f>
        <v>16.100000000000001</v>
      </c>
      <c r="H2498">
        <f>VLOOKUP($A2498,'Trees - celková zdrojová porost'!$A$2:$L$3471,MATCH(H$1,'Trees - celková zdrojová porost'!$A$1:$L$1,0),FALSE)</f>
        <v>1</v>
      </c>
      <c r="I2498" t="str">
        <f>VLOOKUP($A2498,'Trees - celková zdrojová porost'!$A$2:$L$3471,MATCH(I$1,'Trees - celková zdrojová porost'!$A$1:$L$1,0),FALSE)</f>
        <v>P</v>
      </c>
      <c r="J2498" t="str">
        <f>VLOOKUP($A2498,'Trees - celková zdrojová porost'!$A$2:$L$3471,MATCH(J$1,'Trees - celková zdrojová porost'!$A$1:$L$1,0),FALSE)</f>
        <v>Z</v>
      </c>
      <c r="K2498" t="str">
        <f>VLOOKUP($A2498,'Trees - celková zdrojová porost'!$A$2:$L$3471,MATCH(K$1,'Trees - celková zdrojová porost'!$A$1:$L$1,0),FALSE)</f>
        <v>BEZ</v>
      </c>
      <c r="L2498" s="8">
        <f>VLOOKUP($A2498,'Trees - celková zdrojová porost'!$A$2:$L$3471,MATCH(L$1,'Trees - celková zdrojová porost'!$A$1:$L$1,0),FALSE)</f>
        <v>43216.624004629601</v>
      </c>
    </row>
    <row r="2499" spans="1:12" x14ac:dyDescent="0.25">
      <c r="A2499">
        <v>2524</v>
      </c>
      <c r="B2499">
        <f>VLOOKUP($A2499,'Trees - celková zdrojová porost'!$A$2:$L$3471,MATCH(B$1,'Trees - celková zdrojová porost'!$A$1:$L$1,0),FALSE)</f>
        <v>0</v>
      </c>
      <c r="C2499" t="str">
        <f>VLOOKUP($A2499,'Trees - celková zdrojová porost'!$A$2:$L$3471,MATCH(C$1,'Trees - celková zdrojová porost'!$A$1:$L$1,0),FALSE)</f>
        <v>HB</v>
      </c>
      <c r="D2499">
        <f>VLOOKUP($A2499,'Trees - celková zdrojová porost'!$A$2:$L$3471,MATCH(D$1,'Trees - celková zdrojová porost'!$A$1:$L$1,0),FALSE)</f>
        <v>175</v>
      </c>
      <c r="E2499">
        <f>VLOOKUP($A2499,'Trees - celková zdrojová porost'!$A$2:$L$3471,MATCH(E$1,'Trees - celková zdrojová porost'!$A$1:$L$1,0),FALSE)</f>
        <v>17.600000000000001</v>
      </c>
      <c r="F2499">
        <f>VLOOKUP($A2499,'Trees - celková zdrojová porost'!$A$2:$L$3471,MATCH(F$1,'Trees - celková zdrojová porost'!$A$1:$L$1,0),FALSE)</f>
        <v>1.5</v>
      </c>
      <c r="G2499">
        <f>VLOOKUP($A2499,'Trees - celková zdrojová porost'!$A$2:$L$3471,MATCH(G$1,'Trees - celková zdrojová porost'!$A$1:$L$1,0),FALSE)</f>
        <v>16.100000000000001</v>
      </c>
      <c r="H2499">
        <f>VLOOKUP($A2499,'Trees - celková zdrojová porost'!$A$2:$L$3471,MATCH(H$1,'Trees - celková zdrojová porost'!$A$1:$L$1,0),FALSE)</f>
        <v>1</v>
      </c>
      <c r="I2499" t="str">
        <f>VLOOKUP($A2499,'Trees - celková zdrojová porost'!$A$2:$L$3471,MATCH(I$1,'Trees - celková zdrojová porost'!$A$1:$L$1,0),FALSE)</f>
        <v>P</v>
      </c>
      <c r="J2499" t="str">
        <f>VLOOKUP($A2499,'Trees - celková zdrojová porost'!$A$2:$L$3471,MATCH(J$1,'Trees - celková zdrojová porost'!$A$1:$L$1,0),FALSE)</f>
        <v>Z</v>
      </c>
      <c r="K2499" t="str">
        <f>VLOOKUP($A2499,'Trees - celková zdrojová porost'!$A$2:$L$3471,MATCH(K$1,'Trees - celková zdrojová porost'!$A$1:$L$1,0),FALSE)</f>
        <v>BEZ</v>
      </c>
      <c r="L2499" s="8">
        <f>VLOOKUP($A2499,'Trees - celková zdrojová porost'!$A$2:$L$3471,MATCH(L$1,'Trees - celková zdrojová porost'!$A$1:$L$1,0),FALSE)</f>
        <v>43230.4207060185</v>
      </c>
    </row>
    <row r="2500" spans="1:12" x14ac:dyDescent="0.25">
      <c r="A2500">
        <v>2590</v>
      </c>
      <c r="B2500">
        <f>VLOOKUP($A2500,'Trees - celková zdrojová porost'!$A$2:$L$3471,MATCH(B$1,'Trees - celková zdrojová porost'!$A$1:$L$1,0),FALSE)</f>
        <v>2589</v>
      </c>
      <c r="C2500" t="str">
        <f>VLOOKUP($A2500,'Trees - celková zdrojová porost'!$A$2:$L$3471,MATCH(C$1,'Trees - celková zdrojová porost'!$A$1:$L$1,0),FALSE)</f>
        <v>HB</v>
      </c>
      <c r="D2500">
        <f>VLOOKUP($A2500,'Trees - celková zdrojová porost'!$A$2:$L$3471,MATCH(D$1,'Trees - celková zdrojová porost'!$A$1:$L$1,0),FALSE)</f>
        <v>240</v>
      </c>
      <c r="E2500">
        <f>VLOOKUP($A2500,'Trees - celková zdrojová porost'!$A$2:$L$3471,MATCH(E$1,'Trees - celková zdrojová porost'!$A$1:$L$1,0),FALSE)</f>
        <v>17.600000000000001</v>
      </c>
      <c r="F2500">
        <f>VLOOKUP($A2500,'Trees - celková zdrojová porost'!$A$2:$L$3471,MATCH(F$1,'Trees - celková zdrojová porost'!$A$1:$L$1,0),FALSE)</f>
        <v>2.8</v>
      </c>
      <c r="G2500">
        <f>VLOOKUP($A2500,'Trees - celková zdrojová porost'!$A$2:$L$3471,MATCH(G$1,'Trees - celková zdrojová porost'!$A$1:$L$1,0),FALSE)</f>
        <v>14.8</v>
      </c>
      <c r="H2500">
        <f>VLOOKUP($A2500,'Trees - celková zdrojová porost'!$A$2:$L$3471,MATCH(H$1,'Trees - celková zdrojová porost'!$A$1:$L$1,0),FALSE)</f>
        <v>1</v>
      </c>
      <c r="I2500" t="str">
        <f>VLOOKUP($A2500,'Trees - celková zdrojová porost'!$A$2:$L$3471,MATCH(I$1,'Trees - celková zdrojová porost'!$A$1:$L$1,0),FALSE)</f>
        <v>P</v>
      </c>
      <c r="J2500" t="str">
        <f>VLOOKUP($A2500,'Trees - celková zdrojová porost'!$A$2:$L$3471,MATCH(J$1,'Trees - celková zdrojová porost'!$A$1:$L$1,0),FALSE)</f>
        <v>Z</v>
      </c>
      <c r="K2500" t="str">
        <f>VLOOKUP($A2500,'Trees - celková zdrojová porost'!$A$2:$L$3471,MATCH(K$1,'Trees - celková zdrojová porost'!$A$1:$L$1,0),FALSE)</f>
        <v>BEZ</v>
      </c>
      <c r="L2500" s="8">
        <f>VLOOKUP($A2500,'Trees - celková zdrojová porost'!$A$2:$L$3471,MATCH(L$1,'Trees - celková zdrojová porost'!$A$1:$L$1,0),FALSE)</f>
        <v>43230.464166666701</v>
      </c>
    </row>
    <row r="2501" spans="1:12" x14ac:dyDescent="0.25">
      <c r="A2501">
        <v>2608</v>
      </c>
      <c r="B2501">
        <f>VLOOKUP($A2501,'Trees - celková zdrojová porost'!$A$2:$L$3471,MATCH(B$1,'Trees - celková zdrojová porost'!$A$1:$L$1,0),FALSE)</f>
        <v>2607</v>
      </c>
      <c r="C2501" t="str">
        <f>VLOOKUP($A2501,'Trees - celková zdrojová porost'!$A$2:$L$3471,MATCH(C$1,'Trees - celková zdrojová porost'!$A$1:$L$1,0),FALSE)</f>
        <v>HB</v>
      </c>
      <c r="D2501">
        <f>VLOOKUP($A2501,'Trees - celková zdrojová porost'!$A$2:$L$3471,MATCH(D$1,'Trees - celková zdrojová porost'!$A$1:$L$1,0),FALSE)</f>
        <v>230</v>
      </c>
      <c r="E2501">
        <f>VLOOKUP($A2501,'Trees - celková zdrojová porost'!$A$2:$L$3471,MATCH(E$1,'Trees - celková zdrojová porost'!$A$1:$L$1,0),FALSE)</f>
        <v>17.600000000000001</v>
      </c>
      <c r="F2501">
        <f>VLOOKUP($A2501,'Trees - celková zdrojová porost'!$A$2:$L$3471,MATCH(F$1,'Trees - celková zdrojová porost'!$A$1:$L$1,0),FALSE)</f>
        <v>1.6</v>
      </c>
      <c r="G2501">
        <f>VLOOKUP($A2501,'Trees - celková zdrojová porost'!$A$2:$L$3471,MATCH(G$1,'Trees - celková zdrojová porost'!$A$1:$L$1,0),FALSE)</f>
        <v>16</v>
      </c>
      <c r="H2501">
        <f>VLOOKUP($A2501,'Trees - celková zdrojová porost'!$A$2:$L$3471,MATCH(H$1,'Trees - celková zdrojová porost'!$A$1:$L$1,0),FALSE)</f>
        <v>1</v>
      </c>
      <c r="I2501" t="str">
        <f>VLOOKUP($A2501,'Trees - celková zdrojová porost'!$A$2:$L$3471,MATCH(I$1,'Trees - celková zdrojová porost'!$A$1:$L$1,0),FALSE)</f>
        <v>P</v>
      </c>
      <c r="J2501" t="str">
        <f>VLOOKUP($A2501,'Trees - celková zdrojová porost'!$A$2:$L$3471,MATCH(J$1,'Trees - celková zdrojová porost'!$A$1:$L$1,0),FALSE)</f>
        <v>Z</v>
      </c>
      <c r="K2501" t="str">
        <f>VLOOKUP($A2501,'Trees - celková zdrojová porost'!$A$2:$L$3471,MATCH(K$1,'Trees - celková zdrojová porost'!$A$1:$L$1,0),FALSE)</f>
        <v>BEZ</v>
      </c>
      <c r="L2501" s="8">
        <f>VLOOKUP($A2501,'Trees - celková zdrojová porost'!$A$2:$L$3471,MATCH(L$1,'Trees - celková zdrojová porost'!$A$1:$L$1,0),FALSE)</f>
        <v>43230.468449074098</v>
      </c>
    </row>
    <row r="2502" spans="1:12" x14ac:dyDescent="0.25">
      <c r="A2502">
        <v>2725</v>
      </c>
      <c r="B2502">
        <f>VLOOKUP($A2502,'Trees - celková zdrojová porost'!$A$2:$L$3471,MATCH(B$1,'Trees - celková zdrojová porost'!$A$1:$L$1,0),FALSE)</f>
        <v>2725</v>
      </c>
      <c r="C2502" t="str">
        <f>VLOOKUP($A2502,'Trees - celková zdrojová porost'!$A$2:$L$3471,MATCH(C$1,'Trees - celková zdrojová porost'!$A$1:$L$1,0),FALSE)</f>
        <v>HB</v>
      </c>
      <c r="D2502">
        <f>VLOOKUP($A2502,'Trees - celková zdrojová porost'!$A$2:$L$3471,MATCH(D$1,'Trees - celková zdrojová porost'!$A$1:$L$1,0),FALSE)</f>
        <v>140</v>
      </c>
      <c r="E2502">
        <f>VLOOKUP($A2502,'Trees - celková zdrojová porost'!$A$2:$L$3471,MATCH(E$1,'Trees - celková zdrojová porost'!$A$1:$L$1,0),FALSE)</f>
        <v>17.600000000000001</v>
      </c>
      <c r="F2502">
        <f>VLOOKUP($A2502,'Trees - celková zdrojová porost'!$A$2:$L$3471,MATCH(F$1,'Trees - celková zdrojová porost'!$A$1:$L$1,0),FALSE)</f>
        <v>1.8</v>
      </c>
      <c r="G2502">
        <f>VLOOKUP($A2502,'Trees - celková zdrojová porost'!$A$2:$L$3471,MATCH(G$1,'Trees - celková zdrojová porost'!$A$1:$L$1,0),FALSE)</f>
        <v>15.8</v>
      </c>
      <c r="H2502">
        <f>VLOOKUP($A2502,'Trees - celková zdrojová porost'!$A$2:$L$3471,MATCH(H$1,'Trees - celková zdrojová porost'!$A$1:$L$1,0),FALSE)</f>
        <v>0</v>
      </c>
      <c r="I2502" t="str">
        <f>VLOOKUP($A2502,'Trees - celková zdrojová porost'!$A$2:$L$3471,MATCH(I$1,'Trees - celková zdrojová porost'!$A$1:$L$1,0),FALSE)</f>
        <v>P</v>
      </c>
      <c r="J2502" t="str">
        <f>VLOOKUP($A2502,'Trees - celková zdrojová porost'!$A$2:$L$3471,MATCH(J$1,'Trees - celková zdrojová porost'!$A$1:$L$1,0),FALSE)</f>
        <v>Z</v>
      </c>
      <c r="K2502" t="str">
        <f>VLOOKUP($A2502,'Trees - celková zdrojová porost'!$A$2:$L$3471,MATCH(K$1,'Trees - celková zdrojová porost'!$A$1:$L$1,0),FALSE)</f>
        <v>BEZ</v>
      </c>
      <c r="L2502" s="8">
        <f>VLOOKUP($A2502,'Trees - celková zdrojová porost'!$A$2:$L$3471,MATCH(L$1,'Trees - celková zdrojová porost'!$A$1:$L$1,0),FALSE)</f>
        <v>43230.608321759297</v>
      </c>
    </row>
    <row r="2503" spans="1:12" x14ac:dyDescent="0.25">
      <c r="A2503">
        <v>2894</v>
      </c>
      <c r="B2503">
        <f>VLOOKUP($A2503,'Trees - celková zdrojová porost'!$A$2:$L$3471,MATCH(B$1,'Trees - celková zdrojová porost'!$A$1:$L$1,0),FALSE)</f>
        <v>2893</v>
      </c>
      <c r="C2503" t="str">
        <f>VLOOKUP($A2503,'Trees - celková zdrojová porost'!$A$2:$L$3471,MATCH(C$1,'Trees - celková zdrojová porost'!$A$1:$L$1,0),FALSE)</f>
        <v>HB</v>
      </c>
      <c r="D2503">
        <f>VLOOKUP($A2503,'Trees - celková zdrojová porost'!$A$2:$L$3471,MATCH(D$1,'Trees - celková zdrojová porost'!$A$1:$L$1,0),FALSE)</f>
        <v>155</v>
      </c>
      <c r="E2503">
        <f>VLOOKUP($A2503,'Trees - celková zdrojová porost'!$A$2:$L$3471,MATCH(E$1,'Trees - celková zdrojová porost'!$A$1:$L$1,0),FALSE)</f>
        <v>17.600000000000001</v>
      </c>
      <c r="F2503">
        <f>VLOOKUP($A2503,'Trees - celková zdrojová porost'!$A$2:$L$3471,MATCH(F$1,'Trees - celková zdrojová porost'!$A$1:$L$1,0),FALSE)</f>
        <v>2.5</v>
      </c>
      <c r="G2503">
        <f>VLOOKUP($A2503,'Trees - celková zdrojová porost'!$A$2:$L$3471,MATCH(G$1,'Trees - celková zdrojová porost'!$A$1:$L$1,0),FALSE)</f>
        <v>15.1</v>
      </c>
      <c r="H2503">
        <f>VLOOKUP($A2503,'Trees - celková zdrojová porost'!$A$2:$L$3471,MATCH(H$1,'Trees - celková zdrojová porost'!$A$1:$L$1,0),FALSE)</f>
        <v>1</v>
      </c>
      <c r="I2503" t="str">
        <f>VLOOKUP($A2503,'Trees - celková zdrojová porost'!$A$2:$L$3471,MATCH(I$1,'Trees - celková zdrojová porost'!$A$1:$L$1,0),FALSE)</f>
        <v>P</v>
      </c>
      <c r="J2503" t="str">
        <f>VLOOKUP($A2503,'Trees - celková zdrojová porost'!$A$2:$L$3471,MATCH(J$1,'Trees - celková zdrojová porost'!$A$1:$L$1,0),FALSE)</f>
        <v>Z</v>
      </c>
      <c r="K2503" t="str">
        <f>VLOOKUP($A2503,'Trees - celková zdrojová porost'!$A$2:$L$3471,MATCH(K$1,'Trees - celková zdrojová porost'!$A$1:$L$1,0),FALSE)</f>
        <v>BEZ</v>
      </c>
      <c r="L2503" s="8">
        <f>VLOOKUP($A2503,'Trees - celková zdrojová porost'!$A$2:$L$3471,MATCH(L$1,'Trees - celková zdrojová porost'!$A$1:$L$1,0),FALSE)</f>
        <v>43231.428333333301</v>
      </c>
    </row>
    <row r="2504" spans="1:12" x14ac:dyDescent="0.25">
      <c r="A2504">
        <v>2976</v>
      </c>
      <c r="B2504">
        <f>VLOOKUP($A2504,'Trees - celková zdrojová porost'!$A$2:$L$3471,MATCH(B$1,'Trees - celková zdrojová porost'!$A$1:$L$1,0),FALSE)</f>
        <v>2976</v>
      </c>
      <c r="C2504" t="str">
        <f>VLOOKUP($A2504,'Trees - celková zdrojová porost'!$A$2:$L$3471,MATCH(C$1,'Trees - celková zdrojová porost'!$A$1:$L$1,0),FALSE)</f>
        <v>HB</v>
      </c>
      <c r="D2504">
        <f>VLOOKUP($A2504,'Trees - celková zdrojová porost'!$A$2:$L$3471,MATCH(D$1,'Trees - celková zdrojová porost'!$A$1:$L$1,0),FALSE)</f>
        <v>230</v>
      </c>
      <c r="E2504">
        <f>VLOOKUP($A2504,'Trees - celková zdrojová porost'!$A$2:$L$3471,MATCH(E$1,'Trees - celková zdrojová porost'!$A$1:$L$1,0),FALSE)</f>
        <v>17.600000000000001</v>
      </c>
      <c r="F2504">
        <f>VLOOKUP($A2504,'Trees - celková zdrojová porost'!$A$2:$L$3471,MATCH(F$1,'Trees - celková zdrojová porost'!$A$1:$L$1,0),FALSE)</f>
        <v>14.1</v>
      </c>
      <c r="G2504">
        <f>VLOOKUP($A2504,'Trees - celková zdrojová porost'!$A$2:$L$3471,MATCH(G$1,'Trees - celková zdrojová porost'!$A$1:$L$1,0),FALSE)</f>
        <v>3.5</v>
      </c>
      <c r="H2504">
        <f>VLOOKUP($A2504,'Trees - celková zdrojová porost'!$A$2:$L$3471,MATCH(H$1,'Trees - celková zdrojová porost'!$A$1:$L$1,0),FALSE)</f>
        <v>1</v>
      </c>
      <c r="I2504" t="str">
        <f>VLOOKUP($A2504,'Trees - celková zdrojová porost'!$A$2:$L$3471,MATCH(I$1,'Trees - celková zdrojová porost'!$A$1:$L$1,0),FALSE)</f>
        <v>P</v>
      </c>
      <c r="J2504" t="str">
        <f>VLOOKUP($A2504,'Trees - celková zdrojová porost'!$A$2:$L$3471,MATCH(J$1,'Trees - celková zdrojová porost'!$A$1:$L$1,0),FALSE)</f>
        <v>Z</v>
      </c>
      <c r="K2504" t="str">
        <f>VLOOKUP($A2504,'Trees - celková zdrojová porost'!$A$2:$L$3471,MATCH(K$1,'Trees - celková zdrojová porost'!$A$1:$L$1,0),FALSE)</f>
        <v>BEZ</v>
      </c>
      <c r="L2504" s="8">
        <f>VLOOKUP($A2504,'Trees - celková zdrojová porost'!$A$2:$L$3471,MATCH(L$1,'Trees - celková zdrojová porost'!$A$1:$L$1,0),FALSE)</f>
        <v>43231.493368055599</v>
      </c>
    </row>
    <row r="2505" spans="1:12" x14ac:dyDescent="0.25">
      <c r="A2505">
        <v>3023</v>
      </c>
      <c r="B2505">
        <f>VLOOKUP($A2505,'Trees - celková zdrojová porost'!$A$2:$L$3471,MATCH(B$1,'Trees - celková zdrojová porost'!$A$1:$L$1,0),FALSE)</f>
        <v>0</v>
      </c>
      <c r="C2505" t="str">
        <f>VLOOKUP($A2505,'Trees - celková zdrojová porost'!$A$2:$L$3471,MATCH(C$1,'Trees - celková zdrojová porost'!$A$1:$L$1,0),FALSE)</f>
        <v>HB</v>
      </c>
      <c r="D2505">
        <f>VLOOKUP($A2505,'Trees - celková zdrojová porost'!$A$2:$L$3471,MATCH(D$1,'Trees - celková zdrojová porost'!$A$1:$L$1,0),FALSE)</f>
        <v>165</v>
      </c>
      <c r="E2505">
        <f>VLOOKUP($A2505,'Trees - celková zdrojová porost'!$A$2:$L$3471,MATCH(E$1,'Trees - celková zdrojová porost'!$A$1:$L$1,0),FALSE)</f>
        <v>17.600000000000001</v>
      </c>
      <c r="F2505">
        <f>VLOOKUP($A2505,'Trees - celková zdrojová porost'!$A$2:$L$3471,MATCH(F$1,'Trees - celková zdrojová porost'!$A$1:$L$1,0),FALSE)</f>
        <v>1.5</v>
      </c>
      <c r="G2505">
        <f>VLOOKUP($A2505,'Trees - celková zdrojová porost'!$A$2:$L$3471,MATCH(G$1,'Trees - celková zdrojová porost'!$A$1:$L$1,0),FALSE)</f>
        <v>16.100000000000001</v>
      </c>
      <c r="H2505">
        <f>VLOOKUP($A2505,'Trees - celková zdrojová porost'!$A$2:$L$3471,MATCH(H$1,'Trees - celková zdrojová porost'!$A$1:$L$1,0),FALSE)</f>
        <v>1</v>
      </c>
      <c r="I2505" t="str">
        <f>VLOOKUP($A2505,'Trees - celková zdrojová porost'!$A$2:$L$3471,MATCH(I$1,'Trees - celková zdrojová porost'!$A$1:$L$1,0),FALSE)</f>
        <v>N</v>
      </c>
      <c r="J2505" t="str">
        <f>VLOOKUP($A2505,'Trees - celková zdrojová porost'!$A$2:$L$3471,MATCH(J$1,'Trees - celková zdrojová porost'!$A$1:$L$1,0),FALSE)</f>
        <v>Z</v>
      </c>
      <c r="K2505" t="str">
        <f>VLOOKUP($A2505,'Trees - celková zdrojová porost'!$A$2:$L$3471,MATCH(K$1,'Trees - celková zdrojová porost'!$A$1:$L$1,0),FALSE)</f>
        <v>BEZ</v>
      </c>
      <c r="L2505" s="8">
        <f>VLOOKUP($A2505,'Trees - celková zdrojová porost'!$A$2:$L$3471,MATCH(L$1,'Trees - celková zdrojová porost'!$A$1:$L$1,0),FALSE)</f>
        <v>43231.572951388902</v>
      </c>
    </row>
    <row r="2506" spans="1:12" x14ac:dyDescent="0.25">
      <c r="A2506">
        <v>3054</v>
      </c>
      <c r="B2506">
        <f>VLOOKUP($A2506,'Trees - celková zdrojová porost'!$A$2:$L$3471,MATCH(B$1,'Trees - celková zdrojová porost'!$A$1:$L$1,0),FALSE)</f>
        <v>3054</v>
      </c>
      <c r="C2506" t="str">
        <f>VLOOKUP($A2506,'Trees - celková zdrojová porost'!$A$2:$L$3471,MATCH(C$1,'Trees - celková zdrojová porost'!$A$1:$L$1,0),FALSE)</f>
        <v>HB</v>
      </c>
      <c r="D2506">
        <f>VLOOKUP($A2506,'Trees - celková zdrojová porost'!$A$2:$L$3471,MATCH(D$1,'Trees - celková zdrojová porost'!$A$1:$L$1,0),FALSE)</f>
        <v>180</v>
      </c>
      <c r="E2506">
        <f>VLOOKUP($A2506,'Trees - celková zdrojová porost'!$A$2:$L$3471,MATCH(E$1,'Trees - celková zdrojová porost'!$A$1:$L$1,0),FALSE)</f>
        <v>17.600000000000001</v>
      </c>
      <c r="F2506">
        <f>VLOOKUP($A2506,'Trees - celková zdrojová porost'!$A$2:$L$3471,MATCH(F$1,'Trees - celková zdrojová porost'!$A$1:$L$1,0),FALSE)</f>
        <v>6.1</v>
      </c>
      <c r="G2506">
        <f>VLOOKUP($A2506,'Trees - celková zdrojová porost'!$A$2:$L$3471,MATCH(G$1,'Trees - celková zdrojová porost'!$A$1:$L$1,0),FALSE)</f>
        <v>11.5</v>
      </c>
      <c r="H2506">
        <f>VLOOKUP($A2506,'Trees - celková zdrojová porost'!$A$2:$L$3471,MATCH(H$1,'Trees - celková zdrojová porost'!$A$1:$L$1,0),FALSE)</f>
        <v>1</v>
      </c>
      <c r="I2506" t="str">
        <f>VLOOKUP($A2506,'Trees - celková zdrojová porost'!$A$2:$L$3471,MATCH(I$1,'Trees - celková zdrojová porost'!$A$1:$L$1,0),FALSE)</f>
        <v>P</v>
      </c>
      <c r="J2506" t="str">
        <f>VLOOKUP($A2506,'Trees - celková zdrojová porost'!$A$2:$L$3471,MATCH(J$1,'Trees - celková zdrojová porost'!$A$1:$L$1,0),FALSE)</f>
        <v>Z</v>
      </c>
      <c r="K2506" t="str">
        <f>VLOOKUP($A2506,'Trees - celková zdrojová porost'!$A$2:$L$3471,MATCH(K$1,'Trees - celková zdrojová porost'!$A$1:$L$1,0),FALSE)</f>
        <v>BEZ</v>
      </c>
      <c r="L2506" s="8">
        <f>VLOOKUP($A2506,'Trees - celková zdrojová porost'!$A$2:$L$3471,MATCH(L$1,'Trees - celková zdrojová porost'!$A$1:$L$1,0),FALSE)</f>
        <v>43231.579062500001</v>
      </c>
    </row>
    <row r="2507" spans="1:12" x14ac:dyDescent="0.25">
      <c r="A2507">
        <v>3078</v>
      </c>
      <c r="B2507">
        <f>VLOOKUP($A2507,'Trees - celková zdrojová porost'!$A$2:$L$3471,MATCH(B$1,'Trees - celková zdrojová porost'!$A$1:$L$1,0),FALSE)</f>
        <v>3077</v>
      </c>
      <c r="C2507" t="str">
        <f>VLOOKUP($A2507,'Trees - celková zdrojová porost'!$A$2:$L$3471,MATCH(C$1,'Trees - celková zdrojová porost'!$A$1:$L$1,0),FALSE)</f>
        <v>HB</v>
      </c>
      <c r="D2507">
        <f>VLOOKUP($A2507,'Trees - celková zdrojová porost'!$A$2:$L$3471,MATCH(D$1,'Trees - celková zdrojová porost'!$A$1:$L$1,0),FALSE)</f>
        <v>175</v>
      </c>
      <c r="E2507">
        <f>VLOOKUP($A2507,'Trees - celková zdrojová porost'!$A$2:$L$3471,MATCH(E$1,'Trees - celková zdrojová porost'!$A$1:$L$1,0),FALSE)</f>
        <v>17.600000000000001</v>
      </c>
      <c r="F2507">
        <f>VLOOKUP($A2507,'Trees - celková zdrojová porost'!$A$2:$L$3471,MATCH(F$1,'Trees - celková zdrojová porost'!$A$1:$L$1,0),FALSE)</f>
        <v>0</v>
      </c>
      <c r="G2507">
        <f>VLOOKUP($A2507,'Trees - celková zdrojová porost'!$A$2:$L$3471,MATCH(G$1,'Trees - celková zdrojová porost'!$A$1:$L$1,0),FALSE)</f>
        <v>0</v>
      </c>
      <c r="H2507">
        <f>VLOOKUP($A2507,'Trees - celková zdrojová porost'!$A$2:$L$3471,MATCH(H$1,'Trees - celková zdrojová porost'!$A$1:$L$1,0),FALSE)</f>
        <v>1</v>
      </c>
      <c r="I2507" t="str">
        <f>VLOOKUP($A2507,'Trees - celková zdrojová porost'!$A$2:$L$3471,MATCH(I$1,'Trees - celková zdrojová porost'!$A$1:$L$1,0),FALSE)</f>
        <v>P</v>
      </c>
      <c r="J2507" t="str">
        <f>VLOOKUP($A2507,'Trees - celková zdrojová porost'!$A$2:$L$3471,MATCH(J$1,'Trees - celková zdrojová porost'!$A$1:$L$1,0),FALSE)</f>
        <v>M</v>
      </c>
      <c r="K2507" t="str">
        <f>VLOOKUP($A2507,'Trees - celková zdrojová porost'!$A$2:$L$3471,MATCH(K$1,'Trees - celková zdrojová porost'!$A$1:$L$1,0),FALSE)</f>
        <v>ZAS</v>
      </c>
      <c r="L2507" s="8">
        <f>VLOOKUP($A2507,'Trees - celková zdrojová porost'!$A$2:$L$3471,MATCH(L$1,'Trees - celková zdrojová porost'!$A$1:$L$1,0),FALSE)</f>
        <v>43231.584236111099</v>
      </c>
    </row>
    <row r="2508" spans="1:12" x14ac:dyDescent="0.25">
      <c r="A2508">
        <v>3117</v>
      </c>
      <c r="B2508">
        <f>VLOOKUP($A2508,'Trees - celková zdrojová porost'!$A$2:$L$3471,MATCH(B$1,'Trees - celková zdrojová porost'!$A$1:$L$1,0),FALSE)</f>
        <v>3117</v>
      </c>
      <c r="C2508" t="str">
        <f>VLOOKUP($A2508,'Trees - celková zdrojová porost'!$A$2:$L$3471,MATCH(C$1,'Trees - celková zdrojová porost'!$A$1:$L$1,0),FALSE)</f>
        <v>HB</v>
      </c>
      <c r="D2508">
        <f>VLOOKUP($A2508,'Trees - celková zdrojová porost'!$A$2:$L$3471,MATCH(D$1,'Trees - celková zdrojová porost'!$A$1:$L$1,0),FALSE)</f>
        <v>175</v>
      </c>
      <c r="E2508">
        <f>VLOOKUP($A2508,'Trees - celková zdrojová porost'!$A$2:$L$3471,MATCH(E$1,'Trees - celková zdrojová porost'!$A$1:$L$1,0),FALSE)</f>
        <v>17.600000000000001</v>
      </c>
      <c r="F2508">
        <f>VLOOKUP($A2508,'Trees - celková zdrojová porost'!$A$2:$L$3471,MATCH(F$1,'Trees - celková zdrojová porost'!$A$1:$L$1,0),FALSE)</f>
        <v>2.6</v>
      </c>
      <c r="G2508">
        <f>VLOOKUP($A2508,'Trees - celková zdrojová porost'!$A$2:$L$3471,MATCH(G$1,'Trees - celková zdrojová porost'!$A$1:$L$1,0),FALSE)</f>
        <v>15</v>
      </c>
      <c r="H2508">
        <f>VLOOKUP($A2508,'Trees - celková zdrojová porost'!$A$2:$L$3471,MATCH(H$1,'Trees - celková zdrojová porost'!$A$1:$L$1,0),FALSE)</f>
        <v>0</v>
      </c>
      <c r="I2508" t="str">
        <f>VLOOKUP($A2508,'Trees - celková zdrojová porost'!$A$2:$L$3471,MATCH(I$1,'Trees - celková zdrojová porost'!$A$1:$L$1,0),FALSE)</f>
        <v>P</v>
      </c>
      <c r="J2508" t="str">
        <f>VLOOKUP($A2508,'Trees - celková zdrojová porost'!$A$2:$L$3471,MATCH(J$1,'Trees - celková zdrojová porost'!$A$1:$L$1,0),FALSE)</f>
        <v>Z</v>
      </c>
      <c r="K2508" t="str">
        <f>VLOOKUP($A2508,'Trees - celková zdrojová porost'!$A$2:$L$3471,MATCH(K$1,'Trees - celková zdrojová porost'!$A$1:$L$1,0),FALSE)</f>
        <v>BEZ</v>
      </c>
      <c r="L2508" s="8">
        <f>VLOOKUP($A2508,'Trees - celková zdrojová porost'!$A$2:$L$3471,MATCH(L$1,'Trees - celková zdrojová porost'!$A$1:$L$1,0),FALSE)</f>
        <v>43231.592187499999</v>
      </c>
    </row>
    <row r="2509" spans="1:12" x14ac:dyDescent="0.25">
      <c r="A2509">
        <v>3171</v>
      </c>
      <c r="B2509">
        <f>VLOOKUP($A2509,'Trees - celková zdrojová porost'!$A$2:$L$3471,MATCH(B$1,'Trees - celková zdrojová porost'!$A$1:$L$1,0),FALSE)</f>
        <v>3171</v>
      </c>
      <c r="C2509" t="str">
        <f>VLOOKUP($A2509,'Trees - celková zdrojová porost'!$A$2:$L$3471,MATCH(C$1,'Trees - celková zdrojová porost'!$A$1:$L$1,0),FALSE)</f>
        <v>HB</v>
      </c>
      <c r="D2509">
        <f>VLOOKUP($A2509,'Trees - celková zdrojová porost'!$A$2:$L$3471,MATCH(D$1,'Trees - celková zdrojová porost'!$A$1:$L$1,0),FALSE)</f>
        <v>165</v>
      </c>
      <c r="E2509">
        <f>VLOOKUP($A2509,'Trees - celková zdrojová porost'!$A$2:$L$3471,MATCH(E$1,'Trees - celková zdrojová porost'!$A$1:$L$1,0),FALSE)</f>
        <v>17.600000000000001</v>
      </c>
      <c r="F2509">
        <f>VLOOKUP($A2509,'Trees - celková zdrojová porost'!$A$2:$L$3471,MATCH(F$1,'Trees - celková zdrojová porost'!$A$1:$L$1,0),FALSE)</f>
        <v>6.3</v>
      </c>
      <c r="G2509">
        <f>VLOOKUP($A2509,'Trees - celková zdrojová porost'!$A$2:$L$3471,MATCH(G$1,'Trees - celková zdrojová porost'!$A$1:$L$1,0),FALSE)</f>
        <v>11.3</v>
      </c>
      <c r="H2509">
        <f>VLOOKUP($A2509,'Trees - celková zdrojová porost'!$A$2:$L$3471,MATCH(H$1,'Trees - celková zdrojová porost'!$A$1:$L$1,0),FALSE)</f>
        <v>1</v>
      </c>
      <c r="I2509" t="str">
        <f>VLOOKUP($A2509,'Trees - celková zdrojová porost'!$A$2:$L$3471,MATCH(I$1,'Trees - celková zdrojová porost'!$A$1:$L$1,0),FALSE)</f>
        <v>P</v>
      </c>
      <c r="J2509" t="str">
        <f>VLOOKUP($A2509,'Trees - celková zdrojová porost'!$A$2:$L$3471,MATCH(J$1,'Trees - celková zdrojová porost'!$A$1:$L$1,0),FALSE)</f>
        <v>Z</v>
      </c>
      <c r="K2509" t="str">
        <f>VLOOKUP($A2509,'Trees - celková zdrojová porost'!$A$2:$L$3471,MATCH(K$1,'Trees - celková zdrojová porost'!$A$1:$L$1,0),FALSE)</f>
        <v>BEZ</v>
      </c>
      <c r="L2509" s="8">
        <f>VLOOKUP($A2509,'Trees - celková zdrojová porost'!$A$2:$L$3471,MATCH(L$1,'Trees - celková zdrojová porost'!$A$1:$L$1,0),FALSE)</f>
        <v>43251.4989236111</v>
      </c>
    </row>
    <row r="2510" spans="1:12" x14ac:dyDescent="0.25">
      <c r="A2510">
        <v>3181</v>
      </c>
      <c r="B2510">
        <f>VLOOKUP($A2510,'Trees - celková zdrojová porost'!$A$2:$L$3471,MATCH(B$1,'Trees - celková zdrojová porost'!$A$1:$L$1,0),FALSE)</f>
        <v>3181</v>
      </c>
      <c r="C2510" t="str">
        <f>VLOOKUP($A2510,'Trees - celková zdrojová porost'!$A$2:$L$3471,MATCH(C$1,'Trees - celková zdrojová porost'!$A$1:$L$1,0),FALSE)</f>
        <v>HB</v>
      </c>
      <c r="D2510">
        <f>VLOOKUP($A2510,'Trees - celková zdrojová porost'!$A$2:$L$3471,MATCH(D$1,'Trees - celková zdrojová porost'!$A$1:$L$1,0),FALSE)</f>
        <v>200</v>
      </c>
      <c r="E2510">
        <f>VLOOKUP($A2510,'Trees - celková zdrojová porost'!$A$2:$L$3471,MATCH(E$1,'Trees - celková zdrojová porost'!$A$1:$L$1,0),FALSE)</f>
        <v>17.600000000000001</v>
      </c>
      <c r="F2510">
        <f>VLOOKUP($A2510,'Trees - celková zdrojová porost'!$A$2:$L$3471,MATCH(F$1,'Trees - celková zdrojová porost'!$A$1:$L$1,0),FALSE)</f>
        <v>1.3</v>
      </c>
      <c r="G2510">
        <f>VLOOKUP($A2510,'Trees - celková zdrojová porost'!$A$2:$L$3471,MATCH(G$1,'Trees - celková zdrojová porost'!$A$1:$L$1,0),FALSE)</f>
        <v>16.3</v>
      </c>
      <c r="H2510">
        <f>VLOOKUP($A2510,'Trees - celková zdrojová porost'!$A$2:$L$3471,MATCH(H$1,'Trees - celková zdrojová porost'!$A$1:$L$1,0),FALSE)</f>
        <v>0</v>
      </c>
      <c r="I2510" t="str">
        <f>VLOOKUP($A2510,'Trees - celková zdrojová porost'!$A$2:$L$3471,MATCH(I$1,'Trees - celková zdrojová porost'!$A$1:$L$1,0),FALSE)</f>
        <v>P</v>
      </c>
      <c r="J2510" t="str">
        <f>VLOOKUP($A2510,'Trees - celková zdrojová porost'!$A$2:$L$3471,MATCH(J$1,'Trees - celková zdrojová porost'!$A$1:$L$1,0),FALSE)</f>
        <v>Z</v>
      </c>
      <c r="K2510" t="str">
        <f>VLOOKUP($A2510,'Trees - celková zdrojová porost'!$A$2:$L$3471,MATCH(K$1,'Trees - celková zdrojová porost'!$A$1:$L$1,0),FALSE)</f>
        <v>ZAS</v>
      </c>
      <c r="L2510" s="8">
        <f>VLOOKUP($A2510,'Trees - celková zdrojová porost'!$A$2:$L$3471,MATCH(L$1,'Trees - celková zdrojová porost'!$A$1:$L$1,0),FALSE)</f>
        <v>43251.500462962998</v>
      </c>
    </row>
    <row r="2511" spans="1:12" x14ac:dyDescent="0.25">
      <c r="A2511">
        <v>3192</v>
      </c>
      <c r="B2511">
        <f>VLOOKUP($A2511,'Trees - celková zdrojová porost'!$A$2:$L$3471,MATCH(B$1,'Trees - celková zdrojová porost'!$A$1:$L$1,0),FALSE)</f>
        <v>3192</v>
      </c>
      <c r="C2511" t="str">
        <f>VLOOKUP($A2511,'Trees - celková zdrojová porost'!$A$2:$L$3471,MATCH(C$1,'Trees - celková zdrojová porost'!$A$1:$L$1,0),FALSE)</f>
        <v>HB</v>
      </c>
      <c r="D2511">
        <f>VLOOKUP($A2511,'Trees - celková zdrojová porost'!$A$2:$L$3471,MATCH(D$1,'Trees - celková zdrojová porost'!$A$1:$L$1,0),FALSE)</f>
        <v>120</v>
      </c>
      <c r="E2511">
        <f>VLOOKUP($A2511,'Trees - celková zdrojová porost'!$A$2:$L$3471,MATCH(E$1,'Trees - celková zdrojová porost'!$A$1:$L$1,0),FALSE)</f>
        <v>17.600000000000001</v>
      </c>
      <c r="F2511">
        <f>VLOOKUP($A2511,'Trees - celková zdrojová porost'!$A$2:$L$3471,MATCH(F$1,'Trees - celková zdrojová porost'!$A$1:$L$1,0),FALSE)</f>
        <v>1.4</v>
      </c>
      <c r="G2511">
        <f>VLOOKUP($A2511,'Trees - celková zdrojová porost'!$A$2:$L$3471,MATCH(G$1,'Trees - celková zdrojová porost'!$A$1:$L$1,0),FALSE)</f>
        <v>16.2</v>
      </c>
      <c r="H2511">
        <f>VLOOKUP($A2511,'Trees - celková zdrojová porost'!$A$2:$L$3471,MATCH(H$1,'Trees - celková zdrojová porost'!$A$1:$L$1,0),FALSE)</f>
        <v>1</v>
      </c>
      <c r="I2511" t="str">
        <f>VLOOKUP($A2511,'Trees - celková zdrojová porost'!$A$2:$L$3471,MATCH(I$1,'Trees - celková zdrojová porost'!$A$1:$L$1,0),FALSE)</f>
        <v>P</v>
      </c>
      <c r="J2511" t="str">
        <f>VLOOKUP($A2511,'Trees - celková zdrojová porost'!$A$2:$L$3471,MATCH(J$1,'Trees - celková zdrojová porost'!$A$1:$L$1,0),FALSE)</f>
        <v>Z</v>
      </c>
      <c r="K2511" t="str">
        <f>VLOOKUP($A2511,'Trees - celková zdrojová porost'!$A$2:$L$3471,MATCH(K$1,'Trees - celková zdrojová porost'!$A$1:$L$1,0),FALSE)</f>
        <v>BEZ</v>
      </c>
      <c r="L2511" s="8">
        <f>VLOOKUP($A2511,'Trees - celková zdrojová porost'!$A$2:$L$3471,MATCH(L$1,'Trees - celková zdrojová porost'!$A$1:$L$1,0),FALSE)</f>
        <v>43251.503379629597</v>
      </c>
    </row>
    <row r="2512" spans="1:12" x14ac:dyDescent="0.25">
      <c r="A2512">
        <v>390</v>
      </c>
      <c r="B2512">
        <f>VLOOKUP($A2512,'Trees - celková zdrojová porost'!$A$2:$L$3471,MATCH(B$1,'Trees - celková zdrojová porost'!$A$1:$L$1,0),FALSE)</f>
        <v>390</v>
      </c>
      <c r="C2512" t="str">
        <f>VLOOKUP($A2512,'Trees - celková zdrojová porost'!$A$2:$L$3471,MATCH(C$1,'Trees - celková zdrojová porost'!$A$1:$L$1,0),FALSE)</f>
        <v>HB</v>
      </c>
      <c r="D2512">
        <f>VLOOKUP($A2512,'Trees - celková zdrojová porost'!$A$2:$L$3471,MATCH(D$1,'Trees - celková zdrojová porost'!$A$1:$L$1,0),FALSE)</f>
        <v>200</v>
      </c>
      <c r="E2512">
        <f>VLOOKUP($A2512,'Trees - celková zdrojová porost'!$A$2:$L$3471,MATCH(E$1,'Trees - celková zdrojová porost'!$A$1:$L$1,0),FALSE)</f>
        <v>17.7</v>
      </c>
      <c r="F2512">
        <f>VLOOKUP($A2512,'Trees - celková zdrojová porost'!$A$2:$L$3471,MATCH(F$1,'Trees - celková zdrojová porost'!$A$1:$L$1,0),FALSE)</f>
        <v>10.8</v>
      </c>
      <c r="G2512">
        <f>VLOOKUP($A2512,'Trees - celková zdrojová porost'!$A$2:$L$3471,MATCH(G$1,'Trees - celková zdrojová porost'!$A$1:$L$1,0),FALSE)</f>
        <v>6.9</v>
      </c>
      <c r="H2512">
        <f>VLOOKUP($A2512,'Trees - celková zdrojová porost'!$A$2:$L$3471,MATCH(H$1,'Trees - celková zdrojová porost'!$A$1:$L$1,0),FALSE)</f>
        <v>1</v>
      </c>
      <c r="I2512" t="str">
        <f>VLOOKUP($A2512,'Trees - celková zdrojová porost'!$A$2:$L$3471,MATCH(I$1,'Trees - celková zdrojová porost'!$A$1:$L$1,0),FALSE)</f>
        <v>P</v>
      </c>
      <c r="J2512" t="str">
        <f>VLOOKUP($A2512,'Trees - celková zdrojová porost'!$A$2:$L$3471,MATCH(J$1,'Trees - celková zdrojová porost'!$A$1:$L$1,0),FALSE)</f>
        <v>Z</v>
      </c>
      <c r="K2512" t="str">
        <f>VLOOKUP($A2512,'Trees - celková zdrojová porost'!$A$2:$L$3471,MATCH(K$1,'Trees - celková zdrojová porost'!$A$1:$L$1,0),FALSE)</f>
        <v>BEZ</v>
      </c>
      <c r="L2512" s="8">
        <f>VLOOKUP($A2512,'Trees - celková zdrojová porost'!$A$2:$L$3471,MATCH(L$1,'Trees - celková zdrojová porost'!$A$1:$L$1,0),FALSE)</f>
        <v>43188.465590277803</v>
      </c>
    </row>
    <row r="2513" spans="1:12" x14ac:dyDescent="0.25">
      <c r="A2513">
        <v>592</v>
      </c>
      <c r="B2513">
        <f>VLOOKUP($A2513,'Trees - celková zdrojová porost'!$A$2:$L$3471,MATCH(B$1,'Trees - celková zdrojová porost'!$A$1:$L$1,0),FALSE)</f>
        <v>592</v>
      </c>
      <c r="C2513" t="str">
        <f>VLOOKUP($A2513,'Trees - celková zdrojová porost'!$A$2:$L$3471,MATCH(C$1,'Trees - celková zdrojová porost'!$A$1:$L$1,0),FALSE)</f>
        <v>HB</v>
      </c>
      <c r="D2513">
        <f>VLOOKUP($A2513,'Trees - celková zdrojová porost'!$A$2:$L$3471,MATCH(D$1,'Trees - celková zdrojová porost'!$A$1:$L$1,0),FALSE)</f>
        <v>159</v>
      </c>
      <c r="E2513">
        <f>VLOOKUP($A2513,'Trees - celková zdrojová porost'!$A$2:$L$3471,MATCH(E$1,'Trees - celková zdrojová porost'!$A$1:$L$1,0),FALSE)</f>
        <v>17.7</v>
      </c>
      <c r="F2513">
        <f>VLOOKUP($A2513,'Trees - celková zdrojová porost'!$A$2:$L$3471,MATCH(F$1,'Trees - celková zdrojová porost'!$A$1:$L$1,0),FALSE)</f>
        <v>1.65</v>
      </c>
      <c r="G2513">
        <f>VLOOKUP($A2513,'Trees - celková zdrojová porost'!$A$2:$L$3471,MATCH(G$1,'Trees - celková zdrojová porost'!$A$1:$L$1,0),FALSE)</f>
        <v>16.05</v>
      </c>
      <c r="H2513">
        <f>VLOOKUP($A2513,'Trees - celková zdrojová porost'!$A$2:$L$3471,MATCH(H$1,'Trees - celková zdrojová porost'!$A$1:$L$1,0),FALSE)</f>
        <v>0</v>
      </c>
      <c r="I2513" t="str">
        <f>VLOOKUP($A2513,'Trees - celková zdrojová porost'!$A$2:$L$3471,MATCH(I$1,'Trees - celková zdrojová porost'!$A$1:$L$1,0),FALSE)</f>
        <v>P</v>
      </c>
      <c r="J2513" t="str">
        <f>VLOOKUP($A2513,'Trees - celková zdrojová porost'!$A$2:$L$3471,MATCH(J$1,'Trees - celková zdrojová porost'!$A$1:$L$1,0),FALSE)</f>
        <v>Z</v>
      </c>
      <c r="K2513" t="str">
        <f>VLOOKUP($A2513,'Trees - celková zdrojová porost'!$A$2:$L$3471,MATCH(K$1,'Trees - celková zdrojová porost'!$A$1:$L$1,0),FALSE)</f>
        <v>BEZ</v>
      </c>
      <c r="L2513" s="8">
        <f>VLOOKUP($A2513,'Trees - celková zdrojová porost'!$A$2:$L$3471,MATCH(L$1,'Trees - celková zdrojová porost'!$A$1:$L$1,0),FALSE)</f>
        <v>43195.452013888898</v>
      </c>
    </row>
    <row r="2514" spans="1:12" x14ac:dyDescent="0.25">
      <c r="A2514">
        <v>602</v>
      </c>
      <c r="B2514">
        <f>VLOOKUP($A2514,'Trees - celková zdrojová porost'!$A$2:$L$3471,MATCH(B$1,'Trees - celková zdrojová porost'!$A$1:$L$1,0),FALSE)</f>
        <v>601</v>
      </c>
      <c r="C2514" t="str">
        <f>VLOOKUP($A2514,'Trees - celková zdrojová porost'!$A$2:$L$3471,MATCH(C$1,'Trees - celková zdrojová porost'!$A$1:$L$1,0),FALSE)</f>
        <v>HB</v>
      </c>
      <c r="D2514">
        <f>VLOOKUP($A2514,'Trees - celková zdrojová porost'!$A$2:$L$3471,MATCH(D$1,'Trees - celková zdrojová porost'!$A$1:$L$1,0),FALSE)</f>
        <v>140</v>
      </c>
      <c r="E2514">
        <f>VLOOKUP($A2514,'Trees - celková zdrojová porost'!$A$2:$L$3471,MATCH(E$1,'Trees - celková zdrojová porost'!$A$1:$L$1,0),FALSE)</f>
        <v>17.7</v>
      </c>
      <c r="F2514">
        <f>VLOOKUP($A2514,'Trees - celková zdrojová porost'!$A$2:$L$3471,MATCH(F$1,'Trees - celková zdrojová porost'!$A$1:$L$1,0),FALSE)</f>
        <v>1.65</v>
      </c>
      <c r="G2514">
        <f>VLOOKUP($A2514,'Trees - celková zdrojová porost'!$A$2:$L$3471,MATCH(G$1,'Trees - celková zdrojová porost'!$A$1:$L$1,0),FALSE)</f>
        <v>16.05</v>
      </c>
      <c r="H2514">
        <f>VLOOKUP($A2514,'Trees - celková zdrojová porost'!$A$2:$L$3471,MATCH(H$1,'Trees - celková zdrojová porost'!$A$1:$L$1,0),FALSE)</f>
        <v>0</v>
      </c>
      <c r="I2514" t="str">
        <f>VLOOKUP($A2514,'Trees - celková zdrojová porost'!$A$2:$L$3471,MATCH(I$1,'Trees - celková zdrojová porost'!$A$1:$L$1,0),FALSE)</f>
        <v>P</v>
      </c>
      <c r="J2514" t="str">
        <f>VLOOKUP($A2514,'Trees - celková zdrojová porost'!$A$2:$L$3471,MATCH(J$1,'Trees - celková zdrojová porost'!$A$1:$L$1,0),FALSE)</f>
        <v>Z</v>
      </c>
      <c r="K2514" t="str">
        <f>VLOOKUP($A2514,'Trees - celková zdrojová porost'!$A$2:$L$3471,MATCH(K$1,'Trees - celková zdrojová porost'!$A$1:$L$1,0),FALSE)</f>
        <v>BEZ</v>
      </c>
      <c r="L2514" s="8">
        <f>VLOOKUP($A2514,'Trees - celková zdrojová porost'!$A$2:$L$3471,MATCH(L$1,'Trees - celková zdrojová porost'!$A$1:$L$1,0),FALSE)</f>
        <v>43195.475335648101</v>
      </c>
    </row>
    <row r="2515" spans="1:12" x14ac:dyDescent="0.25">
      <c r="A2515">
        <v>615</v>
      </c>
      <c r="B2515">
        <f>VLOOKUP($A2515,'Trees - celková zdrojová porost'!$A$2:$L$3471,MATCH(B$1,'Trees - celková zdrojová porost'!$A$1:$L$1,0),FALSE)</f>
        <v>612</v>
      </c>
      <c r="C2515" t="str">
        <f>VLOOKUP($A2515,'Trees - celková zdrojová porost'!$A$2:$L$3471,MATCH(C$1,'Trees - celková zdrojová porost'!$A$1:$L$1,0),FALSE)</f>
        <v>HB</v>
      </c>
      <c r="D2515">
        <f>VLOOKUP($A2515,'Trees - celková zdrojová porost'!$A$2:$L$3471,MATCH(D$1,'Trees - celková zdrojová porost'!$A$1:$L$1,0),FALSE)</f>
        <v>185</v>
      </c>
      <c r="E2515">
        <f>VLOOKUP($A2515,'Trees - celková zdrojová porost'!$A$2:$L$3471,MATCH(E$1,'Trees - celková zdrojová porost'!$A$1:$L$1,0),FALSE)</f>
        <v>17.7</v>
      </c>
      <c r="F2515">
        <f>VLOOKUP($A2515,'Trees - celková zdrojová porost'!$A$2:$L$3471,MATCH(F$1,'Trees - celková zdrojová porost'!$A$1:$L$1,0),FALSE)</f>
        <v>2</v>
      </c>
      <c r="G2515">
        <f>VLOOKUP($A2515,'Trees - celková zdrojová porost'!$A$2:$L$3471,MATCH(G$1,'Trees - celková zdrojová porost'!$A$1:$L$1,0),FALSE)</f>
        <v>15.7</v>
      </c>
      <c r="H2515">
        <f>VLOOKUP($A2515,'Trees - celková zdrojová porost'!$A$2:$L$3471,MATCH(H$1,'Trees - celková zdrojová porost'!$A$1:$L$1,0),FALSE)</f>
        <v>0</v>
      </c>
      <c r="I2515" t="str">
        <f>VLOOKUP($A2515,'Trees - celková zdrojová porost'!$A$2:$L$3471,MATCH(I$1,'Trees - celková zdrojová porost'!$A$1:$L$1,0),FALSE)</f>
        <v>P</v>
      </c>
      <c r="J2515" t="str">
        <f>VLOOKUP($A2515,'Trees - celková zdrojová porost'!$A$2:$L$3471,MATCH(J$1,'Trees - celková zdrojová porost'!$A$1:$L$1,0),FALSE)</f>
        <v>Z</v>
      </c>
      <c r="K2515" t="str">
        <f>VLOOKUP($A2515,'Trees - celková zdrojová porost'!$A$2:$L$3471,MATCH(K$1,'Trees - celková zdrojová porost'!$A$1:$L$1,0),FALSE)</f>
        <v>ZAS</v>
      </c>
      <c r="L2515" s="8">
        <f>VLOOKUP($A2515,'Trees - celková zdrojová porost'!$A$2:$L$3471,MATCH(L$1,'Trees - celková zdrojová porost'!$A$1:$L$1,0),FALSE)</f>
        <v>43195.477488425902</v>
      </c>
    </row>
    <row r="2516" spans="1:12" x14ac:dyDescent="0.25">
      <c r="A2516">
        <v>656</v>
      </c>
      <c r="B2516">
        <f>VLOOKUP($A2516,'Trees - celková zdrojová porost'!$A$2:$L$3471,MATCH(B$1,'Trees - celková zdrojová porost'!$A$1:$L$1,0),FALSE)</f>
        <v>655</v>
      </c>
      <c r="C2516" t="str">
        <f>VLOOKUP($A2516,'Trees - celková zdrojová porost'!$A$2:$L$3471,MATCH(C$1,'Trees - celková zdrojová porost'!$A$1:$L$1,0),FALSE)</f>
        <v>HB</v>
      </c>
      <c r="D2516">
        <f>VLOOKUP($A2516,'Trees - celková zdrojová porost'!$A$2:$L$3471,MATCH(D$1,'Trees - celková zdrojová porost'!$A$1:$L$1,0),FALSE)</f>
        <v>130</v>
      </c>
      <c r="E2516">
        <f>VLOOKUP($A2516,'Trees - celková zdrojová porost'!$A$2:$L$3471,MATCH(E$1,'Trees - celková zdrojová porost'!$A$1:$L$1,0),FALSE)</f>
        <v>17.7</v>
      </c>
      <c r="F2516">
        <f>VLOOKUP($A2516,'Trees - celková zdrojová porost'!$A$2:$L$3471,MATCH(F$1,'Trees - celková zdrojová porost'!$A$1:$L$1,0),FALSE)</f>
        <v>1.5</v>
      </c>
      <c r="G2516">
        <f>VLOOKUP($A2516,'Trees - celková zdrojová porost'!$A$2:$L$3471,MATCH(G$1,'Trees - celková zdrojová porost'!$A$1:$L$1,0),FALSE)</f>
        <v>16.2</v>
      </c>
      <c r="H2516">
        <f>VLOOKUP($A2516,'Trees - celková zdrojová porost'!$A$2:$L$3471,MATCH(H$1,'Trees - celková zdrojová porost'!$A$1:$L$1,0),FALSE)</f>
        <v>0</v>
      </c>
      <c r="I2516" t="str">
        <f>VLOOKUP($A2516,'Trees - celková zdrojová porost'!$A$2:$L$3471,MATCH(I$1,'Trees - celková zdrojová porost'!$A$1:$L$1,0),FALSE)</f>
        <v>P</v>
      </c>
      <c r="J2516" t="str">
        <f>VLOOKUP($A2516,'Trees - celková zdrojová porost'!$A$2:$L$3471,MATCH(J$1,'Trees - celková zdrojová porost'!$A$1:$L$1,0),FALSE)</f>
        <v>Z</v>
      </c>
      <c r="K2516" t="str">
        <f>VLOOKUP($A2516,'Trees - celková zdrojová porost'!$A$2:$L$3471,MATCH(K$1,'Trees - celková zdrojová porost'!$A$1:$L$1,0),FALSE)</f>
        <v>ZAS</v>
      </c>
      <c r="L2516" s="8">
        <f>VLOOKUP($A2516,'Trees - celková zdrojová porost'!$A$2:$L$3471,MATCH(L$1,'Trees - celková zdrojová porost'!$A$1:$L$1,0),FALSE)</f>
        <v>43195.509606481501</v>
      </c>
    </row>
    <row r="2517" spans="1:12" x14ac:dyDescent="0.25">
      <c r="A2517">
        <v>840</v>
      </c>
      <c r="B2517">
        <f>VLOOKUP($A2517,'Trees - celková zdrojová porost'!$A$2:$L$3471,MATCH(B$1,'Trees - celková zdrojová porost'!$A$1:$L$1,0),FALSE)</f>
        <v>836</v>
      </c>
      <c r="C2517" t="str">
        <f>VLOOKUP($A2517,'Trees - celková zdrojová porost'!$A$2:$L$3471,MATCH(C$1,'Trees - celková zdrojová porost'!$A$1:$L$1,0),FALSE)</f>
        <v>HB</v>
      </c>
      <c r="D2517">
        <f>VLOOKUP($A2517,'Trees - celková zdrojová porost'!$A$2:$L$3471,MATCH(D$1,'Trees - celková zdrojová porost'!$A$1:$L$1,0),FALSE)</f>
        <v>170</v>
      </c>
      <c r="E2517">
        <f>VLOOKUP($A2517,'Trees - celková zdrojová porost'!$A$2:$L$3471,MATCH(E$1,'Trees - celková zdrojová porost'!$A$1:$L$1,0),FALSE)</f>
        <v>17.7</v>
      </c>
      <c r="F2517">
        <f>VLOOKUP($A2517,'Trees - celková zdrojová porost'!$A$2:$L$3471,MATCH(F$1,'Trees - celková zdrojová porost'!$A$1:$L$1,0),FALSE)</f>
        <v>15.1</v>
      </c>
      <c r="G2517">
        <f>VLOOKUP($A2517,'Trees - celková zdrojová porost'!$A$2:$L$3471,MATCH(G$1,'Trees - celková zdrojová porost'!$A$1:$L$1,0),FALSE)</f>
        <v>2.6</v>
      </c>
      <c r="H2517">
        <f>VLOOKUP($A2517,'Trees - celková zdrojová porost'!$A$2:$L$3471,MATCH(H$1,'Trees - celková zdrojová porost'!$A$1:$L$1,0),FALSE)</f>
        <v>1</v>
      </c>
      <c r="I2517" t="str">
        <f>VLOOKUP($A2517,'Trees - celková zdrojová porost'!$A$2:$L$3471,MATCH(I$1,'Trees - celková zdrojová porost'!$A$1:$L$1,0),FALSE)</f>
        <v>P</v>
      </c>
      <c r="J2517" t="str">
        <f>VLOOKUP($A2517,'Trees - celková zdrojová porost'!$A$2:$L$3471,MATCH(J$1,'Trees - celková zdrojová porost'!$A$1:$L$1,0),FALSE)</f>
        <v>Z</v>
      </c>
      <c r="K2517" t="str">
        <f>VLOOKUP($A2517,'Trees - celková zdrojová porost'!$A$2:$L$3471,MATCH(K$1,'Trees - celková zdrojová porost'!$A$1:$L$1,0),FALSE)</f>
        <v>ZAS</v>
      </c>
      <c r="L2517" s="8">
        <f>VLOOKUP($A2517,'Trees - celková zdrojová porost'!$A$2:$L$3471,MATCH(L$1,'Trees - celková zdrojová porost'!$A$1:$L$1,0),FALSE)</f>
        <v>43195.677916666697</v>
      </c>
    </row>
    <row r="2518" spans="1:12" x14ac:dyDescent="0.25">
      <c r="A2518">
        <v>919</v>
      </c>
      <c r="B2518">
        <f>VLOOKUP($A2518,'Trees - celková zdrojová porost'!$A$2:$L$3471,MATCH(B$1,'Trees - celková zdrojová porost'!$A$1:$L$1,0),FALSE)</f>
        <v>919</v>
      </c>
      <c r="C2518" t="str">
        <f>VLOOKUP($A2518,'Trees - celková zdrojová porost'!$A$2:$L$3471,MATCH(C$1,'Trees - celková zdrojová porost'!$A$1:$L$1,0),FALSE)</f>
        <v>HB</v>
      </c>
      <c r="D2518">
        <f>VLOOKUP($A2518,'Trees - celková zdrojová porost'!$A$2:$L$3471,MATCH(D$1,'Trees - celková zdrojová porost'!$A$1:$L$1,0),FALSE)</f>
        <v>110</v>
      </c>
      <c r="E2518">
        <f>VLOOKUP($A2518,'Trees - celková zdrojová porost'!$A$2:$L$3471,MATCH(E$1,'Trees - celková zdrojová porost'!$A$1:$L$1,0),FALSE)</f>
        <v>17.7</v>
      </c>
      <c r="F2518">
        <f>VLOOKUP($A2518,'Trees - celková zdrojová porost'!$A$2:$L$3471,MATCH(F$1,'Trees - celková zdrojová porost'!$A$1:$L$1,0),FALSE)</f>
        <v>14.2</v>
      </c>
      <c r="G2518">
        <f>VLOOKUP($A2518,'Trees - celková zdrojová porost'!$A$2:$L$3471,MATCH(G$1,'Trees - celková zdrojová porost'!$A$1:$L$1,0),FALSE)</f>
        <v>3.5</v>
      </c>
      <c r="H2518">
        <f>VLOOKUP($A2518,'Trees - celková zdrojová porost'!$A$2:$L$3471,MATCH(H$1,'Trees - celková zdrojová porost'!$A$1:$L$1,0),FALSE)</f>
        <v>1</v>
      </c>
      <c r="I2518" t="str">
        <f>VLOOKUP($A2518,'Trees - celková zdrojová porost'!$A$2:$L$3471,MATCH(I$1,'Trees - celková zdrojová porost'!$A$1:$L$1,0),FALSE)</f>
        <v>P</v>
      </c>
      <c r="J2518" t="str">
        <f>VLOOKUP($A2518,'Trees - celková zdrojová porost'!$A$2:$L$3471,MATCH(J$1,'Trees - celková zdrojová porost'!$A$1:$L$1,0),FALSE)</f>
        <v>Z</v>
      </c>
      <c r="K2518" t="str">
        <f>VLOOKUP($A2518,'Trees - celková zdrojová porost'!$A$2:$L$3471,MATCH(K$1,'Trees - celková zdrojová porost'!$A$1:$L$1,0),FALSE)</f>
        <v>BEZ</v>
      </c>
      <c r="L2518" s="8">
        <f>VLOOKUP($A2518,'Trees - celková zdrojová porost'!$A$2:$L$3471,MATCH(L$1,'Trees - celková zdrojová porost'!$A$1:$L$1,0),FALSE)</f>
        <v>43196.438935185201</v>
      </c>
    </row>
    <row r="2519" spans="1:12" x14ac:dyDescent="0.25">
      <c r="A2519">
        <v>1120</v>
      </c>
      <c r="B2519">
        <f>VLOOKUP($A2519,'Trees - celková zdrojová porost'!$A$2:$L$3471,MATCH(B$1,'Trees - celková zdrojová porost'!$A$1:$L$1,0),FALSE)</f>
        <v>1119</v>
      </c>
      <c r="C2519" t="str">
        <f>VLOOKUP($A2519,'Trees - celková zdrojová porost'!$A$2:$L$3471,MATCH(C$1,'Trees - celková zdrojová porost'!$A$1:$L$1,0),FALSE)</f>
        <v>HB</v>
      </c>
      <c r="D2519">
        <f>VLOOKUP($A2519,'Trees - celková zdrojová porost'!$A$2:$L$3471,MATCH(D$1,'Trees - celková zdrojová porost'!$A$1:$L$1,0),FALSE)</f>
        <v>105</v>
      </c>
      <c r="E2519">
        <f>VLOOKUP($A2519,'Trees - celková zdrojová porost'!$A$2:$L$3471,MATCH(E$1,'Trees - celková zdrojová porost'!$A$1:$L$1,0),FALSE)</f>
        <v>17.7</v>
      </c>
      <c r="F2519">
        <f>VLOOKUP($A2519,'Trees - celková zdrojová porost'!$A$2:$L$3471,MATCH(F$1,'Trees - celková zdrojová porost'!$A$1:$L$1,0),FALSE)</f>
        <v>1.65</v>
      </c>
      <c r="G2519">
        <f>VLOOKUP($A2519,'Trees - celková zdrojová porost'!$A$2:$L$3471,MATCH(G$1,'Trees - celková zdrojová porost'!$A$1:$L$1,0),FALSE)</f>
        <v>16.05</v>
      </c>
      <c r="H2519">
        <f>VLOOKUP($A2519,'Trees - celková zdrojová porost'!$A$2:$L$3471,MATCH(H$1,'Trees - celková zdrojová porost'!$A$1:$L$1,0),FALSE)</f>
        <v>1</v>
      </c>
      <c r="I2519" t="str">
        <f>VLOOKUP($A2519,'Trees - celková zdrojová porost'!$A$2:$L$3471,MATCH(I$1,'Trees - celková zdrojová porost'!$A$1:$L$1,0),FALSE)</f>
        <v>P</v>
      </c>
      <c r="J2519" t="str">
        <f>VLOOKUP($A2519,'Trees - celková zdrojová porost'!$A$2:$L$3471,MATCH(J$1,'Trees - celková zdrojová porost'!$A$1:$L$1,0),FALSE)</f>
        <v>Z</v>
      </c>
      <c r="K2519" t="str">
        <f>VLOOKUP($A2519,'Trees - celková zdrojová porost'!$A$2:$L$3471,MATCH(K$1,'Trees - celková zdrojová porost'!$A$1:$L$1,0),FALSE)</f>
        <v>ZAS</v>
      </c>
      <c r="L2519" s="8">
        <f>VLOOKUP($A2519,'Trees - celková zdrojová porost'!$A$2:$L$3471,MATCH(L$1,'Trees - celková zdrojová porost'!$A$1:$L$1,0),FALSE)</f>
        <v>43196.618425925903</v>
      </c>
    </row>
    <row r="2520" spans="1:12" x14ac:dyDescent="0.25">
      <c r="A2520">
        <v>1121</v>
      </c>
      <c r="B2520">
        <f>VLOOKUP($A2520,'Trees - celková zdrojová porost'!$A$2:$L$3471,MATCH(B$1,'Trees - celková zdrojová porost'!$A$1:$L$1,0),FALSE)</f>
        <v>1119</v>
      </c>
      <c r="C2520" t="str">
        <f>VLOOKUP($A2520,'Trees - celková zdrojová porost'!$A$2:$L$3471,MATCH(C$1,'Trees - celková zdrojová porost'!$A$1:$L$1,0),FALSE)</f>
        <v>HB</v>
      </c>
      <c r="D2520">
        <f>VLOOKUP($A2520,'Trees - celková zdrojová porost'!$A$2:$L$3471,MATCH(D$1,'Trees - celková zdrojová porost'!$A$1:$L$1,0),FALSE)</f>
        <v>95</v>
      </c>
      <c r="E2520">
        <f>VLOOKUP($A2520,'Trees - celková zdrojová porost'!$A$2:$L$3471,MATCH(E$1,'Trees - celková zdrojová porost'!$A$1:$L$1,0),FALSE)</f>
        <v>17.7</v>
      </c>
      <c r="F2520">
        <f>VLOOKUP($A2520,'Trees - celková zdrojová porost'!$A$2:$L$3471,MATCH(F$1,'Trees - celková zdrojová porost'!$A$1:$L$1,0),FALSE)</f>
        <v>1.5</v>
      </c>
      <c r="G2520">
        <f>VLOOKUP($A2520,'Trees - celková zdrojová porost'!$A$2:$L$3471,MATCH(G$1,'Trees - celková zdrojová porost'!$A$1:$L$1,0),FALSE)</f>
        <v>16.2</v>
      </c>
      <c r="H2520">
        <f>VLOOKUP($A2520,'Trees - celková zdrojová porost'!$A$2:$L$3471,MATCH(H$1,'Trees - celková zdrojová porost'!$A$1:$L$1,0),FALSE)</f>
        <v>1</v>
      </c>
      <c r="I2520" t="str">
        <f>VLOOKUP($A2520,'Trees - celková zdrojová porost'!$A$2:$L$3471,MATCH(I$1,'Trees - celková zdrojová porost'!$A$1:$L$1,0),FALSE)</f>
        <v>P</v>
      </c>
      <c r="J2520" t="str">
        <f>VLOOKUP($A2520,'Trees - celková zdrojová porost'!$A$2:$L$3471,MATCH(J$1,'Trees - celková zdrojová porost'!$A$1:$L$1,0),FALSE)</f>
        <v>Z</v>
      </c>
      <c r="K2520" t="str">
        <f>VLOOKUP($A2520,'Trees - celková zdrojová porost'!$A$2:$L$3471,MATCH(K$1,'Trees - celková zdrojová porost'!$A$1:$L$1,0),FALSE)</f>
        <v>ZAS</v>
      </c>
      <c r="L2520" s="8">
        <f>VLOOKUP($A2520,'Trees - celková zdrojová porost'!$A$2:$L$3471,MATCH(L$1,'Trees - celková zdrojová porost'!$A$1:$L$1,0),FALSE)</f>
        <v>43196.618518518502</v>
      </c>
    </row>
    <row r="2521" spans="1:12" x14ac:dyDescent="0.25">
      <c r="A2521">
        <v>1151</v>
      </c>
      <c r="B2521">
        <f>VLOOKUP($A2521,'Trees - celková zdrojová porost'!$A$2:$L$3471,MATCH(B$1,'Trees - celková zdrojová porost'!$A$1:$L$1,0),FALSE)</f>
        <v>1149</v>
      </c>
      <c r="C2521" t="str">
        <f>VLOOKUP($A2521,'Trees - celková zdrojová porost'!$A$2:$L$3471,MATCH(C$1,'Trees - celková zdrojová porost'!$A$1:$L$1,0),FALSE)</f>
        <v>HB</v>
      </c>
      <c r="D2521">
        <f>VLOOKUP($A2521,'Trees - celková zdrojová porost'!$A$2:$L$3471,MATCH(D$1,'Trees - celková zdrojová porost'!$A$1:$L$1,0),FALSE)</f>
        <v>165</v>
      </c>
      <c r="E2521">
        <f>VLOOKUP($A2521,'Trees - celková zdrojová porost'!$A$2:$L$3471,MATCH(E$1,'Trees - celková zdrojová porost'!$A$1:$L$1,0),FALSE)</f>
        <v>17.7</v>
      </c>
      <c r="F2521">
        <f>VLOOKUP($A2521,'Trees - celková zdrojová porost'!$A$2:$L$3471,MATCH(F$1,'Trees - celková zdrojová porost'!$A$1:$L$1,0),FALSE)</f>
        <v>1.1000000000000001</v>
      </c>
      <c r="G2521">
        <f>VLOOKUP($A2521,'Trees - celková zdrojová porost'!$A$2:$L$3471,MATCH(G$1,'Trees - celková zdrojová porost'!$A$1:$L$1,0),FALSE)</f>
        <v>16.600000000000001</v>
      </c>
      <c r="H2521">
        <f>VLOOKUP($A2521,'Trees - celková zdrojová porost'!$A$2:$L$3471,MATCH(H$1,'Trees - celková zdrojová porost'!$A$1:$L$1,0),FALSE)</f>
        <v>1</v>
      </c>
      <c r="I2521" t="str">
        <f>VLOOKUP($A2521,'Trees - celková zdrojová porost'!$A$2:$L$3471,MATCH(I$1,'Trees - celková zdrojová porost'!$A$1:$L$1,0),FALSE)</f>
        <v>P</v>
      </c>
      <c r="J2521" t="str">
        <f>VLOOKUP($A2521,'Trees - celková zdrojová porost'!$A$2:$L$3471,MATCH(J$1,'Trees - celková zdrojová porost'!$A$1:$L$1,0),FALSE)</f>
        <v>Z</v>
      </c>
      <c r="K2521" t="str">
        <f>VLOOKUP($A2521,'Trees - celková zdrojová porost'!$A$2:$L$3471,MATCH(K$1,'Trees - celková zdrojová porost'!$A$1:$L$1,0),FALSE)</f>
        <v>BEZ</v>
      </c>
      <c r="L2521" s="8">
        <f>VLOOKUP($A2521,'Trees - celková zdrojová porost'!$A$2:$L$3471,MATCH(L$1,'Trees - celková zdrojová porost'!$A$1:$L$1,0),FALSE)</f>
        <v>43196.677326388897</v>
      </c>
    </row>
    <row r="2522" spans="1:12" x14ac:dyDescent="0.25">
      <c r="A2522">
        <v>1187</v>
      </c>
      <c r="B2522">
        <f>VLOOKUP($A2522,'Trees - celková zdrojová porost'!$A$2:$L$3471,MATCH(B$1,'Trees - celková zdrojová porost'!$A$1:$L$1,0),FALSE)</f>
        <v>1183</v>
      </c>
      <c r="C2522" t="str">
        <f>VLOOKUP($A2522,'Trees - celková zdrojová porost'!$A$2:$L$3471,MATCH(C$1,'Trees - celková zdrojová porost'!$A$1:$L$1,0),FALSE)</f>
        <v>HB</v>
      </c>
      <c r="D2522">
        <f>VLOOKUP($A2522,'Trees - celková zdrojová porost'!$A$2:$L$3471,MATCH(D$1,'Trees - celková zdrojová porost'!$A$1:$L$1,0),FALSE)</f>
        <v>205</v>
      </c>
      <c r="E2522">
        <f>VLOOKUP($A2522,'Trees - celková zdrojová porost'!$A$2:$L$3471,MATCH(E$1,'Trees - celková zdrojová porost'!$A$1:$L$1,0),FALSE)</f>
        <v>17.7</v>
      </c>
      <c r="F2522">
        <f>VLOOKUP($A2522,'Trees - celková zdrojová porost'!$A$2:$L$3471,MATCH(F$1,'Trees - celková zdrojová porost'!$A$1:$L$1,0),FALSE)</f>
        <v>15.1</v>
      </c>
      <c r="G2522">
        <f>VLOOKUP($A2522,'Trees - celková zdrojová porost'!$A$2:$L$3471,MATCH(G$1,'Trees - celková zdrojová porost'!$A$1:$L$1,0),FALSE)</f>
        <v>2.6</v>
      </c>
      <c r="H2522">
        <f>VLOOKUP($A2522,'Trees - celková zdrojová porost'!$A$2:$L$3471,MATCH(H$1,'Trees - celková zdrojová porost'!$A$1:$L$1,0),FALSE)</f>
        <v>1</v>
      </c>
      <c r="I2522" t="str">
        <f>VLOOKUP($A2522,'Trees - celková zdrojová porost'!$A$2:$L$3471,MATCH(I$1,'Trees - celková zdrojová porost'!$A$1:$L$1,0),FALSE)</f>
        <v>P</v>
      </c>
      <c r="J2522" t="str">
        <f>VLOOKUP($A2522,'Trees - celková zdrojová porost'!$A$2:$L$3471,MATCH(J$1,'Trees - celková zdrojová porost'!$A$1:$L$1,0),FALSE)</f>
        <v>Z</v>
      </c>
      <c r="K2522" t="str">
        <f>VLOOKUP($A2522,'Trees - celková zdrojová porost'!$A$2:$L$3471,MATCH(K$1,'Trees - celková zdrojová porost'!$A$1:$L$1,0),FALSE)</f>
        <v>BEZ</v>
      </c>
      <c r="L2522" s="8">
        <f>VLOOKUP($A2522,'Trees - celková zdrojová porost'!$A$2:$L$3471,MATCH(L$1,'Trees - celková zdrojová porost'!$A$1:$L$1,0),FALSE)</f>
        <v>43196.714027777802</v>
      </c>
    </row>
    <row r="2523" spans="1:12" x14ac:dyDescent="0.25">
      <c r="A2523">
        <v>1208</v>
      </c>
      <c r="B2523">
        <f>VLOOKUP($A2523,'Trees - celková zdrojová porost'!$A$2:$L$3471,MATCH(B$1,'Trees - celková zdrojová porost'!$A$1:$L$1,0),FALSE)</f>
        <v>1200</v>
      </c>
      <c r="C2523" t="str">
        <f>VLOOKUP($A2523,'Trees - celková zdrojová porost'!$A$2:$L$3471,MATCH(C$1,'Trees - celková zdrojová porost'!$A$1:$L$1,0),FALSE)</f>
        <v>HB</v>
      </c>
      <c r="D2523">
        <f>VLOOKUP($A2523,'Trees - celková zdrojová porost'!$A$2:$L$3471,MATCH(D$1,'Trees - celková zdrojová porost'!$A$1:$L$1,0),FALSE)</f>
        <v>110</v>
      </c>
      <c r="E2523">
        <f>VLOOKUP($A2523,'Trees - celková zdrojová porost'!$A$2:$L$3471,MATCH(E$1,'Trees - celková zdrojová porost'!$A$1:$L$1,0),FALSE)</f>
        <v>17.7</v>
      </c>
      <c r="F2523">
        <f>VLOOKUP($A2523,'Trees - celková zdrojová porost'!$A$2:$L$3471,MATCH(F$1,'Trees - celková zdrojová porost'!$A$1:$L$1,0),FALSE)</f>
        <v>1.5</v>
      </c>
      <c r="G2523">
        <f>VLOOKUP($A2523,'Trees - celková zdrojová porost'!$A$2:$L$3471,MATCH(G$1,'Trees - celková zdrojová porost'!$A$1:$L$1,0),FALSE)</f>
        <v>16.2</v>
      </c>
      <c r="H2523">
        <f>VLOOKUP($A2523,'Trees - celková zdrojová porost'!$A$2:$L$3471,MATCH(H$1,'Trees - celková zdrojová porost'!$A$1:$L$1,0),FALSE)</f>
        <v>1</v>
      </c>
      <c r="I2523" t="str">
        <f>VLOOKUP($A2523,'Trees - celková zdrojová porost'!$A$2:$L$3471,MATCH(I$1,'Trees - celková zdrojová porost'!$A$1:$L$1,0),FALSE)</f>
        <v>P</v>
      </c>
      <c r="J2523" t="str">
        <f>VLOOKUP($A2523,'Trees - celková zdrojová porost'!$A$2:$L$3471,MATCH(J$1,'Trees - celková zdrojová porost'!$A$1:$L$1,0),FALSE)</f>
        <v>Z</v>
      </c>
      <c r="K2523" t="str">
        <f>VLOOKUP($A2523,'Trees - celková zdrojová porost'!$A$2:$L$3471,MATCH(K$1,'Trees - celková zdrojová porost'!$A$1:$L$1,0),FALSE)</f>
        <v>ZAS</v>
      </c>
      <c r="L2523" s="8">
        <f>VLOOKUP($A2523,'Trees - celková zdrojová porost'!$A$2:$L$3471,MATCH(L$1,'Trees - celková zdrojová porost'!$A$1:$L$1,0),FALSE)</f>
        <v>43196.718124999999</v>
      </c>
    </row>
    <row r="2524" spans="1:12" x14ac:dyDescent="0.25">
      <c r="A2524">
        <v>1229</v>
      </c>
      <c r="B2524">
        <f>VLOOKUP($A2524,'Trees - celková zdrojová porost'!$A$2:$L$3471,MATCH(B$1,'Trees - celková zdrojová porost'!$A$1:$L$1,0),FALSE)</f>
        <v>1223</v>
      </c>
      <c r="C2524" t="str">
        <f>VLOOKUP($A2524,'Trees - celková zdrojová porost'!$A$2:$L$3471,MATCH(C$1,'Trees - celková zdrojová porost'!$A$1:$L$1,0),FALSE)</f>
        <v>HB</v>
      </c>
      <c r="D2524">
        <f>VLOOKUP($A2524,'Trees - celková zdrojová porost'!$A$2:$L$3471,MATCH(D$1,'Trees - celková zdrojová porost'!$A$1:$L$1,0),FALSE)</f>
        <v>245</v>
      </c>
      <c r="E2524">
        <f>VLOOKUP($A2524,'Trees - celková zdrojová porost'!$A$2:$L$3471,MATCH(E$1,'Trees - celková zdrojová porost'!$A$1:$L$1,0),FALSE)</f>
        <v>17.7</v>
      </c>
      <c r="F2524">
        <f>VLOOKUP($A2524,'Trees - celková zdrojová porost'!$A$2:$L$3471,MATCH(F$1,'Trees - celková zdrojová porost'!$A$1:$L$1,0),FALSE)</f>
        <v>2</v>
      </c>
      <c r="G2524">
        <f>VLOOKUP($A2524,'Trees - celková zdrojová porost'!$A$2:$L$3471,MATCH(G$1,'Trees - celková zdrojová porost'!$A$1:$L$1,0),FALSE)</f>
        <v>15.7</v>
      </c>
      <c r="H2524">
        <f>VLOOKUP($A2524,'Trees - celková zdrojová porost'!$A$2:$L$3471,MATCH(H$1,'Trees - celková zdrojová porost'!$A$1:$L$1,0),FALSE)</f>
        <v>1</v>
      </c>
      <c r="I2524" t="str">
        <f>VLOOKUP($A2524,'Trees - celková zdrojová porost'!$A$2:$L$3471,MATCH(I$1,'Trees - celková zdrojová porost'!$A$1:$L$1,0),FALSE)</f>
        <v>P</v>
      </c>
      <c r="J2524" t="str">
        <f>VLOOKUP($A2524,'Trees - celková zdrojová porost'!$A$2:$L$3471,MATCH(J$1,'Trees - celková zdrojová porost'!$A$1:$L$1,0),FALSE)</f>
        <v>Z</v>
      </c>
      <c r="K2524" t="str">
        <f>VLOOKUP($A2524,'Trees - celková zdrojová porost'!$A$2:$L$3471,MATCH(K$1,'Trees - celková zdrojová porost'!$A$1:$L$1,0),FALSE)</f>
        <v>BEZ</v>
      </c>
      <c r="L2524" s="8">
        <f>VLOOKUP($A2524,'Trees - celková zdrojová porost'!$A$2:$L$3471,MATCH(L$1,'Trees - celková zdrojová porost'!$A$1:$L$1,0),FALSE)</f>
        <v>43202.455891203703</v>
      </c>
    </row>
    <row r="2525" spans="1:12" x14ac:dyDescent="0.25">
      <c r="A2525">
        <v>1893</v>
      </c>
      <c r="B2525">
        <f>VLOOKUP($A2525,'Trees - celková zdrojová porost'!$A$2:$L$3471,MATCH(B$1,'Trees - celková zdrojová porost'!$A$1:$L$1,0),FALSE)</f>
        <v>1893</v>
      </c>
      <c r="C2525" t="str">
        <f>VLOOKUP($A2525,'Trees - celková zdrojová porost'!$A$2:$L$3471,MATCH(C$1,'Trees - celková zdrojová porost'!$A$1:$L$1,0),FALSE)</f>
        <v>HB</v>
      </c>
      <c r="D2525">
        <f>VLOOKUP($A2525,'Trees - celková zdrojová porost'!$A$2:$L$3471,MATCH(D$1,'Trees - celková zdrojová porost'!$A$1:$L$1,0),FALSE)</f>
        <v>135</v>
      </c>
      <c r="E2525">
        <f>VLOOKUP($A2525,'Trees - celková zdrojová porost'!$A$2:$L$3471,MATCH(E$1,'Trees - celková zdrojová porost'!$A$1:$L$1,0),FALSE)</f>
        <v>17.7</v>
      </c>
      <c r="F2525">
        <f>VLOOKUP($A2525,'Trees - celková zdrojová porost'!$A$2:$L$3471,MATCH(F$1,'Trees - celková zdrojová porost'!$A$1:$L$1,0),FALSE)</f>
        <v>1</v>
      </c>
      <c r="G2525">
        <f>VLOOKUP($A2525,'Trees - celková zdrojová porost'!$A$2:$L$3471,MATCH(G$1,'Trees - celková zdrojová porost'!$A$1:$L$1,0),FALSE)</f>
        <v>16.7</v>
      </c>
      <c r="H2525">
        <f>VLOOKUP($A2525,'Trees - celková zdrojová porost'!$A$2:$L$3471,MATCH(H$1,'Trees - celková zdrojová porost'!$A$1:$L$1,0),FALSE)</f>
        <v>0</v>
      </c>
      <c r="I2525" t="str">
        <f>VLOOKUP($A2525,'Trees - celková zdrojová porost'!$A$2:$L$3471,MATCH(I$1,'Trees - celková zdrojová porost'!$A$1:$L$1,0),FALSE)</f>
        <v>P</v>
      </c>
      <c r="J2525" t="str">
        <f>VLOOKUP($A2525,'Trees - celková zdrojová porost'!$A$2:$L$3471,MATCH(J$1,'Trees - celková zdrojová porost'!$A$1:$L$1,0),FALSE)</f>
        <v>Z</v>
      </c>
      <c r="K2525" t="str">
        <f>VLOOKUP($A2525,'Trees - celková zdrojová porost'!$A$2:$L$3471,MATCH(K$1,'Trees - celková zdrojová porost'!$A$1:$L$1,0),FALSE)</f>
        <v>BEZ</v>
      </c>
      <c r="L2525" s="8">
        <f>VLOOKUP($A2525,'Trees - celková zdrojová porost'!$A$2:$L$3471,MATCH(L$1,'Trees - celková zdrojová porost'!$A$1:$L$1,0),FALSE)</f>
        <v>43210.454236111102</v>
      </c>
    </row>
    <row r="2526" spans="1:12" x14ac:dyDescent="0.25">
      <c r="A2526">
        <v>2040</v>
      </c>
      <c r="B2526">
        <f>VLOOKUP($A2526,'Trees - celková zdrojová porost'!$A$2:$L$3471,MATCH(B$1,'Trees - celková zdrojová porost'!$A$1:$L$1,0),FALSE)</f>
        <v>2038</v>
      </c>
      <c r="C2526" t="str">
        <f>VLOOKUP($A2526,'Trees - celková zdrojová porost'!$A$2:$L$3471,MATCH(C$1,'Trees - celková zdrojová porost'!$A$1:$L$1,0),FALSE)</f>
        <v>HB</v>
      </c>
      <c r="D2526">
        <f>VLOOKUP($A2526,'Trees - celková zdrojová porost'!$A$2:$L$3471,MATCH(D$1,'Trees - celková zdrojová porost'!$A$1:$L$1,0),FALSE)</f>
        <v>155</v>
      </c>
      <c r="E2526">
        <f>VLOOKUP($A2526,'Trees - celková zdrojová porost'!$A$2:$L$3471,MATCH(E$1,'Trees - celková zdrojová porost'!$A$1:$L$1,0),FALSE)</f>
        <v>17.7</v>
      </c>
      <c r="F2526">
        <f>VLOOKUP($A2526,'Trees - celková zdrojová porost'!$A$2:$L$3471,MATCH(F$1,'Trees - celková zdrojová porost'!$A$1:$L$1,0),FALSE)</f>
        <v>4.7</v>
      </c>
      <c r="G2526">
        <f>VLOOKUP($A2526,'Trees - celková zdrojová porost'!$A$2:$L$3471,MATCH(G$1,'Trees - celková zdrojová porost'!$A$1:$L$1,0),FALSE)</f>
        <v>13</v>
      </c>
      <c r="H2526">
        <f>VLOOKUP($A2526,'Trees - celková zdrojová porost'!$A$2:$L$3471,MATCH(H$1,'Trees - celková zdrojová porost'!$A$1:$L$1,0),FALSE)</f>
        <v>0</v>
      </c>
      <c r="I2526" t="str">
        <f>VLOOKUP($A2526,'Trees - celková zdrojová porost'!$A$2:$L$3471,MATCH(I$1,'Trees - celková zdrojová porost'!$A$1:$L$1,0),FALSE)</f>
        <v>P</v>
      </c>
      <c r="J2526" t="str">
        <f>VLOOKUP($A2526,'Trees - celková zdrojová porost'!$A$2:$L$3471,MATCH(J$1,'Trees - celková zdrojová porost'!$A$1:$L$1,0),FALSE)</f>
        <v>Z</v>
      </c>
      <c r="K2526" t="str">
        <f>VLOOKUP($A2526,'Trees - celková zdrojová porost'!$A$2:$L$3471,MATCH(K$1,'Trees - celková zdrojová porost'!$A$1:$L$1,0),FALSE)</f>
        <v>ZAS</v>
      </c>
      <c r="L2526" s="8">
        <f>VLOOKUP($A2526,'Trees - celková zdrojová porost'!$A$2:$L$3471,MATCH(L$1,'Trees - celková zdrojová porost'!$A$1:$L$1,0),FALSE)</f>
        <v>43213.391157407401</v>
      </c>
    </row>
    <row r="2527" spans="1:12" x14ac:dyDescent="0.25">
      <c r="A2527">
        <v>2112</v>
      </c>
      <c r="B2527">
        <f>VLOOKUP($A2527,'Trees - celková zdrojová porost'!$A$2:$L$3471,MATCH(B$1,'Trees - celková zdrojová porost'!$A$1:$L$1,0),FALSE)</f>
        <v>2110</v>
      </c>
      <c r="C2527" t="str">
        <f>VLOOKUP($A2527,'Trees - celková zdrojová porost'!$A$2:$L$3471,MATCH(C$1,'Trees - celková zdrojová porost'!$A$1:$L$1,0),FALSE)</f>
        <v>HB</v>
      </c>
      <c r="D2527">
        <f>VLOOKUP($A2527,'Trees - celková zdrojová porost'!$A$2:$L$3471,MATCH(D$1,'Trees - celková zdrojová porost'!$A$1:$L$1,0),FALSE)</f>
        <v>175</v>
      </c>
      <c r="E2527">
        <f>VLOOKUP($A2527,'Trees - celková zdrojová porost'!$A$2:$L$3471,MATCH(E$1,'Trees - celková zdrojová porost'!$A$1:$L$1,0),FALSE)</f>
        <v>17.7</v>
      </c>
      <c r="F2527">
        <f>VLOOKUP($A2527,'Trees - celková zdrojová porost'!$A$2:$L$3471,MATCH(F$1,'Trees - celková zdrojová porost'!$A$1:$L$1,0),FALSE)</f>
        <v>1.7</v>
      </c>
      <c r="G2527">
        <f>VLOOKUP($A2527,'Trees - celková zdrojová porost'!$A$2:$L$3471,MATCH(G$1,'Trees - celková zdrojová porost'!$A$1:$L$1,0),FALSE)</f>
        <v>16</v>
      </c>
      <c r="H2527">
        <f>VLOOKUP($A2527,'Trees - celková zdrojová porost'!$A$2:$L$3471,MATCH(H$1,'Trees - celková zdrojová porost'!$A$1:$L$1,0),FALSE)</f>
        <v>1</v>
      </c>
      <c r="I2527" t="str">
        <f>VLOOKUP($A2527,'Trees - celková zdrojová porost'!$A$2:$L$3471,MATCH(I$1,'Trees - celková zdrojová porost'!$A$1:$L$1,0),FALSE)</f>
        <v>P</v>
      </c>
      <c r="J2527" t="str">
        <f>VLOOKUP($A2527,'Trees - celková zdrojová porost'!$A$2:$L$3471,MATCH(J$1,'Trees - celková zdrojová porost'!$A$1:$L$1,0),FALSE)</f>
        <v>Z</v>
      </c>
      <c r="K2527" t="str">
        <f>VLOOKUP($A2527,'Trees - celková zdrojová porost'!$A$2:$L$3471,MATCH(K$1,'Trees - celková zdrojová porost'!$A$1:$L$1,0),FALSE)</f>
        <v>ZAS</v>
      </c>
      <c r="L2527" s="8">
        <f>VLOOKUP($A2527,'Trees - celková zdrojová porost'!$A$2:$L$3471,MATCH(L$1,'Trees - celková zdrojová porost'!$A$1:$L$1,0),FALSE)</f>
        <v>43213.429074074098</v>
      </c>
    </row>
    <row r="2528" spans="1:12" x14ac:dyDescent="0.25">
      <c r="A2528">
        <v>2177</v>
      </c>
      <c r="B2528">
        <f>VLOOKUP($A2528,'Trees - celková zdrojová porost'!$A$2:$L$3471,MATCH(B$1,'Trees - celková zdrojová porost'!$A$1:$L$1,0),FALSE)</f>
        <v>0</v>
      </c>
      <c r="C2528" t="str">
        <f>VLOOKUP($A2528,'Trees - celková zdrojová porost'!$A$2:$L$3471,MATCH(C$1,'Trees - celková zdrojová porost'!$A$1:$L$1,0),FALSE)</f>
        <v>HB</v>
      </c>
      <c r="D2528">
        <f>VLOOKUP($A2528,'Trees - celková zdrojová porost'!$A$2:$L$3471,MATCH(D$1,'Trees - celková zdrojová porost'!$A$1:$L$1,0),FALSE)</f>
        <v>145</v>
      </c>
      <c r="E2528">
        <f>VLOOKUP($A2528,'Trees - celková zdrojová porost'!$A$2:$L$3471,MATCH(E$1,'Trees - celková zdrojová porost'!$A$1:$L$1,0),FALSE)</f>
        <v>17.7</v>
      </c>
      <c r="F2528">
        <f>VLOOKUP($A2528,'Trees - celková zdrojová porost'!$A$2:$L$3471,MATCH(F$1,'Trees - celková zdrojová porost'!$A$1:$L$1,0),FALSE)</f>
        <v>3.1</v>
      </c>
      <c r="G2528">
        <f>VLOOKUP($A2528,'Trees - celková zdrojová porost'!$A$2:$L$3471,MATCH(G$1,'Trees - celková zdrojová porost'!$A$1:$L$1,0),FALSE)</f>
        <v>14.6</v>
      </c>
      <c r="H2528">
        <f>VLOOKUP($A2528,'Trees - celková zdrojová porost'!$A$2:$L$3471,MATCH(H$1,'Trees - celková zdrojová porost'!$A$1:$L$1,0),FALSE)</f>
        <v>1</v>
      </c>
      <c r="I2528" t="str">
        <f>VLOOKUP($A2528,'Trees - celková zdrojová porost'!$A$2:$L$3471,MATCH(I$1,'Trees - celková zdrojová porost'!$A$1:$L$1,0),FALSE)</f>
        <v>P</v>
      </c>
      <c r="J2528" t="str">
        <f>VLOOKUP($A2528,'Trees - celková zdrojová porost'!$A$2:$L$3471,MATCH(J$1,'Trees - celková zdrojová porost'!$A$1:$L$1,0),FALSE)</f>
        <v>Z</v>
      </c>
      <c r="K2528" t="str">
        <f>VLOOKUP($A2528,'Trees - celková zdrojová porost'!$A$2:$L$3471,MATCH(K$1,'Trees - celková zdrojová porost'!$A$1:$L$1,0),FALSE)</f>
        <v>BEZ</v>
      </c>
      <c r="L2528" s="8">
        <f>VLOOKUP($A2528,'Trees - celková zdrojová porost'!$A$2:$L$3471,MATCH(L$1,'Trees - celková zdrojová porost'!$A$1:$L$1,0),FALSE)</f>
        <v>43213.510914351798</v>
      </c>
    </row>
    <row r="2529" spans="1:12" x14ac:dyDescent="0.25">
      <c r="A2529">
        <v>2186</v>
      </c>
      <c r="B2529">
        <f>VLOOKUP($A2529,'Trees - celková zdrojová porost'!$A$2:$L$3471,MATCH(B$1,'Trees - celková zdrojová porost'!$A$1:$L$1,0),FALSE)</f>
        <v>2185</v>
      </c>
      <c r="C2529" t="str">
        <f>VLOOKUP($A2529,'Trees - celková zdrojová porost'!$A$2:$L$3471,MATCH(C$1,'Trees - celková zdrojová porost'!$A$1:$L$1,0),FALSE)</f>
        <v>HB</v>
      </c>
      <c r="D2529">
        <f>VLOOKUP($A2529,'Trees - celková zdrojová porost'!$A$2:$L$3471,MATCH(D$1,'Trees - celková zdrojová porost'!$A$1:$L$1,0),FALSE)</f>
        <v>115</v>
      </c>
      <c r="E2529">
        <f>VLOOKUP($A2529,'Trees - celková zdrojová porost'!$A$2:$L$3471,MATCH(E$1,'Trees - celková zdrojová porost'!$A$1:$L$1,0),FALSE)</f>
        <v>17.7</v>
      </c>
      <c r="F2529">
        <f>VLOOKUP($A2529,'Trees - celková zdrojová porost'!$A$2:$L$3471,MATCH(F$1,'Trees - celková zdrojová porost'!$A$1:$L$1,0),FALSE)</f>
        <v>1.1499999999999999</v>
      </c>
      <c r="G2529">
        <f>VLOOKUP($A2529,'Trees - celková zdrojová porost'!$A$2:$L$3471,MATCH(G$1,'Trees - celková zdrojová porost'!$A$1:$L$1,0),FALSE)</f>
        <v>16.55</v>
      </c>
      <c r="H2529">
        <f>VLOOKUP($A2529,'Trees - celková zdrojová porost'!$A$2:$L$3471,MATCH(H$1,'Trees - celková zdrojová porost'!$A$1:$L$1,0),FALSE)</f>
        <v>1</v>
      </c>
      <c r="I2529" t="str">
        <f>VLOOKUP($A2529,'Trees - celková zdrojová porost'!$A$2:$L$3471,MATCH(I$1,'Trees - celková zdrojová porost'!$A$1:$L$1,0),FALSE)</f>
        <v>P</v>
      </c>
      <c r="J2529" t="str">
        <f>VLOOKUP($A2529,'Trees - celková zdrojová porost'!$A$2:$L$3471,MATCH(J$1,'Trees - celková zdrojová porost'!$A$1:$L$1,0),FALSE)</f>
        <v>Z</v>
      </c>
      <c r="K2529" t="str">
        <f>VLOOKUP($A2529,'Trees - celková zdrojová porost'!$A$2:$L$3471,MATCH(K$1,'Trees - celková zdrojová porost'!$A$1:$L$1,0),FALSE)</f>
        <v>ZAS</v>
      </c>
      <c r="L2529" s="8">
        <f>VLOOKUP($A2529,'Trees - celková zdrojová porost'!$A$2:$L$3471,MATCH(L$1,'Trees - celková zdrojová porost'!$A$1:$L$1,0),FALSE)</f>
        <v>43213.512465277803</v>
      </c>
    </row>
    <row r="2530" spans="1:12" x14ac:dyDescent="0.25">
      <c r="A2530">
        <v>2267</v>
      </c>
      <c r="B2530">
        <f>VLOOKUP($A2530,'Trees - celková zdrojová porost'!$A$2:$L$3471,MATCH(B$1,'Trees - celková zdrojová porost'!$A$1:$L$1,0),FALSE)</f>
        <v>2267</v>
      </c>
      <c r="C2530" t="str">
        <f>VLOOKUP($A2530,'Trees - celková zdrojová porost'!$A$2:$L$3471,MATCH(C$1,'Trees - celková zdrojová porost'!$A$1:$L$1,0),FALSE)</f>
        <v>HB</v>
      </c>
      <c r="D2530">
        <f>VLOOKUP($A2530,'Trees - celková zdrojová porost'!$A$2:$L$3471,MATCH(D$1,'Trees - celková zdrojová porost'!$A$1:$L$1,0),FALSE)</f>
        <v>100</v>
      </c>
      <c r="E2530">
        <f>VLOOKUP($A2530,'Trees - celková zdrojová porost'!$A$2:$L$3471,MATCH(E$1,'Trees - celková zdrojová porost'!$A$1:$L$1,0),FALSE)</f>
        <v>17.7</v>
      </c>
      <c r="F2530">
        <f>VLOOKUP($A2530,'Trees - celková zdrojová porost'!$A$2:$L$3471,MATCH(F$1,'Trees - celková zdrojová porost'!$A$1:$L$1,0),FALSE)</f>
        <v>0.3</v>
      </c>
      <c r="G2530">
        <f>VLOOKUP($A2530,'Trees - celková zdrojová porost'!$A$2:$L$3471,MATCH(G$1,'Trees - celková zdrojová porost'!$A$1:$L$1,0),FALSE)</f>
        <v>17.399999999999999</v>
      </c>
      <c r="H2530">
        <f>VLOOKUP($A2530,'Trees - celková zdrojová porost'!$A$2:$L$3471,MATCH(H$1,'Trees - celková zdrojová porost'!$A$1:$L$1,0),FALSE)</f>
        <v>0</v>
      </c>
      <c r="I2530" t="str">
        <f>VLOOKUP($A2530,'Trees - celková zdrojová porost'!$A$2:$L$3471,MATCH(I$1,'Trees - celková zdrojová porost'!$A$1:$L$1,0),FALSE)</f>
        <v>P</v>
      </c>
      <c r="J2530" t="str">
        <f>VLOOKUP($A2530,'Trees - celková zdrojová porost'!$A$2:$L$3471,MATCH(J$1,'Trees - celková zdrojová porost'!$A$1:$L$1,0),FALSE)</f>
        <v>Z</v>
      </c>
      <c r="K2530" t="str">
        <f>VLOOKUP($A2530,'Trees - celková zdrojová porost'!$A$2:$L$3471,MATCH(K$1,'Trees - celková zdrojová porost'!$A$1:$L$1,0),FALSE)</f>
        <v>ZAS</v>
      </c>
      <c r="L2530" s="8">
        <f>VLOOKUP($A2530,'Trees - celková zdrojová porost'!$A$2:$L$3471,MATCH(L$1,'Trees - celková zdrojová porost'!$A$1:$L$1,0),FALSE)</f>
        <v>43216.423240740703</v>
      </c>
    </row>
    <row r="2531" spans="1:12" x14ac:dyDescent="0.25">
      <c r="A2531">
        <v>2287</v>
      </c>
      <c r="B2531">
        <f>VLOOKUP($A2531,'Trees - celková zdrojová porost'!$A$2:$L$3471,MATCH(B$1,'Trees - celková zdrojová porost'!$A$1:$L$1,0),FALSE)</f>
        <v>2285</v>
      </c>
      <c r="C2531" t="str">
        <f>VLOOKUP($A2531,'Trees - celková zdrojová porost'!$A$2:$L$3471,MATCH(C$1,'Trees - celková zdrojová porost'!$A$1:$L$1,0),FALSE)</f>
        <v>HB</v>
      </c>
      <c r="D2531">
        <f>VLOOKUP($A2531,'Trees - celková zdrojová porost'!$A$2:$L$3471,MATCH(D$1,'Trees - celková zdrojová porost'!$A$1:$L$1,0),FALSE)</f>
        <v>135</v>
      </c>
      <c r="E2531">
        <f>VLOOKUP($A2531,'Trees - celková zdrojová porost'!$A$2:$L$3471,MATCH(E$1,'Trees - celková zdrojová porost'!$A$1:$L$1,0),FALSE)</f>
        <v>17.7</v>
      </c>
      <c r="F2531">
        <f>VLOOKUP($A2531,'Trees - celková zdrojová porost'!$A$2:$L$3471,MATCH(F$1,'Trees - celková zdrojová porost'!$A$1:$L$1,0),FALSE)</f>
        <v>1.5</v>
      </c>
      <c r="G2531">
        <f>VLOOKUP($A2531,'Trees - celková zdrojová porost'!$A$2:$L$3471,MATCH(G$1,'Trees - celková zdrojová porost'!$A$1:$L$1,0),FALSE)</f>
        <v>16.2</v>
      </c>
      <c r="H2531">
        <f>VLOOKUP($A2531,'Trees - celková zdrojová porost'!$A$2:$L$3471,MATCH(H$1,'Trees - celková zdrojová porost'!$A$1:$L$1,0),FALSE)</f>
        <v>0</v>
      </c>
      <c r="I2531" t="str">
        <f>VLOOKUP($A2531,'Trees - celková zdrojová porost'!$A$2:$L$3471,MATCH(I$1,'Trees - celková zdrojová porost'!$A$1:$L$1,0),FALSE)</f>
        <v>P</v>
      </c>
      <c r="J2531" t="str">
        <f>VLOOKUP($A2531,'Trees - celková zdrojová porost'!$A$2:$L$3471,MATCH(J$1,'Trees - celková zdrojová porost'!$A$1:$L$1,0),FALSE)</f>
        <v>Z</v>
      </c>
      <c r="K2531" t="str">
        <f>VLOOKUP($A2531,'Trees - celková zdrojová porost'!$A$2:$L$3471,MATCH(K$1,'Trees - celková zdrojová porost'!$A$1:$L$1,0),FALSE)</f>
        <v>BEZ</v>
      </c>
      <c r="L2531" s="8">
        <f>VLOOKUP($A2531,'Trees - celková zdrojová porost'!$A$2:$L$3471,MATCH(L$1,'Trees - celková zdrojová porost'!$A$1:$L$1,0),FALSE)</f>
        <v>43216.426863425899</v>
      </c>
    </row>
    <row r="2532" spans="1:12" x14ac:dyDescent="0.25">
      <c r="A2532">
        <v>2415</v>
      </c>
      <c r="B2532">
        <f>VLOOKUP($A2532,'Trees - celková zdrojová porost'!$A$2:$L$3471,MATCH(B$1,'Trees - celková zdrojová porost'!$A$1:$L$1,0),FALSE)</f>
        <v>2414</v>
      </c>
      <c r="C2532" t="str">
        <f>VLOOKUP($A2532,'Trees - celková zdrojová porost'!$A$2:$L$3471,MATCH(C$1,'Trees - celková zdrojová porost'!$A$1:$L$1,0),FALSE)</f>
        <v>HB</v>
      </c>
      <c r="D2532">
        <f>VLOOKUP($A2532,'Trees - celková zdrojová porost'!$A$2:$L$3471,MATCH(D$1,'Trees - celková zdrojová porost'!$A$1:$L$1,0),FALSE)</f>
        <v>170</v>
      </c>
      <c r="E2532">
        <f>VLOOKUP($A2532,'Trees - celková zdrojová porost'!$A$2:$L$3471,MATCH(E$1,'Trees - celková zdrojová porost'!$A$1:$L$1,0),FALSE)</f>
        <v>17.7</v>
      </c>
      <c r="F2532">
        <f>VLOOKUP($A2532,'Trees - celková zdrojová porost'!$A$2:$L$3471,MATCH(F$1,'Trees - celková zdrojová porost'!$A$1:$L$1,0),FALSE)</f>
        <v>1.25</v>
      </c>
      <c r="G2532">
        <f>VLOOKUP($A2532,'Trees - celková zdrojová porost'!$A$2:$L$3471,MATCH(G$1,'Trees - celková zdrojová porost'!$A$1:$L$1,0),FALSE)</f>
        <v>16.45</v>
      </c>
      <c r="H2532">
        <f>VLOOKUP($A2532,'Trees - celková zdrojová porost'!$A$2:$L$3471,MATCH(H$1,'Trees - celková zdrojová porost'!$A$1:$L$1,0),FALSE)</f>
        <v>1</v>
      </c>
      <c r="I2532" t="str">
        <f>VLOOKUP($A2532,'Trees - celková zdrojová porost'!$A$2:$L$3471,MATCH(I$1,'Trees - celková zdrojová porost'!$A$1:$L$1,0),FALSE)</f>
        <v>P</v>
      </c>
      <c r="J2532" t="str">
        <f>VLOOKUP($A2532,'Trees - celková zdrojová porost'!$A$2:$L$3471,MATCH(J$1,'Trees - celková zdrojová porost'!$A$1:$L$1,0),FALSE)</f>
        <v>Z</v>
      </c>
      <c r="K2532" t="str">
        <f>VLOOKUP($A2532,'Trees - celková zdrojová porost'!$A$2:$L$3471,MATCH(K$1,'Trees - celková zdrojová porost'!$A$1:$L$1,0),FALSE)</f>
        <v>BEZ</v>
      </c>
      <c r="L2532" s="8">
        <f>VLOOKUP($A2532,'Trees - celková zdrojová porost'!$A$2:$L$3471,MATCH(L$1,'Trees - celková zdrojová porost'!$A$1:$L$1,0),FALSE)</f>
        <v>43216.567546296297</v>
      </c>
    </row>
    <row r="2533" spans="1:12" x14ac:dyDescent="0.25">
      <c r="A2533">
        <v>2679</v>
      </c>
      <c r="B2533">
        <f>VLOOKUP($A2533,'Trees - celková zdrojová porost'!$A$2:$L$3471,MATCH(B$1,'Trees - celková zdrojová porost'!$A$1:$L$1,0),FALSE)</f>
        <v>2679</v>
      </c>
      <c r="C2533" t="str">
        <f>VLOOKUP($A2533,'Trees - celková zdrojová porost'!$A$2:$L$3471,MATCH(C$1,'Trees - celková zdrojová porost'!$A$1:$L$1,0),FALSE)</f>
        <v>HB</v>
      </c>
      <c r="D2533">
        <f>VLOOKUP($A2533,'Trees - celková zdrojová porost'!$A$2:$L$3471,MATCH(D$1,'Trees - celková zdrojová porost'!$A$1:$L$1,0),FALSE)</f>
        <v>230</v>
      </c>
      <c r="E2533">
        <f>VLOOKUP($A2533,'Trees - celková zdrojová porost'!$A$2:$L$3471,MATCH(E$1,'Trees - celková zdrojová porost'!$A$1:$L$1,0),FALSE)</f>
        <v>17.7</v>
      </c>
      <c r="F2533">
        <f>VLOOKUP($A2533,'Trees - celková zdrojová porost'!$A$2:$L$3471,MATCH(F$1,'Trees - celková zdrojová porost'!$A$1:$L$1,0),FALSE)</f>
        <v>1.8</v>
      </c>
      <c r="G2533">
        <f>VLOOKUP($A2533,'Trees - celková zdrojová porost'!$A$2:$L$3471,MATCH(G$1,'Trees - celková zdrojová porost'!$A$1:$L$1,0),FALSE)</f>
        <v>15.9</v>
      </c>
      <c r="H2533">
        <f>VLOOKUP($A2533,'Trees - celková zdrojová porost'!$A$2:$L$3471,MATCH(H$1,'Trees - celková zdrojová porost'!$A$1:$L$1,0),FALSE)</f>
        <v>1</v>
      </c>
      <c r="I2533" t="str">
        <f>VLOOKUP($A2533,'Trees - celková zdrojová porost'!$A$2:$L$3471,MATCH(I$1,'Trees - celková zdrojová porost'!$A$1:$L$1,0),FALSE)</f>
        <v>P</v>
      </c>
      <c r="J2533" t="str">
        <f>VLOOKUP($A2533,'Trees - celková zdrojová porost'!$A$2:$L$3471,MATCH(J$1,'Trees - celková zdrojová porost'!$A$1:$L$1,0),FALSE)</f>
        <v>Z</v>
      </c>
      <c r="K2533" t="str">
        <f>VLOOKUP($A2533,'Trees - celková zdrojová porost'!$A$2:$L$3471,MATCH(K$1,'Trees - celková zdrojová porost'!$A$1:$L$1,0),FALSE)</f>
        <v>BEZ</v>
      </c>
      <c r="L2533" s="8">
        <f>VLOOKUP($A2533,'Trees - celková zdrojová porost'!$A$2:$L$3471,MATCH(L$1,'Trees - celková zdrojová porost'!$A$1:$L$1,0),FALSE)</f>
        <v>43230.549756944398</v>
      </c>
    </row>
    <row r="2534" spans="1:12" x14ac:dyDescent="0.25">
      <c r="A2534">
        <v>2694</v>
      </c>
      <c r="B2534">
        <f>VLOOKUP($A2534,'Trees - celková zdrojová porost'!$A$2:$L$3471,MATCH(B$1,'Trees - celková zdrojová porost'!$A$1:$L$1,0),FALSE)</f>
        <v>2691</v>
      </c>
      <c r="C2534" t="str">
        <f>VLOOKUP($A2534,'Trees - celková zdrojová porost'!$A$2:$L$3471,MATCH(C$1,'Trees - celková zdrojová porost'!$A$1:$L$1,0),FALSE)</f>
        <v>HB</v>
      </c>
      <c r="D2534">
        <f>VLOOKUP($A2534,'Trees - celková zdrojová porost'!$A$2:$L$3471,MATCH(D$1,'Trees - celková zdrojová porost'!$A$1:$L$1,0),FALSE)</f>
        <v>190</v>
      </c>
      <c r="E2534">
        <f>VLOOKUP($A2534,'Trees - celková zdrojová porost'!$A$2:$L$3471,MATCH(E$1,'Trees - celková zdrojová porost'!$A$1:$L$1,0),FALSE)</f>
        <v>17.7</v>
      </c>
      <c r="F2534">
        <f>VLOOKUP($A2534,'Trees - celková zdrojová porost'!$A$2:$L$3471,MATCH(F$1,'Trees - celková zdrojová porost'!$A$1:$L$1,0),FALSE)</f>
        <v>0.7</v>
      </c>
      <c r="G2534">
        <f>VLOOKUP($A2534,'Trees - celková zdrojová porost'!$A$2:$L$3471,MATCH(G$1,'Trees - celková zdrojová porost'!$A$1:$L$1,0),FALSE)</f>
        <v>17</v>
      </c>
      <c r="H2534">
        <f>VLOOKUP($A2534,'Trees - celková zdrojová porost'!$A$2:$L$3471,MATCH(H$1,'Trees - celková zdrojová porost'!$A$1:$L$1,0),FALSE)</f>
        <v>1</v>
      </c>
      <c r="I2534" t="str">
        <f>VLOOKUP($A2534,'Trees - celková zdrojová porost'!$A$2:$L$3471,MATCH(I$1,'Trees - celková zdrojová porost'!$A$1:$L$1,0),FALSE)</f>
        <v>P</v>
      </c>
      <c r="J2534" t="str">
        <f>VLOOKUP($A2534,'Trees - celková zdrojová porost'!$A$2:$L$3471,MATCH(J$1,'Trees - celková zdrojová porost'!$A$1:$L$1,0),FALSE)</f>
        <v>Z</v>
      </c>
      <c r="K2534" t="str">
        <f>VLOOKUP($A2534,'Trees - celková zdrojová porost'!$A$2:$L$3471,MATCH(K$1,'Trees - celková zdrojová porost'!$A$1:$L$1,0),FALSE)</f>
        <v>BEZ</v>
      </c>
      <c r="L2534" s="8">
        <f>VLOOKUP($A2534,'Trees - celková zdrojová porost'!$A$2:$L$3471,MATCH(L$1,'Trees - celková zdrojová porost'!$A$1:$L$1,0),FALSE)</f>
        <v>43230.554375</v>
      </c>
    </row>
    <row r="2535" spans="1:12" x14ac:dyDescent="0.25">
      <c r="A2535">
        <v>3137</v>
      </c>
      <c r="B2535">
        <f>VLOOKUP($A2535,'Trees - celková zdrojová porost'!$A$2:$L$3471,MATCH(B$1,'Trees - celková zdrojová porost'!$A$1:$L$1,0),FALSE)</f>
        <v>3137</v>
      </c>
      <c r="C2535" t="str">
        <f>VLOOKUP($A2535,'Trees - celková zdrojová porost'!$A$2:$L$3471,MATCH(C$1,'Trees - celková zdrojová porost'!$A$1:$L$1,0),FALSE)</f>
        <v>HB</v>
      </c>
      <c r="D2535">
        <f>VLOOKUP($A2535,'Trees - celková zdrojová porost'!$A$2:$L$3471,MATCH(D$1,'Trees - celková zdrojová porost'!$A$1:$L$1,0),FALSE)</f>
        <v>175</v>
      </c>
      <c r="E2535">
        <f>VLOOKUP($A2535,'Trees - celková zdrojová porost'!$A$2:$L$3471,MATCH(E$1,'Trees - celková zdrojová porost'!$A$1:$L$1,0),FALSE)</f>
        <v>17.7</v>
      </c>
      <c r="F2535">
        <f>VLOOKUP($A2535,'Trees - celková zdrojová porost'!$A$2:$L$3471,MATCH(F$1,'Trees - celková zdrojová porost'!$A$1:$L$1,0),FALSE)</f>
        <v>12.3</v>
      </c>
      <c r="G2535">
        <f>VLOOKUP($A2535,'Trees - celková zdrojová porost'!$A$2:$L$3471,MATCH(G$1,'Trees - celková zdrojová porost'!$A$1:$L$1,0),FALSE)</f>
        <v>5.4</v>
      </c>
      <c r="H2535">
        <f>VLOOKUP($A2535,'Trees - celková zdrojová porost'!$A$2:$L$3471,MATCH(H$1,'Trees - celková zdrojová porost'!$A$1:$L$1,0),FALSE)</f>
        <v>0</v>
      </c>
      <c r="I2535" t="str">
        <f>VLOOKUP($A2535,'Trees - celková zdrojová porost'!$A$2:$L$3471,MATCH(I$1,'Trees - celková zdrojová porost'!$A$1:$L$1,0),FALSE)</f>
        <v>P</v>
      </c>
      <c r="J2535" t="str">
        <f>VLOOKUP($A2535,'Trees - celková zdrojová porost'!$A$2:$L$3471,MATCH(J$1,'Trees - celková zdrojová porost'!$A$1:$L$1,0),FALSE)</f>
        <v>Z</v>
      </c>
      <c r="K2535" t="str">
        <f>VLOOKUP($A2535,'Trees - celková zdrojová porost'!$A$2:$L$3471,MATCH(K$1,'Trees - celková zdrojová porost'!$A$1:$L$1,0),FALSE)</f>
        <v>BEZ</v>
      </c>
      <c r="L2535" s="8">
        <f>VLOOKUP($A2535,'Trees - celková zdrojová porost'!$A$2:$L$3471,MATCH(L$1,'Trees - celková zdrojová porost'!$A$1:$L$1,0),FALSE)</f>
        <v>43251.492962962999</v>
      </c>
    </row>
    <row r="2536" spans="1:12" x14ac:dyDescent="0.25">
      <c r="A2536">
        <v>3186</v>
      </c>
      <c r="B2536">
        <f>VLOOKUP($A2536,'Trees - celková zdrojová porost'!$A$2:$L$3471,MATCH(B$1,'Trees - celková zdrojová porost'!$A$1:$L$1,0),FALSE)</f>
        <v>0</v>
      </c>
      <c r="C2536" t="str">
        <f>VLOOKUP($A2536,'Trees - celková zdrojová porost'!$A$2:$L$3471,MATCH(C$1,'Trees - celková zdrojová porost'!$A$1:$L$1,0),FALSE)</f>
        <v>HB</v>
      </c>
      <c r="D2536">
        <f>VLOOKUP($A2536,'Trees - celková zdrojová porost'!$A$2:$L$3471,MATCH(D$1,'Trees - celková zdrojová porost'!$A$1:$L$1,0),FALSE)</f>
        <v>145</v>
      </c>
      <c r="E2536">
        <f>VLOOKUP($A2536,'Trees - celková zdrojová porost'!$A$2:$L$3471,MATCH(E$1,'Trees - celková zdrojová porost'!$A$1:$L$1,0),FALSE)</f>
        <v>17.7</v>
      </c>
      <c r="F2536">
        <f>VLOOKUP($A2536,'Trees - celková zdrojová porost'!$A$2:$L$3471,MATCH(F$1,'Trees - celková zdrojová porost'!$A$1:$L$1,0),FALSE)</f>
        <v>1.2</v>
      </c>
      <c r="G2536">
        <f>VLOOKUP($A2536,'Trees - celková zdrojová porost'!$A$2:$L$3471,MATCH(G$1,'Trees - celková zdrojová porost'!$A$1:$L$1,0),FALSE)</f>
        <v>16.5</v>
      </c>
      <c r="H2536">
        <f>VLOOKUP($A2536,'Trees - celková zdrojová porost'!$A$2:$L$3471,MATCH(H$1,'Trees - celková zdrojová porost'!$A$1:$L$1,0),FALSE)</f>
        <v>1</v>
      </c>
      <c r="I2536" t="str">
        <f>VLOOKUP($A2536,'Trees - celková zdrojová porost'!$A$2:$L$3471,MATCH(I$1,'Trees - celková zdrojová porost'!$A$1:$L$1,0),FALSE)</f>
        <v>P</v>
      </c>
      <c r="J2536" t="str">
        <f>VLOOKUP($A2536,'Trees - celková zdrojová porost'!$A$2:$L$3471,MATCH(J$1,'Trees - celková zdrojová porost'!$A$1:$L$1,0),FALSE)</f>
        <v>Z</v>
      </c>
      <c r="K2536" t="str">
        <f>VLOOKUP($A2536,'Trees - celková zdrojová porost'!$A$2:$L$3471,MATCH(K$1,'Trees - celková zdrojová porost'!$A$1:$L$1,0),FALSE)</f>
        <v>BEZ</v>
      </c>
      <c r="L2536" s="8">
        <f>VLOOKUP($A2536,'Trees - celková zdrojová porost'!$A$2:$L$3471,MATCH(L$1,'Trees - celková zdrojová porost'!$A$1:$L$1,0),FALSE)</f>
        <v>43251.501608796301</v>
      </c>
    </row>
    <row r="2537" spans="1:12" x14ac:dyDescent="0.25">
      <c r="A2537">
        <v>277</v>
      </c>
      <c r="B2537">
        <f>VLOOKUP($A2537,'Trees - celková zdrojová porost'!$A$2:$L$3471,MATCH(B$1,'Trees - celková zdrojová porost'!$A$1:$L$1,0),FALSE)</f>
        <v>277</v>
      </c>
      <c r="C2537" t="str">
        <f>VLOOKUP($A2537,'Trees - celková zdrojová porost'!$A$2:$L$3471,MATCH(C$1,'Trees - celková zdrojová porost'!$A$1:$L$1,0),FALSE)</f>
        <v>HB</v>
      </c>
      <c r="D2537">
        <f>VLOOKUP($A2537,'Trees - celková zdrojová porost'!$A$2:$L$3471,MATCH(D$1,'Trees - celková zdrojová porost'!$A$1:$L$1,0),FALSE)</f>
        <v>90</v>
      </c>
      <c r="E2537">
        <f>VLOOKUP($A2537,'Trees - celková zdrojová porost'!$A$2:$L$3471,MATCH(E$1,'Trees - celková zdrojová porost'!$A$1:$L$1,0),FALSE)</f>
        <v>17.8</v>
      </c>
      <c r="F2537">
        <f>VLOOKUP($A2537,'Trees - celková zdrojová porost'!$A$2:$L$3471,MATCH(F$1,'Trees - celková zdrojová porost'!$A$1:$L$1,0),FALSE)</f>
        <v>1.65</v>
      </c>
      <c r="G2537">
        <f>VLOOKUP($A2537,'Trees - celková zdrojová porost'!$A$2:$L$3471,MATCH(G$1,'Trees - celková zdrojová porost'!$A$1:$L$1,0),FALSE)</f>
        <v>16.149999999999999</v>
      </c>
      <c r="H2537">
        <f>VLOOKUP($A2537,'Trees - celková zdrojová porost'!$A$2:$L$3471,MATCH(H$1,'Trees - celková zdrojová porost'!$A$1:$L$1,0),FALSE)</f>
        <v>1</v>
      </c>
      <c r="I2537" t="str">
        <f>VLOOKUP($A2537,'Trees - celková zdrojová porost'!$A$2:$L$3471,MATCH(I$1,'Trees - celková zdrojová porost'!$A$1:$L$1,0),FALSE)</f>
        <v>P</v>
      </c>
      <c r="J2537" t="str">
        <f>VLOOKUP($A2537,'Trees - celková zdrojová porost'!$A$2:$L$3471,MATCH(J$1,'Trees - celková zdrojová porost'!$A$1:$L$1,0),FALSE)</f>
        <v>Z</v>
      </c>
      <c r="K2537" t="str">
        <f>VLOOKUP($A2537,'Trees - celková zdrojová porost'!$A$2:$L$3471,MATCH(K$1,'Trees - celková zdrojová porost'!$A$1:$L$1,0),FALSE)</f>
        <v>BEZ</v>
      </c>
      <c r="L2537" s="8">
        <f>VLOOKUP($A2537,'Trees - celková zdrojová porost'!$A$2:$L$3471,MATCH(L$1,'Trees - celková zdrojová porost'!$A$1:$L$1,0),FALSE)</f>
        <v>43185.702106481498</v>
      </c>
    </row>
    <row r="2538" spans="1:12" x14ac:dyDescent="0.25">
      <c r="A2538">
        <v>332</v>
      </c>
      <c r="B2538">
        <f>VLOOKUP($A2538,'Trees - celková zdrojová porost'!$A$2:$L$3471,MATCH(B$1,'Trees - celková zdrojová porost'!$A$1:$L$1,0),FALSE)</f>
        <v>332</v>
      </c>
      <c r="C2538" t="str">
        <f>VLOOKUP($A2538,'Trees - celková zdrojová porost'!$A$2:$L$3471,MATCH(C$1,'Trees - celková zdrojová porost'!$A$1:$L$1,0),FALSE)</f>
        <v>HB</v>
      </c>
      <c r="D2538">
        <f>VLOOKUP($A2538,'Trees - celková zdrojová porost'!$A$2:$L$3471,MATCH(D$1,'Trees - celková zdrojová porost'!$A$1:$L$1,0),FALSE)</f>
        <v>165</v>
      </c>
      <c r="E2538">
        <f>VLOOKUP($A2538,'Trees - celková zdrojová porost'!$A$2:$L$3471,MATCH(E$1,'Trees - celková zdrojová porost'!$A$1:$L$1,0),FALSE)</f>
        <v>17.8</v>
      </c>
      <c r="F2538">
        <f>VLOOKUP($A2538,'Trees - celková zdrojová porost'!$A$2:$L$3471,MATCH(F$1,'Trees - celková zdrojová porost'!$A$1:$L$1,0),FALSE)</f>
        <v>5.0999999999999996</v>
      </c>
      <c r="G2538">
        <f>VLOOKUP($A2538,'Trees - celková zdrojová porost'!$A$2:$L$3471,MATCH(G$1,'Trees - celková zdrojová porost'!$A$1:$L$1,0),FALSE)</f>
        <v>12.7</v>
      </c>
      <c r="H2538">
        <f>VLOOKUP($A2538,'Trees - celková zdrojová porost'!$A$2:$L$3471,MATCH(H$1,'Trees - celková zdrojová porost'!$A$1:$L$1,0),FALSE)</f>
        <v>1</v>
      </c>
      <c r="I2538" t="str">
        <f>VLOOKUP($A2538,'Trees - celková zdrojová porost'!$A$2:$L$3471,MATCH(I$1,'Trees - celková zdrojová porost'!$A$1:$L$1,0),FALSE)</f>
        <v>P</v>
      </c>
      <c r="J2538" t="str">
        <f>VLOOKUP($A2538,'Trees - celková zdrojová porost'!$A$2:$L$3471,MATCH(J$1,'Trees - celková zdrojová porost'!$A$1:$L$1,0),FALSE)</f>
        <v>Z</v>
      </c>
      <c r="K2538" t="str">
        <f>VLOOKUP($A2538,'Trees - celková zdrojová porost'!$A$2:$L$3471,MATCH(K$1,'Trees - celková zdrojová porost'!$A$1:$L$1,0),FALSE)</f>
        <v>BEZ</v>
      </c>
      <c r="L2538" s="8">
        <f>VLOOKUP($A2538,'Trees - celková zdrojová porost'!$A$2:$L$3471,MATCH(L$1,'Trees - celková zdrojová porost'!$A$1:$L$1,0),FALSE)</f>
        <v>43188.454872685201</v>
      </c>
    </row>
    <row r="2539" spans="1:12" x14ac:dyDescent="0.25">
      <c r="A2539">
        <v>619</v>
      </c>
      <c r="B2539">
        <f>VLOOKUP($A2539,'Trees - celková zdrojová porost'!$A$2:$L$3471,MATCH(B$1,'Trees - celková zdrojová porost'!$A$1:$L$1,0),FALSE)</f>
        <v>617</v>
      </c>
      <c r="C2539" t="str">
        <f>VLOOKUP($A2539,'Trees - celková zdrojová porost'!$A$2:$L$3471,MATCH(C$1,'Trees - celková zdrojová porost'!$A$1:$L$1,0),FALSE)</f>
        <v>HB</v>
      </c>
      <c r="D2539">
        <f>VLOOKUP($A2539,'Trees - celková zdrojová porost'!$A$2:$L$3471,MATCH(D$1,'Trees - celková zdrojová porost'!$A$1:$L$1,0),FALSE)</f>
        <v>210</v>
      </c>
      <c r="E2539">
        <f>VLOOKUP($A2539,'Trees - celková zdrojová porost'!$A$2:$L$3471,MATCH(E$1,'Trees - celková zdrojová porost'!$A$1:$L$1,0),FALSE)</f>
        <v>17.8</v>
      </c>
      <c r="F2539">
        <f>VLOOKUP($A2539,'Trees - celková zdrojová porost'!$A$2:$L$3471,MATCH(F$1,'Trees - celková zdrojová porost'!$A$1:$L$1,0),FALSE)</f>
        <v>5.0999999999999996</v>
      </c>
      <c r="G2539">
        <f>VLOOKUP($A2539,'Trees - celková zdrojová porost'!$A$2:$L$3471,MATCH(G$1,'Trees - celková zdrojová porost'!$A$1:$L$1,0),FALSE)</f>
        <v>12.7</v>
      </c>
      <c r="H2539">
        <f>VLOOKUP($A2539,'Trees - celková zdrojová porost'!$A$2:$L$3471,MATCH(H$1,'Trees - celková zdrojová porost'!$A$1:$L$1,0),FALSE)</f>
        <v>0</v>
      </c>
      <c r="I2539" t="str">
        <f>VLOOKUP($A2539,'Trees - celková zdrojová porost'!$A$2:$L$3471,MATCH(I$1,'Trees - celková zdrojová porost'!$A$1:$L$1,0),FALSE)</f>
        <v>P</v>
      </c>
      <c r="J2539" t="str">
        <f>VLOOKUP($A2539,'Trees - celková zdrojová porost'!$A$2:$L$3471,MATCH(J$1,'Trees - celková zdrojová porost'!$A$1:$L$1,0),FALSE)</f>
        <v>Z</v>
      </c>
      <c r="K2539" t="str">
        <f>VLOOKUP($A2539,'Trees - celková zdrojová porost'!$A$2:$L$3471,MATCH(K$1,'Trees - celková zdrojová porost'!$A$1:$L$1,0),FALSE)</f>
        <v>BEZ</v>
      </c>
      <c r="L2539" s="8">
        <f>VLOOKUP($A2539,'Trees - celková zdrojová porost'!$A$2:$L$3471,MATCH(L$1,'Trees - celková zdrojová porost'!$A$1:$L$1,0),FALSE)</f>
        <v>43195.477951388901</v>
      </c>
    </row>
    <row r="2540" spans="1:12" x14ac:dyDescent="0.25">
      <c r="A2540">
        <v>725</v>
      </c>
      <c r="B2540">
        <f>VLOOKUP($A2540,'Trees - celková zdrojová porost'!$A$2:$L$3471,MATCH(B$1,'Trees - celková zdrojová porost'!$A$1:$L$1,0),FALSE)</f>
        <v>0</v>
      </c>
      <c r="C2540" t="str">
        <f>VLOOKUP($A2540,'Trees - celková zdrojová porost'!$A$2:$L$3471,MATCH(C$1,'Trees - celková zdrojová porost'!$A$1:$L$1,0),FALSE)</f>
        <v>HB</v>
      </c>
      <c r="D2540">
        <f>VLOOKUP($A2540,'Trees - celková zdrojová porost'!$A$2:$L$3471,MATCH(D$1,'Trees - celková zdrojová porost'!$A$1:$L$1,0),FALSE)</f>
        <v>165</v>
      </c>
      <c r="E2540">
        <f>VLOOKUP($A2540,'Trees - celková zdrojová porost'!$A$2:$L$3471,MATCH(E$1,'Trees - celková zdrojová porost'!$A$1:$L$1,0),FALSE)</f>
        <v>17.8</v>
      </c>
      <c r="F2540">
        <f>VLOOKUP($A2540,'Trees - celková zdrojová porost'!$A$2:$L$3471,MATCH(F$1,'Trees - celková zdrojová porost'!$A$1:$L$1,0),FALSE)</f>
        <v>1.6</v>
      </c>
      <c r="G2540">
        <f>VLOOKUP($A2540,'Trees - celková zdrojová porost'!$A$2:$L$3471,MATCH(G$1,'Trees - celková zdrojová porost'!$A$1:$L$1,0),FALSE)</f>
        <v>16.2</v>
      </c>
      <c r="H2540">
        <f>VLOOKUP($A2540,'Trees - celková zdrojová porost'!$A$2:$L$3471,MATCH(H$1,'Trees - celková zdrojová porost'!$A$1:$L$1,0),FALSE)</f>
        <v>0</v>
      </c>
      <c r="I2540" t="str">
        <f>VLOOKUP($A2540,'Trees - celková zdrojová porost'!$A$2:$L$3471,MATCH(I$1,'Trees - celková zdrojová porost'!$A$1:$L$1,0),FALSE)</f>
        <v>P</v>
      </c>
      <c r="J2540" t="str">
        <f>VLOOKUP($A2540,'Trees - celková zdrojová porost'!$A$2:$L$3471,MATCH(J$1,'Trees - celková zdrojová porost'!$A$1:$L$1,0),FALSE)</f>
        <v>Z</v>
      </c>
      <c r="K2540" t="str">
        <f>VLOOKUP($A2540,'Trees - celková zdrojová porost'!$A$2:$L$3471,MATCH(K$1,'Trees - celková zdrojová porost'!$A$1:$L$1,0),FALSE)</f>
        <v>BEZ</v>
      </c>
      <c r="L2540" s="8">
        <f>VLOOKUP($A2540,'Trees - celková zdrojová porost'!$A$2:$L$3471,MATCH(L$1,'Trees - celková zdrojová porost'!$A$1:$L$1,0),FALSE)</f>
        <v>43195.582569444399</v>
      </c>
    </row>
    <row r="2541" spans="1:12" x14ac:dyDescent="0.25">
      <c r="A2541">
        <v>1072</v>
      </c>
      <c r="B2541">
        <f>VLOOKUP($A2541,'Trees - celková zdrojová porost'!$A$2:$L$3471,MATCH(B$1,'Trees - celková zdrojová porost'!$A$1:$L$1,0),FALSE)</f>
        <v>0</v>
      </c>
      <c r="C2541" t="str">
        <f>VLOOKUP($A2541,'Trees - celková zdrojová porost'!$A$2:$L$3471,MATCH(C$1,'Trees - celková zdrojová porost'!$A$1:$L$1,0),FALSE)</f>
        <v>HB</v>
      </c>
      <c r="D2541">
        <f>VLOOKUP($A2541,'Trees - celková zdrojová porost'!$A$2:$L$3471,MATCH(D$1,'Trees - celková zdrojová porost'!$A$1:$L$1,0),FALSE)</f>
        <v>180</v>
      </c>
      <c r="E2541">
        <f>VLOOKUP($A2541,'Trees - celková zdrojová porost'!$A$2:$L$3471,MATCH(E$1,'Trees - celková zdrojová porost'!$A$1:$L$1,0),FALSE)</f>
        <v>17.8</v>
      </c>
      <c r="F2541">
        <f>VLOOKUP($A2541,'Trees - celková zdrojová porost'!$A$2:$L$3471,MATCH(F$1,'Trees - celková zdrojová porost'!$A$1:$L$1,0),FALSE)</f>
        <v>1.3</v>
      </c>
      <c r="G2541">
        <f>VLOOKUP($A2541,'Trees - celková zdrojová porost'!$A$2:$L$3471,MATCH(G$1,'Trees - celková zdrojová porost'!$A$1:$L$1,0),FALSE)</f>
        <v>16.5</v>
      </c>
      <c r="H2541">
        <f>VLOOKUP($A2541,'Trees - celková zdrojová porost'!$A$2:$L$3471,MATCH(H$1,'Trees - celková zdrojová porost'!$A$1:$L$1,0),FALSE)</f>
        <v>0</v>
      </c>
      <c r="I2541" t="str">
        <f>VLOOKUP($A2541,'Trees - celková zdrojová porost'!$A$2:$L$3471,MATCH(I$1,'Trees - celková zdrojová porost'!$A$1:$L$1,0),FALSE)</f>
        <v>P</v>
      </c>
      <c r="J2541" t="str">
        <f>VLOOKUP($A2541,'Trees - celková zdrojová porost'!$A$2:$L$3471,MATCH(J$1,'Trees - celková zdrojová porost'!$A$1:$L$1,0),FALSE)</f>
        <v>Z</v>
      </c>
      <c r="K2541" t="str">
        <f>VLOOKUP($A2541,'Trees - celková zdrojová porost'!$A$2:$L$3471,MATCH(K$1,'Trees - celková zdrojová porost'!$A$1:$L$1,0),FALSE)</f>
        <v>BEZ</v>
      </c>
      <c r="L2541" s="8">
        <f>VLOOKUP($A2541,'Trees - celková zdrojová porost'!$A$2:$L$3471,MATCH(L$1,'Trees - celková zdrojová porost'!$A$1:$L$1,0),FALSE)</f>
        <v>43196.581041666701</v>
      </c>
    </row>
    <row r="2542" spans="1:12" x14ac:dyDescent="0.25">
      <c r="A2542">
        <v>1079</v>
      </c>
      <c r="B2542">
        <f>VLOOKUP($A2542,'Trees - celková zdrojová porost'!$A$2:$L$3471,MATCH(B$1,'Trees - celková zdrojová porost'!$A$1:$L$1,0),FALSE)</f>
        <v>1078</v>
      </c>
      <c r="C2542" t="str">
        <f>VLOOKUP($A2542,'Trees - celková zdrojová porost'!$A$2:$L$3471,MATCH(C$1,'Trees - celková zdrojová porost'!$A$1:$L$1,0),FALSE)</f>
        <v>HB</v>
      </c>
      <c r="D2542">
        <f>VLOOKUP($A2542,'Trees - celková zdrojová porost'!$A$2:$L$3471,MATCH(D$1,'Trees - celková zdrojová porost'!$A$1:$L$1,0),FALSE)</f>
        <v>110</v>
      </c>
      <c r="E2542">
        <f>VLOOKUP($A2542,'Trees - celková zdrojová porost'!$A$2:$L$3471,MATCH(E$1,'Trees - celková zdrojová porost'!$A$1:$L$1,0),FALSE)</f>
        <v>17.8</v>
      </c>
      <c r="F2542">
        <f>VLOOKUP($A2542,'Trees - celková zdrojová porost'!$A$2:$L$3471,MATCH(F$1,'Trees - celková zdrojová porost'!$A$1:$L$1,0),FALSE)</f>
        <v>1.65</v>
      </c>
      <c r="G2542">
        <f>VLOOKUP($A2542,'Trees - celková zdrojová porost'!$A$2:$L$3471,MATCH(G$1,'Trees - celková zdrojová porost'!$A$1:$L$1,0),FALSE)</f>
        <v>16.149999999999999</v>
      </c>
      <c r="H2542">
        <f>VLOOKUP($A2542,'Trees - celková zdrojová porost'!$A$2:$L$3471,MATCH(H$1,'Trees - celková zdrojová porost'!$A$1:$L$1,0),FALSE)</f>
        <v>1</v>
      </c>
      <c r="I2542" t="str">
        <f>VLOOKUP($A2542,'Trees - celková zdrojová porost'!$A$2:$L$3471,MATCH(I$1,'Trees - celková zdrojová porost'!$A$1:$L$1,0),FALSE)</f>
        <v>P</v>
      </c>
      <c r="J2542" t="str">
        <f>VLOOKUP($A2542,'Trees - celková zdrojová porost'!$A$2:$L$3471,MATCH(J$1,'Trees - celková zdrojová porost'!$A$1:$L$1,0),FALSE)</f>
        <v>Z</v>
      </c>
      <c r="K2542" t="str">
        <f>VLOOKUP($A2542,'Trees - celková zdrojová porost'!$A$2:$L$3471,MATCH(K$1,'Trees - celková zdrojová porost'!$A$1:$L$1,0),FALSE)</f>
        <v>ZAS</v>
      </c>
      <c r="L2542" s="8">
        <f>VLOOKUP($A2542,'Trees - celková zdrojová porost'!$A$2:$L$3471,MATCH(L$1,'Trees - celková zdrojová porost'!$A$1:$L$1,0),FALSE)</f>
        <v>43196.611689814803</v>
      </c>
    </row>
    <row r="2543" spans="1:12" x14ac:dyDescent="0.25">
      <c r="A2543">
        <v>1085</v>
      </c>
      <c r="B2543">
        <f>VLOOKUP($A2543,'Trees - celková zdrojová porost'!$A$2:$L$3471,MATCH(B$1,'Trees - celková zdrojová porost'!$A$1:$L$1,0),FALSE)</f>
        <v>1078</v>
      </c>
      <c r="C2543" t="str">
        <f>VLOOKUP($A2543,'Trees - celková zdrojová porost'!$A$2:$L$3471,MATCH(C$1,'Trees - celková zdrojová porost'!$A$1:$L$1,0),FALSE)</f>
        <v>HB</v>
      </c>
      <c r="D2543">
        <f>VLOOKUP($A2543,'Trees - celková zdrojová porost'!$A$2:$L$3471,MATCH(D$1,'Trees - celková zdrojová porost'!$A$1:$L$1,0),FALSE)</f>
        <v>135</v>
      </c>
      <c r="E2543">
        <f>VLOOKUP($A2543,'Trees - celková zdrojová porost'!$A$2:$L$3471,MATCH(E$1,'Trees - celková zdrojová porost'!$A$1:$L$1,0),FALSE)</f>
        <v>17.8</v>
      </c>
      <c r="F2543">
        <f>VLOOKUP($A2543,'Trees - celková zdrojová porost'!$A$2:$L$3471,MATCH(F$1,'Trees - celková zdrojová porost'!$A$1:$L$1,0),FALSE)</f>
        <v>2</v>
      </c>
      <c r="G2543">
        <f>VLOOKUP($A2543,'Trees - celková zdrojová porost'!$A$2:$L$3471,MATCH(G$1,'Trees - celková zdrojová porost'!$A$1:$L$1,0),FALSE)</f>
        <v>15.8</v>
      </c>
      <c r="H2543">
        <f>VLOOKUP($A2543,'Trees - celková zdrojová porost'!$A$2:$L$3471,MATCH(H$1,'Trees - celková zdrojová porost'!$A$1:$L$1,0),FALSE)</f>
        <v>1</v>
      </c>
      <c r="I2543" t="str">
        <f>VLOOKUP($A2543,'Trees - celková zdrojová porost'!$A$2:$L$3471,MATCH(I$1,'Trees - celková zdrojová porost'!$A$1:$L$1,0),FALSE)</f>
        <v>P</v>
      </c>
      <c r="J2543" t="str">
        <f>VLOOKUP($A2543,'Trees - celková zdrojová porost'!$A$2:$L$3471,MATCH(J$1,'Trees - celková zdrojová porost'!$A$1:$L$1,0),FALSE)</f>
        <v>Z</v>
      </c>
      <c r="K2543" t="str">
        <f>VLOOKUP($A2543,'Trees - celková zdrojová porost'!$A$2:$L$3471,MATCH(K$1,'Trees - celková zdrojová porost'!$A$1:$L$1,0),FALSE)</f>
        <v>BEZ</v>
      </c>
      <c r="L2543" s="8">
        <f>VLOOKUP($A2543,'Trees - celková zdrojová porost'!$A$2:$L$3471,MATCH(L$1,'Trees - celková zdrojová porost'!$A$1:$L$1,0),FALSE)</f>
        <v>43196.612743055601</v>
      </c>
    </row>
    <row r="2544" spans="1:12" x14ac:dyDescent="0.25">
      <c r="A2544">
        <v>1134</v>
      </c>
      <c r="B2544">
        <f>VLOOKUP($A2544,'Trees - celková zdrojová porost'!$A$2:$L$3471,MATCH(B$1,'Trees - celková zdrojová porost'!$A$1:$L$1,0),FALSE)</f>
        <v>1131</v>
      </c>
      <c r="C2544" t="str">
        <f>VLOOKUP($A2544,'Trees - celková zdrojová porost'!$A$2:$L$3471,MATCH(C$1,'Trees - celková zdrojová porost'!$A$1:$L$1,0),FALSE)</f>
        <v>HB</v>
      </c>
      <c r="D2544">
        <f>VLOOKUP($A2544,'Trees - celková zdrojová porost'!$A$2:$L$3471,MATCH(D$1,'Trees - celková zdrojová porost'!$A$1:$L$1,0),FALSE)</f>
        <v>145</v>
      </c>
      <c r="E2544">
        <f>VLOOKUP($A2544,'Trees - celková zdrojová porost'!$A$2:$L$3471,MATCH(E$1,'Trees - celková zdrojová porost'!$A$1:$L$1,0),FALSE)</f>
        <v>17.8</v>
      </c>
      <c r="F2544">
        <f>VLOOKUP($A2544,'Trees - celková zdrojová porost'!$A$2:$L$3471,MATCH(F$1,'Trees - celková zdrojová porost'!$A$1:$L$1,0),FALSE)</f>
        <v>1.3</v>
      </c>
      <c r="G2544">
        <f>VLOOKUP($A2544,'Trees - celková zdrojová porost'!$A$2:$L$3471,MATCH(G$1,'Trees - celková zdrojová porost'!$A$1:$L$1,0),FALSE)</f>
        <v>16.5</v>
      </c>
      <c r="H2544">
        <f>VLOOKUP($A2544,'Trees - celková zdrojová porost'!$A$2:$L$3471,MATCH(H$1,'Trees - celková zdrojová porost'!$A$1:$L$1,0),FALSE)</f>
        <v>1</v>
      </c>
      <c r="I2544" t="str">
        <f>VLOOKUP($A2544,'Trees - celková zdrojová porost'!$A$2:$L$3471,MATCH(I$1,'Trees - celková zdrojová porost'!$A$1:$L$1,0),FALSE)</f>
        <v>P</v>
      </c>
      <c r="J2544" t="str">
        <f>VLOOKUP($A2544,'Trees - celková zdrojová porost'!$A$2:$L$3471,MATCH(J$1,'Trees - celková zdrojová porost'!$A$1:$L$1,0),FALSE)</f>
        <v>Z</v>
      </c>
      <c r="K2544" t="str">
        <f>VLOOKUP($A2544,'Trees - celková zdrojová porost'!$A$2:$L$3471,MATCH(K$1,'Trees - celková zdrojová porost'!$A$1:$L$1,0),FALSE)</f>
        <v>ZAS</v>
      </c>
      <c r="L2544" s="8">
        <f>VLOOKUP($A2544,'Trees - celková zdrojová porost'!$A$2:$L$3471,MATCH(L$1,'Trees - celková zdrojová porost'!$A$1:$L$1,0),FALSE)</f>
        <v>43196.674745370401</v>
      </c>
    </row>
    <row r="2545" spans="1:12" x14ac:dyDescent="0.25">
      <c r="A2545">
        <v>1137</v>
      </c>
      <c r="B2545">
        <f>VLOOKUP($A2545,'Trees - celková zdrojová porost'!$A$2:$L$3471,MATCH(B$1,'Trees - celková zdrojová porost'!$A$1:$L$1,0),FALSE)</f>
        <v>1136</v>
      </c>
      <c r="C2545" t="str">
        <f>VLOOKUP($A2545,'Trees - celková zdrojová porost'!$A$2:$L$3471,MATCH(C$1,'Trees - celková zdrojová porost'!$A$1:$L$1,0),FALSE)</f>
        <v>HB</v>
      </c>
      <c r="D2545">
        <f>VLOOKUP($A2545,'Trees - celková zdrojová porost'!$A$2:$L$3471,MATCH(D$1,'Trees - celková zdrojová porost'!$A$1:$L$1,0),FALSE)</f>
        <v>190</v>
      </c>
      <c r="E2545">
        <f>VLOOKUP($A2545,'Trees - celková zdrojová porost'!$A$2:$L$3471,MATCH(E$1,'Trees - celková zdrojová porost'!$A$1:$L$1,0),FALSE)</f>
        <v>17.8</v>
      </c>
      <c r="F2545">
        <f>VLOOKUP($A2545,'Trees - celková zdrojová porost'!$A$2:$L$3471,MATCH(F$1,'Trees - celková zdrojová porost'!$A$1:$L$1,0),FALSE)</f>
        <v>1.4</v>
      </c>
      <c r="G2545">
        <f>VLOOKUP($A2545,'Trees - celková zdrojová porost'!$A$2:$L$3471,MATCH(G$1,'Trees - celková zdrojová porost'!$A$1:$L$1,0),FALSE)</f>
        <v>16.399999999999999</v>
      </c>
      <c r="H2545">
        <f>VLOOKUP($A2545,'Trees - celková zdrojová porost'!$A$2:$L$3471,MATCH(H$1,'Trees - celková zdrojová porost'!$A$1:$L$1,0),FALSE)</f>
        <v>1</v>
      </c>
      <c r="I2545" t="str">
        <f>VLOOKUP($A2545,'Trees - celková zdrojová porost'!$A$2:$L$3471,MATCH(I$1,'Trees - celková zdrojová porost'!$A$1:$L$1,0),FALSE)</f>
        <v>P</v>
      </c>
      <c r="J2545" t="str">
        <f>VLOOKUP($A2545,'Trees - celková zdrojová porost'!$A$2:$L$3471,MATCH(J$1,'Trees - celková zdrojová porost'!$A$1:$L$1,0),FALSE)</f>
        <v>Z</v>
      </c>
      <c r="K2545" t="str">
        <f>VLOOKUP($A2545,'Trees - celková zdrojová porost'!$A$2:$L$3471,MATCH(K$1,'Trees - celková zdrojová porost'!$A$1:$L$1,0),FALSE)</f>
        <v>BEZ</v>
      </c>
      <c r="L2545" s="8">
        <f>VLOOKUP($A2545,'Trees - celková zdrojová porost'!$A$2:$L$3471,MATCH(L$1,'Trees - celková zdrojová porost'!$A$1:$L$1,0),FALSE)</f>
        <v>43196.675231481502</v>
      </c>
    </row>
    <row r="2546" spans="1:12" x14ac:dyDescent="0.25">
      <c r="A2546">
        <v>1149</v>
      </c>
      <c r="B2546">
        <f>VLOOKUP($A2546,'Trees - celková zdrojová porost'!$A$2:$L$3471,MATCH(B$1,'Trees - celková zdrojová porost'!$A$1:$L$1,0),FALSE)</f>
        <v>1149</v>
      </c>
      <c r="C2546" t="str">
        <f>VLOOKUP($A2546,'Trees - celková zdrojová porost'!$A$2:$L$3471,MATCH(C$1,'Trees - celková zdrojová porost'!$A$1:$L$1,0),FALSE)</f>
        <v>HB</v>
      </c>
      <c r="D2546">
        <f>VLOOKUP($A2546,'Trees - celková zdrojová porost'!$A$2:$L$3471,MATCH(D$1,'Trees - celková zdrojová porost'!$A$1:$L$1,0),FALSE)</f>
        <v>140</v>
      </c>
      <c r="E2546">
        <f>VLOOKUP($A2546,'Trees - celková zdrojová porost'!$A$2:$L$3471,MATCH(E$1,'Trees - celková zdrojová porost'!$A$1:$L$1,0),FALSE)</f>
        <v>17.8</v>
      </c>
      <c r="F2546">
        <f>VLOOKUP($A2546,'Trees - celková zdrojová porost'!$A$2:$L$3471,MATCH(F$1,'Trees - celková zdrojová porost'!$A$1:$L$1,0),FALSE)</f>
        <v>2.1</v>
      </c>
      <c r="G2546">
        <f>VLOOKUP($A2546,'Trees - celková zdrojová porost'!$A$2:$L$3471,MATCH(G$1,'Trees - celková zdrojová porost'!$A$1:$L$1,0),FALSE)</f>
        <v>15.7</v>
      </c>
      <c r="H2546">
        <f>VLOOKUP($A2546,'Trees - celková zdrojová porost'!$A$2:$L$3471,MATCH(H$1,'Trees - celková zdrojová porost'!$A$1:$L$1,0),FALSE)</f>
        <v>0</v>
      </c>
      <c r="I2546" t="str">
        <f>VLOOKUP($A2546,'Trees - celková zdrojová porost'!$A$2:$L$3471,MATCH(I$1,'Trees - celková zdrojová porost'!$A$1:$L$1,0),FALSE)</f>
        <v>P</v>
      </c>
      <c r="J2546" t="str">
        <f>VLOOKUP($A2546,'Trees - celková zdrojová porost'!$A$2:$L$3471,MATCH(J$1,'Trees - celková zdrojová porost'!$A$1:$L$1,0),FALSE)</f>
        <v>Z</v>
      </c>
      <c r="K2546" t="str">
        <f>VLOOKUP($A2546,'Trees - celková zdrojová porost'!$A$2:$L$3471,MATCH(K$1,'Trees - celková zdrojová porost'!$A$1:$L$1,0),FALSE)</f>
        <v>BEZ</v>
      </c>
      <c r="L2546" s="8">
        <f>VLOOKUP($A2546,'Trees - celková zdrojová porost'!$A$2:$L$3471,MATCH(L$1,'Trees - celková zdrojová porost'!$A$1:$L$1,0),FALSE)</f>
        <v>43196.677106481497</v>
      </c>
    </row>
    <row r="2547" spans="1:12" x14ac:dyDescent="0.25">
      <c r="A2547">
        <v>1158</v>
      </c>
      <c r="B2547">
        <f>VLOOKUP($A2547,'Trees - celková zdrojová porost'!$A$2:$L$3471,MATCH(B$1,'Trees - celková zdrojová porost'!$A$1:$L$1,0),FALSE)</f>
        <v>1154</v>
      </c>
      <c r="C2547" t="str">
        <f>VLOOKUP($A2547,'Trees - celková zdrojová porost'!$A$2:$L$3471,MATCH(C$1,'Trees - celková zdrojová porost'!$A$1:$L$1,0),FALSE)</f>
        <v>HB</v>
      </c>
      <c r="D2547">
        <f>VLOOKUP($A2547,'Trees - celková zdrojová porost'!$A$2:$L$3471,MATCH(D$1,'Trees - celková zdrojová porost'!$A$1:$L$1,0),FALSE)</f>
        <v>160</v>
      </c>
      <c r="E2547">
        <f>VLOOKUP($A2547,'Trees - celková zdrojová porost'!$A$2:$L$3471,MATCH(E$1,'Trees - celková zdrojová porost'!$A$1:$L$1,0),FALSE)</f>
        <v>17.8</v>
      </c>
      <c r="F2547">
        <f>VLOOKUP($A2547,'Trees - celková zdrojová porost'!$A$2:$L$3471,MATCH(F$1,'Trees - celková zdrojová porost'!$A$1:$L$1,0),FALSE)</f>
        <v>2.4</v>
      </c>
      <c r="G2547">
        <f>VLOOKUP($A2547,'Trees - celková zdrojová porost'!$A$2:$L$3471,MATCH(G$1,'Trees - celková zdrojová porost'!$A$1:$L$1,0),FALSE)</f>
        <v>15.4</v>
      </c>
      <c r="H2547">
        <f>VLOOKUP($A2547,'Trees - celková zdrojová porost'!$A$2:$L$3471,MATCH(H$1,'Trees - celková zdrojová porost'!$A$1:$L$1,0),FALSE)</f>
        <v>1</v>
      </c>
      <c r="I2547" t="str">
        <f>VLOOKUP($A2547,'Trees - celková zdrojová porost'!$A$2:$L$3471,MATCH(I$1,'Trees - celková zdrojová porost'!$A$1:$L$1,0),FALSE)</f>
        <v>P</v>
      </c>
      <c r="J2547" t="str">
        <f>VLOOKUP($A2547,'Trees - celková zdrojová porost'!$A$2:$L$3471,MATCH(J$1,'Trees - celková zdrojová porost'!$A$1:$L$1,0),FALSE)</f>
        <v>Z</v>
      </c>
      <c r="K2547" t="str">
        <f>VLOOKUP($A2547,'Trees - celková zdrojová porost'!$A$2:$L$3471,MATCH(K$1,'Trees - celková zdrojová porost'!$A$1:$L$1,0),FALSE)</f>
        <v>BEZ</v>
      </c>
      <c r="L2547" s="8">
        <f>VLOOKUP($A2547,'Trees - celková zdrojová porost'!$A$2:$L$3471,MATCH(L$1,'Trees - celková zdrojová porost'!$A$1:$L$1,0),FALSE)</f>
        <v>43196.678773148102</v>
      </c>
    </row>
    <row r="2548" spans="1:12" x14ac:dyDescent="0.25">
      <c r="A2548">
        <v>1159</v>
      </c>
      <c r="B2548">
        <f>VLOOKUP($A2548,'Trees - celková zdrojová porost'!$A$2:$L$3471,MATCH(B$1,'Trees - celková zdrojová porost'!$A$1:$L$1,0),FALSE)</f>
        <v>1154</v>
      </c>
      <c r="C2548" t="str">
        <f>VLOOKUP($A2548,'Trees - celková zdrojová porost'!$A$2:$L$3471,MATCH(C$1,'Trees - celková zdrojová porost'!$A$1:$L$1,0),FALSE)</f>
        <v>HB</v>
      </c>
      <c r="D2548">
        <f>VLOOKUP($A2548,'Trees - celková zdrojová porost'!$A$2:$L$3471,MATCH(D$1,'Trees - celková zdrojová porost'!$A$1:$L$1,0),FALSE)</f>
        <v>135</v>
      </c>
      <c r="E2548">
        <f>VLOOKUP($A2548,'Trees - celková zdrojová porost'!$A$2:$L$3471,MATCH(E$1,'Trees - celková zdrojová porost'!$A$1:$L$1,0),FALSE)</f>
        <v>17.8</v>
      </c>
      <c r="F2548">
        <f>VLOOKUP($A2548,'Trees - celková zdrojová porost'!$A$2:$L$3471,MATCH(F$1,'Trees - celková zdrojová porost'!$A$1:$L$1,0),FALSE)</f>
        <v>1.65</v>
      </c>
      <c r="G2548">
        <f>VLOOKUP($A2548,'Trees - celková zdrojová porost'!$A$2:$L$3471,MATCH(G$1,'Trees - celková zdrojová porost'!$A$1:$L$1,0),FALSE)</f>
        <v>16.149999999999999</v>
      </c>
      <c r="H2548">
        <f>VLOOKUP($A2548,'Trees - celková zdrojová porost'!$A$2:$L$3471,MATCH(H$1,'Trees - celková zdrojová porost'!$A$1:$L$1,0),FALSE)</f>
        <v>0</v>
      </c>
      <c r="I2548" t="str">
        <f>VLOOKUP($A2548,'Trees - celková zdrojová porost'!$A$2:$L$3471,MATCH(I$1,'Trees - celková zdrojová porost'!$A$1:$L$1,0),FALSE)</f>
        <v>P</v>
      </c>
      <c r="J2548" t="str">
        <f>VLOOKUP($A2548,'Trees - celková zdrojová porost'!$A$2:$L$3471,MATCH(J$1,'Trees - celková zdrojová porost'!$A$1:$L$1,0),FALSE)</f>
        <v>Z</v>
      </c>
      <c r="K2548" t="str">
        <f>VLOOKUP($A2548,'Trees - celková zdrojová porost'!$A$2:$L$3471,MATCH(K$1,'Trees - celková zdrojová porost'!$A$1:$L$1,0),FALSE)</f>
        <v>ZAS</v>
      </c>
      <c r="L2548" s="8">
        <f>VLOOKUP($A2548,'Trees - celková zdrojová porost'!$A$2:$L$3471,MATCH(L$1,'Trees - celková zdrojová porost'!$A$1:$L$1,0),FALSE)</f>
        <v>43196.678900462997</v>
      </c>
    </row>
    <row r="2549" spans="1:12" x14ac:dyDescent="0.25">
      <c r="A2549">
        <v>1250</v>
      </c>
      <c r="B2549">
        <f>VLOOKUP($A2549,'Trees - celková zdrojová porost'!$A$2:$L$3471,MATCH(B$1,'Trees - celková zdrojová porost'!$A$1:$L$1,0),FALSE)</f>
        <v>1250</v>
      </c>
      <c r="C2549" t="str">
        <f>VLOOKUP($A2549,'Trees - celková zdrojová porost'!$A$2:$L$3471,MATCH(C$1,'Trees - celková zdrojová porost'!$A$1:$L$1,0),FALSE)</f>
        <v>HB</v>
      </c>
      <c r="D2549">
        <f>VLOOKUP($A2549,'Trees - celková zdrojová porost'!$A$2:$L$3471,MATCH(D$1,'Trees - celková zdrojová porost'!$A$1:$L$1,0),FALSE)</f>
        <v>125</v>
      </c>
      <c r="E2549">
        <f>VLOOKUP($A2549,'Trees - celková zdrojová porost'!$A$2:$L$3471,MATCH(E$1,'Trees - celková zdrojová porost'!$A$1:$L$1,0),FALSE)</f>
        <v>17.8</v>
      </c>
      <c r="F2549">
        <f>VLOOKUP($A2549,'Trees - celková zdrojová porost'!$A$2:$L$3471,MATCH(F$1,'Trees - celková zdrojová porost'!$A$1:$L$1,0),FALSE)</f>
        <v>1.3</v>
      </c>
      <c r="G2549">
        <f>VLOOKUP($A2549,'Trees - celková zdrojová porost'!$A$2:$L$3471,MATCH(G$1,'Trees - celková zdrojová porost'!$A$1:$L$1,0),FALSE)</f>
        <v>16.5</v>
      </c>
      <c r="H2549">
        <f>VLOOKUP($A2549,'Trees - celková zdrojová porost'!$A$2:$L$3471,MATCH(H$1,'Trees - celková zdrojová porost'!$A$1:$L$1,0),FALSE)</f>
        <v>0</v>
      </c>
      <c r="I2549" t="str">
        <f>VLOOKUP($A2549,'Trees - celková zdrojová porost'!$A$2:$L$3471,MATCH(I$1,'Trees - celková zdrojová porost'!$A$1:$L$1,0),FALSE)</f>
        <v>P</v>
      </c>
      <c r="J2549" t="str">
        <f>VLOOKUP($A2549,'Trees - celková zdrojová porost'!$A$2:$L$3471,MATCH(J$1,'Trees - celková zdrojová porost'!$A$1:$L$1,0),FALSE)</f>
        <v>Z</v>
      </c>
      <c r="K2549" t="str">
        <f>VLOOKUP($A2549,'Trees - celková zdrojová porost'!$A$2:$L$3471,MATCH(K$1,'Trees - celková zdrojová porost'!$A$1:$L$1,0),FALSE)</f>
        <v>ZAS</v>
      </c>
      <c r="L2549" s="8">
        <f>VLOOKUP($A2549,'Trees - celková zdrojová porost'!$A$2:$L$3471,MATCH(L$1,'Trees - celková zdrojová porost'!$A$1:$L$1,0),FALSE)</f>
        <v>43202.460046296299</v>
      </c>
    </row>
    <row r="2550" spans="1:12" x14ac:dyDescent="0.25">
      <c r="A2550">
        <v>1303</v>
      </c>
      <c r="B2550">
        <f>VLOOKUP($A2550,'Trees - celková zdrojová porost'!$A$2:$L$3471,MATCH(B$1,'Trees - celková zdrojová porost'!$A$1:$L$1,0),FALSE)</f>
        <v>1301</v>
      </c>
      <c r="C2550" t="str">
        <f>VLOOKUP($A2550,'Trees - celková zdrojová porost'!$A$2:$L$3471,MATCH(C$1,'Trees - celková zdrojová porost'!$A$1:$L$1,0),FALSE)</f>
        <v>HB</v>
      </c>
      <c r="D2550">
        <f>VLOOKUP($A2550,'Trees - celková zdrojová porost'!$A$2:$L$3471,MATCH(D$1,'Trees - celková zdrojová porost'!$A$1:$L$1,0),FALSE)</f>
        <v>160</v>
      </c>
      <c r="E2550">
        <f>VLOOKUP($A2550,'Trees - celková zdrojová porost'!$A$2:$L$3471,MATCH(E$1,'Trees - celková zdrojová porost'!$A$1:$L$1,0),FALSE)</f>
        <v>17.8</v>
      </c>
      <c r="F2550">
        <f>VLOOKUP($A2550,'Trees - celková zdrojová porost'!$A$2:$L$3471,MATCH(F$1,'Trees - celková zdrojová porost'!$A$1:$L$1,0),FALSE)</f>
        <v>1.1000000000000001</v>
      </c>
      <c r="G2550">
        <f>VLOOKUP($A2550,'Trees - celková zdrojová porost'!$A$2:$L$3471,MATCH(G$1,'Trees - celková zdrojová porost'!$A$1:$L$1,0),FALSE)</f>
        <v>16.7</v>
      </c>
      <c r="H2550">
        <f>VLOOKUP($A2550,'Trees - celková zdrojová porost'!$A$2:$L$3471,MATCH(H$1,'Trees - celková zdrojová porost'!$A$1:$L$1,0),FALSE)</f>
        <v>1</v>
      </c>
      <c r="I2550" t="str">
        <f>VLOOKUP($A2550,'Trees - celková zdrojová porost'!$A$2:$L$3471,MATCH(I$1,'Trees - celková zdrojová porost'!$A$1:$L$1,0),FALSE)</f>
        <v>P</v>
      </c>
      <c r="J2550" t="str">
        <f>VLOOKUP($A2550,'Trees - celková zdrojová porost'!$A$2:$L$3471,MATCH(J$1,'Trees - celková zdrojová porost'!$A$1:$L$1,0),FALSE)</f>
        <v>Z</v>
      </c>
      <c r="K2550" t="str">
        <f>VLOOKUP($A2550,'Trees - celková zdrojová porost'!$A$2:$L$3471,MATCH(K$1,'Trees - celková zdrojová porost'!$A$1:$L$1,0),FALSE)</f>
        <v>BEZ</v>
      </c>
      <c r="L2550" s="8">
        <f>VLOOKUP($A2550,'Trees - celková zdrojová porost'!$A$2:$L$3471,MATCH(L$1,'Trees - celková zdrojová porost'!$A$1:$L$1,0),FALSE)</f>
        <v>43202.529606481497</v>
      </c>
    </row>
    <row r="2551" spans="1:12" x14ac:dyDescent="0.25">
      <c r="A2551">
        <v>1307</v>
      </c>
      <c r="B2551">
        <f>VLOOKUP($A2551,'Trees - celková zdrojová porost'!$A$2:$L$3471,MATCH(B$1,'Trees - celková zdrojová porost'!$A$1:$L$1,0),FALSE)</f>
        <v>1307</v>
      </c>
      <c r="C2551" t="str">
        <f>VLOOKUP($A2551,'Trees - celková zdrojová porost'!$A$2:$L$3471,MATCH(C$1,'Trees - celková zdrojová porost'!$A$1:$L$1,0),FALSE)</f>
        <v>HB</v>
      </c>
      <c r="D2551">
        <f>VLOOKUP($A2551,'Trees - celková zdrojová porost'!$A$2:$L$3471,MATCH(D$1,'Trees - celková zdrojová porost'!$A$1:$L$1,0),FALSE)</f>
        <v>145</v>
      </c>
      <c r="E2551">
        <f>VLOOKUP($A2551,'Trees - celková zdrojová porost'!$A$2:$L$3471,MATCH(E$1,'Trees - celková zdrojová porost'!$A$1:$L$1,0),FALSE)</f>
        <v>17.8</v>
      </c>
      <c r="F2551">
        <f>VLOOKUP($A2551,'Trees - celková zdrojová porost'!$A$2:$L$3471,MATCH(F$1,'Trees - celková zdrojová porost'!$A$1:$L$1,0),FALSE)</f>
        <v>1.65</v>
      </c>
      <c r="G2551">
        <f>VLOOKUP($A2551,'Trees - celková zdrojová porost'!$A$2:$L$3471,MATCH(G$1,'Trees - celková zdrojová porost'!$A$1:$L$1,0),FALSE)</f>
        <v>16.149999999999999</v>
      </c>
      <c r="H2551">
        <f>VLOOKUP($A2551,'Trees - celková zdrojová porost'!$A$2:$L$3471,MATCH(H$1,'Trees - celková zdrojová porost'!$A$1:$L$1,0),FALSE)</f>
        <v>0</v>
      </c>
      <c r="I2551" t="str">
        <f>VLOOKUP($A2551,'Trees - celková zdrojová porost'!$A$2:$L$3471,MATCH(I$1,'Trees - celková zdrojová porost'!$A$1:$L$1,0),FALSE)</f>
        <v>P</v>
      </c>
      <c r="J2551" t="str">
        <f>VLOOKUP($A2551,'Trees - celková zdrojová porost'!$A$2:$L$3471,MATCH(J$1,'Trees - celková zdrojová porost'!$A$1:$L$1,0),FALSE)</f>
        <v>Z</v>
      </c>
      <c r="K2551" t="str">
        <f>VLOOKUP($A2551,'Trees - celková zdrojová porost'!$A$2:$L$3471,MATCH(K$1,'Trees - celková zdrojová porost'!$A$1:$L$1,0),FALSE)</f>
        <v>BEZ</v>
      </c>
      <c r="L2551" s="8">
        <f>VLOOKUP($A2551,'Trees - celková zdrojová porost'!$A$2:$L$3471,MATCH(L$1,'Trees - celková zdrojová porost'!$A$1:$L$1,0),FALSE)</f>
        <v>43202.530196759297</v>
      </c>
    </row>
    <row r="2552" spans="1:12" x14ac:dyDescent="0.25">
      <c r="A2552">
        <v>1376</v>
      </c>
      <c r="B2552">
        <f>VLOOKUP($A2552,'Trees - celková zdrojová porost'!$A$2:$L$3471,MATCH(B$1,'Trees - celková zdrojová porost'!$A$1:$L$1,0),FALSE)</f>
        <v>1374</v>
      </c>
      <c r="C2552" t="str">
        <f>VLOOKUP($A2552,'Trees - celková zdrojová porost'!$A$2:$L$3471,MATCH(C$1,'Trees - celková zdrojová porost'!$A$1:$L$1,0),FALSE)</f>
        <v>HB</v>
      </c>
      <c r="D2552">
        <f>VLOOKUP($A2552,'Trees - celková zdrojová porost'!$A$2:$L$3471,MATCH(D$1,'Trees - celková zdrojová porost'!$A$1:$L$1,0),FALSE)</f>
        <v>200</v>
      </c>
      <c r="E2552">
        <f>VLOOKUP($A2552,'Trees - celková zdrojová porost'!$A$2:$L$3471,MATCH(E$1,'Trees - celková zdrojová porost'!$A$1:$L$1,0),FALSE)</f>
        <v>17.8</v>
      </c>
      <c r="F2552">
        <f>VLOOKUP($A2552,'Trees - celková zdrojová porost'!$A$2:$L$3471,MATCH(F$1,'Trees - celková zdrojová porost'!$A$1:$L$1,0),FALSE)</f>
        <v>7.2</v>
      </c>
      <c r="G2552">
        <f>VLOOKUP($A2552,'Trees - celková zdrojová porost'!$A$2:$L$3471,MATCH(G$1,'Trees - celková zdrojová porost'!$A$1:$L$1,0),FALSE)</f>
        <v>10.6</v>
      </c>
      <c r="H2552">
        <f>VLOOKUP($A2552,'Trees - celková zdrojová porost'!$A$2:$L$3471,MATCH(H$1,'Trees - celková zdrojová porost'!$A$1:$L$1,0),FALSE)</f>
        <v>0</v>
      </c>
      <c r="I2552" t="str">
        <f>VLOOKUP($A2552,'Trees - celková zdrojová porost'!$A$2:$L$3471,MATCH(I$1,'Trees - celková zdrojová porost'!$A$1:$L$1,0),FALSE)</f>
        <v>P</v>
      </c>
      <c r="J2552" t="str">
        <f>VLOOKUP($A2552,'Trees - celková zdrojová porost'!$A$2:$L$3471,MATCH(J$1,'Trees - celková zdrojová porost'!$A$1:$L$1,0),FALSE)</f>
        <v>Z</v>
      </c>
      <c r="K2552" t="str">
        <f>VLOOKUP($A2552,'Trees - celková zdrojová porost'!$A$2:$L$3471,MATCH(K$1,'Trees - celková zdrojová porost'!$A$1:$L$1,0),FALSE)</f>
        <v>BEZ</v>
      </c>
      <c r="L2552" s="8">
        <f>VLOOKUP($A2552,'Trees - celková zdrojová porost'!$A$2:$L$3471,MATCH(L$1,'Trees - celková zdrojová porost'!$A$1:$L$1,0),FALSE)</f>
        <v>43202.581458333298</v>
      </c>
    </row>
    <row r="2553" spans="1:12" x14ac:dyDescent="0.25">
      <c r="A2553">
        <v>1394</v>
      </c>
      <c r="B2553">
        <f>VLOOKUP($A2553,'Trees - celková zdrojová porost'!$A$2:$L$3471,MATCH(B$1,'Trees - celková zdrojová porost'!$A$1:$L$1,0),FALSE)</f>
        <v>1392</v>
      </c>
      <c r="C2553" t="str">
        <f>VLOOKUP($A2553,'Trees - celková zdrojová porost'!$A$2:$L$3471,MATCH(C$1,'Trees - celková zdrojová porost'!$A$1:$L$1,0),FALSE)</f>
        <v>HB</v>
      </c>
      <c r="D2553">
        <f>VLOOKUP($A2553,'Trees - celková zdrojová porost'!$A$2:$L$3471,MATCH(D$1,'Trees - celková zdrojová porost'!$A$1:$L$1,0),FALSE)</f>
        <v>105</v>
      </c>
      <c r="E2553">
        <f>VLOOKUP($A2553,'Trees - celková zdrojová porost'!$A$2:$L$3471,MATCH(E$1,'Trees - celková zdrojová porost'!$A$1:$L$1,0),FALSE)</f>
        <v>17.8</v>
      </c>
      <c r="F2553">
        <f>VLOOKUP($A2553,'Trees - celková zdrojová porost'!$A$2:$L$3471,MATCH(F$1,'Trees - celková zdrojová porost'!$A$1:$L$1,0),FALSE)</f>
        <v>1.9</v>
      </c>
      <c r="G2553">
        <f>VLOOKUP($A2553,'Trees - celková zdrojová porost'!$A$2:$L$3471,MATCH(G$1,'Trees - celková zdrojová porost'!$A$1:$L$1,0),FALSE)</f>
        <v>15.9</v>
      </c>
      <c r="H2553">
        <f>VLOOKUP($A2553,'Trees - celková zdrojová porost'!$A$2:$L$3471,MATCH(H$1,'Trees - celková zdrojová porost'!$A$1:$L$1,0),FALSE)</f>
        <v>0</v>
      </c>
      <c r="I2553" t="str">
        <f>VLOOKUP($A2553,'Trees - celková zdrojová porost'!$A$2:$L$3471,MATCH(I$1,'Trees - celková zdrojová porost'!$A$1:$L$1,0),FALSE)</f>
        <v>P</v>
      </c>
      <c r="J2553" t="str">
        <f>VLOOKUP($A2553,'Trees - celková zdrojová porost'!$A$2:$L$3471,MATCH(J$1,'Trees - celková zdrojová porost'!$A$1:$L$1,0),FALSE)</f>
        <v>Z</v>
      </c>
      <c r="K2553" t="str">
        <f>VLOOKUP($A2553,'Trees - celková zdrojová porost'!$A$2:$L$3471,MATCH(K$1,'Trees - celková zdrojová porost'!$A$1:$L$1,0),FALSE)</f>
        <v>BEZ</v>
      </c>
      <c r="L2553" s="8">
        <f>VLOOKUP($A2553,'Trees - celková zdrojová porost'!$A$2:$L$3471,MATCH(L$1,'Trees - celková zdrojová porost'!$A$1:$L$1,0),FALSE)</f>
        <v>43202.5846296296</v>
      </c>
    </row>
    <row r="2554" spans="1:12" x14ac:dyDescent="0.25">
      <c r="A2554">
        <v>1441</v>
      </c>
      <c r="B2554">
        <f>VLOOKUP($A2554,'Trees - celková zdrojová porost'!$A$2:$L$3471,MATCH(B$1,'Trees - celková zdrojová porost'!$A$1:$L$1,0),FALSE)</f>
        <v>1439</v>
      </c>
      <c r="C2554" t="str">
        <f>VLOOKUP($A2554,'Trees - celková zdrojová porost'!$A$2:$L$3471,MATCH(C$1,'Trees - celková zdrojová porost'!$A$1:$L$1,0),FALSE)</f>
        <v>HB</v>
      </c>
      <c r="D2554">
        <f>VLOOKUP($A2554,'Trees - celková zdrojová porost'!$A$2:$L$3471,MATCH(D$1,'Trees - celková zdrojová porost'!$A$1:$L$1,0),FALSE)</f>
        <v>115</v>
      </c>
      <c r="E2554">
        <f>VLOOKUP($A2554,'Trees - celková zdrojová porost'!$A$2:$L$3471,MATCH(E$1,'Trees - celková zdrojová porost'!$A$1:$L$1,0),FALSE)</f>
        <v>17.8</v>
      </c>
      <c r="F2554">
        <f>VLOOKUP($A2554,'Trees - celková zdrojová porost'!$A$2:$L$3471,MATCH(F$1,'Trees - celková zdrojová porost'!$A$1:$L$1,0),FALSE)</f>
        <v>1.4</v>
      </c>
      <c r="G2554">
        <f>VLOOKUP($A2554,'Trees - celková zdrojová porost'!$A$2:$L$3471,MATCH(G$1,'Trees - celková zdrojová porost'!$A$1:$L$1,0),FALSE)</f>
        <v>16.399999999999999</v>
      </c>
      <c r="H2554">
        <f>VLOOKUP($A2554,'Trees - celková zdrojová porost'!$A$2:$L$3471,MATCH(H$1,'Trees - celková zdrojová porost'!$A$1:$L$1,0),FALSE)</f>
        <v>1</v>
      </c>
      <c r="I2554" t="str">
        <f>VLOOKUP($A2554,'Trees - celková zdrojová porost'!$A$2:$L$3471,MATCH(I$1,'Trees - celková zdrojová porost'!$A$1:$L$1,0),FALSE)</f>
        <v>P</v>
      </c>
      <c r="J2554" t="str">
        <f>VLOOKUP($A2554,'Trees - celková zdrojová porost'!$A$2:$L$3471,MATCH(J$1,'Trees - celková zdrojová porost'!$A$1:$L$1,0),FALSE)</f>
        <v>Z</v>
      </c>
      <c r="K2554" t="str">
        <f>VLOOKUP($A2554,'Trees - celková zdrojová porost'!$A$2:$L$3471,MATCH(K$1,'Trees - celková zdrojová porost'!$A$1:$L$1,0),FALSE)</f>
        <v>ZLOM</v>
      </c>
      <c r="L2554" s="8">
        <f>VLOOKUP($A2554,'Trees - celková zdrojová porost'!$A$2:$L$3471,MATCH(L$1,'Trees - celková zdrojová porost'!$A$1:$L$1,0),FALSE)</f>
        <v>43202.625219907401</v>
      </c>
    </row>
    <row r="2555" spans="1:12" x14ac:dyDescent="0.25">
      <c r="A2555">
        <v>1453</v>
      </c>
      <c r="B2555">
        <f>VLOOKUP($A2555,'Trees - celková zdrojová porost'!$A$2:$L$3471,MATCH(B$1,'Trees - celková zdrojová porost'!$A$1:$L$1,0),FALSE)</f>
        <v>1453</v>
      </c>
      <c r="C2555" t="str">
        <f>VLOOKUP($A2555,'Trees - celková zdrojová porost'!$A$2:$L$3471,MATCH(C$1,'Trees - celková zdrojová porost'!$A$1:$L$1,0),FALSE)</f>
        <v>HB</v>
      </c>
      <c r="D2555">
        <f>VLOOKUP($A2555,'Trees - celková zdrojová porost'!$A$2:$L$3471,MATCH(D$1,'Trees - celková zdrojová porost'!$A$1:$L$1,0),FALSE)</f>
        <v>140</v>
      </c>
      <c r="E2555">
        <f>VLOOKUP($A2555,'Trees - celková zdrojová porost'!$A$2:$L$3471,MATCH(E$1,'Trees - celková zdrojová porost'!$A$1:$L$1,0),FALSE)</f>
        <v>17.8</v>
      </c>
      <c r="F2555">
        <f>VLOOKUP($A2555,'Trees - celková zdrojová porost'!$A$2:$L$3471,MATCH(F$1,'Trees - celková zdrojová porost'!$A$1:$L$1,0),FALSE)</f>
        <v>1.3</v>
      </c>
      <c r="G2555">
        <f>VLOOKUP($A2555,'Trees - celková zdrojová porost'!$A$2:$L$3471,MATCH(G$1,'Trees - celková zdrojová porost'!$A$1:$L$1,0),FALSE)</f>
        <v>16.5</v>
      </c>
      <c r="H2555">
        <f>VLOOKUP($A2555,'Trees - celková zdrojová porost'!$A$2:$L$3471,MATCH(H$1,'Trees - celková zdrojová porost'!$A$1:$L$1,0),FALSE)</f>
        <v>0</v>
      </c>
      <c r="I2555" t="str">
        <f>VLOOKUP($A2555,'Trees - celková zdrojová porost'!$A$2:$L$3471,MATCH(I$1,'Trees - celková zdrojová porost'!$A$1:$L$1,0),FALSE)</f>
        <v>P</v>
      </c>
      <c r="J2555" t="str">
        <f>VLOOKUP($A2555,'Trees - celková zdrojová porost'!$A$2:$L$3471,MATCH(J$1,'Trees - celková zdrojová porost'!$A$1:$L$1,0),FALSE)</f>
        <v>Z</v>
      </c>
      <c r="K2555" t="str">
        <f>VLOOKUP($A2555,'Trees - celková zdrojová porost'!$A$2:$L$3471,MATCH(K$1,'Trees - celková zdrojová porost'!$A$1:$L$1,0),FALSE)</f>
        <v>ZAS</v>
      </c>
      <c r="L2555" s="8">
        <f>VLOOKUP($A2555,'Trees - celková zdrojová porost'!$A$2:$L$3471,MATCH(L$1,'Trees - celková zdrojová porost'!$A$1:$L$1,0),FALSE)</f>
        <v>43202.627407407403</v>
      </c>
    </row>
    <row r="2556" spans="1:12" x14ac:dyDescent="0.25">
      <c r="A2556">
        <v>1538</v>
      </c>
      <c r="B2556">
        <f>VLOOKUP($A2556,'Trees - celková zdrojová porost'!$A$2:$L$3471,MATCH(B$1,'Trees - celková zdrojová porost'!$A$1:$L$1,0),FALSE)</f>
        <v>1536</v>
      </c>
      <c r="C2556" t="str">
        <f>VLOOKUP($A2556,'Trees - celková zdrojová porost'!$A$2:$L$3471,MATCH(C$1,'Trees - celková zdrojová porost'!$A$1:$L$1,0),FALSE)</f>
        <v>HB</v>
      </c>
      <c r="D2556">
        <f>VLOOKUP($A2556,'Trees - celková zdrojová porost'!$A$2:$L$3471,MATCH(D$1,'Trees - celková zdrojová porost'!$A$1:$L$1,0),FALSE)</f>
        <v>120</v>
      </c>
      <c r="E2556">
        <f>VLOOKUP($A2556,'Trees - celková zdrojová porost'!$A$2:$L$3471,MATCH(E$1,'Trees - celková zdrojová porost'!$A$1:$L$1,0),FALSE)</f>
        <v>17.8</v>
      </c>
      <c r="F2556">
        <f>VLOOKUP($A2556,'Trees - celková zdrojová porost'!$A$2:$L$3471,MATCH(F$1,'Trees - celková zdrojová porost'!$A$1:$L$1,0),FALSE)</f>
        <v>1.4</v>
      </c>
      <c r="G2556">
        <f>VLOOKUP($A2556,'Trees - celková zdrojová porost'!$A$2:$L$3471,MATCH(G$1,'Trees - celková zdrojová porost'!$A$1:$L$1,0),FALSE)</f>
        <v>16.399999999999999</v>
      </c>
      <c r="H2556">
        <f>VLOOKUP($A2556,'Trees - celková zdrojová porost'!$A$2:$L$3471,MATCH(H$1,'Trees - celková zdrojová porost'!$A$1:$L$1,0),FALSE)</f>
        <v>0</v>
      </c>
      <c r="I2556" t="str">
        <f>VLOOKUP($A2556,'Trees - celková zdrojová porost'!$A$2:$L$3471,MATCH(I$1,'Trees - celková zdrojová porost'!$A$1:$L$1,0),FALSE)</f>
        <v>P</v>
      </c>
      <c r="J2556" t="str">
        <f>VLOOKUP($A2556,'Trees - celková zdrojová porost'!$A$2:$L$3471,MATCH(J$1,'Trees - celková zdrojová porost'!$A$1:$L$1,0),FALSE)</f>
        <v>Z</v>
      </c>
      <c r="K2556" t="str">
        <f>VLOOKUP($A2556,'Trees - celková zdrojová porost'!$A$2:$L$3471,MATCH(K$1,'Trees - celková zdrojová porost'!$A$1:$L$1,0),FALSE)</f>
        <v>ZAS</v>
      </c>
      <c r="L2556" s="8">
        <f>VLOOKUP($A2556,'Trees - celková zdrojová porost'!$A$2:$L$3471,MATCH(L$1,'Trees - celková zdrojová porost'!$A$1:$L$1,0),FALSE)</f>
        <v>43209.426354166702</v>
      </c>
    </row>
    <row r="2557" spans="1:12" x14ac:dyDescent="0.25">
      <c r="A2557">
        <v>1821</v>
      </c>
      <c r="B2557">
        <f>VLOOKUP($A2557,'Trees - celková zdrojová porost'!$A$2:$L$3471,MATCH(B$1,'Trees - celková zdrojová porost'!$A$1:$L$1,0),FALSE)</f>
        <v>1820</v>
      </c>
      <c r="C2557" t="str">
        <f>VLOOKUP($A2557,'Trees - celková zdrojová porost'!$A$2:$L$3471,MATCH(C$1,'Trees - celková zdrojová porost'!$A$1:$L$1,0),FALSE)</f>
        <v>HB</v>
      </c>
      <c r="D2557">
        <f>VLOOKUP($A2557,'Trees - celková zdrojová porost'!$A$2:$L$3471,MATCH(D$1,'Trees - celková zdrojová porost'!$A$1:$L$1,0),FALSE)</f>
        <v>160</v>
      </c>
      <c r="E2557">
        <f>VLOOKUP($A2557,'Trees - celková zdrojová porost'!$A$2:$L$3471,MATCH(E$1,'Trees - celková zdrojová porost'!$A$1:$L$1,0),FALSE)</f>
        <v>17.8</v>
      </c>
      <c r="F2557">
        <f>VLOOKUP($A2557,'Trees - celková zdrojová porost'!$A$2:$L$3471,MATCH(F$1,'Trees - celková zdrojová porost'!$A$1:$L$1,0),FALSE)</f>
        <v>2.2999999999999998</v>
      </c>
      <c r="G2557">
        <f>VLOOKUP($A2557,'Trees - celková zdrojová porost'!$A$2:$L$3471,MATCH(G$1,'Trees - celková zdrojová porost'!$A$1:$L$1,0),FALSE)</f>
        <v>15.5</v>
      </c>
      <c r="H2557">
        <f>VLOOKUP($A2557,'Trees - celková zdrojová porost'!$A$2:$L$3471,MATCH(H$1,'Trees - celková zdrojová porost'!$A$1:$L$1,0),FALSE)</f>
        <v>0</v>
      </c>
      <c r="I2557" t="str">
        <f>VLOOKUP($A2557,'Trees - celková zdrojová porost'!$A$2:$L$3471,MATCH(I$1,'Trees - celková zdrojová porost'!$A$1:$L$1,0),FALSE)</f>
        <v>P</v>
      </c>
      <c r="J2557" t="str">
        <f>VLOOKUP($A2557,'Trees - celková zdrojová porost'!$A$2:$L$3471,MATCH(J$1,'Trees - celková zdrojová porost'!$A$1:$L$1,0),FALSE)</f>
        <v>Z</v>
      </c>
      <c r="K2557" t="str">
        <f>VLOOKUP($A2557,'Trees - celková zdrojová porost'!$A$2:$L$3471,MATCH(K$1,'Trees - celková zdrojová porost'!$A$1:$L$1,0),FALSE)</f>
        <v>BEZ</v>
      </c>
      <c r="L2557" s="8">
        <f>VLOOKUP($A2557,'Trees - celková zdrojová porost'!$A$2:$L$3471,MATCH(L$1,'Trees - celková zdrojová porost'!$A$1:$L$1,0),FALSE)</f>
        <v>43209.645138888904</v>
      </c>
    </row>
    <row r="2558" spans="1:12" x14ac:dyDescent="0.25">
      <c r="A2558">
        <v>1886</v>
      </c>
      <c r="B2558">
        <f>VLOOKUP($A2558,'Trees - celková zdrojová porost'!$A$2:$L$3471,MATCH(B$1,'Trees - celková zdrojová porost'!$A$1:$L$1,0),FALSE)</f>
        <v>1885</v>
      </c>
      <c r="C2558" t="str">
        <f>VLOOKUP($A2558,'Trees - celková zdrojová porost'!$A$2:$L$3471,MATCH(C$1,'Trees - celková zdrojová porost'!$A$1:$L$1,0),FALSE)</f>
        <v>HB</v>
      </c>
      <c r="D2558">
        <f>VLOOKUP($A2558,'Trees - celková zdrojová porost'!$A$2:$L$3471,MATCH(D$1,'Trees - celková zdrojová porost'!$A$1:$L$1,0),FALSE)</f>
        <v>100</v>
      </c>
      <c r="E2558">
        <f>VLOOKUP($A2558,'Trees - celková zdrojová porost'!$A$2:$L$3471,MATCH(E$1,'Trees - celková zdrojová porost'!$A$1:$L$1,0),FALSE)</f>
        <v>17.8</v>
      </c>
      <c r="F2558">
        <f>VLOOKUP($A2558,'Trees - celková zdrojová porost'!$A$2:$L$3471,MATCH(F$1,'Trees - celková zdrojová porost'!$A$1:$L$1,0),FALSE)</f>
        <v>1.3</v>
      </c>
      <c r="G2558">
        <f>VLOOKUP($A2558,'Trees - celková zdrojová porost'!$A$2:$L$3471,MATCH(G$1,'Trees - celková zdrojová porost'!$A$1:$L$1,0),FALSE)</f>
        <v>16.5</v>
      </c>
      <c r="H2558">
        <f>VLOOKUP($A2558,'Trees - celková zdrojová porost'!$A$2:$L$3471,MATCH(H$1,'Trees - celková zdrojová porost'!$A$1:$L$1,0),FALSE)</f>
        <v>0</v>
      </c>
      <c r="I2558" t="str">
        <f>VLOOKUP($A2558,'Trees - celková zdrojová porost'!$A$2:$L$3471,MATCH(I$1,'Trees - celková zdrojová porost'!$A$1:$L$1,0),FALSE)</f>
        <v>P</v>
      </c>
      <c r="J2558" t="str">
        <f>VLOOKUP($A2558,'Trees - celková zdrojová porost'!$A$2:$L$3471,MATCH(J$1,'Trees - celková zdrojová porost'!$A$1:$L$1,0),FALSE)</f>
        <v>Z</v>
      </c>
      <c r="K2558" t="str">
        <f>VLOOKUP($A2558,'Trees - celková zdrojová porost'!$A$2:$L$3471,MATCH(K$1,'Trees - celková zdrojová porost'!$A$1:$L$1,0),FALSE)</f>
        <v>BEZ</v>
      </c>
      <c r="L2558" s="8">
        <f>VLOOKUP($A2558,'Trees - celková zdrojová porost'!$A$2:$L$3471,MATCH(L$1,'Trees - celková zdrojová porost'!$A$1:$L$1,0),FALSE)</f>
        <v>43210.452847222201</v>
      </c>
    </row>
    <row r="2559" spans="1:12" x14ac:dyDescent="0.25">
      <c r="A2559">
        <v>1935</v>
      </c>
      <c r="B2559">
        <f>VLOOKUP($A2559,'Trees - celková zdrojová porost'!$A$2:$L$3471,MATCH(B$1,'Trees - celková zdrojová porost'!$A$1:$L$1,0),FALSE)</f>
        <v>1932</v>
      </c>
      <c r="C2559" t="str">
        <f>VLOOKUP($A2559,'Trees - celková zdrojová porost'!$A$2:$L$3471,MATCH(C$1,'Trees - celková zdrojová porost'!$A$1:$L$1,0),FALSE)</f>
        <v>HB</v>
      </c>
      <c r="D2559">
        <f>VLOOKUP($A2559,'Trees - celková zdrojová porost'!$A$2:$L$3471,MATCH(D$1,'Trees - celková zdrojová porost'!$A$1:$L$1,0),FALSE)</f>
        <v>120</v>
      </c>
      <c r="E2559">
        <f>VLOOKUP($A2559,'Trees - celková zdrojová porost'!$A$2:$L$3471,MATCH(E$1,'Trees - celková zdrojová porost'!$A$1:$L$1,0),FALSE)</f>
        <v>17.8</v>
      </c>
      <c r="F2559">
        <f>VLOOKUP($A2559,'Trees - celková zdrojová porost'!$A$2:$L$3471,MATCH(F$1,'Trees - celková zdrojová porost'!$A$1:$L$1,0),FALSE)</f>
        <v>1.2</v>
      </c>
      <c r="G2559">
        <f>VLOOKUP($A2559,'Trees - celková zdrojová porost'!$A$2:$L$3471,MATCH(G$1,'Trees - celková zdrojová porost'!$A$1:$L$1,0),FALSE)</f>
        <v>16.600000000000001</v>
      </c>
      <c r="H2559">
        <f>VLOOKUP($A2559,'Trees - celková zdrojová porost'!$A$2:$L$3471,MATCH(H$1,'Trees - celková zdrojová porost'!$A$1:$L$1,0),FALSE)</f>
        <v>0</v>
      </c>
      <c r="I2559" t="str">
        <f>VLOOKUP($A2559,'Trees - celková zdrojová porost'!$A$2:$L$3471,MATCH(I$1,'Trees - celková zdrojová porost'!$A$1:$L$1,0),FALSE)</f>
        <v>P</v>
      </c>
      <c r="J2559" t="str">
        <f>VLOOKUP($A2559,'Trees - celková zdrojová porost'!$A$2:$L$3471,MATCH(J$1,'Trees - celková zdrojová porost'!$A$1:$L$1,0),FALSE)</f>
        <v>Z</v>
      </c>
      <c r="K2559" t="str">
        <f>VLOOKUP($A2559,'Trees - celková zdrojová porost'!$A$2:$L$3471,MATCH(K$1,'Trees - celková zdrojová porost'!$A$1:$L$1,0),FALSE)</f>
        <v>BEZ</v>
      </c>
      <c r="L2559" s="8">
        <f>VLOOKUP($A2559,'Trees - celková zdrojová porost'!$A$2:$L$3471,MATCH(L$1,'Trees - celková zdrojová porost'!$A$1:$L$1,0),FALSE)</f>
        <v>43210.484363425901</v>
      </c>
    </row>
    <row r="2560" spans="1:12" x14ac:dyDescent="0.25">
      <c r="A2560">
        <v>1936</v>
      </c>
      <c r="B2560">
        <f>VLOOKUP($A2560,'Trees - celková zdrojová porost'!$A$2:$L$3471,MATCH(B$1,'Trees - celková zdrojová porost'!$A$1:$L$1,0),FALSE)</f>
        <v>0</v>
      </c>
      <c r="C2560" t="str">
        <f>VLOOKUP($A2560,'Trees - celková zdrojová porost'!$A$2:$L$3471,MATCH(C$1,'Trees - celková zdrojová porost'!$A$1:$L$1,0),FALSE)</f>
        <v>HB</v>
      </c>
      <c r="D2560">
        <f>VLOOKUP($A2560,'Trees - celková zdrojová porost'!$A$2:$L$3471,MATCH(D$1,'Trees - celková zdrojová porost'!$A$1:$L$1,0),FALSE)</f>
        <v>110</v>
      </c>
      <c r="E2560">
        <f>VLOOKUP($A2560,'Trees - celková zdrojová porost'!$A$2:$L$3471,MATCH(E$1,'Trees - celková zdrojová porost'!$A$1:$L$1,0),FALSE)</f>
        <v>17.8</v>
      </c>
      <c r="F2560">
        <f>VLOOKUP($A2560,'Trees - celková zdrojová porost'!$A$2:$L$3471,MATCH(F$1,'Trees - celková zdrojová porost'!$A$1:$L$1,0),FALSE)</f>
        <v>0.95</v>
      </c>
      <c r="G2560">
        <f>VLOOKUP($A2560,'Trees - celková zdrojová porost'!$A$2:$L$3471,MATCH(G$1,'Trees - celková zdrojová porost'!$A$1:$L$1,0),FALSE)</f>
        <v>16.850000000000001</v>
      </c>
      <c r="H2560">
        <f>VLOOKUP($A2560,'Trees - celková zdrojová porost'!$A$2:$L$3471,MATCH(H$1,'Trees - celková zdrojová porost'!$A$1:$L$1,0),FALSE)</f>
        <v>0</v>
      </c>
      <c r="I2560" t="str">
        <f>VLOOKUP($A2560,'Trees - celková zdrojová porost'!$A$2:$L$3471,MATCH(I$1,'Trees - celková zdrojová porost'!$A$1:$L$1,0),FALSE)</f>
        <v>P</v>
      </c>
      <c r="J2560" t="str">
        <f>VLOOKUP($A2560,'Trees - celková zdrojová porost'!$A$2:$L$3471,MATCH(J$1,'Trees - celková zdrojová porost'!$A$1:$L$1,0),FALSE)</f>
        <v>Z</v>
      </c>
      <c r="K2560" t="str">
        <f>VLOOKUP($A2560,'Trees - celková zdrojová porost'!$A$2:$L$3471,MATCH(K$1,'Trees - celková zdrojová porost'!$A$1:$L$1,0),FALSE)</f>
        <v>BEZ</v>
      </c>
      <c r="L2560" s="8">
        <f>VLOOKUP($A2560,'Trees - celková zdrojová porost'!$A$2:$L$3471,MATCH(L$1,'Trees - celková zdrojová porost'!$A$1:$L$1,0),FALSE)</f>
        <v>43210.4846412037</v>
      </c>
    </row>
    <row r="2561" spans="1:12" x14ac:dyDescent="0.25">
      <c r="A2561">
        <v>2008</v>
      </c>
      <c r="B2561">
        <f>VLOOKUP($A2561,'Trees - celková zdrojová porost'!$A$2:$L$3471,MATCH(B$1,'Trees - celková zdrojová porost'!$A$1:$L$1,0),FALSE)</f>
        <v>2001</v>
      </c>
      <c r="C2561" t="str">
        <f>VLOOKUP($A2561,'Trees - celková zdrojová porost'!$A$2:$L$3471,MATCH(C$1,'Trees - celková zdrojová porost'!$A$1:$L$1,0),FALSE)</f>
        <v>HB</v>
      </c>
      <c r="D2561">
        <f>VLOOKUP($A2561,'Trees - celková zdrojová porost'!$A$2:$L$3471,MATCH(D$1,'Trees - celková zdrojová porost'!$A$1:$L$1,0),FALSE)</f>
        <v>110</v>
      </c>
      <c r="E2561">
        <f>VLOOKUP($A2561,'Trees - celková zdrojová porost'!$A$2:$L$3471,MATCH(E$1,'Trees - celková zdrojová porost'!$A$1:$L$1,0),FALSE)</f>
        <v>17.8</v>
      </c>
      <c r="F2561">
        <f>VLOOKUP($A2561,'Trees - celková zdrojová porost'!$A$2:$L$3471,MATCH(F$1,'Trees - celková zdrojová porost'!$A$1:$L$1,0),FALSE)</f>
        <v>1.4</v>
      </c>
      <c r="G2561">
        <f>VLOOKUP($A2561,'Trees - celková zdrojová porost'!$A$2:$L$3471,MATCH(G$1,'Trees - celková zdrojová porost'!$A$1:$L$1,0),FALSE)</f>
        <v>16.399999999999999</v>
      </c>
      <c r="H2561">
        <f>VLOOKUP($A2561,'Trees - celková zdrojová porost'!$A$2:$L$3471,MATCH(H$1,'Trees - celková zdrojová porost'!$A$1:$L$1,0),FALSE)</f>
        <v>1</v>
      </c>
      <c r="I2561" t="str">
        <f>VLOOKUP($A2561,'Trees - celková zdrojová porost'!$A$2:$L$3471,MATCH(I$1,'Trees - celková zdrojová porost'!$A$1:$L$1,0),FALSE)</f>
        <v>P</v>
      </c>
      <c r="J2561" t="str">
        <f>VLOOKUP($A2561,'Trees - celková zdrojová porost'!$A$2:$L$3471,MATCH(J$1,'Trees - celková zdrojová porost'!$A$1:$L$1,0),FALSE)</f>
        <v>Z</v>
      </c>
      <c r="K2561" t="str">
        <f>VLOOKUP($A2561,'Trees - celková zdrojová porost'!$A$2:$L$3471,MATCH(K$1,'Trees - celková zdrojová porost'!$A$1:$L$1,0),FALSE)</f>
        <v>ZAS</v>
      </c>
      <c r="L2561" s="8">
        <f>VLOOKUP($A2561,'Trees - celková zdrojová porost'!$A$2:$L$3471,MATCH(L$1,'Trees - celková zdrojová porost'!$A$1:$L$1,0),FALSE)</f>
        <v>43210.575648148202</v>
      </c>
    </row>
    <row r="2562" spans="1:12" x14ac:dyDescent="0.25">
      <c r="A2562">
        <v>2044</v>
      </c>
      <c r="B2562">
        <f>VLOOKUP($A2562,'Trees - celková zdrojová porost'!$A$2:$L$3471,MATCH(B$1,'Trees - celková zdrojová porost'!$A$1:$L$1,0),FALSE)</f>
        <v>2044</v>
      </c>
      <c r="C2562" t="str">
        <f>VLOOKUP($A2562,'Trees - celková zdrojová porost'!$A$2:$L$3471,MATCH(C$1,'Trees - celková zdrojová porost'!$A$1:$L$1,0),FALSE)</f>
        <v>HB</v>
      </c>
      <c r="D2562">
        <f>VLOOKUP($A2562,'Trees - celková zdrojová porost'!$A$2:$L$3471,MATCH(D$1,'Trees - celková zdrojová porost'!$A$1:$L$1,0),FALSE)</f>
        <v>180</v>
      </c>
      <c r="E2562">
        <f>VLOOKUP($A2562,'Trees - celková zdrojová porost'!$A$2:$L$3471,MATCH(E$1,'Trees - celková zdrojová porost'!$A$1:$L$1,0),FALSE)</f>
        <v>17.8</v>
      </c>
      <c r="F2562">
        <f>VLOOKUP($A2562,'Trees - celková zdrojová porost'!$A$2:$L$3471,MATCH(F$1,'Trees - celková zdrojová porost'!$A$1:$L$1,0),FALSE)</f>
        <v>1.2</v>
      </c>
      <c r="G2562">
        <f>VLOOKUP($A2562,'Trees - celková zdrojová porost'!$A$2:$L$3471,MATCH(G$1,'Trees - celková zdrojová porost'!$A$1:$L$1,0),FALSE)</f>
        <v>16.600000000000001</v>
      </c>
      <c r="H2562">
        <f>VLOOKUP($A2562,'Trees - celková zdrojová porost'!$A$2:$L$3471,MATCH(H$1,'Trees - celková zdrojová porost'!$A$1:$L$1,0),FALSE)</f>
        <v>1</v>
      </c>
      <c r="I2562" t="str">
        <f>VLOOKUP($A2562,'Trees - celková zdrojová porost'!$A$2:$L$3471,MATCH(I$1,'Trees - celková zdrojová porost'!$A$1:$L$1,0),FALSE)</f>
        <v>P</v>
      </c>
      <c r="J2562" t="str">
        <f>VLOOKUP($A2562,'Trees - celková zdrojová porost'!$A$2:$L$3471,MATCH(J$1,'Trees - celková zdrojová porost'!$A$1:$L$1,0),FALSE)</f>
        <v>Z</v>
      </c>
      <c r="K2562" t="str">
        <f>VLOOKUP($A2562,'Trees - celková zdrojová porost'!$A$2:$L$3471,MATCH(K$1,'Trees - celková zdrojová porost'!$A$1:$L$1,0),FALSE)</f>
        <v>BEZ</v>
      </c>
      <c r="L2562" s="8">
        <f>VLOOKUP($A2562,'Trees - celková zdrojová porost'!$A$2:$L$3471,MATCH(L$1,'Trees - celková zdrojová porost'!$A$1:$L$1,0),FALSE)</f>
        <v>43213.392141203702</v>
      </c>
    </row>
    <row r="2563" spans="1:12" x14ac:dyDescent="0.25">
      <c r="A2563">
        <v>2113</v>
      </c>
      <c r="B2563">
        <f>VLOOKUP($A2563,'Trees - celková zdrojová porost'!$A$2:$L$3471,MATCH(B$1,'Trees - celková zdrojová porost'!$A$1:$L$1,0),FALSE)</f>
        <v>0</v>
      </c>
      <c r="C2563" t="str">
        <f>VLOOKUP($A2563,'Trees - celková zdrojová porost'!$A$2:$L$3471,MATCH(C$1,'Trees - celková zdrojová porost'!$A$1:$L$1,0),FALSE)</f>
        <v>HB</v>
      </c>
      <c r="D2563">
        <f>VLOOKUP($A2563,'Trees - celková zdrojová porost'!$A$2:$L$3471,MATCH(D$1,'Trees - celková zdrojová porost'!$A$1:$L$1,0),FALSE)</f>
        <v>145</v>
      </c>
      <c r="E2563">
        <f>VLOOKUP($A2563,'Trees - celková zdrojová porost'!$A$2:$L$3471,MATCH(E$1,'Trees - celková zdrojová porost'!$A$1:$L$1,0),FALSE)</f>
        <v>17.8</v>
      </c>
      <c r="F2563">
        <f>VLOOKUP($A2563,'Trees - celková zdrojová porost'!$A$2:$L$3471,MATCH(F$1,'Trees - celková zdrojová porost'!$A$1:$L$1,0),FALSE)</f>
        <v>1.25</v>
      </c>
      <c r="G2563">
        <f>VLOOKUP($A2563,'Trees - celková zdrojová porost'!$A$2:$L$3471,MATCH(G$1,'Trees - celková zdrojová porost'!$A$1:$L$1,0),FALSE)</f>
        <v>16.55</v>
      </c>
      <c r="H2563">
        <f>VLOOKUP($A2563,'Trees - celková zdrojová porost'!$A$2:$L$3471,MATCH(H$1,'Trees - celková zdrojová porost'!$A$1:$L$1,0),FALSE)</f>
        <v>0</v>
      </c>
      <c r="I2563" t="str">
        <f>VLOOKUP($A2563,'Trees - celková zdrojová porost'!$A$2:$L$3471,MATCH(I$1,'Trees - celková zdrojová porost'!$A$1:$L$1,0),FALSE)</f>
        <v>P</v>
      </c>
      <c r="J2563" t="str">
        <f>VLOOKUP($A2563,'Trees - celková zdrojová porost'!$A$2:$L$3471,MATCH(J$1,'Trees - celková zdrojová porost'!$A$1:$L$1,0),FALSE)</f>
        <v>Z</v>
      </c>
      <c r="K2563" t="str">
        <f>VLOOKUP($A2563,'Trees - celková zdrojová porost'!$A$2:$L$3471,MATCH(K$1,'Trees - celková zdrojová porost'!$A$1:$L$1,0),FALSE)</f>
        <v>BEZ</v>
      </c>
      <c r="L2563" s="8">
        <f>VLOOKUP($A2563,'Trees - celková zdrojová porost'!$A$2:$L$3471,MATCH(L$1,'Trees - celková zdrojová porost'!$A$1:$L$1,0),FALSE)</f>
        <v>43213.429212962998</v>
      </c>
    </row>
    <row r="2564" spans="1:12" x14ac:dyDescent="0.25">
      <c r="A2564">
        <v>2130</v>
      </c>
      <c r="B2564">
        <f>VLOOKUP($A2564,'Trees - celková zdrojová porost'!$A$2:$L$3471,MATCH(B$1,'Trees - celková zdrojová porost'!$A$1:$L$1,0),FALSE)</f>
        <v>2129</v>
      </c>
      <c r="C2564" t="str">
        <f>VLOOKUP($A2564,'Trees - celková zdrojová porost'!$A$2:$L$3471,MATCH(C$1,'Trees - celková zdrojová porost'!$A$1:$L$1,0),FALSE)</f>
        <v>HB</v>
      </c>
      <c r="D2564">
        <f>VLOOKUP($A2564,'Trees - celková zdrojová porost'!$A$2:$L$3471,MATCH(D$1,'Trees - celková zdrojová porost'!$A$1:$L$1,0),FALSE)</f>
        <v>160</v>
      </c>
      <c r="E2564">
        <f>VLOOKUP($A2564,'Trees - celková zdrojová porost'!$A$2:$L$3471,MATCH(E$1,'Trees - celková zdrojová porost'!$A$1:$L$1,0),FALSE)</f>
        <v>17.8</v>
      </c>
      <c r="F2564">
        <f>VLOOKUP($A2564,'Trees - celková zdrojová porost'!$A$2:$L$3471,MATCH(F$1,'Trees - celková zdrojová porost'!$A$1:$L$1,0),FALSE)</f>
        <v>2.4</v>
      </c>
      <c r="G2564">
        <f>VLOOKUP($A2564,'Trees - celková zdrojová porost'!$A$2:$L$3471,MATCH(G$1,'Trees - celková zdrojová porost'!$A$1:$L$1,0),FALSE)</f>
        <v>15.4</v>
      </c>
      <c r="H2564">
        <f>VLOOKUP($A2564,'Trees - celková zdrojová porost'!$A$2:$L$3471,MATCH(H$1,'Trees - celková zdrojová porost'!$A$1:$L$1,0),FALSE)</f>
        <v>1</v>
      </c>
      <c r="I2564" t="str">
        <f>VLOOKUP($A2564,'Trees - celková zdrojová porost'!$A$2:$L$3471,MATCH(I$1,'Trees - celková zdrojová porost'!$A$1:$L$1,0),FALSE)</f>
        <v>P</v>
      </c>
      <c r="J2564" t="str">
        <f>VLOOKUP($A2564,'Trees - celková zdrojová porost'!$A$2:$L$3471,MATCH(J$1,'Trees - celková zdrojová porost'!$A$1:$L$1,0),FALSE)</f>
        <v>Z</v>
      </c>
      <c r="K2564" t="str">
        <f>VLOOKUP($A2564,'Trees - celková zdrojová porost'!$A$2:$L$3471,MATCH(K$1,'Trees - celková zdrojová porost'!$A$1:$L$1,0),FALSE)</f>
        <v>BEZ</v>
      </c>
      <c r="L2564" s="8">
        <f>VLOOKUP($A2564,'Trees - celková zdrojová porost'!$A$2:$L$3471,MATCH(L$1,'Trees - celková zdrojová porost'!$A$1:$L$1,0),FALSE)</f>
        <v>43213.499583333301</v>
      </c>
    </row>
    <row r="2565" spans="1:12" x14ac:dyDescent="0.25">
      <c r="A2565">
        <v>2142</v>
      </c>
      <c r="B2565">
        <f>VLOOKUP($A2565,'Trees - celková zdrojová porost'!$A$2:$L$3471,MATCH(B$1,'Trees - celková zdrojová porost'!$A$1:$L$1,0),FALSE)</f>
        <v>0</v>
      </c>
      <c r="C2565" t="str">
        <f>VLOOKUP($A2565,'Trees - celková zdrojová porost'!$A$2:$L$3471,MATCH(C$1,'Trees - celková zdrojová porost'!$A$1:$L$1,0),FALSE)</f>
        <v>HB</v>
      </c>
      <c r="D2565">
        <f>VLOOKUP($A2565,'Trees - celková zdrojová porost'!$A$2:$L$3471,MATCH(D$1,'Trees - celková zdrojová porost'!$A$1:$L$1,0),FALSE)</f>
        <v>140</v>
      </c>
      <c r="E2565">
        <f>VLOOKUP($A2565,'Trees - celková zdrojová porost'!$A$2:$L$3471,MATCH(E$1,'Trees - celková zdrojová porost'!$A$1:$L$1,0),FALSE)</f>
        <v>17.8</v>
      </c>
      <c r="F2565">
        <f>VLOOKUP($A2565,'Trees - celková zdrojová porost'!$A$2:$L$3471,MATCH(F$1,'Trees - celková zdrojová porost'!$A$1:$L$1,0),FALSE)</f>
        <v>4.2</v>
      </c>
      <c r="G2565">
        <f>VLOOKUP($A2565,'Trees - celková zdrojová porost'!$A$2:$L$3471,MATCH(G$1,'Trees - celková zdrojová porost'!$A$1:$L$1,0),FALSE)</f>
        <v>13.6</v>
      </c>
      <c r="H2565">
        <f>VLOOKUP($A2565,'Trees - celková zdrojová porost'!$A$2:$L$3471,MATCH(H$1,'Trees - celková zdrojová porost'!$A$1:$L$1,0),FALSE)</f>
        <v>0</v>
      </c>
      <c r="I2565" t="str">
        <f>VLOOKUP($A2565,'Trees - celková zdrojová porost'!$A$2:$L$3471,MATCH(I$1,'Trees - celková zdrojová porost'!$A$1:$L$1,0),FALSE)</f>
        <v>P</v>
      </c>
      <c r="J2565" t="str">
        <f>VLOOKUP($A2565,'Trees - celková zdrojová porost'!$A$2:$L$3471,MATCH(J$1,'Trees - celková zdrojová porost'!$A$1:$L$1,0),FALSE)</f>
        <v>Z</v>
      </c>
      <c r="K2565" t="str">
        <f>VLOOKUP($A2565,'Trees - celková zdrojová porost'!$A$2:$L$3471,MATCH(K$1,'Trees - celková zdrojová porost'!$A$1:$L$1,0),FALSE)</f>
        <v>BEZ</v>
      </c>
      <c r="L2565" s="8">
        <f>VLOOKUP($A2565,'Trees - celková zdrojová porost'!$A$2:$L$3471,MATCH(L$1,'Trees - celková zdrojová porost'!$A$1:$L$1,0),FALSE)</f>
        <v>43213.501921296302</v>
      </c>
    </row>
    <row r="2566" spans="1:12" x14ac:dyDescent="0.25">
      <c r="A2566">
        <v>2182</v>
      </c>
      <c r="B2566">
        <f>VLOOKUP($A2566,'Trees - celková zdrojová porost'!$A$2:$L$3471,MATCH(B$1,'Trees - celková zdrojová porost'!$A$1:$L$1,0),FALSE)</f>
        <v>0</v>
      </c>
      <c r="C2566" t="str">
        <f>VLOOKUP($A2566,'Trees - celková zdrojová porost'!$A$2:$L$3471,MATCH(C$1,'Trees - celková zdrojová porost'!$A$1:$L$1,0),FALSE)</f>
        <v>HB</v>
      </c>
      <c r="D2566">
        <f>VLOOKUP($A2566,'Trees - celková zdrojová porost'!$A$2:$L$3471,MATCH(D$1,'Trees - celková zdrojová porost'!$A$1:$L$1,0),FALSE)</f>
        <v>175</v>
      </c>
      <c r="E2566">
        <f>VLOOKUP($A2566,'Trees - celková zdrojová porost'!$A$2:$L$3471,MATCH(E$1,'Trees - celková zdrojová porost'!$A$1:$L$1,0),FALSE)</f>
        <v>17.8</v>
      </c>
      <c r="F2566">
        <f>VLOOKUP($A2566,'Trees - celková zdrojová porost'!$A$2:$L$3471,MATCH(F$1,'Trees - celková zdrojová porost'!$A$1:$L$1,0),FALSE)</f>
        <v>1.65</v>
      </c>
      <c r="G2566">
        <f>VLOOKUP($A2566,'Trees - celková zdrojová porost'!$A$2:$L$3471,MATCH(G$1,'Trees - celková zdrojová porost'!$A$1:$L$1,0),FALSE)</f>
        <v>16.149999999999999</v>
      </c>
      <c r="H2566">
        <f>VLOOKUP($A2566,'Trees - celková zdrojová porost'!$A$2:$L$3471,MATCH(H$1,'Trees - celková zdrojová porost'!$A$1:$L$1,0),FALSE)</f>
        <v>0</v>
      </c>
      <c r="I2566" t="str">
        <f>VLOOKUP($A2566,'Trees - celková zdrojová porost'!$A$2:$L$3471,MATCH(I$1,'Trees - celková zdrojová porost'!$A$1:$L$1,0),FALSE)</f>
        <v>P</v>
      </c>
      <c r="J2566" t="str">
        <f>VLOOKUP($A2566,'Trees - celková zdrojová porost'!$A$2:$L$3471,MATCH(J$1,'Trees - celková zdrojová porost'!$A$1:$L$1,0),FALSE)</f>
        <v>Z</v>
      </c>
      <c r="K2566" t="str">
        <f>VLOOKUP($A2566,'Trees - celková zdrojová porost'!$A$2:$L$3471,MATCH(K$1,'Trees - celková zdrojová porost'!$A$1:$L$1,0),FALSE)</f>
        <v>BEZ</v>
      </c>
      <c r="L2566" s="8">
        <f>VLOOKUP($A2566,'Trees - celková zdrojová porost'!$A$2:$L$3471,MATCH(L$1,'Trees - celková zdrojová porost'!$A$1:$L$1,0),FALSE)</f>
        <v>43213.511747685203</v>
      </c>
    </row>
    <row r="2567" spans="1:12" x14ac:dyDescent="0.25">
      <c r="A2567">
        <v>2209</v>
      </c>
      <c r="B2567">
        <f>VLOOKUP($A2567,'Trees - celková zdrojová porost'!$A$2:$L$3471,MATCH(B$1,'Trees - celková zdrojová porost'!$A$1:$L$1,0),FALSE)</f>
        <v>2208</v>
      </c>
      <c r="C2567" t="str">
        <f>VLOOKUP($A2567,'Trees - celková zdrojová porost'!$A$2:$L$3471,MATCH(C$1,'Trees - celková zdrojová porost'!$A$1:$L$1,0),FALSE)</f>
        <v>HB</v>
      </c>
      <c r="D2567">
        <f>VLOOKUP($A2567,'Trees - celková zdrojová porost'!$A$2:$L$3471,MATCH(D$1,'Trees - celková zdrojová porost'!$A$1:$L$1,0),FALSE)</f>
        <v>105</v>
      </c>
      <c r="E2567">
        <f>VLOOKUP($A2567,'Trees - celková zdrojová porost'!$A$2:$L$3471,MATCH(E$1,'Trees - celková zdrojová porost'!$A$1:$L$1,0),FALSE)</f>
        <v>17.8</v>
      </c>
      <c r="F2567">
        <f>VLOOKUP($A2567,'Trees - celková zdrojová porost'!$A$2:$L$3471,MATCH(F$1,'Trees - celková zdrojová porost'!$A$1:$L$1,0),FALSE)</f>
        <v>1.45</v>
      </c>
      <c r="G2567">
        <f>VLOOKUP($A2567,'Trees - celková zdrojová porost'!$A$2:$L$3471,MATCH(G$1,'Trees - celková zdrojová porost'!$A$1:$L$1,0),FALSE)</f>
        <v>16.350000000000001</v>
      </c>
      <c r="H2567">
        <f>VLOOKUP($A2567,'Trees - celková zdrojová porost'!$A$2:$L$3471,MATCH(H$1,'Trees - celková zdrojová porost'!$A$1:$L$1,0),FALSE)</f>
        <v>1</v>
      </c>
      <c r="I2567" t="str">
        <f>VLOOKUP($A2567,'Trees - celková zdrojová porost'!$A$2:$L$3471,MATCH(I$1,'Trees - celková zdrojová porost'!$A$1:$L$1,0),FALSE)</f>
        <v>P</v>
      </c>
      <c r="J2567" t="str">
        <f>VLOOKUP($A2567,'Trees - celková zdrojová porost'!$A$2:$L$3471,MATCH(J$1,'Trees - celková zdrojová porost'!$A$1:$L$1,0),FALSE)</f>
        <v>Z</v>
      </c>
      <c r="K2567" t="str">
        <f>VLOOKUP($A2567,'Trees - celková zdrojová porost'!$A$2:$L$3471,MATCH(K$1,'Trees - celková zdrojová porost'!$A$1:$L$1,0),FALSE)</f>
        <v>BEZ</v>
      </c>
      <c r="L2567" s="8">
        <f>VLOOKUP($A2567,'Trees - celková zdrojová porost'!$A$2:$L$3471,MATCH(L$1,'Trees - celková zdrojová porost'!$A$1:$L$1,0),FALSE)</f>
        <v>43213.520648148202</v>
      </c>
    </row>
    <row r="2568" spans="1:12" x14ac:dyDescent="0.25">
      <c r="A2568">
        <v>2213</v>
      </c>
      <c r="B2568">
        <f>VLOOKUP($A2568,'Trees - celková zdrojová porost'!$A$2:$L$3471,MATCH(B$1,'Trees - celková zdrojová porost'!$A$1:$L$1,0),FALSE)</f>
        <v>0</v>
      </c>
      <c r="C2568" t="str">
        <f>VLOOKUP($A2568,'Trees - celková zdrojová porost'!$A$2:$L$3471,MATCH(C$1,'Trees - celková zdrojová porost'!$A$1:$L$1,0),FALSE)</f>
        <v>HB</v>
      </c>
      <c r="D2568">
        <f>VLOOKUP($A2568,'Trees - celková zdrojová porost'!$A$2:$L$3471,MATCH(D$1,'Trees - celková zdrojová porost'!$A$1:$L$1,0),FALSE)</f>
        <v>135</v>
      </c>
      <c r="E2568">
        <f>VLOOKUP($A2568,'Trees - celková zdrojová porost'!$A$2:$L$3471,MATCH(E$1,'Trees - celková zdrojová porost'!$A$1:$L$1,0),FALSE)</f>
        <v>17.8</v>
      </c>
      <c r="F2568">
        <f>VLOOKUP($A2568,'Trees - celková zdrojová porost'!$A$2:$L$3471,MATCH(F$1,'Trees - celková zdrojová porost'!$A$1:$L$1,0),FALSE)</f>
        <v>1.3</v>
      </c>
      <c r="G2568">
        <f>VLOOKUP($A2568,'Trees - celková zdrojová porost'!$A$2:$L$3471,MATCH(G$1,'Trees - celková zdrojová porost'!$A$1:$L$1,0),FALSE)</f>
        <v>16.5</v>
      </c>
      <c r="H2568">
        <f>VLOOKUP($A2568,'Trees - celková zdrojová porost'!$A$2:$L$3471,MATCH(H$1,'Trees - celková zdrojová porost'!$A$1:$L$1,0),FALSE)</f>
        <v>1</v>
      </c>
      <c r="I2568" t="str">
        <f>VLOOKUP($A2568,'Trees - celková zdrojová porost'!$A$2:$L$3471,MATCH(I$1,'Trees - celková zdrojová porost'!$A$1:$L$1,0),FALSE)</f>
        <v>P</v>
      </c>
      <c r="J2568" t="str">
        <f>VLOOKUP($A2568,'Trees - celková zdrojová porost'!$A$2:$L$3471,MATCH(J$1,'Trees - celková zdrojová porost'!$A$1:$L$1,0),FALSE)</f>
        <v>Z</v>
      </c>
      <c r="K2568" t="str">
        <f>VLOOKUP($A2568,'Trees - celková zdrojová porost'!$A$2:$L$3471,MATCH(K$1,'Trees - celková zdrojová porost'!$A$1:$L$1,0),FALSE)</f>
        <v>BEZ</v>
      </c>
      <c r="L2568" s="8">
        <f>VLOOKUP($A2568,'Trees - celková zdrojová porost'!$A$2:$L$3471,MATCH(L$1,'Trees - celková zdrojová porost'!$A$1:$L$1,0),FALSE)</f>
        <v>43213.521377314799</v>
      </c>
    </row>
    <row r="2569" spans="1:12" x14ac:dyDescent="0.25">
      <c r="A2569">
        <v>2215</v>
      </c>
      <c r="B2569">
        <f>VLOOKUP($A2569,'Trees - celková zdrojová porost'!$A$2:$L$3471,MATCH(B$1,'Trees - celková zdrojová porost'!$A$1:$L$1,0),FALSE)</f>
        <v>2214</v>
      </c>
      <c r="C2569" t="str">
        <f>VLOOKUP($A2569,'Trees - celková zdrojová porost'!$A$2:$L$3471,MATCH(C$1,'Trees - celková zdrojová porost'!$A$1:$L$1,0),FALSE)</f>
        <v>HB</v>
      </c>
      <c r="D2569">
        <f>VLOOKUP($A2569,'Trees - celková zdrojová porost'!$A$2:$L$3471,MATCH(D$1,'Trees - celková zdrojová porost'!$A$1:$L$1,0),FALSE)</f>
        <v>130</v>
      </c>
      <c r="E2569">
        <f>VLOOKUP($A2569,'Trees - celková zdrojová porost'!$A$2:$L$3471,MATCH(E$1,'Trees - celková zdrojová porost'!$A$1:$L$1,0),FALSE)</f>
        <v>17.8</v>
      </c>
      <c r="F2569">
        <f>VLOOKUP($A2569,'Trees - celková zdrojová porost'!$A$2:$L$3471,MATCH(F$1,'Trees - celková zdrojová porost'!$A$1:$L$1,0),FALSE)</f>
        <v>2.1</v>
      </c>
      <c r="G2569">
        <f>VLOOKUP($A2569,'Trees - celková zdrojová porost'!$A$2:$L$3471,MATCH(G$1,'Trees - celková zdrojová porost'!$A$1:$L$1,0),FALSE)</f>
        <v>15.7</v>
      </c>
      <c r="H2569">
        <f>VLOOKUP($A2569,'Trees - celková zdrojová porost'!$A$2:$L$3471,MATCH(H$1,'Trees - celková zdrojová porost'!$A$1:$L$1,0),FALSE)</f>
        <v>1</v>
      </c>
      <c r="I2569" t="str">
        <f>VLOOKUP($A2569,'Trees - celková zdrojová porost'!$A$2:$L$3471,MATCH(I$1,'Trees - celková zdrojová porost'!$A$1:$L$1,0),FALSE)</f>
        <v>P</v>
      </c>
      <c r="J2569" t="str">
        <f>VLOOKUP($A2569,'Trees - celková zdrojová porost'!$A$2:$L$3471,MATCH(J$1,'Trees - celková zdrojová porost'!$A$1:$L$1,0),FALSE)</f>
        <v>Z</v>
      </c>
      <c r="K2569" t="str">
        <f>VLOOKUP($A2569,'Trees - celková zdrojová porost'!$A$2:$L$3471,MATCH(K$1,'Trees - celková zdrojová porost'!$A$1:$L$1,0),FALSE)</f>
        <v>ZAS</v>
      </c>
      <c r="L2569" s="8">
        <f>VLOOKUP($A2569,'Trees - celková zdrojová porost'!$A$2:$L$3471,MATCH(L$1,'Trees - celková zdrojová porost'!$A$1:$L$1,0),FALSE)</f>
        <v>43213.521701388898</v>
      </c>
    </row>
    <row r="2570" spans="1:12" x14ac:dyDescent="0.25">
      <c r="A2570">
        <v>2230</v>
      </c>
      <c r="B2570">
        <f>VLOOKUP($A2570,'Trees - celková zdrojová porost'!$A$2:$L$3471,MATCH(B$1,'Trees - celková zdrojová porost'!$A$1:$L$1,0),FALSE)</f>
        <v>2230</v>
      </c>
      <c r="C2570" t="str">
        <f>VLOOKUP($A2570,'Trees - celková zdrojová porost'!$A$2:$L$3471,MATCH(C$1,'Trees - celková zdrojová porost'!$A$1:$L$1,0),FALSE)</f>
        <v>HB</v>
      </c>
      <c r="D2570">
        <f>VLOOKUP($A2570,'Trees - celková zdrojová porost'!$A$2:$L$3471,MATCH(D$1,'Trees - celková zdrojová porost'!$A$1:$L$1,0),FALSE)</f>
        <v>125</v>
      </c>
      <c r="E2570">
        <f>VLOOKUP($A2570,'Trees - celková zdrojová porost'!$A$2:$L$3471,MATCH(E$1,'Trees - celková zdrojová porost'!$A$1:$L$1,0),FALSE)</f>
        <v>17.8</v>
      </c>
      <c r="F2570">
        <f>VLOOKUP($A2570,'Trees - celková zdrojová porost'!$A$2:$L$3471,MATCH(F$1,'Trees - celková zdrojová porost'!$A$1:$L$1,0),FALSE)</f>
        <v>2.4</v>
      </c>
      <c r="G2570">
        <f>VLOOKUP($A2570,'Trees - celková zdrojová porost'!$A$2:$L$3471,MATCH(G$1,'Trees - celková zdrojová porost'!$A$1:$L$1,0),FALSE)</f>
        <v>15.4</v>
      </c>
      <c r="H2570">
        <f>VLOOKUP($A2570,'Trees - celková zdrojová porost'!$A$2:$L$3471,MATCH(H$1,'Trees - celková zdrojová porost'!$A$1:$L$1,0),FALSE)</f>
        <v>1</v>
      </c>
      <c r="I2570" t="str">
        <f>VLOOKUP($A2570,'Trees - celková zdrojová porost'!$A$2:$L$3471,MATCH(I$1,'Trees - celková zdrojová porost'!$A$1:$L$1,0),FALSE)</f>
        <v>P</v>
      </c>
      <c r="J2570" t="str">
        <f>VLOOKUP($A2570,'Trees - celková zdrojová porost'!$A$2:$L$3471,MATCH(J$1,'Trees - celková zdrojová porost'!$A$1:$L$1,0),FALSE)</f>
        <v>Z</v>
      </c>
      <c r="K2570" t="str">
        <f>VLOOKUP($A2570,'Trees - celková zdrojová porost'!$A$2:$L$3471,MATCH(K$1,'Trees - celková zdrojová porost'!$A$1:$L$1,0),FALSE)</f>
        <v>BEZ</v>
      </c>
      <c r="L2570" s="8">
        <f>VLOOKUP($A2570,'Trees - celková zdrojová porost'!$A$2:$L$3471,MATCH(L$1,'Trees - celková zdrojová porost'!$A$1:$L$1,0),FALSE)</f>
        <v>43216.416365740697</v>
      </c>
    </row>
    <row r="2571" spans="1:12" x14ac:dyDescent="0.25">
      <c r="A2571">
        <v>2249</v>
      </c>
      <c r="B2571">
        <f>VLOOKUP($A2571,'Trees - celková zdrojová porost'!$A$2:$L$3471,MATCH(B$1,'Trees - celková zdrojová porost'!$A$1:$L$1,0),FALSE)</f>
        <v>2248</v>
      </c>
      <c r="C2571" t="str">
        <f>VLOOKUP($A2571,'Trees - celková zdrojová porost'!$A$2:$L$3471,MATCH(C$1,'Trees - celková zdrojová porost'!$A$1:$L$1,0),FALSE)</f>
        <v>HB</v>
      </c>
      <c r="D2571">
        <f>VLOOKUP($A2571,'Trees - celková zdrojová porost'!$A$2:$L$3471,MATCH(D$1,'Trees - celková zdrojová porost'!$A$1:$L$1,0),FALSE)</f>
        <v>120</v>
      </c>
      <c r="E2571">
        <f>VLOOKUP($A2571,'Trees - celková zdrojová porost'!$A$2:$L$3471,MATCH(E$1,'Trees - celková zdrojová porost'!$A$1:$L$1,0),FALSE)</f>
        <v>17.8</v>
      </c>
      <c r="F2571">
        <f>VLOOKUP($A2571,'Trees - celková zdrojová porost'!$A$2:$L$3471,MATCH(F$1,'Trees - celková zdrojová porost'!$A$1:$L$1,0),FALSE)</f>
        <v>1.1000000000000001</v>
      </c>
      <c r="G2571">
        <f>VLOOKUP($A2571,'Trees - celková zdrojová porost'!$A$2:$L$3471,MATCH(G$1,'Trees - celková zdrojová porost'!$A$1:$L$1,0),FALSE)</f>
        <v>16.7</v>
      </c>
      <c r="H2571">
        <f>VLOOKUP($A2571,'Trees - celková zdrojová porost'!$A$2:$L$3471,MATCH(H$1,'Trees - celková zdrojová porost'!$A$1:$L$1,0),FALSE)</f>
        <v>0</v>
      </c>
      <c r="I2571" t="str">
        <f>VLOOKUP($A2571,'Trees - celková zdrojová porost'!$A$2:$L$3471,MATCH(I$1,'Trees - celková zdrojová porost'!$A$1:$L$1,0),FALSE)</f>
        <v>P</v>
      </c>
      <c r="J2571" t="str">
        <f>VLOOKUP($A2571,'Trees - celková zdrojová porost'!$A$2:$L$3471,MATCH(J$1,'Trees - celková zdrojová porost'!$A$1:$L$1,0),FALSE)</f>
        <v>Z</v>
      </c>
      <c r="K2571" t="str">
        <f>VLOOKUP($A2571,'Trees - celková zdrojová porost'!$A$2:$L$3471,MATCH(K$1,'Trees - celková zdrojová porost'!$A$1:$L$1,0),FALSE)</f>
        <v>BEZ</v>
      </c>
      <c r="L2571" s="8">
        <f>VLOOKUP($A2571,'Trees - celková zdrojová porost'!$A$2:$L$3471,MATCH(L$1,'Trees - celková zdrojová porost'!$A$1:$L$1,0),FALSE)</f>
        <v>43216.420462962997</v>
      </c>
    </row>
    <row r="2572" spans="1:12" x14ac:dyDescent="0.25">
      <c r="A2572">
        <v>2257</v>
      </c>
      <c r="B2572">
        <f>VLOOKUP($A2572,'Trees - celková zdrojová porost'!$A$2:$L$3471,MATCH(B$1,'Trees - celková zdrojová porost'!$A$1:$L$1,0),FALSE)</f>
        <v>2252</v>
      </c>
      <c r="C2572" t="str">
        <f>VLOOKUP($A2572,'Trees - celková zdrojová porost'!$A$2:$L$3471,MATCH(C$1,'Trees - celková zdrojová porost'!$A$1:$L$1,0),FALSE)</f>
        <v>HB</v>
      </c>
      <c r="D2572">
        <f>VLOOKUP($A2572,'Trees - celková zdrojová porost'!$A$2:$L$3471,MATCH(D$1,'Trees - celková zdrojová porost'!$A$1:$L$1,0),FALSE)</f>
        <v>140</v>
      </c>
      <c r="E2572">
        <f>VLOOKUP($A2572,'Trees - celková zdrojová porost'!$A$2:$L$3471,MATCH(E$1,'Trees - celková zdrojová porost'!$A$1:$L$1,0),FALSE)</f>
        <v>17.8</v>
      </c>
      <c r="F2572">
        <f>VLOOKUP($A2572,'Trees - celková zdrojová porost'!$A$2:$L$3471,MATCH(F$1,'Trees - celková zdrojová porost'!$A$1:$L$1,0),FALSE)</f>
        <v>1.5</v>
      </c>
      <c r="G2572">
        <f>VLOOKUP($A2572,'Trees - celková zdrojová porost'!$A$2:$L$3471,MATCH(G$1,'Trees - celková zdrojová porost'!$A$1:$L$1,0),FALSE)</f>
        <v>0</v>
      </c>
      <c r="H2572">
        <f>VLOOKUP($A2572,'Trees - celková zdrojová porost'!$A$2:$L$3471,MATCH(H$1,'Trees - celková zdrojová porost'!$A$1:$L$1,0),FALSE)</f>
        <v>1</v>
      </c>
      <c r="I2572" t="str">
        <f>VLOOKUP($A2572,'Trees - celková zdrojová porost'!$A$2:$L$3471,MATCH(I$1,'Trees - celková zdrojová porost'!$A$1:$L$1,0),FALSE)</f>
        <v>P</v>
      </c>
      <c r="J2572" t="str">
        <f>VLOOKUP($A2572,'Trees - celková zdrojová porost'!$A$2:$L$3471,MATCH(J$1,'Trees - celková zdrojová porost'!$A$1:$L$1,0),FALSE)</f>
        <v>Z</v>
      </c>
      <c r="K2572" t="str">
        <f>VLOOKUP($A2572,'Trees - celková zdrojová porost'!$A$2:$L$3471,MATCH(K$1,'Trees - celková zdrojová porost'!$A$1:$L$1,0),FALSE)</f>
        <v>BEZ</v>
      </c>
      <c r="L2572" s="8">
        <f>VLOOKUP($A2572,'Trees - celková zdrojová porost'!$A$2:$L$3471,MATCH(L$1,'Trees - celková zdrojová porost'!$A$1:$L$1,0),FALSE)</f>
        <v>43216.421759259298</v>
      </c>
    </row>
    <row r="2573" spans="1:12" x14ac:dyDescent="0.25">
      <c r="A2573">
        <v>2292</v>
      </c>
      <c r="B2573">
        <f>VLOOKUP($A2573,'Trees - celková zdrojová porost'!$A$2:$L$3471,MATCH(B$1,'Trees - celková zdrojová porost'!$A$1:$L$1,0),FALSE)</f>
        <v>2290</v>
      </c>
      <c r="C2573" t="str">
        <f>VLOOKUP($A2573,'Trees - celková zdrojová porost'!$A$2:$L$3471,MATCH(C$1,'Trees - celková zdrojová porost'!$A$1:$L$1,0),FALSE)</f>
        <v>HB</v>
      </c>
      <c r="D2573">
        <f>VLOOKUP($A2573,'Trees - celková zdrojová porost'!$A$2:$L$3471,MATCH(D$1,'Trees - celková zdrojová porost'!$A$1:$L$1,0),FALSE)</f>
        <v>140</v>
      </c>
      <c r="E2573">
        <f>VLOOKUP($A2573,'Trees - celková zdrojová porost'!$A$2:$L$3471,MATCH(E$1,'Trees - celková zdrojová porost'!$A$1:$L$1,0),FALSE)</f>
        <v>17.8</v>
      </c>
      <c r="F2573">
        <f>VLOOKUP($A2573,'Trees - celková zdrojová porost'!$A$2:$L$3471,MATCH(F$1,'Trees - celková zdrojová porost'!$A$1:$L$1,0),FALSE)</f>
        <v>1.6</v>
      </c>
      <c r="G2573">
        <f>VLOOKUP($A2573,'Trees - celková zdrojová porost'!$A$2:$L$3471,MATCH(G$1,'Trees - celková zdrojová porost'!$A$1:$L$1,0),FALSE)</f>
        <v>16.2</v>
      </c>
      <c r="H2573">
        <f>VLOOKUP($A2573,'Trees - celková zdrojová porost'!$A$2:$L$3471,MATCH(H$1,'Trees - celková zdrojová porost'!$A$1:$L$1,0),FALSE)</f>
        <v>1</v>
      </c>
      <c r="I2573" t="str">
        <f>VLOOKUP($A2573,'Trees - celková zdrojová porost'!$A$2:$L$3471,MATCH(I$1,'Trees - celková zdrojová porost'!$A$1:$L$1,0),FALSE)</f>
        <v>P</v>
      </c>
      <c r="J2573" t="str">
        <f>VLOOKUP($A2573,'Trees - celková zdrojová porost'!$A$2:$L$3471,MATCH(J$1,'Trees - celková zdrojová porost'!$A$1:$L$1,0),FALSE)</f>
        <v>Z</v>
      </c>
      <c r="K2573" t="str">
        <f>VLOOKUP($A2573,'Trees - celková zdrojová porost'!$A$2:$L$3471,MATCH(K$1,'Trees - celková zdrojová porost'!$A$1:$L$1,0),FALSE)</f>
        <v>ZAS</v>
      </c>
      <c r="L2573" s="8">
        <f>VLOOKUP($A2573,'Trees - celková zdrojová porost'!$A$2:$L$3471,MATCH(L$1,'Trees - celková zdrojová porost'!$A$1:$L$1,0),FALSE)</f>
        <v>43216.427847222199</v>
      </c>
    </row>
    <row r="2574" spans="1:12" x14ac:dyDescent="0.25">
      <c r="A2574">
        <v>2317</v>
      </c>
      <c r="B2574">
        <f>VLOOKUP($A2574,'Trees - celková zdrojová porost'!$A$2:$L$3471,MATCH(B$1,'Trees - celková zdrojová porost'!$A$1:$L$1,0),FALSE)</f>
        <v>2315</v>
      </c>
      <c r="C2574" t="str">
        <f>VLOOKUP($A2574,'Trees - celková zdrojová porost'!$A$2:$L$3471,MATCH(C$1,'Trees - celková zdrojová porost'!$A$1:$L$1,0),FALSE)</f>
        <v>HB</v>
      </c>
      <c r="D2574">
        <f>VLOOKUP($A2574,'Trees - celková zdrojová porost'!$A$2:$L$3471,MATCH(D$1,'Trees - celková zdrojová porost'!$A$1:$L$1,0),FALSE)</f>
        <v>130</v>
      </c>
      <c r="E2574">
        <f>VLOOKUP($A2574,'Trees - celková zdrojová porost'!$A$2:$L$3471,MATCH(E$1,'Trees - celková zdrojová porost'!$A$1:$L$1,0),FALSE)</f>
        <v>17.8</v>
      </c>
      <c r="F2574">
        <f>VLOOKUP($A2574,'Trees - celková zdrojová porost'!$A$2:$L$3471,MATCH(F$1,'Trees - celková zdrojová porost'!$A$1:$L$1,0),FALSE)</f>
        <v>1.6</v>
      </c>
      <c r="G2574">
        <f>VLOOKUP($A2574,'Trees - celková zdrojová porost'!$A$2:$L$3471,MATCH(G$1,'Trees - celková zdrojová porost'!$A$1:$L$1,0),FALSE)</f>
        <v>16.2</v>
      </c>
      <c r="H2574">
        <f>VLOOKUP($A2574,'Trees - celková zdrojová porost'!$A$2:$L$3471,MATCH(H$1,'Trees - celková zdrojová porost'!$A$1:$L$1,0),FALSE)</f>
        <v>0</v>
      </c>
      <c r="I2574" t="str">
        <f>VLOOKUP($A2574,'Trees - celková zdrojová porost'!$A$2:$L$3471,MATCH(I$1,'Trees - celková zdrojová porost'!$A$1:$L$1,0),FALSE)</f>
        <v>P</v>
      </c>
      <c r="J2574" t="str">
        <f>VLOOKUP($A2574,'Trees - celková zdrojová porost'!$A$2:$L$3471,MATCH(J$1,'Trees - celková zdrojová porost'!$A$1:$L$1,0),FALSE)</f>
        <v>Z</v>
      </c>
      <c r="K2574" t="str">
        <f>VLOOKUP($A2574,'Trees - celková zdrojová porost'!$A$2:$L$3471,MATCH(K$1,'Trees - celková zdrojová porost'!$A$1:$L$1,0),FALSE)</f>
        <v>BEZ</v>
      </c>
      <c r="L2574" s="8">
        <f>VLOOKUP($A2574,'Trees - celková zdrojová porost'!$A$2:$L$3471,MATCH(L$1,'Trees - celková zdrojová porost'!$A$1:$L$1,0),FALSE)</f>
        <v>43216.489305555602</v>
      </c>
    </row>
    <row r="2575" spans="1:12" x14ac:dyDescent="0.25">
      <c r="A2575">
        <v>3081</v>
      </c>
      <c r="B2575">
        <f>VLOOKUP($A2575,'Trees - celková zdrojová porost'!$A$2:$L$3471,MATCH(B$1,'Trees - celková zdrojová porost'!$A$1:$L$1,0),FALSE)</f>
        <v>3079</v>
      </c>
      <c r="C2575" t="str">
        <f>VLOOKUP($A2575,'Trees - celková zdrojová porost'!$A$2:$L$3471,MATCH(C$1,'Trees - celková zdrojová porost'!$A$1:$L$1,0),FALSE)</f>
        <v>HB</v>
      </c>
      <c r="D2575">
        <f>VLOOKUP($A2575,'Trees - celková zdrojová porost'!$A$2:$L$3471,MATCH(D$1,'Trees - celková zdrojová porost'!$A$1:$L$1,0),FALSE)</f>
        <v>25</v>
      </c>
      <c r="E2575">
        <f>VLOOKUP($A2575,'Trees - celková zdrojová porost'!$A$2:$L$3471,MATCH(E$1,'Trees - celková zdrojová porost'!$A$1:$L$1,0),FALSE)</f>
        <v>17.8</v>
      </c>
      <c r="F2575">
        <f>VLOOKUP($A2575,'Trees - celková zdrojová porost'!$A$2:$L$3471,MATCH(F$1,'Trees - celková zdrojová porost'!$A$1:$L$1,0),FALSE)</f>
        <v>1.3</v>
      </c>
      <c r="G2575">
        <f>VLOOKUP($A2575,'Trees - celková zdrojová porost'!$A$2:$L$3471,MATCH(G$1,'Trees - celková zdrojová porost'!$A$1:$L$1,0),FALSE)</f>
        <v>16.5</v>
      </c>
      <c r="H2575">
        <f>VLOOKUP($A2575,'Trees - celková zdrojová porost'!$A$2:$L$3471,MATCH(H$1,'Trees - celková zdrojová porost'!$A$1:$L$1,0),FALSE)</f>
        <v>1</v>
      </c>
      <c r="I2575" t="str">
        <f>VLOOKUP($A2575,'Trees - celková zdrojová porost'!$A$2:$L$3471,MATCH(I$1,'Trees - celková zdrojová porost'!$A$1:$L$1,0),FALSE)</f>
        <v>P</v>
      </c>
      <c r="J2575" t="str">
        <f>VLOOKUP($A2575,'Trees - celková zdrojová porost'!$A$2:$L$3471,MATCH(J$1,'Trees - celková zdrojová porost'!$A$1:$L$1,0),FALSE)</f>
        <v>Z</v>
      </c>
      <c r="K2575" t="str">
        <f>VLOOKUP($A2575,'Trees - celková zdrojová porost'!$A$2:$L$3471,MATCH(K$1,'Trees - celková zdrojová porost'!$A$1:$L$1,0),FALSE)</f>
        <v>BEZ</v>
      </c>
      <c r="L2575" s="8">
        <f>VLOOKUP($A2575,'Trees - celková zdrojová porost'!$A$2:$L$3471,MATCH(L$1,'Trees - celková zdrojová porost'!$A$1:$L$1,0),FALSE)</f>
        <v>43231.584780092599</v>
      </c>
    </row>
    <row r="2576" spans="1:12" x14ac:dyDescent="0.25">
      <c r="A2576">
        <v>3108</v>
      </c>
      <c r="B2576">
        <f>VLOOKUP($A2576,'Trees - celková zdrojová porost'!$A$2:$L$3471,MATCH(B$1,'Trees - celková zdrojová porost'!$A$1:$L$1,0),FALSE)</f>
        <v>3106</v>
      </c>
      <c r="C2576" t="str">
        <f>VLOOKUP($A2576,'Trees - celková zdrojová porost'!$A$2:$L$3471,MATCH(C$1,'Trees - celková zdrojová porost'!$A$1:$L$1,0),FALSE)</f>
        <v>HB</v>
      </c>
      <c r="D2576">
        <f>VLOOKUP($A2576,'Trees - celková zdrojová porost'!$A$2:$L$3471,MATCH(D$1,'Trees - celková zdrojová porost'!$A$1:$L$1,0),FALSE)</f>
        <v>170</v>
      </c>
      <c r="E2576">
        <f>VLOOKUP($A2576,'Trees - celková zdrojová porost'!$A$2:$L$3471,MATCH(E$1,'Trees - celková zdrojová porost'!$A$1:$L$1,0),FALSE)</f>
        <v>17.8</v>
      </c>
      <c r="F2576">
        <f>VLOOKUP($A2576,'Trees - celková zdrojová porost'!$A$2:$L$3471,MATCH(F$1,'Trees - celková zdrojová porost'!$A$1:$L$1,0),FALSE)</f>
        <v>1.5</v>
      </c>
      <c r="G2576">
        <f>VLOOKUP($A2576,'Trees - celková zdrojová porost'!$A$2:$L$3471,MATCH(G$1,'Trees - celková zdrojová porost'!$A$1:$L$1,0),FALSE)</f>
        <v>16.3</v>
      </c>
      <c r="H2576">
        <f>VLOOKUP($A2576,'Trees - celková zdrojová porost'!$A$2:$L$3471,MATCH(H$1,'Trees - celková zdrojová porost'!$A$1:$L$1,0),FALSE)</f>
        <v>1</v>
      </c>
      <c r="I2576" t="str">
        <f>VLOOKUP($A2576,'Trees - celková zdrojová porost'!$A$2:$L$3471,MATCH(I$1,'Trees - celková zdrojová porost'!$A$1:$L$1,0),FALSE)</f>
        <v>P</v>
      </c>
      <c r="J2576" t="str">
        <f>VLOOKUP($A2576,'Trees - celková zdrojová porost'!$A$2:$L$3471,MATCH(J$1,'Trees - celková zdrojová porost'!$A$1:$L$1,0),FALSE)</f>
        <v>Z</v>
      </c>
      <c r="K2576" t="str">
        <f>VLOOKUP($A2576,'Trees - celková zdrojová porost'!$A$2:$L$3471,MATCH(K$1,'Trees - celková zdrojová porost'!$A$1:$L$1,0),FALSE)</f>
        <v>BEZ</v>
      </c>
      <c r="L2576" s="8">
        <f>VLOOKUP($A2576,'Trees - celková zdrojová porost'!$A$2:$L$3471,MATCH(L$1,'Trees - celková zdrojová porost'!$A$1:$L$1,0),FALSE)</f>
        <v>43231.590081018498</v>
      </c>
    </row>
    <row r="2577" spans="1:12" x14ac:dyDescent="0.25">
      <c r="A2577">
        <v>3112</v>
      </c>
      <c r="B2577">
        <f>VLOOKUP($A2577,'Trees - celková zdrojová porost'!$A$2:$L$3471,MATCH(B$1,'Trees - celková zdrojová porost'!$A$1:$L$1,0),FALSE)</f>
        <v>3112</v>
      </c>
      <c r="C2577" t="str">
        <f>VLOOKUP($A2577,'Trees - celková zdrojová porost'!$A$2:$L$3471,MATCH(C$1,'Trees - celková zdrojová porost'!$A$1:$L$1,0),FALSE)</f>
        <v>HB</v>
      </c>
      <c r="D2577">
        <f>VLOOKUP($A2577,'Trees - celková zdrojová porost'!$A$2:$L$3471,MATCH(D$1,'Trees - celková zdrojová porost'!$A$1:$L$1,0),FALSE)</f>
        <v>165</v>
      </c>
      <c r="E2577">
        <f>VLOOKUP($A2577,'Trees - celková zdrojová porost'!$A$2:$L$3471,MATCH(E$1,'Trees - celková zdrojová porost'!$A$1:$L$1,0),FALSE)</f>
        <v>17.8</v>
      </c>
      <c r="F2577">
        <f>VLOOKUP($A2577,'Trees - celková zdrojová porost'!$A$2:$L$3471,MATCH(F$1,'Trees - celková zdrojová porost'!$A$1:$L$1,0),FALSE)</f>
        <v>3.1</v>
      </c>
      <c r="G2577">
        <f>VLOOKUP($A2577,'Trees - celková zdrojová porost'!$A$2:$L$3471,MATCH(G$1,'Trees - celková zdrojová porost'!$A$1:$L$1,0),FALSE)</f>
        <v>14.7</v>
      </c>
      <c r="H2577">
        <f>VLOOKUP($A2577,'Trees - celková zdrojová porost'!$A$2:$L$3471,MATCH(H$1,'Trees - celková zdrojová porost'!$A$1:$L$1,0),FALSE)</f>
        <v>1</v>
      </c>
      <c r="I2577" t="str">
        <f>VLOOKUP($A2577,'Trees - celková zdrojová porost'!$A$2:$L$3471,MATCH(I$1,'Trees - celková zdrojová porost'!$A$1:$L$1,0),FALSE)</f>
        <v>P</v>
      </c>
      <c r="J2577" t="str">
        <f>VLOOKUP($A2577,'Trees - celková zdrojová porost'!$A$2:$L$3471,MATCH(J$1,'Trees - celková zdrojová porost'!$A$1:$L$1,0),FALSE)</f>
        <v>Z</v>
      </c>
      <c r="K2577" t="str">
        <f>VLOOKUP($A2577,'Trees - celková zdrojová porost'!$A$2:$L$3471,MATCH(K$1,'Trees - celková zdrojová porost'!$A$1:$L$1,0),FALSE)</f>
        <v>BEZ</v>
      </c>
      <c r="L2577" s="8">
        <f>VLOOKUP($A2577,'Trees - celková zdrojová porost'!$A$2:$L$3471,MATCH(L$1,'Trees - celková zdrojová porost'!$A$1:$L$1,0),FALSE)</f>
        <v>43231.591400463003</v>
      </c>
    </row>
    <row r="2578" spans="1:12" x14ac:dyDescent="0.25">
      <c r="A2578">
        <v>3135</v>
      </c>
      <c r="B2578">
        <f>VLOOKUP($A2578,'Trees - celková zdrojová porost'!$A$2:$L$3471,MATCH(B$1,'Trees - celková zdrojová porost'!$A$1:$L$1,0),FALSE)</f>
        <v>0</v>
      </c>
      <c r="C2578" t="str">
        <f>VLOOKUP($A2578,'Trees - celková zdrojová porost'!$A$2:$L$3471,MATCH(C$1,'Trees - celková zdrojová porost'!$A$1:$L$1,0),FALSE)</f>
        <v>HB</v>
      </c>
      <c r="D2578">
        <f>VLOOKUP($A2578,'Trees - celková zdrojová porost'!$A$2:$L$3471,MATCH(D$1,'Trees - celková zdrojová porost'!$A$1:$L$1,0),FALSE)</f>
        <v>205</v>
      </c>
      <c r="E2578">
        <f>VLOOKUP($A2578,'Trees - celková zdrojová porost'!$A$2:$L$3471,MATCH(E$1,'Trees - celková zdrojová porost'!$A$1:$L$1,0),FALSE)</f>
        <v>17.8</v>
      </c>
      <c r="F2578">
        <f>VLOOKUP($A2578,'Trees - celková zdrojová porost'!$A$2:$L$3471,MATCH(F$1,'Trees - celková zdrojová porost'!$A$1:$L$1,0),FALSE)</f>
        <v>8.6</v>
      </c>
      <c r="G2578">
        <f>VLOOKUP($A2578,'Trees - celková zdrojová porost'!$A$2:$L$3471,MATCH(G$1,'Trees - celková zdrojová porost'!$A$1:$L$1,0),FALSE)</f>
        <v>9.1999999999999993</v>
      </c>
      <c r="H2578">
        <f>VLOOKUP($A2578,'Trees - celková zdrojová porost'!$A$2:$L$3471,MATCH(H$1,'Trees - celková zdrojová porost'!$A$1:$L$1,0),FALSE)</f>
        <v>1</v>
      </c>
      <c r="I2578" t="str">
        <f>VLOOKUP($A2578,'Trees - celková zdrojová porost'!$A$2:$L$3471,MATCH(I$1,'Trees - celková zdrojová porost'!$A$1:$L$1,0),FALSE)</f>
        <v>P</v>
      </c>
      <c r="J2578" t="str">
        <f>VLOOKUP($A2578,'Trees - celková zdrojová porost'!$A$2:$L$3471,MATCH(J$1,'Trees - celková zdrojová porost'!$A$1:$L$1,0),FALSE)</f>
        <v>Z</v>
      </c>
      <c r="K2578" t="str">
        <f>VLOOKUP($A2578,'Trees - celková zdrojová porost'!$A$2:$L$3471,MATCH(K$1,'Trees - celková zdrojová porost'!$A$1:$L$1,0),FALSE)</f>
        <v>BEZ</v>
      </c>
      <c r="L2578" s="8">
        <f>VLOOKUP($A2578,'Trees - celková zdrojová porost'!$A$2:$L$3471,MATCH(L$1,'Trees - celková zdrojová porost'!$A$1:$L$1,0),FALSE)</f>
        <v>43251.4925</v>
      </c>
    </row>
    <row r="2579" spans="1:12" x14ac:dyDescent="0.25">
      <c r="A2579">
        <v>3159</v>
      </c>
      <c r="B2579">
        <f>VLOOKUP($A2579,'Trees - celková zdrojová porost'!$A$2:$L$3471,MATCH(B$1,'Trees - celková zdrojová porost'!$A$1:$L$1,0),FALSE)</f>
        <v>3158</v>
      </c>
      <c r="C2579" t="str">
        <f>VLOOKUP($A2579,'Trees - celková zdrojová porost'!$A$2:$L$3471,MATCH(C$1,'Trees - celková zdrojová porost'!$A$1:$L$1,0),FALSE)</f>
        <v>HB</v>
      </c>
      <c r="D2579">
        <f>VLOOKUP($A2579,'Trees - celková zdrojová porost'!$A$2:$L$3471,MATCH(D$1,'Trees - celková zdrojová porost'!$A$1:$L$1,0),FALSE)</f>
        <v>200</v>
      </c>
      <c r="E2579">
        <f>VLOOKUP($A2579,'Trees - celková zdrojová porost'!$A$2:$L$3471,MATCH(E$1,'Trees - celková zdrojová porost'!$A$1:$L$1,0),FALSE)</f>
        <v>17.8</v>
      </c>
      <c r="F2579">
        <f>VLOOKUP($A2579,'Trees - celková zdrojová porost'!$A$2:$L$3471,MATCH(F$1,'Trees - celková zdrojová porost'!$A$1:$L$1,0),FALSE)</f>
        <v>1.4</v>
      </c>
      <c r="G2579">
        <f>VLOOKUP($A2579,'Trees - celková zdrojová porost'!$A$2:$L$3471,MATCH(G$1,'Trees - celková zdrojová porost'!$A$1:$L$1,0),FALSE)</f>
        <v>16.399999999999999</v>
      </c>
      <c r="H2579">
        <f>VLOOKUP($A2579,'Trees - celková zdrojová porost'!$A$2:$L$3471,MATCH(H$1,'Trees - celková zdrojová porost'!$A$1:$L$1,0),FALSE)</f>
        <v>1</v>
      </c>
      <c r="I2579" t="str">
        <f>VLOOKUP($A2579,'Trees - celková zdrojová porost'!$A$2:$L$3471,MATCH(I$1,'Trees - celková zdrojová porost'!$A$1:$L$1,0),FALSE)</f>
        <v>P</v>
      </c>
      <c r="J2579" t="str">
        <f>VLOOKUP($A2579,'Trees - celková zdrojová porost'!$A$2:$L$3471,MATCH(J$1,'Trees - celková zdrojová porost'!$A$1:$L$1,0),FALSE)</f>
        <v>Z</v>
      </c>
      <c r="K2579" t="str">
        <f>VLOOKUP($A2579,'Trees - celková zdrojová porost'!$A$2:$L$3471,MATCH(K$1,'Trees - celková zdrojová porost'!$A$1:$L$1,0),FALSE)</f>
        <v>BEZ</v>
      </c>
      <c r="L2579" s="8">
        <f>VLOOKUP($A2579,'Trees - celková zdrojová porost'!$A$2:$L$3471,MATCH(L$1,'Trees - celková zdrojová porost'!$A$1:$L$1,0),FALSE)</f>
        <v>43251.496909722198</v>
      </c>
    </row>
    <row r="2580" spans="1:12" x14ac:dyDescent="0.25">
      <c r="A2580">
        <v>3169</v>
      </c>
      <c r="B2580">
        <f>VLOOKUP($A2580,'Trees - celková zdrojová porost'!$A$2:$L$3471,MATCH(B$1,'Trees - celková zdrojová porost'!$A$1:$L$1,0),FALSE)</f>
        <v>3167</v>
      </c>
      <c r="C2580" t="str">
        <f>VLOOKUP($A2580,'Trees - celková zdrojová porost'!$A$2:$L$3471,MATCH(C$1,'Trees - celková zdrojová porost'!$A$1:$L$1,0),FALSE)</f>
        <v>HB</v>
      </c>
      <c r="D2580">
        <f>VLOOKUP($A2580,'Trees - celková zdrojová porost'!$A$2:$L$3471,MATCH(D$1,'Trees - celková zdrojová porost'!$A$1:$L$1,0),FALSE)</f>
        <v>155</v>
      </c>
      <c r="E2580">
        <f>VLOOKUP($A2580,'Trees - celková zdrojová porost'!$A$2:$L$3471,MATCH(E$1,'Trees - celková zdrojová porost'!$A$1:$L$1,0),FALSE)</f>
        <v>17.8</v>
      </c>
      <c r="F2580">
        <f>VLOOKUP($A2580,'Trees - celková zdrojová porost'!$A$2:$L$3471,MATCH(F$1,'Trees - celková zdrojová porost'!$A$1:$L$1,0),FALSE)</f>
        <v>1.1000000000000001</v>
      </c>
      <c r="G2580">
        <f>VLOOKUP($A2580,'Trees - celková zdrojová porost'!$A$2:$L$3471,MATCH(G$1,'Trees - celková zdrojová porost'!$A$1:$L$1,0),FALSE)</f>
        <v>16.7</v>
      </c>
      <c r="H2580">
        <f>VLOOKUP($A2580,'Trees - celková zdrojová porost'!$A$2:$L$3471,MATCH(H$1,'Trees - celková zdrojová porost'!$A$1:$L$1,0),FALSE)</f>
        <v>0</v>
      </c>
      <c r="I2580" t="str">
        <f>VLOOKUP($A2580,'Trees - celková zdrojová porost'!$A$2:$L$3471,MATCH(I$1,'Trees - celková zdrojová porost'!$A$1:$L$1,0),FALSE)</f>
        <v>P</v>
      </c>
      <c r="J2580" t="str">
        <f>VLOOKUP($A2580,'Trees - celková zdrojová porost'!$A$2:$L$3471,MATCH(J$1,'Trees - celková zdrojová porost'!$A$1:$L$1,0),FALSE)</f>
        <v>Z</v>
      </c>
      <c r="K2580" t="str">
        <f>VLOOKUP($A2580,'Trees - celková zdrojová porost'!$A$2:$L$3471,MATCH(K$1,'Trees - celková zdrojová porost'!$A$1:$L$1,0),FALSE)</f>
        <v>BEZ</v>
      </c>
      <c r="L2580" s="8">
        <f>VLOOKUP($A2580,'Trees - celková zdrojová porost'!$A$2:$L$3471,MATCH(L$1,'Trees - celková zdrojová porost'!$A$1:$L$1,0),FALSE)</f>
        <v>43251.4984722222</v>
      </c>
    </row>
    <row r="2581" spans="1:12" x14ac:dyDescent="0.25">
      <c r="A2581">
        <v>3208</v>
      </c>
      <c r="B2581">
        <f>VLOOKUP($A2581,'Trees - celková zdrojová porost'!$A$2:$L$3471,MATCH(B$1,'Trees - celková zdrojová porost'!$A$1:$L$1,0),FALSE)</f>
        <v>3207</v>
      </c>
      <c r="C2581" t="str">
        <f>VLOOKUP($A2581,'Trees - celková zdrojová porost'!$A$2:$L$3471,MATCH(C$1,'Trees - celková zdrojová porost'!$A$1:$L$1,0),FALSE)</f>
        <v>HB</v>
      </c>
      <c r="D2581">
        <f>VLOOKUP($A2581,'Trees - celková zdrojová porost'!$A$2:$L$3471,MATCH(D$1,'Trees - celková zdrojová porost'!$A$1:$L$1,0),FALSE)</f>
        <v>185</v>
      </c>
      <c r="E2581">
        <f>VLOOKUP($A2581,'Trees - celková zdrojová porost'!$A$2:$L$3471,MATCH(E$1,'Trees - celková zdrojová porost'!$A$1:$L$1,0),FALSE)</f>
        <v>17.8</v>
      </c>
      <c r="F2581">
        <f>VLOOKUP($A2581,'Trees - celková zdrojová porost'!$A$2:$L$3471,MATCH(F$1,'Trees - celková zdrojová porost'!$A$1:$L$1,0),FALSE)</f>
        <v>1.5</v>
      </c>
      <c r="G2581">
        <f>VLOOKUP($A2581,'Trees - celková zdrojová porost'!$A$2:$L$3471,MATCH(G$1,'Trees - celková zdrojová porost'!$A$1:$L$1,0),FALSE)</f>
        <v>16.3</v>
      </c>
      <c r="H2581">
        <f>VLOOKUP($A2581,'Trees - celková zdrojová porost'!$A$2:$L$3471,MATCH(H$1,'Trees - celková zdrojová porost'!$A$1:$L$1,0),FALSE)</f>
        <v>1</v>
      </c>
      <c r="I2581" t="str">
        <f>VLOOKUP($A2581,'Trees - celková zdrojová porost'!$A$2:$L$3471,MATCH(I$1,'Trees - celková zdrojová porost'!$A$1:$L$1,0),FALSE)</f>
        <v>P</v>
      </c>
      <c r="J2581" t="str">
        <f>VLOOKUP($A2581,'Trees - celková zdrojová porost'!$A$2:$L$3471,MATCH(J$1,'Trees - celková zdrojová porost'!$A$1:$L$1,0),FALSE)</f>
        <v>Z</v>
      </c>
      <c r="K2581" t="str">
        <f>VLOOKUP($A2581,'Trees - celková zdrojová porost'!$A$2:$L$3471,MATCH(K$1,'Trees - celková zdrojová porost'!$A$1:$L$1,0),FALSE)</f>
        <v>BEZ</v>
      </c>
      <c r="L2581" s="8">
        <f>VLOOKUP($A2581,'Trees - celková zdrojová porost'!$A$2:$L$3471,MATCH(L$1,'Trees - celková zdrojová porost'!$A$1:$L$1,0),FALSE)</f>
        <v>43251.5065972222</v>
      </c>
    </row>
    <row r="2582" spans="1:12" x14ac:dyDescent="0.25">
      <c r="A2582">
        <v>271</v>
      </c>
      <c r="B2582">
        <f>VLOOKUP($A2582,'Trees - celková zdrojová porost'!$A$2:$L$3471,MATCH(B$1,'Trees - celková zdrojová porost'!$A$1:$L$1,0),FALSE)</f>
        <v>269</v>
      </c>
      <c r="C2582" t="str">
        <f>VLOOKUP($A2582,'Trees - celková zdrojová porost'!$A$2:$L$3471,MATCH(C$1,'Trees - celková zdrojová porost'!$A$1:$L$1,0),FALSE)</f>
        <v>HB</v>
      </c>
      <c r="D2582">
        <f>VLOOKUP($A2582,'Trees - celková zdrojová porost'!$A$2:$L$3471,MATCH(D$1,'Trees - celková zdrojová porost'!$A$1:$L$1,0),FALSE)</f>
        <v>110</v>
      </c>
      <c r="E2582">
        <f>VLOOKUP($A2582,'Trees - celková zdrojová porost'!$A$2:$L$3471,MATCH(E$1,'Trees - celková zdrojová porost'!$A$1:$L$1,0),FALSE)</f>
        <v>17.899999999999999</v>
      </c>
      <c r="F2582">
        <f>VLOOKUP($A2582,'Trees - celková zdrojová porost'!$A$2:$L$3471,MATCH(F$1,'Trees - celková zdrojová porost'!$A$1:$L$1,0),FALSE)</f>
        <v>4</v>
      </c>
      <c r="G2582">
        <f>VLOOKUP($A2582,'Trees - celková zdrojová porost'!$A$2:$L$3471,MATCH(G$1,'Trees - celková zdrojová porost'!$A$1:$L$1,0),FALSE)</f>
        <v>13.9</v>
      </c>
      <c r="H2582">
        <f>VLOOKUP($A2582,'Trees - celková zdrojová porost'!$A$2:$L$3471,MATCH(H$1,'Trees - celková zdrojová porost'!$A$1:$L$1,0),FALSE)</f>
        <v>1</v>
      </c>
      <c r="I2582" t="str">
        <f>VLOOKUP($A2582,'Trees - celková zdrojová porost'!$A$2:$L$3471,MATCH(I$1,'Trees - celková zdrojová porost'!$A$1:$L$1,0),FALSE)</f>
        <v>P</v>
      </c>
      <c r="J2582" t="str">
        <f>VLOOKUP($A2582,'Trees - celková zdrojová porost'!$A$2:$L$3471,MATCH(J$1,'Trees - celková zdrojová porost'!$A$1:$L$1,0),FALSE)</f>
        <v>Z</v>
      </c>
      <c r="K2582" t="str">
        <f>VLOOKUP($A2582,'Trees - celková zdrojová porost'!$A$2:$L$3471,MATCH(K$1,'Trees - celková zdrojová porost'!$A$1:$L$1,0),FALSE)</f>
        <v>BEZ</v>
      </c>
      <c r="L2582" s="8">
        <f>VLOOKUP($A2582,'Trees - celková zdrojová porost'!$A$2:$L$3471,MATCH(L$1,'Trees - celková zdrojová porost'!$A$1:$L$1,0),FALSE)</f>
        <v>43185.7004282407</v>
      </c>
    </row>
    <row r="2583" spans="1:12" x14ac:dyDescent="0.25">
      <c r="A2583">
        <v>323</v>
      </c>
      <c r="B2583">
        <f>VLOOKUP($A2583,'Trees - celková zdrojová porost'!$A$2:$L$3471,MATCH(B$1,'Trees - celková zdrojová porost'!$A$1:$L$1,0),FALSE)</f>
        <v>323</v>
      </c>
      <c r="C2583" t="str">
        <f>VLOOKUP($A2583,'Trees - celková zdrojová porost'!$A$2:$L$3471,MATCH(C$1,'Trees - celková zdrojová porost'!$A$1:$L$1,0),FALSE)</f>
        <v>HB</v>
      </c>
      <c r="D2583">
        <f>VLOOKUP($A2583,'Trees - celková zdrojová porost'!$A$2:$L$3471,MATCH(D$1,'Trees - celková zdrojová porost'!$A$1:$L$1,0),FALSE)</f>
        <v>150</v>
      </c>
      <c r="E2583">
        <f>VLOOKUP($A2583,'Trees - celková zdrojová porost'!$A$2:$L$3471,MATCH(E$1,'Trees - celková zdrojová porost'!$A$1:$L$1,0),FALSE)</f>
        <v>17.899999999999999</v>
      </c>
      <c r="F2583">
        <f>VLOOKUP($A2583,'Trees - celková zdrojová porost'!$A$2:$L$3471,MATCH(F$1,'Trees - celková zdrojová porost'!$A$1:$L$1,0),FALSE)</f>
        <v>2.2999999999999998</v>
      </c>
      <c r="G2583">
        <f>VLOOKUP($A2583,'Trees - celková zdrojová porost'!$A$2:$L$3471,MATCH(G$1,'Trees - celková zdrojová porost'!$A$1:$L$1,0),FALSE)</f>
        <v>15.6</v>
      </c>
      <c r="H2583">
        <f>VLOOKUP($A2583,'Trees - celková zdrojová porost'!$A$2:$L$3471,MATCH(H$1,'Trees - celková zdrojová porost'!$A$1:$L$1,0),FALSE)</f>
        <v>1</v>
      </c>
      <c r="I2583" t="str">
        <f>VLOOKUP($A2583,'Trees - celková zdrojová porost'!$A$2:$L$3471,MATCH(I$1,'Trees - celková zdrojová porost'!$A$1:$L$1,0),FALSE)</f>
        <v>P</v>
      </c>
      <c r="J2583" t="str">
        <f>VLOOKUP($A2583,'Trees - celková zdrojová porost'!$A$2:$L$3471,MATCH(J$1,'Trees - celková zdrojová porost'!$A$1:$L$1,0),FALSE)</f>
        <v>Z</v>
      </c>
      <c r="K2583" t="str">
        <f>VLOOKUP($A2583,'Trees - celková zdrojová porost'!$A$2:$L$3471,MATCH(K$1,'Trees - celková zdrojová porost'!$A$1:$L$1,0),FALSE)</f>
        <v>BEZ</v>
      </c>
      <c r="L2583" s="8">
        <f>VLOOKUP($A2583,'Trees - celková zdrojová porost'!$A$2:$L$3471,MATCH(L$1,'Trees - celková zdrojová porost'!$A$1:$L$1,0),FALSE)</f>
        <v>43188.435694444401</v>
      </c>
    </row>
    <row r="2584" spans="1:12" x14ac:dyDescent="0.25">
      <c r="A2584">
        <v>655</v>
      </c>
      <c r="B2584">
        <f>VLOOKUP($A2584,'Trees - celková zdrojová porost'!$A$2:$L$3471,MATCH(B$1,'Trees - celková zdrojová porost'!$A$1:$L$1,0),FALSE)</f>
        <v>655</v>
      </c>
      <c r="C2584" t="str">
        <f>VLOOKUP($A2584,'Trees - celková zdrojová porost'!$A$2:$L$3471,MATCH(C$1,'Trees - celková zdrojová porost'!$A$1:$L$1,0),FALSE)</f>
        <v>HB</v>
      </c>
      <c r="D2584">
        <f>VLOOKUP($A2584,'Trees - celková zdrojová porost'!$A$2:$L$3471,MATCH(D$1,'Trees - celková zdrojová porost'!$A$1:$L$1,0),FALSE)</f>
        <v>190</v>
      </c>
      <c r="E2584">
        <f>VLOOKUP($A2584,'Trees - celková zdrojová porost'!$A$2:$L$3471,MATCH(E$1,'Trees - celková zdrojová porost'!$A$1:$L$1,0),FALSE)</f>
        <v>17.899999999999999</v>
      </c>
      <c r="F2584">
        <f>VLOOKUP($A2584,'Trees - celková zdrojová porost'!$A$2:$L$3471,MATCH(F$1,'Trees - celková zdrojová porost'!$A$1:$L$1,0),FALSE)</f>
        <v>3</v>
      </c>
      <c r="G2584">
        <f>VLOOKUP($A2584,'Trees - celková zdrojová porost'!$A$2:$L$3471,MATCH(G$1,'Trees - celková zdrojová porost'!$A$1:$L$1,0),FALSE)</f>
        <v>14.9</v>
      </c>
      <c r="H2584">
        <f>VLOOKUP($A2584,'Trees - celková zdrojová porost'!$A$2:$L$3471,MATCH(H$1,'Trees - celková zdrojová porost'!$A$1:$L$1,0),FALSE)</f>
        <v>0</v>
      </c>
      <c r="I2584" t="str">
        <f>VLOOKUP($A2584,'Trees - celková zdrojová porost'!$A$2:$L$3471,MATCH(I$1,'Trees - celková zdrojová porost'!$A$1:$L$1,0),FALSE)</f>
        <v>P</v>
      </c>
      <c r="J2584" t="str">
        <f>VLOOKUP($A2584,'Trees - celková zdrojová porost'!$A$2:$L$3471,MATCH(J$1,'Trees - celková zdrojová porost'!$A$1:$L$1,0),FALSE)</f>
        <v>Z</v>
      </c>
      <c r="K2584" t="str">
        <f>VLOOKUP($A2584,'Trees - celková zdrojová porost'!$A$2:$L$3471,MATCH(K$1,'Trees - celková zdrojová porost'!$A$1:$L$1,0),FALSE)</f>
        <v>BEZ</v>
      </c>
      <c r="L2584" s="8">
        <f>VLOOKUP($A2584,'Trees - celková zdrojová porost'!$A$2:$L$3471,MATCH(L$1,'Trees - celková zdrojová porost'!$A$1:$L$1,0),FALSE)</f>
        <v>43195.509490740696</v>
      </c>
    </row>
    <row r="2585" spans="1:12" x14ac:dyDescent="0.25">
      <c r="A2585">
        <v>1083</v>
      </c>
      <c r="B2585">
        <f>VLOOKUP($A2585,'Trees - celková zdrojová porost'!$A$2:$L$3471,MATCH(B$1,'Trees - celková zdrojová porost'!$A$1:$L$1,0),FALSE)</f>
        <v>1078</v>
      </c>
      <c r="C2585" t="str">
        <f>VLOOKUP($A2585,'Trees - celková zdrojová porost'!$A$2:$L$3471,MATCH(C$1,'Trees - celková zdrojová porost'!$A$1:$L$1,0),FALSE)</f>
        <v>HB</v>
      </c>
      <c r="D2585">
        <f>VLOOKUP($A2585,'Trees - celková zdrojová porost'!$A$2:$L$3471,MATCH(D$1,'Trees - celková zdrojová porost'!$A$1:$L$1,0),FALSE)</f>
        <v>145</v>
      </c>
      <c r="E2585">
        <f>VLOOKUP($A2585,'Trees - celková zdrojová porost'!$A$2:$L$3471,MATCH(E$1,'Trees - celková zdrojová porost'!$A$1:$L$1,0),FALSE)</f>
        <v>17.899999999999999</v>
      </c>
      <c r="F2585">
        <f>VLOOKUP($A2585,'Trees - celková zdrojová porost'!$A$2:$L$3471,MATCH(F$1,'Trees - celková zdrojová porost'!$A$1:$L$1,0),FALSE)</f>
        <v>2</v>
      </c>
      <c r="G2585">
        <f>VLOOKUP($A2585,'Trees - celková zdrojová porost'!$A$2:$L$3471,MATCH(G$1,'Trees - celková zdrojová porost'!$A$1:$L$1,0),FALSE)</f>
        <v>15.9</v>
      </c>
      <c r="H2585">
        <f>VLOOKUP($A2585,'Trees - celková zdrojová porost'!$A$2:$L$3471,MATCH(H$1,'Trees - celková zdrojová porost'!$A$1:$L$1,0),FALSE)</f>
        <v>1</v>
      </c>
      <c r="I2585" t="str">
        <f>VLOOKUP($A2585,'Trees - celková zdrojová porost'!$A$2:$L$3471,MATCH(I$1,'Trees - celková zdrojová porost'!$A$1:$L$1,0),FALSE)</f>
        <v>P</v>
      </c>
      <c r="J2585" t="str">
        <f>VLOOKUP($A2585,'Trees - celková zdrojová porost'!$A$2:$L$3471,MATCH(J$1,'Trees - celková zdrojová porost'!$A$1:$L$1,0),FALSE)</f>
        <v>Z</v>
      </c>
      <c r="K2585" t="str">
        <f>VLOOKUP($A2585,'Trees - celková zdrojová porost'!$A$2:$L$3471,MATCH(K$1,'Trees - celková zdrojová porost'!$A$1:$L$1,0),FALSE)</f>
        <v>BEZ</v>
      </c>
      <c r="L2585" s="8">
        <f>VLOOKUP($A2585,'Trees - celková zdrojová porost'!$A$2:$L$3471,MATCH(L$1,'Trees - celková zdrojová porost'!$A$1:$L$1,0),FALSE)</f>
        <v>43196.612384259301</v>
      </c>
    </row>
    <row r="2586" spans="1:12" x14ac:dyDescent="0.25">
      <c r="A2586">
        <v>1139</v>
      </c>
      <c r="B2586">
        <f>VLOOKUP($A2586,'Trees - celková zdrojová porost'!$A$2:$L$3471,MATCH(B$1,'Trees - celková zdrojová porost'!$A$1:$L$1,0),FALSE)</f>
        <v>1136</v>
      </c>
      <c r="C2586" t="str">
        <f>VLOOKUP($A2586,'Trees - celková zdrojová porost'!$A$2:$L$3471,MATCH(C$1,'Trees - celková zdrojová porost'!$A$1:$L$1,0),FALSE)</f>
        <v>HB</v>
      </c>
      <c r="D2586">
        <f>VLOOKUP($A2586,'Trees - celková zdrojová porost'!$A$2:$L$3471,MATCH(D$1,'Trees - celková zdrojová porost'!$A$1:$L$1,0),FALSE)</f>
        <v>120</v>
      </c>
      <c r="E2586">
        <f>VLOOKUP($A2586,'Trees - celková zdrojová porost'!$A$2:$L$3471,MATCH(E$1,'Trees - celková zdrojová porost'!$A$1:$L$1,0),FALSE)</f>
        <v>17.899999999999999</v>
      </c>
      <c r="F2586">
        <f>VLOOKUP($A2586,'Trees - celková zdrojová porost'!$A$2:$L$3471,MATCH(F$1,'Trees - celková zdrojová porost'!$A$1:$L$1,0),FALSE)</f>
        <v>1.1000000000000001</v>
      </c>
      <c r="G2586">
        <f>VLOOKUP($A2586,'Trees - celková zdrojová porost'!$A$2:$L$3471,MATCH(G$1,'Trees - celková zdrojová porost'!$A$1:$L$1,0),FALSE)</f>
        <v>16.8</v>
      </c>
      <c r="H2586">
        <f>VLOOKUP($A2586,'Trees - celková zdrojová porost'!$A$2:$L$3471,MATCH(H$1,'Trees - celková zdrojová porost'!$A$1:$L$1,0),FALSE)</f>
        <v>1</v>
      </c>
      <c r="I2586" t="str">
        <f>VLOOKUP($A2586,'Trees - celková zdrojová porost'!$A$2:$L$3471,MATCH(I$1,'Trees - celková zdrojová porost'!$A$1:$L$1,0),FALSE)</f>
        <v>P</v>
      </c>
      <c r="J2586" t="str">
        <f>VLOOKUP($A2586,'Trees - celková zdrojová porost'!$A$2:$L$3471,MATCH(J$1,'Trees - celková zdrojová porost'!$A$1:$L$1,0),FALSE)</f>
        <v>Z</v>
      </c>
      <c r="K2586" t="str">
        <f>VLOOKUP($A2586,'Trees - celková zdrojová porost'!$A$2:$L$3471,MATCH(K$1,'Trees - celková zdrojová porost'!$A$1:$L$1,0),FALSE)</f>
        <v>ZAS</v>
      </c>
      <c r="L2586" s="8">
        <f>VLOOKUP($A2586,'Trees - celková zdrojová porost'!$A$2:$L$3471,MATCH(L$1,'Trees - celková zdrojová porost'!$A$1:$L$1,0),FALSE)</f>
        <v>43196.675428240698</v>
      </c>
    </row>
    <row r="2587" spans="1:12" x14ac:dyDescent="0.25">
      <c r="A2587">
        <v>1171</v>
      </c>
      <c r="B2587">
        <f>VLOOKUP($A2587,'Trees - celková zdrojová porost'!$A$2:$L$3471,MATCH(B$1,'Trees - celková zdrojová porost'!$A$1:$L$1,0),FALSE)</f>
        <v>1167</v>
      </c>
      <c r="C2587" t="str">
        <f>VLOOKUP($A2587,'Trees - celková zdrojová porost'!$A$2:$L$3471,MATCH(C$1,'Trees - celková zdrojová porost'!$A$1:$L$1,0),FALSE)</f>
        <v>HB</v>
      </c>
      <c r="D2587">
        <f>VLOOKUP($A2587,'Trees - celková zdrojová porost'!$A$2:$L$3471,MATCH(D$1,'Trees - celková zdrojová porost'!$A$1:$L$1,0),FALSE)</f>
        <v>175</v>
      </c>
      <c r="E2587">
        <f>VLOOKUP($A2587,'Trees - celková zdrojová porost'!$A$2:$L$3471,MATCH(E$1,'Trees - celková zdrojová porost'!$A$1:$L$1,0),FALSE)</f>
        <v>17.899999999999999</v>
      </c>
      <c r="F2587">
        <f>VLOOKUP($A2587,'Trees - celková zdrojová porost'!$A$2:$L$3471,MATCH(F$1,'Trees - celková zdrojová porost'!$A$1:$L$1,0),FALSE)</f>
        <v>2.2000000000000002</v>
      </c>
      <c r="G2587">
        <f>VLOOKUP($A2587,'Trees - celková zdrojová porost'!$A$2:$L$3471,MATCH(G$1,'Trees - celková zdrojová porost'!$A$1:$L$1,0),FALSE)</f>
        <v>15.7</v>
      </c>
      <c r="H2587">
        <f>VLOOKUP($A2587,'Trees - celková zdrojová porost'!$A$2:$L$3471,MATCH(H$1,'Trees - celková zdrojová porost'!$A$1:$L$1,0),FALSE)</f>
        <v>0</v>
      </c>
      <c r="I2587" t="str">
        <f>VLOOKUP($A2587,'Trees - celková zdrojová porost'!$A$2:$L$3471,MATCH(I$1,'Trees - celková zdrojová porost'!$A$1:$L$1,0),FALSE)</f>
        <v>P</v>
      </c>
      <c r="J2587" t="str">
        <f>VLOOKUP($A2587,'Trees - celková zdrojová porost'!$A$2:$L$3471,MATCH(J$1,'Trees - celková zdrojová porost'!$A$1:$L$1,0),FALSE)</f>
        <v>Z</v>
      </c>
      <c r="K2587" t="str">
        <f>VLOOKUP($A2587,'Trees - celková zdrojová porost'!$A$2:$L$3471,MATCH(K$1,'Trees - celková zdrojová porost'!$A$1:$L$1,0),FALSE)</f>
        <v>BEZ</v>
      </c>
      <c r="L2587" s="8">
        <f>VLOOKUP($A2587,'Trees - celková zdrojová porost'!$A$2:$L$3471,MATCH(L$1,'Trees - celková zdrojová porost'!$A$1:$L$1,0),FALSE)</f>
        <v>43196.681342592601</v>
      </c>
    </row>
    <row r="2588" spans="1:12" x14ac:dyDescent="0.25">
      <c r="A2588">
        <v>1265</v>
      </c>
      <c r="B2588">
        <f>VLOOKUP($A2588,'Trees - celková zdrojová porost'!$A$2:$L$3471,MATCH(B$1,'Trees - celková zdrojová porost'!$A$1:$L$1,0),FALSE)</f>
        <v>1263</v>
      </c>
      <c r="C2588" t="str">
        <f>VLOOKUP($A2588,'Trees - celková zdrojová porost'!$A$2:$L$3471,MATCH(C$1,'Trees - celková zdrojová porost'!$A$1:$L$1,0),FALSE)</f>
        <v>HB</v>
      </c>
      <c r="D2588">
        <f>VLOOKUP($A2588,'Trees - celková zdrojová porost'!$A$2:$L$3471,MATCH(D$1,'Trees - celková zdrojová porost'!$A$1:$L$1,0),FALSE)</f>
        <v>180</v>
      </c>
      <c r="E2588">
        <f>VLOOKUP($A2588,'Trees - celková zdrojová porost'!$A$2:$L$3471,MATCH(E$1,'Trees - celková zdrojová porost'!$A$1:$L$1,0),FALSE)</f>
        <v>17.899999999999999</v>
      </c>
      <c r="F2588">
        <f>VLOOKUP($A2588,'Trees - celková zdrojová porost'!$A$2:$L$3471,MATCH(F$1,'Trees - celková zdrojová porost'!$A$1:$L$1,0),FALSE)</f>
        <v>1.2</v>
      </c>
      <c r="G2588">
        <f>VLOOKUP($A2588,'Trees - celková zdrojová porost'!$A$2:$L$3471,MATCH(G$1,'Trees - celková zdrojová porost'!$A$1:$L$1,0),FALSE)</f>
        <v>16.7</v>
      </c>
      <c r="H2588">
        <f>VLOOKUP($A2588,'Trees - celková zdrojová porost'!$A$2:$L$3471,MATCH(H$1,'Trees - celková zdrojová porost'!$A$1:$L$1,0),FALSE)</f>
        <v>1</v>
      </c>
      <c r="I2588" t="str">
        <f>VLOOKUP($A2588,'Trees - celková zdrojová porost'!$A$2:$L$3471,MATCH(I$1,'Trees - celková zdrojová porost'!$A$1:$L$1,0),FALSE)</f>
        <v>P</v>
      </c>
      <c r="J2588" t="str">
        <f>VLOOKUP($A2588,'Trees - celková zdrojová porost'!$A$2:$L$3471,MATCH(J$1,'Trees - celková zdrojová porost'!$A$1:$L$1,0),FALSE)</f>
        <v>Z</v>
      </c>
      <c r="K2588" t="str">
        <f>VLOOKUP($A2588,'Trees - celková zdrojová porost'!$A$2:$L$3471,MATCH(K$1,'Trees - celková zdrojová porost'!$A$1:$L$1,0),FALSE)</f>
        <v>BEZ</v>
      </c>
      <c r="L2588" s="8">
        <f>VLOOKUP($A2588,'Trees - celková zdrojová porost'!$A$2:$L$3471,MATCH(L$1,'Trees - celková zdrojová porost'!$A$1:$L$1,0),FALSE)</f>
        <v>43202.4629166667</v>
      </c>
    </row>
    <row r="2589" spans="1:12" x14ac:dyDescent="0.25">
      <c r="A2589">
        <v>1270</v>
      </c>
      <c r="B2589">
        <f>VLOOKUP($A2589,'Trees - celková zdrojová porost'!$A$2:$L$3471,MATCH(B$1,'Trees - celková zdrojová porost'!$A$1:$L$1,0),FALSE)</f>
        <v>1269</v>
      </c>
      <c r="C2589" t="str">
        <f>VLOOKUP($A2589,'Trees - celková zdrojová porost'!$A$2:$L$3471,MATCH(C$1,'Trees - celková zdrojová porost'!$A$1:$L$1,0),FALSE)</f>
        <v>HB</v>
      </c>
      <c r="D2589">
        <f>VLOOKUP($A2589,'Trees - celková zdrojová porost'!$A$2:$L$3471,MATCH(D$1,'Trees - celková zdrojová porost'!$A$1:$L$1,0),FALSE)</f>
        <v>120</v>
      </c>
      <c r="E2589">
        <f>VLOOKUP($A2589,'Trees - celková zdrojová porost'!$A$2:$L$3471,MATCH(E$1,'Trees - celková zdrojová porost'!$A$1:$L$1,0),FALSE)</f>
        <v>17.899999999999999</v>
      </c>
      <c r="F2589">
        <f>VLOOKUP($A2589,'Trees - celková zdrojová porost'!$A$2:$L$3471,MATCH(F$1,'Trees - celková zdrojová porost'!$A$1:$L$1,0),FALSE)</f>
        <v>1</v>
      </c>
      <c r="G2589">
        <f>VLOOKUP($A2589,'Trees - celková zdrojová porost'!$A$2:$L$3471,MATCH(G$1,'Trees - celková zdrojová porost'!$A$1:$L$1,0),FALSE)</f>
        <v>16.899999999999999</v>
      </c>
      <c r="H2589">
        <f>VLOOKUP($A2589,'Trees - celková zdrojová porost'!$A$2:$L$3471,MATCH(H$1,'Trees - celková zdrojová porost'!$A$1:$L$1,0),FALSE)</f>
        <v>1</v>
      </c>
      <c r="I2589" t="str">
        <f>VLOOKUP($A2589,'Trees - celková zdrojová porost'!$A$2:$L$3471,MATCH(I$1,'Trees - celková zdrojová porost'!$A$1:$L$1,0),FALSE)</f>
        <v>P</v>
      </c>
      <c r="J2589" t="str">
        <f>VLOOKUP($A2589,'Trees - celková zdrojová porost'!$A$2:$L$3471,MATCH(J$1,'Trees - celková zdrojová porost'!$A$1:$L$1,0),FALSE)</f>
        <v>Z</v>
      </c>
      <c r="K2589" t="str">
        <f>VLOOKUP($A2589,'Trees - celková zdrojová porost'!$A$2:$L$3471,MATCH(K$1,'Trees - celková zdrojová porost'!$A$1:$L$1,0),FALSE)</f>
        <v>ZAS</v>
      </c>
      <c r="L2589" s="8">
        <f>VLOOKUP($A2589,'Trees - celková zdrojová porost'!$A$2:$L$3471,MATCH(L$1,'Trees - celková zdrojová porost'!$A$1:$L$1,0),FALSE)</f>
        <v>43202.463750000003</v>
      </c>
    </row>
    <row r="2590" spans="1:12" x14ac:dyDescent="0.25">
      <c r="A2590">
        <v>1317</v>
      </c>
      <c r="B2590">
        <f>VLOOKUP($A2590,'Trees - celková zdrojová porost'!$A$2:$L$3471,MATCH(B$1,'Trees - celková zdrojová porost'!$A$1:$L$1,0),FALSE)</f>
        <v>0</v>
      </c>
      <c r="C2590" t="str">
        <f>VLOOKUP($A2590,'Trees - celková zdrojová porost'!$A$2:$L$3471,MATCH(C$1,'Trees - celková zdrojová porost'!$A$1:$L$1,0),FALSE)</f>
        <v>HB</v>
      </c>
      <c r="D2590">
        <f>VLOOKUP($A2590,'Trees - celková zdrojová porost'!$A$2:$L$3471,MATCH(D$1,'Trees - celková zdrojová porost'!$A$1:$L$1,0),FALSE)</f>
        <v>130</v>
      </c>
      <c r="E2590">
        <f>VLOOKUP($A2590,'Trees - celková zdrojová porost'!$A$2:$L$3471,MATCH(E$1,'Trees - celková zdrojová porost'!$A$1:$L$1,0),FALSE)</f>
        <v>17.899999999999999</v>
      </c>
      <c r="F2590">
        <f>VLOOKUP($A2590,'Trees - celková zdrojová porost'!$A$2:$L$3471,MATCH(F$1,'Trees - celková zdrojová porost'!$A$1:$L$1,0),FALSE)</f>
        <v>0.4</v>
      </c>
      <c r="G2590">
        <f>VLOOKUP($A2590,'Trees - celková zdrojová porost'!$A$2:$L$3471,MATCH(G$1,'Trees - celková zdrojová porost'!$A$1:$L$1,0),FALSE)</f>
        <v>17.5</v>
      </c>
      <c r="H2590">
        <f>VLOOKUP($A2590,'Trees - celková zdrojová porost'!$A$2:$L$3471,MATCH(H$1,'Trees - celková zdrojová porost'!$A$1:$L$1,0),FALSE)</f>
        <v>0</v>
      </c>
      <c r="I2590" t="str">
        <f>VLOOKUP($A2590,'Trees - celková zdrojová porost'!$A$2:$L$3471,MATCH(I$1,'Trees - celková zdrojová porost'!$A$1:$L$1,0),FALSE)</f>
        <v>P</v>
      </c>
      <c r="J2590" t="str">
        <f>VLOOKUP($A2590,'Trees - celková zdrojová porost'!$A$2:$L$3471,MATCH(J$1,'Trees - celková zdrojová porost'!$A$1:$L$1,0),FALSE)</f>
        <v>Z</v>
      </c>
      <c r="K2590" t="str">
        <f>VLOOKUP($A2590,'Trees - celková zdrojová porost'!$A$2:$L$3471,MATCH(K$1,'Trees - celková zdrojová porost'!$A$1:$L$1,0),FALSE)</f>
        <v>ZAS</v>
      </c>
      <c r="L2590" s="8">
        <f>VLOOKUP($A2590,'Trees - celková zdrojová porost'!$A$2:$L$3471,MATCH(L$1,'Trees - celková zdrojová porost'!$A$1:$L$1,0),FALSE)</f>
        <v>43202.5317013889</v>
      </c>
    </row>
    <row r="2591" spans="1:12" x14ac:dyDescent="0.25">
      <c r="A2591">
        <v>1511</v>
      </c>
      <c r="B2591">
        <f>VLOOKUP($A2591,'Trees - celková zdrojová porost'!$A$2:$L$3471,MATCH(B$1,'Trees - celková zdrojová porost'!$A$1:$L$1,0),FALSE)</f>
        <v>1509</v>
      </c>
      <c r="C2591" t="str">
        <f>VLOOKUP($A2591,'Trees - celková zdrojová porost'!$A$2:$L$3471,MATCH(C$1,'Trees - celková zdrojová porost'!$A$1:$L$1,0),FALSE)</f>
        <v>HB</v>
      </c>
      <c r="D2591">
        <f>VLOOKUP($A2591,'Trees - celková zdrojová porost'!$A$2:$L$3471,MATCH(D$1,'Trees - celková zdrojová porost'!$A$1:$L$1,0),FALSE)</f>
        <v>105</v>
      </c>
      <c r="E2591">
        <f>VLOOKUP($A2591,'Trees - celková zdrojová porost'!$A$2:$L$3471,MATCH(E$1,'Trees - celková zdrojová porost'!$A$1:$L$1,0),FALSE)</f>
        <v>17.899999999999999</v>
      </c>
      <c r="F2591">
        <f>VLOOKUP($A2591,'Trees - celková zdrojová porost'!$A$2:$L$3471,MATCH(F$1,'Trees - celková zdrojová porost'!$A$1:$L$1,0),FALSE)</f>
        <v>1.3</v>
      </c>
      <c r="G2591">
        <f>VLOOKUP($A2591,'Trees - celková zdrojová porost'!$A$2:$L$3471,MATCH(G$1,'Trees - celková zdrojová porost'!$A$1:$L$1,0),FALSE)</f>
        <v>16.600000000000001</v>
      </c>
      <c r="H2591">
        <f>VLOOKUP($A2591,'Trees - celková zdrojová porost'!$A$2:$L$3471,MATCH(H$1,'Trees - celková zdrojová porost'!$A$1:$L$1,0),FALSE)</f>
        <v>0</v>
      </c>
      <c r="I2591" t="str">
        <f>VLOOKUP($A2591,'Trees - celková zdrojová porost'!$A$2:$L$3471,MATCH(I$1,'Trees - celková zdrojová porost'!$A$1:$L$1,0),FALSE)</f>
        <v>P</v>
      </c>
      <c r="J2591" t="str">
        <f>VLOOKUP($A2591,'Trees - celková zdrojová porost'!$A$2:$L$3471,MATCH(J$1,'Trees - celková zdrojová porost'!$A$1:$L$1,0),FALSE)</f>
        <v>Z</v>
      </c>
      <c r="K2591" t="str">
        <f>VLOOKUP($A2591,'Trees - celková zdrojová porost'!$A$2:$L$3471,MATCH(K$1,'Trees - celková zdrojová porost'!$A$1:$L$1,0),FALSE)</f>
        <v>ZAS</v>
      </c>
      <c r="L2591" s="8">
        <f>VLOOKUP($A2591,'Trees - celková zdrojová porost'!$A$2:$L$3471,MATCH(L$1,'Trees - celková zdrojová porost'!$A$1:$L$1,0),FALSE)</f>
        <v>43209.4203935185</v>
      </c>
    </row>
    <row r="2592" spans="1:12" x14ac:dyDescent="0.25">
      <c r="A2592">
        <v>1546</v>
      </c>
      <c r="B2592">
        <f>VLOOKUP($A2592,'Trees - celková zdrojová porost'!$A$2:$L$3471,MATCH(B$1,'Trees - celková zdrojová porost'!$A$1:$L$1,0),FALSE)</f>
        <v>0</v>
      </c>
      <c r="C2592" t="str">
        <f>VLOOKUP($A2592,'Trees - celková zdrojová porost'!$A$2:$L$3471,MATCH(C$1,'Trees - celková zdrojová porost'!$A$1:$L$1,0),FALSE)</f>
        <v>HB</v>
      </c>
      <c r="D2592">
        <f>VLOOKUP($A2592,'Trees - celková zdrojová porost'!$A$2:$L$3471,MATCH(D$1,'Trees - celková zdrojová porost'!$A$1:$L$1,0),FALSE)</f>
        <v>165</v>
      </c>
      <c r="E2592">
        <f>VLOOKUP($A2592,'Trees - celková zdrojová porost'!$A$2:$L$3471,MATCH(E$1,'Trees - celková zdrojová porost'!$A$1:$L$1,0),FALSE)</f>
        <v>17.899999999999999</v>
      </c>
      <c r="F2592">
        <f>VLOOKUP($A2592,'Trees - celková zdrojová porost'!$A$2:$L$3471,MATCH(F$1,'Trees - celková zdrojová porost'!$A$1:$L$1,0),FALSE)</f>
        <v>0.5</v>
      </c>
      <c r="G2592">
        <f>VLOOKUP($A2592,'Trees - celková zdrojová porost'!$A$2:$L$3471,MATCH(G$1,'Trees - celková zdrojová porost'!$A$1:$L$1,0),FALSE)</f>
        <v>17.399999999999999</v>
      </c>
      <c r="H2592">
        <f>VLOOKUP($A2592,'Trees - celková zdrojová porost'!$A$2:$L$3471,MATCH(H$1,'Trees - celková zdrojová porost'!$A$1:$L$1,0),FALSE)</f>
        <v>1</v>
      </c>
      <c r="I2592" t="str">
        <f>VLOOKUP($A2592,'Trees - celková zdrojová porost'!$A$2:$L$3471,MATCH(I$1,'Trees - celková zdrojová porost'!$A$1:$L$1,0),FALSE)</f>
        <v>P</v>
      </c>
      <c r="J2592" t="str">
        <f>VLOOKUP($A2592,'Trees - celková zdrojová porost'!$A$2:$L$3471,MATCH(J$1,'Trees - celková zdrojová porost'!$A$1:$L$1,0),FALSE)</f>
        <v>Z</v>
      </c>
      <c r="K2592" t="str">
        <f>VLOOKUP($A2592,'Trees - celková zdrojová porost'!$A$2:$L$3471,MATCH(K$1,'Trees - celková zdrojová porost'!$A$1:$L$1,0),FALSE)</f>
        <v>BEZ</v>
      </c>
      <c r="L2592" s="8">
        <f>VLOOKUP($A2592,'Trees - celková zdrojová porost'!$A$2:$L$3471,MATCH(L$1,'Trees - celková zdrojová porost'!$A$1:$L$1,0),FALSE)</f>
        <v>43209.427326388897</v>
      </c>
    </row>
    <row r="2593" spans="1:12" x14ac:dyDescent="0.25">
      <c r="A2593">
        <v>1962</v>
      </c>
      <c r="B2593">
        <f>VLOOKUP($A2593,'Trees - celková zdrojová porost'!$A$2:$L$3471,MATCH(B$1,'Trees - celková zdrojová porost'!$A$1:$L$1,0),FALSE)</f>
        <v>1961</v>
      </c>
      <c r="C2593" t="str">
        <f>VLOOKUP($A2593,'Trees - celková zdrojová porost'!$A$2:$L$3471,MATCH(C$1,'Trees - celková zdrojová porost'!$A$1:$L$1,0),FALSE)</f>
        <v>HB</v>
      </c>
      <c r="D2593">
        <f>VLOOKUP($A2593,'Trees - celková zdrojová porost'!$A$2:$L$3471,MATCH(D$1,'Trees - celková zdrojová porost'!$A$1:$L$1,0),FALSE)</f>
        <v>135</v>
      </c>
      <c r="E2593">
        <f>VLOOKUP($A2593,'Trees - celková zdrojová porost'!$A$2:$L$3471,MATCH(E$1,'Trees - celková zdrojová porost'!$A$1:$L$1,0),FALSE)</f>
        <v>17.899999999999999</v>
      </c>
      <c r="F2593">
        <f>VLOOKUP($A2593,'Trees - celková zdrojová porost'!$A$2:$L$3471,MATCH(F$1,'Trees - celková zdrojová porost'!$A$1:$L$1,0),FALSE)</f>
        <v>1.2</v>
      </c>
      <c r="G2593">
        <f>VLOOKUP($A2593,'Trees - celková zdrojová porost'!$A$2:$L$3471,MATCH(G$1,'Trees - celková zdrojová porost'!$A$1:$L$1,0),FALSE)</f>
        <v>16.7</v>
      </c>
      <c r="H2593">
        <f>VLOOKUP($A2593,'Trees - celková zdrojová porost'!$A$2:$L$3471,MATCH(H$1,'Trees - celková zdrojová porost'!$A$1:$L$1,0),FALSE)</f>
        <v>0</v>
      </c>
      <c r="I2593" t="str">
        <f>VLOOKUP($A2593,'Trees - celková zdrojová porost'!$A$2:$L$3471,MATCH(I$1,'Trees - celková zdrojová porost'!$A$1:$L$1,0),FALSE)</f>
        <v>P</v>
      </c>
      <c r="J2593" t="str">
        <f>VLOOKUP($A2593,'Trees - celková zdrojová porost'!$A$2:$L$3471,MATCH(J$1,'Trees - celková zdrojová porost'!$A$1:$L$1,0),FALSE)</f>
        <v>Z</v>
      </c>
      <c r="K2593" t="str">
        <f>VLOOKUP($A2593,'Trees - celková zdrojová porost'!$A$2:$L$3471,MATCH(K$1,'Trees - celková zdrojová porost'!$A$1:$L$1,0),FALSE)</f>
        <v>ZAS</v>
      </c>
      <c r="L2593" s="8">
        <f>VLOOKUP($A2593,'Trees - celková zdrojová porost'!$A$2:$L$3471,MATCH(L$1,'Trees - celková zdrojová porost'!$A$1:$L$1,0),FALSE)</f>
        <v>43210.532222222202</v>
      </c>
    </row>
    <row r="2594" spans="1:12" x14ac:dyDescent="0.25">
      <c r="A2594">
        <v>1974</v>
      </c>
      <c r="B2594">
        <f>VLOOKUP($A2594,'Trees - celková zdrojová porost'!$A$2:$L$3471,MATCH(B$1,'Trees - celková zdrojová porost'!$A$1:$L$1,0),FALSE)</f>
        <v>1974</v>
      </c>
      <c r="C2594" t="str">
        <f>VLOOKUP($A2594,'Trees - celková zdrojová porost'!$A$2:$L$3471,MATCH(C$1,'Trees - celková zdrojová porost'!$A$1:$L$1,0),FALSE)</f>
        <v>HB</v>
      </c>
      <c r="D2594">
        <f>VLOOKUP($A2594,'Trees - celková zdrojová porost'!$A$2:$L$3471,MATCH(D$1,'Trees - celková zdrojová porost'!$A$1:$L$1,0),FALSE)</f>
        <v>120</v>
      </c>
      <c r="E2594">
        <f>VLOOKUP($A2594,'Trees - celková zdrojová porost'!$A$2:$L$3471,MATCH(E$1,'Trees - celková zdrojová porost'!$A$1:$L$1,0),FALSE)</f>
        <v>17.899999999999999</v>
      </c>
      <c r="F2594">
        <f>VLOOKUP($A2594,'Trees - celková zdrojová porost'!$A$2:$L$3471,MATCH(F$1,'Trees - celková zdrojová porost'!$A$1:$L$1,0),FALSE)</f>
        <v>1.2</v>
      </c>
      <c r="G2594">
        <f>VLOOKUP($A2594,'Trees - celková zdrojová porost'!$A$2:$L$3471,MATCH(G$1,'Trees - celková zdrojová porost'!$A$1:$L$1,0),FALSE)</f>
        <v>16.7</v>
      </c>
      <c r="H2594">
        <f>VLOOKUP($A2594,'Trees - celková zdrojová porost'!$A$2:$L$3471,MATCH(H$1,'Trees - celková zdrojová porost'!$A$1:$L$1,0),FALSE)</f>
        <v>0</v>
      </c>
      <c r="I2594" t="str">
        <f>VLOOKUP($A2594,'Trees - celková zdrojová porost'!$A$2:$L$3471,MATCH(I$1,'Trees - celková zdrojová porost'!$A$1:$L$1,0),FALSE)</f>
        <v>P</v>
      </c>
      <c r="J2594" t="str">
        <f>VLOOKUP($A2594,'Trees - celková zdrojová porost'!$A$2:$L$3471,MATCH(J$1,'Trees - celková zdrojová porost'!$A$1:$L$1,0),FALSE)</f>
        <v>Z</v>
      </c>
      <c r="K2594" t="str">
        <f>VLOOKUP($A2594,'Trees - celková zdrojová porost'!$A$2:$L$3471,MATCH(K$1,'Trees - celková zdrojová porost'!$A$1:$L$1,0),FALSE)</f>
        <v>BEZ</v>
      </c>
      <c r="L2594" s="8">
        <f>VLOOKUP($A2594,'Trees - celková zdrojová porost'!$A$2:$L$3471,MATCH(L$1,'Trees - celková zdrojová porost'!$A$1:$L$1,0),FALSE)</f>
        <v>43210.534884259301</v>
      </c>
    </row>
    <row r="2595" spans="1:12" x14ac:dyDescent="0.25">
      <c r="A2595">
        <v>2084</v>
      </c>
      <c r="B2595">
        <f>VLOOKUP($A2595,'Trees - celková zdrojová porost'!$A$2:$L$3471,MATCH(B$1,'Trees - celková zdrojová porost'!$A$1:$L$1,0),FALSE)</f>
        <v>2083</v>
      </c>
      <c r="C2595" t="str">
        <f>VLOOKUP($A2595,'Trees - celková zdrojová porost'!$A$2:$L$3471,MATCH(C$1,'Trees - celková zdrojová porost'!$A$1:$L$1,0),FALSE)</f>
        <v>HB</v>
      </c>
      <c r="D2595">
        <f>VLOOKUP($A2595,'Trees - celková zdrojová porost'!$A$2:$L$3471,MATCH(D$1,'Trees - celková zdrojová porost'!$A$1:$L$1,0),FALSE)</f>
        <v>115</v>
      </c>
      <c r="E2595">
        <f>VLOOKUP($A2595,'Trees - celková zdrojová porost'!$A$2:$L$3471,MATCH(E$1,'Trees - celková zdrojová porost'!$A$1:$L$1,0),FALSE)</f>
        <v>17.899999999999999</v>
      </c>
      <c r="F2595">
        <f>VLOOKUP($A2595,'Trees - celková zdrojová porost'!$A$2:$L$3471,MATCH(F$1,'Trees - celková zdrojová porost'!$A$1:$L$1,0),FALSE)</f>
        <v>2.4500000000000002</v>
      </c>
      <c r="G2595">
        <f>VLOOKUP($A2595,'Trees - celková zdrojová porost'!$A$2:$L$3471,MATCH(G$1,'Trees - celková zdrojová porost'!$A$1:$L$1,0),FALSE)</f>
        <v>15.45</v>
      </c>
      <c r="H2595">
        <f>VLOOKUP($A2595,'Trees - celková zdrojová porost'!$A$2:$L$3471,MATCH(H$1,'Trees - celková zdrojová porost'!$A$1:$L$1,0),FALSE)</f>
        <v>0</v>
      </c>
      <c r="I2595" t="str">
        <f>VLOOKUP($A2595,'Trees - celková zdrojová porost'!$A$2:$L$3471,MATCH(I$1,'Trees - celková zdrojová porost'!$A$1:$L$1,0),FALSE)</f>
        <v>P</v>
      </c>
      <c r="J2595" t="str">
        <f>VLOOKUP($A2595,'Trees - celková zdrojová porost'!$A$2:$L$3471,MATCH(J$1,'Trees - celková zdrojová porost'!$A$1:$L$1,0),FALSE)</f>
        <v>Z</v>
      </c>
      <c r="K2595" t="str">
        <f>VLOOKUP($A2595,'Trees - celková zdrojová porost'!$A$2:$L$3471,MATCH(K$1,'Trees - celková zdrojová porost'!$A$1:$L$1,0),FALSE)</f>
        <v>BEZ</v>
      </c>
      <c r="L2595" s="8">
        <f>VLOOKUP($A2595,'Trees - celková zdrojová porost'!$A$2:$L$3471,MATCH(L$1,'Trees - celková zdrojová porost'!$A$1:$L$1,0),FALSE)</f>
        <v>43213.423067129603</v>
      </c>
    </row>
    <row r="2596" spans="1:12" x14ac:dyDescent="0.25">
      <c r="A2596">
        <v>2133</v>
      </c>
      <c r="B2596">
        <f>VLOOKUP($A2596,'Trees - celková zdrojová porost'!$A$2:$L$3471,MATCH(B$1,'Trees - celková zdrojová porost'!$A$1:$L$1,0),FALSE)</f>
        <v>2132</v>
      </c>
      <c r="C2596" t="str">
        <f>VLOOKUP($A2596,'Trees - celková zdrojová porost'!$A$2:$L$3471,MATCH(C$1,'Trees - celková zdrojová porost'!$A$1:$L$1,0),FALSE)</f>
        <v>HB</v>
      </c>
      <c r="D2596">
        <f>VLOOKUP($A2596,'Trees - celková zdrojová porost'!$A$2:$L$3471,MATCH(D$1,'Trees - celková zdrojová porost'!$A$1:$L$1,0),FALSE)</f>
        <v>210</v>
      </c>
      <c r="E2596">
        <f>VLOOKUP($A2596,'Trees - celková zdrojová porost'!$A$2:$L$3471,MATCH(E$1,'Trees - celková zdrojová porost'!$A$1:$L$1,0),FALSE)</f>
        <v>17.899999999999999</v>
      </c>
      <c r="F2596">
        <f>VLOOKUP($A2596,'Trees - celková zdrojová porost'!$A$2:$L$3471,MATCH(F$1,'Trees - celková zdrojová porost'!$A$1:$L$1,0),FALSE)</f>
        <v>2.5</v>
      </c>
      <c r="G2596">
        <f>VLOOKUP($A2596,'Trees - celková zdrojová porost'!$A$2:$L$3471,MATCH(G$1,'Trees - celková zdrojová porost'!$A$1:$L$1,0),FALSE)</f>
        <v>15.4</v>
      </c>
      <c r="H2596">
        <f>VLOOKUP($A2596,'Trees - celková zdrojová porost'!$A$2:$L$3471,MATCH(H$1,'Trees - celková zdrojová porost'!$A$1:$L$1,0),FALSE)</f>
        <v>0</v>
      </c>
      <c r="I2596" t="str">
        <f>VLOOKUP($A2596,'Trees - celková zdrojová porost'!$A$2:$L$3471,MATCH(I$1,'Trees - celková zdrojová porost'!$A$1:$L$1,0),FALSE)</f>
        <v>P</v>
      </c>
      <c r="J2596" t="str">
        <f>VLOOKUP($A2596,'Trees - celková zdrojová porost'!$A$2:$L$3471,MATCH(J$1,'Trees - celková zdrojová porost'!$A$1:$L$1,0),FALSE)</f>
        <v>Z</v>
      </c>
      <c r="K2596" t="str">
        <f>VLOOKUP($A2596,'Trees - celková zdrojová porost'!$A$2:$L$3471,MATCH(K$1,'Trees - celková zdrojová porost'!$A$1:$L$1,0),FALSE)</f>
        <v>BEZ</v>
      </c>
      <c r="L2596" s="8">
        <f>VLOOKUP($A2596,'Trees - celková zdrojová porost'!$A$2:$L$3471,MATCH(L$1,'Trees - celková zdrojová porost'!$A$1:$L$1,0),FALSE)</f>
        <v>43213.499988425901</v>
      </c>
    </row>
    <row r="2597" spans="1:12" x14ac:dyDescent="0.25">
      <c r="A2597">
        <v>2171</v>
      </c>
      <c r="B2597">
        <f>VLOOKUP($A2597,'Trees - celková zdrojová porost'!$A$2:$L$3471,MATCH(B$1,'Trees - celková zdrojová porost'!$A$1:$L$1,0),FALSE)</f>
        <v>2171</v>
      </c>
      <c r="C2597" t="str">
        <f>VLOOKUP($A2597,'Trees - celková zdrojová porost'!$A$2:$L$3471,MATCH(C$1,'Trees - celková zdrojová porost'!$A$1:$L$1,0),FALSE)</f>
        <v>HB</v>
      </c>
      <c r="D2597">
        <f>VLOOKUP($A2597,'Trees - celková zdrojová porost'!$A$2:$L$3471,MATCH(D$1,'Trees - celková zdrojová porost'!$A$1:$L$1,0),FALSE)</f>
        <v>185</v>
      </c>
      <c r="E2597">
        <f>VLOOKUP($A2597,'Trees - celková zdrojová porost'!$A$2:$L$3471,MATCH(E$1,'Trees - celková zdrojová porost'!$A$1:$L$1,0),FALSE)</f>
        <v>17.899999999999999</v>
      </c>
      <c r="F2597">
        <f>VLOOKUP($A2597,'Trees - celková zdrojová porost'!$A$2:$L$3471,MATCH(F$1,'Trees - celková zdrojová porost'!$A$1:$L$1,0),FALSE)</f>
        <v>2.2999999999999998</v>
      </c>
      <c r="G2597">
        <f>VLOOKUP($A2597,'Trees - celková zdrojová porost'!$A$2:$L$3471,MATCH(G$1,'Trees - celková zdrojová porost'!$A$1:$L$1,0),FALSE)</f>
        <v>15.6</v>
      </c>
      <c r="H2597">
        <f>VLOOKUP($A2597,'Trees - celková zdrojová porost'!$A$2:$L$3471,MATCH(H$1,'Trees - celková zdrojová porost'!$A$1:$L$1,0),FALSE)</f>
        <v>1</v>
      </c>
      <c r="I2597" t="str">
        <f>VLOOKUP($A2597,'Trees - celková zdrojová porost'!$A$2:$L$3471,MATCH(I$1,'Trees - celková zdrojová porost'!$A$1:$L$1,0),FALSE)</f>
        <v>P</v>
      </c>
      <c r="J2597" t="str">
        <f>VLOOKUP($A2597,'Trees - celková zdrojová porost'!$A$2:$L$3471,MATCH(J$1,'Trees - celková zdrojová porost'!$A$1:$L$1,0),FALSE)</f>
        <v>Z</v>
      </c>
      <c r="K2597" t="str">
        <f>VLOOKUP($A2597,'Trees - celková zdrojová porost'!$A$2:$L$3471,MATCH(K$1,'Trees - celková zdrojová porost'!$A$1:$L$1,0),FALSE)</f>
        <v>BEZ</v>
      </c>
      <c r="L2597" s="8">
        <f>VLOOKUP($A2597,'Trees - celková zdrojová porost'!$A$2:$L$3471,MATCH(L$1,'Trees - celková zdrojová porost'!$A$1:$L$1,0),FALSE)</f>
        <v>43213.509641203702</v>
      </c>
    </row>
    <row r="2598" spans="1:12" x14ac:dyDescent="0.25">
      <c r="A2598">
        <v>2174</v>
      </c>
      <c r="B2598">
        <f>VLOOKUP($A2598,'Trees - celková zdrojová porost'!$A$2:$L$3471,MATCH(B$1,'Trees - celková zdrojová porost'!$A$1:$L$1,0),FALSE)</f>
        <v>2173</v>
      </c>
      <c r="C2598" t="str">
        <f>VLOOKUP($A2598,'Trees - celková zdrojová porost'!$A$2:$L$3471,MATCH(C$1,'Trees - celková zdrojová porost'!$A$1:$L$1,0),FALSE)</f>
        <v>HB</v>
      </c>
      <c r="D2598">
        <f>VLOOKUP($A2598,'Trees - celková zdrojová porost'!$A$2:$L$3471,MATCH(D$1,'Trees - celková zdrojová porost'!$A$1:$L$1,0),FALSE)</f>
        <v>145</v>
      </c>
      <c r="E2598">
        <f>VLOOKUP($A2598,'Trees - celková zdrojová porost'!$A$2:$L$3471,MATCH(E$1,'Trees - celková zdrojová porost'!$A$1:$L$1,0),FALSE)</f>
        <v>17.899999999999999</v>
      </c>
      <c r="F2598">
        <f>VLOOKUP($A2598,'Trees - celková zdrojová porost'!$A$2:$L$3471,MATCH(F$1,'Trees - celková zdrojová porost'!$A$1:$L$1,0),FALSE)</f>
        <v>1.3</v>
      </c>
      <c r="G2598">
        <f>VLOOKUP($A2598,'Trees - celková zdrojová porost'!$A$2:$L$3471,MATCH(G$1,'Trees - celková zdrojová porost'!$A$1:$L$1,0),FALSE)</f>
        <v>16.600000000000001</v>
      </c>
      <c r="H2598">
        <f>VLOOKUP($A2598,'Trees - celková zdrojová porost'!$A$2:$L$3471,MATCH(H$1,'Trees - celková zdrojová porost'!$A$1:$L$1,0),FALSE)</f>
        <v>0</v>
      </c>
      <c r="I2598" t="str">
        <f>VLOOKUP($A2598,'Trees - celková zdrojová porost'!$A$2:$L$3471,MATCH(I$1,'Trees - celková zdrojová porost'!$A$1:$L$1,0),FALSE)</f>
        <v>P</v>
      </c>
      <c r="J2598" t="str">
        <f>VLOOKUP($A2598,'Trees - celková zdrojová porost'!$A$2:$L$3471,MATCH(J$1,'Trees - celková zdrojová porost'!$A$1:$L$1,0),FALSE)</f>
        <v>Z</v>
      </c>
      <c r="K2598" t="str">
        <f>VLOOKUP($A2598,'Trees - celková zdrojová porost'!$A$2:$L$3471,MATCH(K$1,'Trees - celková zdrojová porost'!$A$1:$L$1,0),FALSE)</f>
        <v>BEZ</v>
      </c>
      <c r="L2598" s="8">
        <f>VLOOKUP($A2598,'Trees - celková zdrojová porost'!$A$2:$L$3471,MATCH(L$1,'Trees - celková zdrojová porost'!$A$1:$L$1,0),FALSE)</f>
        <v>43213.510277777801</v>
      </c>
    </row>
    <row r="2599" spans="1:12" x14ac:dyDescent="0.25">
      <c r="A2599">
        <v>2202</v>
      </c>
      <c r="B2599">
        <f>VLOOKUP($A2599,'Trees - celková zdrojová porost'!$A$2:$L$3471,MATCH(B$1,'Trees - celková zdrojová porost'!$A$1:$L$1,0),FALSE)</f>
        <v>2202</v>
      </c>
      <c r="C2599" t="str">
        <f>VLOOKUP($A2599,'Trees - celková zdrojová porost'!$A$2:$L$3471,MATCH(C$1,'Trees - celková zdrojová porost'!$A$1:$L$1,0),FALSE)</f>
        <v>HB</v>
      </c>
      <c r="D2599">
        <f>VLOOKUP($A2599,'Trees - celková zdrojová porost'!$A$2:$L$3471,MATCH(D$1,'Trees - celková zdrojová porost'!$A$1:$L$1,0),FALSE)</f>
        <v>170</v>
      </c>
      <c r="E2599">
        <f>VLOOKUP($A2599,'Trees - celková zdrojová porost'!$A$2:$L$3471,MATCH(E$1,'Trees - celková zdrojová porost'!$A$1:$L$1,0),FALSE)</f>
        <v>17.899999999999999</v>
      </c>
      <c r="F2599">
        <f>VLOOKUP($A2599,'Trees - celková zdrojová porost'!$A$2:$L$3471,MATCH(F$1,'Trees - celková zdrojová porost'!$A$1:$L$1,0),FALSE)</f>
        <v>0.45</v>
      </c>
      <c r="G2599">
        <f>VLOOKUP($A2599,'Trees - celková zdrojová porost'!$A$2:$L$3471,MATCH(G$1,'Trees - celková zdrojová porost'!$A$1:$L$1,0),FALSE)</f>
        <v>17.45</v>
      </c>
      <c r="H2599">
        <f>VLOOKUP($A2599,'Trees - celková zdrojová porost'!$A$2:$L$3471,MATCH(H$1,'Trees - celková zdrojová porost'!$A$1:$L$1,0),FALSE)</f>
        <v>1</v>
      </c>
      <c r="I2599" t="str">
        <f>VLOOKUP($A2599,'Trees - celková zdrojová porost'!$A$2:$L$3471,MATCH(I$1,'Trees - celková zdrojová porost'!$A$1:$L$1,0),FALSE)</f>
        <v>P</v>
      </c>
      <c r="J2599" t="str">
        <f>VLOOKUP($A2599,'Trees - celková zdrojová porost'!$A$2:$L$3471,MATCH(J$1,'Trees - celková zdrojová porost'!$A$1:$L$1,0),FALSE)</f>
        <v>Z</v>
      </c>
      <c r="K2599" t="str">
        <f>VLOOKUP($A2599,'Trees - celková zdrojová porost'!$A$2:$L$3471,MATCH(K$1,'Trees - celková zdrojová porost'!$A$1:$L$1,0),FALSE)</f>
        <v>BEZ</v>
      </c>
      <c r="L2599" s="8">
        <f>VLOOKUP($A2599,'Trees - celková zdrojová porost'!$A$2:$L$3471,MATCH(L$1,'Trees - celková zdrojová porost'!$A$1:$L$1,0),FALSE)</f>
        <v>43213.515902777799</v>
      </c>
    </row>
    <row r="2600" spans="1:12" x14ac:dyDescent="0.25">
      <c r="A2600">
        <v>2270</v>
      </c>
      <c r="B2600">
        <f>VLOOKUP($A2600,'Trees - celková zdrojová porost'!$A$2:$L$3471,MATCH(B$1,'Trees - celková zdrojová porost'!$A$1:$L$1,0),FALSE)</f>
        <v>2267</v>
      </c>
      <c r="C2600" t="str">
        <f>VLOOKUP($A2600,'Trees - celková zdrojová porost'!$A$2:$L$3471,MATCH(C$1,'Trees - celková zdrojová porost'!$A$1:$L$1,0),FALSE)</f>
        <v>HB</v>
      </c>
      <c r="D2600">
        <f>VLOOKUP($A2600,'Trees - celková zdrojová porost'!$A$2:$L$3471,MATCH(D$1,'Trees - celková zdrojová porost'!$A$1:$L$1,0),FALSE)</f>
        <v>125</v>
      </c>
      <c r="E2600">
        <f>VLOOKUP($A2600,'Trees - celková zdrojová porost'!$A$2:$L$3471,MATCH(E$1,'Trees - celková zdrojová porost'!$A$1:$L$1,0),FALSE)</f>
        <v>17.899999999999999</v>
      </c>
      <c r="F2600">
        <f>VLOOKUP($A2600,'Trees - celková zdrojová porost'!$A$2:$L$3471,MATCH(F$1,'Trees - celková zdrojová porost'!$A$1:$L$1,0),FALSE)</f>
        <v>1</v>
      </c>
      <c r="G2600">
        <f>VLOOKUP($A2600,'Trees - celková zdrojová porost'!$A$2:$L$3471,MATCH(G$1,'Trees - celková zdrojová porost'!$A$1:$L$1,0),FALSE)</f>
        <v>16.899999999999999</v>
      </c>
      <c r="H2600">
        <f>VLOOKUP($A2600,'Trees - celková zdrojová porost'!$A$2:$L$3471,MATCH(H$1,'Trees - celková zdrojová porost'!$A$1:$L$1,0),FALSE)</f>
        <v>0</v>
      </c>
      <c r="I2600" t="str">
        <f>VLOOKUP($A2600,'Trees - celková zdrojová porost'!$A$2:$L$3471,MATCH(I$1,'Trees - celková zdrojová porost'!$A$1:$L$1,0),FALSE)</f>
        <v>P</v>
      </c>
      <c r="J2600" t="str">
        <f>VLOOKUP($A2600,'Trees - celková zdrojová porost'!$A$2:$L$3471,MATCH(J$1,'Trees - celková zdrojová porost'!$A$1:$L$1,0),FALSE)</f>
        <v>Z</v>
      </c>
      <c r="K2600" t="str">
        <f>VLOOKUP($A2600,'Trees - celková zdrojová porost'!$A$2:$L$3471,MATCH(K$1,'Trees - celková zdrojová porost'!$A$1:$L$1,0),FALSE)</f>
        <v>BEZ</v>
      </c>
      <c r="L2600" s="8">
        <f>VLOOKUP($A2600,'Trees - celková zdrojová porost'!$A$2:$L$3471,MATCH(L$1,'Trees - celková zdrojová porost'!$A$1:$L$1,0),FALSE)</f>
        <v>43216.423576388901</v>
      </c>
    </row>
    <row r="2601" spans="1:12" x14ac:dyDescent="0.25">
      <c r="A2601">
        <v>2335</v>
      </c>
      <c r="B2601">
        <f>VLOOKUP($A2601,'Trees - celková zdrojová porost'!$A$2:$L$3471,MATCH(B$1,'Trees - celková zdrojová porost'!$A$1:$L$1,0),FALSE)</f>
        <v>2334</v>
      </c>
      <c r="C2601" t="str">
        <f>VLOOKUP($A2601,'Trees - celková zdrojová porost'!$A$2:$L$3471,MATCH(C$1,'Trees - celková zdrojová porost'!$A$1:$L$1,0),FALSE)</f>
        <v>HB</v>
      </c>
      <c r="D2601">
        <f>VLOOKUP($A2601,'Trees - celková zdrojová porost'!$A$2:$L$3471,MATCH(D$1,'Trees - celková zdrojová porost'!$A$1:$L$1,0),FALSE)</f>
        <v>125</v>
      </c>
      <c r="E2601">
        <f>VLOOKUP($A2601,'Trees - celková zdrojová porost'!$A$2:$L$3471,MATCH(E$1,'Trees - celková zdrojová porost'!$A$1:$L$1,0),FALSE)</f>
        <v>17.899999999999999</v>
      </c>
      <c r="F2601">
        <f>VLOOKUP($A2601,'Trees - celková zdrojová porost'!$A$2:$L$3471,MATCH(F$1,'Trees - celková zdrojová porost'!$A$1:$L$1,0),FALSE)</f>
        <v>1.3</v>
      </c>
      <c r="G2601">
        <f>VLOOKUP($A2601,'Trees - celková zdrojová porost'!$A$2:$L$3471,MATCH(G$1,'Trees - celková zdrojová porost'!$A$1:$L$1,0),FALSE)</f>
        <v>16.600000000000001</v>
      </c>
      <c r="H2601">
        <f>VLOOKUP($A2601,'Trees - celková zdrojová porost'!$A$2:$L$3471,MATCH(H$1,'Trees - celková zdrojová porost'!$A$1:$L$1,0),FALSE)</f>
        <v>1</v>
      </c>
      <c r="I2601" t="str">
        <f>VLOOKUP($A2601,'Trees - celková zdrojová porost'!$A$2:$L$3471,MATCH(I$1,'Trees - celková zdrojová porost'!$A$1:$L$1,0),FALSE)</f>
        <v>P</v>
      </c>
      <c r="J2601" t="str">
        <f>VLOOKUP($A2601,'Trees - celková zdrojová porost'!$A$2:$L$3471,MATCH(J$1,'Trees - celková zdrojová porost'!$A$1:$L$1,0),FALSE)</f>
        <v>Z</v>
      </c>
      <c r="K2601" t="str">
        <f>VLOOKUP($A2601,'Trees - celková zdrojová porost'!$A$2:$L$3471,MATCH(K$1,'Trees - celková zdrojová porost'!$A$1:$L$1,0),FALSE)</f>
        <v>BEZ</v>
      </c>
      <c r="L2601" s="8">
        <f>VLOOKUP($A2601,'Trees - celková zdrojová porost'!$A$2:$L$3471,MATCH(L$1,'Trees - celková zdrojová porost'!$A$1:$L$1,0),FALSE)</f>
        <v>43216.492465277799</v>
      </c>
    </row>
    <row r="2602" spans="1:12" x14ac:dyDescent="0.25">
      <c r="A2602">
        <v>2429</v>
      </c>
      <c r="B2602">
        <f>VLOOKUP($A2602,'Trees - celková zdrojová porost'!$A$2:$L$3471,MATCH(B$1,'Trees - celková zdrojová porost'!$A$1:$L$1,0),FALSE)</f>
        <v>2423</v>
      </c>
      <c r="C2602" t="str">
        <f>VLOOKUP($A2602,'Trees - celková zdrojová porost'!$A$2:$L$3471,MATCH(C$1,'Trees - celková zdrojová porost'!$A$1:$L$1,0),FALSE)</f>
        <v>HB</v>
      </c>
      <c r="D2602">
        <f>VLOOKUP($A2602,'Trees - celková zdrojová porost'!$A$2:$L$3471,MATCH(D$1,'Trees - celková zdrojová porost'!$A$1:$L$1,0),FALSE)</f>
        <v>145</v>
      </c>
      <c r="E2602">
        <f>VLOOKUP($A2602,'Trees - celková zdrojová porost'!$A$2:$L$3471,MATCH(E$1,'Trees - celková zdrojová porost'!$A$1:$L$1,0),FALSE)</f>
        <v>17.899999999999999</v>
      </c>
      <c r="F2602">
        <f>VLOOKUP($A2602,'Trees - celková zdrojová porost'!$A$2:$L$3471,MATCH(F$1,'Trees - celková zdrojová porost'!$A$1:$L$1,0),FALSE)</f>
        <v>1.25</v>
      </c>
      <c r="G2602">
        <f>VLOOKUP($A2602,'Trees - celková zdrojová porost'!$A$2:$L$3471,MATCH(G$1,'Trees - celková zdrojová porost'!$A$1:$L$1,0),FALSE)</f>
        <v>16.649999999999999</v>
      </c>
      <c r="H2602">
        <f>VLOOKUP($A2602,'Trees - celková zdrojová porost'!$A$2:$L$3471,MATCH(H$1,'Trees - celková zdrojová porost'!$A$1:$L$1,0),FALSE)</f>
        <v>1</v>
      </c>
      <c r="I2602" t="str">
        <f>VLOOKUP($A2602,'Trees - celková zdrojová porost'!$A$2:$L$3471,MATCH(I$1,'Trees - celková zdrojová porost'!$A$1:$L$1,0),FALSE)</f>
        <v>P</v>
      </c>
      <c r="J2602" t="str">
        <f>VLOOKUP($A2602,'Trees - celková zdrojová porost'!$A$2:$L$3471,MATCH(J$1,'Trees - celková zdrojová porost'!$A$1:$L$1,0),FALSE)</f>
        <v>Z</v>
      </c>
      <c r="K2602" t="str">
        <f>VLOOKUP($A2602,'Trees - celková zdrojová porost'!$A$2:$L$3471,MATCH(K$1,'Trees - celková zdrojová porost'!$A$1:$L$1,0),FALSE)</f>
        <v>BEZ</v>
      </c>
      <c r="L2602" s="8">
        <f>VLOOKUP($A2602,'Trees - celková zdrojová porost'!$A$2:$L$3471,MATCH(L$1,'Trees - celková zdrojová porost'!$A$1:$L$1,0),FALSE)</f>
        <v>43216.569687499999</v>
      </c>
    </row>
    <row r="2603" spans="1:12" x14ac:dyDescent="0.25">
      <c r="A2603">
        <v>2802</v>
      </c>
      <c r="B2603">
        <f>VLOOKUP($A2603,'Trees - celková zdrojová porost'!$A$2:$L$3471,MATCH(B$1,'Trees - celková zdrojová porost'!$A$1:$L$1,0),FALSE)</f>
        <v>2800</v>
      </c>
      <c r="C2603" t="str">
        <f>VLOOKUP($A2603,'Trees - celková zdrojová porost'!$A$2:$L$3471,MATCH(C$1,'Trees - celková zdrojová porost'!$A$1:$L$1,0),FALSE)</f>
        <v>HB</v>
      </c>
      <c r="D2603">
        <f>VLOOKUP($A2603,'Trees - celková zdrojová porost'!$A$2:$L$3471,MATCH(D$1,'Trees - celková zdrojová porost'!$A$1:$L$1,0),FALSE)</f>
        <v>185</v>
      </c>
      <c r="E2603">
        <f>VLOOKUP($A2603,'Trees - celková zdrojová porost'!$A$2:$L$3471,MATCH(E$1,'Trees - celková zdrojová porost'!$A$1:$L$1,0),FALSE)</f>
        <v>17.899999999999999</v>
      </c>
      <c r="F2603">
        <f>VLOOKUP($A2603,'Trees - celková zdrojová porost'!$A$2:$L$3471,MATCH(F$1,'Trees - celková zdrojová porost'!$A$1:$L$1,0),FALSE)</f>
        <v>12.1</v>
      </c>
      <c r="G2603">
        <f>VLOOKUP($A2603,'Trees - celková zdrojová porost'!$A$2:$L$3471,MATCH(G$1,'Trees - celková zdrojová porost'!$A$1:$L$1,0),FALSE)</f>
        <v>5.8</v>
      </c>
      <c r="H2603">
        <f>VLOOKUP($A2603,'Trees - celková zdrojová porost'!$A$2:$L$3471,MATCH(H$1,'Trees - celková zdrojová porost'!$A$1:$L$1,0),FALSE)</f>
        <v>1</v>
      </c>
      <c r="I2603" t="str">
        <f>VLOOKUP($A2603,'Trees - celková zdrojová porost'!$A$2:$L$3471,MATCH(I$1,'Trees - celková zdrojová porost'!$A$1:$L$1,0),FALSE)</f>
        <v>P</v>
      </c>
      <c r="J2603" t="str">
        <f>VLOOKUP($A2603,'Trees - celková zdrojová porost'!$A$2:$L$3471,MATCH(J$1,'Trees - celková zdrojová porost'!$A$1:$L$1,0),FALSE)</f>
        <v>Z</v>
      </c>
      <c r="K2603" t="str">
        <f>VLOOKUP($A2603,'Trees - celková zdrojová porost'!$A$2:$L$3471,MATCH(K$1,'Trees - celková zdrojová porost'!$A$1:$L$1,0),FALSE)</f>
        <v>BEZ</v>
      </c>
      <c r="L2603" s="8">
        <f>VLOOKUP($A2603,'Trees - celková zdrojová porost'!$A$2:$L$3471,MATCH(L$1,'Trees - celková zdrojová porost'!$A$1:$L$1,0),FALSE)</f>
        <v>43230.623819444401</v>
      </c>
    </row>
    <row r="2604" spans="1:12" x14ac:dyDescent="0.25">
      <c r="A2604">
        <v>2805</v>
      </c>
      <c r="B2604">
        <f>VLOOKUP($A2604,'Trees - celková zdrojová porost'!$A$2:$L$3471,MATCH(B$1,'Trees - celková zdrojová porost'!$A$1:$L$1,0),FALSE)</f>
        <v>2800</v>
      </c>
      <c r="C2604" t="str">
        <f>VLOOKUP($A2604,'Trees - celková zdrojová porost'!$A$2:$L$3471,MATCH(C$1,'Trees - celková zdrojová porost'!$A$1:$L$1,0),FALSE)</f>
        <v>HB</v>
      </c>
      <c r="D2604">
        <f>VLOOKUP($A2604,'Trees - celková zdrojová porost'!$A$2:$L$3471,MATCH(D$1,'Trees - celková zdrojová porost'!$A$1:$L$1,0),FALSE)</f>
        <v>170</v>
      </c>
      <c r="E2604">
        <f>VLOOKUP($A2604,'Trees - celková zdrojová porost'!$A$2:$L$3471,MATCH(E$1,'Trees - celková zdrojová porost'!$A$1:$L$1,0),FALSE)</f>
        <v>17.899999999999999</v>
      </c>
      <c r="F2604">
        <f>VLOOKUP($A2604,'Trees - celková zdrojová porost'!$A$2:$L$3471,MATCH(F$1,'Trees - celková zdrojová porost'!$A$1:$L$1,0),FALSE)</f>
        <v>13.8</v>
      </c>
      <c r="G2604">
        <f>VLOOKUP($A2604,'Trees - celková zdrojová porost'!$A$2:$L$3471,MATCH(G$1,'Trees - celková zdrojová porost'!$A$1:$L$1,0),FALSE)</f>
        <v>4.0999999999999996</v>
      </c>
      <c r="H2604">
        <f>VLOOKUP($A2604,'Trees - celková zdrojová porost'!$A$2:$L$3471,MATCH(H$1,'Trees - celková zdrojová porost'!$A$1:$L$1,0),FALSE)</f>
        <v>0</v>
      </c>
      <c r="I2604" t="str">
        <f>VLOOKUP($A2604,'Trees - celková zdrojová porost'!$A$2:$L$3471,MATCH(I$1,'Trees - celková zdrojová porost'!$A$1:$L$1,0),FALSE)</f>
        <v>P</v>
      </c>
      <c r="J2604" t="str">
        <f>VLOOKUP($A2604,'Trees - celková zdrojová porost'!$A$2:$L$3471,MATCH(J$1,'Trees - celková zdrojová porost'!$A$1:$L$1,0),FALSE)</f>
        <v>Z</v>
      </c>
      <c r="K2604" t="str">
        <f>VLOOKUP($A2604,'Trees - celková zdrojová porost'!$A$2:$L$3471,MATCH(K$1,'Trees - celková zdrojová porost'!$A$1:$L$1,0),FALSE)</f>
        <v>BEZ</v>
      </c>
      <c r="L2604" s="8">
        <f>VLOOKUP($A2604,'Trees - celková zdrojová porost'!$A$2:$L$3471,MATCH(L$1,'Trees - celková zdrojová porost'!$A$1:$L$1,0),FALSE)</f>
        <v>43230.624108796299</v>
      </c>
    </row>
    <row r="2605" spans="1:12" x14ac:dyDescent="0.25">
      <c r="A2605">
        <v>2821</v>
      </c>
      <c r="B2605">
        <f>VLOOKUP($A2605,'Trees - celková zdrojová porost'!$A$2:$L$3471,MATCH(B$1,'Trees - celková zdrojová porost'!$A$1:$L$1,0),FALSE)</f>
        <v>2821</v>
      </c>
      <c r="C2605" t="str">
        <f>VLOOKUP($A2605,'Trees - celková zdrojová porost'!$A$2:$L$3471,MATCH(C$1,'Trees - celková zdrojová porost'!$A$1:$L$1,0),FALSE)</f>
        <v>HB</v>
      </c>
      <c r="D2605">
        <f>VLOOKUP($A2605,'Trees - celková zdrojová porost'!$A$2:$L$3471,MATCH(D$1,'Trees - celková zdrojová porost'!$A$1:$L$1,0),FALSE)</f>
        <v>210</v>
      </c>
      <c r="E2605">
        <f>VLOOKUP($A2605,'Trees - celková zdrojová porost'!$A$2:$L$3471,MATCH(E$1,'Trees - celková zdrojová porost'!$A$1:$L$1,0),FALSE)</f>
        <v>17.899999999999999</v>
      </c>
      <c r="F2605">
        <f>VLOOKUP($A2605,'Trees - celková zdrojová porost'!$A$2:$L$3471,MATCH(F$1,'Trees - celková zdrojová porost'!$A$1:$L$1,0),FALSE)</f>
        <v>6.1</v>
      </c>
      <c r="G2605">
        <f>VLOOKUP($A2605,'Trees - celková zdrojová porost'!$A$2:$L$3471,MATCH(G$1,'Trees - celková zdrojová porost'!$A$1:$L$1,0),FALSE)</f>
        <v>11.8</v>
      </c>
      <c r="H2605">
        <f>VLOOKUP($A2605,'Trees - celková zdrojová porost'!$A$2:$L$3471,MATCH(H$1,'Trees - celková zdrojová porost'!$A$1:$L$1,0),FALSE)</f>
        <v>1</v>
      </c>
      <c r="I2605" t="str">
        <f>VLOOKUP($A2605,'Trees - celková zdrojová porost'!$A$2:$L$3471,MATCH(I$1,'Trees - celková zdrojová porost'!$A$1:$L$1,0),FALSE)</f>
        <v>P</v>
      </c>
      <c r="J2605" t="str">
        <f>VLOOKUP($A2605,'Trees - celková zdrojová porost'!$A$2:$L$3471,MATCH(J$1,'Trees - celková zdrojová porost'!$A$1:$L$1,0),FALSE)</f>
        <v>Z</v>
      </c>
      <c r="K2605" t="str">
        <f>VLOOKUP($A2605,'Trees - celková zdrojová porost'!$A$2:$L$3471,MATCH(K$1,'Trees - celková zdrojová porost'!$A$1:$L$1,0),FALSE)</f>
        <v>BEZ</v>
      </c>
      <c r="L2605" s="8">
        <f>VLOOKUP($A2605,'Trees - celková zdrojová porost'!$A$2:$L$3471,MATCH(L$1,'Trees - celková zdrojová porost'!$A$1:$L$1,0),FALSE)</f>
        <v>43231.413113425901</v>
      </c>
    </row>
    <row r="2606" spans="1:12" x14ac:dyDescent="0.25">
      <c r="A2606">
        <v>3050</v>
      </c>
      <c r="B2606">
        <f>VLOOKUP($A2606,'Trees - celková zdrojová porost'!$A$2:$L$3471,MATCH(B$1,'Trees - celková zdrojová porost'!$A$1:$L$1,0),FALSE)</f>
        <v>0</v>
      </c>
      <c r="C2606" t="str">
        <f>VLOOKUP($A2606,'Trees - celková zdrojová porost'!$A$2:$L$3471,MATCH(C$1,'Trees - celková zdrojová porost'!$A$1:$L$1,0),FALSE)</f>
        <v>HB</v>
      </c>
      <c r="D2606">
        <f>VLOOKUP($A2606,'Trees - celková zdrojová porost'!$A$2:$L$3471,MATCH(D$1,'Trees - celková zdrojová porost'!$A$1:$L$1,0),FALSE)</f>
        <v>250</v>
      </c>
      <c r="E2606">
        <f>VLOOKUP($A2606,'Trees - celková zdrojová porost'!$A$2:$L$3471,MATCH(E$1,'Trees - celková zdrojová porost'!$A$1:$L$1,0),FALSE)</f>
        <v>18</v>
      </c>
      <c r="F2606">
        <f>VLOOKUP($A2606,'Trees - celková zdrojová porost'!$A$2:$L$3471,MATCH(F$1,'Trees - celková zdrojová porost'!$A$1:$L$1,0),FALSE)</f>
        <v>4.3</v>
      </c>
      <c r="G2606">
        <f>VLOOKUP($A2606,'Trees - celková zdrojová porost'!$A$2:$L$3471,MATCH(G$1,'Trees - celková zdrojová porost'!$A$1:$L$1,0),FALSE)</f>
        <v>13.7</v>
      </c>
      <c r="H2606">
        <f>VLOOKUP($A2606,'Trees - celková zdrojová porost'!$A$2:$L$3471,MATCH(H$1,'Trees - celková zdrojová porost'!$A$1:$L$1,0),FALSE)</f>
        <v>1</v>
      </c>
      <c r="I2606" t="str">
        <f>VLOOKUP($A2606,'Trees - celková zdrojová porost'!$A$2:$L$3471,MATCH(I$1,'Trees - celková zdrojová porost'!$A$1:$L$1,0),FALSE)</f>
        <v>P</v>
      </c>
      <c r="J2606" t="str">
        <f>VLOOKUP($A2606,'Trees - celková zdrojová porost'!$A$2:$L$3471,MATCH(J$1,'Trees - celková zdrojová porost'!$A$1:$L$1,0),FALSE)</f>
        <v>Z</v>
      </c>
      <c r="K2606" t="str">
        <f>VLOOKUP($A2606,'Trees - celková zdrojová porost'!$A$2:$L$3471,MATCH(K$1,'Trees - celková zdrojová porost'!$A$1:$L$1,0),FALSE)</f>
        <v>BEZ</v>
      </c>
      <c r="L2606" s="8">
        <f>VLOOKUP($A2606,'Trees - celková zdrojová porost'!$A$2:$L$3471,MATCH(L$1,'Trees - celková zdrojová porost'!$A$1:$L$1,0),FALSE)</f>
        <v>43231.578043981499</v>
      </c>
    </row>
    <row r="2607" spans="1:12" x14ac:dyDescent="0.25">
      <c r="A2607">
        <v>21</v>
      </c>
      <c r="B2607">
        <f>VLOOKUP($A2607,'Trees - celková zdrojová porost'!$A$2:$L$3471,MATCH(B$1,'Trees - celková zdrojová porost'!$A$1:$L$1,0),FALSE)</f>
        <v>20</v>
      </c>
      <c r="C2607" t="str">
        <f>VLOOKUP($A2607,'Trees - celková zdrojová porost'!$A$2:$L$3471,MATCH(C$1,'Trees - celková zdrojová porost'!$A$1:$L$1,0),FALSE)</f>
        <v>HB</v>
      </c>
      <c r="D2607">
        <f>VLOOKUP($A2607,'Trees - celková zdrojová porost'!$A$2:$L$3471,MATCH(D$1,'Trees - celková zdrojová porost'!$A$1:$L$1,0),FALSE)</f>
        <v>90</v>
      </c>
      <c r="E2607">
        <f>VLOOKUP($A2607,'Trees - celková zdrojová porost'!$A$2:$L$3471,MATCH(E$1,'Trees - celková zdrojová porost'!$A$1:$L$1,0),FALSE)</f>
        <v>18.100000000000001</v>
      </c>
      <c r="F2607">
        <f>VLOOKUP($A2607,'Trees - celková zdrojová porost'!$A$2:$L$3471,MATCH(F$1,'Trees - celková zdrojová porost'!$A$1:$L$1,0),FALSE)</f>
        <v>1.6</v>
      </c>
      <c r="G2607">
        <f>VLOOKUP($A2607,'Trees - celková zdrojová porost'!$A$2:$L$3471,MATCH(G$1,'Trees - celková zdrojová porost'!$A$1:$L$1,0),FALSE)</f>
        <v>16.5</v>
      </c>
      <c r="H2607">
        <f>VLOOKUP($A2607,'Trees - celková zdrojová porost'!$A$2:$L$3471,MATCH(H$1,'Trees - celková zdrojová porost'!$A$1:$L$1,0),FALSE)</f>
        <v>0</v>
      </c>
      <c r="I2607" t="str">
        <f>VLOOKUP($A2607,'Trees - celková zdrojová porost'!$A$2:$L$3471,MATCH(I$1,'Trees - celková zdrojová porost'!$A$1:$L$1,0),FALSE)</f>
        <v>P</v>
      </c>
      <c r="J2607" t="str">
        <f>VLOOKUP($A2607,'Trees - celková zdrojová porost'!$A$2:$L$3471,MATCH(J$1,'Trees - celková zdrojová porost'!$A$1:$L$1,0),FALSE)</f>
        <v>Z</v>
      </c>
      <c r="K2607" t="str">
        <f>VLOOKUP($A2607,'Trees - celková zdrojová porost'!$A$2:$L$3471,MATCH(K$1,'Trees - celková zdrojová porost'!$A$1:$L$1,0),FALSE)</f>
        <v>BEZ</v>
      </c>
      <c r="L2607" s="8">
        <f>VLOOKUP($A2607,'Trees - celková zdrojová porost'!$A$2:$L$3471,MATCH(L$1,'Trees - celková zdrojová porost'!$A$1:$L$1,0),FALSE)</f>
        <v>43184.547152777799</v>
      </c>
    </row>
    <row r="2608" spans="1:12" x14ac:dyDescent="0.25">
      <c r="A2608">
        <v>22</v>
      </c>
      <c r="B2608">
        <f>VLOOKUP($A2608,'Trees - celková zdrojová porost'!$A$2:$L$3471,MATCH(B$1,'Trees - celková zdrojová porost'!$A$1:$L$1,0),FALSE)</f>
        <v>20</v>
      </c>
      <c r="C2608" t="str">
        <f>VLOOKUP($A2608,'Trees - celková zdrojová porost'!$A$2:$L$3471,MATCH(C$1,'Trees - celková zdrojová porost'!$A$1:$L$1,0),FALSE)</f>
        <v>HB</v>
      </c>
      <c r="D2608">
        <f>VLOOKUP($A2608,'Trees - celková zdrojová porost'!$A$2:$L$3471,MATCH(D$1,'Trees - celková zdrojová porost'!$A$1:$L$1,0),FALSE)</f>
        <v>120</v>
      </c>
      <c r="E2608">
        <f>VLOOKUP($A2608,'Trees - celková zdrojová porost'!$A$2:$L$3471,MATCH(E$1,'Trees - celková zdrojová porost'!$A$1:$L$1,0),FALSE)</f>
        <v>18.100000000000001</v>
      </c>
      <c r="F2608">
        <f>VLOOKUP($A2608,'Trees - celková zdrojová porost'!$A$2:$L$3471,MATCH(F$1,'Trees - celková zdrojová porost'!$A$1:$L$1,0),FALSE)</f>
        <v>7.3</v>
      </c>
      <c r="G2608">
        <f>VLOOKUP($A2608,'Trees - celková zdrojová porost'!$A$2:$L$3471,MATCH(G$1,'Trees - celková zdrojová porost'!$A$1:$L$1,0),FALSE)</f>
        <v>10.8</v>
      </c>
      <c r="H2608">
        <f>VLOOKUP($A2608,'Trees - celková zdrojová porost'!$A$2:$L$3471,MATCH(H$1,'Trees - celková zdrojová porost'!$A$1:$L$1,0),FALSE)</f>
        <v>0</v>
      </c>
      <c r="I2608" t="str">
        <f>VLOOKUP($A2608,'Trees - celková zdrojová porost'!$A$2:$L$3471,MATCH(I$1,'Trees - celková zdrojová porost'!$A$1:$L$1,0),FALSE)</f>
        <v>P</v>
      </c>
      <c r="J2608" t="str">
        <f>VLOOKUP($A2608,'Trees - celková zdrojová porost'!$A$2:$L$3471,MATCH(J$1,'Trees - celková zdrojová porost'!$A$1:$L$1,0),FALSE)</f>
        <v>Z</v>
      </c>
      <c r="K2608" t="str">
        <f>VLOOKUP($A2608,'Trees - celková zdrojová porost'!$A$2:$L$3471,MATCH(K$1,'Trees - celková zdrojová porost'!$A$1:$L$1,0),FALSE)</f>
        <v>BEZ</v>
      </c>
      <c r="L2608" s="8">
        <f>VLOOKUP($A2608,'Trees - celková zdrojová porost'!$A$2:$L$3471,MATCH(L$1,'Trees - celková zdrojová porost'!$A$1:$L$1,0),FALSE)</f>
        <v>43184.5472800926</v>
      </c>
    </row>
    <row r="2609" spans="1:12" x14ac:dyDescent="0.25">
      <c r="A2609">
        <v>278</v>
      </c>
      <c r="B2609">
        <f>VLOOKUP($A2609,'Trees - celková zdrojová porost'!$A$2:$L$3471,MATCH(B$1,'Trees - celková zdrojová porost'!$A$1:$L$1,0),FALSE)</f>
        <v>278</v>
      </c>
      <c r="C2609" t="str">
        <f>VLOOKUP($A2609,'Trees - celková zdrojová porost'!$A$2:$L$3471,MATCH(C$1,'Trees - celková zdrojová porost'!$A$1:$L$1,0),FALSE)</f>
        <v>HB</v>
      </c>
      <c r="D2609">
        <f>VLOOKUP($A2609,'Trees - celková zdrojová porost'!$A$2:$L$3471,MATCH(D$1,'Trees - celková zdrojová porost'!$A$1:$L$1,0),FALSE)</f>
        <v>105</v>
      </c>
      <c r="E2609">
        <f>VLOOKUP($A2609,'Trees - celková zdrojová porost'!$A$2:$L$3471,MATCH(E$1,'Trees - celková zdrojová porost'!$A$1:$L$1,0),FALSE)</f>
        <v>18.100000000000001</v>
      </c>
      <c r="F2609">
        <f>VLOOKUP($A2609,'Trees - celková zdrojová porost'!$A$2:$L$3471,MATCH(F$1,'Trees - celková zdrojová porost'!$A$1:$L$1,0),FALSE)</f>
        <v>15.5</v>
      </c>
      <c r="G2609">
        <f>VLOOKUP($A2609,'Trees - celková zdrojová porost'!$A$2:$L$3471,MATCH(G$1,'Trees - celková zdrojová porost'!$A$1:$L$1,0),FALSE)</f>
        <v>2.6</v>
      </c>
      <c r="H2609">
        <f>VLOOKUP($A2609,'Trees - celková zdrojová porost'!$A$2:$L$3471,MATCH(H$1,'Trees - celková zdrojová porost'!$A$1:$L$1,0),FALSE)</f>
        <v>0</v>
      </c>
      <c r="I2609" t="str">
        <f>VLOOKUP($A2609,'Trees - celková zdrojová porost'!$A$2:$L$3471,MATCH(I$1,'Trees - celková zdrojová porost'!$A$1:$L$1,0),FALSE)</f>
        <v>P</v>
      </c>
      <c r="J2609" t="str">
        <f>VLOOKUP($A2609,'Trees - celková zdrojová porost'!$A$2:$L$3471,MATCH(J$1,'Trees - celková zdrojová porost'!$A$1:$L$1,0),FALSE)</f>
        <v>Z</v>
      </c>
      <c r="K2609" t="str">
        <f>VLOOKUP($A2609,'Trees - celková zdrojová porost'!$A$2:$L$3471,MATCH(K$1,'Trees - celková zdrojová porost'!$A$1:$L$1,0),FALSE)</f>
        <v>BEZ</v>
      </c>
      <c r="L2609" s="8">
        <f>VLOOKUP($A2609,'Trees - celková zdrojová porost'!$A$2:$L$3471,MATCH(L$1,'Trees - celková zdrojová porost'!$A$1:$L$1,0),FALSE)</f>
        <v>43185.702534722201</v>
      </c>
    </row>
    <row r="2610" spans="1:12" x14ac:dyDescent="0.25">
      <c r="A2610">
        <v>281</v>
      </c>
      <c r="B2610">
        <f>VLOOKUP($A2610,'Trees - celková zdrojová porost'!$A$2:$L$3471,MATCH(B$1,'Trees - celková zdrojová porost'!$A$1:$L$1,0),FALSE)</f>
        <v>0</v>
      </c>
      <c r="C2610" t="str">
        <f>VLOOKUP($A2610,'Trees - celková zdrojová porost'!$A$2:$L$3471,MATCH(C$1,'Trees - celková zdrojová porost'!$A$1:$L$1,0),FALSE)</f>
        <v>HB</v>
      </c>
      <c r="D2610">
        <f>VLOOKUP($A2610,'Trees - celková zdrojová porost'!$A$2:$L$3471,MATCH(D$1,'Trees - celková zdrojová porost'!$A$1:$L$1,0),FALSE)</f>
        <v>125</v>
      </c>
      <c r="E2610">
        <f>VLOOKUP($A2610,'Trees - celková zdrojová porost'!$A$2:$L$3471,MATCH(E$1,'Trees - celková zdrojová porost'!$A$1:$L$1,0),FALSE)</f>
        <v>18.100000000000001</v>
      </c>
      <c r="F2610">
        <f>VLOOKUP($A2610,'Trees - celková zdrojová porost'!$A$2:$L$3471,MATCH(F$1,'Trees - celková zdrojová porost'!$A$1:$L$1,0),FALSE)</f>
        <v>3.5</v>
      </c>
      <c r="G2610">
        <f>VLOOKUP($A2610,'Trees - celková zdrojová porost'!$A$2:$L$3471,MATCH(G$1,'Trees - celková zdrojová porost'!$A$1:$L$1,0),FALSE)</f>
        <v>14.6</v>
      </c>
      <c r="H2610">
        <f>VLOOKUP($A2610,'Trees - celková zdrojová porost'!$A$2:$L$3471,MATCH(H$1,'Trees - celková zdrojová porost'!$A$1:$L$1,0),FALSE)</f>
        <v>1</v>
      </c>
      <c r="I2610" t="str">
        <f>VLOOKUP($A2610,'Trees - celková zdrojová porost'!$A$2:$L$3471,MATCH(I$1,'Trees - celková zdrojová porost'!$A$1:$L$1,0),FALSE)</f>
        <v>P</v>
      </c>
      <c r="J2610" t="str">
        <f>VLOOKUP($A2610,'Trees - celková zdrojová porost'!$A$2:$L$3471,MATCH(J$1,'Trees - celková zdrojová porost'!$A$1:$L$1,0),FALSE)</f>
        <v>Z</v>
      </c>
      <c r="K2610" t="str">
        <f>VLOOKUP($A2610,'Trees - celková zdrojová porost'!$A$2:$L$3471,MATCH(K$1,'Trees - celková zdrojová porost'!$A$1:$L$1,0),FALSE)</f>
        <v>BEZ</v>
      </c>
      <c r="L2610" s="8">
        <f>VLOOKUP($A2610,'Trees - celková zdrojová porost'!$A$2:$L$3471,MATCH(L$1,'Trees - celková zdrojová porost'!$A$1:$L$1,0),FALSE)</f>
        <v>43185.703425925902</v>
      </c>
    </row>
    <row r="2611" spans="1:12" x14ac:dyDescent="0.25">
      <c r="A2611">
        <v>291</v>
      </c>
      <c r="B2611">
        <f>VLOOKUP($A2611,'Trees - celková zdrojová porost'!$A$2:$L$3471,MATCH(B$1,'Trees - celková zdrojová porost'!$A$1:$L$1,0),FALSE)</f>
        <v>290</v>
      </c>
      <c r="C2611" t="str">
        <f>VLOOKUP($A2611,'Trees - celková zdrojová porost'!$A$2:$L$3471,MATCH(C$1,'Trees - celková zdrojová porost'!$A$1:$L$1,0),FALSE)</f>
        <v>HB</v>
      </c>
      <c r="D2611">
        <f>VLOOKUP($A2611,'Trees - celková zdrojová porost'!$A$2:$L$3471,MATCH(D$1,'Trees - celková zdrojová porost'!$A$1:$L$1,0),FALSE)</f>
        <v>125</v>
      </c>
      <c r="E2611">
        <f>VLOOKUP($A2611,'Trees - celková zdrojová porost'!$A$2:$L$3471,MATCH(E$1,'Trees - celková zdrojová porost'!$A$1:$L$1,0),FALSE)</f>
        <v>18.100000000000001</v>
      </c>
      <c r="F2611">
        <f>VLOOKUP($A2611,'Trees - celková zdrojová porost'!$A$2:$L$3471,MATCH(F$1,'Trees - celková zdrojová porost'!$A$1:$L$1,0),FALSE)</f>
        <v>12.5</v>
      </c>
      <c r="G2611">
        <f>VLOOKUP($A2611,'Trees - celková zdrojová porost'!$A$2:$L$3471,MATCH(G$1,'Trees - celková zdrojová porost'!$A$1:$L$1,0),FALSE)</f>
        <v>5.6</v>
      </c>
      <c r="H2611">
        <f>VLOOKUP($A2611,'Trees - celková zdrojová porost'!$A$2:$L$3471,MATCH(H$1,'Trees - celková zdrojová porost'!$A$1:$L$1,0),FALSE)</f>
        <v>1</v>
      </c>
      <c r="I2611" t="str">
        <f>VLOOKUP($A2611,'Trees - celková zdrojová porost'!$A$2:$L$3471,MATCH(I$1,'Trees - celková zdrojová porost'!$A$1:$L$1,0),FALSE)</f>
        <v>P</v>
      </c>
      <c r="J2611" t="str">
        <f>VLOOKUP($A2611,'Trees - celková zdrojová porost'!$A$2:$L$3471,MATCH(J$1,'Trees - celková zdrojová porost'!$A$1:$L$1,0),FALSE)</f>
        <v>Z</v>
      </c>
      <c r="K2611" t="str">
        <f>VLOOKUP($A2611,'Trees - celková zdrojová porost'!$A$2:$L$3471,MATCH(K$1,'Trees - celková zdrojová porost'!$A$1:$L$1,0),FALSE)</f>
        <v>BEZ</v>
      </c>
      <c r="L2611" s="8">
        <f>VLOOKUP($A2611,'Trees - celková zdrojová porost'!$A$2:$L$3471,MATCH(L$1,'Trees - celková zdrojová porost'!$A$1:$L$1,0),FALSE)</f>
        <v>43185.706030092602</v>
      </c>
    </row>
    <row r="2612" spans="1:12" x14ac:dyDescent="0.25">
      <c r="A2612">
        <v>324</v>
      </c>
      <c r="B2612">
        <f>VLOOKUP($A2612,'Trees - celková zdrojová porost'!$A$2:$L$3471,MATCH(B$1,'Trees - celková zdrojová porost'!$A$1:$L$1,0),FALSE)</f>
        <v>323</v>
      </c>
      <c r="C2612" t="str">
        <f>VLOOKUP($A2612,'Trees - celková zdrojová porost'!$A$2:$L$3471,MATCH(C$1,'Trees - celková zdrojová porost'!$A$1:$L$1,0),FALSE)</f>
        <v>HB</v>
      </c>
      <c r="D2612">
        <f>VLOOKUP($A2612,'Trees - celková zdrojová porost'!$A$2:$L$3471,MATCH(D$1,'Trees - celková zdrojová porost'!$A$1:$L$1,0),FALSE)</f>
        <v>140</v>
      </c>
      <c r="E2612">
        <f>VLOOKUP($A2612,'Trees - celková zdrojová porost'!$A$2:$L$3471,MATCH(E$1,'Trees - celková zdrojová porost'!$A$1:$L$1,0),FALSE)</f>
        <v>18.100000000000001</v>
      </c>
      <c r="F2612">
        <f>VLOOKUP($A2612,'Trees - celková zdrojová porost'!$A$2:$L$3471,MATCH(F$1,'Trees - celková zdrojová porost'!$A$1:$L$1,0),FALSE)</f>
        <v>15.6</v>
      </c>
      <c r="G2612">
        <f>VLOOKUP($A2612,'Trees - celková zdrojová porost'!$A$2:$L$3471,MATCH(G$1,'Trees - celková zdrojová porost'!$A$1:$L$1,0),FALSE)</f>
        <v>2.5</v>
      </c>
      <c r="H2612">
        <f>VLOOKUP($A2612,'Trees - celková zdrojová porost'!$A$2:$L$3471,MATCH(H$1,'Trees - celková zdrojová porost'!$A$1:$L$1,0),FALSE)</f>
        <v>0</v>
      </c>
      <c r="I2612" t="str">
        <f>VLOOKUP($A2612,'Trees - celková zdrojová porost'!$A$2:$L$3471,MATCH(I$1,'Trees - celková zdrojová porost'!$A$1:$L$1,0),FALSE)</f>
        <v>P</v>
      </c>
      <c r="J2612" t="str">
        <f>VLOOKUP($A2612,'Trees - celková zdrojová porost'!$A$2:$L$3471,MATCH(J$1,'Trees - celková zdrojová porost'!$A$1:$L$1,0),FALSE)</f>
        <v>Z</v>
      </c>
      <c r="K2612" t="str">
        <f>VLOOKUP($A2612,'Trees - celková zdrojová porost'!$A$2:$L$3471,MATCH(K$1,'Trees - celková zdrojová porost'!$A$1:$L$1,0),FALSE)</f>
        <v>BEZ</v>
      </c>
      <c r="L2612" s="8">
        <f>VLOOKUP($A2612,'Trees - celková zdrojová porost'!$A$2:$L$3471,MATCH(L$1,'Trees - celková zdrojová porost'!$A$1:$L$1,0),FALSE)</f>
        <v>43188.435775462996</v>
      </c>
    </row>
    <row r="2613" spans="1:12" x14ac:dyDescent="0.25">
      <c r="A2613">
        <v>879</v>
      </c>
      <c r="B2613">
        <f>VLOOKUP($A2613,'Trees - celková zdrojová porost'!$A$2:$L$3471,MATCH(B$1,'Trees - celková zdrojová porost'!$A$1:$L$1,0),FALSE)</f>
        <v>879</v>
      </c>
      <c r="C2613" t="str">
        <f>VLOOKUP($A2613,'Trees - celková zdrojová porost'!$A$2:$L$3471,MATCH(C$1,'Trees - celková zdrojová porost'!$A$1:$L$1,0),FALSE)</f>
        <v>HB</v>
      </c>
      <c r="D2613">
        <f>VLOOKUP($A2613,'Trees - celková zdrojová porost'!$A$2:$L$3471,MATCH(D$1,'Trees - celková zdrojová porost'!$A$1:$L$1,0),FALSE)</f>
        <v>155</v>
      </c>
      <c r="E2613">
        <f>VLOOKUP($A2613,'Trees - celková zdrojová porost'!$A$2:$L$3471,MATCH(E$1,'Trees - celková zdrojová porost'!$A$1:$L$1,0),FALSE)</f>
        <v>18.100000000000001</v>
      </c>
      <c r="F2613">
        <f>VLOOKUP($A2613,'Trees - celková zdrojová porost'!$A$2:$L$3471,MATCH(F$1,'Trees - celková zdrojová porost'!$A$1:$L$1,0),FALSE)</f>
        <v>1.7</v>
      </c>
      <c r="G2613">
        <f>VLOOKUP($A2613,'Trees - celková zdrojová porost'!$A$2:$L$3471,MATCH(G$1,'Trees - celková zdrojová porost'!$A$1:$L$1,0),FALSE)</f>
        <v>16.399999999999999</v>
      </c>
      <c r="H2613">
        <f>VLOOKUP($A2613,'Trees - celková zdrojová porost'!$A$2:$L$3471,MATCH(H$1,'Trees - celková zdrojová porost'!$A$1:$L$1,0),FALSE)</f>
        <v>0</v>
      </c>
      <c r="I2613" t="str">
        <f>VLOOKUP($A2613,'Trees - celková zdrojová porost'!$A$2:$L$3471,MATCH(I$1,'Trees - celková zdrojová porost'!$A$1:$L$1,0),FALSE)</f>
        <v>P</v>
      </c>
      <c r="J2613" t="str">
        <f>VLOOKUP($A2613,'Trees - celková zdrojová porost'!$A$2:$L$3471,MATCH(J$1,'Trees - celková zdrojová porost'!$A$1:$L$1,0),FALSE)</f>
        <v>Z</v>
      </c>
      <c r="K2613" t="str">
        <f>VLOOKUP($A2613,'Trees - celková zdrojová porost'!$A$2:$L$3471,MATCH(K$1,'Trees - celková zdrojová porost'!$A$1:$L$1,0),FALSE)</f>
        <v>ZAS</v>
      </c>
      <c r="L2613" s="8">
        <f>VLOOKUP($A2613,'Trees - celková zdrojová porost'!$A$2:$L$3471,MATCH(L$1,'Trees - celková zdrojová porost'!$A$1:$L$1,0),FALSE)</f>
        <v>43196.409745370402</v>
      </c>
    </row>
    <row r="2614" spans="1:12" x14ac:dyDescent="0.25">
      <c r="A2614">
        <v>1054</v>
      </c>
      <c r="B2614">
        <f>VLOOKUP($A2614,'Trees - celková zdrojová porost'!$A$2:$L$3471,MATCH(B$1,'Trees - celková zdrojová porost'!$A$1:$L$1,0),FALSE)</f>
        <v>1053</v>
      </c>
      <c r="C2614" t="str">
        <f>VLOOKUP($A2614,'Trees - celková zdrojová porost'!$A$2:$L$3471,MATCH(C$1,'Trees - celková zdrojová porost'!$A$1:$L$1,0),FALSE)</f>
        <v>HB</v>
      </c>
      <c r="D2614">
        <f>VLOOKUP($A2614,'Trees - celková zdrojová porost'!$A$2:$L$3471,MATCH(D$1,'Trees - celková zdrojová porost'!$A$1:$L$1,0),FALSE)</f>
        <v>140</v>
      </c>
      <c r="E2614">
        <f>VLOOKUP($A2614,'Trees - celková zdrojová porost'!$A$2:$L$3471,MATCH(E$1,'Trees - celková zdrojová porost'!$A$1:$L$1,0),FALSE)</f>
        <v>18.100000000000001</v>
      </c>
      <c r="F2614">
        <f>VLOOKUP($A2614,'Trees - celková zdrojová porost'!$A$2:$L$3471,MATCH(F$1,'Trees - celková zdrojová porost'!$A$1:$L$1,0),FALSE)</f>
        <v>1.2</v>
      </c>
      <c r="G2614">
        <f>VLOOKUP($A2614,'Trees - celková zdrojová porost'!$A$2:$L$3471,MATCH(G$1,'Trees - celková zdrojová porost'!$A$1:$L$1,0),FALSE)</f>
        <v>16.899999999999999</v>
      </c>
      <c r="H2614">
        <f>VLOOKUP($A2614,'Trees - celková zdrojová porost'!$A$2:$L$3471,MATCH(H$1,'Trees - celková zdrojová porost'!$A$1:$L$1,0),FALSE)</f>
        <v>1</v>
      </c>
      <c r="I2614" t="str">
        <f>VLOOKUP($A2614,'Trees - celková zdrojová porost'!$A$2:$L$3471,MATCH(I$1,'Trees - celková zdrojová porost'!$A$1:$L$1,0),FALSE)</f>
        <v>P</v>
      </c>
      <c r="J2614" t="str">
        <f>VLOOKUP($A2614,'Trees - celková zdrojová porost'!$A$2:$L$3471,MATCH(J$1,'Trees - celková zdrojová porost'!$A$1:$L$1,0),FALSE)</f>
        <v>Z</v>
      </c>
      <c r="K2614" t="str">
        <f>VLOOKUP($A2614,'Trees - celková zdrojová porost'!$A$2:$L$3471,MATCH(K$1,'Trees - celková zdrojová porost'!$A$1:$L$1,0),FALSE)</f>
        <v>ZAS</v>
      </c>
      <c r="L2614" s="8">
        <f>VLOOKUP($A2614,'Trees - celková zdrojová porost'!$A$2:$L$3471,MATCH(L$1,'Trees - celková zdrojová porost'!$A$1:$L$1,0),FALSE)</f>
        <v>43196.578101851897</v>
      </c>
    </row>
    <row r="2615" spans="1:12" x14ac:dyDescent="0.25">
      <c r="A2615">
        <v>1122</v>
      </c>
      <c r="B2615">
        <f>VLOOKUP($A2615,'Trees - celková zdrojová porost'!$A$2:$L$3471,MATCH(B$1,'Trees - celková zdrojová porost'!$A$1:$L$1,0),FALSE)</f>
        <v>0</v>
      </c>
      <c r="C2615" t="str">
        <f>VLOOKUP($A2615,'Trees - celková zdrojová porost'!$A$2:$L$3471,MATCH(C$1,'Trees - celková zdrojová porost'!$A$1:$L$1,0),FALSE)</f>
        <v>HB</v>
      </c>
      <c r="D2615">
        <f>VLOOKUP($A2615,'Trees - celková zdrojová porost'!$A$2:$L$3471,MATCH(D$1,'Trees - celková zdrojová porost'!$A$1:$L$1,0),FALSE)</f>
        <v>155</v>
      </c>
      <c r="E2615">
        <f>VLOOKUP($A2615,'Trees - celková zdrojová porost'!$A$2:$L$3471,MATCH(E$1,'Trees - celková zdrojová porost'!$A$1:$L$1,0),FALSE)</f>
        <v>18.100000000000001</v>
      </c>
      <c r="F2615">
        <f>VLOOKUP($A2615,'Trees - celková zdrojová porost'!$A$2:$L$3471,MATCH(F$1,'Trees - celková zdrojová porost'!$A$1:$L$1,0),FALSE)</f>
        <v>6.1</v>
      </c>
      <c r="G2615">
        <f>VLOOKUP($A2615,'Trees - celková zdrojová porost'!$A$2:$L$3471,MATCH(G$1,'Trees - celková zdrojová porost'!$A$1:$L$1,0),FALSE)</f>
        <v>12</v>
      </c>
      <c r="H2615">
        <f>VLOOKUP($A2615,'Trees - celková zdrojová porost'!$A$2:$L$3471,MATCH(H$1,'Trees - celková zdrojová porost'!$A$1:$L$1,0),FALSE)</f>
        <v>0</v>
      </c>
      <c r="I2615" t="str">
        <f>VLOOKUP($A2615,'Trees - celková zdrojová porost'!$A$2:$L$3471,MATCH(I$1,'Trees - celková zdrojová porost'!$A$1:$L$1,0),FALSE)</f>
        <v>P</v>
      </c>
      <c r="J2615" t="str">
        <f>VLOOKUP($A2615,'Trees - celková zdrojová porost'!$A$2:$L$3471,MATCH(J$1,'Trees - celková zdrojová porost'!$A$1:$L$1,0),FALSE)</f>
        <v>Z</v>
      </c>
      <c r="K2615" t="str">
        <f>VLOOKUP($A2615,'Trees - celková zdrojová porost'!$A$2:$L$3471,MATCH(K$1,'Trees - celková zdrojová porost'!$A$1:$L$1,0),FALSE)</f>
        <v>BEZ</v>
      </c>
      <c r="L2615" s="8">
        <f>VLOOKUP($A2615,'Trees - celková zdrojová porost'!$A$2:$L$3471,MATCH(L$1,'Trees - celková zdrojová porost'!$A$1:$L$1,0),FALSE)</f>
        <v>43196.618634259299</v>
      </c>
    </row>
    <row r="2616" spans="1:12" x14ac:dyDescent="0.25">
      <c r="A2616">
        <v>1133</v>
      </c>
      <c r="B2616">
        <f>VLOOKUP($A2616,'Trees - celková zdrojová porost'!$A$2:$L$3471,MATCH(B$1,'Trees - celková zdrojová porost'!$A$1:$L$1,0),FALSE)</f>
        <v>1131</v>
      </c>
      <c r="C2616" t="str">
        <f>VLOOKUP($A2616,'Trees - celková zdrojová porost'!$A$2:$L$3471,MATCH(C$1,'Trees - celková zdrojová porost'!$A$1:$L$1,0),FALSE)</f>
        <v>HB</v>
      </c>
      <c r="D2616">
        <f>VLOOKUP($A2616,'Trees - celková zdrojová porost'!$A$2:$L$3471,MATCH(D$1,'Trees - celková zdrojová porost'!$A$1:$L$1,0),FALSE)</f>
        <v>220</v>
      </c>
      <c r="E2616">
        <f>VLOOKUP($A2616,'Trees - celková zdrojová porost'!$A$2:$L$3471,MATCH(E$1,'Trees - celková zdrojová porost'!$A$1:$L$1,0),FALSE)</f>
        <v>18.100000000000001</v>
      </c>
      <c r="F2616">
        <f>VLOOKUP($A2616,'Trees - celková zdrojová porost'!$A$2:$L$3471,MATCH(F$1,'Trees - celková zdrojová porost'!$A$1:$L$1,0),FALSE)</f>
        <v>1.3</v>
      </c>
      <c r="G2616">
        <f>VLOOKUP($A2616,'Trees - celková zdrojová porost'!$A$2:$L$3471,MATCH(G$1,'Trees - celková zdrojová porost'!$A$1:$L$1,0),FALSE)</f>
        <v>16.8</v>
      </c>
      <c r="H2616">
        <f>VLOOKUP($A2616,'Trees - celková zdrojová porost'!$A$2:$L$3471,MATCH(H$1,'Trees - celková zdrojová porost'!$A$1:$L$1,0),FALSE)</f>
        <v>1</v>
      </c>
      <c r="I2616" t="str">
        <f>VLOOKUP($A2616,'Trees - celková zdrojová porost'!$A$2:$L$3471,MATCH(I$1,'Trees - celková zdrojová porost'!$A$1:$L$1,0),FALSE)</f>
        <v>P</v>
      </c>
      <c r="J2616" t="str">
        <f>VLOOKUP($A2616,'Trees - celková zdrojová porost'!$A$2:$L$3471,MATCH(J$1,'Trees - celková zdrojová porost'!$A$1:$L$1,0),FALSE)</f>
        <v>Z</v>
      </c>
      <c r="K2616" t="str">
        <f>VLOOKUP($A2616,'Trees - celková zdrojová porost'!$A$2:$L$3471,MATCH(K$1,'Trees - celková zdrojová porost'!$A$1:$L$1,0),FALSE)</f>
        <v>BEZ</v>
      </c>
      <c r="L2616" s="8">
        <f>VLOOKUP($A2616,'Trees - celková zdrojová porost'!$A$2:$L$3471,MATCH(L$1,'Trees - celková zdrojová porost'!$A$1:$L$1,0),FALSE)</f>
        <v>43196.674594907403</v>
      </c>
    </row>
    <row r="2617" spans="1:12" x14ac:dyDescent="0.25">
      <c r="A2617">
        <v>1212</v>
      </c>
      <c r="B2617">
        <f>VLOOKUP($A2617,'Trees - celková zdrojová porost'!$A$2:$L$3471,MATCH(B$1,'Trees - celková zdrojová porost'!$A$1:$L$1,0),FALSE)</f>
        <v>1211</v>
      </c>
      <c r="C2617" t="str">
        <f>VLOOKUP($A2617,'Trees - celková zdrojová porost'!$A$2:$L$3471,MATCH(C$1,'Trees - celková zdrojová porost'!$A$1:$L$1,0),FALSE)</f>
        <v>HB</v>
      </c>
      <c r="D2617">
        <f>VLOOKUP($A2617,'Trees - celková zdrojová porost'!$A$2:$L$3471,MATCH(D$1,'Trees - celková zdrojová porost'!$A$1:$L$1,0),FALSE)</f>
        <v>165</v>
      </c>
      <c r="E2617">
        <f>VLOOKUP($A2617,'Trees - celková zdrojová porost'!$A$2:$L$3471,MATCH(E$1,'Trees - celková zdrojová porost'!$A$1:$L$1,0),FALSE)</f>
        <v>18.100000000000001</v>
      </c>
      <c r="F2617">
        <f>VLOOKUP($A2617,'Trees - celková zdrojová porost'!$A$2:$L$3471,MATCH(F$1,'Trees - celková zdrojová porost'!$A$1:$L$1,0),FALSE)</f>
        <v>1.1000000000000001</v>
      </c>
      <c r="G2617">
        <f>VLOOKUP($A2617,'Trees - celková zdrojová porost'!$A$2:$L$3471,MATCH(G$1,'Trees - celková zdrojová porost'!$A$1:$L$1,0),FALSE)</f>
        <v>17</v>
      </c>
      <c r="H2617">
        <f>VLOOKUP($A2617,'Trees - celková zdrojová porost'!$A$2:$L$3471,MATCH(H$1,'Trees - celková zdrojová porost'!$A$1:$L$1,0),FALSE)</f>
        <v>1</v>
      </c>
      <c r="I2617" t="str">
        <f>VLOOKUP($A2617,'Trees - celková zdrojová porost'!$A$2:$L$3471,MATCH(I$1,'Trees - celková zdrojová porost'!$A$1:$L$1,0),FALSE)</f>
        <v>P</v>
      </c>
      <c r="J2617" t="str">
        <f>VLOOKUP($A2617,'Trees - celková zdrojová porost'!$A$2:$L$3471,MATCH(J$1,'Trees - celková zdrojová porost'!$A$1:$L$1,0),FALSE)</f>
        <v>Z</v>
      </c>
      <c r="K2617" t="str">
        <f>VLOOKUP($A2617,'Trees - celková zdrojová porost'!$A$2:$L$3471,MATCH(K$1,'Trees - celková zdrojová porost'!$A$1:$L$1,0),FALSE)</f>
        <v>ZAS</v>
      </c>
      <c r="L2617" s="8">
        <f>VLOOKUP($A2617,'Trees - celková zdrojová porost'!$A$2:$L$3471,MATCH(L$1,'Trees - celková zdrojová porost'!$A$1:$L$1,0),FALSE)</f>
        <v>43196.719178240703</v>
      </c>
    </row>
    <row r="2618" spans="1:12" x14ac:dyDescent="0.25">
      <c r="A2618">
        <v>1253</v>
      </c>
      <c r="B2618">
        <f>VLOOKUP($A2618,'Trees - celková zdrojová porost'!$A$2:$L$3471,MATCH(B$1,'Trees - celková zdrojová porost'!$A$1:$L$1,0),FALSE)</f>
        <v>1250</v>
      </c>
      <c r="C2618" t="str">
        <f>VLOOKUP($A2618,'Trees - celková zdrojová porost'!$A$2:$L$3471,MATCH(C$1,'Trees - celková zdrojová porost'!$A$1:$L$1,0),FALSE)</f>
        <v>HB</v>
      </c>
      <c r="D2618">
        <f>VLOOKUP($A2618,'Trees - celková zdrojová porost'!$A$2:$L$3471,MATCH(D$1,'Trees - celková zdrojová porost'!$A$1:$L$1,0),FALSE)</f>
        <v>110</v>
      </c>
      <c r="E2618">
        <f>VLOOKUP($A2618,'Trees - celková zdrojová porost'!$A$2:$L$3471,MATCH(E$1,'Trees - celková zdrojová porost'!$A$1:$L$1,0),FALSE)</f>
        <v>18.100000000000001</v>
      </c>
      <c r="F2618">
        <f>VLOOKUP($A2618,'Trees - celková zdrojová porost'!$A$2:$L$3471,MATCH(F$1,'Trees - celková zdrojová porost'!$A$1:$L$1,0),FALSE)</f>
        <v>1</v>
      </c>
      <c r="G2618">
        <f>VLOOKUP($A2618,'Trees - celková zdrojová porost'!$A$2:$L$3471,MATCH(G$1,'Trees - celková zdrojová porost'!$A$1:$L$1,0),FALSE)</f>
        <v>17.100000000000001</v>
      </c>
      <c r="H2618">
        <f>VLOOKUP($A2618,'Trees - celková zdrojová porost'!$A$2:$L$3471,MATCH(H$1,'Trees - celková zdrojová porost'!$A$1:$L$1,0),FALSE)</f>
        <v>0</v>
      </c>
      <c r="I2618" t="str">
        <f>VLOOKUP($A2618,'Trees - celková zdrojová porost'!$A$2:$L$3471,MATCH(I$1,'Trees - celková zdrojová porost'!$A$1:$L$1,0),FALSE)</f>
        <v>P</v>
      </c>
      <c r="J2618" t="str">
        <f>VLOOKUP($A2618,'Trees - celková zdrojová porost'!$A$2:$L$3471,MATCH(J$1,'Trees - celková zdrojová porost'!$A$1:$L$1,0),FALSE)</f>
        <v>Z</v>
      </c>
      <c r="K2618" t="str">
        <f>VLOOKUP($A2618,'Trees - celková zdrojová porost'!$A$2:$L$3471,MATCH(K$1,'Trees - celková zdrojová porost'!$A$1:$L$1,0),FALSE)</f>
        <v>BEZ</v>
      </c>
      <c r="L2618" s="8">
        <f>VLOOKUP($A2618,'Trees - celková zdrojová porost'!$A$2:$L$3471,MATCH(L$1,'Trees - celková zdrojová porost'!$A$1:$L$1,0),FALSE)</f>
        <v>43202.460509259297</v>
      </c>
    </row>
    <row r="2619" spans="1:12" x14ac:dyDescent="0.25">
      <c r="A2619">
        <v>1276</v>
      </c>
      <c r="B2619">
        <f>VLOOKUP($A2619,'Trees - celková zdrojová porost'!$A$2:$L$3471,MATCH(B$1,'Trees - celková zdrojová porost'!$A$1:$L$1,0),FALSE)</f>
        <v>1275</v>
      </c>
      <c r="C2619" t="str">
        <f>VLOOKUP($A2619,'Trees - celková zdrojová porost'!$A$2:$L$3471,MATCH(C$1,'Trees - celková zdrojová porost'!$A$1:$L$1,0),FALSE)</f>
        <v>HB</v>
      </c>
      <c r="D2619">
        <f>VLOOKUP($A2619,'Trees - celková zdrojová porost'!$A$2:$L$3471,MATCH(D$1,'Trees - celková zdrojová porost'!$A$1:$L$1,0),FALSE)</f>
        <v>140</v>
      </c>
      <c r="E2619">
        <f>VLOOKUP($A2619,'Trees - celková zdrojová porost'!$A$2:$L$3471,MATCH(E$1,'Trees - celková zdrojová porost'!$A$1:$L$1,0),FALSE)</f>
        <v>18.100000000000001</v>
      </c>
      <c r="F2619">
        <f>VLOOKUP($A2619,'Trees - celková zdrojová porost'!$A$2:$L$3471,MATCH(F$1,'Trees - celková zdrojová porost'!$A$1:$L$1,0),FALSE)</f>
        <v>1</v>
      </c>
      <c r="G2619">
        <f>VLOOKUP($A2619,'Trees - celková zdrojová porost'!$A$2:$L$3471,MATCH(G$1,'Trees - celková zdrojová porost'!$A$1:$L$1,0),FALSE)</f>
        <v>17.100000000000001</v>
      </c>
      <c r="H2619">
        <f>VLOOKUP($A2619,'Trees - celková zdrojová porost'!$A$2:$L$3471,MATCH(H$1,'Trees - celková zdrojová porost'!$A$1:$L$1,0),FALSE)</f>
        <v>0</v>
      </c>
      <c r="I2619" t="str">
        <f>VLOOKUP($A2619,'Trees - celková zdrojová porost'!$A$2:$L$3471,MATCH(I$1,'Trees - celková zdrojová porost'!$A$1:$L$1,0),FALSE)</f>
        <v>P</v>
      </c>
      <c r="J2619" t="str">
        <f>VLOOKUP($A2619,'Trees - celková zdrojová porost'!$A$2:$L$3471,MATCH(J$1,'Trees - celková zdrojová porost'!$A$1:$L$1,0),FALSE)</f>
        <v>Z</v>
      </c>
      <c r="K2619" t="str">
        <f>VLOOKUP($A2619,'Trees - celková zdrojová porost'!$A$2:$L$3471,MATCH(K$1,'Trees - celková zdrojová porost'!$A$1:$L$1,0),FALSE)</f>
        <v>ZAS</v>
      </c>
      <c r="L2619" s="8">
        <f>VLOOKUP($A2619,'Trees - celková zdrojová porost'!$A$2:$L$3471,MATCH(L$1,'Trees - celková zdrojová porost'!$A$1:$L$1,0),FALSE)</f>
        <v>43202.464895833298</v>
      </c>
    </row>
    <row r="2620" spans="1:12" x14ac:dyDescent="0.25">
      <c r="A2620">
        <v>1389</v>
      </c>
      <c r="B2620">
        <f>VLOOKUP($A2620,'Trees - celková zdrojová porost'!$A$2:$L$3471,MATCH(B$1,'Trees - celková zdrojová porost'!$A$1:$L$1,0),FALSE)</f>
        <v>1388</v>
      </c>
      <c r="C2620" t="str">
        <f>VLOOKUP($A2620,'Trees - celková zdrojová porost'!$A$2:$L$3471,MATCH(C$1,'Trees - celková zdrojová porost'!$A$1:$L$1,0),FALSE)</f>
        <v>HB</v>
      </c>
      <c r="D2620">
        <f>VLOOKUP($A2620,'Trees - celková zdrojová porost'!$A$2:$L$3471,MATCH(D$1,'Trees - celková zdrojová porost'!$A$1:$L$1,0),FALSE)</f>
        <v>170</v>
      </c>
      <c r="E2620">
        <f>VLOOKUP($A2620,'Trees - celková zdrojová porost'!$A$2:$L$3471,MATCH(E$1,'Trees - celková zdrojová porost'!$A$1:$L$1,0),FALSE)</f>
        <v>18.100000000000001</v>
      </c>
      <c r="F2620">
        <f>VLOOKUP($A2620,'Trees - celková zdrojová porost'!$A$2:$L$3471,MATCH(F$1,'Trees - celková zdrojová porost'!$A$1:$L$1,0),FALSE)</f>
        <v>4.7</v>
      </c>
      <c r="G2620">
        <f>VLOOKUP($A2620,'Trees - celková zdrojová porost'!$A$2:$L$3471,MATCH(G$1,'Trees - celková zdrojová porost'!$A$1:$L$1,0),FALSE)</f>
        <v>13.4</v>
      </c>
      <c r="H2620">
        <f>VLOOKUP($A2620,'Trees - celková zdrojová porost'!$A$2:$L$3471,MATCH(H$1,'Trees - celková zdrojová porost'!$A$1:$L$1,0),FALSE)</f>
        <v>1</v>
      </c>
      <c r="I2620" t="str">
        <f>VLOOKUP($A2620,'Trees - celková zdrojová porost'!$A$2:$L$3471,MATCH(I$1,'Trees - celková zdrojová porost'!$A$1:$L$1,0),FALSE)</f>
        <v>P</v>
      </c>
      <c r="J2620" t="str">
        <f>VLOOKUP($A2620,'Trees - celková zdrojová porost'!$A$2:$L$3471,MATCH(J$1,'Trees - celková zdrojová porost'!$A$1:$L$1,0),FALSE)</f>
        <v>Z</v>
      </c>
      <c r="K2620" t="str">
        <f>VLOOKUP($A2620,'Trees - celková zdrojová porost'!$A$2:$L$3471,MATCH(K$1,'Trees - celková zdrojová porost'!$A$1:$L$1,0),FALSE)</f>
        <v>BEZ</v>
      </c>
      <c r="L2620" s="8">
        <f>VLOOKUP($A2620,'Trees - celková zdrojová porost'!$A$2:$L$3471,MATCH(L$1,'Trees - celková zdrojová porost'!$A$1:$L$1,0),FALSE)</f>
        <v>43202.583518518499</v>
      </c>
    </row>
    <row r="2621" spans="1:12" x14ac:dyDescent="0.25">
      <c r="A2621">
        <v>1474</v>
      </c>
      <c r="B2621">
        <f>VLOOKUP($A2621,'Trees - celková zdrojová porost'!$A$2:$L$3471,MATCH(B$1,'Trees - celková zdrojová porost'!$A$1:$L$1,0),FALSE)</f>
        <v>1470</v>
      </c>
      <c r="C2621" t="str">
        <f>VLOOKUP($A2621,'Trees - celková zdrojová porost'!$A$2:$L$3471,MATCH(C$1,'Trees - celková zdrojová porost'!$A$1:$L$1,0),FALSE)</f>
        <v>HB</v>
      </c>
      <c r="D2621">
        <f>VLOOKUP($A2621,'Trees - celková zdrojová porost'!$A$2:$L$3471,MATCH(D$1,'Trees - celková zdrojová porost'!$A$1:$L$1,0),FALSE)</f>
        <v>115</v>
      </c>
      <c r="E2621">
        <f>VLOOKUP($A2621,'Trees - celková zdrojová porost'!$A$2:$L$3471,MATCH(E$1,'Trees - celková zdrojová porost'!$A$1:$L$1,0),FALSE)</f>
        <v>18.100000000000001</v>
      </c>
      <c r="F2621">
        <f>VLOOKUP($A2621,'Trees - celková zdrojová porost'!$A$2:$L$3471,MATCH(F$1,'Trees - celková zdrojová porost'!$A$1:$L$1,0),FALSE)</f>
        <v>1.5</v>
      </c>
      <c r="G2621">
        <f>VLOOKUP($A2621,'Trees - celková zdrojová porost'!$A$2:$L$3471,MATCH(G$1,'Trees - celková zdrojová porost'!$A$1:$L$1,0),FALSE)</f>
        <v>16.600000000000001</v>
      </c>
      <c r="H2621">
        <f>VLOOKUP($A2621,'Trees - celková zdrojová porost'!$A$2:$L$3471,MATCH(H$1,'Trees - celková zdrojová porost'!$A$1:$L$1,0),FALSE)</f>
        <v>0</v>
      </c>
      <c r="I2621" t="str">
        <f>VLOOKUP($A2621,'Trees - celková zdrojová porost'!$A$2:$L$3471,MATCH(I$1,'Trees - celková zdrojová porost'!$A$1:$L$1,0),FALSE)</f>
        <v>P</v>
      </c>
      <c r="J2621" t="str">
        <f>VLOOKUP($A2621,'Trees - celková zdrojová porost'!$A$2:$L$3471,MATCH(J$1,'Trees - celková zdrojová porost'!$A$1:$L$1,0),FALSE)</f>
        <v>Z</v>
      </c>
      <c r="K2621" t="str">
        <f>VLOOKUP($A2621,'Trees - celková zdrojová porost'!$A$2:$L$3471,MATCH(K$1,'Trees - celková zdrojová porost'!$A$1:$L$1,0),FALSE)</f>
        <v>ZAS</v>
      </c>
      <c r="L2621" s="8">
        <f>VLOOKUP($A2621,'Trees - celková zdrojová porost'!$A$2:$L$3471,MATCH(L$1,'Trees - celková zdrojová porost'!$A$1:$L$1,0),FALSE)</f>
        <v>43202.631446759297</v>
      </c>
    </row>
    <row r="2622" spans="1:12" x14ac:dyDescent="0.25">
      <c r="A2622">
        <v>1482</v>
      </c>
      <c r="B2622">
        <f>VLOOKUP($A2622,'Trees - celková zdrojová porost'!$A$2:$L$3471,MATCH(B$1,'Trees - celková zdrojová porost'!$A$1:$L$1,0),FALSE)</f>
        <v>1480</v>
      </c>
      <c r="C2622" t="str">
        <f>VLOOKUP($A2622,'Trees - celková zdrojová porost'!$A$2:$L$3471,MATCH(C$1,'Trees - celková zdrojová porost'!$A$1:$L$1,0),FALSE)</f>
        <v>HB</v>
      </c>
      <c r="D2622">
        <f>VLOOKUP($A2622,'Trees - celková zdrojová porost'!$A$2:$L$3471,MATCH(D$1,'Trees - celková zdrojová porost'!$A$1:$L$1,0),FALSE)</f>
        <v>90</v>
      </c>
      <c r="E2622">
        <f>VLOOKUP($A2622,'Trees - celková zdrojová porost'!$A$2:$L$3471,MATCH(E$1,'Trees - celková zdrojová porost'!$A$1:$L$1,0),FALSE)</f>
        <v>18.100000000000001</v>
      </c>
      <c r="F2622">
        <f>VLOOKUP($A2622,'Trees - celková zdrojová porost'!$A$2:$L$3471,MATCH(F$1,'Trees - celková zdrojová porost'!$A$1:$L$1,0),FALSE)</f>
        <v>1.7</v>
      </c>
      <c r="G2622">
        <f>VLOOKUP($A2622,'Trees - celková zdrojová porost'!$A$2:$L$3471,MATCH(G$1,'Trees - celková zdrojová porost'!$A$1:$L$1,0),FALSE)</f>
        <v>16.399999999999999</v>
      </c>
      <c r="H2622">
        <f>VLOOKUP($A2622,'Trees - celková zdrojová porost'!$A$2:$L$3471,MATCH(H$1,'Trees - celková zdrojová porost'!$A$1:$L$1,0),FALSE)</f>
        <v>0</v>
      </c>
      <c r="I2622" t="str">
        <f>VLOOKUP($A2622,'Trees - celková zdrojová porost'!$A$2:$L$3471,MATCH(I$1,'Trees - celková zdrojová porost'!$A$1:$L$1,0),FALSE)</f>
        <v>P</v>
      </c>
      <c r="J2622" t="str">
        <f>VLOOKUP($A2622,'Trees - celková zdrojová porost'!$A$2:$L$3471,MATCH(J$1,'Trees - celková zdrojová porost'!$A$1:$L$1,0),FALSE)</f>
        <v>Z</v>
      </c>
      <c r="K2622" t="str">
        <f>VLOOKUP($A2622,'Trees - celková zdrojová porost'!$A$2:$L$3471,MATCH(K$1,'Trees - celková zdrojová porost'!$A$1:$L$1,0),FALSE)</f>
        <v>ZAS</v>
      </c>
      <c r="L2622" s="8">
        <f>VLOOKUP($A2622,'Trees - celková zdrojová porost'!$A$2:$L$3471,MATCH(L$1,'Trees - celková zdrojová porost'!$A$1:$L$1,0),FALSE)</f>
        <v>43202.633506944403</v>
      </c>
    </row>
    <row r="2623" spans="1:12" x14ac:dyDescent="0.25">
      <c r="A2623">
        <v>1519</v>
      </c>
      <c r="B2623">
        <f>VLOOKUP($A2623,'Trees - celková zdrojová porost'!$A$2:$L$3471,MATCH(B$1,'Trees - celková zdrojová porost'!$A$1:$L$1,0),FALSE)</f>
        <v>1518</v>
      </c>
      <c r="C2623" t="str">
        <f>VLOOKUP($A2623,'Trees - celková zdrojová porost'!$A$2:$L$3471,MATCH(C$1,'Trees - celková zdrojová porost'!$A$1:$L$1,0),FALSE)</f>
        <v>HB</v>
      </c>
      <c r="D2623">
        <f>VLOOKUP($A2623,'Trees - celková zdrojová porost'!$A$2:$L$3471,MATCH(D$1,'Trees - celková zdrojová porost'!$A$1:$L$1,0),FALSE)</f>
        <v>105</v>
      </c>
      <c r="E2623">
        <f>VLOOKUP($A2623,'Trees - celková zdrojová porost'!$A$2:$L$3471,MATCH(E$1,'Trees - celková zdrojová porost'!$A$1:$L$1,0),FALSE)</f>
        <v>18.100000000000001</v>
      </c>
      <c r="F2623">
        <f>VLOOKUP($A2623,'Trees - celková zdrojová porost'!$A$2:$L$3471,MATCH(F$1,'Trees - celková zdrojová porost'!$A$1:$L$1,0),FALSE)</f>
        <v>0.8</v>
      </c>
      <c r="G2623">
        <f>VLOOKUP($A2623,'Trees - celková zdrojová porost'!$A$2:$L$3471,MATCH(G$1,'Trees - celková zdrojová porost'!$A$1:$L$1,0),FALSE)</f>
        <v>17.3</v>
      </c>
      <c r="H2623">
        <f>VLOOKUP($A2623,'Trees - celková zdrojová porost'!$A$2:$L$3471,MATCH(H$1,'Trees - celková zdrojová porost'!$A$1:$L$1,0),FALSE)</f>
        <v>0</v>
      </c>
      <c r="I2623" t="str">
        <f>VLOOKUP($A2623,'Trees - celková zdrojová porost'!$A$2:$L$3471,MATCH(I$1,'Trees - celková zdrojová porost'!$A$1:$L$1,0),FALSE)</f>
        <v>P</v>
      </c>
      <c r="J2623" t="str">
        <f>VLOOKUP($A2623,'Trees - celková zdrojová porost'!$A$2:$L$3471,MATCH(J$1,'Trees - celková zdrojová porost'!$A$1:$L$1,0),FALSE)</f>
        <v>Z</v>
      </c>
      <c r="K2623" t="str">
        <f>VLOOKUP($A2623,'Trees - celková zdrojová porost'!$A$2:$L$3471,MATCH(K$1,'Trees - celková zdrojová porost'!$A$1:$L$1,0),FALSE)</f>
        <v>BEZ</v>
      </c>
      <c r="L2623" s="8">
        <f>VLOOKUP($A2623,'Trees - celková zdrojová porost'!$A$2:$L$3471,MATCH(L$1,'Trees - celková zdrojová porost'!$A$1:$L$1,0),FALSE)</f>
        <v>43209.423668981501</v>
      </c>
    </row>
    <row r="2624" spans="1:12" x14ac:dyDescent="0.25">
      <c r="A2624">
        <v>1568</v>
      </c>
      <c r="B2624">
        <f>VLOOKUP($A2624,'Trees - celková zdrojová porost'!$A$2:$L$3471,MATCH(B$1,'Trees - celková zdrojová porost'!$A$1:$L$1,0),FALSE)</f>
        <v>0</v>
      </c>
      <c r="C2624" t="str">
        <f>VLOOKUP($A2624,'Trees - celková zdrojová porost'!$A$2:$L$3471,MATCH(C$1,'Trees - celková zdrojová porost'!$A$1:$L$1,0),FALSE)</f>
        <v>HB</v>
      </c>
      <c r="D2624">
        <f>VLOOKUP($A2624,'Trees - celková zdrojová porost'!$A$2:$L$3471,MATCH(D$1,'Trees - celková zdrojová porost'!$A$1:$L$1,0),FALSE)</f>
        <v>115</v>
      </c>
      <c r="E2624">
        <f>VLOOKUP($A2624,'Trees - celková zdrojová porost'!$A$2:$L$3471,MATCH(E$1,'Trees - celková zdrojová porost'!$A$1:$L$1,0),FALSE)</f>
        <v>18.100000000000001</v>
      </c>
      <c r="F2624">
        <f>VLOOKUP($A2624,'Trees - celková zdrojová porost'!$A$2:$L$3471,MATCH(F$1,'Trees - celková zdrojová porost'!$A$1:$L$1,0),FALSE)</f>
        <v>1.3</v>
      </c>
      <c r="G2624">
        <f>VLOOKUP($A2624,'Trees - celková zdrojová porost'!$A$2:$L$3471,MATCH(G$1,'Trees - celková zdrojová porost'!$A$1:$L$1,0),FALSE)</f>
        <v>16.8</v>
      </c>
      <c r="H2624">
        <f>VLOOKUP($A2624,'Trees - celková zdrojová porost'!$A$2:$L$3471,MATCH(H$1,'Trees - celková zdrojová porost'!$A$1:$L$1,0),FALSE)</f>
        <v>1</v>
      </c>
      <c r="I2624" t="str">
        <f>VLOOKUP($A2624,'Trees - celková zdrojová porost'!$A$2:$L$3471,MATCH(I$1,'Trees - celková zdrojová porost'!$A$1:$L$1,0),FALSE)</f>
        <v>P</v>
      </c>
      <c r="J2624" t="str">
        <f>VLOOKUP($A2624,'Trees - celková zdrojová porost'!$A$2:$L$3471,MATCH(J$1,'Trees - celková zdrojová porost'!$A$1:$L$1,0),FALSE)</f>
        <v>Z</v>
      </c>
      <c r="K2624" t="str">
        <f>VLOOKUP($A2624,'Trees - celková zdrojová porost'!$A$2:$L$3471,MATCH(K$1,'Trees - celková zdrojová porost'!$A$1:$L$1,0),FALSE)</f>
        <v>BEZ</v>
      </c>
      <c r="L2624" s="8">
        <f>VLOOKUP($A2624,'Trees - celková zdrojová porost'!$A$2:$L$3471,MATCH(L$1,'Trees - celková zdrojová porost'!$A$1:$L$1,0),FALSE)</f>
        <v>43209.464872685203</v>
      </c>
    </row>
    <row r="2625" spans="1:12" x14ac:dyDescent="0.25">
      <c r="A2625">
        <v>1872</v>
      </c>
      <c r="B2625">
        <f>VLOOKUP($A2625,'Trees - celková zdrojová porost'!$A$2:$L$3471,MATCH(B$1,'Trees - celková zdrojová porost'!$A$1:$L$1,0),FALSE)</f>
        <v>1872</v>
      </c>
      <c r="C2625" t="str">
        <f>VLOOKUP($A2625,'Trees - celková zdrojová porost'!$A$2:$L$3471,MATCH(C$1,'Trees - celková zdrojová porost'!$A$1:$L$1,0),FALSE)</f>
        <v>HB</v>
      </c>
      <c r="D2625">
        <f>VLOOKUP($A2625,'Trees - celková zdrojová porost'!$A$2:$L$3471,MATCH(D$1,'Trees - celková zdrojová porost'!$A$1:$L$1,0),FALSE)</f>
        <v>130</v>
      </c>
      <c r="E2625">
        <f>VLOOKUP($A2625,'Trees - celková zdrojová porost'!$A$2:$L$3471,MATCH(E$1,'Trees - celková zdrojová porost'!$A$1:$L$1,0),FALSE)</f>
        <v>18.100000000000001</v>
      </c>
      <c r="F2625">
        <f>VLOOKUP($A2625,'Trees - celková zdrojová porost'!$A$2:$L$3471,MATCH(F$1,'Trees - celková zdrojová porost'!$A$1:$L$1,0),FALSE)</f>
        <v>15.4</v>
      </c>
      <c r="G2625">
        <f>VLOOKUP($A2625,'Trees - celková zdrojová porost'!$A$2:$L$3471,MATCH(G$1,'Trees - celková zdrojová porost'!$A$1:$L$1,0),FALSE)</f>
        <v>2.7</v>
      </c>
      <c r="H2625">
        <f>VLOOKUP($A2625,'Trees - celková zdrojová porost'!$A$2:$L$3471,MATCH(H$1,'Trees - celková zdrojová porost'!$A$1:$L$1,0),FALSE)</f>
        <v>1</v>
      </c>
      <c r="I2625" t="str">
        <f>VLOOKUP($A2625,'Trees - celková zdrojová porost'!$A$2:$L$3471,MATCH(I$1,'Trees - celková zdrojová porost'!$A$1:$L$1,0),FALSE)</f>
        <v>P</v>
      </c>
      <c r="J2625" t="str">
        <f>VLOOKUP($A2625,'Trees - celková zdrojová porost'!$A$2:$L$3471,MATCH(J$1,'Trees - celková zdrojová porost'!$A$1:$L$1,0),FALSE)</f>
        <v>Z</v>
      </c>
      <c r="K2625" t="str">
        <f>VLOOKUP($A2625,'Trees - celková zdrojová porost'!$A$2:$L$3471,MATCH(K$1,'Trees - celková zdrojová porost'!$A$1:$L$1,0),FALSE)</f>
        <v>ZAS</v>
      </c>
      <c r="L2625" s="8">
        <f>VLOOKUP($A2625,'Trees - celková zdrojová porost'!$A$2:$L$3471,MATCH(L$1,'Trees - celková zdrojová porost'!$A$1:$L$1,0),FALSE)</f>
        <v>43210.448541666701</v>
      </c>
    </row>
    <row r="2626" spans="1:12" x14ac:dyDescent="0.25">
      <c r="A2626">
        <v>1873</v>
      </c>
      <c r="B2626">
        <f>VLOOKUP($A2626,'Trees - celková zdrojová porost'!$A$2:$L$3471,MATCH(B$1,'Trees - celková zdrojová porost'!$A$1:$L$1,0),FALSE)</f>
        <v>1872</v>
      </c>
      <c r="C2626" t="str">
        <f>VLOOKUP($A2626,'Trees - celková zdrojová porost'!$A$2:$L$3471,MATCH(C$1,'Trees - celková zdrojová porost'!$A$1:$L$1,0),FALSE)</f>
        <v>HB</v>
      </c>
      <c r="D2626">
        <f>VLOOKUP($A2626,'Trees - celková zdrojová porost'!$A$2:$L$3471,MATCH(D$1,'Trees - celková zdrojová porost'!$A$1:$L$1,0),FALSE)</f>
        <v>120</v>
      </c>
      <c r="E2626">
        <f>VLOOKUP($A2626,'Trees - celková zdrojová porost'!$A$2:$L$3471,MATCH(E$1,'Trees - celková zdrojová porost'!$A$1:$L$1,0),FALSE)</f>
        <v>18.100000000000001</v>
      </c>
      <c r="F2626">
        <f>VLOOKUP($A2626,'Trees - celková zdrojová porost'!$A$2:$L$3471,MATCH(F$1,'Trees - celková zdrojová porost'!$A$1:$L$1,0),FALSE)</f>
        <v>8.3000000000000007</v>
      </c>
      <c r="G2626">
        <f>VLOOKUP($A2626,'Trees - celková zdrojová porost'!$A$2:$L$3471,MATCH(G$1,'Trees - celková zdrojová porost'!$A$1:$L$1,0),FALSE)</f>
        <v>9.8000000000000007</v>
      </c>
      <c r="H2626">
        <f>VLOOKUP($A2626,'Trees - celková zdrojová porost'!$A$2:$L$3471,MATCH(H$1,'Trees - celková zdrojová porost'!$A$1:$L$1,0),FALSE)</f>
        <v>1</v>
      </c>
      <c r="I2626" t="str">
        <f>VLOOKUP($A2626,'Trees - celková zdrojová porost'!$A$2:$L$3471,MATCH(I$1,'Trees - celková zdrojová porost'!$A$1:$L$1,0),FALSE)</f>
        <v>P</v>
      </c>
      <c r="J2626" t="str">
        <f>VLOOKUP($A2626,'Trees - celková zdrojová porost'!$A$2:$L$3471,MATCH(J$1,'Trees - celková zdrojová porost'!$A$1:$L$1,0),FALSE)</f>
        <v>Z</v>
      </c>
      <c r="K2626" t="str">
        <f>VLOOKUP($A2626,'Trees - celková zdrojová porost'!$A$2:$L$3471,MATCH(K$1,'Trees - celková zdrojová porost'!$A$1:$L$1,0),FALSE)</f>
        <v>BEZ</v>
      </c>
      <c r="L2626" s="8">
        <f>VLOOKUP($A2626,'Trees - celková zdrojová porost'!$A$2:$L$3471,MATCH(L$1,'Trees - celková zdrojová porost'!$A$1:$L$1,0),FALSE)</f>
        <v>43210.448703703703</v>
      </c>
    </row>
    <row r="2627" spans="1:12" x14ac:dyDescent="0.25">
      <c r="A2627">
        <v>1892</v>
      </c>
      <c r="B2627">
        <f>VLOOKUP($A2627,'Trees - celková zdrojová porost'!$A$2:$L$3471,MATCH(B$1,'Trees - celková zdrojová porost'!$A$1:$L$1,0),FALSE)</f>
        <v>1885</v>
      </c>
      <c r="C2627" t="str">
        <f>VLOOKUP($A2627,'Trees - celková zdrojová porost'!$A$2:$L$3471,MATCH(C$1,'Trees - celková zdrojová porost'!$A$1:$L$1,0),FALSE)</f>
        <v>HB</v>
      </c>
      <c r="D2627">
        <f>VLOOKUP($A2627,'Trees - celková zdrojová porost'!$A$2:$L$3471,MATCH(D$1,'Trees - celková zdrojová porost'!$A$1:$L$1,0),FALSE)</f>
        <v>130</v>
      </c>
      <c r="E2627">
        <f>VLOOKUP($A2627,'Trees - celková zdrojová porost'!$A$2:$L$3471,MATCH(E$1,'Trees - celková zdrojová porost'!$A$1:$L$1,0),FALSE)</f>
        <v>18.100000000000001</v>
      </c>
      <c r="F2627">
        <f>VLOOKUP($A2627,'Trees - celková zdrojová porost'!$A$2:$L$3471,MATCH(F$1,'Trees - celková zdrojová porost'!$A$1:$L$1,0),FALSE)</f>
        <v>1.3</v>
      </c>
      <c r="G2627">
        <f>VLOOKUP($A2627,'Trees - celková zdrojová porost'!$A$2:$L$3471,MATCH(G$1,'Trees - celková zdrojová porost'!$A$1:$L$1,0),FALSE)</f>
        <v>16.8</v>
      </c>
      <c r="H2627">
        <f>VLOOKUP($A2627,'Trees - celková zdrojová porost'!$A$2:$L$3471,MATCH(H$1,'Trees - celková zdrojová porost'!$A$1:$L$1,0),FALSE)</f>
        <v>0</v>
      </c>
      <c r="I2627" t="str">
        <f>VLOOKUP($A2627,'Trees - celková zdrojová porost'!$A$2:$L$3471,MATCH(I$1,'Trees - celková zdrojová porost'!$A$1:$L$1,0),FALSE)</f>
        <v>P</v>
      </c>
      <c r="J2627" t="str">
        <f>VLOOKUP($A2627,'Trees - celková zdrojová porost'!$A$2:$L$3471,MATCH(J$1,'Trees - celková zdrojová porost'!$A$1:$L$1,0),FALSE)</f>
        <v>Z</v>
      </c>
      <c r="K2627" t="str">
        <f>VLOOKUP($A2627,'Trees - celková zdrojová porost'!$A$2:$L$3471,MATCH(K$1,'Trees - celková zdrojová porost'!$A$1:$L$1,0),FALSE)</f>
        <v>BEZ</v>
      </c>
      <c r="L2627" s="8">
        <f>VLOOKUP($A2627,'Trees - celková zdrojová porost'!$A$2:$L$3471,MATCH(L$1,'Trees - celková zdrojová porost'!$A$1:$L$1,0),FALSE)</f>
        <v>43210.454085648104</v>
      </c>
    </row>
    <row r="2628" spans="1:12" x14ac:dyDescent="0.25">
      <c r="A2628">
        <v>1965</v>
      </c>
      <c r="B2628">
        <f>VLOOKUP($A2628,'Trees - celková zdrojová porost'!$A$2:$L$3471,MATCH(B$1,'Trees - celková zdrojová porost'!$A$1:$L$1,0),FALSE)</f>
        <v>1961</v>
      </c>
      <c r="C2628" t="str">
        <f>VLOOKUP($A2628,'Trees - celková zdrojová porost'!$A$2:$L$3471,MATCH(C$1,'Trees - celková zdrojová porost'!$A$1:$L$1,0),FALSE)</f>
        <v>HB</v>
      </c>
      <c r="D2628">
        <f>VLOOKUP($A2628,'Trees - celková zdrojová porost'!$A$2:$L$3471,MATCH(D$1,'Trees - celková zdrojová porost'!$A$1:$L$1,0),FALSE)</f>
        <v>120</v>
      </c>
      <c r="E2628">
        <f>VLOOKUP($A2628,'Trees - celková zdrojová porost'!$A$2:$L$3471,MATCH(E$1,'Trees - celková zdrojová porost'!$A$1:$L$1,0),FALSE)</f>
        <v>18.100000000000001</v>
      </c>
      <c r="F2628">
        <f>VLOOKUP($A2628,'Trees - celková zdrojová porost'!$A$2:$L$3471,MATCH(F$1,'Trees - celková zdrojová porost'!$A$1:$L$1,0),FALSE)</f>
        <v>1</v>
      </c>
      <c r="G2628">
        <f>VLOOKUP($A2628,'Trees - celková zdrojová porost'!$A$2:$L$3471,MATCH(G$1,'Trees - celková zdrojová porost'!$A$1:$L$1,0),FALSE)</f>
        <v>17.100000000000001</v>
      </c>
      <c r="H2628">
        <f>VLOOKUP($A2628,'Trees - celková zdrojová porost'!$A$2:$L$3471,MATCH(H$1,'Trees - celková zdrojová porost'!$A$1:$L$1,0),FALSE)</f>
        <v>0</v>
      </c>
      <c r="I2628" t="str">
        <f>VLOOKUP($A2628,'Trees - celková zdrojová porost'!$A$2:$L$3471,MATCH(I$1,'Trees - celková zdrojová porost'!$A$1:$L$1,0),FALSE)</f>
        <v>P</v>
      </c>
      <c r="J2628" t="str">
        <f>VLOOKUP($A2628,'Trees - celková zdrojová porost'!$A$2:$L$3471,MATCH(J$1,'Trees - celková zdrojová porost'!$A$1:$L$1,0),FALSE)</f>
        <v>Z</v>
      </c>
      <c r="K2628" t="str">
        <f>VLOOKUP($A2628,'Trees - celková zdrojová porost'!$A$2:$L$3471,MATCH(K$1,'Trees - celková zdrojová porost'!$A$1:$L$1,0),FALSE)</f>
        <v>BEZ</v>
      </c>
      <c r="L2628" s="8">
        <f>VLOOKUP($A2628,'Trees - celková zdrojová porost'!$A$2:$L$3471,MATCH(L$1,'Trees - celková zdrojová porost'!$A$1:$L$1,0),FALSE)</f>
        <v>43210.5325578704</v>
      </c>
    </row>
    <row r="2629" spans="1:12" x14ac:dyDescent="0.25">
      <c r="A2629">
        <v>2011</v>
      </c>
      <c r="B2629">
        <f>VLOOKUP($A2629,'Trees - celková zdrojová porost'!$A$2:$L$3471,MATCH(B$1,'Trees - celková zdrojová porost'!$A$1:$L$1,0),FALSE)</f>
        <v>2009</v>
      </c>
      <c r="C2629" t="str">
        <f>VLOOKUP($A2629,'Trees - celková zdrojová porost'!$A$2:$L$3471,MATCH(C$1,'Trees - celková zdrojová porost'!$A$1:$L$1,0),FALSE)</f>
        <v>HB</v>
      </c>
      <c r="D2629">
        <f>VLOOKUP($A2629,'Trees - celková zdrojová porost'!$A$2:$L$3471,MATCH(D$1,'Trees - celková zdrojová porost'!$A$1:$L$1,0),FALSE)</f>
        <v>85</v>
      </c>
      <c r="E2629">
        <f>VLOOKUP($A2629,'Trees - celková zdrojová porost'!$A$2:$L$3471,MATCH(E$1,'Trees - celková zdrojová porost'!$A$1:$L$1,0),FALSE)</f>
        <v>18.100000000000001</v>
      </c>
      <c r="F2629">
        <f>VLOOKUP($A2629,'Trees - celková zdrojová porost'!$A$2:$L$3471,MATCH(F$1,'Trees - celková zdrojová porost'!$A$1:$L$1,0),FALSE)</f>
        <v>1.3</v>
      </c>
      <c r="G2629">
        <f>VLOOKUP($A2629,'Trees - celková zdrojová porost'!$A$2:$L$3471,MATCH(G$1,'Trees - celková zdrojová porost'!$A$1:$L$1,0),FALSE)</f>
        <v>16.8</v>
      </c>
      <c r="H2629">
        <f>VLOOKUP($A2629,'Trees - celková zdrojová porost'!$A$2:$L$3471,MATCH(H$1,'Trees - celková zdrojová porost'!$A$1:$L$1,0),FALSE)</f>
        <v>0</v>
      </c>
      <c r="I2629" t="str">
        <f>VLOOKUP($A2629,'Trees - celková zdrojová porost'!$A$2:$L$3471,MATCH(I$1,'Trees - celková zdrojová porost'!$A$1:$L$1,0),FALSE)</f>
        <v>P</v>
      </c>
      <c r="J2629" t="str">
        <f>VLOOKUP($A2629,'Trees - celková zdrojová porost'!$A$2:$L$3471,MATCH(J$1,'Trees - celková zdrojová porost'!$A$1:$L$1,0),FALSE)</f>
        <v>Z</v>
      </c>
      <c r="K2629" t="str">
        <f>VLOOKUP($A2629,'Trees - celková zdrojová porost'!$A$2:$L$3471,MATCH(K$1,'Trees - celková zdrojová porost'!$A$1:$L$1,0),FALSE)</f>
        <v>ZAS</v>
      </c>
      <c r="L2629" s="8">
        <f>VLOOKUP($A2629,'Trees - celková zdrojová porost'!$A$2:$L$3471,MATCH(L$1,'Trees - celková zdrojová porost'!$A$1:$L$1,0),FALSE)</f>
        <v>43210.576203703698</v>
      </c>
    </row>
    <row r="2630" spans="1:12" x14ac:dyDescent="0.25">
      <c r="A2630">
        <v>2093</v>
      </c>
      <c r="B2630">
        <f>VLOOKUP($A2630,'Trees - celková zdrojová porost'!$A$2:$L$3471,MATCH(B$1,'Trees - celková zdrojová porost'!$A$1:$L$1,0),FALSE)</f>
        <v>2092</v>
      </c>
      <c r="C2630" t="str">
        <f>VLOOKUP($A2630,'Trees - celková zdrojová porost'!$A$2:$L$3471,MATCH(C$1,'Trees - celková zdrojová porost'!$A$1:$L$1,0),FALSE)</f>
        <v>HB</v>
      </c>
      <c r="D2630">
        <f>VLOOKUP($A2630,'Trees - celková zdrojová porost'!$A$2:$L$3471,MATCH(D$1,'Trees - celková zdrojová porost'!$A$1:$L$1,0),FALSE)</f>
        <v>130</v>
      </c>
      <c r="E2630">
        <f>VLOOKUP($A2630,'Trees - celková zdrojová porost'!$A$2:$L$3471,MATCH(E$1,'Trees - celková zdrojová porost'!$A$1:$L$1,0),FALSE)</f>
        <v>18.100000000000001</v>
      </c>
      <c r="F2630">
        <f>VLOOKUP($A2630,'Trees - celková zdrojová porost'!$A$2:$L$3471,MATCH(F$1,'Trees - celková zdrojová porost'!$A$1:$L$1,0),FALSE)</f>
        <v>1.7</v>
      </c>
      <c r="G2630">
        <f>VLOOKUP($A2630,'Trees - celková zdrojová porost'!$A$2:$L$3471,MATCH(G$1,'Trees - celková zdrojová porost'!$A$1:$L$1,0),FALSE)</f>
        <v>16.399999999999999</v>
      </c>
      <c r="H2630">
        <f>VLOOKUP($A2630,'Trees - celková zdrojová porost'!$A$2:$L$3471,MATCH(H$1,'Trees - celková zdrojová porost'!$A$1:$L$1,0),FALSE)</f>
        <v>0</v>
      </c>
      <c r="I2630" t="str">
        <f>VLOOKUP($A2630,'Trees - celková zdrojová porost'!$A$2:$L$3471,MATCH(I$1,'Trees - celková zdrojová porost'!$A$1:$L$1,0),FALSE)</f>
        <v>P</v>
      </c>
      <c r="J2630" t="str">
        <f>VLOOKUP($A2630,'Trees - celková zdrojová porost'!$A$2:$L$3471,MATCH(J$1,'Trees - celková zdrojová porost'!$A$1:$L$1,0),FALSE)</f>
        <v>Z</v>
      </c>
      <c r="K2630" t="str">
        <f>VLOOKUP($A2630,'Trees - celková zdrojová porost'!$A$2:$L$3471,MATCH(K$1,'Trees - celková zdrojová porost'!$A$1:$L$1,0),FALSE)</f>
        <v>BEZ</v>
      </c>
      <c r="L2630" s="8">
        <f>VLOOKUP($A2630,'Trees - celková zdrojová porost'!$A$2:$L$3471,MATCH(L$1,'Trees - celková zdrojová porost'!$A$1:$L$1,0),FALSE)</f>
        <v>43213.424837963001</v>
      </c>
    </row>
    <row r="2631" spans="1:12" x14ac:dyDescent="0.25">
      <c r="A2631">
        <v>2231</v>
      </c>
      <c r="B2631">
        <f>VLOOKUP($A2631,'Trees - celková zdrojová porost'!$A$2:$L$3471,MATCH(B$1,'Trees - celková zdrojová porost'!$A$1:$L$1,0),FALSE)</f>
        <v>2230</v>
      </c>
      <c r="C2631" t="str">
        <f>VLOOKUP($A2631,'Trees - celková zdrojová porost'!$A$2:$L$3471,MATCH(C$1,'Trees - celková zdrojová porost'!$A$1:$L$1,0),FALSE)</f>
        <v>HB</v>
      </c>
      <c r="D2631">
        <f>VLOOKUP($A2631,'Trees - celková zdrojová porost'!$A$2:$L$3471,MATCH(D$1,'Trees - celková zdrojová porost'!$A$1:$L$1,0),FALSE)</f>
        <v>130</v>
      </c>
      <c r="E2631">
        <f>VLOOKUP($A2631,'Trees - celková zdrojová porost'!$A$2:$L$3471,MATCH(E$1,'Trees - celková zdrojová porost'!$A$1:$L$1,0),FALSE)</f>
        <v>18.100000000000001</v>
      </c>
      <c r="F2631">
        <f>VLOOKUP($A2631,'Trees - celková zdrojová porost'!$A$2:$L$3471,MATCH(F$1,'Trees - celková zdrojová porost'!$A$1:$L$1,0),FALSE)</f>
        <v>2.6</v>
      </c>
      <c r="G2631">
        <f>VLOOKUP($A2631,'Trees - celková zdrojová porost'!$A$2:$L$3471,MATCH(G$1,'Trees - celková zdrojová porost'!$A$1:$L$1,0),FALSE)</f>
        <v>15.5</v>
      </c>
      <c r="H2631">
        <f>VLOOKUP($A2631,'Trees - celková zdrojová porost'!$A$2:$L$3471,MATCH(H$1,'Trees - celková zdrojová porost'!$A$1:$L$1,0),FALSE)</f>
        <v>1</v>
      </c>
      <c r="I2631" t="str">
        <f>VLOOKUP($A2631,'Trees - celková zdrojová porost'!$A$2:$L$3471,MATCH(I$1,'Trees - celková zdrojová porost'!$A$1:$L$1,0),FALSE)</f>
        <v>P</v>
      </c>
      <c r="J2631" t="str">
        <f>VLOOKUP($A2631,'Trees - celková zdrojová porost'!$A$2:$L$3471,MATCH(J$1,'Trees - celková zdrojová porost'!$A$1:$L$1,0),FALSE)</f>
        <v>Z</v>
      </c>
      <c r="K2631" t="str">
        <f>VLOOKUP($A2631,'Trees - celková zdrojová porost'!$A$2:$L$3471,MATCH(K$1,'Trees - celková zdrojová porost'!$A$1:$L$1,0),FALSE)</f>
        <v>BEZ</v>
      </c>
      <c r="L2631" s="8">
        <f>VLOOKUP($A2631,'Trees - celková zdrojová porost'!$A$2:$L$3471,MATCH(L$1,'Trees - celková zdrojová porost'!$A$1:$L$1,0),FALSE)</f>
        <v>43216.416469907403</v>
      </c>
    </row>
    <row r="2632" spans="1:12" x14ac:dyDescent="0.25">
      <c r="A2632">
        <v>2250</v>
      </c>
      <c r="B2632">
        <f>VLOOKUP($A2632,'Trees - celková zdrojová porost'!$A$2:$L$3471,MATCH(B$1,'Trees - celková zdrojová porost'!$A$1:$L$1,0),FALSE)</f>
        <v>2248</v>
      </c>
      <c r="C2632" t="str">
        <f>VLOOKUP($A2632,'Trees - celková zdrojová porost'!$A$2:$L$3471,MATCH(C$1,'Trees - celková zdrojová porost'!$A$1:$L$1,0),FALSE)</f>
        <v>HB</v>
      </c>
      <c r="D2632">
        <f>VLOOKUP($A2632,'Trees - celková zdrojová porost'!$A$2:$L$3471,MATCH(D$1,'Trees - celková zdrojová porost'!$A$1:$L$1,0),FALSE)</f>
        <v>120</v>
      </c>
      <c r="E2632">
        <f>VLOOKUP($A2632,'Trees - celková zdrojová porost'!$A$2:$L$3471,MATCH(E$1,'Trees - celková zdrojová porost'!$A$1:$L$1,0),FALSE)</f>
        <v>18.100000000000001</v>
      </c>
      <c r="F2632">
        <f>VLOOKUP($A2632,'Trees - celková zdrojová porost'!$A$2:$L$3471,MATCH(F$1,'Trees - celková zdrojová porost'!$A$1:$L$1,0),FALSE)</f>
        <v>1.2</v>
      </c>
      <c r="G2632">
        <f>VLOOKUP($A2632,'Trees - celková zdrojová porost'!$A$2:$L$3471,MATCH(G$1,'Trees - celková zdrojová porost'!$A$1:$L$1,0),FALSE)</f>
        <v>16.899999999999999</v>
      </c>
      <c r="H2632">
        <f>VLOOKUP($A2632,'Trees - celková zdrojová porost'!$A$2:$L$3471,MATCH(H$1,'Trees - celková zdrojová porost'!$A$1:$L$1,0),FALSE)</f>
        <v>0</v>
      </c>
      <c r="I2632" t="str">
        <f>VLOOKUP($A2632,'Trees - celková zdrojová porost'!$A$2:$L$3471,MATCH(I$1,'Trees - celková zdrojová porost'!$A$1:$L$1,0),FALSE)</f>
        <v>P</v>
      </c>
      <c r="J2632" t="str">
        <f>VLOOKUP($A2632,'Trees - celková zdrojová porost'!$A$2:$L$3471,MATCH(J$1,'Trees - celková zdrojová porost'!$A$1:$L$1,0),FALSE)</f>
        <v>Z</v>
      </c>
      <c r="K2632" t="str">
        <f>VLOOKUP($A2632,'Trees - celková zdrojová porost'!$A$2:$L$3471,MATCH(K$1,'Trees - celková zdrojová porost'!$A$1:$L$1,0),FALSE)</f>
        <v>BEZ</v>
      </c>
      <c r="L2632" s="8">
        <f>VLOOKUP($A2632,'Trees - celková zdrojová porost'!$A$2:$L$3471,MATCH(L$1,'Trees - celková zdrojová porost'!$A$1:$L$1,0),FALSE)</f>
        <v>43216.420578703699</v>
      </c>
    </row>
    <row r="2633" spans="1:12" x14ac:dyDescent="0.25">
      <c r="A2633">
        <v>2502</v>
      </c>
      <c r="B2633">
        <f>VLOOKUP($A2633,'Trees - celková zdrojová porost'!$A$2:$L$3471,MATCH(B$1,'Trees - celková zdrojová porost'!$A$1:$L$1,0),FALSE)</f>
        <v>2500</v>
      </c>
      <c r="C2633" t="str">
        <f>VLOOKUP($A2633,'Trees - celková zdrojová porost'!$A$2:$L$3471,MATCH(C$1,'Trees - celková zdrojová porost'!$A$1:$L$1,0),FALSE)</f>
        <v>HB</v>
      </c>
      <c r="D2633">
        <f>VLOOKUP($A2633,'Trees - celková zdrojová porost'!$A$2:$L$3471,MATCH(D$1,'Trees - celková zdrojová porost'!$A$1:$L$1,0),FALSE)</f>
        <v>85</v>
      </c>
      <c r="E2633">
        <f>VLOOKUP($A2633,'Trees - celková zdrojová porost'!$A$2:$L$3471,MATCH(E$1,'Trees - celková zdrojová porost'!$A$1:$L$1,0),FALSE)</f>
        <v>18.100000000000001</v>
      </c>
      <c r="F2633">
        <f>VLOOKUP($A2633,'Trees - celková zdrojová porost'!$A$2:$L$3471,MATCH(F$1,'Trees - celková zdrojová porost'!$A$1:$L$1,0),FALSE)</f>
        <v>1.3</v>
      </c>
      <c r="G2633">
        <f>VLOOKUP($A2633,'Trees - celková zdrojová porost'!$A$2:$L$3471,MATCH(G$1,'Trees - celková zdrojová porost'!$A$1:$L$1,0),FALSE)</f>
        <v>16.8</v>
      </c>
      <c r="H2633">
        <f>VLOOKUP($A2633,'Trees - celková zdrojová porost'!$A$2:$L$3471,MATCH(H$1,'Trees - celková zdrojová porost'!$A$1:$L$1,0),FALSE)</f>
        <v>0</v>
      </c>
      <c r="I2633" t="str">
        <f>VLOOKUP($A2633,'Trees - celková zdrojová porost'!$A$2:$L$3471,MATCH(I$1,'Trees - celková zdrojová porost'!$A$1:$L$1,0),FALSE)</f>
        <v>P</v>
      </c>
      <c r="J2633" t="str">
        <f>VLOOKUP($A2633,'Trees - celková zdrojová porost'!$A$2:$L$3471,MATCH(J$1,'Trees - celková zdrojová porost'!$A$1:$L$1,0),FALSE)</f>
        <v>Z</v>
      </c>
      <c r="K2633" t="str">
        <f>VLOOKUP($A2633,'Trees - celková zdrojová porost'!$A$2:$L$3471,MATCH(K$1,'Trees - celková zdrojová porost'!$A$1:$L$1,0),FALSE)</f>
        <v>BEZ</v>
      </c>
      <c r="L2633" s="8">
        <f>VLOOKUP($A2633,'Trees - celková zdrojová porost'!$A$2:$L$3471,MATCH(L$1,'Trees - celková zdrojová porost'!$A$1:$L$1,0),FALSE)</f>
        <v>43216.626134259299</v>
      </c>
    </row>
    <row r="2634" spans="1:12" x14ac:dyDescent="0.25">
      <c r="A2634">
        <v>2726</v>
      </c>
      <c r="B2634">
        <f>VLOOKUP($A2634,'Trees - celková zdrojová porost'!$A$2:$L$3471,MATCH(B$1,'Trees - celková zdrojová porost'!$A$1:$L$1,0),FALSE)</f>
        <v>2725</v>
      </c>
      <c r="C2634" t="str">
        <f>VLOOKUP($A2634,'Trees - celková zdrojová porost'!$A$2:$L$3471,MATCH(C$1,'Trees - celková zdrojová porost'!$A$1:$L$1,0),FALSE)</f>
        <v>HB</v>
      </c>
      <c r="D2634">
        <f>VLOOKUP($A2634,'Trees - celková zdrojová porost'!$A$2:$L$3471,MATCH(D$1,'Trees - celková zdrojová porost'!$A$1:$L$1,0),FALSE)</f>
        <v>180</v>
      </c>
      <c r="E2634">
        <f>VLOOKUP($A2634,'Trees - celková zdrojová porost'!$A$2:$L$3471,MATCH(E$1,'Trees - celková zdrojová porost'!$A$1:$L$1,0),FALSE)</f>
        <v>18.100000000000001</v>
      </c>
      <c r="F2634">
        <f>VLOOKUP($A2634,'Trees - celková zdrojová porost'!$A$2:$L$3471,MATCH(F$1,'Trees - celková zdrojová porost'!$A$1:$L$1,0),FALSE)</f>
        <v>2.2999999999999998</v>
      </c>
      <c r="G2634">
        <f>VLOOKUP($A2634,'Trees - celková zdrojová porost'!$A$2:$L$3471,MATCH(G$1,'Trees - celková zdrojová porost'!$A$1:$L$1,0),FALSE)</f>
        <v>15.8</v>
      </c>
      <c r="H2634">
        <f>VLOOKUP($A2634,'Trees - celková zdrojová porost'!$A$2:$L$3471,MATCH(H$1,'Trees - celková zdrojová porost'!$A$1:$L$1,0),FALSE)</f>
        <v>0</v>
      </c>
      <c r="I2634" t="str">
        <f>VLOOKUP($A2634,'Trees - celková zdrojová porost'!$A$2:$L$3471,MATCH(I$1,'Trees - celková zdrojová porost'!$A$1:$L$1,0),FALSE)</f>
        <v>P</v>
      </c>
      <c r="J2634" t="str">
        <f>VLOOKUP($A2634,'Trees - celková zdrojová porost'!$A$2:$L$3471,MATCH(J$1,'Trees - celková zdrojová porost'!$A$1:$L$1,0),FALSE)</f>
        <v>Z</v>
      </c>
      <c r="K2634" t="str">
        <f>VLOOKUP($A2634,'Trees - celková zdrojová porost'!$A$2:$L$3471,MATCH(K$1,'Trees - celková zdrojová porost'!$A$1:$L$1,0),FALSE)</f>
        <v>BEZ</v>
      </c>
      <c r="L2634" s="8">
        <f>VLOOKUP($A2634,'Trees - celková zdrojová porost'!$A$2:$L$3471,MATCH(L$1,'Trees - celková zdrojová porost'!$A$1:$L$1,0),FALSE)</f>
        <v>43230.6085648148</v>
      </c>
    </row>
    <row r="2635" spans="1:12" x14ac:dyDescent="0.25">
      <c r="A2635">
        <v>2803</v>
      </c>
      <c r="B2635">
        <f>VLOOKUP($A2635,'Trees - celková zdrojová porost'!$A$2:$L$3471,MATCH(B$1,'Trees - celková zdrojová porost'!$A$1:$L$1,0),FALSE)</f>
        <v>2800</v>
      </c>
      <c r="C2635" t="str">
        <f>VLOOKUP($A2635,'Trees - celková zdrojová porost'!$A$2:$L$3471,MATCH(C$1,'Trees - celková zdrojová porost'!$A$1:$L$1,0),FALSE)</f>
        <v>HB</v>
      </c>
      <c r="D2635">
        <f>VLOOKUP($A2635,'Trees - celková zdrojová porost'!$A$2:$L$3471,MATCH(D$1,'Trees - celková zdrojová porost'!$A$1:$L$1,0),FALSE)</f>
        <v>200</v>
      </c>
      <c r="E2635">
        <f>VLOOKUP($A2635,'Trees - celková zdrojová porost'!$A$2:$L$3471,MATCH(E$1,'Trees - celková zdrojová porost'!$A$1:$L$1,0),FALSE)</f>
        <v>18.100000000000001</v>
      </c>
      <c r="F2635">
        <f>VLOOKUP($A2635,'Trees - celková zdrojová porost'!$A$2:$L$3471,MATCH(F$1,'Trees - celková zdrojová porost'!$A$1:$L$1,0),FALSE)</f>
        <v>6.7</v>
      </c>
      <c r="G2635">
        <f>VLOOKUP($A2635,'Trees - celková zdrojová porost'!$A$2:$L$3471,MATCH(G$1,'Trees - celková zdrojová porost'!$A$1:$L$1,0),FALSE)</f>
        <v>11.4</v>
      </c>
      <c r="H2635">
        <f>VLOOKUP($A2635,'Trees - celková zdrojová porost'!$A$2:$L$3471,MATCH(H$1,'Trees - celková zdrojová porost'!$A$1:$L$1,0),FALSE)</f>
        <v>0</v>
      </c>
      <c r="I2635" t="str">
        <f>VLOOKUP($A2635,'Trees - celková zdrojová porost'!$A$2:$L$3471,MATCH(I$1,'Trees - celková zdrojová porost'!$A$1:$L$1,0),FALSE)</f>
        <v>P</v>
      </c>
      <c r="J2635" t="str">
        <f>VLOOKUP($A2635,'Trees - celková zdrojová porost'!$A$2:$L$3471,MATCH(J$1,'Trees - celková zdrojová porost'!$A$1:$L$1,0),FALSE)</f>
        <v>Z</v>
      </c>
      <c r="K2635" t="str">
        <f>VLOOKUP($A2635,'Trees - celková zdrojová porost'!$A$2:$L$3471,MATCH(K$1,'Trees - celková zdrojová porost'!$A$1:$L$1,0),FALSE)</f>
        <v>BEZ</v>
      </c>
      <c r="L2635" s="8">
        <f>VLOOKUP($A2635,'Trees - celková zdrojová porost'!$A$2:$L$3471,MATCH(L$1,'Trees - celková zdrojová porost'!$A$1:$L$1,0),FALSE)</f>
        <v>43230.6239236111</v>
      </c>
    </row>
    <row r="2636" spans="1:12" x14ac:dyDescent="0.25">
      <c r="A2636">
        <v>2945</v>
      </c>
      <c r="B2636">
        <f>VLOOKUP($A2636,'Trees - celková zdrojová porost'!$A$2:$L$3471,MATCH(B$1,'Trees - celková zdrojová porost'!$A$1:$L$1,0),FALSE)</f>
        <v>2942</v>
      </c>
      <c r="C2636" t="str">
        <f>VLOOKUP($A2636,'Trees - celková zdrojová porost'!$A$2:$L$3471,MATCH(C$1,'Trees - celková zdrojová porost'!$A$1:$L$1,0),FALSE)</f>
        <v>HB</v>
      </c>
      <c r="D2636">
        <f>VLOOKUP($A2636,'Trees - celková zdrojová porost'!$A$2:$L$3471,MATCH(D$1,'Trees - celková zdrojová porost'!$A$1:$L$1,0),FALSE)</f>
        <v>250</v>
      </c>
      <c r="E2636">
        <f>VLOOKUP($A2636,'Trees - celková zdrojová porost'!$A$2:$L$3471,MATCH(E$1,'Trees - celková zdrojová porost'!$A$1:$L$1,0),FALSE)</f>
        <v>18.100000000000001</v>
      </c>
      <c r="F2636">
        <f>VLOOKUP($A2636,'Trees - celková zdrojová porost'!$A$2:$L$3471,MATCH(F$1,'Trees - celková zdrojová porost'!$A$1:$L$1,0),FALSE)</f>
        <v>3.1</v>
      </c>
      <c r="G2636">
        <f>VLOOKUP($A2636,'Trees - celková zdrojová porost'!$A$2:$L$3471,MATCH(G$1,'Trees - celková zdrojová porost'!$A$1:$L$1,0),FALSE)</f>
        <v>15</v>
      </c>
      <c r="H2636">
        <f>VLOOKUP($A2636,'Trees - celková zdrojová porost'!$A$2:$L$3471,MATCH(H$1,'Trees - celková zdrojová porost'!$A$1:$L$1,0),FALSE)</f>
        <v>1</v>
      </c>
      <c r="I2636" t="str">
        <f>VLOOKUP($A2636,'Trees - celková zdrojová porost'!$A$2:$L$3471,MATCH(I$1,'Trees - celková zdrojová porost'!$A$1:$L$1,0),FALSE)</f>
        <v>P</v>
      </c>
      <c r="J2636" t="str">
        <f>VLOOKUP($A2636,'Trees - celková zdrojová porost'!$A$2:$L$3471,MATCH(J$1,'Trees - celková zdrojová porost'!$A$1:$L$1,0),FALSE)</f>
        <v>Z</v>
      </c>
      <c r="K2636" t="str">
        <f>VLOOKUP($A2636,'Trees - celková zdrojová porost'!$A$2:$L$3471,MATCH(K$1,'Trees - celková zdrojová porost'!$A$1:$L$1,0),FALSE)</f>
        <v>BEZ</v>
      </c>
      <c r="L2636" s="8">
        <f>VLOOKUP($A2636,'Trees - celková zdrojová porost'!$A$2:$L$3471,MATCH(L$1,'Trees - celková zdrojová porost'!$A$1:$L$1,0),FALSE)</f>
        <v>43231.487627314797</v>
      </c>
    </row>
    <row r="2637" spans="1:12" x14ac:dyDescent="0.25">
      <c r="A2637">
        <v>3043</v>
      </c>
      <c r="B2637">
        <f>VLOOKUP($A2637,'Trees - celková zdrojová porost'!$A$2:$L$3471,MATCH(B$1,'Trees - celková zdrojová porost'!$A$1:$L$1,0),FALSE)</f>
        <v>3042</v>
      </c>
      <c r="C2637" t="str">
        <f>VLOOKUP($A2637,'Trees - celková zdrojová porost'!$A$2:$L$3471,MATCH(C$1,'Trees - celková zdrojová porost'!$A$1:$L$1,0),FALSE)</f>
        <v>HB</v>
      </c>
      <c r="D2637">
        <f>VLOOKUP($A2637,'Trees - celková zdrojová porost'!$A$2:$L$3471,MATCH(D$1,'Trees - celková zdrojová porost'!$A$1:$L$1,0),FALSE)</f>
        <v>190</v>
      </c>
      <c r="E2637">
        <f>VLOOKUP($A2637,'Trees - celková zdrojová porost'!$A$2:$L$3471,MATCH(E$1,'Trees - celková zdrojová porost'!$A$1:$L$1,0),FALSE)</f>
        <v>18.100000000000001</v>
      </c>
      <c r="F2637">
        <f>VLOOKUP($A2637,'Trees - celková zdrojová porost'!$A$2:$L$3471,MATCH(F$1,'Trees - celková zdrojová porost'!$A$1:$L$1,0),FALSE)</f>
        <v>2.2000000000000002</v>
      </c>
      <c r="G2637">
        <f>VLOOKUP($A2637,'Trees - celková zdrojová porost'!$A$2:$L$3471,MATCH(G$1,'Trees - celková zdrojová porost'!$A$1:$L$1,0),FALSE)</f>
        <v>15.9</v>
      </c>
      <c r="H2637">
        <f>VLOOKUP($A2637,'Trees - celková zdrojová porost'!$A$2:$L$3471,MATCH(H$1,'Trees - celková zdrojová porost'!$A$1:$L$1,0),FALSE)</f>
        <v>1</v>
      </c>
      <c r="I2637" t="str">
        <f>VLOOKUP($A2637,'Trees - celková zdrojová porost'!$A$2:$L$3471,MATCH(I$1,'Trees - celková zdrojová porost'!$A$1:$L$1,0),FALSE)</f>
        <v>P</v>
      </c>
      <c r="J2637" t="str">
        <f>VLOOKUP($A2637,'Trees - celková zdrojová porost'!$A$2:$L$3471,MATCH(J$1,'Trees - celková zdrojová porost'!$A$1:$L$1,0),FALSE)</f>
        <v>Z</v>
      </c>
      <c r="K2637" t="str">
        <f>VLOOKUP($A2637,'Trees - celková zdrojová porost'!$A$2:$L$3471,MATCH(K$1,'Trees - celková zdrojová porost'!$A$1:$L$1,0),FALSE)</f>
        <v>ZAS</v>
      </c>
      <c r="L2637" s="8">
        <f>VLOOKUP($A2637,'Trees - celková zdrojová porost'!$A$2:$L$3471,MATCH(L$1,'Trees - celková zdrojová porost'!$A$1:$L$1,0),FALSE)</f>
        <v>43231.5768634259</v>
      </c>
    </row>
    <row r="2638" spans="1:12" x14ac:dyDescent="0.25">
      <c r="A2638">
        <v>3120</v>
      </c>
      <c r="B2638">
        <f>VLOOKUP($A2638,'Trees - celková zdrojová porost'!$A$2:$L$3471,MATCH(B$1,'Trees - celková zdrojová porost'!$A$1:$L$1,0),FALSE)</f>
        <v>3119</v>
      </c>
      <c r="C2638" t="str">
        <f>VLOOKUP($A2638,'Trees - celková zdrojová porost'!$A$2:$L$3471,MATCH(C$1,'Trees - celková zdrojová porost'!$A$1:$L$1,0),FALSE)</f>
        <v>HB</v>
      </c>
      <c r="D2638">
        <f>VLOOKUP($A2638,'Trees - celková zdrojová porost'!$A$2:$L$3471,MATCH(D$1,'Trees - celková zdrojová porost'!$A$1:$L$1,0),FALSE)</f>
        <v>190</v>
      </c>
      <c r="E2638">
        <f>VLOOKUP($A2638,'Trees - celková zdrojová porost'!$A$2:$L$3471,MATCH(E$1,'Trees - celková zdrojová porost'!$A$1:$L$1,0),FALSE)</f>
        <v>18.100000000000001</v>
      </c>
      <c r="F2638">
        <f>VLOOKUP($A2638,'Trees - celková zdrojová porost'!$A$2:$L$3471,MATCH(F$1,'Trees - celková zdrojová porost'!$A$1:$L$1,0),FALSE)</f>
        <v>1.2</v>
      </c>
      <c r="G2638">
        <f>VLOOKUP($A2638,'Trees - celková zdrojová porost'!$A$2:$L$3471,MATCH(G$1,'Trees - celková zdrojová porost'!$A$1:$L$1,0),FALSE)</f>
        <v>16.899999999999999</v>
      </c>
      <c r="H2638">
        <f>VLOOKUP($A2638,'Trees - celková zdrojová porost'!$A$2:$L$3471,MATCH(H$1,'Trees - celková zdrojová porost'!$A$1:$L$1,0),FALSE)</f>
        <v>1</v>
      </c>
      <c r="I2638" t="str">
        <f>VLOOKUP($A2638,'Trees - celková zdrojová porost'!$A$2:$L$3471,MATCH(I$1,'Trees - celková zdrojová porost'!$A$1:$L$1,0),FALSE)</f>
        <v>P</v>
      </c>
      <c r="J2638" t="str">
        <f>VLOOKUP($A2638,'Trees - celková zdrojová porost'!$A$2:$L$3471,MATCH(J$1,'Trees - celková zdrojová porost'!$A$1:$L$1,0),FALSE)</f>
        <v>Z</v>
      </c>
      <c r="K2638" t="str">
        <f>VLOOKUP($A2638,'Trees - celková zdrojová porost'!$A$2:$L$3471,MATCH(K$1,'Trees - celková zdrojová porost'!$A$1:$L$1,0),FALSE)</f>
        <v>BEZ</v>
      </c>
      <c r="L2638" s="8">
        <f>VLOOKUP($A2638,'Trees - celková zdrojová porost'!$A$2:$L$3471,MATCH(L$1,'Trees - celková zdrojová porost'!$A$1:$L$1,0),FALSE)</f>
        <v>43231.592719907399</v>
      </c>
    </row>
    <row r="2639" spans="1:12" x14ac:dyDescent="0.25">
      <c r="A2639">
        <v>3149</v>
      </c>
      <c r="B2639">
        <f>VLOOKUP($A2639,'Trees - celková zdrojová porost'!$A$2:$L$3471,MATCH(B$1,'Trees - celková zdrojová porost'!$A$1:$L$1,0),FALSE)</f>
        <v>3148</v>
      </c>
      <c r="C2639" t="str">
        <f>VLOOKUP($A2639,'Trees - celková zdrojová porost'!$A$2:$L$3471,MATCH(C$1,'Trees - celková zdrojová porost'!$A$1:$L$1,0),FALSE)</f>
        <v>HB</v>
      </c>
      <c r="D2639">
        <f>VLOOKUP($A2639,'Trees - celková zdrojová porost'!$A$2:$L$3471,MATCH(D$1,'Trees - celková zdrojová porost'!$A$1:$L$1,0),FALSE)</f>
        <v>210</v>
      </c>
      <c r="E2639">
        <f>VLOOKUP($A2639,'Trees - celková zdrojová porost'!$A$2:$L$3471,MATCH(E$1,'Trees - celková zdrojová porost'!$A$1:$L$1,0),FALSE)</f>
        <v>18.100000000000001</v>
      </c>
      <c r="F2639">
        <f>VLOOKUP($A2639,'Trees - celková zdrojová porost'!$A$2:$L$3471,MATCH(F$1,'Trees - celková zdrojová porost'!$A$1:$L$1,0),FALSE)</f>
        <v>10.9</v>
      </c>
      <c r="G2639">
        <f>VLOOKUP($A2639,'Trees - celková zdrojová porost'!$A$2:$L$3471,MATCH(G$1,'Trees - celková zdrojová porost'!$A$1:$L$1,0),FALSE)</f>
        <v>7.2</v>
      </c>
      <c r="H2639">
        <f>VLOOKUP($A2639,'Trees - celková zdrojová porost'!$A$2:$L$3471,MATCH(H$1,'Trees - celková zdrojová porost'!$A$1:$L$1,0),FALSE)</f>
        <v>0</v>
      </c>
      <c r="I2639" t="str">
        <f>VLOOKUP($A2639,'Trees - celková zdrojová porost'!$A$2:$L$3471,MATCH(I$1,'Trees - celková zdrojová porost'!$A$1:$L$1,0),FALSE)</f>
        <v>P</v>
      </c>
      <c r="J2639" t="str">
        <f>VLOOKUP($A2639,'Trees - celková zdrojová porost'!$A$2:$L$3471,MATCH(J$1,'Trees - celková zdrojová porost'!$A$1:$L$1,0),FALSE)</f>
        <v>Z</v>
      </c>
      <c r="K2639" t="str">
        <f>VLOOKUP($A2639,'Trees - celková zdrojová porost'!$A$2:$L$3471,MATCH(K$1,'Trees - celková zdrojová porost'!$A$1:$L$1,0),FALSE)</f>
        <v>BEZ</v>
      </c>
      <c r="L2639" s="8">
        <f>VLOOKUP($A2639,'Trees - celková zdrojová porost'!$A$2:$L$3471,MATCH(L$1,'Trees - celková zdrojová porost'!$A$1:$L$1,0),FALSE)</f>
        <v>43251.494826388902</v>
      </c>
    </row>
    <row r="2640" spans="1:12" x14ac:dyDescent="0.25">
      <c r="A2640">
        <v>3166</v>
      </c>
      <c r="B2640">
        <f>VLOOKUP($A2640,'Trees - celková zdrojová porost'!$A$2:$L$3471,MATCH(B$1,'Trees - celková zdrojová porost'!$A$1:$L$1,0),FALSE)</f>
        <v>3165</v>
      </c>
      <c r="C2640" t="str">
        <f>VLOOKUP($A2640,'Trees - celková zdrojová porost'!$A$2:$L$3471,MATCH(C$1,'Trees - celková zdrojová porost'!$A$1:$L$1,0),FALSE)</f>
        <v>HB</v>
      </c>
      <c r="D2640">
        <f>VLOOKUP($A2640,'Trees - celková zdrojová porost'!$A$2:$L$3471,MATCH(D$1,'Trees - celková zdrojová porost'!$A$1:$L$1,0),FALSE)</f>
        <v>200</v>
      </c>
      <c r="E2640">
        <f>VLOOKUP($A2640,'Trees - celková zdrojová porost'!$A$2:$L$3471,MATCH(E$1,'Trees - celková zdrojová porost'!$A$1:$L$1,0),FALSE)</f>
        <v>18.100000000000001</v>
      </c>
      <c r="F2640">
        <f>VLOOKUP($A2640,'Trees - celková zdrojová porost'!$A$2:$L$3471,MATCH(F$1,'Trees - celková zdrojová porost'!$A$1:$L$1,0),FALSE)</f>
        <v>14.5</v>
      </c>
      <c r="G2640">
        <f>VLOOKUP($A2640,'Trees - celková zdrojová porost'!$A$2:$L$3471,MATCH(G$1,'Trees - celková zdrojová porost'!$A$1:$L$1,0),FALSE)</f>
        <v>3.6</v>
      </c>
      <c r="H2640">
        <f>VLOOKUP($A2640,'Trees - celková zdrojová porost'!$A$2:$L$3471,MATCH(H$1,'Trees - celková zdrojová porost'!$A$1:$L$1,0),FALSE)</f>
        <v>1</v>
      </c>
      <c r="I2640" t="str">
        <f>VLOOKUP($A2640,'Trees - celková zdrojová porost'!$A$2:$L$3471,MATCH(I$1,'Trees - celková zdrojová porost'!$A$1:$L$1,0),FALSE)</f>
        <v>S</v>
      </c>
      <c r="J2640" t="str">
        <f>VLOOKUP($A2640,'Trees - celková zdrojová porost'!$A$2:$L$3471,MATCH(J$1,'Trees - celková zdrojová porost'!$A$1:$L$1,0),FALSE)</f>
        <v>Z</v>
      </c>
      <c r="K2640" t="str">
        <f>VLOOKUP($A2640,'Trees - celková zdrojová porost'!$A$2:$L$3471,MATCH(K$1,'Trees - celková zdrojová porost'!$A$1:$L$1,0),FALSE)</f>
        <v>BEZ</v>
      </c>
      <c r="L2640" s="8">
        <f>VLOOKUP($A2640,'Trees - celková zdrojová porost'!$A$2:$L$3471,MATCH(L$1,'Trees - celková zdrojová porost'!$A$1:$L$1,0),FALSE)</f>
        <v>43251.497835648202</v>
      </c>
    </row>
    <row r="2641" spans="1:12" x14ac:dyDescent="0.25">
      <c r="A2641">
        <v>3168</v>
      </c>
      <c r="B2641">
        <f>VLOOKUP($A2641,'Trees - celková zdrojová porost'!$A$2:$L$3471,MATCH(B$1,'Trees - celková zdrojová porost'!$A$1:$L$1,0),FALSE)</f>
        <v>3167</v>
      </c>
      <c r="C2641" t="str">
        <f>VLOOKUP($A2641,'Trees - celková zdrojová porost'!$A$2:$L$3471,MATCH(C$1,'Trees - celková zdrojová porost'!$A$1:$L$1,0),FALSE)</f>
        <v>HB</v>
      </c>
      <c r="D2641">
        <f>VLOOKUP($A2641,'Trees - celková zdrojová porost'!$A$2:$L$3471,MATCH(D$1,'Trees - celková zdrojová porost'!$A$1:$L$1,0),FALSE)</f>
        <v>165</v>
      </c>
      <c r="E2641">
        <f>VLOOKUP($A2641,'Trees - celková zdrojová porost'!$A$2:$L$3471,MATCH(E$1,'Trees - celková zdrojová porost'!$A$1:$L$1,0),FALSE)</f>
        <v>18.100000000000001</v>
      </c>
      <c r="F2641">
        <f>VLOOKUP($A2641,'Trees - celková zdrojová porost'!$A$2:$L$3471,MATCH(F$1,'Trees - celková zdrojová porost'!$A$1:$L$1,0),FALSE)</f>
        <v>1.55</v>
      </c>
      <c r="G2641">
        <f>VLOOKUP($A2641,'Trees - celková zdrojová porost'!$A$2:$L$3471,MATCH(G$1,'Trees - celková zdrojová porost'!$A$1:$L$1,0),FALSE)</f>
        <v>16.55</v>
      </c>
      <c r="H2641">
        <f>VLOOKUP($A2641,'Trees - celková zdrojová porost'!$A$2:$L$3471,MATCH(H$1,'Trees - celková zdrojová porost'!$A$1:$L$1,0),FALSE)</f>
        <v>1</v>
      </c>
      <c r="I2641" t="str">
        <f>VLOOKUP($A2641,'Trees - celková zdrojová porost'!$A$2:$L$3471,MATCH(I$1,'Trees - celková zdrojová porost'!$A$1:$L$1,0),FALSE)</f>
        <v>P</v>
      </c>
      <c r="J2641" t="str">
        <f>VLOOKUP($A2641,'Trees - celková zdrojová porost'!$A$2:$L$3471,MATCH(J$1,'Trees - celková zdrojová porost'!$A$1:$L$1,0),FALSE)</f>
        <v>Z</v>
      </c>
      <c r="K2641" t="str">
        <f>VLOOKUP($A2641,'Trees - celková zdrojová porost'!$A$2:$L$3471,MATCH(K$1,'Trees - celková zdrojová porost'!$A$1:$L$1,0),FALSE)</f>
        <v>BEZ</v>
      </c>
      <c r="L2641" s="8">
        <f>VLOOKUP($A2641,'Trees - celková zdrojová porost'!$A$2:$L$3471,MATCH(L$1,'Trees - celková zdrojová porost'!$A$1:$L$1,0),FALSE)</f>
        <v>43251.498344907399</v>
      </c>
    </row>
    <row r="2642" spans="1:12" x14ac:dyDescent="0.25">
      <c r="A2642">
        <v>264</v>
      </c>
      <c r="B2642">
        <f>VLOOKUP($A2642,'Trees - celková zdrojová porost'!$A$2:$L$3471,MATCH(B$1,'Trees - celková zdrojová porost'!$A$1:$L$1,0),FALSE)</f>
        <v>0</v>
      </c>
      <c r="C2642" t="str">
        <f>VLOOKUP($A2642,'Trees - celková zdrojová porost'!$A$2:$L$3471,MATCH(C$1,'Trees - celková zdrojová porost'!$A$1:$L$1,0),FALSE)</f>
        <v>HB</v>
      </c>
      <c r="D2642">
        <f>VLOOKUP($A2642,'Trees - celková zdrojová porost'!$A$2:$L$3471,MATCH(D$1,'Trees - celková zdrojová porost'!$A$1:$L$1,0),FALSE)</f>
        <v>190</v>
      </c>
      <c r="E2642">
        <f>VLOOKUP($A2642,'Trees - celková zdrojová porost'!$A$2:$L$3471,MATCH(E$1,'Trees - celková zdrojová porost'!$A$1:$L$1,0),FALSE)</f>
        <v>18.2</v>
      </c>
      <c r="F2642">
        <f>VLOOKUP($A2642,'Trees - celková zdrojová porost'!$A$2:$L$3471,MATCH(F$1,'Trees - celková zdrojová porost'!$A$1:$L$1,0),FALSE)</f>
        <v>15.1</v>
      </c>
      <c r="G2642">
        <f>VLOOKUP($A2642,'Trees - celková zdrojová porost'!$A$2:$L$3471,MATCH(G$1,'Trees - celková zdrojová porost'!$A$1:$L$1,0),FALSE)</f>
        <v>3.1</v>
      </c>
      <c r="H2642">
        <f>VLOOKUP($A2642,'Trees - celková zdrojová porost'!$A$2:$L$3471,MATCH(H$1,'Trees - celková zdrojová porost'!$A$1:$L$1,0),FALSE)</f>
        <v>0</v>
      </c>
      <c r="I2642" t="str">
        <f>VLOOKUP($A2642,'Trees - celková zdrojová porost'!$A$2:$L$3471,MATCH(I$1,'Trees - celková zdrojová porost'!$A$1:$L$1,0),FALSE)</f>
        <v>P</v>
      </c>
      <c r="J2642" t="str">
        <f>VLOOKUP($A2642,'Trees - celková zdrojová porost'!$A$2:$L$3471,MATCH(J$1,'Trees - celková zdrojová porost'!$A$1:$L$1,0),FALSE)</f>
        <v>Z</v>
      </c>
      <c r="K2642" t="str">
        <f>VLOOKUP($A2642,'Trees - celková zdrojová porost'!$A$2:$L$3471,MATCH(K$1,'Trees - celková zdrojová porost'!$A$1:$L$1,0),FALSE)</f>
        <v>BEZ</v>
      </c>
      <c r="L2642" s="8">
        <f>VLOOKUP($A2642,'Trees - celková zdrojová porost'!$A$2:$L$3471,MATCH(L$1,'Trees - celková zdrojová porost'!$A$1:$L$1,0),FALSE)</f>
        <v>43185.699097222197</v>
      </c>
    </row>
    <row r="2643" spans="1:12" x14ac:dyDescent="0.25">
      <c r="A2643">
        <v>889</v>
      </c>
      <c r="B2643">
        <f>VLOOKUP($A2643,'Trees - celková zdrojová porost'!$A$2:$L$3471,MATCH(B$1,'Trees - celková zdrojová porost'!$A$1:$L$1,0),FALSE)</f>
        <v>889</v>
      </c>
      <c r="C2643" t="str">
        <f>VLOOKUP($A2643,'Trees - celková zdrojová porost'!$A$2:$L$3471,MATCH(C$1,'Trees - celková zdrojová porost'!$A$1:$L$1,0),FALSE)</f>
        <v>HB</v>
      </c>
      <c r="D2643">
        <f>VLOOKUP($A2643,'Trees - celková zdrojová porost'!$A$2:$L$3471,MATCH(D$1,'Trees - celková zdrojová porost'!$A$1:$L$1,0),FALSE)</f>
        <v>140</v>
      </c>
      <c r="E2643">
        <f>VLOOKUP($A2643,'Trees - celková zdrojová porost'!$A$2:$L$3471,MATCH(E$1,'Trees - celková zdrojová porost'!$A$1:$L$1,0),FALSE)</f>
        <v>18.2</v>
      </c>
      <c r="F2643">
        <f>VLOOKUP($A2643,'Trees - celková zdrojová porost'!$A$2:$L$3471,MATCH(F$1,'Trees - celková zdrojová porost'!$A$1:$L$1,0),FALSE)</f>
        <v>16.3</v>
      </c>
      <c r="G2643">
        <f>VLOOKUP($A2643,'Trees - celková zdrojová porost'!$A$2:$L$3471,MATCH(G$1,'Trees - celková zdrojová porost'!$A$1:$L$1,0),FALSE)</f>
        <v>1.9</v>
      </c>
      <c r="H2643">
        <f>VLOOKUP($A2643,'Trees - celková zdrojová porost'!$A$2:$L$3471,MATCH(H$1,'Trees - celková zdrojová porost'!$A$1:$L$1,0),FALSE)</f>
        <v>0</v>
      </c>
      <c r="I2643" t="str">
        <f>VLOOKUP($A2643,'Trees - celková zdrojová porost'!$A$2:$L$3471,MATCH(I$1,'Trees - celková zdrojová porost'!$A$1:$L$1,0),FALSE)</f>
        <v>P</v>
      </c>
      <c r="J2643" t="str">
        <f>VLOOKUP($A2643,'Trees - celková zdrojová porost'!$A$2:$L$3471,MATCH(J$1,'Trees - celková zdrojová porost'!$A$1:$L$1,0),FALSE)</f>
        <v>Z</v>
      </c>
      <c r="K2643" t="str">
        <f>VLOOKUP($A2643,'Trees - celková zdrojová porost'!$A$2:$L$3471,MATCH(K$1,'Trees - celková zdrojová porost'!$A$1:$L$1,0),FALSE)</f>
        <v>BEZ</v>
      </c>
      <c r="L2643" s="8">
        <f>VLOOKUP($A2643,'Trees - celková zdrojová porost'!$A$2:$L$3471,MATCH(L$1,'Trees - celková zdrojová porost'!$A$1:$L$1,0),FALSE)</f>
        <v>43196.411041666703</v>
      </c>
    </row>
    <row r="2644" spans="1:12" x14ac:dyDescent="0.25">
      <c r="A2644">
        <v>1088</v>
      </c>
      <c r="B2644">
        <f>VLOOKUP($A2644,'Trees - celková zdrojová porost'!$A$2:$L$3471,MATCH(B$1,'Trees - celková zdrojová porost'!$A$1:$L$1,0),FALSE)</f>
        <v>1088</v>
      </c>
      <c r="C2644" t="str">
        <f>VLOOKUP($A2644,'Trees - celková zdrojová porost'!$A$2:$L$3471,MATCH(C$1,'Trees - celková zdrojová porost'!$A$1:$L$1,0),FALSE)</f>
        <v>HB</v>
      </c>
      <c r="D2644">
        <f>VLOOKUP($A2644,'Trees - celková zdrojová porost'!$A$2:$L$3471,MATCH(D$1,'Trees - celková zdrojová porost'!$A$1:$L$1,0),FALSE)</f>
        <v>185</v>
      </c>
      <c r="E2644">
        <f>VLOOKUP($A2644,'Trees - celková zdrojová porost'!$A$2:$L$3471,MATCH(E$1,'Trees - celková zdrojová porost'!$A$1:$L$1,0),FALSE)</f>
        <v>18.2</v>
      </c>
      <c r="F2644">
        <f>VLOOKUP($A2644,'Trees - celková zdrojová porost'!$A$2:$L$3471,MATCH(F$1,'Trees - celková zdrojová porost'!$A$1:$L$1,0),FALSE)</f>
        <v>16.3</v>
      </c>
      <c r="G2644">
        <f>VLOOKUP($A2644,'Trees - celková zdrojová porost'!$A$2:$L$3471,MATCH(G$1,'Trees - celková zdrojová porost'!$A$1:$L$1,0),FALSE)</f>
        <v>1.9</v>
      </c>
      <c r="H2644">
        <f>VLOOKUP($A2644,'Trees - celková zdrojová porost'!$A$2:$L$3471,MATCH(H$1,'Trees - celková zdrojová porost'!$A$1:$L$1,0),FALSE)</f>
        <v>0</v>
      </c>
      <c r="I2644" t="str">
        <f>VLOOKUP($A2644,'Trees - celková zdrojová porost'!$A$2:$L$3471,MATCH(I$1,'Trees - celková zdrojová porost'!$A$1:$L$1,0),FALSE)</f>
        <v>P</v>
      </c>
      <c r="J2644" t="str">
        <f>VLOOKUP($A2644,'Trees - celková zdrojová porost'!$A$2:$L$3471,MATCH(J$1,'Trees - celková zdrojová porost'!$A$1:$L$1,0),FALSE)</f>
        <v>Z</v>
      </c>
      <c r="K2644" t="str">
        <f>VLOOKUP($A2644,'Trees - celková zdrojová porost'!$A$2:$L$3471,MATCH(K$1,'Trees - celková zdrojová porost'!$A$1:$L$1,0),FALSE)</f>
        <v>BEZ</v>
      </c>
      <c r="L2644" s="8">
        <f>VLOOKUP($A2644,'Trees - celková zdrojová porost'!$A$2:$L$3471,MATCH(L$1,'Trees - celková zdrojová porost'!$A$1:$L$1,0),FALSE)</f>
        <v>43196.613159722197</v>
      </c>
    </row>
    <row r="2645" spans="1:12" x14ac:dyDescent="0.25">
      <c r="A2645">
        <v>1103</v>
      </c>
      <c r="B2645">
        <f>VLOOKUP($A2645,'Trees - celková zdrojová porost'!$A$2:$L$3471,MATCH(B$1,'Trees - celková zdrojová porost'!$A$1:$L$1,0),FALSE)</f>
        <v>1099</v>
      </c>
      <c r="C2645" t="str">
        <f>VLOOKUP($A2645,'Trees - celková zdrojová porost'!$A$2:$L$3471,MATCH(C$1,'Trees - celková zdrojová porost'!$A$1:$L$1,0),FALSE)</f>
        <v>HB</v>
      </c>
      <c r="D2645">
        <f>VLOOKUP($A2645,'Trees - celková zdrojová porost'!$A$2:$L$3471,MATCH(D$1,'Trees - celková zdrojová porost'!$A$1:$L$1,0),FALSE)</f>
        <v>135</v>
      </c>
      <c r="E2645">
        <f>VLOOKUP($A2645,'Trees - celková zdrojová porost'!$A$2:$L$3471,MATCH(E$1,'Trees - celková zdrojová porost'!$A$1:$L$1,0),FALSE)</f>
        <v>18.2</v>
      </c>
      <c r="F2645">
        <f>VLOOKUP($A2645,'Trees - celková zdrojová porost'!$A$2:$L$3471,MATCH(F$1,'Trees - celková zdrojová porost'!$A$1:$L$1,0),FALSE)</f>
        <v>1.5</v>
      </c>
      <c r="G2645">
        <f>VLOOKUP($A2645,'Trees - celková zdrojová porost'!$A$2:$L$3471,MATCH(G$1,'Trees - celková zdrojová porost'!$A$1:$L$1,0),FALSE)</f>
        <v>16.7</v>
      </c>
      <c r="H2645">
        <f>VLOOKUP($A2645,'Trees - celková zdrojová porost'!$A$2:$L$3471,MATCH(H$1,'Trees - celková zdrojová porost'!$A$1:$L$1,0),FALSE)</f>
        <v>0</v>
      </c>
      <c r="I2645" t="str">
        <f>VLOOKUP($A2645,'Trees - celková zdrojová porost'!$A$2:$L$3471,MATCH(I$1,'Trees - celková zdrojová porost'!$A$1:$L$1,0),FALSE)</f>
        <v>P</v>
      </c>
      <c r="J2645" t="str">
        <f>VLOOKUP($A2645,'Trees - celková zdrojová porost'!$A$2:$L$3471,MATCH(J$1,'Trees - celková zdrojová porost'!$A$1:$L$1,0),FALSE)</f>
        <v>Z</v>
      </c>
      <c r="K2645" t="str">
        <f>VLOOKUP($A2645,'Trees - celková zdrojová porost'!$A$2:$L$3471,MATCH(K$1,'Trees - celková zdrojová porost'!$A$1:$L$1,0),FALSE)</f>
        <v>BEZ</v>
      </c>
      <c r="L2645" s="8">
        <f>VLOOKUP($A2645,'Trees - celková zdrojová porost'!$A$2:$L$3471,MATCH(L$1,'Trees - celková zdrojová porost'!$A$1:$L$1,0),FALSE)</f>
        <v>43196.6156134259</v>
      </c>
    </row>
    <row r="2646" spans="1:12" x14ac:dyDescent="0.25">
      <c r="A2646">
        <v>1110</v>
      </c>
      <c r="B2646">
        <f>VLOOKUP($A2646,'Trees - celková zdrojová porost'!$A$2:$L$3471,MATCH(B$1,'Trees - celková zdrojová porost'!$A$1:$L$1,0),FALSE)</f>
        <v>1099</v>
      </c>
      <c r="C2646" t="str">
        <f>VLOOKUP($A2646,'Trees - celková zdrojová porost'!$A$2:$L$3471,MATCH(C$1,'Trees - celková zdrojová porost'!$A$1:$L$1,0),FALSE)</f>
        <v>HB</v>
      </c>
      <c r="D2646">
        <f>VLOOKUP($A2646,'Trees - celková zdrojová porost'!$A$2:$L$3471,MATCH(D$1,'Trees - celková zdrojová porost'!$A$1:$L$1,0),FALSE)</f>
        <v>165</v>
      </c>
      <c r="E2646">
        <f>VLOOKUP($A2646,'Trees - celková zdrojová porost'!$A$2:$L$3471,MATCH(E$1,'Trees - celková zdrojová porost'!$A$1:$L$1,0),FALSE)</f>
        <v>18.2</v>
      </c>
      <c r="F2646">
        <f>VLOOKUP($A2646,'Trees - celková zdrojová porost'!$A$2:$L$3471,MATCH(F$1,'Trees - celková zdrojová porost'!$A$1:$L$1,0),FALSE)</f>
        <v>2</v>
      </c>
      <c r="G2646">
        <f>VLOOKUP($A2646,'Trees - celková zdrojová porost'!$A$2:$L$3471,MATCH(G$1,'Trees - celková zdrojová porost'!$A$1:$L$1,0),FALSE)</f>
        <v>16.2</v>
      </c>
      <c r="H2646">
        <f>VLOOKUP($A2646,'Trees - celková zdrojová porost'!$A$2:$L$3471,MATCH(H$1,'Trees - celková zdrojová porost'!$A$1:$L$1,0),FALSE)</f>
        <v>1</v>
      </c>
      <c r="I2646" t="str">
        <f>VLOOKUP($A2646,'Trees - celková zdrojová porost'!$A$2:$L$3471,MATCH(I$1,'Trees - celková zdrojová porost'!$A$1:$L$1,0),FALSE)</f>
        <v>P</v>
      </c>
      <c r="J2646" t="str">
        <f>VLOOKUP($A2646,'Trees - celková zdrojová porost'!$A$2:$L$3471,MATCH(J$1,'Trees - celková zdrojová porost'!$A$1:$L$1,0),FALSE)</f>
        <v>Z</v>
      </c>
      <c r="K2646" t="str">
        <f>VLOOKUP($A2646,'Trees - celková zdrojová porost'!$A$2:$L$3471,MATCH(K$1,'Trees - celková zdrojová porost'!$A$1:$L$1,0),FALSE)</f>
        <v>BEZ</v>
      </c>
      <c r="L2646" s="8">
        <f>VLOOKUP($A2646,'Trees - celková zdrojová porost'!$A$2:$L$3471,MATCH(L$1,'Trees - celková zdrojová porost'!$A$1:$L$1,0),FALSE)</f>
        <v>43196.616851851897</v>
      </c>
    </row>
    <row r="2647" spans="1:12" x14ac:dyDescent="0.25">
      <c r="A2647">
        <v>1140</v>
      </c>
      <c r="B2647">
        <f>VLOOKUP($A2647,'Trees - celková zdrojová porost'!$A$2:$L$3471,MATCH(B$1,'Trees - celková zdrojová porost'!$A$1:$L$1,0),FALSE)</f>
        <v>1140</v>
      </c>
      <c r="C2647" t="str">
        <f>VLOOKUP($A2647,'Trees - celková zdrojová porost'!$A$2:$L$3471,MATCH(C$1,'Trees - celková zdrojová porost'!$A$1:$L$1,0),FALSE)</f>
        <v>HB</v>
      </c>
      <c r="D2647">
        <f>VLOOKUP($A2647,'Trees - celková zdrojová porost'!$A$2:$L$3471,MATCH(D$1,'Trees - celková zdrojová porost'!$A$1:$L$1,0),FALSE)</f>
        <v>165</v>
      </c>
      <c r="E2647">
        <f>VLOOKUP($A2647,'Trees - celková zdrojová porost'!$A$2:$L$3471,MATCH(E$1,'Trees - celková zdrojová porost'!$A$1:$L$1,0),FALSE)</f>
        <v>18.2</v>
      </c>
      <c r="F2647">
        <f>VLOOKUP($A2647,'Trees - celková zdrojová porost'!$A$2:$L$3471,MATCH(F$1,'Trees - celková zdrojová porost'!$A$1:$L$1,0),FALSE)</f>
        <v>0.9</v>
      </c>
      <c r="G2647">
        <f>VLOOKUP($A2647,'Trees - celková zdrojová porost'!$A$2:$L$3471,MATCH(G$1,'Trees - celková zdrojová porost'!$A$1:$L$1,0),FALSE)</f>
        <v>17.3</v>
      </c>
      <c r="H2647">
        <f>VLOOKUP($A2647,'Trees - celková zdrojová porost'!$A$2:$L$3471,MATCH(H$1,'Trees - celková zdrojová porost'!$A$1:$L$1,0),FALSE)</f>
        <v>1</v>
      </c>
      <c r="I2647" t="str">
        <f>VLOOKUP($A2647,'Trees - celková zdrojová porost'!$A$2:$L$3471,MATCH(I$1,'Trees - celková zdrojová porost'!$A$1:$L$1,0),FALSE)</f>
        <v>P</v>
      </c>
      <c r="J2647" t="str">
        <f>VLOOKUP($A2647,'Trees - celková zdrojová porost'!$A$2:$L$3471,MATCH(J$1,'Trees - celková zdrojová porost'!$A$1:$L$1,0),FALSE)</f>
        <v>Z</v>
      </c>
      <c r="K2647" t="str">
        <f>VLOOKUP($A2647,'Trees - celková zdrojová porost'!$A$2:$L$3471,MATCH(K$1,'Trees - celková zdrojová porost'!$A$1:$L$1,0),FALSE)</f>
        <v>BEZ</v>
      </c>
      <c r="L2647" s="8">
        <f>VLOOKUP($A2647,'Trees - celková zdrojová porost'!$A$2:$L$3471,MATCH(L$1,'Trees - celková zdrojová porost'!$A$1:$L$1,0),FALSE)</f>
        <v>43196.675543981502</v>
      </c>
    </row>
    <row r="2648" spans="1:12" x14ac:dyDescent="0.25">
      <c r="A2648">
        <v>1197</v>
      </c>
      <c r="B2648">
        <f>VLOOKUP($A2648,'Trees - celková zdrojová porost'!$A$2:$L$3471,MATCH(B$1,'Trees - celková zdrojová porost'!$A$1:$L$1,0),FALSE)</f>
        <v>1195</v>
      </c>
      <c r="C2648" t="str">
        <f>VLOOKUP($A2648,'Trees - celková zdrojová porost'!$A$2:$L$3471,MATCH(C$1,'Trees - celková zdrojová porost'!$A$1:$L$1,0),FALSE)</f>
        <v>HB</v>
      </c>
      <c r="D2648">
        <f>VLOOKUP($A2648,'Trees - celková zdrojová porost'!$A$2:$L$3471,MATCH(D$1,'Trees - celková zdrojová porost'!$A$1:$L$1,0),FALSE)</f>
        <v>190</v>
      </c>
      <c r="E2648">
        <f>VLOOKUP($A2648,'Trees - celková zdrojová porost'!$A$2:$L$3471,MATCH(E$1,'Trees - celková zdrojová porost'!$A$1:$L$1,0),FALSE)</f>
        <v>18.2</v>
      </c>
      <c r="F2648">
        <f>VLOOKUP($A2648,'Trees - celková zdrojová porost'!$A$2:$L$3471,MATCH(F$1,'Trees - celková zdrojová porost'!$A$1:$L$1,0),FALSE)</f>
        <v>16.3</v>
      </c>
      <c r="G2648">
        <f>VLOOKUP($A2648,'Trees - celková zdrojová porost'!$A$2:$L$3471,MATCH(G$1,'Trees - celková zdrojová porost'!$A$1:$L$1,0),FALSE)</f>
        <v>1.9</v>
      </c>
      <c r="H2648">
        <f>VLOOKUP($A2648,'Trees - celková zdrojová porost'!$A$2:$L$3471,MATCH(H$1,'Trees - celková zdrojová porost'!$A$1:$L$1,0),FALSE)</f>
        <v>1</v>
      </c>
      <c r="I2648" t="str">
        <f>VLOOKUP($A2648,'Trees - celková zdrojová porost'!$A$2:$L$3471,MATCH(I$1,'Trees - celková zdrojová porost'!$A$1:$L$1,0),FALSE)</f>
        <v>P</v>
      </c>
      <c r="J2648" t="str">
        <f>VLOOKUP($A2648,'Trees - celková zdrojová porost'!$A$2:$L$3471,MATCH(J$1,'Trees - celková zdrojová porost'!$A$1:$L$1,0),FALSE)</f>
        <v>Z</v>
      </c>
      <c r="K2648" t="str">
        <f>VLOOKUP($A2648,'Trees - celková zdrojová porost'!$A$2:$L$3471,MATCH(K$1,'Trees - celková zdrojová porost'!$A$1:$L$1,0),FALSE)</f>
        <v>BEZ</v>
      </c>
      <c r="L2648" s="8">
        <f>VLOOKUP($A2648,'Trees - celková zdrojová porost'!$A$2:$L$3471,MATCH(L$1,'Trees - celková zdrojová porost'!$A$1:$L$1,0),FALSE)</f>
        <v>43196.716087963003</v>
      </c>
    </row>
    <row r="2649" spans="1:12" x14ac:dyDescent="0.25">
      <c r="A2649">
        <v>1214</v>
      </c>
      <c r="B2649">
        <f>VLOOKUP($A2649,'Trees - celková zdrojová porost'!$A$2:$L$3471,MATCH(B$1,'Trees - celková zdrojová porost'!$A$1:$L$1,0),FALSE)</f>
        <v>1211</v>
      </c>
      <c r="C2649" t="str">
        <f>VLOOKUP($A2649,'Trees - celková zdrojová porost'!$A$2:$L$3471,MATCH(C$1,'Trees - celková zdrojová porost'!$A$1:$L$1,0),FALSE)</f>
        <v>HB</v>
      </c>
      <c r="D2649">
        <f>VLOOKUP($A2649,'Trees - celková zdrojová porost'!$A$2:$L$3471,MATCH(D$1,'Trees - celková zdrojová porost'!$A$1:$L$1,0),FALSE)</f>
        <v>140</v>
      </c>
      <c r="E2649">
        <f>VLOOKUP($A2649,'Trees - celková zdrojová porost'!$A$2:$L$3471,MATCH(E$1,'Trees - celková zdrojová porost'!$A$1:$L$1,0),FALSE)</f>
        <v>18.2</v>
      </c>
      <c r="F2649">
        <f>VLOOKUP($A2649,'Trees - celková zdrojová porost'!$A$2:$L$3471,MATCH(F$1,'Trees - celková zdrojová porost'!$A$1:$L$1,0),FALSE)</f>
        <v>1.7</v>
      </c>
      <c r="G2649">
        <f>VLOOKUP($A2649,'Trees - celková zdrojová porost'!$A$2:$L$3471,MATCH(G$1,'Trees - celková zdrojová porost'!$A$1:$L$1,0),FALSE)</f>
        <v>16.5</v>
      </c>
      <c r="H2649">
        <f>VLOOKUP($A2649,'Trees - celková zdrojová porost'!$A$2:$L$3471,MATCH(H$1,'Trees - celková zdrojová porost'!$A$1:$L$1,0),FALSE)</f>
        <v>0</v>
      </c>
      <c r="I2649" t="str">
        <f>VLOOKUP($A2649,'Trees - celková zdrojová porost'!$A$2:$L$3471,MATCH(I$1,'Trees - celková zdrojová porost'!$A$1:$L$1,0),FALSE)</f>
        <v>P</v>
      </c>
      <c r="J2649" t="str">
        <f>VLOOKUP($A2649,'Trees - celková zdrojová porost'!$A$2:$L$3471,MATCH(J$1,'Trees - celková zdrojová porost'!$A$1:$L$1,0),FALSE)</f>
        <v>Z</v>
      </c>
      <c r="K2649" t="str">
        <f>VLOOKUP($A2649,'Trees - celková zdrojová porost'!$A$2:$L$3471,MATCH(K$1,'Trees - celková zdrojová porost'!$A$1:$L$1,0),FALSE)</f>
        <v>BEZ</v>
      </c>
      <c r="L2649" s="8">
        <f>VLOOKUP($A2649,'Trees - celková zdrojová porost'!$A$2:$L$3471,MATCH(L$1,'Trees - celková zdrojová porost'!$A$1:$L$1,0),FALSE)</f>
        <v>43196.719386574099</v>
      </c>
    </row>
    <row r="2650" spans="1:12" x14ac:dyDescent="0.25">
      <c r="A2650">
        <v>1264</v>
      </c>
      <c r="B2650">
        <f>VLOOKUP($A2650,'Trees - celková zdrojová porost'!$A$2:$L$3471,MATCH(B$1,'Trees - celková zdrojová porost'!$A$1:$L$1,0),FALSE)</f>
        <v>1263</v>
      </c>
      <c r="C2650" t="str">
        <f>VLOOKUP($A2650,'Trees - celková zdrojová porost'!$A$2:$L$3471,MATCH(C$1,'Trees - celková zdrojová porost'!$A$1:$L$1,0),FALSE)</f>
        <v>HB</v>
      </c>
      <c r="D2650">
        <f>VLOOKUP($A2650,'Trees - celková zdrojová porost'!$A$2:$L$3471,MATCH(D$1,'Trees - celková zdrojová porost'!$A$1:$L$1,0),FALSE)</f>
        <v>195</v>
      </c>
      <c r="E2650">
        <f>VLOOKUP($A2650,'Trees - celková zdrojová porost'!$A$2:$L$3471,MATCH(E$1,'Trees - celková zdrojová porost'!$A$1:$L$1,0),FALSE)</f>
        <v>18.2</v>
      </c>
      <c r="F2650">
        <f>VLOOKUP($A2650,'Trees - celková zdrojová porost'!$A$2:$L$3471,MATCH(F$1,'Trees - celková zdrojová porost'!$A$1:$L$1,0),FALSE)</f>
        <v>4</v>
      </c>
      <c r="G2650">
        <f>VLOOKUP($A2650,'Trees - celková zdrojová porost'!$A$2:$L$3471,MATCH(G$1,'Trees - celková zdrojová porost'!$A$1:$L$1,0),FALSE)</f>
        <v>14.2</v>
      </c>
      <c r="H2650">
        <f>VLOOKUP($A2650,'Trees - celková zdrojová porost'!$A$2:$L$3471,MATCH(H$1,'Trees - celková zdrojová porost'!$A$1:$L$1,0),FALSE)</f>
        <v>1</v>
      </c>
      <c r="I2650" t="str">
        <f>VLOOKUP($A2650,'Trees - celková zdrojová porost'!$A$2:$L$3471,MATCH(I$1,'Trees - celková zdrojová porost'!$A$1:$L$1,0),FALSE)</f>
        <v>P</v>
      </c>
      <c r="J2650" t="str">
        <f>VLOOKUP($A2650,'Trees - celková zdrojová porost'!$A$2:$L$3471,MATCH(J$1,'Trees - celková zdrojová porost'!$A$1:$L$1,0),FALSE)</f>
        <v>Z</v>
      </c>
      <c r="K2650" t="str">
        <f>VLOOKUP($A2650,'Trees - celková zdrojová porost'!$A$2:$L$3471,MATCH(K$1,'Trees - celková zdrojová porost'!$A$1:$L$1,0),FALSE)</f>
        <v>BEZ</v>
      </c>
      <c r="L2650" s="8">
        <f>VLOOKUP($A2650,'Trees - celková zdrojová porost'!$A$2:$L$3471,MATCH(L$1,'Trees - celková zdrojová porost'!$A$1:$L$1,0),FALSE)</f>
        <v>43202.4628240741</v>
      </c>
    </row>
    <row r="2651" spans="1:12" x14ac:dyDescent="0.25">
      <c r="A2651">
        <v>1271</v>
      </c>
      <c r="B2651">
        <f>VLOOKUP($A2651,'Trees - celková zdrojová porost'!$A$2:$L$3471,MATCH(B$1,'Trees - celková zdrojová porost'!$A$1:$L$1,0),FALSE)</f>
        <v>1271</v>
      </c>
      <c r="C2651" t="str">
        <f>VLOOKUP($A2651,'Trees - celková zdrojová porost'!$A$2:$L$3471,MATCH(C$1,'Trees - celková zdrojová porost'!$A$1:$L$1,0),FALSE)</f>
        <v>HB</v>
      </c>
      <c r="D2651">
        <f>VLOOKUP($A2651,'Trees - celková zdrojová porost'!$A$2:$L$3471,MATCH(D$1,'Trees - celková zdrojová porost'!$A$1:$L$1,0),FALSE)</f>
        <v>140</v>
      </c>
      <c r="E2651">
        <f>VLOOKUP($A2651,'Trees - celková zdrojová porost'!$A$2:$L$3471,MATCH(E$1,'Trees - celková zdrojová porost'!$A$1:$L$1,0),FALSE)</f>
        <v>18.2</v>
      </c>
      <c r="F2651">
        <f>VLOOKUP($A2651,'Trees - celková zdrojová porost'!$A$2:$L$3471,MATCH(F$1,'Trees - celková zdrojová porost'!$A$1:$L$1,0),FALSE)</f>
        <v>1.4</v>
      </c>
      <c r="G2651">
        <f>VLOOKUP($A2651,'Trees - celková zdrojová porost'!$A$2:$L$3471,MATCH(G$1,'Trees - celková zdrojová porost'!$A$1:$L$1,0),FALSE)</f>
        <v>16.8</v>
      </c>
      <c r="H2651">
        <f>VLOOKUP($A2651,'Trees - celková zdrojová porost'!$A$2:$L$3471,MATCH(H$1,'Trees - celková zdrojová porost'!$A$1:$L$1,0),FALSE)</f>
        <v>1</v>
      </c>
      <c r="I2651" t="str">
        <f>VLOOKUP($A2651,'Trees - celková zdrojová porost'!$A$2:$L$3471,MATCH(I$1,'Trees - celková zdrojová porost'!$A$1:$L$1,0),FALSE)</f>
        <v>P</v>
      </c>
      <c r="J2651" t="str">
        <f>VLOOKUP($A2651,'Trees - celková zdrojová porost'!$A$2:$L$3471,MATCH(J$1,'Trees - celková zdrojová porost'!$A$1:$L$1,0),FALSE)</f>
        <v>Z</v>
      </c>
      <c r="K2651" t="str">
        <f>VLOOKUP($A2651,'Trees - celková zdrojová porost'!$A$2:$L$3471,MATCH(K$1,'Trees - celková zdrojová porost'!$A$1:$L$1,0),FALSE)</f>
        <v>ZAS</v>
      </c>
      <c r="L2651" s="8">
        <f>VLOOKUP($A2651,'Trees - celková zdrojová porost'!$A$2:$L$3471,MATCH(L$1,'Trees - celková zdrojová porost'!$A$1:$L$1,0),FALSE)</f>
        <v>43202.463912036997</v>
      </c>
    </row>
    <row r="2652" spans="1:12" x14ac:dyDescent="0.25">
      <c r="A2652">
        <v>1337</v>
      </c>
      <c r="B2652">
        <f>VLOOKUP($A2652,'Trees - celková zdrojová porost'!$A$2:$L$3471,MATCH(B$1,'Trees - celková zdrojová porost'!$A$1:$L$1,0),FALSE)</f>
        <v>1336</v>
      </c>
      <c r="C2652" t="str">
        <f>VLOOKUP($A2652,'Trees - celková zdrojová porost'!$A$2:$L$3471,MATCH(C$1,'Trees - celková zdrojová porost'!$A$1:$L$1,0),FALSE)</f>
        <v>HB</v>
      </c>
      <c r="D2652">
        <f>VLOOKUP($A2652,'Trees - celková zdrojová porost'!$A$2:$L$3471,MATCH(D$1,'Trees - celková zdrojová porost'!$A$1:$L$1,0),FALSE)</f>
        <v>145</v>
      </c>
      <c r="E2652">
        <f>VLOOKUP($A2652,'Trees - celková zdrojová porost'!$A$2:$L$3471,MATCH(E$1,'Trees - celková zdrojová porost'!$A$1:$L$1,0),FALSE)</f>
        <v>18.2</v>
      </c>
      <c r="F2652">
        <f>VLOOKUP($A2652,'Trees - celková zdrojová porost'!$A$2:$L$3471,MATCH(F$1,'Trees - celková zdrojová porost'!$A$1:$L$1,0),FALSE)</f>
        <v>2.2000000000000002</v>
      </c>
      <c r="G2652">
        <f>VLOOKUP($A2652,'Trees - celková zdrojová porost'!$A$2:$L$3471,MATCH(G$1,'Trees - celková zdrojová porost'!$A$1:$L$1,0),FALSE)</f>
        <v>16</v>
      </c>
      <c r="H2652">
        <f>VLOOKUP($A2652,'Trees - celková zdrojová porost'!$A$2:$L$3471,MATCH(H$1,'Trees - celková zdrojová porost'!$A$1:$L$1,0),FALSE)</f>
        <v>1</v>
      </c>
      <c r="I2652" t="str">
        <f>VLOOKUP($A2652,'Trees - celková zdrojová porost'!$A$2:$L$3471,MATCH(I$1,'Trees - celková zdrojová porost'!$A$1:$L$1,0),FALSE)</f>
        <v>P</v>
      </c>
      <c r="J2652" t="str">
        <f>VLOOKUP($A2652,'Trees - celková zdrojová porost'!$A$2:$L$3471,MATCH(J$1,'Trees - celková zdrojová porost'!$A$1:$L$1,0),FALSE)</f>
        <v>Z</v>
      </c>
      <c r="K2652" t="str">
        <f>VLOOKUP($A2652,'Trees - celková zdrojová porost'!$A$2:$L$3471,MATCH(K$1,'Trees - celková zdrojová porost'!$A$1:$L$1,0),FALSE)</f>
        <v>BEZ</v>
      </c>
      <c r="L2652" s="8">
        <f>VLOOKUP($A2652,'Trees - celková zdrojová porost'!$A$2:$L$3471,MATCH(L$1,'Trees - celková zdrojová porost'!$A$1:$L$1,0),FALSE)</f>
        <v>43202.535821759302</v>
      </c>
    </row>
    <row r="2653" spans="1:12" x14ac:dyDescent="0.25">
      <c r="A2653">
        <v>1375</v>
      </c>
      <c r="B2653">
        <f>VLOOKUP($A2653,'Trees - celková zdrojová porost'!$A$2:$L$3471,MATCH(B$1,'Trees - celková zdrojová porost'!$A$1:$L$1,0),FALSE)</f>
        <v>1374</v>
      </c>
      <c r="C2653" t="str">
        <f>VLOOKUP($A2653,'Trees - celková zdrojová porost'!$A$2:$L$3471,MATCH(C$1,'Trees - celková zdrojová porost'!$A$1:$L$1,0),FALSE)</f>
        <v>HB</v>
      </c>
      <c r="D2653">
        <f>VLOOKUP($A2653,'Trees - celková zdrojová porost'!$A$2:$L$3471,MATCH(D$1,'Trees - celková zdrojová porost'!$A$1:$L$1,0),FALSE)</f>
        <v>190</v>
      </c>
      <c r="E2653">
        <f>VLOOKUP($A2653,'Trees - celková zdrojová porost'!$A$2:$L$3471,MATCH(E$1,'Trees - celková zdrojová porost'!$A$1:$L$1,0),FALSE)</f>
        <v>18.2</v>
      </c>
      <c r="F2653">
        <f>VLOOKUP($A2653,'Trees - celková zdrojová porost'!$A$2:$L$3471,MATCH(F$1,'Trees - celková zdrojová porost'!$A$1:$L$1,0),FALSE)</f>
        <v>1.7</v>
      </c>
      <c r="G2653">
        <f>VLOOKUP($A2653,'Trees - celková zdrojová porost'!$A$2:$L$3471,MATCH(G$1,'Trees - celková zdrojová porost'!$A$1:$L$1,0),FALSE)</f>
        <v>0</v>
      </c>
      <c r="H2653">
        <f>VLOOKUP($A2653,'Trees - celková zdrojová porost'!$A$2:$L$3471,MATCH(H$1,'Trees - celková zdrojová porost'!$A$1:$L$1,0),FALSE)</f>
        <v>0</v>
      </c>
      <c r="I2653" t="str">
        <f>VLOOKUP($A2653,'Trees - celková zdrojová porost'!$A$2:$L$3471,MATCH(I$1,'Trees - celková zdrojová porost'!$A$1:$L$1,0),FALSE)</f>
        <v>P</v>
      </c>
      <c r="J2653" t="str">
        <f>VLOOKUP($A2653,'Trees - celková zdrojová porost'!$A$2:$L$3471,MATCH(J$1,'Trees - celková zdrojová porost'!$A$1:$L$1,0),FALSE)</f>
        <v>Z</v>
      </c>
      <c r="K2653" t="str">
        <f>VLOOKUP($A2653,'Trees - celková zdrojová porost'!$A$2:$L$3471,MATCH(K$1,'Trees - celková zdrojová porost'!$A$1:$L$1,0),FALSE)</f>
        <v>ZAS</v>
      </c>
      <c r="L2653" s="8">
        <f>VLOOKUP($A2653,'Trees - celková zdrojová porost'!$A$2:$L$3471,MATCH(L$1,'Trees - celková zdrojová porost'!$A$1:$L$1,0),FALSE)</f>
        <v>43202.5811805556</v>
      </c>
    </row>
    <row r="2654" spans="1:12" x14ac:dyDescent="0.25">
      <c r="A2654">
        <v>1392</v>
      </c>
      <c r="B2654">
        <f>VLOOKUP($A2654,'Trees - celková zdrojová porost'!$A$2:$L$3471,MATCH(B$1,'Trees - celková zdrojová porost'!$A$1:$L$1,0),FALSE)</f>
        <v>1392</v>
      </c>
      <c r="C2654" t="str">
        <f>VLOOKUP($A2654,'Trees - celková zdrojová porost'!$A$2:$L$3471,MATCH(C$1,'Trees - celková zdrojová porost'!$A$1:$L$1,0),FALSE)</f>
        <v>HB</v>
      </c>
      <c r="D2654">
        <f>VLOOKUP($A2654,'Trees - celková zdrojová porost'!$A$2:$L$3471,MATCH(D$1,'Trees - celková zdrojová porost'!$A$1:$L$1,0),FALSE)</f>
        <v>135</v>
      </c>
      <c r="E2654">
        <f>VLOOKUP($A2654,'Trees - celková zdrojová porost'!$A$2:$L$3471,MATCH(E$1,'Trees - celková zdrojová porost'!$A$1:$L$1,0),FALSE)</f>
        <v>18.2</v>
      </c>
      <c r="F2654">
        <f>VLOOKUP($A2654,'Trees - celková zdrojová porost'!$A$2:$L$3471,MATCH(F$1,'Trees - celková zdrojová porost'!$A$1:$L$1,0),FALSE)</f>
        <v>2.2999999999999998</v>
      </c>
      <c r="G2654">
        <f>VLOOKUP($A2654,'Trees - celková zdrojová porost'!$A$2:$L$3471,MATCH(G$1,'Trees - celková zdrojová porost'!$A$1:$L$1,0),FALSE)</f>
        <v>15.9</v>
      </c>
      <c r="H2654">
        <f>VLOOKUP($A2654,'Trees - celková zdrojová porost'!$A$2:$L$3471,MATCH(H$1,'Trees - celková zdrojová porost'!$A$1:$L$1,0),FALSE)</f>
        <v>0</v>
      </c>
      <c r="I2654" t="str">
        <f>VLOOKUP($A2654,'Trees - celková zdrojová porost'!$A$2:$L$3471,MATCH(I$1,'Trees - celková zdrojová porost'!$A$1:$L$1,0),FALSE)</f>
        <v>P</v>
      </c>
      <c r="J2654" t="str">
        <f>VLOOKUP($A2654,'Trees - celková zdrojová porost'!$A$2:$L$3471,MATCH(J$1,'Trees - celková zdrojová porost'!$A$1:$L$1,0),FALSE)</f>
        <v>Z</v>
      </c>
      <c r="K2654" t="str">
        <f>VLOOKUP($A2654,'Trees - celková zdrojová porost'!$A$2:$L$3471,MATCH(K$1,'Trees - celková zdrojová porost'!$A$1:$L$1,0),FALSE)</f>
        <v>BEZ</v>
      </c>
      <c r="L2654" s="8">
        <f>VLOOKUP($A2654,'Trees - celková zdrojová porost'!$A$2:$L$3471,MATCH(L$1,'Trees - celková zdrojová porost'!$A$1:$L$1,0),FALSE)</f>
        <v>43202.584374999999</v>
      </c>
    </row>
    <row r="2655" spans="1:12" x14ac:dyDescent="0.25">
      <c r="A2655">
        <v>1395</v>
      </c>
      <c r="B2655">
        <f>VLOOKUP($A2655,'Trees - celková zdrojová porost'!$A$2:$L$3471,MATCH(B$1,'Trees - celková zdrojová porost'!$A$1:$L$1,0),FALSE)</f>
        <v>0</v>
      </c>
      <c r="C2655" t="str">
        <f>VLOOKUP($A2655,'Trees - celková zdrojová porost'!$A$2:$L$3471,MATCH(C$1,'Trees - celková zdrojová porost'!$A$1:$L$1,0),FALSE)</f>
        <v>HB</v>
      </c>
      <c r="D2655">
        <f>VLOOKUP($A2655,'Trees - celková zdrojová porost'!$A$2:$L$3471,MATCH(D$1,'Trees - celková zdrojová porost'!$A$1:$L$1,0),FALSE)</f>
        <v>210</v>
      </c>
      <c r="E2655">
        <f>VLOOKUP($A2655,'Trees - celková zdrojová porost'!$A$2:$L$3471,MATCH(E$1,'Trees - celková zdrojová porost'!$A$1:$L$1,0),FALSE)</f>
        <v>18.2</v>
      </c>
      <c r="F2655">
        <f>VLOOKUP($A2655,'Trees - celková zdrojová porost'!$A$2:$L$3471,MATCH(F$1,'Trees - celková zdrojová porost'!$A$1:$L$1,0),FALSE)</f>
        <v>6.7</v>
      </c>
      <c r="G2655">
        <f>VLOOKUP($A2655,'Trees - celková zdrojová porost'!$A$2:$L$3471,MATCH(G$1,'Trees - celková zdrojová porost'!$A$1:$L$1,0),FALSE)</f>
        <v>11.5</v>
      </c>
      <c r="H2655">
        <f>VLOOKUP($A2655,'Trees - celková zdrojová porost'!$A$2:$L$3471,MATCH(H$1,'Trees - celková zdrojová porost'!$A$1:$L$1,0),FALSE)</f>
        <v>1</v>
      </c>
      <c r="I2655" t="str">
        <f>VLOOKUP($A2655,'Trees - celková zdrojová porost'!$A$2:$L$3471,MATCH(I$1,'Trees - celková zdrojová porost'!$A$1:$L$1,0),FALSE)</f>
        <v>P</v>
      </c>
      <c r="J2655" t="str">
        <f>VLOOKUP($A2655,'Trees - celková zdrojová porost'!$A$2:$L$3471,MATCH(J$1,'Trees - celková zdrojová porost'!$A$1:$L$1,0),FALSE)</f>
        <v>Z</v>
      </c>
      <c r="K2655" t="str">
        <f>VLOOKUP($A2655,'Trees - celková zdrojová porost'!$A$2:$L$3471,MATCH(K$1,'Trees - celková zdrojová porost'!$A$1:$L$1,0),FALSE)</f>
        <v>ZAS</v>
      </c>
      <c r="L2655" s="8">
        <f>VLOOKUP($A2655,'Trees - celková zdrojová porost'!$A$2:$L$3471,MATCH(L$1,'Trees - celková zdrojová porost'!$A$1:$L$1,0),FALSE)</f>
        <v>43202.5848148148</v>
      </c>
    </row>
    <row r="2656" spans="1:12" x14ac:dyDescent="0.25">
      <c r="A2656">
        <v>1451</v>
      </c>
      <c r="B2656">
        <f>VLOOKUP($A2656,'Trees - celková zdrojová porost'!$A$2:$L$3471,MATCH(B$1,'Trees - celková zdrojová porost'!$A$1:$L$1,0),FALSE)</f>
        <v>1451</v>
      </c>
      <c r="C2656" t="str">
        <f>VLOOKUP($A2656,'Trees - celková zdrojová porost'!$A$2:$L$3471,MATCH(C$1,'Trees - celková zdrojová porost'!$A$1:$L$1,0),FALSE)</f>
        <v>HB</v>
      </c>
      <c r="D2656">
        <f>VLOOKUP($A2656,'Trees - celková zdrojová porost'!$A$2:$L$3471,MATCH(D$1,'Trees - celková zdrojová porost'!$A$1:$L$1,0),FALSE)</f>
        <v>140</v>
      </c>
      <c r="E2656">
        <f>VLOOKUP($A2656,'Trees - celková zdrojová porost'!$A$2:$L$3471,MATCH(E$1,'Trees - celková zdrojová porost'!$A$1:$L$1,0),FALSE)</f>
        <v>18.2</v>
      </c>
      <c r="F2656">
        <f>VLOOKUP($A2656,'Trees - celková zdrojová porost'!$A$2:$L$3471,MATCH(F$1,'Trees - celková zdrojová porost'!$A$1:$L$1,0),FALSE)</f>
        <v>1.1000000000000001</v>
      </c>
      <c r="G2656">
        <f>VLOOKUP($A2656,'Trees - celková zdrojová porost'!$A$2:$L$3471,MATCH(G$1,'Trees - celková zdrojová porost'!$A$1:$L$1,0),FALSE)</f>
        <v>17.100000000000001</v>
      </c>
      <c r="H2656">
        <f>VLOOKUP($A2656,'Trees - celková zdrojová porost'!$A$2:$L$3471,MATCH(H$1,'Trees - celková zdrojová porost'!$A$1:$L$1,0),FALSE)</f>
        <v>1</v>
      </c>
      <c r="I2656" t="str">
        <f>VLOOKUP($A2656,'Trees - celková zdrojová porost'!$A$2:$L$3471,MATCH(I$1,'Trees - celková zdrojová porost'!$A$1:$L$1,0),FALSE)</f>
        <v>P</v>
      </c>
      <c r="J2656" t="str">
        <f>VLOOKUP($A2656,'Trees - celková zdrojová porost'!$A$2:$L$3471,MATCH(J$1,'Trees - celková zdrojová porost'!$A$1:$L$1,0),FALSE)</f>
        <v>Z</v>
      </c>
      <c r="K2656" t="str">
        <f>VLOOKUP($A2656,'Trees - celková zdrojová porost'!$A$2:$L$3471,MATCH(K$1,'Trees - celková zdrojová porost'!$A$1:$L$1,0),FALSE)</f>
        <v>ZAS</v>
      </c>
      <c r="L2656" s="8">
        <f>VLOOKUP($A2656,'Trees - celková zdrojová porost'!$A$2:$L$3471,MATCH(L$1,'Trees - celková zdrojová porost'!$A$1:$L$1,0),FALSE)</f>
        <v>43202.6271180556</v>
      </c>
    </row>
    <row r="2657" spans="1:12" x14ac:dyDescent="0.25">
      <c r="A2657">
        <v>1461</v>
      </c>
      <c r="B2657">
        <f>VLOOKUP($A2657,'Trees - celková zdrojová porost'!$A$2:$L$3471,MATCH(B$1,'Trees - celková zdrojová porost'!$A$1:$L$1,0),FALSE)</f>
        <v>1461</v>
      </c>
      <c r="C2657" t="str">
        <f>VLOOKUP($A2657,'Trees - celková zdrojová porost'!$A$2:$L$3471,MATCH(C$1,'Trees - celková zdrojová porost'!$A$1:$L$1,0),FALSE)</f>
        <v>HB</v>
      </c>
      <c r="D2657">
        <f>VLOOKUP($A2657,'Trees - celková zdrojová porost'!$A$2:$L$3471,MATCH(D$1,'Trees - celková zdrojová porost'!$A$1:$L$1,0),FALSE)</f>
        <v>135</v>
      </c>
      <c r="E2657">
        <f>VLOOKUP($A2657,'Trees - celková zdrojová porost'!$A$2:$L$3471,MATCH(E$1,'Trees - celková zdrojová porost'!$A$1:$L$1,0),FALSE)</f>
        <v>18.2</v>
      </c>
      <c r="F2657">
        <f>VLOOKUP($A2657,'Trees - celková zdrojová porost'!$A$2:$L$3471,MATCH(F$1,'Trees - celková zdrojová porost'!$A$1:$L$1,0),FALSE)</f>
        <v>1.5</v>
      </c>
      <c r="G2657">
        <f>VLOOKUP($A2657,'Trees - celková zdrojová porost'!$A$2:$L$3471,MATCH(G$1,'Trees - celková zdrojová porost'!$A$1:$L$1,0),FALSE)</f>
        <v>16.7</v>
      </c>
      <c r="H2657">
        <f>VLOOKUP($A2657,'Trees - celková zdrojová porost'!$A$2:$L$3471,MATCH(H$1,'Trees - celková zdrojová porost'!$A$1:$L$1,0),FALSE)</f>
        <v>0</v>
      </c>
      <c r="I2657" t="str">
        <f>VLOOKUP($A2657,'Trees - celková zdrojová porost'!$A$2:$L$3471,MATCH(I$1,'Trees - celková zdrojová porost'!$A$1:$L$1,0),FALSE)</f>
        <v>P</v>
      </c>
      <c r="J2657" t="str">
        <f>VLOOKUP($A2657,'Trees - celková zdrojová porost'!$A$2:$L$3471,MATCH(J$1,'Trees - celková zdrojová porost'!$A$1:$L$1,0),FALSE)</f>
        <v>Z</v>
      </c>
      <c r="K2657" t="str">
        <f>VLOOKUP($A2657,'Trees - celková zdrojová porost'!$A$2:$L$3471,MATCH(K$1,'Trees - celková zdrojová porost'!$A$1:$L$1,0),FALSE)</f>
        <v>BEZ</v>
      </c>
      <c r="L2657" s="8">
        <f>VLOOKUP($A2657,'Trees - celková zdrojová porost'!$A$2:$L$3471,MATCH(L$1,'Trees - celková zdrojová porost'!$A$1:$L$1,0),FALSE)</f>
        <v>43202.629421296297</v>
      </c>
    </row>
    <row r="2658" spans="1:12" x14ac:dyDescent="0.25">
      <c r="A2658">
        <v>1492</v>
      </c>
      <c r="B2658">
        <f>VLOOKUP($A2658,'Trees - celková zdrojová porost'!$A$2:$L$3471,MATCH(B$1,'Trees - celková zdrojová porost'!$A$1:$L$1,0),FALSE)</f>
        <v>1492</v>
      </c>
      <c r="C2658" t="str">
        <f>VLOOKUP($A2658,'Trees - celková zdrojová porost'!$A$2:$L$3471,MATCH(C$1,'Trees - celková zdrojová porost'!$A$1:$L$1,0),FALSE)</f>
        <v>HB</v>
      </c>
      <c r="D2658">
        <f>VLOOKUP($A2658,'Trees - celková zdrojová porost'!$A$2:$L$3471,MATCH(D$1,'Trees - celková zdrojová porost'!$A$1:$L$1,0),FALSE)</f>
        <v>130</v>
      </c>
      <c r="E2658">
        <f>VLOOKUP($A2658,'Trees - celková zdrojová porost'!$A$2:$L$3471,MATCH(E$1,'Trees - celková zdrojová porost'!$A$1:$L$1,0),FALSE)</f>
        <v>18.2</v>
      </c>
      <c r="F2658">
        <f>VLOOKUP($A2658,'Trees - celková zdrojová porost'!$A$2:$L$3471,MATCH(F$1,'Trees - celková zdrojová porost'!$A$1:$L$1,0),FALSE)</f>
        <v>1.2</v>
      </c>
      <c r="G2658">
        <f>VLOOKUP($A2658,'Trees - celková zdrojová porost'!$A$2:$L$3471,MATCH(G$1,'Trees - celková zdrojová porost'!$A$1:$L$1,0),FALSE)</f>
        <v>17</v>
      </c>
      <c r="H2658">
        <f>VLOOKUP($A2658,'Trees - celková zdrojová porost'!$A$2:$L$3471,MATCH(H$1,'Trees - celková zdrojová porost'!$A$1:$L$1,0),FALSE)</f>
        <v>0</v>
      </c>
      <c r="I2658" t="str">
        <f>VLOOKUP($A2658,'Trees - celková zdrojová porost'!$A$2:$L$3471,MATCH(I$1,'Trees - celková zdrojová porost'!$A$1:$L$1,0),FALSE)</f>
        <v>P</v>
      </c>
      <c r="J2658" t="str">
        <f>VLOOKUP($A2658,'Trees - celková zdrojová porost'!$A$2:$L$3471,MATCH(J$1,'Trees - celková zdrojová porost'!$A$1:$L$1,0),FALSE)</f>
        <v>Z</v>
      </c>
      <c r="K2658" t="str">
        <f>VLOOKUP($A2658,'Trees - celková zdrojová porost'!$A$2:$L$3471,MATCH(K$1,'Trees - celková zdrojová porost'!$A$1:$L$1,0),FALSE)</f>
        <v>ZAS</v>
      </c>
      <c r="L2658" s="8">
        <f>VLOOKUP($A2658,'Trees - celková zdrojová porost'!$A$2:$L$3471,MATCH(L$1,'Trees - celková zdrojová porost'!$A$1:$L$1,0),FALSE)</f>
        <v>43202.6739467593</v>
      </c>
    </row>
    <row r="2659" spans="1:12" x14ac:dyDescent="0.25">
      <c r="A2659">
        <v>1567</v>
      </c>
      <c r="B2659">
        <f>VLOOKUP($A2659,'Trees - celková zdrojová porost'!$A$2:$L$3471,MATCH(B$1,'Trees - celková zdrojová porost'!$A$1:$L$1,0),FALSE)</f>
        <v>1565</v>
      </c>
      <c r="C2659" t="str">
        <f>VLOOKUP($A2659,'Trees - celková zdrojová porost'!$A$2:$L$3471,MATCH(C$1,'Trees - celková zdrojová porost'!$A$1:$L$1,0),FALSE)</f>
        <v>HB</v>
      </c>
      <c r="D2659">
        <f>VLOOKUP($A2659,'Trees - celková zdrojová porost'!$A$2:$L$3471,MATCH(D$1,'Trees - celková zdrojová porost'!$A$1:$L$1,0),FALSE)</f>
        <v>145</v>
      </c>
      <c r="E2659">
        <f>VLOOKUP($A2659,'Trees - celková zdrojová porost'!$A$2:$L$3471,MATCH(E$1,'Trees - celková zdrojová porost'!$A$1:$L$1,0),FALSE)</f>
        <v>18.2</v>
      </c>
      <c r="F2659">
        <f>VLOOKUP($A2659,'Trees - celková zdrojová porost'!$A$2:$L$3471,MATCH(F$1,'Trees - celková zdrojová porost'!$A$1:$L$1,0),FALSE)</f>
        <v>1.3</v>
      </c>
      <c r="G2659">
        <f>VLOOKUP($A2659,'Trees - celková zdrojová porost'!$A$2:$L$3471,MATCH(G$1,'Trees - celková zdrojová porost'!$A$1:$L$1,0),FALSE)</f>
        <v>16.899999999999999</v>
      </c>
      <c r="H2659">
        <f>VLOOKUP($A2659,'Trees - celková zdrojová porost'!$A$2:$L$3471,MATCH(H$1,'Trees - celková zdrojová porost'!$A$1:$L$1,0),FALSE)</f>
        <v>1</v>
      </c>
      <c r="I2659" t="str">
        <f>VLOOKUP($A2659,'Trees - celková zdrojová porost'!$A$2:$L$3471,MATCH(I$1,'Trees - celková zdrojová porost'!$A$1:$L$1,0),FALSE)</f>
        <v>P</v>
      </c>
      <c r="J2659" t="str">
        <f>VLOOKUP($A2659,'Trees - celková zdrojová porost'!$A$2:$L$3471,MATCH(J$1,'Trees - celková zdrojová porost'!$A$1:$L$1,0),FALSE)</f>
        <v>Z</v>
      </c>
      <c r="K2659" t="str">
        <f>VLOOKUP($A2659,'Trees - celková zdrojová porost'!$A$2:$L$3471,MATCH(K$1,'Trees - celková zdrojová porost'!$A$1:$L$1,0),FALSE)</f>
        <v>BEZ</v>
      </c>
      <c r="L2659" s="8">
        <f>VLOOKUP($A2659,'Trees - celková zdrojová porost'!$A$2:$L$3471,MATCH(L$1,'Trees - celková zdrojová porost'!$A$1:$L$1,0),FALSE)</f>
        <v>43209.461400462998</v>
      </c>
    </row>
    <row r="2660" spans="1:12" x14ac:dyDescent="0.25">
      <c r="A2660">
        <v>1578</v>
      </c>
      <c r="B2660">
        <f>VLOOKUP($A2660,'Trees - celková zdrojová porost'!$A$2:$L$3471,MATCH(B$1,'Trees - celková zdrojová porost'!$A$1:$L$1,0),FALSE)</f>
        <v>1575</v>
      </c>
      <c r="C2660" t="str">
        <f>VLOOKUP($A2660,'Trees - celková zdrojová porost'!$A$2:$L$3471,MATCH(C$1,'Trees - celková zdrojová porost'!$A$1:$L$1,0),FALSE)</f>
        <v>HB</v>
      </c>
      <c r="D2660">
        <f>VLOOKUP($A2660,'Trees - celková zdrojová porost'!$A$2:$L$3471,MATCH(D$1,'Trees - celková zdrojová porost'!$A$1:$L$1,0),FALSE)</f>
        <v>100</v>
      </c>
      <c r="E2660">
        <f>VLOOKUP($A2660,'Trees - celková zdrojová porost'!$A$2:$L$3471,MATCH(E$1,'Trees - celková zdrojová porost'!$A$1:$L$1,0),FALSE)</f>
        <v>18.2</v>
      </c>
      <c r="F2660">
        <f>VLOOKUP($A2660,'Trees - celková zdrojová porost'!$A$2:$L$3471,MATCH(F$1,'Trees - celková zdrojová porost'!$A$1:$L$1,0),FALSE)</f>
        <v>1.4</v>
      </c>
      <c r="G2660">
        <f>VLOOKUP($A2660,'Trees - celková zdrojová porost'!$A$2:$L$3471,MATCH(G$1,'Trees - celková zdrojová porost'!$A$1:$L$1,0),FALSE)</f>
        <v>16.8</v>
      </c>
      <c r="H2660">
        <f>VLOOKUP($A2660,'Trees - celková zdrojová porost'!$A$2:$L$3471,MATCH(H$1,'Trees - celková zdrojová porost'!$A$1:$L$1,0),FALSE)</f>
        <v>1</v>
      </c>
      <c r="I2660" t="str">
        <f>VLOOKUP($A2660,'Trees - celková zdrojová porost'!$A$2:$L$3471,MATCH(I$1,'Trees - celková zdrojová porost'!$A$1:$L$1,0),FALSE)</f>
        <v>P</v>
      </c>
      <c r="J2660" t="str">
        <f>VLOOKUP($A2660,'Trees - celková zdrojová porost'!$A$2:$L$3471,MATCH(J$1,'Trees - celková zdrojová porost'!$A$1:$L$1,0),FALSE)</f>
        <v>Z</v>
      </c>
      <c r="K2660" t="str">
        <f>VLOOKUP($A2660,'Trees - celková zdrojová porost'!$A$2:$L$3471,MATCH(K$1,'Trees - celková zdrojová porost'!$A$1:$L$1,0),FALSE)</f>
        <v>BEZ</v>
      </c>
      <c r="L2660" s="8">
        <f>VLOOKUP($A2660,'Trees - celková zdrojová porost'!$A$2:$L$3471,MATCH(L$1,'Trees - celková zdrojová porost'!$A$1:$L$1,0),FALSE)</f>
        <v>43209.466585648202</v>
      </c>
    </row>
    <row r="2661" spans="1:12" x14ac:dyDescent="0.25">
      <c r="A2661">
        <v>1688</v>
      </c>
      <c r="B2661">
        <f>VLOOKUP($A2661,'Trees - celková zdrojová porost'!$A$2:$L$3471,MATCH(B$1,'Trees - celková zdrojová porost'!$A$1:$L$1,0),FALSE)</f>
        <v>1688</v>
      </c>
      <c r="C2661" t="str">
        <f>VLOOKUP($A2661,'Trees - celková zdrojová porost'!$A$2:$L$3471,MATCH(C$1,'Trees - celková zdrojová porost'!$A$1:$L$1,0),FALSE)</f>
        <v>HB</v>
      </c>
      <c r="D2661">
        <f>VLOOKUP($A2661,'Trees - celková zdrojová porost'!$A$2:$L$3471,MATCH(D$1,'Trees - celková zdrojová porost'!$A$1:$L$1,0),FALSE)</f>
        <v>180</v>
      </c>
      <c r="E2661">
        <f>VLOOKUP($A2661,'Trees - celková zdrojová porost'!$A$2:$L$3471,MATCH(E$1,'Trees - celková zdrojová porost'!$A$1:$L$1,0),FALSE)</f>
        <v>18.2</v>
      </c>
      <c r="F2661">
        <f>VLOOKUP($A2661,'Trees - celková zdrojová porost'!$A$2:$L$3471,MATCH(F$1,'Trees - celková zdrojová porost'!$A$1:$L$1,0),FALSE)</f>
        <v>0.9</v>
      </c>
      <c r="G2661">
        <f>VLOOKUP($A2661,'Trees - celková zdrojová porost'!$A$2:$L$3471,MATCH(G$1,'Trees - celková zdrojová porost'!$A$1:$L$1,0),FALSE)</f>
        <v>17.3</v>
      </c>
      <c r="H2661">
        <f>VLOOKUP($A2661,'Trees - celková zdrojová porost'!$A$2:$L$3471,MATCH(H$1,'Trees - celková zdrojová porost'!$A$1:$L$1,0),FALSE)</f>
        <v>1</v>
      </c>
      <c r="I2661" t="str">
        <f>VLOOKUP($A2661,'Trees - celková zdrojová porost'!$A$2:$L$3471,MATCH(I$1,'Trees - celková zdrojová porost'!$A$1:$L$1,0),FALSE)</f>
        <v>P</v>
      </c>
      <c r="J2661" t="str">
        <f>VLOOKUP($A2661,'Trees - celková zdrojová porost'!$A$2:$L$3471,MATCH(J$1,'Trees - celková zdrojová porost'!$A$1:$L$1,0),FALSE)</f>
        <v>Z</v>
      </c>
      <c r="K2661" t="str">
        <f>VLOOKUP($A2661,'Trees - celková zdrojová porost'!$A$2:$L$3471,MATCH(K$1,'Trees - celková zdrojová porost'!$A$1:$L$1,0),FALSE)</f>
        <v>BEZ</v>
      </c>
      <c r="L2661" s="8">
        <f>VLOOKUP($A2661,'Trees - celková zdrojová porost'!$A$2:$L$3471,MATCH(L$1,'Trees - celková zdrojová porost'!$A$1:$L$1,0),FALSE)</f>
        <v>43209.570937500001</v>
      </c>
    </row>
    <row r="2662" spans="1:12" x14ac:dyDescent="0.25">
      <c r="A2662">
        <v>1694</v>
      </c>
      <c r="B2662">
        <f>VLOOKUP($A2662,'Trees - celková zdrojová porost'!$A$2:$L$3471,MATCH(B$1,'Trees - celková zdrojová porost'!$A$1:$L$1,0),FALSE)</f>
        <v>1692</v>
      </c>
      <c r="C2662" t="str">
        <f>VLOOKUP($A2662,'Trees - celková zdrojová porost'!$A$2:$L$3471,MATCH(C$1,'Trees - celková zdrojová porost'!$A$1:$L$1,0),FALSE)</f>
        <v>HB</v>
      </c>
      <c r="D2662">
        <f>VLOOKUP($A2662,'Trees - celková zdrojová porost'!$A$2:$L$3471,MATCH(D$1,'Trees - celková zdrojová porost'!$A$1:$L$1,0),FALSE)</f>
        <v>120</v>
      </c>
      <c r="E2662">
        <f>VLOOKUP($A2662,'Trees - celková zdrojová porost'!$A$2:$L$3471,MATCH(E$1,'Trees - celková zdrojová porost'!$A$1:$L$1,0),FALSE)</f>
        <v>18.2</v>
      </c>
      <c r="F2662">
        <f>VLOOKUP($A2662,'Trees - celková zdrojová porost'!$A$2:$L$3471,MATCH(F$1,'Trees - celková zdrojová porost'!$A$1:$L$1,0),FALSE)</f>
        <v>1.1000000000000001</v>
      </c>
      <c r="G2662">
        <f>VLOOKUP($A2662,'Trees - celková zdrojová porost'!$A$2:$L$3471,MATCH(G$1,'Trees - celková zdrojová porost'!$A$1:$L$1,0),FALSE)</f>
        <v>17.100000000000001</v>
      </c>
      <c r="H2662">
        <f>VLOOKUP($A2662,'Trees - celková zdrojová porost'!$A$2:$L$3471,MATCH(H$1,'Trees - celková zdrojová porost'!$A$1:$L$1,0),FALSE)</f>
        <v>0</v>
      </c>
      <c r="I2662" t="str">
        <f>VLOOKUP($A2662,'Trees - celková zdrojová porost'!$A$2:$L$3471,MATCH(I$1,'Trees - celková zdrojová porost'!$A$1:$L$1,0),FALSE)</f>
        <v>P</v>
      </c>
      <c r="J2662" t="str">
        <f>VLOOKUP($A2662,'Trees - celková zdrojová porost'!$A$2:$L$3471,MATCH(J$1,'Trees - celková zdrojová porost'!$A$1:$L$1,0),FALSE)</f>
        <v>Z</v>
      </c>
      <c r="K2662" t="str">
        <f>VLOOKUP($A2662,'Trees - celková zdrojová porost'!$A$2:$L$3471,MATCH(K$1,'Trees - celková zdrojová porost'!$A$1:$L$1,0),FALSE)</f>
        <v>BEZ</v>
      </c>
      <c r="L2662" s="8">
        <f>VLOOKUP($A2662,'Trees - celková zdrojová porost'!$A$2:$L$3471,MATCH(L$1,'Trees - celková zdrojová porost'!$A$1:$L$1,0),FALSE)</f>
        <v>43209.571712962999</v>
      </c>
    </row>
    <row r="2663" spans="1:12" x14ac:dyDescent="0.25">
      <c r="A2663">
        <v>1700</v>
      </c>
      <c r="B2663">
        <f>VLOOKUP($A2663,'Trees - celková zdrojová porost'!$A$2:$L$3471,MATCH(B$1,'Trees - celková zdrojová porost'!$A$1:$L$1,0),FALSE)</f>
        <v>1697</v>
      </c>
      <c r="C2663" t="str">
        <f>VLOOKUP($A2663,'Trees - celková zdrojová porost'!$A$2:$L$3471,MATCH(C$1,'Trees - celková zdrojová porost'!$A$1:$L$1,0),FALSE)</f>
        <v>HB</v>
      </c>
      <c r="D2663">
        <f>VLOOKUP($A2663,'Trees - celková zdrojová porost'!$A$2:$L$3471,MATCH(D$1,'Trees - celková zdrojová porost'!$A$1:$L$1,0),FALSE)</f>
        <v>95</v>
      </c>
      <c r="E2663">
        <f>VLOOKUP($A2663,'Trees - celková zdrojová porost'!$A$2:$L$3471,MATCH(E$1,'Trees - celková zdrojová porost'!$A$1:$L$1,0),FALSE)</f>
        <v>18.2</v>
      </c>
      <c r="F2663">
        <f>VLOOKUP($A2663,'Trees - celková zdrojová porost'!$A$2:$L$3471,MATCH(F$1,'Trees - celková zdrojová porost'!$A$1:$L$1,0),FALSE)</f>
        <v>0.8</v>
      </c>
      <c r="G2663">
        <f>VLOOKUP($A2663,'Trees - celková zdrojová porost'!$A$2:$L$3471,MATCH(G$1,'Trees - celková zdrojová porost'!$A$1:$L$1,0),FALSE)</f>
        <v>17.399999999999999</v>
      </c>
      <c r="H2663">
        <f>VLOOKUP($A2663,'Trees - celková zdrojová porost'!$A$2:$L$3471,MATCH(H$1,'Trees - celková zdrojová porost'!$A$1:$L$1,0),FALSE)</f>
        <v>0</v>
      </c>
      <c r="I2663" t="str">
        <f>VLOOKUP($A2663,'Trees - celková zdrojová porost'!$A$2:$L$3471,MATCH(I$1,'Trees - celková zdrojová porost'!$A$1:$L$1,0),FALSE)</f>
        <v>P</v>
      </c>
      <c r="J2663" t="str">
        <f>VLOOKUP($A2663,'Trees - celková zdrojová porost'!$A$2:$L$3471,MATCH(J$1,'Trees - celková zdrojová porost'!$A$1:$L$1,0),FALSE)</f>
        <v>Z</v>
      </c>
      <c r="K2663" t="str">
        <f>VLOOKUP($A2663,'Trees - celková zdrojová porost'!$A$2:$L$3471,MATCH(K$1,'Trees - celková zdrojová porost'!$A$1:$L$1,0),FALSE)</f>
        <v>BEZ</v>
      </c>
      <c r="L2663" s="8">
        <f>VLOOKUP($A2663,'Trees - celková zdrojová porost'!$A$2:$L$3471,MATCH(L$1,'Trees - celková zdrojová porost'!$A$1:$L$1,0),FALSE)</f>
        <v>43209.572731481501</v>
      </c>
    </row>
    <row r="2664" spans="1:12" x14ac:dyDescent="0.25">
      <c r="A2664">
        <v>1724</v>
      </c>
      <c r="B2664">
        <f>VLOOKUP($A2664,'Trees - celková zdrojová porost'!$A$2:$L$3471,MATCH(B$1,'Trees - celková zdrojová porost'!$A$1:$L$1,0),FALSE)</f>
        <v>1724</v>
      </c>
      <c r="C2664" t="str">
        <f>VLOOKUP($A2664,'Trees - celková zdrojová porost'!$A$2:$L$3471,MATCH(C$1,'Trees - celková zdrojová porost'!$A$1:$L$1,0),FALSE)</f>
        <v>HB</v>
      </c>
      <c r="D2664">
        <f>VLOOKUP($A2664,'Trees - celková zdrojová porost'!$A$2:$L$3471,MATCH(D$1,'Trees - celková zdrojová porost'!$A$1:$L$1,0),FALSE)</f>
        <v>150</v>
      </c>
      <c r="E2664">
        <f>VLOOKUP($A2664,'Trees - celková zdrojová porost'!$A$2:$L$3471,MATCH(E$1,'Trees - celková zdrojová porost'!$A$1:$L$1,0),FALSE)</f>
        <v>18.2</v>
      </c>
      <c r="F2664">
        <f>VLOOKUP($A2664,'Trees - celková zdrojová porost'!$A$2:$L$3471,MATCH(F$1,'Trees - celková zdrojová porost'!$A$1:$L$1,0),FALSE)</f>
        <v>1.3</v>
      </c>
      <c r="G2664">
        <f>VLOOKUP($A2664,'Trees - celková zdrojová porost'!$A$2:$L$3471,MATCH(G$1,'Trees - celková zdrojová porost'!$A$1:$L$1,0),FALSE)</f>
        <v>16.899999999999999</v>
      </c>
      <c r="H2664">
        <f>VLOOKUP($A2664,'Trees - celková zdrojová porost'!$A$2:$L$3471,MATCH(H$1,'Trees - celková zdrojová porost'!$A$1:$L$1,0),FALSE)</f>
        <v>1</v>
      </c>
      <c r="I2664" t="str">
        <f>VLOOKUP($A2664,'Trees - celková zdrojová porost'!$A$2:$L$3471,MATCH(I$1,'Trees - celková zdrojová porost'!$A$1:$L$1,0),FALSE)</f>
        <v>P</v>
      </c>
      <c r="J2664" t="str">
        <f>VLOOKUP($A2664,'Trees - celková zdrojová porost'!$A$2:$L$3471,MATCH(J$1,'Trees - celková zdrojová porost'!$A$1:$L$1,0),FALSE)</f>
        <v>Z</v>
      </c>
      <c r="K2664" t="str">
        <f>VLOOKUP($A2664,'Trees - celková zdrojová porost'!$A$2:$L$3471,MATCH(K$1,'Trees - celková zdrojová porost'!$A$1:$L$1,0),FALSE)</f>
        <v>BEZ</v>
      </c>
      <c r="L2664" s="8">
        <f>VLOOKUP($A2664,'Trees - celková zdrojová porost'!$A$2:$L$3471,MATCH(L$1,'Trees - celková zdrojová porost'!$A$1:$L$1,0),FALSE)</f>
        <v>43209.577372685198</v>
      </c>
    </row>
    <row r="2665" spans="1:12" x14ac:dyDescent="0.25">
      <c r="A2665">
        <v>1944</v>
      </c>
      <c r="B2665">
        <f>VLOOKUP($A2665,'Trees - celková zdrojová porost'!$A$2:$L$3471,MATCH(B$1,'Trees - celková zdrojová porost'!$A$1:$L$1,0),FALSE)</f>
        <v>1942</v>
      </c>
      <c r="C2665" t="str">
        <f>VLOOKUP($A2665,'Trees - celková zdrojová porost'!$A$2:$L$3471,MATCH(C$1,'Trees - celková zdrojová porost'!$A$1:$L$1,0),FALSE)</f>
        <v>HB</v>
      </c>
      <c r="D2665">
        <f>VLOOKUP($A2665,'Trees - celková zdrojová porost'!$A$2:$L$3471,MATCH(D$1,'Trees - celková zdrojová porost'!$A$1:$L$1,0),FALSE)</f>
        <v>135</v>
      </c>
      <c r="E2665">
        <f>VLOOKUP($A2665,'Trees - celková zdrojová porost'!$A$2:$L$3471,MATCH(E$1,'Trees - celková zdrojová porost'!$A$1:$L$1,0),FALSE)</f>
        <v>18.2</v>
      </c>
      <c r="F2665">
        <f>VLOOKUP($A2665,'Trees - celková zdrojová porost'!$A$2:$L$3471,MATCH(F$1,'Trees - celková zdrojová porost'!$A$1:$L$1,0),FALSE)</f>
        <v>2.5</v>
      </c>
      <c r="G2665">
        <f>VLOOKUP($A2665,'Trees - celková zdrojová porost'!$A$2:$L$3471,MATCH(G$1,'Trees - celková zdrojová porost'!$A$1:$L$1,0),FALSE)</f>
        <v>15.7</v>
      </c>
      <c r="H2665">
        <f>VLOOKUP($A2665,'Trees - celková zdrojová porost'!$A$2:$L$3471,MATCH(H$1,'Trees - celková zdrojová porost'!$A$1:$L$1,0),FALSE)</f>
        <v>0</v>
      </c>
      <c r="I2665" t="str">
        <f>VLOOKUP($A2665,'Trees - celková zdrojová porost'!$A$2:$L$3471,MATCH(I$1,'Trees - celková zdrojová porost'!$A$1:$L$1,0),FALSE)</f>
        <v>P</v>
      </c>
      <c r="J2665" t="str">
        <f>VLOOKUP($A2665,'Trees - celková zdrojová porost'!$A$2:$L$3471,MATCH(J$1,'Trees - celková zdrojová porost'!$A$1:$L$1,0),FALSE)</f>
        <v>Z</v>
      </c>
      <c r="K2665" t="str">
        <f>VLOOKUP($A2665,'Trees - celková zdrojová porost'!$A$2:$L$3471,MATCH(K$1,'Trees - celková zdrojová porost'!$A$1:$L$1,0),FALSE)</f>
        <v>ZAS</v>
      </c>
      <c r="L2665" s="8">
        <f>VLOOKUP($A2665,'Trees - celková zdrojová porost'!$A$2:$L$3471,MATCH(L$1,'Trees - celková zdrojová porost'!$A$1:$L$1,0),FALSE)</f>
        <v>43210.528622685197</v>
      </c>
    </row>
    <row r="2666" spans="1:12" x14ac:dyDescent="0.25">
      <c r="A2666">
        <v>1951</v>
      </c>
      <c r="B2666">
        <f>VLOOKUP($A2666,'Trees - celková zdrojová porost'!$A$2:$L$3471,MATCH(B$1,'Trees - celková zdrojová porost'!$A$1:$L$1,0),FALSE)</f>
        <v>1950</v>
      </c>
      <c r="C2666" t="str">
        <f>VLOOKUP($A2666,'Trees - celková zdrojová porost'!$A$2:$L$3471,MATCH(C$1,'Trees - celková zdrojová porost'!$A$1:$L$1,0),FALSE)</f>
        <v>HB</v>
      </c>
      <c r="D2666">
        <f>VLOOKUP($A2666,'Trees - celková zdrojová porost'!$A$2:$L$3471,MATCH(D$1,'Trees - celková zdrojová porost'!$A$1:$L$1,0),FALSE)</f>
        <v>110</v>
      </c>
      <c r="E2666">
        <f>VLOOKUP($A2666,'Trees - celková zdrojová porost'!$A$2:$L$3471,MATCH(E$1,'Trees - celková zdrojová porost'!$A$1:$L$1,0),FALSE)</f>
        <v>18.2</v>
      </c>
      <c r="F2666">
        <f>VLOOKUP($A2666,'Trees - celková zdrojová porost'!$A$2:$L$3471,MATCH(F$1,'Trees - celková zdrojová porost'!$A$1:$L$1,0),FALSE)</f>
        <v>1.2</v>
      </c>
      <c r="G2666">
        <f>VLOOKUP($A2666,'Trees - celková zdrojová porost'!$A$2:$L$3471,MATCH(G$1,'Trees - celková zdrojová porost'!$A$1:$L$1,0),FALSE)</f>
        <v>17</v>
      </c>
      <c r="H2666">
        <f>VLOOKUP($A2666,'Trees - celková zdrojová porost'!$A$2:$L$3471,MATCH(H$1,'Trees - celková zdrojová porost'!$A$1:$L$1,0),FALSE)</f>
        <v>0</v>
      </c>
      <c r="I2666" t="str">
        <f>VLOOKUP($A2666,'Trees - celková zdrojová porost'!$A$2:$L$3471,MATCH(I$1,'Trees - celková zdrojová porost'!$A$1:$L$1,0),FALSE)</f>
        <v>P</v>
      </c>
      <c r="J2666" t="str">
        <f>VLOOKUP($A2666,'Trees - celková zdrojová porost'!$A$2:$L$3471,MATCH(J$1,'Trees - celková zdrojová porost'!$A$1:$L$1,0),FALSE)</f>
        <v>Z</v>
      </c>
      <c r="K2666" t="str">
        <f>VLOOKUP($A2666,'Trees - celková zdrojová porost'!$A$2:$L$3471,MATCH(K$1,'Trees - celková zdrojová porost'!$A$1:$L$1,0),FALSE)</f>
        <v>BEZ</v>
      </c>
      <c r="L2666" s="8">
        <f>VLOOKUP($A2666,'Trees - celková zdrojová porost'!$A$2:$L$3471,MATCH(L$1,'Trees - celková zdrojová porost'!$A$1:$L$1,0),FALSE)</f>
        <v>43210.529849537001</v>
      </c>
    </row>
    <row r="2667" spans="1:12" x14ac:dyDescent="0.25">
      <c r="A2667">
        <v>1971</v>
      </c>
      <c r="B2667">
        <f>VLOOKUP($A2667,'Trees - celková zdrojová porost'!$A$2:$L$3471,MATCH(B$1,'Trees - celková zdrojová porost'!$A$1:$L$1,0),FALSE)</f>
        <v>0</v>
      </c>
      <c r="C2667" t="str">
        <f>VLOOKUP($A2667,'Trees - celková zdrojová porost'!$A$2:$L$3471,MATCH(C$1,'Trees - celková zdrojová porost'!$A$1:$L$1,0),FALSE)</f>
        <v>HB</v>
      </c>
      <c r="D2667">
        <f>VLOOKUP($A2667,'Trees - celková zdrojová porost'!$A$2:$L$3471,MATCH(D$1,'Trees - celková zdrojová porost'!$A$1:$L$1,0),FALSE)</f>
        <v>100</v>
      </c>
      <c r="E2667">
        <f>VLOOKUP($A2667,'Trees - celková zdrojová porost'!$A$2:$L$3471,MATCH(E$1,'Trees - celková zdrojová porost'!$A$1:$L$1,0),FALSE)</f>
        <v>18.2</v>
      </c>
      <c r="F2667">
        <f>VLOOKUP($A2667,'Trees - celková zdrojová porost'!$A$2:$L$3471,MATCH(F$1,'Trees - celková zdrojová porost'!$A$1:$L$1,0),FALSE)</f>
        <v>1.1000000000000001</v>
      </c>
      <c r="G2667">
        <f>VLOOKUP($A2667,'Trees - celková zdrojová porost'!$A$2:$L$3471,MATCH(G$1,'Trees - celková zdrojová porost'!$A$1:$L$1,0),FALSE)</f>
        <v>17.100000000000001</v>
      </c>
      <c r="H2667">
        <f>VLOOKUP($A2667,'Trees - celková zdrojová porost'!$A$2:$L$3471,MATCH(H$1,'Trees - celková zdrojová porost'!$A$1:$L$1,0),FALSE)</f>
        <v>1</v>
      </c>
      <c r="I2667" t="str">
        <f>VLOOKUP($A2667,'Trees - celková zdrojová porost'!$A$2:$L$3471,MATCH(I$1,'Trees - celková zdrojová porost'!$A$1:$L$1,0),FALSE)</f>
        <v>P</v>
      </c>
      <c r="J2667" t="str">
        <f>VLOOKUP($A2667,'Trees - celková zdrojová porost'!$A$2:$L$3471,MATCH(J$1,'Trees - celková zdrojová porost'!$A$1:$L$1,0),FALSE)</f>
        <v>Z</v>
      </c>
      <c r="K2667" t="str">
        <f>VLOOKUP($A2667,'Trees - celková zdrojová porost'!$A$2:$L$3471,MATCH(K$1,'Trees - celková zdrojová porost'!$A$1:$L$1,0),FALSE)</f>
        <v>ZAS</v>
      </c>
      <c r="L2667" s="8">
        <f>VLOOKUP($A2667,'Trees - celková zdrojová porost'!$A$2:$L$3471,MATCH(L$1,'Trees - celková zdrojová porost'!$A$1:$L$1,0),FALSE)</f>
        <v>43210.534097222197</v>
      </c>
    </row>
    <row r="2668" spans="1:12" x14ac:dyDescent="0.25">
      <c r="A2668">
        <v>2000</v>
      </c>
      <c r="B2668">
        <f>VLOOKUP($A2668,'Trees - celková zdrojová porost'!$A$2:$L$3471,MATCH(B$1,'Trees - celková zdrojová porost'!$A$1:$L$1,0),FALSE)</f>
        <v>0</v>
      </c>
      <c r="C2668" t="str">
        <f>VLOOKUP($A2668,'Trees - celková zdrojová porost'!$A$2:$L$3471,MATCH(C$1,'Trees - celková zdrojová porost'!$A$1:$L$1,0),FALSE)</f>
        <v>HB</v>
      </c>
      <c r="D2668">
        <f>VLOOKUP($A2668,'Trees - celková zdrojová porost'!$A$2:$L$3471,MATCH(D$1,'Trees - celková zdrojová porost'!$A$1:$L$1,0),FALSE)</f>
        <v>145</v>
      </c>
      <c r="E2668">
        <f>VLOOKUP($A2668,'Trees - celková zdrojová porost'!$A$2:$L$3471,MATCH(E$1,'Trees - celková zdrojová porost'!$A$1:$L$1,0),FALSE)</f>
        <v>18.2</v>
      </c>
      <c r="F2668">
        <f>VLOOKUP($A2668,'Trees - celková zdrojová porost'!$A$2:$L$3471,MATCH(F$1,'Trees - celková zdrojová porost'!$A$1:$L$1,0),FALSE)</f>
        <v>1.2</v>
      </c>
      <c r="G2668">
        <f>VLOOKUP($A2668,'Trees - celková zdrojová porost'!$A$2:$L$3471,MATCH(G$1,'Trees - celková zdrojová porost'!$A$1:$L$1,0),FALSE)</f>
        <v>17</v>
      </c>
      <c r="H2668">
        <f>VLOOKUP($A2668,'Trees - celková zdrojová porost'!$A$2:$L$3471,MATCH(H$1,'Trees - celková zdrojová porost'!$A$1:$L$1,0),FALSE)</f>
        <v>1</v>
      </c>
      <c r="I2668" t="str">
        <f>VLOOKUP($A2668,'Trees - celková zdrojová porost'!$A$2:$L$3471,MATCH(I$1,'Trees - celková zdrojová porost'!$A$1:$L$1,0),FALSE)</f>
        <v>P</v>
      </c>
      <c r="J2668" t="str">
        <f>VLOOKUP($A2668,'Trees - celková zdrojová porost'!$A$2:$L$3471,MATCH(J$1,'Trees - celková zdrojová porost'!$A$1:$L$1,0),FALSE)</f>
        <v>Z</v>
      </c>
      <c r="K2668" t="str">
        <f>VLOOKUP($A2668,'Trees - celková zdrojová porost'!$A$2:$L$3471,MATCH(K$1,'Trees - celková zdrojová porost'!$A$1:$L$1,0),FALSE)</f>
        <v>ZAS</v>
      </c>
      <c r="L2668" s="8">
        <f>VLOOKUP($A2668,'Trees - celková zdrojová porost'!$A$2:$L$3471,MATCH(L$1,'Trees - celková zdrojová porost'!$A$1:$L$1,0),FALSE)</f>
        <v>43210.572407407402</v>
      </c>
    </row>
    <row r="2669" spans="1:12" x14ac:dyDescent="0.25">
      <c r="A2669">
        <v>2013</v>
      </c>
      <c r="B2669">
        <f>VLOOKUP($A2669,'Trees - celková zdrojová porost'!$A$2:$L$3471,MATCH(B$1,'Trees - celková zdrojová porost'!$A$1:$L$1,0),FALSE)</f>
        <v>2013</v>
      </c>
      <c r="C2669" t="str">
        <f>VLOOKUP($A2669,'Trees - celková zdrojová porost'!$A$2:$L$3471,MATCH(C$1,'Trees - celková zdrojová porost'!$A$1:$L$1,0),FALSE)</f>
        <v>HB</v>
      </c>
      <c r="D2669">
        <f>VLOOKUP($A2669,'Trees - celková zdrojová porost'!$A$2:$L$3471,MATCH(D$1,'Trees - celková zdrojová porost'!$A$1:$L$1,0),FALSE)</f>
        <v>115</v>
      </c>
      <c r="E2669">
        <f>VLOOKUP($A2669,'Trees - celková zdrojová porost'!$A$2:$L$3471,MATCH(E$1,'Trees - celková zdrojová porost'!$A$1:$L$1,0),FALSE)</f>
        <v>18.2</v>
      </c>
      <c r="F2669">
        <f>VLOOKUP($A2669,'Trees - celková zdrojová porost'!$A$2:$L$3471,MATCH(F$1,'Trees - celková zdrojová porost'!$A$1:$L$1,0),FALSE)</f>
        <v>2.1</v>
      </c>
      <c r="G2669">
        <f>VLOOKUP($A2669,'Trees - celková zdrojová porost'!$A$2:$L$3471,MATCH(G$1,'Trees - celková zdrojová porost'!$A$1:$L$1,0),FALSE)</f>
        <v>16.100000000000001</v>
      </c>
      <c r="H2669">
        <f>VLOOKUP($A2669,'Trees - celková zdrojová porost'!$A$2:$L$3471,MATCH(H$1,'Trees - celková zdrojová porost'!$A$1:$L$1,0),FALSE)</f>
        <v>0</v>
      </c>
      <c r="I2669" t="str">
        <f>VLOOKUP($A2669,'Trees - celková zdrojová porost'!$A$2:$L$3471,MATCH(I$1,'Trees - celková zdrojová porost'!$A$1:$L$1,0),FALSE)</f>
        <v>P</v>
      </c>
      <c r="J2669" t="str">
        <f>VLOOKUP($A2669,'Trees - celková zdrojová porost'!$A$2:$L$3471,MATCH(J$1,'Trees - celková zdrojová porost'!$A$1:$L$1,0),FALSE)</f>
        <v>Z</v>
      </c>
      <c r="K2669" t="str">
        <f>VLOOKUP($A2669,'Trees - celková zdrojová porost'!$A$2:$L$3471,MATCH(K$1,'Trees - celková zdrojová porost'!$A$1:$L$1,0),FALSE)</f>
        <v>ZAS</v>
      </c>
      <c r="L2669" s="8">
        <f>VLOOKUP($A2669,'Trees - celková zdrojová porost'!$A$2:$L$3471,MATCH(L$1,'Trees - celková zdrojová porost'!$A$1:$L$1,0),FALSE)</f>
        <v>43210.576527777797</v>
      </c>
    </row>
    <row r="2670" spans="1:12" x14ac:dyDescent="0.25">
      <c r="A2670">
        <v>2059</v>
      </c>
      <c r="B2670">
        <f>VLOOKUP($A2670,'Trees - celková zdrojová porost'!$A$2:$L$3471,MATCH(B$1,'Trees - celková zdrojová porost'!$A$1:$L$1,0),FALSE)</f>
        <v>0</v>
      </c>
      <c r="C2670" t="str">
        <f>VLOOKUP($A2670,'Trees - celková zdrojová porost'!$A$2:$L$3471,MATCH(C$1,'Trees - celková zdrojová porost'!$A$1:$L$1,0),FALSE)</f>
        <v>HB</v>
      </c>
      <c r="D2670">
        <f>VLOOKUP($A2670,'Trees - celková zdrojová porost'!$A$2:$L$3471,MATCH(D$1,'Trees - celková zdrojová porost'!$A$1:$L$1,0),FALSE)</f>
        <v>215</v>
      </c>
      <c r="E2670">
        <f>VLOOKUP($A2670,'Trees - celková zdrojová porost'!$A$2:$L$3471,MATCH(E$1,'Trees - celková zdrojová porost'!$A$1:$L$1,0),FALSE)</f>
        <v>18.2</v>
      </c>
      <c r="F2670">
        <f>VLOOKUP($A2670,'Trees - celková zdrojová porost'!$A$2:$L$3471,MATCH(F$1,'Trees - celková zdrojová porost'!$A$1:$L$1,0),FALSE)</f>
        <v>5.5</v>
      </c>
      <c r="G2670">
        <f>VLOOKUP($A2670,'Trees - celková zdrojová porost'!$A$2:$L$3471,MATCH(G$1,'Trees - celková zdrojová porost'!$A$1:$L$1,0),FALSE)</f>
        <v>12.7</v>
      </c>
      <c r="H2670">
        <f>VLOOKUP($A2670,'Trees - celková zdrojová porost'!$A$2:$L$3471,MATCH(H$1,'Trees - celková zdrojová porost'!$A$1:$L$1,0),FALSE)</f>
        <v>1</v>
      </c>
      <c r="I2670" t="str">
        <f>VLOOKUP($A2670,'Trees - celková zdrojová porost'!$A$2:$L$3471,MATCH(I$1,'Trees - celková zdrojová porost'!$A$1:$L$1,0),FALSE)</f>
        <v>N</v>
      </c>
      <c r="J2670" t="str">
        <f>VLOOKUP($A2670,'Trees - celková zdrojová porost'!$A$2:$L$3471,MATCH(J$1,'Trees - celková zdrojová porost'!$A$1:$L$1,0),FALSE)</f>
        <v>Z</v>
      </c>
      <c r="K2670" t="str">
        <f>VLOOKUP($A2670,'Trees - celková zdrojová porost'!$A$2:$L$3471,MATCH(K$1,'Trees - celková zdrojová porost'!$A$1:$L$1,0),FALSE)</f>
        <v>BEZ</v>
      </c>
      <c r="L2670" s="8">
        <f>VLOOKUP($A2670,'Trees - celková zdrojová porost'!$A$2:$L$3471,MATCH(L$1,'Trees - celková zdrojová porost'!$A$1:$L$1,0),FALSE)</f>
        <v>43213.395798611098</v>
      </c>
    </row>
    <row r="2671" spans="1:12" x14ac:dyDescent="0.25">
      <c r="A2671">
        <v>2099</v>
      </c>
      <c r="B2671">
        <f>VLOOKUP($A2671,'Trees - celková zdrojová porost'!$A$2:$L$3471,MATCH(B$1,'Trees - celková zdrojová porost'!$A$1:$L$1,0),FALSE)</f>
        <v>2098</v>
      </c>
      <c r="C2671" t="str">
        <f>VLOOKUP($A2671,'Trees - celková zdrojová porost'!$A$2:$L$3471,MATCH(C$1,'Trees - celková zdrojová porost'!$A$1:$L$1,0),FALSE)</f>
        <v>HB</v>
      </c>
      <c r="D2671">
        <f>VLOOKUP($A2671,'Trees - celková zdrojová porost'!$A$2:$L$3471,MATCH(D$1,'Trees - celková zdrojová porost'!$A$1:$L$1,0),FALSE)</f>
        <v>185</v>
      </c>
      <c r="E2671">
        <f>VLOOKUP($A2671,'Trees - celková zdrojová porost'!$A$2:$L$3471,MATCH(E$1,'Trees - celková zdrojová porost'!$A$1:$L$1,0),FALSE)</f>
        <v>18.2</v>
      </c>
      <c r="F2671">
        <f>VLOOKUP($A2671,'Trees - celková zdrojová porost'!$A$2:$L$3471,MATCH(F$1,'Trees - celková zdrojová porost'!$A$1:$L$1,0),FALSE)</f>
        <v>3.3</v>
      </c>
      <c r="G2671">
        <f>VLOOKUP($A2671,'Trees - celková zdrojová porost'!$A$2:$L$3471,MATCH(G$1,'Trees - celková zdrojová porost'!$A$1:$L$1,0),FALSE)</f>
        <v>14.9</v>
      </c>
      <c r="H2671">
        <f>VLOOKUP($A2671,'Trees - celková zdrojová porost'!$A$2:$L$3471,MATCH(H$1,'Trees - celková zdrojová porost'!$A$1:$L$1,0),FALSE)</f>
        <v>0</v>
      </c>
      <c r="I2671" t="str">
        <f>VLOOKUP($A2671,'Trees - celková zdrojová porost'!$A$2:$L$3471,MATCH(I$1,'Trees - celková zdrojová porost'!$A$1:$L$1,0),FALSE)</f>
        <v>P</v>
      </c>
      <c r="J2671" t="str">
        <f>VLOOKUP($A2671,'Trees - celková zdrojová porost'!$A$2:$L$3471,MATCH(J$1,'Trees - celková zdrojová porost'!$A$1:$L$1,0),FALSE)</f>
        <v>Z</v>
      </c>
      <c r="K2671" t="str">
        <f>VLOOKUP($A2671,'Trees - celková zdrojová porost'!$A$2:$L$3471,MATCH(K$1,'Trees - celková zdrojová porost'!$A$1:$L$1,0),FALSE)</f>
        <v>BEZ</v>
      </c>
      <c r="L2671" s="8">
        <f>VLOOKUP($A2671,'Trees - celková zdrojová porost'!$A$2:$L$3471,MATCH(L$1,'Trees - celková zdrojová porost'!$A$1:$L$1,0),FALSE)</f>
        <v>43213.426493055602</v>
      </c>
    </row>
    <row r="2672" spans="1:12" x14ac:dyDescent="0.25">
      <c r="A2672">
        <v>2236</v>
      </c>
      <c r="B2672">
        <f>VLOOKUP($A2672,'Trees - celková zdrojová porost'!$A$2:$L$3471,MATCH(B$1,'Trees - celková zdrojová porost'!$A$1:$L$1,0),FALSE)</f>
        <v>2234</v>
      </c>
      <c r="C2672" t="str">
        <f>VLOOKUP($A2672,'Trees - celková zdrojová porost'!$A$2:$L$3471,MATCH(C$1,'Trees - celková zdrojová porost'!$A$1:$L$1,0),FALSE)</f>
        <v>HB</v>
      </c>
      <c r="D2672">
        <f>VLOOKUP($A2672,'Trees - celková zdrojová porost'!$A$2:$L$3471,MATCH(D$1,'Trees - celková zdrojová porost'!$A$1:$L$1,0),FALSE)</f>
        <v>130</v>
      </c>
      <c r="E2672">
        <f>VLOOKUP($A2672,'Trees - celková zdrojová porost'!$A$2:$L$3471,MATCH(E$1,'Trees - celková zdrojová porost'!$A$1:$L$1,0),FALSE)</f>
        <v>18.2</v>
      </c>
      <c r="F2672">
        <f>VLOOKUP($A2672,'Trees - celková zdrojová porost'!$A$2:$L$3471,MATCH(F$1,'Trees - celková zdrojová porost'!$A$1:$L$1,0),FALSE)</f>
        <v>1.2</v>
      </c>
      <c r="G2672">
        <f>VLOOKUP($A2672,'Trees - celková zdrojová porost'!$A$2:$L$3471,MATCH(G$1,'Trees - celková zdrojová porost'!$A$1:$L$1,0),FALSE)</f>
        <v>17</v>
      </c>
      <c r="H2672">
        <f>VLOOKUP($A2672,'Trees - celková zdrojová porost'!$A$2:$L$3471,MATCH(H$1,'Trees - celková zdrojová porost'!$A$1:$L$1,0),FALSE)</f>
        <v>0</v>
      </c>
      <c r="I2672" t="str">
        <f>VLOOKUP($A2672,'Trees - celková zdrojová porost'!$A$2:$L$3471,MATCH(I$1,'Trees - celková zdrojová porost'!$A$1:$L$1,0),FALSE)</f>
        <v>P</v>
      </c>
      <c r="J2672" t="str">
        <f>VLOOKUP($A2672,'Trees - celková zdrojová porost'!$A$2:$L$3471,MATCH(J$1,'Trees - celková zdrojová porost'!$A$1:$L$1,0),FALSE)</f>
        <v>Z</v>
      </c>
      <c r="K2672" t="str">
        <f>VLOOKUP($A2672,'Trees - celková zdrojová porost'!$A$2:$L$3471,MATCH(K$1,'Trees - celková zdrojová porost'!$A$1:$L$1,0),FALSE)</f>
        <v>BEZ</v>
      </c>
      <c r="L2672" s="8">
        <f>VLOOKUP($A2672,'Trees - celková zdrojová porost'!$A$2:$L$3471,MATCH(L$1,'Trees - celková zdrojová porost'!$A$1:$L$1,0),FALSE)</f>
        <v>43216.417488425897</v>
      </c>
    </row>
    <row r="2673" spans="1:12" x14ac:dyDescent="0.25">
      <c r="A2673">
        <v>2260</v>
      </c>
      <c r="B2673">
        <f>VLOOKUP($A2673,'Trees - celková zdrojová porost'!$A$2:$L$3471,MATCH(B$1,'Trees - celková zdrojová porost'!$A$1:$L$1,0),FALSE)</f>
        <v>2260</v>
      </c>
      <c r="C2673" t="str">
        <f>VLOOKUP($A2673,'Trees - celková zdrojová porost'!$A$2:$L$3471,MATCH(C$1,'Trees - celková zdrojová porost'!$A$1:$L$1,0),FALSE)</f>
        <v>HB</v>
      </c>
      <c r="D2673">
        <f>VLOOKUP($A2673,'Trees - celková zdrojová porost'!$A$2:$L$3471,MATCH(D$1,'Trees - celková zdrojová porost'!$A$1:$L$1,0),FALSE)</f>
        <v>145</v>
      </c>
      <c r="E2673">
        <f>VLOOKUP($A2673,'Trees - celková zdrojová porost'!$A$2:$L$3471,MATCH(E$1,'Trees - celková zdrojová porost'!$A$1:$L$1,0),FALSE)</f>
        <v>18.2</v>
      </c>
      <c r="F2673">
        <f>VLOOKUP($A2673,'Trees - celková zdrojová porost'!$A$2:$L$3471,MATCH(F$1,'Trees - celková zdrojová porost'!$A$1:$L$1,0),FALSE)</f>
        <v>0.6</v>
      </c>
      <c r="G2673">
        <f>VLOOKUP($A2673,'Trees - celková zdrojová porost'!$A$2:$L$3471,MATCH(G$1,'Trees - celková zdrojová porost'!$A$1:$L$1,0),FALSE)</f>
        <v>17.600000000000001</v>
      </c>
      <c r="H2673">
        <f>VLOOKUP($A2673,'Trees - celková zdrojová porost'!$A$2:$L$3471,MATCH(H$1,'Trees - celková zdrojová porost'!$A$1:$L$1,0),FALSE)</f>
        <v>1</v>
      </c>
      <c r="I2673" t="str">
        <f>VLOOKUP($A2673,'Trees - celková zdrojová porost'!$A$2:$L$3471,MATCH(I$1,'Trees - celková zdrojová porost'!$A$1:$L$1,0),FALSE)</f>
        <v>P</v>
      </c>
      <c r="J2673" t="str">
        <f>VLOOKUP($A2673,'Trees - celková zdrojová porost'!$A$2:$L$3471,MATCH(J$1,'Trees - celková zdrojová porost'!$A$1:$L$1,0),FALSE)</f>
        <v>Z</v>
      </c>
      <c r="K2673" t="str">
        <f>VLOOKUP($A2673,'Trees - celková zdrojová porost'!$A$2:$L$3471,MATCH(K$1,'Trees - celková zdrojová porost'!$A$1:$L$1,0),FALSE)</f>
        <v>BEZ</v>
      </c>
      <c r="L2673" s="8">
        <f>VLOOKUP($A2673,'Trees - celková zdrojová porost'!$A$2:$L$3471,MATCH(L$1,'Trees - celková zdrojová porost'!$A$1:$L$1,0),FALSE)</f>
        <v>43216.422094907401</v>
      </c>
    </row>
    <row r="2674" spans="1:12" x14ac:dyDescent="0.25">
      <c r="A2674">
        <v>2595</v>
      </c>
      <c r="B2674">
        <f>VLOOKUP($A2674,'Trees - celková zdrojová porost'!$A$2:$L$3471,MATCH(B$1,'Trees - celková zdrojová porost'!$A$1:$L$1,0),FALSE)</f>
        <v>2589</v>
      </c>
      <c r="C2674" t="str">
        <f>VLOOKUP($A2674,'Trees - celková zdrojová porost'!$A$2:$L$3471,MATCH(C$1,'Trees - celková zdrojová porost'!$A$1:$L$1,0),FALSE)</f>
        <v>HB</v>
      </c>
      <c r="D2674">
        <f>VLOOKUP($A2674,'Trees - celková zdrojová porost'!$A$2:$L$3471,MATCH(D$1,'Trees - celková zdrojová porost'!$A$1:$L$1,0),FALSE)</f>
        <v>265</v>
      </c>
      <c r="E2674">
        <f>VLOOKUP($A2674,'Trees - celková zdrojová porost'!$A$2:$L$3471,MATCH(E$1,'Trees - celková zdrojová porost'!$A$1:$L$1,0),FALSE)</f>
        <v>18.2</v>
      </c>
      <c r="F2674">
        <f>VLOOKUP($A2674,'Trees - celková zdrojová porost'!$A$2:$L$3471,MATCH(F$1,'Trees - celková zdrojová porost'!$A$1:$L$1,0),FALSE)</f>
        <v>6.1</v>
      </c>
      <c r="G2674">
        <f>VLOOKUP($A2674,'Trees - celková zdrojová porost'!$A$2:$L$3471,MATCH(G$1,'Trees - celková zdrojová porost'!$A$1:$L$1,0),FALSE)</f>
        <v>12.1</v>
      </c>
      <c r="H2674">
        <f>VLOOKUP($A2674,'Trees - celková zdrojová porost'!$A$2:$L$3471,MATCH(H$1,'Trees - celková zdrojová porost'!$A$1:$L$1,0),FALSE)</f>
        <v>1</v>
      </c>
      <c r="I2674" t="str">
        <f>VLOOKUP($A2674,'Trees - celková zdrojová porost'!$A$2:$L$3471,MATCH(I$1,'Trees - celková zdrojová porost'!$A$1:$L$1,0),FALSE)</f>
        <v>P</v>
      </c>
      <c r="J2674" t="str">
        <f>VLOOKUP($A2674,'Trees - celková zdrojová porost'!$A$2:$L$3471,MATCH(J$1,'Trees - celková zdrojová porost'!$A$1:$L$1,0),FALSE)</f>
        <v>Z</v>
      </c>
      <c r="K2674" t="str">
        <f>VLOOKUP($A2674,'Trees - celková zdrojová porost'!$A$2:$L$3471,MATCH(K$1,'Trees - celková zdrojová porost'!$A$1:$L$1,0),FALSE)</f>
        <v>BEZ</v>
      </c>
      <c r="L2674" s="8">
        <f>VLOOKUP($A2674,'Trees - celková zdrojová porost'!$A$2:$L$3471,MATCH(L$1,'Trees - celková zdrojová porost'!$A$1:$L$1,0),FALSE)</f>
        <v>43230.464988425898</v>
      </c>
    </row>
    <row r="2675" spans="1:12" x14ac:dyDescent="0.25">
      <c r="A2675">
        <v>2621</v>
      </c>
      <c r="B2675">
        <f>VLOOKUP($A2675,'Trees - celková zdrojová porost'!$A$2:$L$3471,MATCH(B$1,'Trees - celková zdrojová porost'!$A$1:$L$1,0),FALSE)</f>
        <v>2621</v>
      </c>
      <c r="C2675" t="str">
        <f>VLOOKUP($A2675,'Trees - celková zdrojová porost'!$A$2:$L$3471,MATCH(C$1,'Trees - celková zdrojová porost'!$A$1:$L$1,0),FALSE)</f>
        <v>HB</v>
      </c>
      <c r="D2675">
        <f>VLOOKUP($A2675,'Trees - celková zdrojová porost'!$A$2:$L$3471,MATCH(D$1,'Trees - celková zdrojová porost'!$A$1:$L$1,0),FALSE)</f>
        <v>190</v>
      </c>
      <c r="E2675">
        <f>VLOOKUP($A2675,'Trees - celková zdrojová porost'!$A$2:$L$3471,MATCH(E$1,'Trees - celková zdrojová porost'!$A$1:$L$1,0),FALSE)</f>
        <v>18.2</v>
      </c>
      <c r="F2675">
        <f>VLOOKUP($A2675,'Trees - celková zdrojová porost'!$A$2:$L$3471,MATCH(F$1,'Trees - celková zdrojová porost'!$A$1:$L$1,0),FALSE)</f>
        <v>1.55</v>
      </c>
      <c r="G2675">
        <f>VLOOKUP($A2675,'Trees - celková zdrojová porost'!$A$2:$L$3471,MATCH(G$1,'Trees - celková zdrojová porost'!$A$1:$L$1,0),FALSE)</f>
        <v>16.649999999999999</v>
      </c>
      <c r="H2675">
        <f>VLOOKUP($A2675,'Trees - celková zdrojová porost'!$A$2:$L$3471,MATCH(H$1,'Trees - celková zdrojová porost'!$A$1:$L$1,0),FALSE)</f>
        <v>1</v>
      </c>
      <c r="I2675" t="str">
        <f>VLOOKUP($A2675,'Trees - celková zdrojová porost'!$A$2:$L$3471,MATCH(I$1,'Trees - celková zdrojová porost'!$A$1:$L$1,0),FALSE)</f>
        <v>P</v>
      </c>
      <c r="J2675" t="str">
        <f>VLOOKUP($A2675,'Trees - celková zdrojová porost'!$A$2:$L$3471,MATCH(J$1,'Trees - celková zdrojová porost'!$A$1:$L$1,0),FALSE)</f>
        <v>Z</v>
      </c>
      <c r="K2675" t="str">
        <f>VLOOKUP($A2675,'Trees - celková zdrojová porost'!$A$2:$L$3471,MATCH(K$1,'Trees - celková zdrojová porost'!$A$1:$L$1,0),FALSE)</f>
        <v>BEZ</v>
      </c>
      <c r="L2675" s="8">
        <f>VLOOKUP($A2675,'Trees - celková zdrojová porost'!$A$2:$L$3471,MATCH(L$1,'Trees - celková zdrojová porost'!$A$1:$L$1,0),FALSE)</f>
        <v>43230.470798611103</v>
      </c>
    </row>
    <row r="2676" spans="1:12" x14ac:dyDescent="0.25">
      <c r="A2676">
        <v>2800</v>
      </c>
      <c r="B2676">
        <f>VLOOKUP($A2676,'Trees - celková zdrojová porost'!$A$2:$L$3471,MATCH(B$1,'Trees - celková zdrojová porost'!$A$1:$L$1,0),FALSE)</f>
        <v>2800</v>
      </c>
      <c r="C2676" t="str">
        <f>VLOOKUP($A2676,'Trees - celková zdrojová porost'!$A$2:$L$3471,MATCH(C$1,'Trees - celková zdrojová porost'!$A$1:$L$1,0),FALSE)</f>
        <v>HB</v>
      </c>
      <c r="D2676">
        <f>VLOOKUP($A2676,'Trees - celková zdrojová porost'!$A$2:$L$3471,MATCH(D$1,'Trees - celková zdrojová porost'!$A$1:$L$1,0),FALSE)</f>
        <v>220</v>
      </c>
      <c r="E2676">
        <f>VLOOKUP($A2676,'Trees - celková zdrojová porost'!$A$2:$L$3471,MATCH(E$1,'Trees - celková zdrojová porost'!$A$1:$L$1,0),FALSE)</f>
        <v>18.2</v>
      </c>
      <c r="F2676">
        <f>VLOOKUP($A2676,'Trees - celková zdrojová porost'!$A$2:$L$3471,MATCH(F$1,'Trees - celková zdrojová porost'!$A$1:$L$1,0),FALSE)</f>
        <v>7.1</v>
      </c>
      <c r="G2676">
        <f>VLOOKUP($A2676,'Trees - celková zdrojová porost'!$A$2:$L$3471,MATCH(G$1,'Trees - celková zdrojová porost'!$A$1:$L$1,0),FALSE)</f>
        <v>11.1</v>
      </c>
      <c r="H2676">
        <f>VLOOKUP($A2676,'Trees - celková zdrojová porost'!$A$2:$L$3471,MATCH(H$1,'Trees - celková zdrojová porost'!$A$1:$L$1,0),FALSE)</f>
        <v>1</v>
      </c>
      <c r="I2676" t="str">
        <f>VLOOKUP($A2676,'Trees - celková zdrojová porost'!$A$2:$L$3471,MATCH(I$1,'Trees - celková zdrojová porost'!$A$1:$L$1,0),FALSE)</f>
        <v>P</v>
      </c>
      <c r="J2676" t="str">
        <f>VLOOKUP($A2676,'Trees - celková zdrojová porost'!$A$2:$L$3471,MATCH(J$1,'Trees - celková zdrojová porost'!$A$1:$L$1,0),FALSE)</f>
        <v>Z</v>
      </c>
      <c r="K2676" t="str">
        <f>VLOOKUP($A2676,'Trees - celková zdrojová porost'!$A$2:$L$3471,MATCH(K$1,'Trees - celková zdrojová porost'!$A$1:$L$1,0),FALSE)</f>
        <v>BEZ</v>
      </c>
      <c r="L2676" s="8">
        <f>VLOOKUP($A2676,'Trees - celková zdrojová porost'!$A$2:$L$3471,MATCH(L$1,'Trees - celková zdrojová porost'!$A$1:$L$1,0),FALSE)</f>
        <v>43230.623587962997</v>
      </c>
    </row>
    <row r="2677" spans="1:12" x14ac:dyDescent="0.25">
      <c r="A2677">
        <v>2872</v>
      </c>
      <c r="B2677">
        <f>VLOOKUP($A2677,'Trees - celková zdrojová porost'!$A$2:$L$3471,MATCH(B$1,'Trees - celková zdrojová porost'!$A$1:$L$1,0),FALSE)</f>
        <v>2872</v>
      </c>
      <c r="C2677" t="str">
        <f>VLOOKUP($A2677,'Trees - celková zdrojová porost'!$A$2:$L$3471,MATCH(C$1,'Trees - celková zdrojová porost'!$A$1:$L$1,0),FALSE)</f>
        <v>HB</v>
      </c>
      <c r="D2677">
        <f>VLOOKUP($A2677,'Trees - celková zdrojová porost'!$A$2:$L$3471,MATCH(D$1,'Trees - celková zdrojová porost'!$A$1:$L$1,0),FALSE)</f>
        <v>175</v>
      </c>
      <c r="E2677">
        <f>VLOOKUP($A2677,'Trees - celková zdrojová porost'!$A$2:$L$3471,MATCH(E$1,'Trees - celková zdrojová porost'!$A$1:$L$1,0),FALSE)</f>
        <v>18.2</v>
      </c>
      <c r="F2677">
        <f>VLOOKUP($A2677,'Trees - celková zdrojová porost'!$A$2:$L$3471,MATCH(F$1,'Trees - celková zdrojová porost'!$A$1:$L$1,0),FALSE)</f>
        <v>8.5</v>
      </c>
      <c r="G2677">
        <f>VLOOKUP($A2677,'Trees - celková zdrojová porost'!$A$2:$L$3471,MATCH(G$1,'Trees - celková zdrojová porost'!$A$1:$L$1,0),FALSE)</f>
        <v>9.6999999999999993</v>
      </c>
      <c r="H2677">
        <f>VLOOKUP($A2677,'Trees - celková zdrojová porost'!$A$2:$L$3471,MATCH(H$1,'Trees - celková zdrojová porost'!$A$1:$L$1,0),FALSE)</f>
        <v>1</v>
      </c>
      <c r="I2677" t="str">
        <f>VLOOKUP($A2677,'Trees - celková zdrojová porost'!$A$2:$L$3471,MATCH(I$1,'Trees - celková zdrojová porost'!$A$1:$L$1,0),FALSE)</f>
        <v>P</v>
      </c>
      <c r="J2677" t="str">
        <f>VLOOKUP($A2677,'Trees - celková zdrojová porost'!$A$2:$L$3471,MATCH(J$1,'Trees - celková zdrojová porost'!$A$1:$L$1,0),FALSE)</f>
        <v>Z</v>
      </c>
      <c r="K2677" t="str">
        <f>VLOOKUP($A2677,'Trees - celková zdrojová porost'!$A$2:$L$3471,MATCH(K$1,'Trees - celková zdrojová porost'!$A$1:$L$1,0),FALSE)</f>
        <v>BEZ</v>
      </c>
      <c r="L2677" s="8">
        <f>VLOOKUP($A2677,'Trees - celková zdrojová porost'!$A$2:$L$3471,MATCH(L$1,'Trees - celková zdrojová porost'!$A$1:$L$1,0),FALSE)</f>
        <v>43231.423865740697</v>
      </c>
    </row>
    <row r="2678" spans="1:12" x14ac:dyDescent="0.25">
      <c r="A2678">
        <v>3061</v>
      </c>
      <c r="B2678">
        <f>VLOOKUP($A2678,'Trees - celková zdrojová porost'!$A$2:$L$3471,MATCH(B$1,'Trees - celková zdrojová porost'!$A$1:$L$1,0),FALSE)</f>
        <v>3061</v>
      </c>
      <c r="C2678" t="str">
        <f>VLOOKUP($A2678,'Trees - celková zdrojová porost'!$A$2:$L$3471,MATCH(C$1,'Trees - celková zdrojová porost'!$A$1:$L$1,0),FALSE)</f>
        <v>HB</v>
      </c>
      <c r="D2678">
        <f>VLOOKUP($A2678,'Trees - celková zdrojová porost'!$A$2:$L$3471,MATCH(D$1,'Trees - celková zdrojová porost'!$A$1:$L$1,0),FALSE)</f>
        <v>180</v>
      </c>
      <c r="E2678">
        <f>VLOOKUP($A2678,'Trees - celková zdrojová porost'!$A$2:$L$3471,MATCH(E$1,'Trees - celková zdrojová porost'!$A$1:$L$1,0),FALSE)</f>
        <v>18.2</v>
      </c>
      <c r="F2678">
        <f>VLOOKUP($A2678,'Trees - celková zdrojová porost'!$A$2:$L$3471,MATCH(F$1,'Trees - celková zdrojová porost'!$A$1:$L$1,0),FALSE)</f>
        <v>13.1</v>
      </c>
      <c r="G2678">
        <f>VLOOKUP($A2678,'Trees - celková zdrojová porost'!$A$2:$L$3471,MATCH(G$1,'Trees - celková zdrojová porost'!$A$1:$L$1,0),FALSE)</f>
        <v>5.0999999999999996</v>
      </c>
      <c r="H2678">
        <f>VLOOKUP($A2678,'Trees - celková zdrojová porost'!$A$2:$L$3471,MATCH(H$1,'Trees - celková zdrojová porost'!$A$1:$L$1,0),FALSE)</f>
        <v>1</v>
      </c>
      <c r="I2678" t="str">
        <f>VLOOKUP($A2678,'Trees - celková zdrojová porost'!$A$2:$L$3471,MATCH(I$1,'Trees - celková zdrojová porost'!$A$1:$L$1,0),FALSE)</f>
        <v>P</v>
      </c>
      <c r="J2678" t="str">
        <f>VLOOKUP($A2678,'Trees - celková zdrojová porost'!$A$2:$L$3471,MATCH(J$1,'Trees - celková zdrojová porost'!$A$1:$L$1,0),FALSE)</f>
        <v>Z</v>
      </c>
      <c r="K2678" t="str">
        <f>VLOOKUP($A2678,'Trees - celková zdrojová porost'!$A$2:$L$3471,MATCH(K$1,'Trees - celková zdrojová porost'!$A$1:$L$1,0),FALSE)</f>
        <v>BEZ</v>
      </c>
      <c r="L2678" s="8">
        <f>VLOOKUP($A2678,'Trees - celková zdrojová porost'!$A$2:$L$3471,MATCH(L$1,'Trees - celková zdrojová porost'!$A$1:$L$1,0),FALSE)</f>
        <v>43231.580879629597</v>
      </c>
    </row>
    <row r="2679" spans="1:12" x14ac:dyDescent="0.25">
      <c r="A2679">
        <v>3113</v>
      </c>
      <c r="B2679">
        <f>VLOOKUP($A2679,'Trees - celková zdrojová porost'!$A$2:$L$3471,MATCH(B$1,'Trees - celková zdrojová porost'!$A$1:$L$1,0),FALSE)</f>
        <v>3112</v>
      </c>
      <c r="C2679" t="str">
        <f>VLOOKUP($A2679,'Trees - celková zdrojová porost'!$A$2:$L$3471,MATCH(C$1,'Trees - celková zdrojová porost'!$A$1:$L$1,0),FALSE)</f>
        <v>HB</v>
      </c>
      <c r="D2679">
        <f>VLOOKUP($A2679,'Trees - celková zdrojová porost'!$A$2:$L$3471,MATCH(D$1,'Trees - celková zdrojová porost'!$A$1:$L$1,0),FALSE)</f>
        <v>155</v>
      </c>
      <c r="E2679">
        <f>VLOOKUP($A2679,'Trees - celková zdrojová porost'!$A$2:$L$3471,MATCH(E$1,'Trees - celková zdrojová porost'!$A$1:$L$1,0),FALSE)</f>
        <v>18.2</v>
      </c>
      <c r="F2679">
        <f>VLOOKUP($A2679,'Trees - celková zdrojová porost'!$A$2:$L$3471,MATCH(F$1,'Trees - celková zdrojová porost'!$A$1:$L$1,0),FALSE)</f>
        <v>2.1</v>
      </c>
      <c r="G2679">
        <f>VLOOKUP($A2679,'Trees - celková zdrojová porost'!$A$2:$L$3471,MATCH(G$1,'Trees - celková zdrojová porost'!$A$1:$L$1,0),FALSE)</f>
        <v>16.100000000000001</v>
      </c>
      <c r="H2679">
        <f>VLOOKUP($A2679,'Trees - celková zdrojová porost'!$A$2:$L$3471,MATCH(H$1,'Trees - celková zdrojová porost'!$A$1:$L$1,0),FALSE)</f>
        <v>1</v>
      </c>
      <c r="I2679" t="str">
        <f>VLOOKUP($A2679,'Trees - celková zdrojová porost'!$A$2:$L$3471,MATCH(I$1,'Trees - celková zdrojová porost'!$A$1:$L$1,0),FALSE)</f>
        <v>P</v>
      </c>
      <c r="J2679" t="str">
        <f>VLOOKUP($A2679,'Trees - celková zdrojová porost'!$A$2:$L$3471,MATCH(J$1,'Trees - celková zdrojová porost'!$A$1:$L$1,0),FALSE)</f>
        <v>Z</v>
      </c>
      <c r="K2679" t="str">
        <f>VLOOKUP($A2679,'Trees - celková zdrojová porost'!$A$2:$L$3471,MATCH(K$1,'Trees - celková zdrojová porost'!$A$1:$L$1,0),FALSE)</f>
        <v>BEZ</v>
      </c>
      <c r="L2679" s="8">
        <f>VLOOKUP($A2679,'Trees - celková zdrojová porost'!$A$2:$L$3471,MATCH(L$1,'Trees - celková zdrojová porost'!$A$1:$L$1,0),FALSE)</f>
        <v>43231.5915046296</v>
      </c>
    </row>
    <row r="2680" spans="1:12" x14ac:dyDescent="0.25">
      <c r="A2680">
        <v>3118</v>
      </c>
      <c r="B2680">
        <f>VLOOKUP($A2680,'Trees - celková zdrojová porost'!$A$2:$L$3471,MATCH(B$1,'Trees - celková zdrojová porost'!$A$1:$L$1,0),FALSE)</f>
        <v>3117</v>
      </c>
      <c r="C2680" t="str">
        <f>VLOOKUP($A2680,'Trees - celková zdrojová porost'!$A$2:$L$3471,MATCH(C$1,'Trees - celková zdrojová porost'!$A$1:$L$1,0),FALSE)</f>
        <v>HB</v>
      </c>
      <c r="D2680">
        <f>VLOOKUP($A2680,'Trees - celková zdrojová porost'!$A$2:$L$3471,MATCH(D$1,'Trees - celková zdrojová porost'!$A$1:$L$1,0),FALSE)</f>
        <v>160</v>
      </c>
      <c r="E2680">
        <f>VLOOKUP($A2680,'Trees - celková zdrojová porost'!$A$2:$L$3471,MATCH(E$1,'Trees - celková zdrojová porost'!$A$1:$L$1,0),FALSE)</f>
        <v>18.2</v>
      </c>
      <c r="F2680">
        <f>VLOOKUP($A2680,'Trees - celková zdrojová porost'!$A$2:$L$3471,MATCH(F$1,'Trees - celková zdrojová porost'!$A$1:$L$1,0),FALSE)</f>
        <v>5.6</v>
      </c>
      <c r="G2680">
        <f>VLOOKUP($A2680,'Trees - celková zdrojová porost'!$A$2:$L$3471,MATCH(G$1,'Trees - celková zdrojová porost'!$A$1:$L$1,0),FALSE)</f>
        <v>12.6</v>
      </c>
      <c r="H2680">
        <f>VLOOKUP($A2680,'Trees - celková zdrojová porost'!$A$2:$L$3471,MATCH(H$1,'Trees - celková zdrojová porost'!$A$1:$L$1,0),FALSE)</f>
        <v>1</v>
      </c>
      <c r="I2680" t="str">
        <f>VLOOKUP($A2680,'Trees - celková zdrojová porost'!$A$2:$L$3471,MATCH(I$1,'Trees - celková zdrojová porost'!$A$1:$L$1,0),FALSE)</f>
        <v>P</v>
      </c>
      <c r="J2680" t="str">
        <f>VLOOKUP($A2680,'Trees - celková zdrojová porost'!$A$2:$L$3471,MATCH(J$1,'Trees - celková zdrojová porost'!$A$1:$L$1,0),FALSE)</f>
        <v>Z</v>
      </c>
      <c r="K2680" t="str">
        <f>VLOOKUP($A2680,'Trees - celková zdrojová porost'!$A$2:$L$3471,MATCH(K$1,'Trees - celková zdrojová porost'!$A$1:$L$1,0),FALSE)</f>
        <v>BEZ</v>
      </c>
      <c r="L2680" s="8">
        <f>VLOOKUP($A2680,'Trees - celková zdrojová porost'!$A$2:$L$3471,MATCH(L$1,'Trees - celková zdrojová porost'!$A$1:$L$1,0),FALSE)</f>
        <v>43231.592326388898</v>
      </c>
    </row>
    <row r="2681" spans="1:12" x14ac:dyDescent="0.25">
      <c r="A2681">
        <v>3165</v>
      </c>
      <c r="B2681">
        <f>VLOOKUP($A2681,'Trees - celková zdrojová porost'!$A$2:$L$3471,MATCH(B$1,'Trees - celková zdrojová porost'!$A$1:$L$1,0),FALSE)</f>
        <v>3165</v>
      </c>
      <c r="C2681" t="str">
        <f>VLOOKUP($A2681,'Trees - celková zdrojová porost'!$A$2:$L$3471,MATCH(C$1,'Trees - celková zdrojová porost'!$A$1:$L$1,0),FALSE)</f>
        <v>HB</v>
      </c>
      <c r="D2681">
        <f>VLOOKUP($A2681,'Trees - celková zdrojová porost'!$A$2:$L$3471,MATCH(D$1,'Trees - celková zdrojová porost'!$A$1:$L$1,0),FALSE)</f>
        <v>150</v>
      </c>
      <c r="E2681">
        <f>VLOOKUP($A2681,'Trees - celková zdrojová porost'!$A$2:$L$3471,MATCH(E$1,'Trees - celková zdrojová porost'!$A$1:$L$1,0),FALSE)</f>
        <v>18.2</v>
      </c>
      <c r="F2681">
        <f>VLOOKUP($A2681,'Trees - celková zdrojová porost'!$A$2:$L$3471,MATCH(F$1,'Trees - celková zdrojová porost'!$A$1:$L$1,0),FALSE)</f>
        <v>1.3</v>
      </c>
      <c r="G2681">
        <f>VLOOKUP($A2681,'Trees - celková zdrojová porost'!$A$2:$L$3471,MATCH(G$1,'Trees - celková zdrojová porost'!$A$1:$L$1,0),FALSE)</f>
        <v>16.899999999999999</v>
      </c>
      <c r="H2681">
        <f>VLOOKUP($A2681,'Trees - celková zdrojová porost'!$A$2:$L$3471,MATCH(H$1,'Trees - celková zdrojová porost'!$A$1:$L$1,0),FALSE)</f>
        <v>0</v>
      </c>
      <c r="I2681" t="str">
        <f>VLOOKUP($A2681,'Trees - celková zdrojová porost'!$A$2:$L$3471,MATCH(I$1,'Trees - celková zdrojová porost'!$A$1:$L$1,0),FALSE)</f>
        <v>P</v>
      </c>
      <c r="J2681" t="str">
        <f>VLOOKUP($A2681,'Trees - celková zdrojová porost'!$A$2:$L$3471,MATCH(J$1,'Trees - celková zdrojová porost'!$A$1:$L$1,0),FALSE)</f>
        <v>Z</v>
      </c>
      <c r="K2681" t="str">
        <f>VLOOKUP($A2681,'Trees - celková zdrojová porost'!$A$2:$L$3471,MATCH(K$1,'Trees - celková zdrojová porost'!$A$1:$L$1,0),FALSE)</f>
        <v>BEZ</v>
      </c>
      <c r="L2681" s="8">
        <f>VLOOKUP($A2681,'Trees - celková zdrojová porost'!$A$2:$L$3471,MATCH(L$1,'Trees - celková zdrojová porost'!$A$1:$L$1,0),FALSE)</f>
        <v>43251.497673611098</v>
      </c>
    </row>
    <row r="2682" spans="1:12" x14ac:dyDescent="0.25">
      <c r="A2682">
        <v>3174</v>
      </c>
      <c r="B2682">
        <f>VLOOKUP($A2682,'Trees - celková zdrojová porost'!$A$2:$L$3471,MATCH(B$1,'Trees - celková zdrojová porost'!$A$1:$L$1,0),FALSE)</f>
        <v>3173</v>
      </c>
      <c r="C2682" t="str">
        <f>VLOOKUP($A2682,'Trees - celková zdrojová porost'!$A$2:$L$3471,MATCH(C$1,'Trees - celková zdrojová porost'!$A$1:$L$1,0),FALSE)</f>
        <v>HB</v>
      </c>
      <c r="D2682">
        <f>VLOOKUP($A2682,'Trees - celková zdrojová porost'!$A$2:$L$3471,MATCH(D$1,'Trees - celková zdrojová porost'!$A$1:$L$1,0),FALSE)</f>
        <v>185</v>
      </c>
      <c r="E2682">
        <f>VLOOKUP($A2682,'Trees - celková zdrojová porost'!$A$2:$L$3471,MATCH(E$1,'Trees - celková zdrojová porost'!$A$1:$L$1,0),FALSE)</f>
        <v>18.2</v>
      </c>
      <c r="F2682">
        <f>VLOOKUP($A2682,'Trees - celková zdrojová porost'!$A$2:$L$3471,MATCH(F$1,'Trees - celková zdrojová porost'!$A$1:$L$1,0),FALSE)</f>
        <v>2.2000000000000002</v>
      </c>
      <c r="G2682">
        <f>VLOOKUP($A2682,'Trees - celková zdrojová porost'!$A$2:$L$3471,MATCH(G$1,'Trees - celková zdrojová porost'!$A$1:$L$1,0),FALSE)</f>
        <v>16</v>
      </c>
      <c r="H2682">
        <f>VLOOKUP($A2682,'Trees - celková zdrojová porost'!$A$2:$L$3471,MATCH(H$1,'Trees - celková zdrojová porost'!$A$1:$L$1,0),FALSE)</f>
        <v>1</v>
      </c>
      <c r="I2682" t="str">
        <f>VLOOKUP($A2682,'Trees - celková zdrojová porost'!$A$2:$L$3471,MATCH(I$1,'Trees - celková zdrojová porost'!$A$1:$L$1,0),FALSE)</f>
        <v>P</v>
      </c>
      <c r="J2682" t="str">
        <f>VLOOKUP($A2682,'Trees - celková zdrojová porost'!$A$2:$L$3471,MATCH(J$1,'Trees - celková zdrojová porost'!$A$1:$L$1,0),FALSE)</f>
        <v>Z</v>
      </c>
      <c r="K2682" t="str">
        <f>VLOOKUP($A2682,'Trees - celková zdrojová porost'!$A$2:$L$3471,MATCH(K$1,'Trees - celková zdrojová porost'!$A$1:$L$1,0),FALSE)</f>
        <v>BEZ</v>
      </c>
      <c r="L2682" s="8">
        <f>VLOOKUP($A2682,'Trees - celková zdrojová porost'!$A$2:$L$3471,MATCH(L$1,'Trees - celková zdrojová porost'!$A$1:$L$1,0),FALSE)</f>
        <v>43251.4992824074</v>
      </c>
    </row>
    <row r="2683" spans="1:12" x14ac:dyDescent="0.25">
      <c r="A2683">
        <v>3209</v>
      </c>
      <c r="B2683">
        <f>VLOOKUP($A2683,'Trees - celková zdrojová porost'!$A$2:$L$3471,MATCH(B$1,'Trees - celková zdrojová porost'!$A$1:$L$1,0),FALSE)</f>
        <v>0</v>
      </c>
      <c r="C2683" t="str">
        <f>VLOOKUP($A2683,'Trees - celková zdrojová porost'!$A$2:$L$3471,MATCH(C$1,'Trees - celková zdrojová porost'!$A$1:$L$1,0),FALSE)</f>
        <v>HB</v>
      </c>
      <c r="D2683">
        <f>VLOOKUP($A2683,'Trees - celková zdrojová porost'!$A$2:$L$3471,MATCH(D$1,'Trees - celková zdrojová porost'!$A$1:$L$1,0),FALSE)</f>
        <v>190</v>
      </c>
      <c r="E2683">
        <f>VLOOKUP($A2683,'Trees - celková zdrojová porost'!$A$2:$L$3471,MATCH(E$1,'Trees - celková zdrojová porost'!$A$1:$L$1,0),FALSE)</f>
        <v>18.2</v>
      </c>
      <c r="F2683">
        <f>VLOOKUP($A2683,'Trees - celková zdrojová porost'!$A$2:$L$3471,MATCH(F$1,'Trees - celková zdrojová porost'!$A$1:$L$1,0),FALSE)</f>
        <v>1.3</v>
      </c>
      <c r="G2683">
        <f>VLOOKUP($A2683,'Trees - celková zdrojová porost'!$A$2:$L$3471,MATCH(G$1,'Trees - celková zdrojová porost'!$A$1:$L$1,0),FALSE)</f>
        <v>16.899999999999999</v>
      </c>
      <c r="H2683">
        <f>VLOOKUP($A2683,'Trees - celková zdrojová porost'!$A$2:$L$3471,MATCH(H$1,'Trees - celková zdrojová porost'!$A$1:$L$1,0),FALSE)</f>
        <v>1</v>
      </c>
      <c r="I2683" t="str">
        <f>VLOOKUP($A2683,'Trees - celková zdrojová porost'!$A$2:$L$3471,MATCH(I$1,'Trees - celková zdrojová porost'!$A$1:$L$1,0),FALSE)</f>
        <v>P</v>
      </c>
      <c r="J2683" t="str">
        <f>VLOOKUP($A2683,'Trees - celková zdrojová porost'!$A$2:$L$3471,MATCH(J$1,'Trees - celková zdrojová porost'!$A$1:$L$1,0),FALSE)</f>
        <v>Z</v>
      </c>
      <c r="K2683" t="str">
        <f>VLOOKUP($A2683,'Trees - celková zdrojová porost'!$A$2:$L$3471,MATCH(K$1,'Trees - celková zdrojová porost'!$A$1:$L$1,0),FALSE)</f>
        <v>BEZ</v>
      </c>
      <c r="L2683" s="8">
        <f>VLOOKUP($A2683,'Trees - celková zdrojová porost'!$A$2:$L$3471,MATCH(L$1,'Trees - celková zdrojová porost'!$A$1:$L$1,0),FALSE)</f>
        <v>43251.506793981498</v>
      </c>
    </row>
    <row r="2684" spans="1:12" x14ac:dyDescent="0.25">
      <c r="A2684">
        <v>267</v>
      </c>
      <c r="B2684">
        <f>VLOOKUP($A2684,'Trees - celková zdrojová porost'!$A$2:$L$3471,MATCH(B$1,'Trees - celková zdrojová porost'!$A$1:$L$1,0),FALSE)</f>
        <v>267</v>
      </c>
      <c r="C2684" t="str">
        <f>VLOOKUP($A2684,'Trees - celková zdrojová porost'!$A$2:$L$3471,MATCH(C$1,'Trees - celková zdrojová porost'!$A$1:$L$1,0),FALSE)</f>
        <v>HB</v>
      </c>
      <c r="D2684">
        <f>VLOOKUP($A2684,'Trees - celková zdrojová porost'!$A$2:$L$3471,MATCH(D$1,'Trees - celková zdrojová porost'!$A$1:$L$1,0),FALSE)</f>
        <v>140</v>
      </c>
      <c r="E2684">
        <f>VLOOKUP($A2684,'Trees - celková zdrojová porost'!$A$2:$L$3471,MATCH(E$1,'Trees - celková zdrojová porost'!$A$1:$L$1,0),FALSE)</f>
        <v>18.3</v>
      </c>
      <c r="F2684">
        <f>VLOOKUP($A2684,'Trees - celková zdrojová porost'!$A$2:$L$3471,MATCH(F$1,'Trees - celková zdrojová porost'!$A$1:$L$1,0),FALSE)</f>
        <v>15</v>
      </c>
      <c r="G2684">
        <f>VLOOKUP($A2684,'Trees - celková zdrojová porost'!$A$2:$L$3471,MATCH(G$1,'Trees - celková zdrojová porost'!$A$1:$L$1,0),FALSE)</f>
        <v>3.3</v>
      </c>
      <c r="H2684">
        <f>VLOOKUP($A2684,'Trees - celková zdrojová porost'!$A$2:$L$3471,MATCH(H$1,'Trees - celková zdrojová porost'!$A$1:$L$1,0),FALSE)</f>
        <v>1</v>
      </c>
      <c r="I2684" t="str">
        <f>VLOOKUP($A2684,'Trees - celková zdrojová porost'!$A$2:$L$3471,MATCH(I$1,'Trees - celková zdrojová porost'!$A$1:$L$1,0),FALSE)</f>
        <v>P</v>
      </c>
      <c r="J2684" t="str">
        <f>VLOOKUP($A2684,'Trees - celková zdrojová porost'!$A$2:$L$3471,MATCH(J$1,'Trees - celková zdrojová porost'!$A$1:$L$1,0),FALSE)</f>
        <v>Z</v>
      </c>
      <c r="K2684" t="str">
        <f>VLOOKUP($A2684,'Trees - celková zdrojová porost'!$A$2:$L$3471,MATCH(K$1,'Trees - celková zdrojová porost'!$A$1:$L$1,0),FALSE)</f>
        <v>BEZ</v>
      </c>
      <c r="L2684" s="8">
        <f>VLOOKUP($A2684,'Trees - celková zdrojová porost'!$A$2:$L$3471,MATCH(L$1,'Trees - celková zdrojová porost'!$A$1:$L$1,0),FALSE)</f>
        <v>43185.699687499997</v>
      </c>
    </row>
    <row r="2685" spans="1:12" x14ac:dyDescent="0.25">
      <c r="A2685">
        <v>1113</v>
      </c>
      <c r="B2685">
        <f>VLOOKUP($A2685,'Trees - celková zdrojová porost'!$A$2:$L$3471,MATCH(B$1,'Trees - celková zdrojová porost'!$A$1:$L$1,0),FALSE)</f>
        <v>1112</v>
      </c>
      <c r="C2685" t="str">
        <f>VLOOKUP($A2685,'Trees - celková zdrojová porost'!$A$2:$L$3471,MATCH(C$1,'Trees - celková zdrojová porost'!$A$1:$L$1,0),FALSE)</f>
        <v>HB</v>
      </c>
      <c r="D2685">
        <f>VLOOKUP($A2685,'Trees - celková zdrojová porost'!$A$2:$L$3471,MATCH(D$1,'Trees - celková zdrojová porost'!$A$1:$L$1,0),FALSE)</f>
        <v>175</v>
      </c>
      <c r="E2685">
        <f>VLOOKUP($A2685,'Trees - celková zdrojová porost'!$A$2:$L$3471,MATCH(E$1,'Trees - celková zdrojová porost'!$A$1:$L$1,0),FALSE)</f>
        <v>18.3</v>
      </c>
      <c r="F2685">
        <f>VLOOKUP($A2685,'Trees - celková zdrojová porost'!$A$2:$L$3471,MATCH(F$1,'Trees - celková zdrojová porost'!$A$1:$L$1,0),FALSE)</f>
        <v>0.9</v>
      </c>
      <c r="G2685">
        <f>VLOOKUP($A2685,'Trees - celková zdrojová porost'!$A$2:$L$3471,MATCH(G$1,'Trees - celková zdrojová porost'!$A$1:$L$1,0),FALSE)</f>
        <v>17.399999999999999</v>
      </c>
      <c r="H2685">
        <f>VLOOKUP($A2685,'Trees - celková zdrojová porost'!$A$2:$L$3471,MATCH(H$1,'Trees - celková zdrojová porost'!$A$1:$L$1,0),FALSE)</f>
        <v>1</v>
      </c>
      <c r="I2685" t="str">
        <f>VLOOKUP($A2685,'Trees - celková zdrojová porost'!$A$2:$L$3471,MATCH(I$1,'Trees - celková zdrojová porost'!$A$1:$L$1,0),FALSE)</f>
        <v>P</v>
      </c>
      <c r="J2685" t="str">
        <f>VLOOKUP($A2685,'Trees - celková zdrojová porost'!$A$2:$L$3471,MATCH(J$1,'Trees - celková zdrojová porost'!$A$1:$L$1,0),FALSE)</f>
        <v>Z</v>
      </c>
      <c r="K2685" t="str">
        <f>VLOOKUP($A2685,'Trees - celková zdrojová porost'!$A$2:$L$3471,MATCH(K$1,'Trees - celková zdrojová porost'!$A$1:$L$1,0),FALSE)</f>
        <v>BEZ</v>
      </c>
      <c r="L2685" s="8">
        <f>VLOOKUP($A2685,'Trees - celková zdrojová porost'!$A$2:$L$3471,MATCH(L$1,'Trees - celková zdrojová porost'!$A$1:$L$1,0),FALSE)</f>
        <v>43196.617557870399</v>
      </c>
    </row>
    <row r="2686" spans="1:12" x14ac:dyDescent="0.25">
      <c r="A2686">
        <v>1142</v>
      </c>
      <c r="B2686">
        <f>VLOOKUP($A2686,'Trees - celková zdrojová porost'!$A$2:$L$3471,MATCH(B$1,'Trees - celková zdrojová porost'!$A$1:$L$1,0),FALSE)</f>
        <v>1140</v>
      </c>
      <c r="C2686" t="str">
        <f>VLOOKUP($A2686,'Trees - celková zdrojová porost'!$A$2:$L$3471,MATCH(C$1,'Trees - celková zdrojová porost'!$A$1:$L$1,0),FALSE)</f>
        <v>HB</v>
      </c>
      <c r="D2686">
        <f>VLOOKUP($A2686,'Trees - celková zdrojová porost'!$A$2:$L$3471,MATCH(D$1,'Trees - celková zdrojová porost'!$A$1:$L$1,0),FALSE)</f>
        <v>190</v>
      </c>
      <c r="E2686">
        <f>VLOOKUP($A2686,'Trees - celková zdrojová porost'!$A$2:$L$3471,MATCH(E$1,'Trees - celková zdrojová porost'!$A$1:$L$1,0),FALSE)</f>
        <v>18.3</v>
      </c>
      <c r="F2686">
        <f>VLOOKUP($A2686,'Trees - celková zdrojová porost'!$A$2:$L$3471,MATCH(F$1,'Trees - celková zdrojová porost'!$A$1:$L$1,0),FALSE)</f>
        <v>2.1</v>
      </c>
      <c r="G2686">
        <f>VLOOKUP($A2686,'Trees - celková zdrojová porost'!$A$2:$L$3471,MATCH(G$1,'Trees - celková zdrojová porost'!$A$1:$L$1,0),FALSE)</f>
        <v>16.2</v>
      </c>
      <c r="H2686">
        <f>VLOOKUP($A2686,'Trees - celková zdrojová porost'!$A$2:$L$3471,MATCH(H$1,'Trees - celková zdrojová porost'!$A$1:$L$1,0),FALSE)</f>
        <v>1</v>
      </c>
      <c r="I2686" t="str">
        <f>VLOOKUP($A2686,'Trees - celková zdrojová porost'!$A$2:$L$3471,MATCH(I$1,'Trees - celková zdrojová porost'!$A$1:$L$1,0),FALSE)</f>
        <v>P</v>
      </c>
      <c r="J2686" t="str">
        <f>VLOOKUP($A2686,'Trees - celková zdrojová porost'!$A$2:$L$3471,MATCH(J$1,'Trees - celková zdrojová porost'!$A$1:$L$1,0),FALSE)</f>
        <v>Z</v>
      </c>
      <c r="K2686" t="str">
        <f>VLOOKUP($A2686,'Trees - celková zdrojová porost'!$A$2:$L$3471,MATCH(K$1,'Trees - celková zdrojová porost'!$A$1:$L$1,0),FALSE)</f>
        <v>BEZ</v>
      </c>
      <c r="L2686" s="8">
        <f>VLOOKUP($A2686,'Trees - celková zdrojová porost'!$A$2:$L$3471,MATCH(L$1,'Trees - celková zdrojová porost'!$A$1:$L$1,0),FALSE)</f>
        <v>43196.675798611097</v>
      </c>
    </row>
    <row r="2687" spans="1:12" x14ac:dyDescent="0.25">
      <c r="A2687">
        <v>1219</v>
      </c>
      <c r="B2687">
        <f>VLOOKUP($A2687,'Trees - celková zdrojová porost'!$A$2:$L$3471,MATCH(B$1,'Trees - celková zdrojová porost'!$A$1:$L$1,0),FALSE)</f>
        <v>1211</v>
      </c>
      <c r="C2687" t="str">
        <f>VLOOKUP($A2687,'Trees - celková zdrojová porost'!$A$2:$L$3471,MATCH(C$1,'Trees - celková zdrojová porost'!$A$1:$L$1,0),FALSE)</f>
        <v>HB</v>
      </c>
      <c r="D2687">
        <f>VLOOKUP($A2687,'Trees - celková zdrojová porost'!$A$2:$L$3471,MATCH(D$1,'Trees - celková zdrojová porost'!$A$1:$L$1,0),FALSE)</f>
        <v>210</v>
      </c>
      <c r="E2687">
        <f>VLOOKUP($A2687,'Trees - celková zdrojová porost'!$A$2:$L$3471,MATCH(E$1,'Trees - celková zdrojová porost'!$A$1:$L$1,0),FALSE)</f>
        <v>18.3</v>
      </c>
      <c r="F2687">
        <f>VLOOKUP($A2687,'Trees - celková zdrojová porost'!$A$2:$L$3471,MATCH(F$1,'Trees - celková zdrojová porost'!$A$1:$L$1,0),FALSE)</f>
        <v>2.1</v>
      </c>
      <c r="G2687">
        <f>VLOOKUP($A2687,'Trees - celková zdrojová porost'!$A$2:$L$3471,MATCH(G$1,'Trees - celková zdrojová porost'!$A$1:$L$1,0),FALSE)</f>
        <v>16.2</v>
      </c>
      <c r="H2687">
        <f>VLOOKUP($A2687,'Trees - celková zdrojová porost'!$A$2:$L$3471,MATCH(H$1,'Trees - celková zdrojová porost'!$A$1:$L$1,0),FALSE)</f>
        <v>0</v>
      </c>
      <c r="I2687" t="str">
        <f>VLOOKUP($A2687,'Trees - celková zdrojová porost'!$A$2:$L$3471,MATCH(I$1,'Trees - celková zdrojová porost'!$A$1:$L$1,0),FALSE)</f>
        <v>P</v>
      </c>
      <c r="J2687" t="str">
        <f>VLOOKUP($A2687,'Trees - celková zdrojová porost'!$A$2:$L$3471,MATCH(J$1,'Trees - celková zdrojová porost'!$A$1:$L$1,0),FALSE)</f>
        <v>Z</v>
      </c>
      <c r="K2687" t="str">
        <f>VLOOKUP($A2687,'Trees - celková zdrojová porost'!$A$2:$L$3471,MATCH(K$1,'Trees - celková zdrojová porost'!$A$1:$L$1,0),FALSE)</f>
        <v>BEZ</v>
      </c>
      <c r="L2687" s="8">
        <f>VLOOKUP($A2687,'Trees - celková zdrojová porost'!$A$2:$L$3471,MATCH(L$1,'Trees - celková zdrojová porost'!$A$1:$L$1,0),FALSE)</f>
        <v>43196.7202314815</v>
      </c>
    </row>
    <row r="2688" spans="1:12" x14ac:dyDescent="0.25">
      <c r="A2688">
        <v>1258</v>
      </c>
      <c r="B2688">
        <f>VLOOKUP($A2688,'Trees - celková zdrojová porost'!$A$2:$L$3471,MATCH(B$1,'Trees - celková zdrojová porost'!$A$1:$L$1,0),FALSE)</f>
        <v>1257</v>
      </c>
      <c r="C2688" t="str">
        <f>VLOOKUP($A2688,'Trees - celková zdrojová porost'!$A$2:$L$3471,MATCH(C$1,'Trees - celková zdrojová porost'!$A$1:$L$1,0),FALSE)</f>
        <v>HB</v>
      </c>
      <c r="D2688">
        <f>VLOOKUP($A2688,'Trees - celková zdrojová porost'!$A$2:$L$3471,MATCH(D$1,'Trees - celková zdrojová porost'!$A$1:$L$1,0),FALSE)</f>
        <v>150</v>
      </c>
      <c r="E2688">
        <f>VLOOKUP($A2688,'Trees - celková zdrojová porost'!$A$2:$L$3471,MATCH(E$1,'Trees - celková zdrojová porost'!$A$1:$L$1,0),FALSE)</f>
        <v>18.3</v>
      </c>
      <c r="F2688">
        <f>VLOOKUP($A2688,'Trees - celková zdrojová porost'!$A$2:$L$3471,MATCH(F$1,'Trees - celková zdrojová porost'!$A$1:$L$1,0),FALSE)</f>
        <v>1.4</v>
      </c>
      <c r="G2688">
        <f>VLOOKUP($A2688,'Trees - celková zdrojová porost'!$A$2:$L$3471,MATCH(G$1,'Trees - celková zdrojová porost'!$A$1:$L$1,0),FALSE)</f>
        <v>16.899999999999999</v>
      </c>
      <c r="H2688">
        <f>VLOOKUP($A2688,'Trees - celková zdrojová porost'!$A$2:$L$3471,MATCH(H$1,'Trees - celková zdrojová porost'!$A$1:$L$1,0),FALSE)</f>
        <v>1</v>
      </c>
      <c r="I2688" t="str">
        <f>VLOOKUP($A2688,'Trees - celková zdrojová porost'!$A$2:$L$3471,MATCH(I$1,'Trees - celková zdrojová porost'!$A$1:$L$1,0),FALSE)</f>
        <v>P</v>
      </c>
      <c r="J2688" t="str">
        <f>VLOOKUP($A2688,'Trees - celková zdrojová porost'!$A$2:$L$3471,MATCH(J$1,'Trees - celková zdrojová porost'!$A$1:$L$1,0),FALSE)</f>
        <v>Z</v>
      </c>
      <c r="K2688" t="str">
        <f>VLOOKUP($A2688,'Trees - celková zdrojová porost'!$A$2:$L$3471,MATCH(K$1,'Trees - celková zdrojová porost'!$A$1:$L$1,0),FALSE)</f>
        <v>ZAS</v>
      </c>
      <c r="L2688" s="8">
        <f>VLOOKUP($A2688,'Trees - celková zdrojová porost'!$A$2:$L$3471,MATCH(L$1,'Trees - celková zdrojová porost'!$A$1:$L$1,0),FALSE)</f>
        <v>43202.4621527778</v>
      </c>
    </row>
    <row r="2689" spans="1:12" x14ac:dyDescent="0.25">
      <c r="A2689">
        <v>1261</v>
      </c>
      <c r="B2689">
        <f>VLOOKUP($A2689,'Trees - celková zdrojová porost'!$A$2:$L$3471,MATCH(B$1,'Trees - celková zdrojová porost'!$A$1:$L$1,0),FALSE)</f>
        <v>1261</v>
      </c>
      <c r="C2689" t="str">
        <f>VLOOKUP($A2689,'Trees - celková zdrojová porost'!$A$2:$L$3471,MATCH(C$1,'Trees - celková zdrojová porost'!$A$1:$L$1,0),FALSE)</f>
        <v>HB</v>
      </c>
      <c r="D2689">
        <f>VLOOKUP($A2689,'Trees - celková zdrojová porost'!$A$2:$L$3471,MATCH(D$1,'Trees - celková zdrojová porost'!$A$1:$L$1,0),FALSE)</f>
        <v>120</v>
      </c>
      <c r="E2689">
        <f>VLOOKUP($A2689,'Trees - celková zdrojová porost'!$A$2:$L$3471,MATCH(E$1,'Trees - celková zdrojová porost'!$A$1:$L$1,0),FALSE)</f>
        <v>18.3</v>
      </c>
      <c r="F2689">
        <f>VLOOKUP($A2689,'Trees - celková zdrojová porost'!$A$2:$L$3471,MATCH(F$1,'Trees - celková zdrojová porost'!$A$1:$L$1,0),FALSE)</f>
        <v>1.2</v>
      </c>
      <c r="G2689">
        <f>VLOOKUP($A2689,'Trees - celková zdrojová porost'!$A$2:$L$3471,MATCH(G$1,'Trees - celková zdrojová porost'!$A$1:$L$1,0),FALSE)</f>
        <v>17.100000000000001</v>
      </c>
      <c r="H2689">
        <f>VLOOKUP($A2689,'Trees - celková zdrojová porost'!$A$2:$L$3471,MATCH(H$1,'Trees - celková zdrojová porost'!$A$1:$L$1,0),FALSE)</f>
        <v>1</v>
      </c>
      <c r="I2689" t="str">
        <f>VLOOKUP($A2689,'Trees - celková zdrojová porost'!$A$2:$L$3471,MATCH(I$1,'Trees - celková zdrojová porost'!$A$1:$L$1,0),FALSE)</f>
        <v>P</v>
      </c>
      <c r="J2689" t="str">
        <f>VLOOKUP($A2689,'Trees - celková zdrojová porost'!$A$2:$L$3471,MATCH(J$1,'Trees - celková zdrojová porost'!$A$1:$L$1,0),FALSE)</f>
        <v>Z</v>
      </c>
      <c r="K2689" t="str">
        <f>VLOOKUP($A2689,'Trees - celková zdrojová porost'!$A$2:$L$3471,MATCH(K$1,'Trees - celková zdrojová porost'!$A$1:$L$1,0),FALSE)</f>
        <v>BEZ</v>
      </c>
      <c r="L2689" s="8">
        <f>VLOOKUP($A2689,'Trees - celková zdrojová porost'!$A$2:$L$3471,MATCH(L$1,'Trees - celková zdrojová porost'!$A$1:$L$1,0),FALSE)</f>
        <v>43202.462500000001</v>
      </c>
    </row>
    <row r="2690" spans="1:12" x14ac:dyDescent="0.25">
      <c r="A2690">
        <v>1273</v>
      </c>
      <c r="B2690">
        <f>VLOOKUP($A2690,'Trees - celková zdrojová porost'!$A$2:$L$3471,MATCH(B$1,'Trees - celková zdrojová porost'!$A$1:$L$1,0),FALSE)</f>
        <v>1273</v>
      </c>
      <c r="C2690" t="str">
        <f>VLOOKUP($A2690,'Trees - celková zdrojová porost'!$A$2:$L$3471,MATCH(C$1,'Trees - celková zdrojová porost'!$A$1:$L$1,0),FALSE)</f>
        <v>HB</v>
      </c>
      <c r="D2690">
        <f>VLOOKUP($A2690,'Trees - celková zdrojová porost'!$A$2:$L$3471,MATCH(D$1,'Trees - celková zdrojová porost'!$A$1:$L$1,0),FALSE)</f>
        <v>175</v>
      </c>
      <c r="E2690">
        <f>VLOOKUP($A2690,'Trees - celková zdrojová porost'!$A$2:$L$3471,MATCH(E$1,'Trees - celková zdrojová porost'!$A$1:$L$1,0),FALSE)</f>
        <v>18.3</v>
      </c>
      <c r="F2690">
        <f>VLOOKUP($A2690,'Trees - celková zdrojová porost'!$A$2:$L$3471,MATCH(F$1,'Trees - celková zdrojová porost'!$A$1:$L$1,0),FALSE)</f>
        <v>1.6</v>
      </c>
      <c r="G2690">
        <f>VLOOKUP($A2690,'Trees - celková zdrojová porost'!$A$2:$L$3471,MATCH(G$1,'Trees - celková zdrojová porost'!$A$1:$L$1,0),FALSE)</f>
        <v>16.7</v>
      </c>
      <c r="H2690">
        <f>VLOOKUP($A2690,'Trees - celková zdrojová porost'!$A$2:$L$3471,MATCH(H$1,'Trees - celková zdrojová porost'!$A$1:$L$1,0),FALSE)</f>
        <v>1</v>
      </c>
      <c r="I2690" t="str">
        <f>VLOOKUP($A2690,'Trees - celková zdrojová porost'!$A$2:$L$3471,MATCH(I$1,'Trees - celková zdrojová porost'!$A$1:$L$1,0),FALSE)</f>
        <v>N</v>
      </c>
      <c r="J2690" t="str">
        <f>VLOOKUP($A2690,'Trees - celková zdrojová porost'!$A$2:$L$3471,MATCH(J$1,'Trees - celková zdrojová porost'!$A$1:$L$1,0),FALSE)</f>
        <v>Z</v>
      </c>
      <c r="K2690" t="str">
        <f>VLOOKUP($A2690,'Trees - celková zdrojová porost'!$A$2:$L$3471,MATCH(K$1,'Trees - celková zdrojová porost'!$A$1:$L$1,0),FALSE)</f>
        <v>BEZ</v>
      </c>
      <c r="L2690" s="8">
        <f>VLOOKUP($A2690,'Trees - celková zdrojová porost'!$A$2:$L$3471,MATCH(L$1,'Trees - celková zdrojová porost'!$A$1:$L$1,0),FALSE)</f>
        <v>43202.464513888903</v>
      </c>
    </row>
    <row r="2691" spans="1:12" x14ac:dyDescent="0.25">
      <c r="A2691">
        <v>1287</v>
      </c>
      <c r="B2691">
        <f>VLOOKUP($A2691,'Trees - celková zdrojová porost'!$A$2:$L$3471,MATCH(B$1,'Trees - celková zdrojová porost'!$A$1:$L$1,0),FALSE)</f>
        <v>0</v>
      </c>
      <c r="C2691" t="str">
        <f>VLOOKUP($A2691,'Trees - celková zdrojová porost'!$A$2:$L$3471,MATCH(C$1,'Trees - celková zdrojová porost'!$A$1:$L$1,0),FALSE)</f>
        <v>HB</v>
      </c>
      <c r="D2691">
        <f>VLOOKUP($A2691,'Trees - celková zdrojová porost'!$A$2:$L$3471,MATCH(D$1,'Trees - celková zdrojová porost'!$A$1:$L$1,0),FALSE)</f>
        <v>150</v>
      </c>
      <c r="E2691">
        <f>VLOOKUP($A2691,'Trees - celková zdrojová porost'!$A$2:$L$3471,MATCH(E$1,'Trees - celková zdrojová porost'!$A$1:$L$1,0),FALSE)</f>
        <v>18.3</v>
      </c>
      <c r="F2691">
        <f>VLOOKUP($A2691,'Trees - celková zdrojová porost'!$A$2:$L$3471,MATCH(F$1,'Trees - celková zdrojová porost'!$A$1:$L$1,0),FALSE)</f>
        <v>2.2000000000000002</v>
      </c>
      <c r="G2691">
        <f>VLOOKUP($A2691,'Trees - celková zdrojová porost'!$A$2:$L$3471,MATCH(G$1,'Trees - celková zdrojová porost'!$A$1:$L$1,0),FALSE)</f>
        <v>16.100000000000001</v>
      </c>
      <c r="H2691">
        <f>VLOOKUP($A2691,'Trees - celková zdrojová porost'!$A$2:$L$3471,MATCH(H$1,'Trees - celková zdrojová porost'!$A$1:$L$1,0),FALSE)</f>
        <v>1</v>
      </c>
      <c r="I2691" t="str">
        <f>VLOOKUP($A2691,'Trees - celková zdrojová porost'!$A$2:$L$3471,MATCH(I$1,'Trees - celková zdrojová porost'!$A$1:$L$1,0),FALSE)</f>
        <v>P</v>
      </c>
      <c r="J2691" t="str">
        <f>VLOOKUP($A2691,'Trees - celková zdrojová porost'!$A$2:$L$3471,MATCH(J$1,'Trees - celková zdrojová porost'!$A$1:$L$1,0),FALSE)</f>
        <v>Z</v>
      </c>
      <c r="K2691" t="str">
        <f>VLOOKUP($A2691,'Trees - celková zdrojová porost'!$A$2:$L$3471,MATCH(K$1,'Trees - celková zdrojová porost'!$A$1:$L$1,0),FALSE)</f>
        <v>BEZ</v>
      </c>
      <c r="L2691" s="8">
        <f>VLOOKUP($A2691,'Trees - celková zdrojová porost'!$A$2:$L$3471,MATCH(L$1,'Trees - celková zdrojová porost'!$A$1:$L$1,0),FALSE)</f>
        <v>43202.467650462997</v>
      </c>
    </row>
    <row r="2692" spans="1:12" x14ac:dyDescent="0.25">
      <c r="A2692">
        <v>1374</v>
      </c>
      <c r="B2692">
        <f>VLOOKUP($A2692,'Trees - celková zdrojová porost'!$A$2:$L$3471,MATCH(B$1,'Trees - celková zdrojová porost'!$A$1:$L$1,0),FALSE)</f>
        <v>1374</v>
      </c>
      <c r="C2692" t="str">
        <f>VLOOKUP($A2692,'Trees - celková zdrojová porost'!$A$2:$L$3471,MATCH(C$1,'Trees - celková zdrojová porost'!$A$1:$L$1,0),FALSE)</f>
        <v>HB</v>
      </c>
      <c r="D2692">
        <f>VLOOKUP($A2692,'Trees - celková zdrojová porost'!$A$2:$L$3471,MATCH(D$1,'Trees - celková zdrojová porost'!$A$1:$L$1,0),FALSE)</f>
        <v>220</v>
      </c>
      <c r="E2692">
        <f>VLOOKUP($A2692,'Trees - celková zdrojová porost'!$A$2:$L$3471,MATCH(E$1,'Trees - celková zdrojová porost'!$A$1:$L$1,0),FALSE)</f>
        <v>18.3</v>
      </c>
      <c r="F2692">
        <f>VLOOKUP($A2692,'Trees - celková zdrojová porost'!$A$2:$L$3471,MATCH(F$1,'Trees - celková zdrojová porost'!$A$1:$L$1,0),FALSE)</f>
        <v>13.3</v>
      </c>
      <c r="G2692">
        <f>VLOOKUP($A2692,'Trees - celková zdrojová porost'!$A$2:$L$3471,MATCH(G$1,'Trees - celková zdrojová porost'!$A$1:$L$1,0),FALSE)</f>
        <v>5</v>
      </c>
      <c r="H2692">
        <f>VLOOKUP($A2692,'Trees - celková zdrojová porost'!$A$2:$L$3471,MATCH(H$1,'Trees - celková zdrojová porost'!$A$1:$L$1,0),FALSE)</f>
        <v>0</v>
      </c>
      <c r="I2692" t="str">
        <f>VLOOKUP($A2692,'Trees - celková zdrojová porost'!$A$2:$L$3471,MATCH(I$1,'Trees - celková zdrojová porost'!$A$1:$L$1,0),FALSE)</f>
        <v>P</v>
      </c>
      <c r="J2692" t="str">
        <f>VLOOKUP($A2692,'Trees - celková zdrojová porost'!$A$2:$L$3471,MATCH(J$1,'Trees - celková zdrojová porost'!$A$1:$L$1,0),FALSE)</f>
        <v>Z</v>
      </c>
      <c r="K2692" t="str">
        <f>VLOOKUP($A2692,'Trees - celková zdrojová porost'!$A$2:$L$3471,MATCH(K$1,'Trees - celková zdrojová porost'!$A$1:$L$1,0),FALSE)</f>
        <v>BEZ</v>
      </c>
      <c r="L2692" s="8">
        <f>VLOOKUP($A2692,'Trees - celková zdrojová porost'!$A$2:$L$3471,MATCH(L$1,'Trees - celková zdrojová porost'!$A$1:$L$1,0),FALSE)</f>
        <v>43202.581087963001</v>
      </c>
    </row>
    <row r="2693" spans="1:12" x14ac:dyDescent="0.25">
      <c r="A2693">
        <v>1598</v>
      </c>
      <c r="B2693">
        <f>VLOOKUP($A2693,'Trees - celková zdrojová porost'!$A$2:$L$3471,MATCH(B$1,'Trees - celková zdrojová porost'!$A$1:$L$1,0),FALSE)</f>
        <v>1594</v>
      </c>
      <c r="C2693" t="str">
        <f>VLOOKUP($A2693,'Trees - celková zdrojová porost'!$A$2:$L$3471,MATCH(C$1,'Trees - celková zdrojová porost'!$A$1:$L$1,0),FALSE)</f>
        <v>HB</v>
      </c>
      <c r="D2693">
        <f>VLOOKUP($A2693,'Trees - celková zdrojová porost'!$A$2:$L$3471,MATCH(D$1,'Trees - celková zdrojová porost'!$A$1:$L$1,0),FALSE)</f>
        <v>170</v>
      </c>
      <c r="E2693">
        <f>VLOOKUP($A2693,'Trees - celková zdrojová porost'!$A$2:$L$3471,MATCH(E$1,'Trees - celková zdrojová porost'!$A$1:$L$1,0),FALSE)</f>
        <v>18.3</v>
      </c>
      <c r="F2693">
        <f>VLOOKUP($A2693,'Trees - celková zdrojová porost'!$A$2:$L$3471,MATCH(F$1,'Trees - celková zdrojová porost'!$A$1:$L$1,0),FALSE)</f>
        <v>1</v>
      </c>
      <c r="G2693">
        <f>VLOOKUP($A2693,'Trees - celková zdrojová porost'!$A$2:$L$3471,MATCH(G$1,'Trees - celková zdrojová porost'!$A$1:$L$1,0),FALSE)</f>
        <v>17.3</v>
      </c>
      <c r="H2693">
        <f>VLOOKUP($A2693,'Trees - celková zdrojová porost'!$A$2:$L$3471,MATCH(H$1,'Trees - celková zdrojová porost'!$A$1:$L$1,0),FALSE)</f>
        <v>0</v>
      </c>
      <c r="I2693" t="str">
        <f>VLOOKUP($A2693,'Trees - celková zdrojová porost'!$A$2:$L$3471,MATCH(I$1,'Trees - celková zdrojová porost'!$A$1:$L$1,0),FALSE)</f>
        <v>P</v>
      </c>
      <c r="J2693" t="str">
        <f>VLOOKUP($A2693,'Trees - celková zdrojová porost'!$A$2:$L$3471,MATCH(J$1,'Trees - celková zdrojová porost'!$A$1:$L$1,0),FALSE)</f>
        <v>Z</v>
      </c>
      <c r="K2693" t="str">
        <f>VLOOKUP($A2693,'Trees - celková zdrojová porost'!$A$2:$L$3471,MATCH(K$1,'Trees - celková zdrojová porost'!$A$1:$L$1,0),FALSE)</f>
        <v/>
      </c>
      <c r="L2693" s="8">
        <f>VLOOKUP($A2693,'Trees - celková zdrojová porost'!$A$2:$L$3471,MATCH(L$1,'Trees - celková zdrojová porost'!$A$1:$L$1,0),FALSE)</f>
        <v>43209.470347222203</v>
      </c>
    </row>
    <row r="2694" spans="1:12" x14ac:dyDescent="0.25">
      <c r="A2694">
        <v>1686</v>
      </c>
      <c r="B2694">
        <f>VLOOKUP($A2694,'Trees - celková zdrojová porost'!$A$2:$L$3471,MATCH(B$1,'Trees - celková zdrojová porost'!$A$1:$L$1,0),FALSE)</f>
        <v>0</v>
      </c>
      <c r="C2694" t="str">
        <f>VLOOKUP($A2694,'Trees - celková zdrojová porost'!$A$2:$L$3471,MATCH(C$1,'Trees - celková zdrojová porost'!$A$1:$L$1,0),FALSE)</f>
        <v>HB</v>
      </c>
      <c r="D2694">
        <f>VLOOKUP($A2694,'Trees - celková zdrojová porost'!$A$2:$L$3471,MATCH(D$1,'Trees - celková zdrojová porost'!$A$1:$L$1,0),FALSE)</f>
        <v>140</v>
      </c>
      <c r="E2694">
        <f>VLOOKUP($A2694,'Trees - celková zdrojová porost'!$A$2:$L$3471,MATCH(E$1,'Trees - celková zdrojová porost'!$A$1:$L$1,0),FALSE)</f>
        <v>18.3</v>
      </c>
      <c r="F2694">
        <f>VLOOKUP($A2694,'Trees - celková zdrojová porost'!$A$2:$L$3471,MATCH(F$1,'Trees - celková zdrojová porost'!$A$1:$L$1,0),FALSE)</f>
        <v>1.5</v>
      </c>
      <c r="G2694">
        <f>VLOOKUP($A2694,'Trees - celková zdrojová porost'!$A$2:$L$3471,MATCH(G$1,'Trees - celková zdrojová porost'!$A$1:$L$1,0),FALSE)</f>
        <v>16.8</v>
      </c>
      <c r="H2694">
        <f>VLOOKUP($A2694,'Trees - celková zdrojová porost'!$A$2:$L$3471,MATCH(H$1,'Trees - celková zdrojová porost'!$A$1:$L$1,0),FALSE)</f>
        <v>0</v>
      </c>
      <c r="I2694" t="str">
        <f>VLOOKUP($A2694,'Trees - celková zdrojová porost'!$A$2:$L$3471,MATCH(I$1,'Trees - celková zdrojová porost'!$A$1:$L$1,0),FALSE)</f>
        <v>P</v>
      </c>
      <c r="J2694" t="str">
        <f>VLOOKUP($A2694,'Trees - celková zdrojová porost'!$A$2:$L$3471,MATCH(J$1,'Trees - celková zdrojová porost'!$A$1:$L$1,0),FALSE)</f>
        <v>Z</v>
      </c>
      <c r="K2694" t="str">
        <f>VLOOKUP($A2694,'Trees - celková zdrojová porost'!$A$2:$L$3471,MATCH(K$1,'Trees - celková zdrojová porost'!$A$1:$L$1,0),FALSE)</f>
        <v>ZAS</v>
      </c>
      <c r="L2694" s="8">
        <f>VLOOKUP($A2694,'Trees - celková zdrojová porost'!$A$2:$L$3471,MATCH(L$1,'Trees - celková zdrojová porost'!$A$1:$L$1,0),FALSE)</f>
        <v>43209.570486111101</v>
      </c>
    </row>
    <row r="2695" spans="1:12" x14ac:dyDescent="0.25">
      <c r="A2695">
        <v>1718</v>
      </c>
      <c r="B2695">
        <f>VLOOKUP($A2695,'Trees - celková zdrojová porost'!$A$2:$L$3471,MATCH(B$1,'Trees - celková zdrojová porost'!$A$1:$L$1,0),FALSE)</f>
        <v>1717</v>
      </c>
      <c r="C2695" t="str">
        <f>VLOOKUP($A2695,'Trees - celková zdrojová porost'!$A$2:$L$3471,MATCH(C$1,'Trees - celková zdrojová porost'!$A$1:$L$1,0),FALSE)</f>
        <v>HB</v>
      </c>
      <c r="D2695">
        <f>VLOOKUP($A2695,'Trees - celková zdrojová porost'!$A$2:$L$3471,MATCH(D$1,'Trees - celková zdrojová porost'!$A$1:$L$1,0),FALSE)</f>
        <v>120</v>
      </c>
      <c r="E2695">
        <f>VLOOKUP($A2695,'Trees - celková zdrojová porost'!$A$2:$L$3471,MATCH(E$1,'Trees - celková zdrojová porost'!$A$1:$L$1,0),FALSE)</f>
        <v>18.3</v>
      </c>
      <c r="F2695">
        <f>VLOOKUP($A2695,'Trees - celková zdrojová porost'!$A$2:$L$3471,MATCH(F$1,'Trees - celková zdrojová porost'!$A$1:$L$1,0),FALSE)</f>
        <v>0.95</v>
      </c>
      <c r="G2695">
        <f>VLOOKUP($A2695,'Trees - celková zdrojová porost'!$A$2:$L$3471,MATCH(G$1,'Trees - celková zdrojová porost'!$A$1:$L$1,0),FALSE)</f>
        <v>17.350000000000001</v>
      </c>
      <c r="H2695">
        <f>VLOOKUP($A2695,'Trees - celková zdrojová porost'!$A$2:$L$3471,MATCH(H$1,'Trees - celková zdrojová porost'!$A$1:$L$1,0),FALSE)</f>
        <v>0</v>
      </c>
      <c r="I2695" t="str">
        <f>VLOOKUP($A2695,'Trees - celková zdrojová porost'!$A$2:$L$3471,MATCH(I$1,'Trees - celková zdrojová porost'!$A$1:$L$1,0),FALSE)</f>
        <v>P</v>
      </c>
      <c r="J2695" t="str">
        <f>VLOOKUP($A2695,'Trees - celková zdrojová porost'!$A$2:$L$3471,MATCH(J$1,'Trees - celková zdrojová porost'!$A$1:$L$1,0),FALSE)</f>
        <v>Z</v>
      </c>
      <c r="K2695" t="str">
        <f>VLOOKUP($A2695,'Trees - celková zdrojová porost'!$A$2:$L$3471,MATCH(K$1,'Trees - celková zdrojová porost'!$A$1:$L$1,0),FALSE)</f>
        <v>BEZ</v>
      </c>
      <c r="L2695" s="8">
        <f>VLOOKUP($A2695,'Trees - celková zdrojová porost'!$A$2:$L$3471,MATCH(L$1,'Trees - celková zdrojová porost'!$A$1:$L$1,0),FALSE)</f>
        <v>43209.575949074097</v>
      </c>
    </row>
    <row r="2696" spans="1:12" x14ac:dyDescent="0.25">
      <c r="A2696">
        <v>1964</v>
      </c>
      <c r="B2696">
        <f>VLOOKUP($A2696,'Trees - celková zdrojová porost'!$A$2:$L$3471,MATCH(B$1,'Trees - celková zdrojová porost'!$A$1:$L$1,0),FALSE)</f>
        <v>1961</v>
      </c>
      <c r="C2696" t="str">
        <f>VLOOKUP($A2696,'Trees - celková zdrojová porost'!$A$2:$L$3471,MATCH(C$1,'Trees - celková zdrojová porost'!$A$1:$L$1,0),FALSE)</f>
        <v>HB</v>
      </c>
      <c r="D2696">
        <f>VLOOKUP($A2696,'Trees - celková zdrojová porost'!$A$2:$L$3471,MATCH(D$1,'Trees - celková zdrojová porost'!$A$1:$L$1,0),FALSE)</f>
        <v>125</v>
      </c>
      <c r="E2696">
        <f>VLOOKUP($A2696,'Trees - celková zdrojová porost'!$A$2:$L$3471,MATCH(E$1,'Trees - celková zdrojová porost'!$A$1:$L$1,0),FALSE)</f>
        <v>18.3</v>
      </c>
      <c r="F2696">
        <f>VLOOKUP($A2696,'Trees - celková zdrojová porost'!$A$2:$L$3471,MATCH(F$1,'Trees - celková zdrojová porost'!$A$1:$L$1,0),FALSE)</f>
        <v>1.2</v>
      </c>
      <c r="G2696">
        <f>VLOOKUP($A2696,'Trees - celková zdrojová porost'!$A$2:$L$3471,MATCH(G$1,'Trees - celková zdrojová porost'!$A$1:$L$1,0),FALSE)</f>
        <v>17.100000000000001</v>
      </c>
      <c r="H2696">
        <f>VLOOKUP($A2696,'Trees - celková zdrojová porost'!$A$2:$L$3471,MATCH(H$1,'Trees - celková zdrojová porost'!$A$1:$L$1,0),FALSE)</f>
        <v>1</v>
      </c>
      <c r="I2696" t="str">
        <f>VLOOKUP($A2696,'Trees - celková zdrojová porost'!$A$2:$L$3471,MATCH(I$1,'Trees - celková zdrojová porost'!$A$1:$L$1,0),FALSE)</f>
        <v>P</v>
      </c>
      <c r="J2696" t="str">
        <f>VLOOKUP($A2696,'Trees - celková zdrojová porost'!$A$2:$L$3471,MATCH(J$1,'Trees - celková zdrojová porost'!$A$1:$L$1,0),FALSE)</f>
        <v>Z</v>
      </c>
      <c r="K2696" t="str">
        <f>VLOOKUP($A2696,'Trees - celková zdrojová porost'!$A$2:$L$3471,MATCH(K$1,'Trees - celková zdrojová porost'!$A$1:$L$1,0),FALSE)</f>
        <v>BEZ</v>
      </c>
      <c r="L2696" s="8">
        <f>VLOOKUP($A2696,'Trees - celková zdrojová porost'!$A$2:$L$3471,MATCH(L$1,'Trees - celková zdrojová porost'!$A$1:$L$1,0),FALSE)</f>
        <v>43210.532442129603</v>
      </c>
    </row>
    <row r="2697" spans="1:12" x14ac:dyDescent="0.25">
      <c r="A2697">
        <v>2038</v>
      </c>
      <c r="B2697">
        <f>VLOOKUP($A2697,'Trees - celková zdrojová porost'!$A$2:$L$3471,MATCH(B$1,'Trees - celková zdrojová porost'!$A$1:$L$1,0),FALSE)</f>
        <v>2038</v>
      </c>
      <c r="C2697" t="str">
        <f>VLOOKUP($A2697,'Trees - celková zdrojová porost'!$A$2:$L$3471,MATCH(C$1,'Trees - celková zdrojová porost'!$A$1:$L$1,0),FALSE)</f>
        <v>HB</v>
      </c>
      <c r="D2697">
        <f>VLOOKUP($A2697,'Trees - celková zdrojová porost'!$A$2:$L$3471,MATCH(D$1,'Trees - celková zdrojová porost'!$A$1:$L$1,0),FALSE)</f>
        <v>165</v>
      </c>
      <c r="E2697">
        <f>VLOOKUP($A2697,'Trees - celková zdrojová porost'!$A$2:$L$3471,MATCH(E$1,'Trees - celková zdrojová porost'!$A$1:$L$1,0),FALSE)</f>
        <v>18.3</v>
      </c>
      <c r="F2697">
        <f>VLOOKUP($A2697,'Trees - celková zdrojová porost'!$A$2:$L$3471,MATCH(F$1,'Trees - celková zdrojová porost'!$A$1:$L$1,0),FALSE)</f>
        <v>6.2</v>
      </c>
      <c r="G2697">
        <f>VLOOKUP($A2697,'Trees - celková zdrojová porost'!$A$2:$L$3471,MATCH(G$1,'Trees - celková zdrojová porost'!$A$1:$L$1,0),FALSE)</f>
        <v>12.1</v>
      </c>
      <c r="H2697">
        <f>VLOOKUP($A2697,'Trees - celková zdrojová porost'!$A$2:$L$3471,MATCH(H$1,'Trees - celková zdrojová porost'!$A$1:$L$1,0),FALSE)</f>
        <v>1</v>
      </c>
      <c r="I2697" t="str">
        <f>VLOOKUP($A2697,'Trees - celková zdrojová porost'!$A$2:$L$3471,MATCH(I$1,'Trees - celková zdrojová porost'!$A$1:$L$1,0),FALSE)</f>
        <v>P</v>
      </c>
      <c r="J2697" t="str">
        <f>VLOOKUP($A2697,'Trees - celková zdrojová porost'!$A$2:$L$3471,MATCH(J$1,'Trees - celková zdrojová porost'!$A$1:$L$1,0),FALSE)</f>
        <v>Z</v>
      </c>
      <c r="K2697" t="str">
        <f>VLOOKUP($A2697,'Trees - celková zdrojová porost'!$A$2:$L$3471,MATCH(K$1,'Trees - celková zdrojová porost'!$A$1:$L$1,0),FALSE)</f>
        <v>BEZ</v>
      </c>
      <c r="L2697" s="8">
        <f>VLOOKUP($A2697,'Trees - celková zdrojová porost'!$A$2:$L$3471,MATCH(L$1,'Trees - celková zdrojová porost'!$A$1:$L$1,0),FALSE)</f>
        <v>43213.390879629602</v>
      </c>
    </row>
    <row r="2698" spans="1:12" x14ac:dyDescent="0.25">
      <c r="A2698">
        <v>2045</v>
      </c>
      <c r="B2698">
        <f>VLOOKUP($A2698,'Trees - celková zdrojová porost'!$A$2:$L$3471,MATCH(B$1,'Trees - celková zdrojová porost'!$A$1:$L$1,0),FALSE)</f>
        <v>2044</v>
      </c>
      <c r="C2698" t="str">
        <f>VLOOKUP($A2698,'Trees - celková zdrojová porost'!$A$2:$L$3471,MATCH(C$1,'Trees - celková zdrojová porost'!$A$1:$L$1,0),FALSE)</f>
        <v>HB</v>
      </c>
      <c r="D2698">
        <f>VLOOKUP($A2698,'Trees - celková zdrojová porost'!$A$2:$L$3471,MATCH(D$1,'Trees - celková zdrojová porost'!$A$1:$L$1,0),FALSE)</f>
        <v>140</v>
      </c>
      <c r="E2698">
        <f>VLOOKUP($A2698,'Trees - celková zdrojová porost'!$A$2:$L$3471,MATCH(E$1,'Trees - celková zdrojová porost'!$A$1:$L$1,0),FALSE)</f>
        <v>18.3</v>
      </c>
      <c r="F2698">
        <f>VLOOKUP($A2698,'Trees - celková zdrojová porost'!$A$2:$L$3471,MATCH(F$1,'Trees - celková zdrojová porost'!$A$1:$L$1,0),FALSE)</f>
        <v>0.5</v>
      </c>
      <c r="G2698">
        <f>VLOOKUP($A2698,'Trees - celková zdrojová porost'!$A$2:$L$3471,MATCH(G$1,'Trees - celková zdrojová porost'!$A$1:$L$1,0),FALSE)</f>
        <v>17.8</v>
      </c>
      <c r="H2698">
        <f>VLOOKUP($A2698,'Trees - celková zdrojová porost'!$A$2:$L$3471,MATCH(H$1,'Trees - celková zdrojová porost'!$A$1:$L$1,0),FALSE)</f>
        <v>1</v>
      </c>
      <c r="I2698" t="str">
        <f>VLOOKUP($A2698,'Trees - celková zdrojová porost'!$A$2:$L$3471,MATCH(I$1,'Trees - celková zdrojová porost'!$A$1:$L$1,0),FALSE)</f>
        <v>P</v>
      </c>
      <c r="J2698" t="str">
        <f>VLOOKUP($A2698,'Trees - celková zdrojová porost'!$A$2:$L$3471,MATCH(J$1,'Trees - celková zdrojová porost'!$A$1:$L$1,0),FALSE)</f>
        <v>Z</v>
      </c>
      <c r="K2698" t="str">
        <f>VLOOKUP($A2698,'Trees - celková zdrojová porost'!$A$2:$L$3471,MATCH(K$1,'Trees - celková zdrojová porost'!$A$1:$L$1,0),FALSE)</f>
        <v>BEZ</v>
      </c>
      <c r="L2698" s="8">
        <f>VLOOKUP($A2698,'Trees - celková zdrojová porost'!$A$2:$L$3471,MATCH(L$1,'Trees - celková zdrojová porost'!$A$1:$L$1,0),FALSE)</f>
        <v>43213.392256944397</v>
      </c>
    </row>
    <row r="2699" spans="1:12" x14ac:dyDescent="0.25">
      <c r="A2699">
        <v>2139</v>
      </c>
      <c r="B2699">
        <f>VLOOKUP($A2699,'Trees - celková zdrojová porost'!$A$2:$L$3471,MATCH(B$1,'Trees - celková zdrojová porost'!$A$1:$L$1,0),FALSE)</f>
        <v>2137</v>
      </c>
      <c r="C2699" t="str">
        <f>VLOOKUP($A2699,'Trees - celková zdrojová porost'!$A$2:$L$3471,MATCH(C$1,'Trees - celková zdrojová porost'!$A$1:$L$1,0),FALSE)</f>
        <v>HB</v>
      </c>
      <c r="D2699">
        <f>VLOOKUP($A2699,'Trees - celková zdrojová porost'!$A$2:$L$3471,MATCH(D$1,'Trees - celková zdrojová porost'!$A$1:$L$1,0),FALSE)</f>
        <v>210</v>
      </c>
      <c r="E2699">
        <f>VLOOKUP($A2699,'Trees - celková zdrojová porost'!$A$2:$L$3471,MATCH(E$1,'Trees - celková zdrojová porost'!$A$1:$L$1,0),FALSE)</f>
        <v>18.3</v>
      </c>
      <c r="F2699">
        <f>VLOOKUP($A2699,'Trees - celková zdrojová porost'!$A$2:$L$3471,MATCH(F$1,'Trees - celková zdrojová porost'!$A$1:$L$1,0),FALSE)</f>
        <v>4.3</v>
      </c>
      <c r="G2699">
        <f>VLOOKUP($A2699,'Trees - celková zdrojová porost'!$A$2:$L$3471,MATCH(G$1,'Trees - celková zdrojová porost'!$A$1:$L$1,0),FALSE)</f>
        <v>14</v>
      </c>
      <c r="H2699">
        <f>VLOOKUP($A2699,'Trees - celková zdrojová porost'!$A$2:$L$3471,MATCH(H$1,'Trees - celková zdrojová porost'!$A$1:$L$1,0),FALSE)</f>
        <v>1</v>
      </c>
      <c r="I2699" t="str">
        <f>VLOOKUP($A2699,'Trees - celková zdrojová porost'!$A$2:$L$3471,MATCH(I$1,'Trees - celková zdrojová porost'!$A$1:$L$1,0),FALSE)</f>
        <v>P</v>
      </c>
      <c r="J2699" t="str">
        <f>VLOOKUP($A2699,'Trees - celková zdrojová porost'!$A$2:$L$3471,MATCH(J$1,'Trees - celková zdrojová porost'!$A$1:$L$1,0),FALSE)</f>
        <v>Z</v>
      </c>
      <c r="K2699" t="str">
        <f>VLOOKUP($A2699,'Trees - celková zdrojová porost'!$A$2:$L$3471,MATCH(K$1,'Trees - celková zdrojová porost'!$A$1:$L$1,0),FALSE)</f>
        <v>ZAS</v>
      </c>
      <c r="L2699" s="8">
        <f>VLOOKUP($A2699,'Trees - celková zdrojová porost'!$A$2:$L$3471,MATCH(L$1,'Trees - celková zdrojová porost'!$A$1:$L$1,0),FALSE)</f>
        <v>43213.501192129603</v>
      </c>
    </row>
    <row r="2700" spans="1:12" x14ac:dyDescent="0.25">
      <c r="A2700">
        <v>2217</v>
      </c>
      <c r="B2700">
        <f>VLOOKUP($A2700,'Trees - celková zdrojová porost'!$A$2:$L$3471,MATCH(B$1,'Trees - celková zdrojová porost'!$A$1:$L$1,0),FALSE)</f>
        <v>2214</v>
      </c>
      <c r="C2700" t="str">
        <f>VLOOKUP($A2700,'Trees - celková zdrojová porost'!$A$2:$L$3471,MATCH(C$1,'Trees - celková zdrojová porost'!$A$1:$L$1,0),FALSE)</f>
        <v>HB</v>
      </c>
      <c r="D2700">
        <f>VLOOKUP($A2700,'Trees - celková zdrojová porost'!$A$2:$L$3471,MATCH(D$1,'Trees - celková zdrojová porost'!$A$1:$L$1,0),FALSE)</f>
        <v>155</v>
      </c>
      <c r="E2700">
        <f>VLOOKUP($A2700,'Trees - celková zdrojová porost'!$A$2:$L$3471,MATCH(E$1,'Trees - celková zdrojová porost'!$A$1:$L$1,0),FALSE)</f>
        <v>18.3</v>
      </c>
      <c r="F2700">
        <f>VLOOKUP($A2700,'Trees - celková zdrojová porost'!$A$2:$L$3471,MATCH(F$1,'Trees - celková zdrojová porost'!$A$1:$L$1,0),FALSE)</f>
        <v>1.4</v>
      </c>
      <c r="G2700">
        <f>VLOOKUP($A2700,'Trees - celková zdrojová porost'!$A$2:$L$3471,MATCH(G$1,'Trees - celková zdrojová porost'!$A$1:$L$1,0),FALSE)</f>
        <v>16.899999999999999</v>
      </c>
      <c r="H2700">
        <f>VLOOKUP($A2700,'Trees - celková zdrojová porost'!$A$2:$L$3471,MATCH(H$1,'Trees - celková zdrojová porost'!$A$1:$L$1,0),FALSE)</f>
        <v>1</v>
      </c>
      <c r="I2700" t="str">
        <f>VLOOKUP($A2700,'Trees - celková zdrojová porost'!$A$2:$L$3471,MATCH(I$1,'Trees - celková zdrojová porost'!$A$1:$L$1,0),FALSE)</f>
        <v>P</v>
      </c>
      <c r="J2700" t="str">
        <f>VLOOKUP($A2700,'Trees - celková zdrojová porost'!$A$2:$L$3471,MATCH(J$1,'Trees - celková zdrojová porost'!$A$1:$L$1,0),FALSE)</f>
        <v>Z</v>
      </c>
      <c r="K2700" t="str">
        <f>VLOOKUP($A2700,'Trees - celková zdrojová porost'!$A$2:$L$3471,MATCH(K$1,'Trees - celková zdrojová porost'!$A$1:$L$1,0),FALSE)</f>
        <v>BEZ</v>
      </c>
      <c r="L2700" s="8">
        <f>VLOOKUP($A2700,'Trees - celková zdrojová porost'!$A$2:$L$3471,MATCH(L$1,'Trees - celková zdrojová porost'!$A$1:$L$1,0),FALSE)</f>
        <v>43213.521944444401</v>
      </c>
    </row>
    <row r="2701" spans="1:12" x14ac:dyDescent="0.25">
      <c r="A2701">
        <v>2227</v>
      </c>
      <c r="B2701">
        <f>VLOOKUP($A2701,'Trees - celková zdrojová porost'!$A$2:$L$3471,MATCH(B$1,'Trees - celková zdrojová porost'!$A$1:$L$1,0),FALSE)</f>
        <v>2224</v>
      </c>
      <c r="C2701" t="str">
        <f>VLOOKUP($A2701,'Trees - celková zdrojová porost'!$A$2:$L$3471,MATCH(C$1,'Trees - celková zdrojová porost'!$A$1:$L$1,0),FALSE)</f>
        <v>HB</v>
      </c>
      <c r="D2701">
        <f>VLOOKUP($A2701,'Trees - celková zdrojová porost'!$A$2:$L$3471,MATCH(D$1,'Trees - celková zdrojová porost'!$A$1:$L$1,0),FALSE)</f>
        <v>140</v>
      </c>
      <c r="E2701">
        <f>VLOOKUP($A2701,'Trees - celková zdrojová porost'!$A$2:$L$3471,MATCH(E$1,'Trees - celková zdrojová porost'!$A$1:$L$1,0),FALSE)</f>
        <v>18.3</v>
      </c>
      <c r="F2701">
        <f>VLOOKUP($A2701,'Trees - celková zdrojová porost'!$A$2:$L$3471,MATCH(F$1,'Trees - celková zdrojová porost'!$A$1:$L$1,0),FALSE)</f>
        <v>1.4</v>
      </c>
      <c r="G2701">
        <f>VLOOKUP($A2701,'Trees - celková zdrojová porost'!$A$2:$L$3471,MATCH(G$1,'Trees - celková zdrojová porost'!$A$1:$L$1,0),FALSE)</f>
        <v>16.899999999999999</v>
      </c>
      <c r="H2701">
        <f>VLOOKUP($A2701,'Trees - celková zdrojová porost'!$A$2:$L$3471,MATCH(H$1,'Trees - celková zdrojová porost'!$A$1:$L$1,0),FALSE)</f>
        <v>1</v>
      </c>
      <c r="I2701" t="str">
        <f>VLOOKUP($A2701,'Trees - celková zdrojová porost'!$A$2:$L$3471,MATCH(I$1,'Trees - celková zdrojová porost'!$A$1:$L$1,0),FALSE)</f>
        <v>P</v>
      </c>
      <c r="J2701" t="str">
        <f>VLOOKUP($A2701,'Trees - celková zdrojová porost'!$A$2:$L$3471,MATCH(J$1,'Trees - celková zdrojová porost'!$A$1:$L$1,0),FALSE)</f>
        <v>Z</v>
      </c>
      <c r="K2701" t="str">
        <f>VLOOKUP($A2701,'Trees - celková zdrojová porost'!$A$2:$L$3471,MATCH(K$1,'Trees - celková zdrojová porost'!$A$1:$L$1,0),FALSE)</f>
        <v>BEZ</v>
      </c>
      <c r="L2701" s="8">
        <f>VLOOKUP($A2701,'Trees - celková zdrojová porost'!$A$2:$L$3471,MATCH(L$1,'Trees - celková zdrojová porost'!$A$1:$L$1,0),FALSE)</f>
        <v>43213.5238888889</v>
      </c>
    </row>
    <row r="2702" spans="1:12" x14ac:dyDescent="0.25">
      <c r="A2702">
        <v>2252</v>
      </c>
      <c r="B2702">
        <f>VLOOKUP($A2702,'Trees - celková zdrojová porost'!$A$2:$L$3471,MATCH(B$1,'Trees - celková zdrojová porost'!$A$1:$L$1,0),FALSE)</f>
        <v>2252</v>
      </c>
      <c r="C2702" t="str">
        <f>VLOOKUP($A2702,'Trees - celková zdrojová porost'!$A$2:$L$3471,MATCH(C$1,'Trees - celková zdrojová porost'!$A$1:$L$1,0),FALSE)</f>
        <v>HB</v>
      </c>
      <c r="D2702">
        <f>VLOOKUP($A2702,'Trees - celková zdrojová porost'!$A$2:$L$3471,MATCH(D$1,'Trees - celková zdrojová porost'!$A$1:$L$1,0),FALSE)</f>
        <v>125</v>
      </c>
      <c r="E2702">
        <f>VLOOKUP($A2702,'Trees - celková zdrojová porost'!$A$2:$L$3471,MATCH(E$1,'Trees - celková zdrojová porost'!$A$1:$L$1,0),FALSE)</f>
        <v>18.3</v>
      </c>
      <c r="F2702">
        <f>VLOOKUP($A2702,'Trees - celková zdrojová porost'!$A$2:$L$3471,MATCH(F$1,'Trees - celková zdrojová porost'!$A$1:$L$1,0),FALSE)</f>
        <v>1.4</v>
      </c>
      <c r="G2702">
        <f>VLOOKUP($A2702,'Trees - celková zdrojová porost'!$A$2:$L$3471,MATCH(G$1,'Trees - celková zdrojová porost'!$A$1:$L$1,0),FALSE)</f>
        <v>16.899999999999999</v>
      </c>
      <c r="H2702">
        <f>VLOOKUP($A2702,'Trees - celková zdrojová porost'!$A$2:$L$3471,MATCH(H$1,'Trees - celková zdrojová porost'!$A$1:$L$1,0),FALSE)</f>
        <v>0</v>
      </c>
      <c r="I2702" t="str">
        <f>VLOOKUP($A2702,'Trees - celková zdrojová porost'!$A$2:$L$3471,MATCH(I$1,'Trees - celková zdrojová porost'!$A$1:$L$1,0),FALSE)</f>
        <v>P</v>
      </c>
      <c r="J2702" t="str">
        <f>VLOOKUP($A2702,'Trees - celková zdrojová porost'!$A$2:$L$3471,MATCH(J$1,'Trees - celková zdrojová porost'!$A$1:$L$1,0),FALSE)</f>
        <v>Z</v>
      </c>
      <c r="K2702" t="str">
        <f>VLOOKUP($A2702,'Trees - celková zdrojová porost'!$A$2:$L$3471,MATCH(K$1,'Trees - celková zdrojová porost'!$A$1:$L$1,0),FALSE)</f>
        <v>BEZ</v>
      </c>
      <c r="L2702" s="8">
        <f>VLOOKUP($A2702,'Trees - celková zdrojová porost'!$A$2:$L$3471,MATCH(L$1,'Trees - celková zdrojová porost'!$A$1:$L$1,0),FALSE)</f>
        <v>43216.421041666697</v>
      </c>
    </row>
    <row r="2703" spans="1:12" x14ac:dyDescent="0.25">
      <c r="A2703">
        <v>2269</v>
      </c>
      <c r="B2703">
        <f>VLOOKUP($A2703,'Trees - celková zdrojová porost'!$A$2:$L$3471,MATCH(B$1,'Trees - celková zdrojová porost'!$A$1:$L$1,0),FALSE)</f>
        <v>2267</v>
      </c>
      <c r="C2703" t="str">
        <f>VLOOKUP($A2703,'Trees - celková zdrojová porost'!$A$2:$L$3471,MATCH(C$1,'Trees - celková zdrojová porost'!$A$1:$L$1,0),FALSE)</f>
        <v>HB</v>
      </c>
      <c r="D2703">
        <f>VLOOKUP($A2703,'Trees - celková zdrojová porost'!$A$2:$L$3471,MATCH(D$1,'Trees - celková zdrojová porost'!$A$1:$L$1,0),FALSE)</f>
        <v>180</v>
      </c>
      <c r="E2703">
        <f>VLOOKUP($A2703,'Trees - celková zdrojová porost'!$A$2:$L$3471,MATCH(E$1,'Trees - celková zdrojová porost'!$A$1:$L$1,0),FALSE)</f>
        <v>18.3</v>
      </c>
      <c r="F2703">
        <f>VLOOKUP($A2703,'Trees - celková zdrojová porost'!$A$2:$L$3471,MATCH(F$1,'Trees - celková zdrojová porost'!$A$1:$L$1,0),FALSE)</f>
        <v>1.4</v>
      </c>
      <c r="G2703">
        <f>VLOOKUP($A2703,'Trees - celková zdrojová porost'!$A$2:$L$3471,MATCH(G$1,'Trees - celková zdrojová porost'!$A$1:$L$1,0),FALSE)</f>
        <v>16.899999999999999</v>
      </c>
      <c r="H2703">
        <f>VLOOKUP($A2703,'Trees - celková zdrojová porost'!$A$2:$L$3471,MATCH(H$1,'Trees - celková zdrojová porost'!$A$1:$L$1,0),FALSE)</f>
        <v>1</v>
      </c>
      <c r="I2703" t="str">
        <f>VLOOKUP($A2703,'Trees - celková zdrojová porost'!$A$2:$L$3471,MATCH(I$1,'Trees - celková zdrojová porost'!$A$1:$L$1,0),FALSE)</f>
        <v>P</v>
      </c>
      <c r="J2703" t="str">
        <f>VLOOKUP($A2703,'Trees - celková zdrojová porost'!$A$2:$L$3471,MATCH(J$1,'Trees - celková zdrojová porost'!$A$1:$L$1,0),FALSE)</f>
        <v>Z</v>
      </c>
      <c r="K2703" t="str">
        <f>VLOOKUP($A2703,'Trees - celková zdrojová porost'!$A$2:$L$3471,MATCH(K$1,'Trees - celková zdrojová porost'!$A$1:$L$1,0),FALSE)</f>
        <v>BEZ</v>
      </c>
      <c r="L2703" s="8">
        <f>VLOOKUP($A2703,'Trees - celková zdrojová porost'!$A$2:$L$3471,MATCH(L$1,'Trees - celková zdrojová porost'!$A$1:$L$1,0),FALSE)</f>
        <v>43216.423460648097</v>
      </c>
    </row>
    <row r="2704" spans="1:12" x14ac:dyDescent="0.25">
      <c r="A2704">
        <v>2278</v>
      </c>
      <c r="B2704">
        <f>VLOOKUP($A2704,'Trees - celková zdrojová porost'!$A$2:$L$3471,MATCH(B$1,'Trees - celková zdrojová porost'!$A$1:$L$1,0),FALSE)</f>
        <v>2276</v>
      </c>
      <c r="C2704" t="str">
        <f>VLOOKUP($A2704,'Trees - celková zdrojová porost'!$A$2:$L$3471,MATCH(C$1,'Trees - celková zdrojová porost'!$A$1:$L$1,0),FALSE)</f>
        <v>HB</v>
      </c>
      <c r="D2704">
        <f>VLOOKUP($A2704,'Trees - celková zdrojová porost'!$A$2:$L$3471,MATCH(D$1,'Trees - celková zdrojová porost'!$A$1:$L$1,0),FALSE)</f>
        <v>160</v>
      </c>
      <c r="E2704">
        <f>VLOOKUP($A2704,'Trees - celková zdrojová porost'!$A$2:$L$3471,MATCH(E$1,'Trees - celková zdrojová porost'!$A$1:$L$1,0),FALSE)</f>
        <v>18.3</v>
      </c>
      <c r="F2704">
        <f>VLOOKUP($A2704,'Trees - celková zdrojová porost'!$A$2:$L$3471,MATCH(F$1,'Trees - celková zdrojová porost'!$A$1:$L$1,0),FALSE)</f>
        <v>1.5</v>
      </c>
      <c r="G2704">
        <f>VLOOKUP($A2704,'Trees - celková zdrojová porost'!$A$2:$L$3471,MATCH(G$1,'Trees - celková zdrojová porost'!$A$1:$L$1,0),FALSE)</f>
        <v>16.8</v>
      </c>
      <c r="H2704">
        <f>VLOOKUP($A2704,'Trees - celková zdrojová porost'!$A$2:$L$3471,MATCH(H$1,'Trees - celková zdrojová porost'!$A$1:$L$1,0),FALSE)</f>
        <v>0</v>
      </c>
      <c r="I2704" t="str">
        <f>VLOOKUP($A2704,'Trees - celková zdrojová porost'!$A$2:$L$3471,MATCH(I$1,'Trees - celková zdrojová porost'!$A$1:$L$1,0),FALSE)</f>
        <v>P</v>
      </c>
      <c r="J2704" t="str">
        <f>VLOOKUP($A2704,'Trees - celková zdrojová porost'!$A$2:$L$3471,MATCH(J$1,'Trees - celková zdrojová porost'!$A$1:$L$1,0),FALSE)</f>
        <v>Z</v>
      </c>
      <c r="K2704" t="str">
        <f>VLOOKUP($A2704,'Trees - celková zdrojová porost'!$A$2:$L$3471,MATCH(K$1,'Trees - celková zdrojová porost'!$A$1:$L$1,0),FALSE)</f>
        <v>BEZ</v>
      </c>
      <c r="L2704" s="8">
        <f>VLOOKUP($A2704,'Trees - celková zdrojová porost'!$A$2:$L$3471,MATCH(L$1,'Trees - celková zdrojová porost'!$A$1:$L$1,0),FALSE)</f>
        <v>43216.425243055601</v>
      </c>
    </row>
    <row r="2705" spans="1:12" x14ac:dyDescent="0.25">
      <c r="A2705">
        <v>2390</v>
      </c>
      <c r="B2705">
        <f>VLOOKUP($A2705,'Trees - celková zdrojová porost'!$A$2:$L$3471,MATCH(B$1,'Trees - celková zdrojová porost'!$A$1:$L$1,0),FALSE)</f>
        <v>2389</v>
      </c>
      <c r="C2705" t="str">
        <f>VLOOKUP($A2705,'Trees - celková zdrojová porost'!$A$2:$L$3471,MATCH(C$1,'Trees - celková zdrojová porost'!$A$1:$L$1,0),FALSE)</f>
        <v>HB</v>
      </c>
      <c r="D2705">
        <f>VLOOKUP($A2705,'Trees - celková zdrojová porost'!$A$2:$L$3471,MATCH(D$1,'Trees - celková zdrojová porost'!$A$1:$L$1,0),FALSE)</f>
        <v>220</v>
      </c>
      <c r="E2705">
        <f>VLOOKUP($A2705,'Trees - celková zdrojová porost'!$A$2:$L$3471,MATCH(E$1,'Trees - celková zdrojová porost'!$A$1:$L$1,0),FALSE)</f>
        <v>18.3</v>
      </c>
      <c r="F2705">
        <f>VLOOKUP($A2705,'Trees - celková zdrojová porost'!$A$2:$L$3471,MATCH(F$1,'Trees - celková zdrojová porost'!$A$1:$L$1,0),FALSE)</f>
        <v>14.9</v>
      </c>
      <c r="G2705">
        <f>VLOOKUP($A2705,'Trees - celková zdrojová porost'!$A$2:$L$3471,MATCH(G$1,'Trees - celková zdrojová porost'!$A$1:$L$1,0),FALSE)</f>
        <v>3.4</v>
      </c>
      <c r="H2705">
        <f>VLOOKUP($A2705,'Trees - celková zdrojová porost'!$A$2:$L$3471,MATCH(H$1,'Trees - celková zdrojová porost'!$A$1:$L$1,0),FALSE)</f>
        <v>0</v>
      </c>
      <c r="I2705" t="str">
        <f>VLOOKUP($A2705,'Trees - celková zdrojová porost'!$A$2:$L$3471,MATCH(I$1,'Trees - celková zdrojová porost'!$A$1:$L$1,0),FALSE)</f>
        <v>P</v>
      </c>
      <c r="J2705" t="str">
        <f>VLOOKUP($A2705,'Trees - celková zdrojová porost'!$A$2:$L$3471,MATCH(J$1,'Trees - celková zdrojová porost'!$A$1:$L$1,0),FALSE)</f>
        <v>Z</v>
      </c>
      <c r="K2705" t="str">
        <f>VLOOKUP($A2705,'Trees - celková zdrojová porost'!$A$2:$L$3471,MATCH(K$1,'Trees - celková zdrojová porost'!$A$1:$L$1,0),FALSE)</f>
        <v>BEZ</v>
      </c>
      <c r="L2705" s="8">
        <f>VLOOKUP($A2705,'Trees - celková zdrojová porost'!$A$2:$L$3471,MATCH(L$1,'Trees - celková zdrojová porost'!$A$1:$L$1,0),FALSE)</f>
        <v>43216.560740740701</v>
      </c>
    </row>
    <row r="2706" spans="1:12" x14ac:dyDescent="0.25">
      <c r="A2706">
        <v>2398</v>
      </c>
      <c r="B2706">
        <f>VLOOKUP($A2706,'Trees - celková zdrojová porost'!$A$2:$L$3471,MATCH(B$1,'Trees - celková zdrojová porost'!$A$1:$L$1,0),FALSE)</f>
        <v>2391</v>
      </c>
      <c r="C2706" t="str">
        <f>VLOOKUP($A2706,'Trees - celková zdrojová porost'!$A$2:$L$3471,MATCH(C$1,'Trees - celková zdrojová porost'!$A$1:$L$1,0),FALSE)</f>
        <v>HB</v>
      </c>
      <c r="D2706">
        <f>VLOOKUP($A2706,'Trees - celková zdrojová porost'!$A$2:$L$3471,MATCH(D$1,'Trees - celková zdrojová porost'!$A$1:$L$1,0),FALSE)</f>
        <v>155</v>
      </c>
      <c r="E2706">
        <f>VLOOKUP($A2706,'Trees - celková zdrojová porost'!$A$2:$L$3471,MATCH(E$1,'Trees - celková zdrojová porost'!$A$1:$L$1,0),FALSE)</f>
        <v>18.3</v>
      </c>
      <c r="F2706">
        <f>VLOOKUP($A2706,'Trees - celková zdrojová porost'!$A$2:$L$3471,MATCH(F$1,'Trees - celková zdrojová porost'!$A$1:$L$1,0),FALSE)</f>
        <v>1.35</v>
      </c>
      <c r="G2706">
        <f>VLOOKUP($A2706,'Trees - celková zdrojová porost'!$A$2:$L$3471,MATCH(G$1,'Trees - celková zdrojová porost'!$A$1:$L$1,0),FALSE)</f>
        <v>16.95</v>
      </c>
      <c r="H2706">
        <f>VLOOKUP($A2706,'Trees - celková zdrojová porost'!$A$2:$L$3471,MATCH(H$1,'Trees - celková zdrojová porost'!$A$1:$L$1,0),FALSE)</f>
        <v>1</v>
      </c>
      <c r="I2706" t="str">
        <f>VLOOKUP($A2706,'Trees - celková zdrojová porost'!$A$2:$L$3471,MATCH(I$1,'Trees - celková zdrojová porost'!$A$1:$L$1,0),FALSE)</f>
        <v>P</v>
      </c>
      <c r="J2706" t="str">
        <f>VLOOKUP($A2706,'Trees - celková zdrojová porost'!$A$2:$L$3471,MATCH(J$1,'Trees - celková zdrojová porost'!$A$1:$L$1,0),FALSE)</f>
        <v>Z</v>
      </c>
      <c r="K2706" t="str">
        <f>VLOOKUP($A2706,'Trees - celková zdrojová porost'!$A$2:$L$3471,MATCH(K$1,'Trees - celková zdrojová porost'!$A$1:$L$1,0),FALSE)</f>
        <v>BEZ</v>
      </c>
      <c r="L2706" s="8">
        <f>VLOOKUP($A2706,'Trees - celková zdrojová porost'!$A$2:$L$3471,MATCH(L$1,'Trees - celková zdrojová porost'!$A$1:$L$1,0),FALSE)</f>
        <v>43216.562060185199</v>
      </c>
    </row>
    <row r="2707" spans="1:12" x14ac:dyDescent="0.25">
      <c r="A2707">
        <v>2556</v>
      </c>
      <c r="B2707">
        <f>VLOOKUP($A2707,'Trees - celková zdrojová porost'!$A$2:$L$3471,MATCH(B$1,'Trees - celková zdrojová porost'!$A$1:$L$1,0),FALSE)</f>
        <v>0</v>
      </c>
      <c r="C2707" t="str">
        <f>VLOOKUP($A2707,'Trees - celková zdrojová porost'!$A$2:$L$3471,MATCH(C$1,'Trees - celková zdrojová porost'!$A$1:$L$1,0),FALSE)</f>
        <v>HB</v>
      </c>
      <c r="D2707">
        <f>VLOOKUP($A2707,'Trees - celková zdrojová porost'!$A$2:$L$3471,MATCH(D$1,'Trees - celková zdrojová porost'!$A$1:$L$1,0),FALSE)</f>
        <v>185</v>
      </c>
      <c r="E2707">
        <f>VLOOKUP($A2707,'Trees - celková zdrojová porost'!$A$2:$L$3471,MATCH(E$1,'Trees - celková zdrojová porost'!$A$1:$L$1,0),FALSE)</f>
        <v>18.3</v>
      </c>
      <c r="F2707">
        <f>VLOOKUP($A2707,'Trees - celková zdrojová porost'!$A$2:$L$3471,MATCH(F$1,'Trees - celková zdrojová porost'!$A$1:$L$1,0),FALSE)</f>
        <v>1.75</v>
      </c>
      <c r="G2707">
        <f>VLOOKUP($A2707,'Trees - celková zdrojová porost'!$A$2:$L$3471,MATCH(G$1,'Trees - celková zdrojová porost'!$A$1:$L$1,0),FALSE)</f>
        <v>16.55</v>
      </c>
      <c r="H2707">
        <f>VLOOKUP($A2707,'Trees - celková zdrojová porost'!$A$2:$L$3471,MATCH(H$1,'Trees - celková zdrojová porost'!$A$1:$L$1,0),FALSE)</f>
        <v>1</v>
      </c>
      <c r="I2707" t="str">
        <f>VLOOKUP($A2707,'Trees - celková zdrojová porost'!$A$2:$L$3471,MATCH(I$1,'Trees - celková zdrojová porost'!$A$1:$L$1,0),FALSE)</f>
        <v>P</v>
      </c>
      <c r="J2707" t="str">
        <f>VLOOKUP($A2707,'Trees - celková zdrojová porost'!$A$2:$L$3471,MATCH(J$1,'Trees - celková zdrojová porost'!$A$1:$L$1,0),FALSE)</f>
        <v>Z</v>
      </c>
      <c r="K2707" t="str">
        <f>VLOOKUP($A2707,'Trees - celková zdrojová porost'!$A$2:$L$3471,MATCH(K$1,'Trees - celková zdrojová porost'!$A$1:$L$1,0),FALSE)</f>
        <v>BEZ</v>
      </c>
      <c r="L2707" s="8">
        <f>VLOOKUP($A2707,'Trees - celková zdrojová porost'!$A$2:$L$3471,MATCH(L$1,'Trees - celková zdrojová porost'!$A$1:$L$1,0),FALSE)</f>
        <v>43230.4542013889</v>
      </c>
    </row>
    <row r="2708" spans="1:12" x14ac:dyDescent="0.25">
      <c r="A2708">
        <v>3077</v>
      </c>
      <c r="B2708">
        <f>VLOOKUP($A2708,'Trees - celková zdrojová porost'!$A$2:$L$3471,MATCH(B$1,'Trees - celková zdrojová porost'!$A$1:$L$1,0),FALSE)</f>
        <v>3077</v>
      </c>
      <c r="C2708" t="str">
        <f>VLOOKUP($A2708,'Trees - celková zdrojová porost'!$A$2:$L$3471,MATCH(C$1,'Trees - celková zdrojová porost'!$A$1:$L$1,0),FALSE)</f>
        <v>HB</v>
      </c>
      <c r="D2708">
        <f>VLOOKUP($A2708,'Trees - celková zdrojová porost'!$A$2:$L$3471,MATCH(D$1,'Trees - celková zdrojová porost'!$A$1:$L$1,0),FALSE)</f>
        <v>185</v>
      </c>
      <c r="E2708">
        <f>VLOOKUP($A2708,'Trees - celková zdrojová porost'!$A$2:$L$3471,MATCH(E$1,'Trees - celková zdrojová porost'!$A$1:$L$1,0),FALSE)</f>
        <v>18.3</v>
      </c>
      <c r="F2708">
        <f>VLOOKUP($A2708,'Trees - celková zdrojová porost'!$A$2:$L$3471,MATCH(F$1,'Trees - celková zdrojová porost'!$A$1:$L$1,0),FALSE)</f>
        <v>2.1</v>
      </c>
      <c r="G2708">
        <f>VLOOKUP($A2708,'Trees - celková zdrojová porost'!$A$2:$L$3471,MATCH(G$1,'Trees - celková zdrojová porost'!$A$1:$L$1,0),FALSE)</f>
        <v>16.2</v>
      </c>
      <c r="H2708">
        <f>VLOOKUP($A2708,'Trees - celková zdrojová porost'!$A$2:$L$3471,MATCH(H$1,'Trees - celková zdrojová porost'!$A$1:$L$1,0),FALSE)</f>
        <v>0</v>
      </c>
      <c r="I2708" t="str">
        <f>VLOOKUP($A2708,'Trees - celková zdrojová porost'!$A$2:$L$3471,MATCH(I$1,'Trees - celková zdrojová porost'!$A$1:$L$1,0),FALSE)</f>
        <v>P</v>
      </c>
      <c r="J2708" t="str">
        <f>VLOOKUP($A2708,'Trees - celková zdrojová porost'!$A$2:$L$3471,MATCH(J$1,'Trees - celková zdrojová porost'!$A$1:$L$1,0),FALSE)</f>
        <v>Z</v>
      </c>
      <c r="K2708" t="str">
        <f>VLOOKUP($A2708,'Trees - celková zdrojová porost'!$A$2:$L$3471,MATCH(K$1,'Trees - celková zdrojová porost'!$A$1:$L$1,0),FALSE)</f>
        <v>BEZ</v>
      </c>
      <c r="L2708" s="8">
        <f>VLOOKUP($A2708,'Trees - celková zdrojová porost'!$A$2:$L$3471,MATCH(L$1,'Trees - celková zdrojová porost'!$A$1:$L$1,0),FALSE)</f>
        <v>43231.5840509259</v>
      </c>
    </row>
    <row r="2709" spans="1:12" x14ac:dyDescent="0.25">
      <c r="A2709">
        <v>3196</v>
      </c>
      <c r="B2709">
        <f>VLOOKUP($A2709,'Trees - celková zdrojová porost'!$A$2:$L$3471,MATCH(B$1,'Trees - celková zdrojová porost'!$A$1:$L$1,0),FALSE)</f>
        <v>3196</v>
      </c>
      <c r="C2709" t="str">
        <f>VLOOKUP($A2709,'Trees - celková zdrojová porost'!$A$2:$L$3471,MATCH(C$1,'Trees - celková zdrojová porost'!$A$1:$L$1,0),FALSE)</f>
        <v>HB</v>
      </c>
      <c r="D2709">
        <f>VLOOKUP($A2709,'Trees - celková zdrojová porost'!$A$2:$L$3471,MATCH(D$1,'Trees - celková zdrojová porost'!$A$1:$L$1,0),FALSE)</f>
        <v>175</v>
      </c>
      <c r="E2709">
        <f>VLOOKUP($A2709,'Trees - celková zdrojová porost'!$A$2:$L$3471,MATCH(E$1,'Trees - celková zdrojová porost'!$A$1:$L$1,0),FALSE)</f>
        <v>18.3</v>
      </c>
      <c r="F2709">
        <f>VLOOKUP($A2709,'Trees - celková zdrojová porost'!$A$2:$L$3471,MATCH(F$1,'Trees - celková zdrojová porost'!$A$1:$L$1,0),FALSE)</f>
        <v>3.2</v>
      </c>
      <c r="G2709">
        <f>VLOOKUP($A2709,'Trees - celková zdrojová porost'!$A$2:$L$3471,MATCH(G$1,'Trees - celková zdrojová porost'!$A$1:$L$1,0),FALSE)</f>
        <v>15.1</v>
      </c>
      <c r="H2709">
        <f>VLOOKUP($A2709,'Trees - celková zdrojová porost'!$A$2:$L$3471,MATCH(H$1,'Trees - celková zdrojová porost'!$A$1:$L$1,0),FALSE)</f>
        <v>1</v>
      </c>
      <c r="I2709" t="str">
        <f>VLOOKUP($A2709,'Trees - celková zdrojová porost'!$A$2:$L$3471,MATCH(I$1,'Trees - celková zdrojová porost'!$A$1:$L$1,0),FALSE)</f>
        <v>P</v>
      </c>
      <c r="J2709" t="str">
        <f>VLOOKUP($A2709,'Trees - celková zdrojová porost'!$A$2:$L$3471,MATCH(J$1,'Trees - celková zdrojová porost'!$A$1:$L$1,0),FALSE)</f>
        <v>Z</v>
      </c>
      <c r="K2709" t="str">
        <f>VLOOKUP($A2709,'Trees - celková zdrojová porost'!$A$2:$L$3471,MATCH(K$1,'Trees - celková zdrojová porost'!$A$1:$L$1,0),FALSE)</f>
        <v>BEZ</v>
      </c>
      <c r="L2709" s="8">
        <f>VLOOKUP($A2709,'Trees - celková zdrojová porost'!$A$2:$L$3471,MATCH(L$1,'Trees - celková zdrojová porost'!$A$1:$L$1,0),FALSE)</f>
        <v>43251.504432870403</v>
      </c>
    </row>
    <row r="2710" spans="1:12" x14ac:dyDescent="0.25">
      <c r="A2710">
        <v>275</v>
      </c>
      <c r="B2710">
        <f>VLOOKUP($A2710,'Trees - celková zdrojová porost'!$A$2:$L$3471,MATCH(B$1,'Trees - celková zdrojová porost'!$A$1:$L$1,0),FALSE)</f>
        <v>274</v>
      </c>
      <c r="C2710" t="str">
        <f>VLOOKUP($A2710,'Trees - celková zdrojová porost'!$A$2:$L$3471,MATCH(C$1,'Trees - celková zdrojová porost'!$A$1:$L$1,0),FALSE)</f>
        <v>HB</v>
      </c>
      <c r="D2710">
        <f>VLOOKUP($A2710,'Trees - celková zdrojová porost'!$A$2:$L$3471,MATCH(D$1,'Trees - celková zdrojová porost'!$A$1:$L$1,0),FALSE)</f>
        <v>130</v>
      </c>
      <c r="E2710">
        <f>VLOOKUP($A2710,'Trees - celková zdrojová porost'!$A$2:$L$3471,MATCH(E$1,'Trees - celková zdrojová porost'!$A$1:$L$1,0),FALSE)</f>
        <v>18.399999999999999</v>
      </c>
      <c r="F2710">
        <f>VLOOKUP($A2710,'Trees - celková zdrojová porost'!$A$2:$L$3471,MATCH(F$1,'Trees - celková zdrojová porost'!$A$1:$L$1,0),FALSE)</f>
        <v>1.8</v>
      </c>
      <c r="G2710">
        <f>VLOOKUP($A2710,'Trees - celková zdrojová porost'!$A$2:$L$3471,MATCH(G$1,'Trees - celková zdrojová porost'!$A$1:$L$1,0),FALSE)</f>
        <v>16.600000000000001</v>
      </c>
      <c r="H2710">
        <f>VLOOKUP($A2710,'Trees - celková zdrojová porost'!$A$2:$L$3471,MATCH(H$1,'Trees - celková zdrojová porost'!$A$1:$L$1,0),FALSE)</f>
        <v>1</v>
      </c>
      <c r="I2710" t="str">
        <f>VLOOKUP($A2710,'Trees - celková zdrojová porost'!$A$2:$L$3471,MATCH(I$1,'Trees - celková zdrojová porost'!$A$1:$L$1,0),FALSE)</f>
        <v>P</v>
      </c>
      <c r="J2710" t="str">
        <f>VLOOKUP($A2710,'Trees - celková zdrojová porost'!$A$2:$L$3471,MATCH(J$1,'Trees - celková zdrojová porost'!$A$1:$L$1,0),FALSE)</f>
        <v>Z</v>
      </c>
      <c r="K2710" t="str">
        <f>VLOOKUP($A2710,'Trees - celková zdrojová porost'!$A$2:$L$3471,MATCH(K$1,'Trees - celková zdrojová porost'!$A$1:$L$1,0),FALSE)</f>
        <v>BEZ</v>
      </c>
      <c r="L2710" s="8">
        <f>VLOOKUP($A2710,'Trees - celková zdrojová porost'!$A$2:$L$3471,MATCH(L$1,'Trees - celková zdrojová porost'!$A$1:$L$1,0),FALSE)</f>
        <v>43185.701319444401</v>
      </c>
    </row>
    <row r="2711" spans="1:12" x14ac:dyDescent="0.25">
      <c r="A2711">
        <v>1115</v>
      </c>
      <c r="B2711">
        <f>VLOOKUP($A2711,'Trees - celková zdrojová porost'!$A$2:$L$3471,MATCH(B$1,'Trees - celková zdrojová porost'!$A$1:$L$1,0),FALSE)</f>
        <v>1112</v>
      </c>
      <c r="C2711" t="str">
        <f>VLOOKUP($A2711,'Trees - celková zdrojová porost'!$A$2:$L$3471,MATCH(C$1,'Trees - celková zdrojová porost'!$A$1:$L$1,0),FALSE)</f>
        <v>HB</v>
      </c>
      <c r="D2711">
        <f>VLOOKUP($A2711,'Trees - celková zdrojová porost'!$A$2:$L$3471,MATCH(D$1,'Trees - celková zdrojová porost'!$A$1:$L$1,0),FALSE)</f>
        <v>170</v>
      </c>
      <c r="E2711">
        <f>VLOOKUP($A2711,'Trees - celková zdrojová porost'!$A$2:$L$3471,MATCH(E$1,'Trees - celková zdrojová porost'!$A$1:$L$1,0),FALSE)</f>
        <v>18.399999999999999</v>
      </c>
      <c r="F2711">
        <f>VLOOKUP($A2711,'Trees - celková zdrojová porost'!$A$2:$L$3471,MATCH(F$1,'Trees - celková zdrojová porost'!$A$1:$L$1,0),FALSE)</f>
        <v>2.1</v>
      </c>
      <c r="G2711">
        <f>VLOOKUP($A2711,'Trees - celková zdrojová porost'!$A$2:$L$3471,MATCH(G$1,'Trees - celková zdrojová porost'!$A$1:$L$1,0),FALSE)</f>
        <v>16.3</v>
      </c>
      <c r="H2711">
        <f>VLOOKUP($A2711,'Trees - celková zdrojová porost'!$A$2:$L$3471,MATCH(H$1,'Trees - celková zdrojová porost'!$A$1:$L$1,0),FALSE)</f>
        <v>1</v>
      </c>
      <c r="I2711" t="str">
        <f>VLOOKUP($A2711,'Trees - celková zdrojová porost'!$A$2:$L$3471,MATCH(I$1,'Trees - celková zdrojová porost'!$A$1:$L$1,0),FALSE)</f>
        <v>P</v>
      </c>
      <c r="J2711" t="str">
        <f>VLOOKUP($A2711,'Trees - celková zdrojová porost'!$A$2:$L$3471,MATCH(J$1,'Trees - celková zdrojová porost'!$A$1:$L$1,0),FALSE)</f>
        <v>Z</v>
      </c>
      <c r="K2711" t="str">
        <f>VLOOKUP($A2711,'Trees - celková zdrojová porost'!$A$2:$L$3471,MATCH(K$1,'Trees - celková zdrojová porost'!$A$1:$L$1,0),FALSE)</f>
        <v>BEZ</v>
      </c>
      <c r="L2711" s="8">
        <f>VLOOKUP($A2711,'Trees - celková zdrojová porost'!$A$2:$L$3471,MATCH(L$1,'Trees - celková zdrojová porost'!$A$1:$L$1,0),FALSE)</f>
        <v>43196.617708333302</v>
      </c>
    </row>
    <row r="2712" spans="1:12" x14ac:dyDescent="0.25">
      <c r="A2712">
        <v>1199</v>
      </c>
      <c r="B2712">
        <f>VLOOKUP($A2712,'Trees - celková zdrojová porost'!$A$2:$L$3471,MATCH(B$1,'Trees - celková zdrojová porost'!$A$1:$L$1,0),FALSE)</f>
        <v>1195</v>
      </c>
      <c r="C2712" t="str">
        <f>VLOOKUP($A2712,'Trees - celková zdrojová porost'!$A$2:$L$3471,MATCH(C$1,'Trees - celková zdrojová porost'!$A$1:$L$1,0),FALSE)</f>
        <v>HB</v>
      </c>
      <c r="D2712">
        <f>VLOOKUP($A2712,'Trees - celková zdrojová porost'!$A$2:$L$3471,MATCH(D$1,'Trees - celková zdrojová porost'!$A$1:$L$1,0),FALSE)</f>
        <v>170</v>
      </c>
      <c r="E2712">
        <f>VLOOKUP($A2712,'Trees - celková zdrojová porost'!$A$2:$L$3471,MATCH(E$1,'Trees - celková zdrojová porost'!$A$1:$L$1,0),FALSE)</f>
        <v>18.399999999999999</v>
      </c>
      <c r="F2712">
        <f>VLOOKUP($A2712,'Trees - celková zdrojová porost'!$A$2:$L$3471,MATCH(F$1,'Trees - celková zdrojová porost'!$A$1:$L$1,0),FALSE)</f>
        <v>3.1</v>
      </c>
      <c r="G2712">
        <f>VLOOKUP($A2712,'Trees - celková zdrojová porost'!$A$2:$L$3471,MATCH(G$1,'Trees - celková zdrojová porost'!$A$1:$L$1,0),FALSE)</f>
        <v>15.3</v>
      </c>
      <c r="H2712">
        <f>VLOOKUP($A2712,'Trees - celková zdrojová porost'!$A$2:$L$3471,MATCH(H$1,'Trees - celková zdrojová porost'!$A$1:$L$1,0),FALSE)</f>
        <v>0</v>
      </c>
      <c r="I2712" t="str">
        <f>VLOOKUP($A2712,'Trees - celková zdrojová porost'!$A$2:$L$3471,MATCH(I$1,'Trees - celková zdrojová porost'!$A$1:$L$1,0),FALSE)</f>
        <v>P</v>
      </c>
      <c r="J2712" t="str">
        <f>VLOOKUP($A2712,'Trees - celková zdrojová porost'!$A$2:$L$3471,MATCH(J$1,'Trees - celková zdrojová porost'!$A$1:$L$1,0),FALSE)</f>
        <v>Z</v>
      </c>
      <c r="K2712" t="str">
        <f>VLOOKUP($A2712,'Trees - celková zdrojová porost'!$A$2:$L$3471,MATCH(K$1,'Trees - celková zdrojová porost'!$A$1:$L$1,0),FALSE)</f>
        <v>BEZ</v>
      </c>
      <c r="L2712" s="8">
        <f>VLOOKUP($A2712,'Trees - celková zdrojová porost'!$A$2:$L$3471,MATCH(L$1,'Trees - celková zdrojová porost'!$A$1:$L$1,0),FALSE)</f>
        <v>43196.716423611098</v>
      </c>
    </row>
    <row r="2713" spans="1:12" x14ac:dyDescent="0.25">
      <c r="A2713">
        <v>1293</v>
      </c>
      <c r="B2713">
        <f>VLOOKUP($A2713,'Trees - celková zdrojová porost'!$A$2:$L$3471,MATCH(B$1,'Trees - celková zdrojová porost'!$A$1:$L$1,0),FALSE)</f>
        <v>1293</v>
      </c>
      <c r="C2713" t="str">
        <f>VLOOKUP($A2713,'Trees - celková zdrojová porost'!$A$2:$L$3471,MATCH(C$1,'Trees - celková zdrojová porost'!$A$1:$L$1,0),FALSE)</f>
        <v>HB</v>
      </c>
      <c r="D2713">
        <f>VLOOKUP($A2713,'Trees - celková zdrojová porost'!$A$2:$L$3471,MATCH(D$1,'Trees - celková zdrojová porost'!$A$1:$L$1,0),FALSE)</f>
        <v>160</v>
      </c>
      <c r="E2713">
        <f>VLOOKUP($A2713,'Trees - celková zdrojová porost'!$A$2:$L$3471,MATCH(E$1,'Trees - celková zdrojová porost'!$A$1:$L$1,0),FALSE)</f>
        <v>18.399999999999999</v>
      </c>
      <c r="F2713">
        <f>VLOOKUP($A2713,'Trees - celková zdrojová porost'!$A$2:$L$3471,MATCH(F$1,'Trees - celková zdrojová porost'!$A$1:$L$1,0),FALSE)</f>
        <v>1.3</v>
      </c>
      <c r="G2713">
        <f>VLOOKUP($A2713,'Trees - celková zdrojová porost'!$A$2:$L$3471,MATCH(G$1,'Trees - celková zdrojová porost'!$A$1:$L$1,0),FALSE)</f>
        <v>17.100000000000001</v>
      </c>
      <c r="H2713">
        <f>VLOOKUP($A2713,'Trees - celková zdrojová porost'!$A$2:$L$3471,MATCH(H$1,'Trees - celková zdrojová porost'!$A$1:$L$1,0),FALSE)</f>
        <v>0</v>
      </c>
      <c r="I2713" t="str">
        <f>VLOOKUP($A2713,'Trees - celková zdrojová porost'!$A$2:$L$3471,MATCH(I$1,'Trees - celková zdrojová porost'!$A$1:$L$1,0),FALSE)</f>
        <v>P</v>
      </c>
      <c r="J2713" t="str">
        <f>VLOOKUP($A2713,'Trees - celková zdrojová porost'!$A$2:$L$3471,MATCH(J$1,'Trees - celková zdrojová porost'!$A$1:$L$1,0),FALSE)</f>
        <v>Z</v>
      </c>
      <c r="K2713" t="str">
        <f>VLOOKUP($A2713,'Trees - celková zdrojová porost'!$A$2:$L$3471,MATCH(K$1,'Trees - celková zdrojová porost'!$A$1:$L$1,0),FALSE)</f>
        <v>ZAS</v>
      </c>
      <c r="L2713" s="8">
        <f>VLOOKUP($A2713,'Trees - celková zdrojová porost'!$A$2:$L$3471,MATCH(L$1,'Trees - celková zdrojová porost'!$A$1:$L$1,0),FALSE)</f>
        <v>43202.484039351897</v>
      </c>
    </row>
    <row r="2714" spans="1:12" x14ac:dyDescent="0.25">
      <c r="A2714">
        <v>1327</v>
      </c>
      <c r="B2714">
        <f>VLOOKUP($A2714,'Trees - celková zdrojová porost'!$A$2:$L$3471,MATCH(B$1,'Trees - celková zdrojová porost'!$A$1:$L$1,0),FALSE)</f>
        <v>0</v>
      </c>
      <c r="C2714" t="str">
        <f>VLOOKUP($A2714,'Trees - celková zdrojová porost'!$A$2:$L$3471,MATCH(C$1,'Trees - celková zdrojová porost'!$A$1:$L$1,0),FALSE)</f>
        <v>HB</v>
      </c>
      <c r="D2714">
        <f>VLOOKUP($A2714,'Trees - celková zdrojová porost'!$A$2:$L$3471,MATCH(D$1,'Trees - celková zdrojová porost'!$A$1:$L$1,0),FALSE)</f>
        <v>180</v>
      </c>
      <c r="E2714">
        <f>VLOOKUP($A2714,'Trees - celková zdrojová porost'!$A$2:$L$3471,MATCH(E$1,'Trees - celková zdrojová porost'!$A$1:$L$1,0),FALSE)</f>
        <v>18.399999999999999</v>
      </c>
      <c r="F2714">
        <f>VLOOKUP($A2714,'Trees - celková zdrojová porost'!$A$2:$L$3471,MATCH(F$1,'Trees - celková zdrojová porost'!$A$1:$L$1,0),FALSE)</f>
        <v>2.1</v>
      </c>
      <c r="G2714">
        <f>VLOOKUP($A2714,'Trees - celková zdrojová porost'!$A$2:$L$3471,MATCH(G$1,'Trees - celková zdrojová porost'!$A$1:$L$1,0),FALSE)</f>
        <v>16.3</v>
      </c>
      <c r="H2714">
        <f>VLOOKUP($A2714,'Trees - celková zdrojová porost'!$A$2:$L$3471,MATCH(H$1,'Trees - celková zdrojová porost'!$A$1:$L$1,0),FALSE)</f>
        <v>1</v>
      </c>
      <c r="I2714" t="str">
        <f>VLOOKUP($A2714,'Trees - celková zdrojová porost'!$A$2:$L$3471,MATCH(I$1,'Trees - celková zdrojová porost'!$A$1:$L$1,0),FALSE)</f>
        <v>P</v>
      </c>
      <c r="J2714" t="str">
        <f>VLOOKUP($A2714,'Trees - celková zdrojová porost'!$A$2:$L$3471,MATCH(J$1,'Trees - celková zdrojová porost'!$A$1:$L$1,0),FALSE)</f>
        <v>Z</v>
      </c>
      <c r="K2714" t="str">
        <f>VLOOKUP($A2714,'Trees - celková zdrojová porost'!$A$2:$L$3471,MATCH(K$1,'Trees - celková zdrojová porost'!$A$1:$L$1,0),FALSE)</f>
        <v>BEZ</v>
      </c>
      <c r="L2714" s="8">
        <f>VLOOKUP($A2714,'Trees - celková zdrojová porost'!$A$2:$L$3471,MATCH(L$1,'Trees - celková zdrojová porost'!$A$1:$L$1,0),FALSE)</f>
        <v>43202.533726851798</v>
      </c>
    </row>
    <row r="2715" spans="1:12" x14ac:dyDescent="0.25">
      <c r="A2715">
        <v>1379</v>
      </c>
      <c r="B2715">
        <f>VLOOKUP($A2715,'Trees - celková zdrojová porost'!$A$2:$L$3471,MATCH(B$1,'Trees - celková zdrojová porost'!$A$1:$L$1,0),FALSE)</f>
        <v>1379</v>
      </c>
      <c r="C2715" t="str">
        <f>VLOOKUP($A2715,'Trees - celková zdrojová porost'!$A$2:$L$3471,MATCH(C$1,'Trees - celková zdrojová porost'!$A$1:$L$1,0),FALSE)</f>
        <v>HB</v>
      </c>
      <c r="D2715">
        <f>VLOOKUP($A2715,'Trees - celková zdrojová porost'!$A$2:$L$3471,MATCH(D$1,'Trees - celková zdrojová porost'!$A$1:$L$1,0),FALSE)</f>
        <v>150</v>
      </c>
      <c r="E2715">
        <f>VLOOKUP($A2715,'Trees - celková zdrojová porost'!$A$2:$L$3471,MATCH(E$1,'Trees - celková zdrojová porost'!$A$1:$L$1,0),FALSE)</f>
        <v>18.399999999999999</v>
      </c>
      <c r="F2715">
        <f>VLOOKUP($A2715,'Trees - celková zdrojová porost'!$A$2:$L$3471,MATCH(F$1,'Trees - celková zdrojová porost'!$A$1:$L$1,0),FALSE)</f>
        <v>1.2</v>
      </c>
      <c r="G2715">
        <f>VLOOKUP($A2715,'Trees - celková zdrojová porost'!$A$2:$L$3471,MATCH(G$1,'Trees - celková zdrojová porost'!$A$1:$L$1,0),FALSE)</f>
        <v>17.2</v>
      </c>
      <c r="H2715">
        <f>VLOOKUP($A2715,'Trees - celková zdrojová porost'!$A$2:$L$3471,MATCH(H$1,'Trees - celková zdrojová porost'!$A$1:$L$1,0),FALSE)</f>
        <v>0</v>
      </c>
      <c r="I2715" t="str">
        <f>VLOOKUP($A2715,'Trees - celková zdrojová porost'!$A$2:$L$3471,MATCH(I$1,'Trees - celková zdrojová porost'!$A$1:$L$1,0),FALSE)</f>
        <v>P</v>
      </c>
      <c r="J2715" t="str">
        <f>VLOOKUP($A2715,'Trees - celková zdrojová porost'!$A$2:$L$3471,MATCH(J$1,'Trees - celková zdrojová porost'!$A$1:$L$1,0),FALSE)</f>
        <v>Z</v>
      </c>
      <c r="K2715" t="str">
        <f>VLOOKUP($A2715,'Trees - celková zdrojová porost'!$A$2:$L$3471,MATCH(K$1,'Trees - celková zdrojová porost'!$A$1:$L$1,0),FALSE)</f>
        <v>ZAS</v>
      </c>
      <c r="L2715" s="8">
        <f>VLOOKUP($A2715,'Trees - celková zdrojová porost'!$A$2:$L$3471,MATCH(L$1,'Trees - celková zdrojová porost'!$A$1:$L$1,0),FALSE)</f>
        <v>43202.582037036998</v>
      </c>
    </row>
    <row r="2716" spans="1:12" x14ac:dyDescent="0.25">
      <c r="A2716">
        <v>1468</v>
      </c>
      <c r="B2716">
        <f>VLOOKUP($A2716,'Trees - celková zdrojová porost'!$A$2:$L$3471,MATCH(B$1,'Trees - celková zdrojová porost'!$A$1:$L$1,0),FALSE)</f>
        <v>1464</v>
      </c>
      <c r="C2716" t="str">
        <f>VLOOKUP($A2716,'Trees - celková zdrojová porost'!$A$2:$L$3471,MATCH(C$1,'Trees - celková zdrojová porost'!$A$1:$L$1,0),FALSE)</f>
        <v>HB</v>
      </c>
      <c r="D2716">
        <f>VLOOKUP($A2716,'Trees - celková zdrojová porost'!$A$2:$L$3471,MATCH(D$1,'Trees - celková zdrojová porost'!$A$1:$L$1,0),FALSE)</f>
        <v>140</v>
      </c>
      <c r="E2716">
        <f>VLOOKUP($A2716,'Trees - celková zdrojová porost'!$A$2:$L$3471,MATCH(E$1,'Trees - celková zdrojová porost'!$A$1:$L$1,0),FALSE)</f>
        <v>18.399999999999999</v>
      </c>
      <c r="F2716">
        <f>VLOOKUP($A2716,'Trees - celková zdrojová porost'!$A$2:$L$3471,MATCH(F$1,'Trees - celková zdrojová porost'!$A$1:$L$1,0),FALSE)</f>
        <v>1.2</v>
      </c>
      <c r="G2716">
        <f>VLOOKUP($A2716,'Trees - celková zdrojová porost'!$A$2:$L$3471,MATCH(G$1,'Trees - celková zdrojová porost'!$A$1:$L$1,0),FALSE)</f>
        <v>17.2</v>
      </c>
      <c r="H2716">
        <f>VLOOKUP($A2716,'Trees - celková zdrojová porost'!$A$2:$L$3471,MATCH(H$1,'Trees - celková zdrojová porost'!$A$1:$L$1,0),FALSE)</f>
        <v>1</v>
      </c>
      <c r="I2716" t="str">
        <f>VLOOKUP($A2716,'Trees - celková zdrojová porost'!$A$2:$L$3471,MATCH(I$1,'Trees - celková zdrojová porost'!$A$1:$L$1,0),FALSE)</f>
        <v>P</v>
      </c>
      <c r="J2716" t="str">
        <f>VLOOKUP($A2716,'Trees - celková zdrojová porost'!$A$2:$L$3471,MATCH(J$1,'Trees - celková zdrojová porost'!$A$1:$L$1,0),FALSE)</f>
        <v>Z</v>
      </c>
      <c r="K2716" t="str">
        <f>VLOOKUP($A2716,'Trees - celková zdrojová porost'!$A$2:$L$3471,MATCH(K$1,'Trees - celková zdrojová porost'!$A$1:$L$1,0),FALSE)</f>
        <v>ZAS</v>
      </c>
      <c r="L2716" s="8">
        <f>VLOOKUP($A2716,'Trees - celková zdrojová porost'!$A$2:$L$3471,MATCH(L$1,'Trees - celková zdrojová porost'!$A$1:$L$1,0),FALSE)</f>
        <v>43202.630578703698</v>
      </c>
    </row>
    <row r="2717" spans="1:12" x14ac:dyDescent="0.25">
      <c r="A2717">
        <v>1514</v>
      </c>
      <c r="B2717">
        <f>VLOOKUP($A2717,'Trees - celková zdrojová porost'!$A$2:$L$3471,MATCH(B$1,'Trees - celková zdrojová porost'!$A$1:$L$1,0),FALSE)</f>
        <v>1509</v>
      </c>
      <c r="C2717" t="str">
        <f>VLOOKUP($A2717,'Trees - celková zdrojová porost'!$A$2:$L$3471,MATCH(C$1,'Trees - celková zdrojová porost'!$A$1:$L$1,0),FALSE)</f>
        <v>HB</v>
      </c>
      <c r="D2717">
        <f>VLOOKUP($A2717,'Trees - celková zdrojová porost'!$A$2:$L$3471,MATCH(D$1,'Trees - celková zdrojová porost'!$A$1:$L$1,0),FALSE)</f>
        <v>110</v>
      </c>
      <c r="E2717">
        <f>VLOOKUP($A2717,'Trees - celková zdrojová porost'!$A$2:$L$3471,MATCH(E$1,'Trees - celková zdrojová porost'!$A$1:$L$1,0),FALSE)</f>
        <v>18.399999999999999</v>
      </c>
      <c r="F2717">
        <f>VLOOKUP($A2717,'Trees - celková zdrojová porost'!$A$2:$L$3471,MATCH(F$1,'Trees - celková zdrojová porost'!$A$1:$L$1,0),FALSE)</f>
        <v>1.3</v>
      </c>
      <c r="G2717">
        <f>VLOOKUP($A2717,'Trees - celková zdrojová porost'!$A$2:$L$3471,MATCH(G$1,'Trees - celková zdrojová porost'!$A$1:$L$1,0),FALSE)</f>
        <v>17.100000000000001</v>
      </c>
      <c r="H2717">
        <f>VLOOKUP($A2717,'Trees - celková zdrojová porost'!$A$2:$L$3471,MATCH(H$1,'Trees - celková zdrojová porost'!$A$1:$L$1,0),FALSE)</f>
        <v>0</v>
      </c>
      <c r="I2717" t="str">
        <f>VLOOKUP($A2717,'Trees - celková zdrojová porost'!$A$2:$L$3471,MATCH(I$1,'Trees - celková zdrojová porost'!$A$1:$L$1,0),FALSE)</f>
        <v>P</v>
      </c>
      <c r="J2717" t="str">
        <f>VLOOKUP($A2717,'Trees - celková zdrojová porost'!$A$2:$L$3471,MATCH(J$1,'Trees - celková zdrojová porost'!$A$1:$L$1,0),FALSE)</f>
        <v>Z</v>
      </c>
      <c r="K2717" t="str">
        <f>VLOOKUP($A2717,'Trees - celková zdrojová porost'!$A$2:$L$3471,MATCH(K$1,'Trees - celková zdrojová porost'!$A$1:$L$1,0),FALSE)</f>
        <v>BEZ</v>
      </c>
      <c r="L2717" s="8">
        <f>VLOOKUP($A2717,'Trees - celková zdrojová porost'!$A$2:$L$3471,MATCH(L$1,'Trees - celková zdrojová porost'!$A$1:$L$1,0),FALSE)</f>
        <v>43209.420833333301</v>
      </c>
    </row>
    <row r="2718" spans="1:12" x14ac:dyDescent="0.25">
      <c r="A2718">
        <v>1522</v>
      </c>
      <c r="B2718">
        <f>VLOOKUP($A2718,'Trees - celková zdrojová porost'!$A$2:$L$3471,MATCH(B$1,'Trees - celková zdrojová porost'!$A$1:$L$1,0),FALSE)</f>
        <v>1522</v>
      </c>
      <c r="C2718" t="str">
        <f>VLOOKUP($A2718,'Trees - celková zdrojová porost'!$A$2:$L$3471,MATCH(C$1,'Trees - celková zdrojová porost'!$A$1:$L$1,0),FALSE)</f>
        <v>HB</v>
      </c>
      <c r="D2718">
        <f>VLOOKUP($A2718,'Trees - celková zdrojová porost'!$A$2:$L$3471,MATCH(D$1,'Trees - celková zdrojová porost'!$A$1:$L$1,0),FALSE)</f>
        <v>100</v>
      </c>
      <c r="E2718">
        <f>VLOOKUP($A2718,'Trees - celková zdrojová porost'!$A$2:$L$3471,MATCH(E$1,'Trees - celková zdrojová porost'!$A$1:$L$1,0),FALSE)</f>
        <v>18.399999999999999</v>
      </c>
      <c r="F2718">
        <f>VLOOKUP($A2718,'Trees - celková zdrojová porost'!$A$2:$L$3471,MATCH(F$1,'Trees - celková zdrojová porost'!$A$1:$L$1,0),FALSE)</f>
        <v>1.1000000000000001</v>
      </c>
      <c r="G2718">
        <f>VLOOKUP($A2718,'Trees - celková zdrojová porost'!$A$2:$L$3471,MATCH(G$1,'Trees - celková zdrojová porost'!$A$1:$L$1,0),FALSE)</f>
        <v>17.3</v>
      </c>
      <c r="H2718">
        <f>VLOOKUP($A2718,'Trees - celková zdrojová porost'!$A$2:$L$3471,MATCH(H$1,'Trees - celková zdrojová porost'!$A$1:$L$1,0),FALSE)</f>
        <v>0</v>
      </c>
      <c r="I2718" t="str">
        <f>VLOOKUP($A2718,'Trees - celková zdrojová porost'!$A$2:$L$3471,MATCH(I$1,'Trees - celková zdrojová porost'!$A$1:$L$1,0),FALSE)</f>
        <v>P</v>
      </c>
      <c r="J2718" t="str">
        <f>VLOOKUP($A2718,'Trees - celková zdrojová porost'!$A$2:$L$3471,MATCH(J$1,'Trees - celková zdrojová porost'!$A$1:$L$1,0),FALSE)</f>
        <v>Z</v>
      </c>
      <c r="K2718" t="str">
        <f>VLOOKUP($A2718,'Trees - celková zdrojová porost'!$A$2:$L$3471,MATCH(K$1,'Trees - celková zdrojová porost'!$A$1:$L$1,0),FALSE)</f>
        <v>ZAS</v>
      </c>
      <c r="L2718" s="8">
        <f>VLOOKUP($A2718,'Trees - celková zdrojová porost'!$A$2:$L$3471,MATCH(L$1,'Trees - celková zdrojová porost'!$A$1:$L$1,0),FALSE)</f>
        <v>43209.4241203704</v>
      </c>
    </row>
    <row r="2719" spans="1:12" x14ac:dyDescent="0.25">
      <c r="A2719">
        <v>1559</v>
      </c>
      <c r="B2719">
        <f>VLOOKUP($A2719,'Trees - celková zdrojová porost'!$A$2:$L$3471,MATCH(B$1,'Trees - celková zdrojová porost'!$A$1:$L$1,0),FALSE)</f>
        <v>1558</v>
      </c>
      <c r="C2719" t="str">
        <f>VLOOKUP($A2719,'Trees - celková zdrojová porost'!$A$2:$L$3471,MATCH(C$1,'Trees - celková zdrojová porost'!$A$1:$L$1,0),FALSE)</f>
        <v>HB</v>
      </c>
      <c r="D2719">
        <f>VLOOKUP($A2719,'Trees - celková zdrojová porost'!$A$2:$L$3471,MATCH(D$1,'Trees - celková zdrojová porost'!$A$1:$L$1,0),FALSE)</f>
        <v>140</v>
      </c>
      <c r="E2719">
        <f>VLOOKUP($A2719,'Trees - celková zdrojová porost'!$A$2:$L$3471,MATCH(E$1,'Trees - celková zdrojová porost'!$A$1:$L$1,0),FALSE)</f>
        <v>18.399999999999999</v>
      </c>
      <c r="F2719">
        <f>VLOOKUP($A2719,'Trees - celková zdrojová porost'!$A$2:$L$3471,MATCH(F$1,'Trees - celková zdrojová porost'!$A$1:$L$1,0),FALSE)</f>
        <v>1.65</v>
      </c>
      <c r="G2719">
        <f>VLOOKUP($A2719,'Trees - celková zdrojová porost'!$A$2:$L$3471,MATCH(G$1,'Trees - celková zdrojová porost'!$A$1:$L$1,0),FALSE)</f>
        <v>16.75</v>
      </c>
      <c r="H2719">
        <f>VLOOKUP($A2719,'Trees - celková zdrojová porost'!$A$2:$L$3471,MATCH(H$1,'Trees - celková zdrojová porost'!$A$1:$L$1,0),FALSE)</f>
        <v>0</v>
      </c>
      <c r="I2719" t="str">
        <f>VLOOKUP($A2719,'Trees - celková zdrojová porost'!$A$2:$L$3471,MATCH(I$1,'Trees - celková zdrojová porost'!$A$1:$L$1,0),FALSE)</f>
        <v>P</v>
      </c>
      <c r="J2719" t="str">
        <f>VLOOKUP($A2719,'Trees - celková zdrojová porost'!$A$2:$L$3471,MATCH(J$1,'Trees - celková zdrojová porost'!$A$1:$L$1,0),FALSE)</f>
        <v>Z</v>
      </c>
      <c r="K2719" t="str">
        <f>VLOOKUP($A2719,'Trees - celková zdrojová porost'!$A$2:$L$3471,MATCH(K$1,'Trees - celková zdrojová porost'!$A$1:$L$1,0),FALSE)</f>
        <v>ZAS</v>
      </c>
      <c r="L2719" s="8">
        <f>VLOOKUP($A2719,'Trees - celková zdrojová porost'!$A$2:$L$3471,MATCH(L$1,'Trees - celková zdrojová porost'!$A$1:$L$1,0),FALSE)</f>
        <v>43209.430208333302</v>
      </c>
    </row>
    <row r="2720" spans="1:12" x14ac:dyDescent="0.25">
      <c r="A2720">
        <v>1809</v>
      </c>
      <c r="B2720">
        <f>VLOOKUP($A2720,'Trees - celková zdrojová porost'!$A$2:$L$3471,MATCH(B$1,'Trees - celková zdrojová porost'!$A$1:$L$1,0),FALSE)</f>
        <v>1808</v>
      </c>
      <c r="C2720" t="str">
        <f>VLOOKUP($A2720,'Trees - celková zdrojová porost'!$A$2:$L$3471,MATCH(C$1,'Trees - celková zdrojová porost'!$A$1:$L$1,0),FALSE)</f>
        <v>HB</v>
      </c>
      <c r="D2720">
        <f>VLOOKUP($A2720,'Trees - celková zdrojová porost'!$A$2:$L$3471,MATCH(D$1,'Trees - celková zdrojová porost'!$A$1:$L$1,0),FALSE)</f>
        <v>140</v>
      </c>
      <c r="E2720">
        <f>VLOOKUP($A2720,'Trees - celková zdrojová porost'!$A$2:$L$3471,MATCH(E$1,'Trees - celková zdrojová porost'!$A$1:$L$1,0),FALSE)</f>
        <v>18.399999999999999</v>
      </c>
      <c r="F2720">
        <f>VLOOKUP($A2720,'Trees - celková zdrojová porost'!$A$2:$L$3471,MATCH(F$1,'Trees - celková zdrojová porost'!$A$1:$L$1,0),FALSE)</f>
        <v>11.3</v>
      </c>
      <c r="G2720">
        <f>VLOOKUP($A2720,'Trees - celková zdrojová porost'!$A$2:$L$3471,MATCH(G$1,'Trees - celková zdrojová porost'!$A$1:$L$1,0),FALSE)</f>
        <v>7.1</v>
      </c>
      <c r="H2720">
        <f>VLOOKUP($A2720,'Trees - celková zdrojová porost'!$A$2:$L$3471,MATCH(H$1,'Trees - celková zdrojová porost'!$A$1:$L$1,0),FALSE)</f>
        <v>0</v>
      </c>
      <c r="I2720" t="str">
        <f>VLOOKUP($A2720,'Trees - celková zdrojová porost'!$A$2:$L$3471,MATCH(I$1,'Trees - celková zdrojová porost'!$A$1:$L$1,0),FALSE)</f>
        <v>P</v>
      </c>
      <c r="J2720" t="str">
        <f>VLOOKUP($A2720,'Trees - celková zdrojová porost'!$A$2:$L$3471,MATCH(J$1,'Trees - celková zdrojová porost'!$A$1:$L$1,0),FALSE)</f>
        <v>Z</v>
      </c>
      <c r="K2720" t="str">
        <f>VLOOKUP($A2720,'Trees - celková zdrojová porost'!$A$2:$L$3471,MATCH(K$1,'Trees - celková zdrojová porost'!$A$1:$L$1,0),FALSE)</f>
        <v>BEZ</v>
      </c>
      <c r="L2720" s="8">
        <f>VLOOKUP($A2720,'Trees - celková zdrojová porost'!$A$2:$L$3471,MATCH(L$1,'Trees - celková zdrojová porost'!$A$1:$L$1,0),FALSE)</f>
        <v>43209.641192129602</v>
      </c>
    </row>
    <row r="2721" spans="1:12" x14ac:dyDescent="0.25">
      <c r="A2721">
        <v>2060</v>
      </c>
      <c r="B2721">
        <f>VLOOKUP($A2721,'Trees - celková zdrojová porost'!$A$2:$L$3471,MATCH(B$1,'Trees - celková zdrojová porost'!$A$1:$L$1,0),FALSE)</f>
        <v>2060</v>
      </c>
      <c r="C2721" t="str">
        <f>VLOOKUP($A2721,'Trees - celková zdrojová porost'!$A$2:$L$3471,MATCH(C$1,'Trees - celková zdrojová porost'!$A$1:$L$1,0),FALSE)</f>
        <v>HB</v>
      </c>
      <c r="D2721">
        <f>VLOOKUP($A2721,'Trees - celková zdrojová porost'!$A$2:$L$3471,MATCH(D$1,'Trees - celková zdrojová porost'!$A$1:$L$1,0),FALSE)</f>
        <v>160</v>
      </c>
      <c r="E2721">
        <f>VLOOKUP($A2721,'Trees - celková zdrojová porost'!$A$2:$L$3471,MATCH(E$1,'Trees - celková zdrojová porost'!$A$1:$L$1,0),FALSE)</f>
        <v>18.399999999999999</v>
      </c>
      <c r="F2721">
        <f>VLOOKUP($A2721,'Trees - celková zdrojová porost'!$A$2:$L$3471,MATCH(F$1,'Trees - celková zdrojová porost'!$A$1:$L$1,0),FALSE)</f>
        <v>6.3</v>
      </c>
      <c r="G2721">
        <f>VLOOKUP($A2721,'Trees - celková zdrojová porost'!$A$2:$L$3471,MATCH(G$1,'Trees - celková zdrojová porost'!$A$1:$L$1,0),FALSE)</f>
        <v>12.1</v>
      </c>
      <c r="H2721">
        <f>VLOOKUP($A2721,'Trees - celková zdrojová porost'!$A$2:$L$3471,MATCH(H$1,'Trees - celková zdrojová porost'!$A$1:$L$1,0),FALSE)</f>
        <v>1</v>
      </c>
      <c r="I2721" t="str">
        <f>VLOOKUP($A2721,'Trees - celková zdrojová porost'!$A$2:$L$3471,MATCH(I$1,'Trees - celková zdrojová porost'!$A$1:$L$1,0),FALSE)</f>
        <v>P</v>
      </c>
      <c r="J2721" t="str">
        <f>VLOOKUP($A2721,'Trees - celková zdrojová porost'!$A$2:$L$3471,MATCH(J$1,'Trees - celková zdrojová porost'!$A$1:$L$1,0),FALSE)</f>
        <v>Z</v>
      </c>
      <c r="K2721" t="str">
        <f>VLOOKUP($A2721,'Trees - celková zdrojová porost'!$A$2:$L$3471,MATCH(K$1,'Trees - celková zdrojová porost'!$A$1:$L$1,0),FALSE)</f>
        <v>ZAS</v>
      </c>
      <c r="L2721" s="8">
        <f>VLOOKUP($A2721,'Trees - celková zdrojová porost'!$A$2:$L$3471,MATCH(L$1,'Trees - celková zdrojová porost'!$A$1:$L$1,0),FALSE)</f>
        <v>43213.395983796298</v>
      </c>
    </row>
    <row r="2722" spans="1:12" x14ac:dyDescent="0.25">
      <c r="A2722">
        <v>2070</v>
      </c>
      <c r="B2722">
        <f>VLOOKUP($A2722,'Trees - celková zdrojová porost'!$A$2:$L$3471,MATCH(B$1,'Trees - celková zdrojová porost'!$A$1:$L$1,0),FALSE)</f>
        <v>2068</v>
      </c>
      <c r="C2722" t="str">
        <f>VLOOKUP($A2722,'Trees - celková zdrojová porost'!$A$2:$L$3471,MATCH(C$1,'Trees - celková zdrojová porost'!$A$1:$L$1,0),FALSE)</f>
        <v>HB</v>
      </c>
      <c r="D2722">
        <f>VLOOKUP($A2722,'Trees - celková zdrojová porost'!$A$2:$L$3471,MATCH(D$1,'Trees - celková zdrojová porost'!$A$1:$L$1,0),FALSE)</f>
        <v>210</v>
      </c>
      <c r="E2722">
        <f>VLOOKUP($A2722,'Trees - celková zdrojová porost'!$A$2:$L$3471,MATCH(E$1,'Trees - celková zdrojová porost'!$A$1:$L$1,0),FALSE)</f>
        <v>18.399999999999999</v>
      </c>
      <c r="F2722">
        <f>VLOOKUP($A2722,'Trees - celková zdrojová porost'!$A$2:$L$3471,MATCH(F$1,'Trees - celková zdrojová porost'!$A$1:$L$1,0),FALSE)</f>
        <v>2</v>
      </c>
      <c r="G2722">
        <f>VLOOKUP($A2722,'Trees - celková zdrojová porost'!$A$2:$L$3471,MATCH(G$1,'Trees - celková zdrojová porost'!$A$1:$L$1,0),FALSE)</f>
        <v>16.399999999999999</v>
      </c>
      <c r="H2722">
        <f>VLOOKUP($A2722,'Trees - celková zdrojová porost'!$A$2:$L$3471,MATCH(H$1,'Trees - celková zdrojová porost'!$A$1:$L$1,0),FALSE)</f>
        <v>1</v>
      </c>
      <c r="I2722" t="str">
        <f>VLOOKUP($A2722,'Trees - celková zdrojová porost'!$A$2:$L$3471,MATCH(I$1,'Trees - celková zdrojová porost'!$A$1:$L$1,0),FALSE)</f>
        <v>P</v>
      </c>
      <c r="J2722" t="str">
        <f>VLOOKUP($A2722,'Trees - celková zdrojová porost'!$A$2:$L$3471,MATCH(J$1,'Trees - celková zdrojová porost'!$A$1:$L$1,0),FALSE)</f>
        <v>Z</v>
      </c>
      <c r="K2722" t="str">
        <f>VLOOKUP($A2722,'Trees - celková zdrojová porost'!$A$2:$L$3471,MATCH(K$1,'Trees - celková zdrojová porost'!$A$1:$L$1,0),FALSE)</f>
        <v>BEZ</v>
      </c>
      <c r="L2722" s="8">
        <f>VLOOKUP($A2722,'Trees - celková zdrojová porost'!$A$2:$L$3471,MATCH(L$1,'Trees - celková zdrojová porost'!$A$1:$L$1,0),FALSE)</f>
        <v>43213.420081018499</v>
      </c>
    </row>
    <row r="2723" spans="1:12" x14ac:dyDescent="0.25">
      <c r="A2723">
        <v>2083</v>
      </c>
      <c r="B2723">
        <f>VLOOKUP($A2723,'Trees - celková zdrojová porost'!$A$2:$L$3471,MATCH(B$1,'Trees - celková zdrojová porost'!$A$1:$L$1,0),FALSE)</f>
        <v>2083</v>
      </c>
      <c r="C2723" t="str">
        <f>VLOOKUP($A2723,'Trees - celková zdrojová porost'!$A$2:$L$3471,MATCH(C$1,'Trees - celková zdrojová porost'!$A$1:$L$1,0),FALSE)</f>
        <v>HB</v>
      </c>
      <c r="D2723">
        <f>VLOOKUP($A2723,'Trees - celková zdrojová porost'!$A$2:$L$3471,MATCH(D$1,'Trees - celková zdrojová porost'!$A$1:$L$1,0),FALSE)</f>
        <v>190</v>
      </c>
      <c r="E2723">
        <f>VLOOKUP($A2723,'Trees - celková zdrojová porost'!$A$2:$L$3471,MATCH(E$1,'Trees - celková zdrojová porost'!$A$1:$L$1,0),FALSE)</f>
        <v>18.399999999999999</v>
      </c>
      <c r="F2723">
        <f>VLOOKUP($A2723,'Trees - celková zdrojová porost'!$A$2:$L$3471,MATCH(F$1,'Trees - celková zdrojová porost'!$A$1:$L$1,0),FALSE)</f>
        <v>1.85</v>
      </c>
      <c r="G2723">
        <f>VLOOKUP($A2723,'Trees - celková zdrojová porost'!$A$2:$L$3471,MATCH(G$1,'Trees - celková zdrojová porost'!$A$1:$L$1,0),FALSE)</f>
        <v>16.55</v>
      </c>
      <c r="H2723">
        <f>VLOOKUP($A2723,'Trees - celková zdrojová porost'!$A$2:$L$3471,MATCH(H$1,'Trees - celková zdrojová porost'!$A$1:$L$1,0),FALSE)</f>
        <v>0</v>
      </c>
      <c r="I2723" t="str">
        <f>VLOOKUP($A2723,'Trees - celková zdrojová porost'!$A$2:$L$3471,MATCH(I$1,'Trees - celková zdrojová porost'!$A$1:$L$1,0),FALSE)</f>
        <v>P</v>
      </c>
      <c r="J2723" t="str">
        <f>VLOOKUP($A2723,'Trees - celková zdrojová porost'!$A$2:$L$3471,MATCH(J$1,'Trees - celková zdrojová porost'!$A$1:$L$1,0),FALSE)</f>
        <v>Z</v>
      </c>
      <c r="K2723" t="str">
        <f>VLOOKUP($A2723,'Trees - celková zdrojová porost'!$A$2:$L$3471,MATCH(K$1,'Trees - celková zdrojová porost'!$A$1:$L$1,0),FALSE)</f>
        <v>BEZ</v>
      </c>
      <c r="L2723" s="8">
        <f>VLOOKUP($A2723,'Trees - celková zdrojová porost'!$A$2:$L$3471,MATCH(L$1,'Trees - celková zdrojová porost'!$A$1:$L$1,0),FALSE)</f>
        <v>43213.422881944403</v>
      </c>
    </row>
    <row r="2724" spans="1:12" x14ac:dyDescent="0.25">
      <c r="A2724">
        <v>2175</v>
      </c>
      <c r="B2724">
        <f>VLOOKUP($A2724,'Trees - celková zdrojová porost'!$A$2:$L$3471,MATCH(B$1,'Trees - celková zdrojová porost'!$A$1:$L$1,0),FALSE)</f>
        <v>2173</v>
      </c>
      <c r="C2724" t="str">
        <f>VLOOKUP($A2724,'Trees - celková zdrojová porost'!$A$2:$L$3471,MATCH(C$1,'Trees - celková zdrojová porost'!$A$1:$L$1,0),FALSE)</f>
        <v>HB</v>
      </c>
      <c r="D2724">
        <f>VLOOKUP($A2724,'Trees - celková zdrojová porost'!$A$2:$L$3471,MATCH(D$1,'Trees - celková zdrojová porost'!$A$1:$L$1,0),FALSE)</f>
        <v>130</v>
      </c>
      <c r="E2724">
        <f>VLOOKUP($A2724,'Trees - celková zdrojová porost'!$A$2:$L$3471,MATCH(E$1,'Trees - celková zdrojová porost'!$A$1:$L$1,0),FALSE)</f>
        <v>18.399999999999999</v>
      </c>
      <c r="F2724">
        <f>VLOOKUP($A2724,'Trees - celková zdrojová porost'!$A$2:$L$3471,MATCH(F$1,'Trees - celková zdrojová porost'!$A$1:$L$1,0),FALSE)</f>
        <v>0.95</v>
      </c>
      <c r="G2724">
        <f>VLOOKUP($A2724,'Trees - celková zdrojová porost'!$A$2:$L$3471,MATCH(G$1,'Trees - celková zdrojová porost'!$A$1:$L$1,0),FALSE)</f>
        <v>17.45</v>
      </c>
      <c r="H2724">
        <f>VLOOKUP($A2724,'Trees - celková zdrojová porost'!$A$2:$L$3471,MATCH(H$1,'Trees - celková zdrojová porost'!$A$1:$L$1,0),FALSE)</f>
        <v>1</v>
      </c>
      <c r="I2724" t="str">
        <f>VLOOKUP($A2724,'Trees - celková zdrojová porost'!$A$2:$L$3471,MATCH(I$1,'Trees - celková zdrojová porost'!$A$1:$L$1,0),FALSE)</f>
        <v>P</v>
      </c>
      <c r="J2724" t="str">
        <f>VLOOKUP($A2724,'Trees - celková zdrojová porost'!$A$2:$L$3471,MATCH(J$1,'Trees - celková zdrojová porost'!$A$1:$L$1,0),FALSE)</f>
        <v>Z</v>
      </c>
      <c r="K2724" t="str">
        <f>VLOOKUP($A2724,'Trees - celková zdrojová porost'!$A$2:$L$3471,MATCH(K$1,'Trees - celková zdrojová porost'!$A$1:$L$1,0),FALSE)</f>
        <v>BEZ</v>
      </c>
      <c r="L2724" s="8">
        <f>VLOOKUP($A2724,'Trees - celková zdrojová porost'!$A$2:$L$3471,MATCH(L$1,'Trees - celková zdrojová porost'!$A$1:$L$1,0),FALSE)</f>
        <v>43213.510358796302</v>
      </c>
    </row>
    <row r="2725" spans="1:12" x14ac:dyDescent="0.25">
      <c r="A2725">
        <v>2512</v>
      </c>
      <c r="B2725">
        <f>VLOOKUP($A2725,'Trees - celková zdrojová porost'!$A$2:$L$3471,MATCH(B$1,'Trees - celková zdrojová porost'!$A$1:$L$1,0),FALSE)</f>
        <v>2510</v>
      </c>
      <c r="C2725" t="str">
        <f>VLOOKUP($A2725,'Trees - celková zdrojová porost'!$A$2:$L$3471,MATCH(C$1,'Trees - celková zdrojová porost'!$A$1:$L$1,0),FALSE)</f>
        <v>HB</v>
      </c>
      <c r="D2725">
        <f>VLOOKUP($A2725,'Trees - celková zdrojová porost'!$A$2:$L$3471,MATCH(D$1,'Trees - celková zdrojová porost'!$A$1:$L$1,0),FALSE)</f>
        <v>170</v>
      </c>
      <c r="E2725">
        <f>VLOOKUP($A2725,'Trees - celková zdrojová porost'!$A$2:$L$3471,MATCH(E$1,'Trees - celková zdrojová porost'!$A$1:$L$1,0),FALSE)</f>
        <v>18.399999999999999</v>
      </c>
      <c r="F2725">
        <f>VLOOKUP($A2725,'Trees - celková zdrojová porost'!$A$2:$L$3471,MATCH(F$1,'Trees - celková zdrojová porost'!$A$1:$L$1,0),FALSE)</f>
        <v>0.95</v>
      </c>
      <c r="G2725">
        <f>VLOOKUP($A2725,'Trees - celková zdrojová porost'!$A$2:$L$3471,MATCH(G$1,'Trees - celková zdrojová porost'!$A$1:$L$1,0),FALSE)</f>
        <v>17.45</v>
      </c>
      <c r="H2725">
        <f>VLOOKUP($A2725,'Trees - celková zdrojová porost'!$A$2:$L$3471,MATCH(H$1,'Trees - celková zdrojová porost'!$A$1:$L$1,0),FALSE)</f>
        <v>1</v>
      </c>
      <c r="I2725" t="str">
        <f>VLOOKUP($A2725,'Trees - celková zdrojová porost'!$A$2:$L$3471,MATCH(I$1,'Trees - celková zdrojová porost'!$A$1:$L$1,0),FALSE)</f>
        <v>P</v>
      </c>
      <c r="J2725" t="str">
        <f>VLOOKUP($A2725,'Trees - celková zdrojová porost'!$A$2:$L$3471,MATCH(J$1,'Trees - celková zdrojová porost'!$A$1:$L$1,0),FALSE)</f>
        <v>Z</v>
      </c>
      <c r="K2725" t="str">
        <f>VLOOKUP($A2725,'Trees - celková zdrojová porost'!$A$2:$L$3471,MATCH(K$1,'Trees - celková zdrojová porost'!$A$1:$L$1,0),FALSE)</f>
        <v>BEZ</v>
      </c>
      <c r="L2725" s="8">
        <f>VLOOKUP($A2725,'Trees - celková zdrojová porost'!$A$2:$L$3471,MATCH(L$1,'Trees - celková zdrojová porost'!$A$1:$L$1,0),FALSE)</f>
        <v>43216.635127314803</v>
      </c>
    </row>
    <row r="2726" spans="1:12" x14ac:dyDescent="0.25">
      <c r="A2726">
        <v>2683</v>
      </c>
      <c r="B2726">
        <f>VLOOKUP($A2726,'Trees - celková zdrojová porost'!$A$2:$L$3471,MATCH(B$1,'Trees - celková zdrojová porost'!$A$1:$L$1,0),FALSE)</f>
        <v>2683</v>
      </c>
      <c r="C2726" t="str">
        <f>VLOOKUP($A2726,'Trees - celková zdrojová porost'!$A$2:$L$3471,MATCH(C$1,'Trees - celková zdrojová porost'!$A$1:$L$1,0),FALSE)</f>
        <v>HB</v>
      </c>
      <c r="D2726">
        <f>VLOOKUP($A2726,'Trees - celková zdrojová porost'!$A$2:$L$3471,MATCH(D$1,'Trees - celková zdrojová porost'!$A$1:$L$1,0),FALSE)</f>
        <v>270</v>
      </c>
      <c r="E2726">
        <f>VLOOKUP($A2726,'Trees - celková zdrojová porost'!$A$2:$L$3471,MATCH(E$1,'Trees - celková zdrojová porost'!$A$1:$L$1,0),FALSE)</f>
        <v>18.399999999999999</v>
      </c>
      <c r="F2726">
        <f>VLOOKUP($A2726,'Trees - celková zdrojová porost'!$A$2:$L$3471,MATCH(F$1,'Trees - celková zdrojová porost'!$A$1:$L$1,0),FALSE)</f>
        <v>1.5</v>
      </c>
      <c r="G2726">
        <f>VLOOKUP($A2726,'Trees - celková zdrojová porost'!$A$2:$L$3471,MATCH(G$1,'Trees - celková zdrojová porost'!$A$1:$L$1,0),FALSE)</f>
        <v>16.899999999999999</v>
      </c>
      <c r="H2726">
        <f>VLOOKUP($A2726,'Trees - celková zdrojová porost'!$A$2:$L$3471,MATCH(H$1,'Trees - celková zdrojová porost'!$A$1:$L$1,0),FALSE)</f>
        <v>1</v>
      </c>
      <c r="I2726" t="str">
        <f>VLOOKUP($A2726,'Trees - celková zdrojová porost'!$A$2:$L$3471,MATCH(I$1,'Trees - celková zdrojová porost'!$A$1:$L$1,0),FALSE)</f>
        <v>P</v>
      </c>
      <c r="J2726" t="str">
        <f>VLOOKUP($A2726,'Trees - celková zdrojová porost'!$A$2:$L$3471,MATCH(J$1,'Trees - celková zdrojová porost'!$A$1:$L$1,0),FALSE)</f>
        <v>Z</v>
      </c>
      <c r="K2726" t="str">
        <f>VLOOKUP($A2726,'Trees - celková zdrojová porost'!$A$2:$L$3471,MATCH(K$1,'Trees - celková zdrojová porost'!$A$1:$L$1,0),FALSE)</f>
        <v>BEZ</v>
      </c>
      <c r="L2726" s="8">
        <f>VLOOKUP($A2726,'Trees - celková zdrojová porost'!$A$2:$L$3471,MATCH(L$1,'Trees - celková zdrojová porost'!$A$1:$L$1,0),FALSE)</f>
        <v>43230.551469907397</v>
      </c>
    </row>
    <row r="2727" spans="1:12" x14ac:dyDescent="0.25">
      <c r="A2727">
        <v>2743</v>
      </c>
      <c r="B2727">
        <f>VLOOKUP($A2727,'Trees - celková zdrojová porost'!$A$2:$L$3471,MATCH(B$1,'Trees - celková zdrojová porost'!$A$1:$L$1,0),FALSE)</f>
        <v>0</v>
      </c>
      <c r="C2727" t="str">
        <f>VLOOKUP($A2727,'Trees - celková zdrojová porost'!$A$2:$L$3471,MATCH(C$1,'Trees - celková zdrojová porost'!$A$1:$L$1,0),FALSE)</f>
        <v>HB</v>
      </c>
      <c r="D2727">
        <f>VLOOKUP($A2727,'Trees - celková zdrojová porost'!$A$2:$L$3471,MATCH(D$1,'Trees - celková zdrojová porost'!$A$1:$L$1,0),FALSE)</f>
        <v>255</v>
      </c>
      <c r="E2727">
        <f>VLOOKUP($A2727,'Trees - celková zdrojová porost'!$A$2:$L$3471,MATCH(E$1,'Trees - celková zdrojová porost'!$A$1:$L$1,0),FALSE)</f>
        <v>18.399999999999999</v>
      </c>
      <c r="F2727">
        <f>VLOOKUP($A2727,'Trees - celková zdrojová porost'!$A$2:$L$3471,MATCH(F$1,'Trees - celková zdrojová porost'!$A$1:$L$1,0),FALSE)</f>
        <v>1.5</v>
      </c>
      <c r="G2727">
        <f>VLOOKUP($A2727,'Trees - celková zdrojová porost'!$A$2:$L$3471,MATCH(G$1,'Trees - celková zdrojová porost'!$A$1:$L$1,0),FALSE)</f>
        <v>16.899999999999999</v>
      </c>
      <c r="H2727">
        <f>VLOOKUP($A2727,'Trees - celková zdrojová porost'!$A$2:$L$3471,MATCH(H$1,'Trees - celková zdrojová porost'!$A$1:$L$1,0),FALSE)</f>
        <v>1</v>
      </c>
      <c r="I2727" t="str">
        <f>VLOOKUP($A2727,'Trees - celková zdrojová porost'!$A$2:$L$3471,MATCH(I$1,'Trees - celková zdrojová porost'!$A$1:$L$1,0),FALSE)</f>
        <v>P</v>
      </c>
      <c r="J2727" t="str">
        <f>VLOOKUP($A2727,'Trees - celková zdrojová porost'!$A$2:$L$3471,MATCH(J$1,'Trees - celková zdrojová porost'!$A$1:$L$1,0),FALSE)</f>
        <v>Z</v>
      </c>
      <c r="K2727" t="str">
        <f>VLOOKUP($A2727,'Trees - celková zdrojová porost'!$A$2:$L$3471,MATCH(K$1,'Trees - celková zdrojová porost'!$A$1:$L$1,0),FALSE)</f>
        <v>BEZ</v>
      </c>
      <c r="L2727" s="8">
        <f>VLOOKUP($A2727,'Trees - celková zdrojová porost'!$A$2:$L$3471,MATCH(L$1,'Trees - celková zdrojová porost'!$A$1:$L$1,0),FALSE)</f>
        <v>43230.612187500003</v>
      </c>
    </row>
    <row r="2728" spans="1:12" x14ac:dyDescent="0.25">
      <c r="A2728">
        <v>80</v>
      </c>
      <c r="B2728">
        <f>VLOOKUP($A2728,'Trees - celková zdrojová porost'!$A$2:$L$3471,MATCH(B$1,'Trees - celková zdrojová porost'!$A$1:$L$1,0),FALSE)</f>
        <v>77</v>
      </c>
      <c r="C2728" t="str">
        <f>VLOOKUP($A2728,'Trees - celková zdrojová porost'!$A$2:$L$3471,MATCH(C$1,'Trees - celková zdrojová porost'!$A$1:$L$1,0),FALSE)</f>
        <v>HB</v>
      </c>
      <c r="D2728">
        <f>VLOOKUP($A2728,'Trees - celková zdrojová porost'!$A$2:$L$3471,MATCH(D$1,'Trees - celková zdrojová porost'!$A$1:$L$1,0),FALSE)</f>
        <v>148</v>
      </c>
      <c r="E2728">
        <f>VLOOKUP($A2728,'Trees - celková zdrojová porost'!$A$2:$L$3471,MATCH(E$1,'Trees - celková zdrojová porost'!$A$1:$L$1,0),FALSE)</f>
        <v>18.5</v>
      </c>
      <c r="F2728">
        <f>VLOOKUP($A2728,'Trees - celková zdrojová porost'!$A$2:$L$3471,MATCH(F$1,'Trees - celková zdrojová porost'!$A$1:$L$1,0),FALSE)</f>
        <v>10.8</v>
      </c>
      <c r="G2728">
        <f>VLOOKUP($A2728,'Trees - celková zdrojová porost'!$A$2:$L$3471,MATCH(G$1,'Trees - celková zdrojová porost'!$A$1:$L$1,0),FALSE)</f>
        <v>7.7</v>
      </c>
      <c r="H2728">
        <f>VLOOKUP($A2728,'Trees - celková zdrojová porost'!$A$2:$L$3471,MATCH(H$1,'Trees - celková zdrojová porost'!$A$1:$L$1,0),FALSE)</f>
        <v>1</v>
      </c>
      <c r="I2728" t="str">
        <f>VLOOKUP($A2728,'Trees - celková zdrojová porost'!$A$2:$L$3471,MATCH(I$1,'Trees - celková zdrojová porost'!$A$1:$L$1,0),FALSE)</f>
        <v>P</v>
      </c>
      <c r="J2728" t="str">
        <f>VLOOKUP($A2728,'Trees - celková zdrojová porost'!$A$2:$L$3471,MATCH(J$1,'Trees - celková zdrojová porost'!$A$1:$L$1,0),FALSE)</f>
        <v>Z</v>
      </c>
      <c r="K2728" t="str">
        <f>VLOOKUP($A2728,'Trees - celková zdrojová porost'!$A$2:$L$3471,MATCH(K$1,'Trees - celková zdrojová porost'!$A$1:$L$1,0),FALSE)</f>
        <v>BEZ</v>
      </c>
      <c r="L2728" s="8">
        <f>VLOOKUP($A2728,'Trees - celková zdrojová porost'!$A$2:$L$3471,MATCH(L$1,'Trees - celková zdrojová porost'!$A$1:$L$1,0),FALSE)</f>
        <v>43184.671620370398</v>
      </c>
    </row>
    <row r="2729" spans="1:12" x14ac:dyDescent="0.25">
      <c r="A2729">
        <v>191</v>
      </c>
      <c r="B2729">
        <f>VLOOKUP($A2729,'Trees - celková zdrojová porost'!$A$2:$L$3471,MATCH(B$1,'Trees - celková zdrojová porost'!$A$1:$L$1,0),FALSE)</f>
        <v>0</v>
      </c>
      <c r="C2729" t="str">
        <f>VLOOKUP($A2729,'Trees - celková zdrojová porost'!$A$2:$L$3471,MATCH(C$1,'Trees - celková zdrojová porost'!$A$1:$L$1,0),FALSE)</f>
        <v>HB</v>
      </c>
      <c r="D2729">
        <f>VLOOKUP($A2729,'Trees - celková zdrojová porost'!$A$2:$L$3471,MATCH(D$1,'Trees - celková zdrojová porost'!$A$1:$L$1,0),FALSE)</f>
        <v>190</v>
      </c>
      <c r="E2729">
        <f>VLOOKUP($A2729,'Trees - celková zdrojová porost'!$A$2:$L$3471,MATCH(E$1,'Trees - celková zdrojová porost'!$A$1:$L$1,0),FALSE)</f>
        <v>18.5</v>
      </c>
      <c r="F2729">
        <f>VLOOKUP($A2729,'Trees - celková zdrojová porost'!$A$2:$L$3471,MATCH(F$1,'Trees - celková zdrojová porost'!$A$1:$L$1,0),FALSE)</f>
        <v>5</v>
      </c>
      <c r="G2729">
        <f>VLOOKUP($A2729,'Trees - celková zdrojová porost'!$A$2:$L$3471,MATCH(G$1,'Trees - celková zdrojová porost'!$A$1:$L$1,0),FALSE)</f>
        <v>13.5</v>
      </c>
      <c r="H2729">
        <f>VLOOKUP($A2729,'Trees - celková zdrojová porost'!$A$2:$L$3471,MATCH(H$1,'Trees - celková zdrojová porost'!$A$1:$L$1,0),FALSE)</f>
        <v>0</v>
      </c>
      <c r="I2729" t="str">
        <f>VLOOKUP($A2729,'Trees - celková zdrojová porost'!$A$2:$L$3471,MATCH(I$1,'Trees - celková zdrojová porost'!$A$1:$L$1,0),FALSE)</f>
        <v>P</v>
      </c>
      <c r="J2729" t="str">
        <f>VLOOKUP($A2729,'Trees - celková zdrojová porost'!$A$2:$L$3471,MATCH(J$1,'Trees - celková zdrojová porost'!$A$1:$L$1,0),FALSE)</f>
        <v>Z</v>
      </c>
      <c r="K2729" t="str">
        <f>VLOOKUP($A2729,'Trees - celková zdrojová porost'!$A$2:$L$3471,MATCH(K$1,'Trees - celková zdrojová porost'!$A$1:$L$1,0),FALSE)</f>
        <v>BEZ</v>
      </c>
      <c r="L2729" s="8">
        <f>VLOOKUP($A2729,'Trees - celková zdrojová porost'!$A$2:$L$3471,MATCH(L$1,'Trees - celková zdrojová porost'!$A$1:$L$1,0),FALSE)</f>
        <v>43185.561840277798</v>
      </c>
    </row>
    <row r="2730" spans="1:12" x14ac:dyDescent="0.25">
      <c r="A2730">
        <v>253</v>
      </c>
      <c r="B2730">
        <f>VLOOKUP($A2730,'Trees - celková zdrojová porost'!$A$2:$L$3471,MATCH(B$1,'Trees - celková zdrojová porost'!$A$1:$L$1,0),FALSE)</f>
        <v>253</v>
      </c>
      <c r="C2730" t="str">
        <f>VLOOKUP($A2730,'Trees - celková zdrojová porost'!$A$2:$L$3471,MATCH(C$1,'Trees - celková zdrojová porost'!$A$1:$L$1,0),FALSE)</f>
        <v>HB</v>
      </c>
      <c r="D2730">
        <f>VLOOKUP($A2730,'Trees - celková zdrojová porost'!$A$2:$L$3471,MATCH(D$1,'Trees - celková zdrojová porost'!$A$1:$L$1,0),FALSE)</f>
        <v>170</v>
      </c>
      <c r="E2730">
        <f>VLOOKUP($A2730,'Trees - celková zdrojová porost'!$A$2:$L$3471,MATCH(E$1,'Trees - celková zdrojová porost'!$A$1:$L$1,0),FALSE)</f>
        <v>18.5</v>
      </c>
      <c r="F2730">
        <f>VLOOKUP($A2730,'Trees - celková zdrojová porost'!$A$2:$L$3471,MATCH(F$1,'Trees - celková zdrojová porost'!$A$1:$L$1,0),FALSE)</f>
        <v>11.7</v>
      </c>
      <c r="G2730">
        <f>VLOOKUP($A2730,'Trees - celková zdrojová porost'!$A$2:$L$3471,MATCH(G$1,'Trees - celková zdrojová porost'!$A$1:$L$1,0),FALSE)</f>
        <v>6.8</v>
      </c>
      <c r="H2730">
        <f>VLOOKUP($A2730,'Trees - celková zdrojová porost'!$A$2:$L$3471,MATCH(H$1,'Trees - celková zdrojová porost'!$A$1:$L$1,0),FALSE)</f>
        <v>0</v>
      </c>
      <c r="I2730" t="str">
        <f>VLOOKUP($A2730,'Trees - celková zdrojová porost'!$A$2:$L$3471,MATCH(I$1,'Trees - celková zdrojová porost'!$A$1:$L$1,0),FALSE)</f>
        <v>P</v>
      </c>
      <c r="J2730" t="str">
        <f>VLOOKUP($A2730,'Trees - celková zdrojová porost'!$A$2:$L$3471,MATCH(J$1,'Trees - celková zdrojová porost'!$A$1:$L$1,0),FALSE)</f>
        <v>Z</v>
      </c>
      <c r="K2730" t="str">
        <f>VLOOKUP($A2730,'Trees - celková zdrojová porost'!$A$2:$L$3471,MATCH(K$1,'Trees - celková zdrojová porost'!$A$1:$L$1,0),FALSE)</f>
        <v>BEZ</v>
      </c>
      <c r="L2730" s="8">
        <f>VLOOKUP($A2730,'Trees - celková zdrojová porost'!$A$2:$L$3471,MATCH(L$1,'Trees - celková zdrojová porost'!$A$1:$L$1,0),FALSE)</f>
        <v>43185.697141203702</v>
      </c>
    </row>
    <row r="2731" spans="1:12" x14ac:dyDescent="0.25">
      <c r="A2731">
        <v>446</v>
      </c>
      <c r="B2731">
        <f>VLOOKUP($A2731,'Trees - celková zdrojová porost'!$A$2:$L$3471,MATCH(B$1,'Trees - celková zdrojová porost'!$A$1:$L$1,0),FALSE)</f>
        <v>0</v>
      </c>
      <c r="C2731" t="str">
        <f>VLOOKUP($A2731,'Trees - celková zdrojová porost'!$A$2:$L$3471,MATCH(C$1,'Trees - celková zdrojová porost'!$A$1:$L$1,0),FALSE)</f>
        <v>HB</v>
      </c>
      <c r="D2731">
        <f>VLOOKUP($A2731,'Trees - celková zdrojová porost'!$A$2:$L$3471,MATCH(D$1,'Trees - celková zdrojová porost'!$A$1:$L$1,0),FALSE)</f>
        <v>215</v>
      </c>
      <c r="E2731">
        <f>VLOOKUP($A2731,'Trees - celková zdrojová porost'!$A$2:$L$3471,MATCH(E$1,'Trees - celková zdrojová porost'!$A$1:$L$1,0),FALSE)</f>
        <v>18.5</v>
      </c>
      <c r="F2731">
        <f>VLOOKUP($A2731,'Trees - celková zdrojová porost'!$A$2:$L$3471,MATCH(F$1,'Trees - celková zdrojová porost'!$A$1:$L$1,0),FALSE)</f>
        <v>11.6</v>
      </c>
      <c r="G2731">
        <f>VLOOKUP($A2731,'Trees - celková zdrojová porost'!$A$2:$L$3471,MATCH(G$1,'Trees - celková zdrojová porost'!$A$1:$L$1,0),FALSE)</f>
        <v>6.9</v>
      </c>
      <c r="H2731">
        <f>VLOOKUP($A2731,'Trees - celková zdrojová porost'!$A$2:$L$3471,MATCH(H$1,'Trees - celková zdrojová porost'!$A$1:$L$1,0),FALSE)</f>
        <v>0</v>
      </c>
      <c r="I2731" t="str">
        <f>VLOOKUP($A2731,'Trees - celková zdrojová porost'!$A$2:$L$3471,MATCH(I$1,'Trees - celková zdrojová porost'!$A$1:$L$1,0),FALSE)</f>
        <v>P</v>
      </c>
      <c r="J2731" t="str">
        <f>VLOOKUP($A2731,'Trees - celková zdrojová porost'!$A$2:$L$3471,MATCH(J$1,'Trees - celková zdrojová porost'!$A$1:$L$1,0),FALSE)</f>
        <v>Z</v>
      </c>
      <c r="K2731" t="str">
        <f>VLOOKUP($A2731,'Trees - celková zdrojová porost'!$A$2:$L$3471,MATCH(K$1,'Trees - celková zdrojová porost'!$A$1:$L$1,0),FALSE)</f>
        <v>BEZ</v>
      </c>
      <c r="L2731" s="8">
        <f>VLOOKUP($A2731,'Trees - celková zdrojová porost'!$A$2:$L$3471,MATCH(L$1,'Trees - celková zdrojová porost'!$A$1:$L$1,0),FALSE)</f>
        <v>43188.516817129603</v>
      </c>
    </row>
    <row r="2732" spans="1:12" x14ac:dyDescent="0.25">
      <c r="A2732">
        <v>1281</v>
      </c>
      <c r="B2732">
        <f>VLOOKUP($A2732,'Trees - celková zdrojová porost'!$A$2:$L$3471,MATCH(B$1,'Trees - celková zdrojová porost'!$A$1:$L$1,0),FALSE)</f>
        <v>1281</v>
      </c>
      <c r="C2732" t="str">
        <f>VLOOKUP($A2732,'Trees - celková zdrojová porost'!$A$2:$L$3471,MATCH(C$1,'Trees - celková zdrojová porost'!$A$1:$L$1,0),FALSE)</f>
        <v>HB</v>
      </c>
      <c r="D2732">
        <f>VLOOKUP($A2732,'Trees - celková zdrojová porost'!$A$2:$L$3471,MATCH(D$1,'Trees - celková zdrojová porost'!$A$1:$L$1,0),FALSE)</f>
        <v>160</v>
      </c>
      <c r="E2732">
        <f>VLOOKUP($A2732,'Trees - celková zdrojová porost'!$A$2:$L$3471,MATCH(E$1,'Trees - celková zdrojová porost'!$A$1:$L$1,0),FALSE)</f>
        <v>18.5</v>
      </c>
      <c r="F2732">
        <f>VLOOKUP($A2732,'Trees - celková zdrojová porost'!$A$2:$L$3471,MATCH(F$1,'Trees - celková zdrojová porost'!$A$1:$L$1,0),FALSE)</f>
        <v>1.3</v>
      </c>
      <c r="G2732">
        <f>VLOOKUP($A2732,'Trees - celková zdrojová porost'!$A$2:$L$3471,MATCH(G$1,'Trees - celková zdrojová porost'!$A$1:$L$1,0),FALSE)</f>
        <v>17.2</v>
      </c>
      <c r="H2732">
        <f>VLOOKUP($A2732,'Trees - celková zdrojová porost'!$A$2:$L$3471,MATCH(H$1,'Trees - celková zdrojová porost'!$A$1:$L$1,0),FALSE)</f>
        <v>1</v>
      </c>
      <c r="I2732" t="str">
        <f>VLOOKUP($A2732,'Trees - celková zdrojová porost'!$A$2:$L$3471,MATCH(I$1,'Trees - celková zdrojová porost'!$A$1:$L$1,0),FALSE)</f>
        <v>P</v>
      </c>
      <c r="J2732" t="str">
        <f>VLOOKUP($A2732,'Trees - celková zdrojová porost'!$A$2:$L$3471,MATCH(J$1,'Trees - celková zdrojová porost'!$A$1:$L$1,0),FALSE)</f>
        <v>Z</v>
      </c>
      <c r="K2732" t="str">
        <f>VLOOKUP($A2732,'Trees - celková zdrojová porost'!$A$2:$L$3471,MATCH(K$1,'Trees - celková zdrojová porost'!$A$1:$L$1,0),FALSE)</f>
        <v>ZAS</v>
      </c>
      <c r="L2732" s="8">
        <f>VLOOKUP($A2732,'Trees - celková zdrojová porost'!$A$2:$L$3471,MATCH(L$1,'Trees - celková zdrojová porost'!$A$1:$L$1,0),FALSE)</f>
        <v>43202.466435185197</v>
      </c>
    </row>
    <row r="2733" spans="1:12" x14ac:dyDescent="0.25">
      <c r="A2733">
        <v>1644</v>
      </c>
      <c r="B2733">
        <f>VLOOKUP($A2733,'Trees - celková zdrojová porost'!$A$2:$L$3471,MATCH(B$1,'Trees - celková zdrojová porost'!$A$1:$L$1,0),FALSE)</f>
        <v>1643</v>
      </c>
      <c r="C2733" t="str">
        <f>VLOOKUP($A2733,'Trees - celková zdrojová porost'!$A$2:$L$3471,MATCH(C$1,'Trees - celková zdrojová porost'!$A$1:$L$1,0),FALSE)</f>
        <v>HB</v>
      </c>
      <c r="D2733">
        <f>VLOOKUP($A2733,'Trees - celková zdrojová porost'!$A$2:$L$3471,MATCH(D$1,'Trees - celková zdrojová porost'!$A$1:$L$1,0),FALSE)</f>
        <v>190</v>
      </c>
      <c r="E2733">
        <f>VLOOKUP($A2733,'Trees - celková zdrojová porost'!$A$2:$L$3471,MATCH(E$1,'Trees - celková zdrojová porost'!$A$1:$L$1,0),FALSE)</f>
        <v>18.5</v>
      </c>
      <c r="F2733">
        <f>VLOOKUP($A2733,'Trees - celková zdrojová porost'!$A$2:$L$3471,MATCH(F$1,'Trees - celková zdrojová porost'!$A$1:$L$1,0),FALSE)</f>
        <v>7.3</v>
      </c>
      <c r="G2733">
        <f>VLOOKUP($A2733,'Trees - celková zdrojová porost'!$A$2:$L$3471,MATCH(G$1,'Trees - celková zdrojová porost'!$A$1:$L$1,0),FALSE)</f>
        <v>11.2</v>
      </c>
      <c r="H2733">
        <f>VLOOKUP($A2733,'Trees - celková zdrojová porost'!$A$2:$L$3471,MATCH(H$1,'Trees - celková zdrojová porost'!$A$1:$L$1,0),FALSE)</f>
        <v>0</v>
      </c>
      <c r="I2733" t="str">
        <f>VLOOKUP($A2733,'Trees - celková zdrojová porost'!$A$2:$L$3471,MATCH(I$1,'Trees - celková zdrojová porost'!$A$1:$L$1,0),FALSE)</f>
        <v>P</v>
      </c>
      <c r="J2733" t="str">
        <f>VLOOKUP($A2733,'Trees - celková zdrojová porost'!$A$2:$L$3471,MATCH(J$1,'Trees - celková zdrojová porost'!$A$1:$L$1,0),FALSE)</f>
        <v>Z</v>
      </c>
      <c r="K2733" t="str">
        <f>VLOOKUP($A2733,'Trees - celková zdrojová porost'!$A$2:$L$3471,MATCH(K$1,'Trees - celková zdrojová porost'!$A$1:$L$1,0),FALSE)</f>
        <v>BEZ</v>
      </c>
      <c r="L2733" s="8">
        <f>VLOOKUP($A2733,'Trees - celková zdrojová porost'!$A$2:$L$3471,MATCH(L$1,'Trees - celková zdrojová porost'!$A$1:$L$1,0),FALSE)</f>
        <v>43209.506261574097</v>
      </c>
    </row>
    <row r="2734" spans="1:12" x14ac:dyDescent="0.25">
      <c r="A2734">
        <v>1768</v>
      </c>
      <c r="B2734">
        <f>VLOOKUP($A2734,'Trees - celková zdrojová porost'!$A$2:$L$3471,MATCH(B$1,'Trees - celková zdrojová porost'!$A$1:$L$1,0),FALSE)</f>
        <v>1767</v>
      </c>
      <c r="C2734" t="str">
        <f>VLOOKUP($A2734,'Trees - celková zdrojová porost'!$A$2:$L$3471,MATCH(C$1,'Trees - celková zdrojová porost'!$A$1:$L$1,0),FALSE)</f>
        <v>HB</v>
      </c>
      <c r="D2734">
        <f>VLOOKUP($A2734,'Trees - celková zdrojová porost'!$A$2:$L$3471,MATCH(D$1,'Trees - celková zdrojová porost'!$A$1:$L$1,0),FALSE)</f>
        <v>220</v>
      </c>
      <c r="E2734">
        <f>VLOOKUP($A2734,'Trees - celková zdrojová porost'!$A$2:$L$3471,MATCH(E$1,'Trees - celková zdrojová porost'!$A$1:$L$1,0),FALSE)</f>
        <v>18.5</v>
      </c>
      <c r="F2734">
        <f>VLOOKUP($A2734,'Trees - celková zdrojová porost'!$A$2:$L$3471,MATCH(F$1,'Trees - celková zdrojová porost'!$A$1:$L$1,0),FALSE)</f>
        <v>1</v>
      </c>
      <c r="G2734">
        <f>VLOOKUP($A2734,'Trees - celková zdrojová porost'!$A$2:$L$3471,MATCH(G$1,'Trees - celková zdrojová porost'!$A$1:$L$1,0),FALSE)</f>
        <v>17.5</v>
      </c>
      <c r="H2734">
        <f>VLOOKUP($A2734,'Trees - celková zdrojová porost'!$A$2:$L$3471,MATCH(H$1,'Trees - celková zdrojová porost'!$A$1:$L$1,0),FALSE)</f>
        <v>1</v>
      </c>
      <c r="I2734" t="str">
        <f>VLOOKUP($A2734,'Trees - celková zdrojová porost'!$A$2:$L$3471,MATCH(I$1,'Trees - celková zdrojová porost'!$A$1:$L$1,0),FALSE)</f>
        <v>P</v>
      </c>
      <c r="J2734" t="str">
        <f>VLOOKUP($A2734,'Trees - celková zdrojová porost'!$A$2:$L$3471,MATCH(J$1,'Trees - celková zdrojová porost'!$A$1:$L$1,0),FALSE)</f>
        <v>Z</v>
      </c>
      <c r="K2734" t="str">
        <f>VLOOKUP($A2734,'Trees - celková zdrojová porost'!$A$2:$L$3471,MATCH(K$1,'Trees - celková zdrojová porost'!$A$1:$L$1,0),FALSE)</f>
        <v>BEZ</v>
      </c>
      <c r="L2734" s="8">
        <f>VLOOKUP($A2734,'Trees - celková zdrojová porost'!$A$2:$L$3471,MATCH(L$1,'Trees - celková zdrojová porost'!$A$1:$L$1,0),FALSE)</f>
        <v>43209.625289351898</v>
      </c>
    </row>
    <row r="2735" spans="1:12" x14ac:dyDescent="0.25">
      <c r="A2735">
        <v>2131</v>
      </c>
      <c r="B2735">
        <f>VLOOKUP($A2735,'Trees - celková zdrojová porost'!$A$2:$L$3471,MATCH(B$1,'Trees - celková zdrojová porost'!$A$1:$L$1,0),FALSE)</f>
        <v>2129</v>
      </c>
      <c r="C2735" t="str">
        <f>VLOOKUP($A2735,'Trees - celková zdrojová porost'!$A$2:$L$3471,MATCH(C$1,'Trees - celková zdrojová porost'!$A$1:$L$1,0),FALSE)</f>
        <v>HB</v>
      </c>
      <c r="D2735">
        <f>VLOOKUP($A2735,'Trees - celková zdrojová porost'!$A$2:$L$3471,MATCH(D$1,'Trees - celková zdrojová porost'!$A$1:$L$1,0),FALSE)</f>
        <v>200</v>
      </c>
      <c r="E2735">
        <f>VLOOKUP($A2735,'Trees - celková zdrojová porost'!$A$2:$L$3471,MATCH(E$1,'Trees - celková zdrojová porost'!$A$1:$L$1,0),FALSE)</f>
        <v>18.5</v>
      </c>
      <c r="F2735">
        <f>VLOOKUP($A2735,'Trees - celková zdrojová porost'!$A$2:$L$3471,MATCH(F$1,'Trees - celková zdrojová porost'!$A$1:$L$1,0),FALSE)</f>
        <v>2.6</v>
      </c>
      <c r="G2735">
        <f>VLOOKUP($A2735,'Trees - celková zdrojová porost'!$A$2:$L$3471,MATCH(G$1,'Trees - celková zdrojová porost'!$A$1:$L$1,0),FALSE)</f>
        <v>15.9</v>
      </c>
      <c r="H2735">
        <f>VLOOKUP($A2735,'Trees - celková zdrojová porost'!$A$2:$L$3471,MATCH(H$1,'Trees - celková zdrojová porost'!$A$1:$L$1,0),FALSE)</f>
        <v>1</v>
      </c>
      <c r="I2735" t="str">
        <f>VLOOKUP($A2735,'Trees - celková zdrojová porost'!$A$2:$L$3471,MATCH(I$1,'Trees - celková zdrojová porost'!$A$1:$L$1,0),FALSE)</f>
        <v>P</v>
      </c>
      <c r="J2735" t="str">
        <f>VLOOKUP($A2735,'Trees - celková zdrojová porost'!$A$2:$L$3471,MATCH(J$1,'Trees - celková zdrojová porost'!$A$1:$L$1,0),FALSE)</f>
        <v>Z</v>
      </c>
      <c r="K2735" t="str">
        <f>VLOOKUP($A2735,'Trees - celková zdrojová porost'!$A$2:$L$3471,MATCH(K$1,'Trees - celková zdrojová porost'!$A$1:$L$1,0),FALSE)</f>
        <v>BEZ</v>
      </c>
      <c r="L2735" s="8">
        <f>VLOOKUP($A2735,'Trees - celková zdrojová porost'!$A$2:$L$3471,MATCH(L$1,'Trees - celková zdrojová porost'!$A$1:$L$1,0),FALSE)</f>
        <v>43213.4996875</v>
      </c>
    </row>
    <row r="2736" spans="1:12" x14ac:dyDescent="0.25">
      <c r="A2736">
        <v>2147</v>
      </c>
      <c r="B2736">
        <f>VLOOKUP($A2736,'Trees - celková zdrojová porost'!$A$2:$L$3471,MATCH(B$1,'Trees - celková zdrojová porost'!$A$1:$L$1,0),FALSE)</f>
        <v>2145</v>
      </c>
      <c r="C2736" t="str">
        <f>VLOOKUP($A2736,'Trees - celková zdrojová porost'!$A$2:$L$3471,MATCH(C$1,'Trees - celková zdrojová porost'!$A$1:$L$1,0),FALSE)</f>
        <v>HB</v>
      </c>
      <c r="D2736">
        <f>VLOOKUP($A2736,'Trees - celková zdrojová porost'!$A$2:$L$3471,MATCH(D$1,'Trees - celková zdrojová porost'!$A$1:$L$1,0),FALSE)</f>
        <v>170</v>
      </c>
      <c r="E2736">
        <f>VLOOKUP($A2736,'Trees - celková zdrojová porost'!$A$2:$L$3471,MATCH(E$1,'Trees - celková zdrojová porost'!$A$1:$L$1,0),FALSE)</f>
        <v>18.5</v>
      </c>
      <c r="F2736">
        <f>VLOOKUP($A2736,'Trees - celková zdrojová porost'!$A$2:$L$3471,MATCH(F$1,'Trees - celková zdrojová porost'!$A$1:$L$1,0),FALSE)</f>
        <v>0.35</v>
      </c>
      <c r="G2736">
        <f>VLOOKUP($A2736,'Trees - celková zdrojová porost'!$A$2:$L$3471,MATCH(G$1,'Trees - celková zdrojová porost'!$A$1:$L$1,0),FALSE)</f>
        <v>18.149999999999999</v>
      </c>
      <c r="H2736">
        <f>VLOOKUP($A2736,'Trees - celková zdrojová porost'!$A$2:$L$3471,MATCH(H$1,'Trees - celková zdrojová porost'!$A$1:$L$1,0),FALSE)</f>
        <v>1</v>
      </c>
      <c r="I2736" t="str">
        <f>VLOOKUP($A2736,'Trees - celková zdrojová porost'!$A$2:$L$3471,MATCH(I$1,'Trees - celková zdrojová porost'!$A$1:$L$1,0),FALSE)</f>
        <v>P</v>
      </c>
      <c r="J2736" t="str">
        <f>VLOOKUP($A2736,'Trees - celková zdrojová porost'!$A$2:$L$3471,MATCH(J$1,'Trees - celková zdrojová porost'!$A$1:$L$1,0),FALSE)</f>
        <v>Z</v>
      </c>
      <c r="K2736" t="str">
        <f>VLOOKUP($A2736,'Trees - celková zdrojová porost'!$A$2:$L$3471,MATCH(K$1,'Trees - celková zdrojová porost'!$A$1:$L$1,0),FALSE)</f>
        <v>BEZ</v>
      </c>
      <c r="L2736" s="8">
        <f>VLOOKUP($A2736,'Trees - celková zdrojová porost'!$A$2:$L$3471,MATCH(L$1,'Trees - celková zdrojová porost'!$A$1:$L$1,0),FALSE)</f>
        <v>43213.502916666701</v>
      </c>
    </row>
    <row r="2737" spans="1:12" x14ac:dyDescent="0.25">
      <c r="A2737">
        <v>2280</v>
      </c>
      <c r="B2737">
        <f>VLOOKUP($A2737,'Trees - celková zdrojová porost'!$A$2:$L$3471,MATCH(B$1,'Trees - celková zdrojová porost'!$A$1:$L$1,0),FALSE)</f>
        <v>2279</v>
      </c>
      <c r="C2737" t="str">
        <f>VLOOKUP($A2737,'Trees - celková zdrojová porost'!$A$2:$L$3471,MATCH(C$1,'Trees - celková zdrojová porost'!$A$1:$L$1,0),FALSE)</f>
        <v>HB</v>
      </c>
      <c r="D2737">
        <f>VLOOKUP($A2737,'Trees - celková zdrojová porost'!$A$2:$L$3471,MATCH(D$1,'Trees - celková zdrojová porost'!$A$1:$L$1,0),FALSE)</f>
        <v>265</v>
      </c>
      <c r="E2737">
        <f>VLOOKUP($A2737,'Trees - celková zdrojová porost'!$A$2:$L$3471,MATCH(E$1,'Trees - celková zdrojová porost'!$A$1:$L$1,0),FALSE)</f>
        <v>18.5</v>
      </c>
      <c r="F2737">
        <f>VLOOKUP($A2737,'Trees - celková zdrojová porost'!$A$2:$L$3471,MATCH(F$1,'Trees - celková zdrojová porost'!$A$1:$L$1,0),FALSE)</f>
        <v>15.1</v>
      </c>
      <c r="G2737">
        <f>VLOOKUP($A2737,'Trees - celková zdrojová porost'!$A$2:$L$3471,MATCH(G$1,'Trees - celková zdrojová porost'!$A$1:$L$1,0),FALSE)</f>
        <v>3.4</v>
      </c>
      <c r="H2737">
        <f>VLOOKUP($A2737,'Trees - celková zdrojová porost'!$A$2:$L$3471,MATCH(H$1,'Trees - celková zdrojová porost'!$A$1:$L$1,0),FALSE)</f>
        <v>1</v>
      </c>
      <c r="I2737" t="str">
        <f>VLOOKUP($A2737,'Trees - celková zdrojová porost'!$A$2:$L$3471,MATCH(I$1,'Trees - celková zdrojová porost'!$A$1:$L$1,0),FALSE)</f>
        <v>P</v>
      </c>
      <c r="J2737" t="str">
        <f>VLOOKUP($A2737,'Trees - celková zdrojová porost'!$A$2:$L$3471,MATCH(J$1,'Trees - celková zdrojová porost'!$A$1:$L$1,0),FALSE)</f>
        <v>Z</v>
      </c>
      <c r="K2737" t="str">
        <f>VLOOKUP($A2737,'Trees - celková zdrojová porost'!$A$2:$L$3471,MATCH(K$1,'Trees - celková zdrojová porost'!$A$1:$L$1,0),FALSE)</f>
        <v>BEZ</v>
      </c>
      <c r="L2737" s="8">
        <f>VLOOKUP($A2737,'Trees - celková zdrojová porost'!$A$2:$L$3471,MATCH(L$1,'Trees - celková zdrojová porost'!$A$1:$L$1,0),FALSE)</f>
        <v>43216.425752314797</v>
      </c>
    </row>
    <row r="2738" spans="1:12" x14ac:dyDescent="0.25">
      <c r="A2738">
        <v>2804</v>
      </c>
      <c r="B2738">
        <f>VLOOKUP($A2738,'Trees - celková zdrojová porost'!$A$2:$L$3471,MATCH(B$1,'Trees - celková zdrojová porost'!$A$1:$L$1,0),FALSE)</f>
        <v>2800</v>
      </c>
      <c r="C2738" t="str">
        <f>VLOOKUP($A2738,'Trees - celková zdrojová porost'!$A$2:$L$3471,MATCH(C$1,'Trees - celková zdrojová porost'!$A$1:$L$1,0),FALSE)</f>
        <v>HB</v>
      </c>
      <c r="D2738">
        <f>VLOOKUP($A2738,'Trees - celková zdrojová porost'!$A$2:$L$3471,MATCH(D$1,'Trees - celková zdrojová porost'!$A$1:$L$1,0),FALSE)</f>
        <v>195</v>
      </c>
      <c r="E2738">
        <f>VLOOKUP($A2738,'Trees - celková zdrojová porost'!$A$2:$L$3471,MATCH(E$1,'Trees - celková zdrojová porost'!$A$1:$L$1,0),FALSE)</f>
        <v>18.5</v>
      </c>
      <c r="F2738">
        <f>VLOOKUP($A2738,'Trees - celková zdrojová porost'!$A$2:$L$3471,MATCH(F$1,'Trees - celková zdrojová porost'!$A$1:$L$1,0),FALSE)</f>
        <v>10.199999999999999</v>
      </c>
      <c r="G2738">
        <f>VLOOKUP($A2738,'Trees - celková zdrojová porost'!$A$2:$L$3471,MATCH(G$1,'Trees - celková zdrojová porost'!$A$1:$L$1,0),FALSE)</f>
        <v>8.3000000000000007</v>
      </c>
      <c r="H2738">
        <f>VLOOKUP($A2738,'Trees - celková zdrojová porost'!$A$2:$L$3471,MATCH(H$1,'Trees - celková zdrojová porost'!$A$1:$L$1,0),FALSE)</f>
        <v>0</v>
      </c>
      <c r="I2738" t="str">
        <f>VLOOKUP($A2738,'Trees - celková zdrojová porost'!$A$2:$L$3471,MATCH(I$1,'Trees - celková zdrojová porost'!$A$1:$L$1,0),FALSE)</f>
        <v>P</v>
      </c>
      <c r="J2738" t="str">
        <f>VLOOKUP($A2738,'Trees - celková zdrojová porost'!$A$2:$L$3471,MATCH(J$1,'Trees - celková zdrojová porost'!$A$1:$L$1,0),FALSE)</f>
        <v>Z</v>
      </c>
      <c r="K2738" t="str">
        <f>VLOOKUP($A2738,'Trees - celková zdrojová porost'!$A$2:$L$3471,MATCH(K$1,'Trees - celková zdrojová porost'!$A$1:$L$1,0),FALSE)</f>
        <v>BEZ</v>
      </c>
      <c r="L2738" s="8">
        <f>VLOOKUP($A2738,'Trees - celková zdrojová porost'!$A$2:$L$3471,MATCH(L$1,'Trees - celková zdrojová porost'!$A$1:$L$1,0),FALSE)</f>
        <v>43230.624016203699</v>
      </c>
    </row>
    <row r="2739" spans="1:12" x14ac:dyDescent="0.25">
      <c r="A2739">
        <v>3148</v>
      </c>
      <c r="B2739">
        <f>VLOOKUP($A2739,'Trees - celková zdrojová porost'!$A$2:$L$3471,MATCH(B$1,'Trees - celková zdrojová porost'!$A$1:$L$1,0),FALSE)</f>
        <v>3148</v>
      </c>
      <c r="C2739" t="str">
        <f>VLOOKUP($A2739,'Trees - celková zdrojová porost'!$A$2:$L$3471,MATCH(C$1,'Trees - celková zdrojová porost'!$A$1:$L$1,0),FALSE)</f>
        <v>HB</v>
      </c>
      <c r="D2739">
        <f>VLOOKUP($A2739,'Trees - celková zdrojová porost'!$A$2:$L$3471,MATCH(D$1,'Trees - celková zdrojová porost'!$A$1:$L$1,0),FALSE)</f>
        <v>255</v>
      </c>
      <c r="E2739">
        <f>VLOOKUP($A2739,'Trees - celková zdrojová porost'!$A$2:$L$3471,MATCH(E$1,'Trees - celková zdrojová porost'!$A$1:$L$1,0),FALSE)</f>
        <v>18.5</v>
      </c>
      <c r="F2739">
        <f>VLOOKUP($A2739,'Trees - celková zdrojová porost'!$A$2:$L$3471,MATCH(F$1,'Trees - celková zdrojová porost'!$A$1:$L$1,0),FALSE)</f>
        <v>10.199999999999999</v>
      </c>
      <c r="G2739">
        <f>VLOOKUP($A2739,'Trees - celková zdrojová porost'!$A$2:$L$3471,MATCH(G$1,'Trees - celková zdrojová porost'!$A$1:$L$1,0),FALSE)</f>
        <v>8.3000000000000007</v>
      </c>
      <c r="H2739">
        <f>VLOOKUP($A2739,'Trees - celková zdrojová porost'!$A$2:$L$3471,MATCH(H$1,'Trees - celková zdrojová porost'!$A$1:$L$1,0),FALSE)</f>
        <v>1</v>
      </c>
      <c r="I2739" t="str">
        <f>VLOOKUP($A2739,'Trees - celková zdrojová porost'!$A$2:$L$3471,MATCH(I$1,'Trees - celková zdrojová porost'!$A$1:$L$1,0),FALSE)</f>
        <v>P</v>
      </c>
      <c r="J2739" t="str">
        <f>VLOOKUP($A2739,'Trees - celková zdrojová porost'!$A$2:$L$3471,MATCH(J$1,'Trees - celková zdrojová porost'!$A$1:$L$1,0),FALSE)</f>
        <v>Z</v>
      </c>
      <c r="K2739" t="str">
        <f>VLOOKUP($A2739,'Trees - celková zdrojová porost'!$A$2:$L$3471,MATCH(K$1,'Trees - celková zdrojová porost'!$A$1:$L$1,0),FALSE)</f>
        <v>BEZ</v>
      </c>
      <c r="L2739" s="8">
        <f>VLOOKUP($A2739,'Trees - celková zdrojová porost'!$A$2:$L$3471,MATCH(L$1,'Trees - celková zdrojová porost'!$A$1:$L$1,0),FALSE)</f>
        <v>43251.494710648098</v>
      </c>
    </row>
    <row r="2740" spans="1:12" x14ac:dyDescent="0.25">
      <c r="A2740">
        <v>293</v>
      </c>
      <c r="B2740">
        <f>VLOOKUP($A2740,'Trees - celková zdrojová porost'!$A$2:$L$3471,MATCH(B$1,'Trees - celková zdrojová porost'!$A$1:$L$1,0),FALSE)</f>
        <v>290</v>
      </c>
      <c r="C2740" t="str">
        <f>VLOOKUP($A2740,'Trees - celková zdrojová porost'!$A$2:$L$3471,MATCH(C$1,'Trees - celková zdrojová porost'!$A$1:$L$1,0),FALSE)</f>
        <v>HB</v>
      </c>
      <c r="D2740">
        <f>VLOOKUP($A2740,'Trees - celková zdrojová porost'!$A$2:$L$3471,MATCH(D$1,'Trees - celková zdrojová porost'!$A$1:$L$1,0),FALSE)</f>
        <v>120</v>
      </c>
      <c r="E2740">
        <f>VLOOKUP($A2740,'Trees - celková zdrojová porost'!$A$2:$L$3471,MATCH(E$1,'Trees - celková zdrojová porost'!$A$1:$L$1,0),FALSE)</f>
        <v>18.600000000000001</v>
      </c>
      <c r="F2740">
        <f>VLOOKUP($A2740,'Trees - celková zdrojová porost'!$A$2:$L$3471,MATCH(F$1,'Trees - celková zdrojová porost'!$A$1:$L$1,0),FALSE)</f>
        <v>17.5</v>
      </c>
      <c r="G2740">
        <f>VLOOKUP($A2740,'Trees - celková zdrojová porost'!$A$2:$L$3471,MATCH(G$1,'Trees - celková zdrojová porost'!$A$1:$L$1,0),FALSE)</f>
        <v>1.1000000000000001</v>
      </c>
      <c r="H2740">
        <f>VLOOKUP($A2740,'Trees - celková zdrojová porost'!$A$2:$L$3471,MATCH(H$1,'Trees - celková zdrojová porost'!$A$1:$L$1,0),FALSE)</f>
        <v>0</v>
      </c>
      <c r="I2740" t="str">
        <f>VLOOKUP($A2740,'Trees - celková zdrojová porost'!$A$2:$L$3471,MATCH(I$1,'Trees - celková zdrojová porost'!$A$1:$L$1,0),FALSE)</f>
        <v>P</v>
      </c>
      <c r="J2740" t="str">
        <f>VLOOKUP($A2740,'Trees - celková zdrojová porost'!$A$2:$L$3471,MATCH(J$1,'Trees - celková zdrojová porost'!$A$1:$L$1,0),FALSE)</f>
        <v>Z</v>
      </c>
      <c r="K2740" t="str">
        <f>VLOOKUP($A2740,'Trees - celková zdrojová porost'!$A$2:$L$3471,MATCH(K$1,'Trees - celková zdrojová porost'!$A$1:$L$1,0),FALSE)</f>
        <v>BEZ</v>
      </c>
      <c r="L2740" s="8">
        <f>VLOOKUP($A2740,'Trees - celková zdrojová porost'!$A$2:$L$3471,MATCH(L$1,'Trees - celková zdrojová porost'!$A$1:$L$1,0),FALSE)</f>
        <v>43185.706261574102</v>
      </c>
    </row>
    <row r="2741" spans="1:12" x14ac:dyDescent="0.25">
      <c r="A2741">
        <v>753</v>
      </c>
      <c r="B2741">
        <f>VLOOKUP($A2741,'Trees - celková zdrojová porost'!$A$2:$L$3471,MATCH(B$1,'Trees - celková zdrojová porost'!$A$1:$L$1,0),FALSE)</f>
        <v>0</v>
      </c>
      <c r="C2741" t="str">
        <f>VLOOKUP($A2741,'Trees - celková zdrojová porost'!$A$2:$L$3471,MATCH(C$1,'Trees - celková zdrojová porost'!$A$1:$L$1,0),FALSE)</f>
        <v>HB</v>
      </c>
      <c r="D2741">
        <f>VLOOKUP($A2741,'Trees - celková zdrojová porost'!$A$2:$L$3471,MATCH(D$1,'Trees - celková zdrojová porost'!$A$1:$L$1,0),FALSE)</f>
        <v>285</v>
      </c>
      <c r="E2741">
        <f>VLOOKUP($A2741,'Trees - celková zdrojová porost'!$A$2:$L$3471,MATCH(E$1,'Trees - celková zdrojová porost'!$A$1:$L$1,0),FALSE)</f>
        <v>18.600000000000001</v>
      </c>
      <c r="F2741">
        <f>VLOOKUP($A2741,'Trees - celková zdrojová porost'!$A$2:$L$3471,MATCH(F$1,'Trees - celková zdrojová porost'!$A$1:$L$1,0),FALSE)</f>
        <v>16.899999999999999</v>
      </c>
      <c r="G2741">
        <f>VLOOKUP($A2741,'Trees - celková zdrojová porost'!$A$2:$L$3471,MATCH(G$1,'Trees - celková zdrojová porost'!$A$1:$L$1,0),FALSE)</f>
        <v>1.7</v>
      </c>
      <c r="H2741">
        <f>VLOOKUP($A2741,'Trees - celková zdrojová porost'!$A$2:$L$3471,MATCH(H$1,'Trees - celková zdrojová porost'!$A$1:$L$1,0),FALSE)</f>
        <v>0</v>
      </c>
      <c r="I2741" t="str">
        <f>VLOOKUP($A2741,'Trees - celková zdrojová porost'!$A$2:$L$3471,MATCH(I$1,'Trees - celková zdrojová porost'!$A$1:$L$1,0),FALSE)</f>
        <v>S</v>
      </c>
      <c r="J2741" t="str">
        <f>VLOOKUP($A2741,'Trees - celková zdrojová porost'!$A$2:$L$3471,MATCH(J$1,'Trees - celková zdrojová porost'!$A$1:$L$1,0),FALSE)</f>
        <v>Z</v>
      </c>
      <c r="K2741" t="str">
        <f>VLOOKUP($A2741,'Trees - celková zdrojová porost'!$A$2:$L$3471,MATCH(K$1,'Trees - celková zdrojová porost'!$A$1:$L$1,0),FALSE)</f>
        <v>BEZ</v>
      </c>
      <c r="L2741" s="8">
        <f>VLOOKUP($A2741,'Trees - celková zdrojová porost'!$A$2:$L$3471,MATCH(L$1,'Trees - celková zdrojová porost'!$A$1:$L$1,0),FALSE)</f>
        <v>43195.6178587963</v>
      </c>
    </row>
    <row r="2742" spans="1:12" x14ac:dyDescent="0.25">
      <c r="A2742">
        <v>1263</v>
      </c>
      <c r="B2742">
        <f>VLOOKUP($A2742,'Trees - celková zdrojová porost'!$A$2:$L$3471,MATCH(B$1,'Trees - celková zdrojová porost'!$A$1:$L$1,0),FALSE)</f>
        <v>1263</v>
      </c>
      <c r="C2742" t="str">
        <f>VLOOKUP($A2742,'Trees - celková zdrojová porost'!$A$2:$L$3471,MATCH(C$1,'Trees - celková zdrojová porost'!$A$1:$L$1,0),FALSE)</f>
        <v>HB</v>
      </c>
      <c r="D2742">
        <f>VLOOKUP($A2742,'Trees - celková zdrojová porost'!$A$2:$L$3471,MATCH(D$1,'Trees - celková zdrojová porost'!$A$1:$L$1,0),FALSE)</f>
        <v>170</v>
      </c>
      <c r="E2742">
        <f>VLOOKUP($A2742,'Trees - celková zdrojová porost'!$A$2:$L$3471,MATCH(E$1,'Trees - celková zdrojová porost'!$A$1:$L$1,0),FALSE)</f>
        <v>18.600000000000001</v>
      </c>
      <c r="F2742">
        <f>VLOOKUP($A2742,'Trees - celková zdrojová porost'!$A$2:$L$3471,MATCH(F$1,'Trees - celková zdrojová porost'!$A$1:$L$1,0),FALSE)</f>
        <v>1.8</v>
      </c>
      <c r="G2742">
        <f>VLOOKUP($A2742,'Trees - celková zdrojová porost'!$A$2:$L$3471,MATCH(G$1,'Trees - celková zdrojová porost'!$A$1:$L$1,0),FALSE)</f>
        <v>16.8</v>
      </c>
      <c r="H2742">
        <f>VLOOKUP($A2742,'Trees - celková zdrojová porost'!$A$2:$L$3471,MATCH(H$1,'Trees - celková zdrojová porost'!$A$1:$L$1,0),FALSE)</f>
        <v>0</v>
      </c>
      <c r="I2742" t="str">
        <f>VLOOKUP($A2742,'Trees - celková zdrojová porost'!$A$2:$L$3471,MATCH(I$1,'Trees - celková zdrojová porost'!$A$1:$L$1,0),FALSE)</f>
        <v>P</v>
      </c>
      <c r="J2742" t="str">
        <f>VLOOKUP($A2742,'Trees - celková zdrojová porost'!$A$2:$L$3471,MATCH(J$1,'Trees - celková zdrojová porost'!$A$1:$L$1,0),FALSE)</f>
        <v>Z</v>
      </c>
      <c r="K2742" t="str">
        <f>VLOOKUP($A2742,'Trees - celková zdrojová porost'!$A$2:$L$3471,MATCH(K$1,'Trees - celková zdrojová porost'!$A$1:$L$1,0),FALSE)</f>
        <v>BEZ</v>
      </c>
      <c r="L2742" s="8">
        <f>VLOOKUP($A2742,'Trees - celková zdrojová porost'!$A$2:$L$3471,MATCH(L$1,'Trees - celková zdrojová porost'!$A$1:$L$1,0),FALSE)</f>
        <v>43202.462719907402</v>
      </c>
    </row>
    <row r="2743" spans="1:12" x14ac:dyDescent="0.25">
      <c r="A2743">
        <v>1455</v>
      </c>
      <c r="B2743">
        <f>VLOOKUP($A2743,'Trees - celková zdrojová porost'!$A$2:$L$3471,MATCH(B$1,'Trees - celková zdrojová porost'!$A$1:$L$1,0),FALSE)</f>
        <v>1455</v>
      </c>
      <c r="C2743" t="str">
        <f>VLOOKUP($A2743,'Trees - celková zdrojová porost'!$A$2:$L$3471,MATCH(C$1,'Trees - celková zdrojová porost'!$A$1:$L$1,0),FALSE)</f>
        <v>HB</v>
      </c>
      <c r="D2743">
        <f>VLOOKUP($A2743,'Trees - celková zdrojová porost'!$A$2:$L$3471,MATCH(D$1,'Trees - celková zdrojová porost'!$A$1:$L$1,0),FALSE)</f>
        <v>130</v>
      </c>
      <c r="E2743">
        <f>VLOOKUP($A2743,'Trees - celková zdrojová porost'!$A$2:$L$3471,MATCH(E$1,'Trees - celková zdrojová porost'!$A$1:$L$1,0),FALSE)</f>
        <v>18.600000000000001</v>
      </c>
      <c r="F2743">
        <f>VLOOKUP($A2743,'Trees - celková zdrojová porost'!$A$2:$L$3471,MATCH(F$1,'Trees - celková zdrojová porost'!$A$1:$L$1,0),FALSE)</f>
        <v>0.4</v>
      </c>
      <c r="G2743">
        <f>VLOOKUP($A2743,'Trees - celková zdrojová porost'!$A$2:$L$3471,MATCH(G$1,'Trees - celková zdrojová porost'!$A$1:$L$1,0),FALSE)</f>
        <v>18.2</v>
      </c>
      <c r="H2743">
        <f>VLOOKUP($A2743,'Trees - celková zdrojová porost'!$A$2:$L$3471,MATCH(H$1,'Trees - celková zdrojová porost'!$A$1:$L$1,0),FALSE)</f>
        <v>0</v>
      </c>
      <c r="I2743" t="str">
        <f>VLOOKUP($A2743,'Trees - celková zdrojová porost'!$A$2:$L$3471,MATCH(I$1,'Trees - celková zdrojová porost'!$A$1:$L$1,0),FALSE)</f>
        <v>P</v>
      </c>
      <c r="J2743" t="str">
        <f>VLOOKUP($A2743,'Trees - celková zdrojová porost'!$A$2:$L$3471,MATCH(J$1,'Trees - celková zdrojová porost'!$A$1:$L$1,0),FALSE)</f>
        <v>Z</v>
      </c>
      <c r="K2743" t="str">
        <f>VLOOKUP($A2743,'Trees - celková zdrojová porost'!$A$2:$L$3471,MATCH(K$1,'Trees - celková zdrojová porost'!$A$1:$L$1,0),FALSE)</f>
        <v>ZAS</v>
      </c>
      <c r="L2743" s="8">
        <f>VLOOKUP($A2743,'Trees - celková zdrojová porost'!$A$2:$L$3471,MATCH(L$1,'Trees - celková zdrojová porost'!$A$1:$L$1,0),FALSE)</f>
        <v>43202.628009259301</v>
      </c>
    </row>
    <row r="2744" spans="1:12" x14ac:dyDescent="0.25">
      <c r="A2744">
        <v>1480</v>
      </c>
      <c r="B2744">
        <f>VLOOKUP($A2744,'Trees - celková zdrojová porost'!$A$2:$L$3471,MATCH(B$1,'Trees - celková zdrojová porost'!$A$1:$L$1,0),FALSE)</f>
        <v>1480</v>
      </c>
      <c r="C2744" t="str">
        <f>VLOOKUP($A2744,'Trees - celková zdrojová porost'!$A$2:$L$3471,MATCH(C$1,'Trees - celková zdrojová porost'!$A$1:$L$1,0),FALSE)</f>
        <v>HB</v>
      </c>
      <c r="D2744">
        <f>VLOOKUP($A2744,'Trees - celková zdrojová porost'!$A$2:$L$3471,MATCH(D$1,'Trees - celková zdrojová porost'!$A$1:$L$1,0),FALSE)</f>
        <v>100</v>
      </c>
      <c r="E2744">
        <f>VLOOKUP($A2744,'Trees - celková zdrojová porost'!$A$2:$L$3471,MATCH(E$1,'Trees - celková zdrojová porost'!$A$1:$L$1,0),FALSE)</f>
        <v>18.600000000000001</v>
      </c>
      <c r="F2744">
        <f>VLOOKUP($A2744,'Trees - celková zdrojová porost'!$A$2:$L$3471,MATCH(F$1,'Trees - celková zdrojová porost'!$A$1:$L$1,0),FALSE)</f>
        <v>1.3</v>
      </c>
      <c r="G2744">
        <f>VLOOKUP($A2744,'Trees - celková zdrojová porost'!$A$2:$L$3471,MATCH(G$1,'Trees - celková zdrojová porost'!$A$1:$L$1,0),FALSE)</f>
        <v>17.3</v>
      </c>
      <c r="H2744">
        <f>VLOOKUP($A2744,'Trees - celková zdrojová porost'!$A$2:$L$3471,MATCH(H$1,'Trees - celková zdrojová porost'!$A$1:$L$1,0),FALSE)</f>
        <v>0</v>
      </c>
      <c r="I2744" t="str">
        <f>VLOOKUP($A2744,'Trees - celková zdrojová porost'!$A$2:$L$3471,MATCH(I$1,'Trees - celková zdrojová porost'!$A$1:$L$1,0),FALSE)</f>
        <v>P</v>
      </c>
      <c r="J2744" t="str">
        <f>VLOOKUP($A2744,'Trees - celková zdrojová porost'!$A$2:$L$3471,MATCH(J$1,'Trees - celková zdrojová porost'!$A$1:$L$1,0),FALSE)</f>
        <v>Z</v>
      </c>
      <c r="K2744" t="str">
        <f>VLOOKUP($A2744,'Trees - celková zdrojová porost'!$A$2:$L$3471,MATCH(K$1,'Trees - celková zdrojová porost'!$A$1:$L$1,0),FALSE)</f>
        <v>ZAS</v>
      </c>
      <c r="L2744" s="8">
        <f>VLOOKUP($A2744,'Trees - celková zdrojová porost'!$A$2:$L$3471,MATCH(L$1,'Trees - celková zdrojová porost'!$A$1:$L$1,0),FALSE)</f>
        <v>43202.633194444403</v>
      </c>
    </row>
    <row r="2745" spans="1:12" x14ac:dyDescent="0.25">
      <c r="A2745">
        <v>1597</v>
      </c>
      <c r="B2745">
        <f>VLOOKUP($A2745,'Trees - celková zdrojová porost'!$A$2:$L$3471,MATCH(B$1,'Trees - celková zdrojová porost'!$A$1:$L$1,0),FALSE)</f>
        <v>1594</v>
      </c>
      <c r="C2745" t="str">
        <f>VLOOKUP($A2745,'Trees - celková zdrojová porost'!$A$2:$L$3471,MATCH(C$1,'Trees - celková zdrojová porost'!$A$1:$L$1,0),FALSE)</f>
        <v>HB</v>
      </c>
      <c r="D2745">
        <f>VLOOKUP($A2745,'Trees - celková zdrojová porost'!$A$2:$L$3471,MATCH(D$1,'Trees - celková zdrojová porost'!$A$1:$L$1,0),FALSE)</f>
        <v>105</v>
      </c>
      <c r="E2745">
        <f>VLOOKUP($A2745,'Trees - celková zdrojová porost'!$A$2:$L$3471,MATCH(E$1,'Trees - celková zdrojová porost'!$A$1:$L$1,0),FALSE)</f>
        <v>18.600000000000001</v>
      </c>
      <c r="F2745">
        <f>VLOOKUP($A2745,'Trees - celková zdrojová porost'!$A$2:$L$3471,MATCH(F$1,'Trees - celková zdrojová porost'!$A$1:$L$1,0),FALSE)</f>
        <v>0.5</v>
      </c>
      <c r="G2745">
        <f>VLOOKUP($A2745,'Trees - celková zdrojová porost'!$A$2:$L$3471,MATCH(G$1,'Trees - celková zdrojová porost'!$A$1:$L$1,0),FALSE)</f>
        <v>18.100000000000001</v>
      </c>
      <c r="H2745">
        <f>VLOOKUP($A2745,'Trees - celková zdrojová porost'!$A$2:$L$3471,MATCH(H$1,'Trees - celková zdrojová porost'!$A$1:$L$1,0),FALSE)</f>
        <v>0</v>
      </c>
      <c r="I2745" t="str">
        <f>VLOOKUP($A2745,'Trees - celková zdrojová porost'!$A$2:$L$3471,MATCH(I$1,'Trees - celková zdrojová porost'!$A$1:$L$1,0),FALSE)</f>
        <v>P</v>
      </c>
      <c r="J2745" t="str">
        <f>VLOOKUP($A2745,'Trees - celková zdrojová porost'!$A$2:$L$3471,MATCH(J$1,'Trees - celková zdrojová porost'!$A$1:$L$1,0),FALSE)</f>
        <v>Z</v>
      </c>
      <c r="K2745" t="str">
        <f>VLOOKUP($A2745,'Trees - celková zdrojová porost'!$A$2:$L$3471,MATCH(K$1,'Trees - celková zdrojová porost'!$A$1:$L$1,0),FALSE)</f>
        <v>ZAS</v>
      </c>
      <c r="L2745" s="8">
        <f>VLOOKUP($A2745,'Trees - celková zdrojová porost'!$A$2:$L$3471,MATCH(L$1,'Trees - celková zdrojová porost'!$A$1:$L$1,0),FALSE)</f>
        <v>43209.4702314815</v>
      </c>
    </row>
    <row r="2746" spans="1:12" x14ac:dyDescent="0.25">
      <c r="A2746">
        <v>1911</v>
      </c>
      <c r="B2746">
        <f>VLOOKUP($A2746,'Trees - celková zdrojová porost'!$A$2:$L$3471,MATCH(B$1,'Trees - celková zdrojová porost'!$A$1:$L$1,0),FALSE)</f>
        <v>1907</v>
      </c>
      <c r="C2746" t="str">
        <f>VLOOKUP($A2746,'Trees - celková zdrojová porost'!$A$2:$L$3471,MATCH(C$1,'Trees - celková zdrojová porost'!$A$1:$L$1,0),FALSE)</f>
        <v>HB</v>
      </c>
      <c r="D2746">
        <f>VLOOKUP($A2746,'Trees - celková zdrojová porost'!$A$2:$L$3471,MATCH(D$1,'Trees - celková zdrojová porost'!$A$1:$L$1,0),FALSE)</f>
        <v>150</v>
      </c>
      <c r="E2746">
        <f>VLOOKUP($A2746,'Trees - celková zdrojová porost'!$A$2:$L$3471,MATCH(E$1,'Trees - celková zdrojová porost'!$A$1:$L$1,0),FALSE)</f>
        <v>18.600000000000001</v>
      </c>
      <c r="F2746">
        <f>VLOOKUP($A2746,'Trees - celková zdrojová porost'!$A$2:$L$3471,MATCH(F$1,'Trees - celková zdrojová porost'!$A$1:$L$1,0),FALSE)</f>
        <v>1.1499999999999999</v>
      </c>
      <c r="G2746">
        <f>VLOOKUP($A2746,'Trees - celková zdrojová porost'!$A$2:$L$3471,MATCH(G$1,'Trees - celková zdrojová porost'!$A$1:$L$1,0),FALSE)</f>
        <v>17.45</v>
      </c>
      <c r="H2746">
        <f>VLOOKUP($A2746,'Trees - celková zdrojová porost'!$A$2:$L$3471,MATCH(H$1,'Trees - celková zdrojová porost'!$A$1:$L$1,0),FALSE)</f>
        <v>0</v>
      </c>
      <c r="I2746" t="str">
        <f>VLOOKUP($A2746,'Trees - celková zdrojová porost'!$A$2:$L$3471,MATCH(I$1,'Trees - celková zdrojová porost'!$A$1:$L$1,0),FALSE)</f>
        <v>P</v>
      </c>
      <c r="J2746" t="str">
        <f>VLOOKUP($A2746,'Trees - celková zdrojová porost'!$A$2:$L$3471,MATCH(J$1,'Trees - celková zdrojová porost'!$A$1:$L$1,0),FALSE)</f>
        <v>Z</v>
      </c>
      <c r="K2746" t="str">
        <f>VLOOKUP($A2746,'Trees - celková zdrojová porost'!$A$2:$L$3471,MATCH(K$1,'Trees - celková zdrojová porost'!$A$1:$L$1,0),FALSE)</f>
        <v>BEZ</v>
      </c>
      <c r="L2746" s="8">
        <f>VLOOKUP($A2746,'Trees - celková zdrojová porost'!$A$2:$L$3471,MATCH(L$1,'Trees - celková zdrojová porost'!$A$1:$L$1,0),FALSE)</f>
        <v>43210.479687500003</v>
      </c>
    </row>
    <row r="2747" spans="1:12" x14ac:dyDescent="0.25">
      <c r="A2747">
        <v>2132</v>
      </c>
      <c r="B2747">
        <f>VLOOKUP($A2747,'Trees - celková zdrojová porost'!$A$2:$L$3471,MATCH(B$1,'Trees - celková zdrojová porost'!$A$1:$L$1,0),FALSE)</f>
        <v>2132</v>
      </c>
      <c r="C2747" t="str">
        <f>VLOOKUP($A2747,'Trees - celková zdrojová porost'!$A$2:$L$3471,MATCH(C$1,'Trees - celková zdrojová porost'!$A$1:$L$1,0),FALSE)</f>
        <v>HB</v>
      </c>
      <c r="D2747">
        <f>VLOOKUP($A2747,'Trees - celková zdrojová porost'!$A$2:$L$3471,MATCH(D$1,'Trees - celková zdrojová porost'!$A$1:$L$1,0),FALSE)</f>
        <v>165</v>
      </c>
      <c r="E2747">
        <f>VLOOKUP($A2747,'Trees - celková zdrojová porost'!$A$2:$L$3471,MATCH(E$1,'Trees - celková zdrojová porost'!$A$1:$L$1,0),FALSE)</f>
        <v>18.600000000000001</v>
      </c>
      <c r="F2747">
        <f>VLOOKUP($A2747,'Trees - celková zdrojová porost'!$A$2:$L$3471,MATCH(F$1,'Trees - celková zdrojová porost'!$A$1:$L$1,0),FALSE)</f>
        <v>0.45</v>
      </c>
      <c r="G2747">
        <f>VLOOKUP($A2747,'Trees - celková zdrojová porost'!$A$2:$L$3471,MATCH(G$1,'Trees - celková zdrojová porost'!$A$1:$L$1,0),FALSE)</f>
        <v>18.149999999999999</v>
      </c>
      <c r="H2747">
        <f>VLOOKUP($A2747,'Trees - celková zdrojová porost'!$A$2:$L$3471,MATCH(H$1,'Trees - celková zdrojová porost'!$A$1:$L$1,0),FALSE)</f>
        <v>1</v>
      </c>
      <c r="I2747" t="str">
        <f>VLOOKUP($A2747,'Trees - celková zdrojová porost'!$A$2:$L$3471,MATCH(I$1,'Trees - celková zdrojová porost'!$A$1:$L$1,0),FALSE)</f>
        <v>P</v>
      </c>
      <c r="J2747" t="str">
        <f>VLOOKUP($A2747,'Trees - celková zdrojová porost'!$A$2:$L$3471,MATCH(J$1,'Trees - celková zdrojová porost'!$A$1:$L$1,0),FALSE)</f>
        <v>Z</v>
      </c>
      <c r="K2747" t="str">
        <f>VLOOKUP($A2747,'Trees - celková zdrojová porost'!$A$2:$L$3471,MATCH(K$1,'Trees - celková zdrojová porost'!$A$1:$L$1,0),FALSE)</f>
        <v>BEZ</v>
      </c>
      <c r="L2747" s="8">
        <f>VLOOKUP($A2747,'Trees - celková zdrojová porost'!$A$2:$L$3471,MATCH(L$1,'Trees - celková zdrojová porost'!$A$1:$L$1,0),FALSE)</f>
        <v>43213.499884259298</v>
      </c>
    </row>
    <row r="2748" spans="1:12" x14ac:dyDescent="0.25">
      <c r="A2748">
        <v>2268</v>
      </c>
      <c r="B2748">
        <f>VLOOKUP($A2748,'Trees - celková zdrojová porost'!$A$2:$L$3471,MATCH(B$1,'Trees - celková zdrojová porost'!$A$1:$L$1,0),FALSE)</f>
        <v>2267</v>
      </c>
      <c r="C2748" t="str">
        <f>VLOOKUP($A2748,'Trees - celková zdrojová porost'!$A$2:$L$3471,MATCH(C$1,'Trees - celková zdrojová porost'!$A$1:$L$1,0),FALSE)</f>
        <v>HB</v>
      </c>
      <c r="D2748">
        <f>VLOOKUP($A2748,'Trees - celková zdrojová porost'!$A$2:$L$3471,MATCH(D$1,'Trees - celková zdrojová porost'!$A$1:$L$1,0),FALSE)</f>
        <v>130</v>
      </c>
      <c r="E2748">
        <f>VLOOKUP($A2748,'Trees - celková zdrojová porost'!$A$2:$L$3471,MATCH(E$1,'Trees - celková zdrojová porost'!$A$1:$L$1,0),FALSE)</f>
        <v>18.600000000000001</v>
      </c>
      <c r="F2748">
        <f>VLOOKUP($A2748,'Trees - celková zdrojová porost'!$A$2:$L$3471,MATCH(F$1,'Trees - celková zdrojová porost'!$A$1:$L$1,0),FALSE)</f>
        <v>1.8</v>
      </c>
      <c r="G2748">
        <f>VLOOKUP($A2748,'Trees - celková zdrojová porost'!$A$2:$L$3471,MATCH(G$1,'Trees - celková zdrojová porost'!$A$1:$L$1,0),FALSE)</f>
        <v>16.8</v>
      </c>
      <c r="H2748">
        <f>VLOOKUP($A2748,'Trees - celková zdrojová porost'!$A$2:$L$3471,MATCH(H$1,'Trees - celková zdrojová porost'!$A$1:$L$1,0),FALSE)</f>
        <v>1</v>
      </c>
      <c r="I2748" t="str">
        <f>VLOOKUP($A2748,'Trees - celková zdrojová porost'!$A$2:$L$3471,MATCH(I$1,'Trees - celková zdrojová porost'!$A$1:$L$1,0),FALSE)</f>
        <v>P</v>
      </c>
      <c r="J2748" t="str">
        <f>VLOOKUP($A2748,'Trees - celková zdrojová porost'!$A$2:$L$3471,MATCH(J$1,'Trees - celková zdrojová porost'!$A$1:$L$1,0),FALSE)</f>
        <v>Z</v>
      </c>
      <c r="K2748" t="str">
        <f>VLOOKUP($A2748,'Trees - celková zdrojová porost'!$A$2:$L$3471,MATCH(K$1,'Trees - celková zdrojová porost'!$A$1:$L$1,0),FALSE)</f>
        <v>BEZ</v>
      </c>
      <c r="L2748" s="8">
        <f>VLOOKUP($A2748,'Trees - celková zdrojová porost'!$A$2:$L$3471,MATCH(L$1,'Trees - celková zdrojová porost'!$A$1:$L$1,0),FALSE)</f>
        <v>43216.423368055599</v>
      </c>
    </row>
    <row r="2749" spans="1:12" x14ac:dyDescent="0.25">
      <c r="A2749">
        <v>2456</v>
      </c>
      <c r="B2749">
        <f>VLOOKUP($A2749,'Trees - celková zdrojová porost'!$A$2:$L$3471,MATCH(B$1,'Trees - celková zdrojová porost'!$A$1:$L$1,0),FALSE)</f>
        <v>2455</v>
      </c>
      <c r="C2749" t="str">
        <f>VLOOKUP($A2749,'Trees - celková zdrojová porost'!$A$2:$L$3471,MATCH(C$1,'Trees - celková zdrojová porost'!$A$1:$L$1,0),FALSE)</f>
        <v>HB</v>
      </c>
      <c r="D2749">
        <f>VLOOKUP($A2749,'Trees - celková zdrojová porost'!$A$2:$L$3471,MATCH(D$1,'Trees - celková zdrojová porost'!$A$1:$L$1,0),FALSE)</f>
        <v>186</v>
      </c>
      <c r="E2749">
        <f>VLOOKUP($A2749,'Trees - celková zdrojová porost'!$A$2:$L$3471,MATCH(E$1,'Trees - celková zdrojová porost'!$A$1:$L$1,0),FALSE)</f>
        <v>18.600000000000001</v>
      </c>
      <c r="F2749">
        <f>VLOOKUP($A2749,'Trees - celková zdrojová porost'!$A$2:$L$3471,MATCH(F$1,'Trees - celková zdrojová porost'!$A$1:$L$1,0),FALSE)</f>
        <v>9.4</v>
      </c>
      <c r="G2749">
        <f>VLOOKUP($A2749,'Trees - celková zdrojová porost'!$A$2:$L$3471,MATCH(G$1,'Trees - celková zdrojová porost'!$A$1:$L$1,0),FALSE)</f>
        <v>9.1999999999999993</v>
      </c>
      <c r="H2749">
        <f>VLOOKUP($A2749,'Trees - celková zdrojová porost'!$A$2:$L$3471,MATCH(H$1,'Trees - celková zdrojová porost'!$A$1:$L$1,0),FALSE)</f>
        <v>1</v>
      </c>
      <c r="I2749" t="str">
        <f>VLOOKUP($A2749,'Trees - celková zdrojová porost'!$A$2:$L$3471,MATCH(I$1,'Trees - celková zdrojová porost'!$A$1:$L$1,0),FALSE)</f>
        <v>P</v>
      </c>
      <c r="J2749" t="str">
        <f>VLOOKUP($A2749,'Trees - celková zdrojová porost'!$A$2:$L$3471,MATCH(J$1,'Trees - celková zdrojová porost'!$A$1:$L$1,0),FALSE)</f>
        <v>Z</v>
      </c>
      <c r="K2749" t="str">
        <f>VLOOKUP($A2749,'Trees - celková zdrojová porost'!$A$2:$L$3471,MATCH(K$1,'Trees - celková zdrojová porost'!$A$1:$L$1,0),FALSE)</f>
        <v>BEZ</v>
      </c>
      <c r="L2749" s="8">
        <f>VLOOKUP($A2749,'Trees - celková zdrojová porost'!$A$2:$L$3471,MATCH(L$1,'Trees - celková zdrojová porost'!$A$1:$L$1,0),FALSE)</f>
        <v>43216.614166666703</v>
      </c>
    </row>
    <row r="2750" spans="1:12" x14ac:dyDescent="0.25">
      <c r="A2750">
        <v>2498</v>
      </c>
      <c r="B2750">
        <f>VLOOKUP($A2750,'Trees - celková zdrojová porost'!$A$2:$L$3471,MATCH(B$1,'Trees - celková zdrojová porost'!$A$1:$L$1,0),FALSE)</f>
        <v>2498</v>
      </c>
      <c r="C2750" t="str">
        <f>VLOOKUP($A2750,'Trees - celková zdrojová porost'!$A$2:$L$3471,MATCH(C$1,'Trees - celková zdrojová porost'!$A$1:$L$1,0),FALSE)</f>
        <v>HB</v>
      </c>
      <c r="D2750">
        <f>VLOOKUP($A2750,'Trees - celková zdrojová porost'!$A$2:$L$3471,MATCH(D$1,'Trees - celková zdrojová porost'!$A$1:$L$1,0),FALSE)</f>
        <v>150</v>
      </c>
      <c r="E2750">
        <f>VLOOKUP($A2750,'Trees - celková zdrojová porost'!$A$2:$L$3471,MATCH(E$1,'Trees - celková zdrojová porost'!$A$1:$L$1,0),FALSE)</f>
        <v>18.600000000000001</v>
      </c>
      <c r="F2750">
        <f>VLOOKUP($A2750,'Trees - celková zdrojová porost'!$A$2:$L$3471,MATCH(F$1,'Trees - celková zdrojová porost'!$A$1:$L$1,0),FALSE)</f>
        <v>1.4</v>
      </c>
      <c r="G2750">
        <f>VLOOKUP($A2750,'Trees - celková zdrojová porost'!$A$2:$L$3471,MATCH(G$1,'Trees - celková zdrojová porost'!$A$1:$L$1,0),FALSE)</f>
        <v>17.2</v>
      </c>
      <c r="H2750">
        <f>VLOOKUP($A2750,'Trees - celková zdrojová porost'!$A$2:$L$3471,MATCH(H$1,'Trees - celková zdrojová porost'!$A$1:$L$1,0),FALSE)</f>
        <v>1</v>
      </c>
      <c r="I2750" t="str">
        <f>VLOOKUP($A2750,'Trees - celková zdrojová porost'!$A$2:$L$3471,MATCH(I$1,'Trees - celková zdrojová porost'!$A$1:$L$1,0),FALSE)</f>
        <v>P</v>
      </c>
      <c r="J2750" t="str">
        <f>VLOOKUP($A2750,'Trees - celková zdrojová porost'!$A$2:$L$3471,MATCH(J$1,'Trees - celková zdrojová porost'!$A$1:$L$1,0),FALSE)</f>
        <v>Z</v>
      </c>
      <c r="K2750" t="str">
        <f>VLOOKUP($A2750,'Trees - celková zdrojová porost'!$A$2:$L$3471,MATCH(K$1,'Trees - celková zdrojová porost'!$A$1:$L$1,0),FALSE)</f>
        <v>BEZ</v>
      </c>
      <c r="L2750" s="8">
        <f>VLOOKUP($A2750,'Trees - celková zdrojová porost'!$A$2:$L$3471,MATCH(L$1,'Trees - celková zdrojová porost'!$A$1:$L$1,0),FALSE)</f>
        <v>43216.624444444402</v>
      </c>
    </row>
    <row r="2751" spans="1:12" x14ac:dyDescent="0.25">
      <c r="A2751">
        <v>3190</v>
      </c>
      <c r="B2751">
        <f>VLOOKUP($A2751,'Trees - celková zdrojová porost'!$A$2:$L$3471,MATCH(B$1,'Trees - celková zdrojová porost'!$A$1:$L$1,0),FALSE)</f>
        <v>3187</v>
      </c>
      <c r="C2751" t="str">
        <f>VLOOKUP($A2751,'Trees - celková zdrojová porost'!$A$2:$L$3471,MATCH(C$1,'Trees - celková zdrojová porost'!$A$1:$L$1,0),FALSE)</f>
        <v>HB</v>
      </c>
      <c r="D2751">
        <f>VLOOKUP($A2751,'Trees - celková zdrojová porost'!$A$2:$L$3471,MATCH(D$1,'Trees - celková zdrojová porost'!$A$1:$L$1,0),FALSE)</f>
        <v>230</v>
      </c>
      <c r="E2751">
        <f>VLOOKUP($A2751,'Trees - celková zdrojová porost'!$A$2:$L$3471,MATCH(E$1,'Trees - celková zdrojová porost'!$A$1:$L$1,0),FALSE)</f>
        <v>18.600000000000001</v>
      </c>
      <c r="F2751">
        <f>VLOOKUP($A2751,'Trees - celková zdrojová porost'!$A$2:$L$3471,MATCH(F$1,'Trees - celková zdrojová porost'!$A$1:$L$1,0),FALSE)</f>
        <v>1.6</v>
      </c>
      <c r="G2751">
        <f>VLOOKUP($A2751,'Trees - celková zdrojová porost'!$A$2:$L$3471,MATCH(G$1,'Trees - celková zdrojová porost'!$A$1:$L$1,0),FALSE)</f>
        <v>17</v>
      </c>
      <c r="H2751">
        <f>VLOOKUP($A2751,'Trees - celková zdrojová porost'!$A$2:$L$3471,MATCH(H$1,'Trees - celková zdrojová porost'!$A$1:$L$1,0),FALSE)</f>
        <v>0</v>
      </c>
      <c r="I2751" t="str">
        <f>VLOOKUP($A2751,'Trees - celková zdrojová porost'!$A$2:$L$3471,MATCH(I$1,'Trees - celková zdrojová porost'!$A$1:$L$1,0),FALSE)</f>
        <v>P</v>
      </c>
      <c r="J2751" t="str">
        <f>VLOOKUP($A2751,'Trees - celková zdrojová porost'!$A$2:$L$3471,MATCH(J$1,'Trees - celková zdrojová porost'!$A$1:$L$1,0),FALSE)</f>
        <v>Z</v>
      </c>
      <c r="K2751" t="str">
        <f>VLOOKUP($A2751,'Trees - celková zdrojová porost'!$A$2:$L$3471,MATCH(K$1,'Trees - celková zdrojová porost'!$A$1:$L$1,0),FALSE)</f>
        <v>BEZ</v>
      </c>
      <c r="L2751" s="8">
        <f>VLOOKUP($A2751,'Trees - celková zdrojová porost'!$A$2:$L$3471,MATCH(L$1,'Trees - celková zdrojová porost'!$A$1:$L$1,0),FALSE)</f>
        <v>43251.502453703702</v>
      </c>
    </row>
    <row r="2752" spans="1:12" x14ac:dyDescent="0.25">
      <c r="A2752">
        <v>230</v>
      </c>
      <c r="B2752">
        <f>VLOOKUP($A2752,'Trees - celková zdrojová porost'!$A$2:$L$3471,MATCH(B$1,'Trees - celková zdrojová porost'!$A$1:$L$1,0),FALSE)</f>
        <v>228</v>
      </c>
      <c r="C2752" t="str">
        <f>VLOOKUP($A2752,'Trees - celková zdrojová porost'!$A$2:$L$3471,MATCH(C$1,'Trees - celková zdrojová porost'!$A$1:$L$1,0),FALSE)</f>
        <v>HB</v>
      </c>
      <c r="D2752">
        <f>VLOOKUP($A2752,'Trees - celková zdrojová porost'!$A$2:$L$3471,MATCH(D$1,'Trees - celková zdrojová porost'!$A$1:$L$1,0),FALSE)</f>
        <v>260</v>
      </c>
      <c r="E2752">
        <f>VLOOKUP($A2752,'Trees - celková zdrojová porost'!$A$2:$L$3471,MATCH(E$1,'Trees - celková zdrojová porost'!$A$1:$L$1,0),FALSE)</f>
        <v>18.7</v>
      </c>
      <c r="F2752">
        <f>VLOOKUP($A2752,'Trees - celková zdrojová porost'!$A$2:$L$3471,MATCH(F$1,'Trees - celková zdrojová porost'!$A$1:$L$1,0),FALSE)</f>
        <v>3</v>
      </c>
      <c r="G2752">
        <f>VLOOKUP($A2752,'Trees - celková zdrojová porost'!$A$2:$L$3471,MATCH(G$1,'Trees - celková zdrojová porost'!$A$1:$L$1,0),FALSE)</f>
        <v>15.7</v>
      </c>
      <c r="H2752">
        <f>VLOOKUP($A2752,'Trees - celková zdrojová porost'!$A$2:$L$3471,MATCH(H$1,'Trees - celková zdrojová porost'!$A$1:$L$1,0),FALSE)</f>
        <v>0</v>
      </c>
      <c r="I2752" t="str">
        <f>VLOOKUP($A2752,'Trees - celková zdrojová porost'!$A$2:$L$3471,MATCH(I$1,'Trees - celková zdrojová porost'!$A$1:$L$1,0),FALSE)</f>
        <v>P</v>
      </c>
      <c r="J2752" t="str">
        <f>VLOOKUP($A2752,'Trees - celková zdrojová porost'!$A$2:$L$3471,MATCH(J$1,'Trees - celková zdrojová porost'!$A$1:$L$1,0),FALSE)</f>
        <v>Z</v>
      </c>
      <c r="K2752" t="str">
        <f>VLOOKUP($A2752,'Trees - celková zdrojová porost'!$A$2:$L$3471,MATCH(K$1,'Trees - celková zdrojová porost'!$A$1:$L$1,0),FALSE)</f>
        <v>BEZ</v>
      </c>
      <c r="L2752" s="8">
        <f>VLOOKUP($A2752,'Trees - celková zdrojová porost'!$A$2:$L$3471,MATCH(L$1,'Trees - celková zdrojová porost'!$A$1:$L$1,0),FALSE)</f>
        <v>43185.670729166697</v>
      </c>
    </row>
    <row r="2753" spans="1:12" x14ac:dyDescent="0.25">
      <c r="A2753">
        <v>269</v>
      </c>
      <c r="B2753">
        <f>VLOOKUP($A2753,'Trees - celková zdrojová porost'!$A$2:$L$3471,MATCH(B$1,'Trees - celková zdrojová porost'!$A$1:$L$1,0),FALSE)</f>
        <v>269</v>
      </c>
      <c r="C2753" t="str">
        <f>VLOOKUP($A2753,'Trees - celková zdrojová porost'!$A$2:$L$3471,MATCH(C$1,'Trees - celková zdrojová porost'!$A$1:$L$1,0),FALSE)</f>
        <v>HB</v>
      </c>
      <c r="D2753">
        <f>VLOOKUP($A2753,'Trees - celková zdrojová porost'!$A$2:$L$3471,MATCH(D$1,'Trees - celková zdrojová porost'!$A$1:$L$1,0),FALSE)</f>
        <v>180</v>
      </c>
      <c r="E2753">
        <f>VLOOKUP($A2753,'Trees - celková zdrojová porost'!$A$2:$L$3471,MATCH(E$1,'Trees - celková zdrojová porost'!$A$1:$L$1,0),FALSE)</f>
        <v>18.7</v>
      </c>
      <c r="F2753">
        <f>VLOOKUP($A2753,'Trees - celková zdrojová porost'!$A$2:$L$3471,MATCH(F$1,'Trees - celková zdrojová porost'!$A$1:$L$1,0),FALSE)</f>
        <v>14.5</v>
      </c>
      <c r="G2753">
        <f>VLOOKUP($A2753,'Trees - celková zdrojová porost'!$A$2:$L$3471,MATCH(G$1,'Trees - celková zdrojová porost'!$A$1:$L$1,0),FALSE)</f>
        <v>4.2</v>
      </c>
      <c r="H2753">
        <f>VLOOKUP($A2753,'Trees - celková zdrojová porost'!$A$2:$L$3471,MATCH(H$1,'Trees - celková zdrojová porost'!$A$1:$L$1,0),FALSE)</f>
        <v>1</v>
      </c>
      <c r="I2753" t="str">
        <f>VLOOKUP($A2753,'Trees - celková zdrojová porost'!$A$2:$L$3471,MATCH(I$1,'Trees - celková zdrojová porost'!$A$1:$L$1,0),FALSE)</f>
        <v>P</v>
      </c>
      <c r="J2753" t="str">
        <f>VLOOKUP($A2753,'Trees - celková zdrojová porost'!$A$2:$L$3471,MATCH(J$1,'Trees - celková zdrojová porost'!$A$1:$L$1,0),FALSE)</f>
        <v>Z</v>
      </c>
      <c r="K2753" t="str">
        <f>VLOOKUP($A2753,'Trees - celková zdrojová porost'!$A$2:$L$3471,MATCH(K$1,'Trees - celková zdrojová porost'!$A$1:$L$1,0),FALSE)</f>
        <v>BEZ</v>
      </c>
      <c r="L2753" s="8">
        <f>VLOOKUP($A2753,'Trees - celková zdrojová porost'!$A$2:$L$3471,MATCH(L$1,'Trees - celková zdrojová porost'!$A$1:$L$1,0),FALSE)</f>
        <v>43185.699988425898</v>
      </c>
    </row>
    <row r="2754" spans="1:12" x14ac:dyDescent="0.25">
      <c r="A2754">
        <v>286</v>
      </c>
      <c r="B2754">
        <f>VLOOKUP($A2754,'Trees - celková zdrojová porost'!$A$2:$L$3471,MATCH(B$1,'Trees - celková zdrojová porost'!$A$1:$L$1,0),FALSE)</f>
        <v>283</v>
      </c>
      <c r="C2754" t="str">
        <f>VLOOKUP($A2754,'Trees - celková zdrojová porost'!$A$2:$L$3471,MATCH(C$1,'Trees - celková zdrojová porost'!$A$1:$L$1,0),FALSE)</f>
        <v>HB</v>
      </c>
      <c r="D2754">
        <f>VLOOKUP($A2754,'Trees - celková zdrojová porost'!$A$2:$L$3471,MATCH(D$1,'Trees - celková zdrojová porost'!$A$1:$L$1,0),FALSE)</f>
        <v>120</v>
      </c>
      <c r="E2754">
        <f>VLOOKUP($A2754,'Trees - celková zdrojová porost'!$A$2:$L$3471,MATCH(E$1,'Trees - celková zdrojová porost'!$A$1:$L$1,0),FALSE)</f>
        <v>18.7</v>
      </c>
      <c r="F2754">
        <f>VLOOKUP($A2754,'Trees - celková zdrojová porost'!$A$2:$L$3471,MATCH(F$1,'Trees - celková zdrojová porost'!$A$1:$L$1,0),FALSE)</f>
        <v>15</v>
      </c>
      <c r="G2754">
        <f>VLOOKUP($A2754,'Trees - celková zdrojová porost'!$A$2:$L$3471,MATCH(G$1,'Trees - celková zdrojová porost'!$A$1:$L$1,0),FALSE)</f>
        <v>3.7</v>
      </c>
      <c r="H2754">
        <f>VLOOKUP($A2754,'Trees - celková zdrojová porost'!$A$2:$L$3471,MATCH(H$1,'Trees - celková zdrojová porost'!$A$1:$L$1,0),FALSE)</f>
        <v>0</v>
      </c>
      <c r="I2754" t="str">
        <f>VLOOKUP($A2754,'Trees - celková zdrojová porost'!$A$2:$L$3471,MATCH(I$1,'Trees - celková zdrojová porost'!$A$1:$L$1,0),FALSE)</f>
        <v>P</v>
      </c>
      <c r="J2754" t="str">
        <f>VLOOKUP($A2754,'Trees - celková zdrojová porost'!$A$2:$L$3471,MATCH(J$1,'Trees - celková zdrojová porost'!$A$1:$L$1,0),FALSE)</f>
        <v>Z</v>
      </c>
      <c r="K2754" t="str">
        <f>VLOOKUP($A2754,'Trees - celková zdrojová porost'!$A$2:$L$3471,MATCH(K$1,'Trees - celková zdrojová porost'!$A$1:$L$1,0),FALSE)</f>
        <v/>
      </c>
      <c r="L2754" s="8">
        <f>VLOOKUP($A2754,'Trees - celková zdrojová porost'!$A$2:$L$3471,MATCH(L$1,'Trees - celková zdrojová porost'!$A$1:$L$1,0),FALSE)</f>
        <v>43185.7044328704</v>
      </c>
    </row>
    <row r="2755" spans="1:12" x14ac:dyDescent="0.25">
      <c r="A2755">
        <v>295</v>
      </c>
      <c r="B2755">
        <f>VLOOKUP($A2755,'Trees - celková zdrojová porost'!$A$2:$L$3471,MATCH(B$1,'Trees - celková zdrojová porost'!$A$1:$L$1,0),FALSE)</f>
        <v>290</v>
      </c>
      <c r="C2755" t="str">
        <f>VLOOKUP($A2755,'Trees - celková zdrojová porost'!$A$2:$L$3471,MATCH(C$1,'Trees - celková zdrojová porost'!$A$1:$L$1,0),FALSE)</f>
        <v>HB</v>
      </c>
      <c r="D2755">
        <f>VLOOKUP($A2755,'Trees - celková zdrojová porost'!$A$2:$L$3471,MATCH(D$1,'Trees - celková zdrojová porost'!$A$1:$L$1,0),FALSE)</f>
        <v>140</v>
      </c>
      <c r="E2755">
        <f>VLOOKUP($A2755,'Trees - celková zdrojová porost'!$A$2:$L$3471,MATCH(E$1,'Trees - celková zdrojová porost'!$A$1:$L$1,0),FALSE)</f>
        <v>18.7</v>
      </c>
      <c r="F2755">
        <f>VLOOKUP($A2755,'Trees - celková zdrojová porost'!$A$2:$L$3471,MATCH(F$1,'Trees - celková zdrojová porost'!$A$1:$L$1,0),FALSE)</f>
        <v>12.2</v>
      </c>
      <c r="G2755">
        <f>VLOOKUP($A2755,'Trees - celková zdrojová porost'!$A$2:$L$3471,MATCH(G$1,'Trees - celková zdrojová porost'!$A$1:$L$1,0),FALSE)</f>
        <v>6.5</v>
      </c>
      <c r="H2755">
        <f>VLOOKUP($A2755,'Trees - celková zdrojová porost'!$A$2:$L$3471,MATCH(H$1,'Trees - celková zdrojová porost'!$A$1:$L$1,0),FALSE)</f>
        <v>1</v>
      </c>
      <c r="I2755" t="str">
        <f>VLOOKUP($A2755,'Trees - celková zdrojová porost'!$A$2:$L$3471,MATCH(I$1,'Trees - celková zdrojová porost'!$A$1:$L$1,0),FALSE)</f>
        <v>P</v>
      </c>
      <c r="J2755" t="str">
        <f>VLOOKUP($A2755,'Trees - celková zdrojová porost'!$A$2:$L$3471,MATCH(J$1,'Trees - celková zdrojová porost'!$A$1:$L$1,0),FALSE)</f>
        <v>Z</v>
      </c>
      <c r="K2755" t="str">
        <f>VLOOKUP($A2755,'Trees - celková zdrojová porost'!$A$2:$L$3471,MATCH(K$1,'Trees - celková zdrojová porost'!$A$1:$L$1,0),FALSE)</f>
        <v>BEZ</v>
      </c>
      <c r="L2755" s="8">
        <f>VLOOKUP($A2755,'Trees - celková zdrojová porost'!$A$2:$L$3471,MATCH(L$1,'Trees - celková zdrojová porost'!$A$1:$L$1,0),FALSE)</f>
        <v>43185.706550925897</v>
      </c>
    </row>
    <row r="2756" spans="1:12" x14ac:dyDescent="0.25">
      <c r="A2756">
        <v>1089</v>
      </c>
      <c r="B2756">
        <f>VLOOKUP($A2756,'Trees - celková zdrojová porost'!$A$2:$L$3471,MATCH(B$1,'Trees - celková zdrojová porost'!$A$1:$L$1,0),FALSE)</f>
        <v>1088</v>
      </c>
      <c r="C2756" t="str">
        <f>VLOOKUP($A2756,'Trees - celková zdrojová porost'!$A$2:$L$3471,MATCH(C$1,'Trees - celková zdrojová porost'!$A$1:$L$1,0),FALSE)</f>
        <v>HB</v>
      </c>
      <c r="D2756">
        <f>VLOOKUP($A2756,'Trees - celková zdrojová porost'!$A$2:$L$3471,MATCH(D$1,'Trees - celková zdrojová porost'!$A$1:$L$1,0),FALSE)</f>
        <v>225</v>
      </c>
      <c r="E2756">
        <f>VLOOKUP($A2756,'Trees - celková zdrojová porost'!$A$2:$L$3471,MATCH(E$1,'Trees - celková zdrojová porost'!$A$1:$L$1,0),FALSE)</f>
        <v>18.7</v>
      </c>
      <c r="F2756">
        <f>VLOOKUP($A2756,'Trees - celková zdrojová porost'!$A$2:$L$3471,MATCH(F$1,'Trees - celková zdrojová porost'!$A$1:$L$1,0),FALSE)</f>
        <v>15.4</v>
      </c>
      <c r="G2756">
        <f>VLOOKUP($A2756,'Trees - celková zdrojová porost'!$A$2:$L$3471,MATCH(G$1,'Trees - celková zdrojová porost'!$A$1:$L$1,0),FALSE)</f>
        <v>3.3</v>
      </c>
      <c r="H2756">
        <f>VLOOKUP($A2756,'Trees - celková zdrojová porost'!$A$2:$L$3471,MATCH(H$1,'Trees - celková zdrojová porost'!$A$1:$L$1,0),FALSE)</f>
        <v>1</v>
      </c>
      <c r="I2756" t="str">
        <f>VLOOKUP($A2756,'Trees - celková zdrojová porost'!$A$2:$L$3471,MATCH(I$1,'Trees - celková zdrojová porost'!$A$1:$L$1,0),FALSE)</f>
        <v>P</v>
      </c>
      <c r="J2756" t="str">
        <f>VLOOKUP($A2756,'Trees - celková zdrojová porost'!$A$2:$L$3471,MATCH(J$1,'Trees - celková zdrojová porost'!$A$1:$L$1,0),FALSE)</f>
        <v>Z</v>
      </c>
      <c r="K2756" t="str">
        <f>VLOOKUP($A2756,'Trees - celková zdrojová porost'!$A$2:$L$3471,MATCH(K$1,'Trees - celková zdrojová porost'!$A$1:$L$1,0),FALSE)</f>
        <v>BEZ</v>
      </c>
      <c r="L2756" s="8">
        <f>VLOOKUP($A2756,'Trees - celková zdrojová porost'!$A$2:$L$3471,MATCH(L$1,'Trees - celková zdrojová porost'!$A$1:$L$1,0),FALSE)</f>
        <v>43196.613379629598</v>
      </c>
    </row>
    <row r="2757" spans="1:12" x14ac:dyDescent="0.25">
      <c r="A2757">
        <v>1346</v>
      </c>
      <c r="B2757">
        <f>VLOOKUP($A2757,'Trees - celková zdrojová porost'!$A$2:$L$3471,MATCH(B$1,'Trees - celková zdrojová porost'!$A$1:$L$1,0),FALSE)</f>
        <v>1346</v>
      </c>
      <c r="C2757" t="str">
        <f>VLOOKUP($A2757,'Trees - celková zdrojová porost'!$A$2:$L$3471,MATCH(C$1,'Trees - celková zdrojová porost'!$A$1:$L$1,0),FALSE)</f>
        <v>HB</v>
      </c>
      <c r="D2757">
        <f>VLOOKUP($A2757,'Trees - celková zdrojová porost'!$A$2:$L$3471,MATCH(D$1,'Trees - celková zdrojová porost'!$A$1:$L$1,0),FALSE)</f>
        <v>145</v>
      </c>
      <c r="E2757">
        <f>VLOOKUP($A2757,'Trees - celková zdrojová porost'!$A$2:$L$3471,MATCH(E$1,'Trees - celková zdrojová porost'!$A$1:$L$1,0),FALSE)</f>
        <v>18.7</v>
      </c>
      <c r="F2757">
        <f>VLOOKUP($A2757,'Trees - celková zdrojová porost'!$A$2:$L$3471,MATCH(F$1,'Trees - celková zdrojová porost'!$A$1:$L$1,0),FALSE)</f>
        <v>1.7</v>
      </c>
      <c r="G2757">
        <f>VLOOKUP($A2757,'Trees - celková zdrojová porost'!$A$2:$L$3471,MATCH(G$1,'Trees - celková zdrojová porost'!$A$1:$L$1,0),FALSE)</f>
        <v>17</v>
      </c>
      <c r="H2757">
        <f>VLOOKUP($A2757,'Trees - celková zdrojová porost'!$A$2:$L$3471,MATCH(H$1,'Trees - celková zdrojová porost'!$A$1:$L$1,0),FALSE)</f>
        <v>0</v>
      </c>
      <c r="I2757" t="str">
        <f>VLOOKUP($A2757,'Trees - celková zdrojová porost'!$A$2:$L$3471,MATCH(I$1,'Trees - celková zdrojová porost'!$A$1:$L$1,0),FALSE)</f>
        <v>P</v>
      </c>
      <c r="J2757" t="str">
        <f>VLOOKUP($A2757,'Trees - celková zdrojová porost'!$A$2:$L$3471,MATCH(J$1,'Trees - celková zdrojová porost'!$A$1:$L$1,0),FALSE)</f>
        <v>Z</v>
      </c>
      <c r="K2757" t="str">
        <f>VLOOKUP($A2757,'Trees - celková zdrojová porost'!$A$2:$L$3471,MATCH(K$1,'Trees - celková zdrojová porost'!$A$1:$L$1,0),FALSE)</f>
        <v>ZAS</v>
      </c>
      <c r="L2757" s="8">
        <f>VLOOKUP($A2757,'Trees - celková zdrojová porost'!$A$2:$L$3471,MATCH(L$1,'Trees - celková zdrojová porost'!$A$1:$L$1,0),FALSE)</f>
        <v>43202.538437499999</v>
      </c>
    </row>
    <row r="2758" spans="1:12" x14ac:dyDescent="0.25">
      <c r="A2758">
        <v>1372</v>
      </c>
      <c r="B2758">
        <f>VLOOKUP($A2758,'Trees - celková zdrojová porost'!$A$2:$L$3471,MATCH(B$1,'Trees - celková zdrojová porost'!$A$1:$L$1,0),FALSE)</f>
        <v>1371</v>
      </c>
      <c r="C2758" t="str">
        <f>VLOOKUP($A2758,'Trees - celková zdrojová porost'!$A$2:$L$3471,MATCH(C$1,'Trees - celková zdrojová porost'!$A$1:$L$1,0),FALSE)</f>
        <v>HB</v>
      </c>
      <c r="D2758">
        <f>VLOOKUP($A2758,'Trees - celková zdrojová porost'!$A$2:$L$3471,MATCH(D$1,'Trees - celková zdrojová porost'!$A$1:$L$1,0),FALSE)</f>
        <v>200</v>
      </c>
      <c r="E2758">
        <f>VLOOKUP($A2758,'Trees - celková zdrojová porost'!$A$2:$L$3471,MATCH(E$1,'Trees - celková zdrojová porost'!$A$1:$L$1,0),FALSE)</f>
        <v>18.7</v>
      </c>
      <c r="F2758">
        <f>VLOOKUP($A2758,'Trees - celková zdrojová porost'!$A$2:$L$3471,MATCH(F$1,'Trees - celková zdrojová porost'!$A$1:$L$1,0),FALSE)</f>
        <v>1</v>
      </c>
      <c r="G2758">
        <f>VLOOKUP($A2758,'Trees - celková zdrojová porost'!$A$2:$L$3471,MATCH(G$1,'Trees - celková zdrojová porost'!$A$1:$L$1,0),FALSE)</f>
        <v>17.7</v>
      </c>
      <c r="H2758">
        <f>VLOOKUP($A2758,'Trees - celková zdrojová porost'!$A$2:$L$3471,MATCH(H$1,'Trees - celková zdrojová porost'!$A$1:$L$1,0),FALSE)</f>
        <v>0</v>
      </c>
      <c r="I2758" t="str">
        <f>VLOOKUP($A2758,'Trees - celková zdrojová porost'!$A$2:$L$3471,MATCH(I$1,'Trees - celková zdrojová porost'!$A$1:$L$1,0),FALSE)</f>
        <v>P</v>
      </c>
      <c r="J2758" t="str">
        <f>VLOOKUP($A2758,'Trees - celková zdrojová porost'!$A$2:$L$3471,MATCH(J$1,'Trees - celková zdrojová porost'!$A$1:$L$1,0),FALSE)</f>
        <v>Z</v>
      </c>
      <c r="K2758" t="str">
        <f>VLOOKUP($A2758,'Trees - celková zdrojová porost'!$A$2:$L$3471,MATCH(K$1,'Trees - celková zdrojová porost'!$A$1:$L$1,0),FALSE)</f>
        <v>BEZ</v>
      </c>
      <c r="L2758" s="8">
        <f>VLOOKUP($A2758,'Trees - celková zdrojová porost'!$A$2:$L$3471,MATCH(L$1,'Trees - celková zdrojová porost'!$A$1:$L$1,0),FALSE)</f>
        <v>43202.580810185202</v>
      </c>
    </row>
    <row r="2759" spans="1:12" x14ac:dyDescent="0.25">
      <c r="A2759">
        <v>1381</v>
      </c>
      <c r="B2759">
        <f>VLOOKUP($A2759,'Trees - celková zdrojová porost'!$A$2:$L$3471,MATCH(B$1,'Trees - celková zdrojová porost'!$A$1:$L$1,0),FALSE)</f>
        <v>1379</v>
      </c>
      <c r="C2759" t="str">
        <f>VLOOKUP($A2759,'Trees - celková zdrojová porost'!$A$2:$L$3471,MATCH(C$1,'Trees - celková zdrojová porost'!$A$1:$L$1,0),FALSE)</f>
        <v>HB</v>
      </c>
      <c r="D2759">
        <f>VLOOKUP($A2759,'Trees - celková zdrojová porost'!$A$2:$L$3471,MATCH(D$1,'Trees - celková zdrojová porost'!$A$1:$L$1,0),FALSE)</f>
        <v>155</v>
      </c>
      <c r="E2759">
        <f>VLOOKUP($A2759,'Trees - celková zdrojová porost'!$A$2:$L$3471,MATCH(E$1,'Trees - celková zdrojová porost'!$A$1:$L$1,0),FALSE)</f>
        <v>18.7</v>
      </c>
      <c r="F2759">
        <f>VLOOKUP($A2759,'Trees - celková zdrojová porost'!$A$2:$L$3471,MATCH(F$1,'Trees - celková zdrojová porost'!$A$1:$L$1,0),FALSE)</f>
        <v>0.5</v>
      </c>
      <c r="G2759">
        <f>VLOOKUP($A2759,'Trees - celková zdrojová porost'!$A$2:$L$3471,MATCH(G$1,'Trees - celková zdrojová porost'!$A$1:$L$1,0),FALSE)</f>
        <v>18.2</v>
      </c>
      <c r="H2759">
        <f>VLOOKUP($A2759,'Trees - celková zdrojová porost'!$A$2:$L$3471,MATCH(H$1,'Trees - celková zdrojová porost'!$A$1:$L$1,0),FALSE)</f>
        <v>1</v>
      </c>
      <c r="I2759" t="str">
        <f>VLOOKUP($A2759,'Trees - celková zdrojová porost'!$A$2:$L$3471,MATCH(I$1,'Trees - celková zdrojová porost'!$A$1:$L$1,0),FALSE)</f>
        <v>P</v>
      </c>
      <c r="J2759" t="str">
        <f>VLOOKUP($A2759,'Trees - celková zdrojová porost'!$A$2:$L$3471,MATCH(J$1,'Trees - celková zdrojová porost'!$A$1:$L$1,0),FALSE)</f>
        <v>Z</v>
      </c>
      <c r="K2759" t="str">
        <f>VLOOKUP($A2759,'Trees - celková zdrojová porost'!$A$2:$L$3471,MATCH(K$1,'Trees - celková zdrojová porost'!$A$1:$L$1,0),FALSE)</f>
        <v>ZAS</v>
      </c>
      <c r="L2759" s="8">
        <f>VLOOKUP($A2759,'Trees - celková zdrojová porost'!$A$2:$L$3471,MATCH(L$1,'Trees - celková zdrojová porost'!$A$1:$L$1,0),FALSE)</f>
        <v>43202.582314814797</v>
      </c>
    </row>
    <row r="2760" spans="1:12" x14ac:dyDescent="0.25">
      <c r="A2760">
        <v>1387</v>
      </c>
      <c r="B2760">
        <f>VLOOKUP($A2760,'Trees - celková zdrojová porost'!$A$2:$L$3471,MATCH(B$1,'Trees - celková zdrojová porost'!$A$1:$L$1,0),FALSE)</f>
        <v>1386</v>
      </c>
      <c r="C2760" t="str">
        <f>VLOOKUP($A2760,'Trees - celková zdrojová porost'!$A$2:$L$3471,MATCH(C$1,'Trees - celková zdrojová porost'!$A$1:$L$1,0),FALSE)</f>
        <v>HB</v>
      </c>
      <c r="D2760">
        <f>VLOOKUP($A2760,'Trees - celková zdrojová porost'!$A$2:$L$3471,MATCH(D$1,'Trees - celková zdrojová porost'!$A$1:$L$1,0),FALSE)</f>
        <v>125</v>
      </c>
      <c r="E2760">
        <f>VLOOKUP($A2760,'Trees - celková zdrojová porost'!$A$2:$L$3471,MATCH(E$1,'Trees - celková zdrojová porost'!$A$1:$L$1,0),FALSE)</f>
        <v>18.7</v>
      </c>
      <c r="F2760">
        <f>VLOOKUP($A2760,'Trees - celková zdrojová porost'!$A$2:$L$3471,MATCH(F$1,'Trees - celková zdrojová porost'!$A$1:$L$1,0),FALSE)</f>
        <v>1.5</v>
      </c>
      <c r="G2760">
        <f>VLOOKUP($A2760,'Trees - celková zdrojová porost'!$A$2:$L$3471,MATCH(G$1,'Trees - celková zdrojová porost'!$A$1:$L$1,0),FALSE)</f>
        <v>17.2</v>
      </c>
      <c r="H2760">
        <f>VLOOKUP($A2760,'Trees - celková zdrojová porost'!$A$2:$L$3471,MATCH(H$1,'Trees - celková zdrojová porost'!$A$1:$L$1,0),FALSE)</f>
        <v>1</v>
      </c>
      <c r="I2760" t="str">
        <f>VLOOKUP($A2760,'Trees - celková zdrojová porost'!$A$2:$L$3471,MATCH(I$1,'Trees - celková zdrojová porost'!$A$1:$L$1,0),FALSE)</f>
        <v>P</v>
      </c>
      <c r="J2760" t="str">
        <f>VLOOKUP($A2760,'Trees - celková zdrojová porost'!$A$2:$L$3471,MATCH(J$1,'Trees - celková zdrojová porost'!$A$1:$L$1,0),FALSE)</f>
        <v>Z</v>
      </c>
      <c r="K2760" t="str">
        <f>VLOOKUP($A2760,'Trees - celková zdrojová porost'!$A$2:$L$3471,MATCH(K$1,'Trees - celková zdrojová porost'!$A$1:$L$1,0),FALSE)</f>
        <v>ZAS</v>
      </c>
      <c r="L2760" s="8">
        <f>VLOOKUP($A2760,'Trees - celková zdrojová porost'!$A$2:$L$3471,MATCH(L$1,'Trees - celková zdrojová porost'!$A$1:$L$1,0),FALSE)</f>
        <v>43202.583206018498</v>
      </c>
    </row>
    <row r="2761" spans="1:12" x14ac:dyDescent="0.25">
      <c r="A2761">
        <v>1496</v>
      </c>
      <c r="B2761">
        <f>VLOOKUP($A2761,'Trees - celková zdrojová porost'!$A$2:$L$3471,MATCH(B$1,'Trees - celková zdrojová porost'!$A$1:$L$1,0),FALSE)</f>
        <v>1492</v>
      </c>
      <c r="C2761" t="str">
        <f>VLOOKUP($A2761,'Trees - celková zdrojová porost'!$A$2:$L$3471,MATCH(C$1,'Trees - celková zdrojová porost'!$A$1:$L$1,0),FALSE)</f>
        <v>HB</v>
      </c>
      <c r="D2761">
        <f>VLOOKUP($A2761,'Trees - celková zdrojová porost'!$A$2:$L$3471,MATCH(D$1,'Trees - celková zdrojová porost'!$A$1:$L$1,0),FALSE)</f>
        <v>135</v>
      </c>
      <c r="E2761">
        <f>VLOOKUP($A2761,'Trees - celková zdrojová porost'!$A$2:$L$3471,MATCH(E$1,'Trees - celková zdrojová porost'!$A$1:$L$1,0),FALSE)</f>
        <v>18.7</v>
      </c>
      <c r="F2761">
        <f>VLOOKUP($A2761,'Trees - celková zdrojová porost'!$A$2:$L$3471,MATCH(F$1,'Trees - celková zdrojová porost'!$A$1:$L$1,0),FALSE)</f>
        <v>0.9</v>
      </c>
      <c r="G2761">
        <f>VLOOKUP($A2761,'Trees - celková zdrojová porost'!$A$2:$L$3471,MATCH(G$1,'Trees - celková zdrojová porost'!$A$1:$L$1,0),FALSE)</f>
        <v>17.8</v>
      </c>
      <c r="H2761">
        <f>VLOOKUP($A2761,'Trees - celková zdrojová porost'!$A$2:$L$3471,MATCH(H$1,'Trees - celková zdrojová porost'!$A$1:$L$1,0),FALSE)</f>
        <v>0</v>
      </c>
      <c r="I2761" t="str">
        <f>VLOOKUP($A2761,'Trees - celková zdrojová porost'!$A$2:$L$3471,MATCH(I$1,'Trees - celková zdrojová porost'!$A$1:$L$1,0),FALSE)</f>
        <v>P</v>
      </c>
      <c r="J2761" t="str">
        <f>VLOOKUP($A2761,'Trees - celková zdrojová porost'!$A$2:$L$3471,MATCH(J$1,'Trees - celková zdrojová porost'!$A$1:$L$1,0),FALSE)</f>
        <v>Z</v>
      </c>
      <c r="K2761" t="str">
        <f>VLOOKUP($A2761,'Trees - celková zdrojová porost'!$A$2:$L$3471,MATCH(K$1,'Trees - celková zdrojová porost'!$A$1:$L$1,0),FALSE)</f>
        <v>ZAS</v>
      </c>
      <c r="L2761" s="8">
        <f>VLOOKUP($A2761,'Trees - celková zdrojová porost'!$A$2:$L$3471,MATCH(L$1,'Trees - celková zdrojová porost'!$A$1:$L$1,0),FALSE)</f>
        <v>43202.674594907403</v>
      </c>
    </row>
    <row r="2762" spans="1:12" x14ac:dyDescent="0.25">
      <c r="A2762">
        <v>1518</v>
      </c>
      <c r="B2762">
        <f>VLOOKUP($A2762,'Trees - celková zdrojová porost'!$A$2:$L$3471,MATCH(B$1,'Trees - celková zdrojová porost'!$A$1:$L$1,0),FALSE)</f>
        <v>1518</v>
      </c>
      <c r="C2762" t="str">
        <f>VLOOKUP($A2762,'Trees - celková zdrojová porost'!$A$2:$L$3471,MATCH(C$1,'Trees - celková zdrojová porost'!$A$1:$L$1,0),FALSE)</f>
        <v>HB</v>
      </c>
      <c r="D2762">
        <f>VLOOKUP($A2762,'Trees - celková zdrojová porost'!$A$2:$L$3471,MATCH(D$1,'Trees - celková zdrojová porost'!$A$1:$L$1,0),FALSE)</f>
        <v>135</v>
      </c>
      <c r="E2762">
        <f>VLOOKUP($A2762,'Trees - celková zdrojová porost'!$A$2:$L$3471,MATCH(E$1,'Trees - celková zdrojová porost'!$A$1:$L$1,0),FALSE)</f>
        <v>18.7</v>
      </c>
      <c r="F2762">
        <f>VLOOKUP($A2762,'Trees - celková zdrojová porost'!$A$2:$L$3471,MATCH(F$1,'Trees - celková zdrojová porost'!$A$1:$L$1,0),FALSE)</f>
        <v>1.6</v>
      </c>
      <c r="G2762">
        <f>VLOOKUP($A2762,'Trees - celková zdrojová porost'!$A$2:$L$3471,MATCH(G$1,'Trees - celková zdrojová porost'!$A$1:$L$1,0),FALSE)</f>
        <v>17.100000000000001</v>
      </c>
      <c r="H2762">
        <f>VLOOKUP($A2762,'Trees - celková zdrojová porost'!$A$2:$L$3471,MATCH(H$1,'Trees - celková zdrojová porost'!$A$1:$L$1,0),FALSE)</f>
        <v>0</v>
      </c>
      <c r="I2762" t="str">
        <f>VLOOKUP($A2762,'Trees - celková zdrojová porost'!$A$2:$L$3471,MATCH(I$1,'Trees - celková zdrojová porost'!$A$1:$L$1,0),FALSE)</f>
        <v>P</v>
      </c>
      <c r="J2762" t="str">
        <f>VLOOKUP($A2762,'Trees - celková zdrojová porost'!$A$2:$L$3471,MATCH(J$1,'Trees - celková zdrojová porost'!$A$1:$L$1,0),FALSE)</f>
        <v>Z</v>
      </c>
      <c r="K2762" t="str">
        <f>VLOOKUP($A2762,'Trees - celková zdrojová porost'!$A$2:$L$3471,MATCH(K$1,'Trees - celková zdrojová porost'!$A$1:$L$1,0),FALSE)</f>
        <v>BEZ</v>
      </c>
      <c r="L2762" s="8">
        <f>VLOOKUP($A2762,'Trees - celková zdrojová porost'!$A$2:$L$3471,MATCH(L$1,'Trees - celková zdrojová porost'!$A$1:$L$1,0),FALSE)</f>
        <v>43209.423553240696</v>
      </c>
    </row>
    <row r="2763" spans="1:12" x14ac:dyDescent="0.25">
      <c r="A2763">
        <v>1536</v>
      </c>
      <c r="B2763">
        <f>VLOOKUP($A2763,'Trees - celková zdrojová porost'!$A$2:$L$3471,MATCH(B$1,'Trees - celková zdrojová porost'!$A$1:$L$1,0),FALSE)</f>
        <v>1536</v>
      </c>
      <c r="C2763" t="str">
        <f>VLOOKUP($A2763,'Trees - celková zdrojová porost'!$A$2:$L$3471,MATCH(C$1,'Trees - celková zdrojová porost'!$A$1:$L$1,0),FALSE)</f>
        <v>HB</v>
      </c>
      <c r="D2763">
        <f>VLOOKUP($A2763,'Trees - celková zdrojová porost'!$A$2:$L$3471,MATCH(D$1,'Trees - celková zdrojová porost'!$A$1:$L$1,0),FALSE)</f>
        <v>125</v>
      </c>
      <c r="E2763">
        <f>VLOOKUP($A2763,'Trees - celková zdrojová porost'!$A$2:$L$3471,MATCH(E$1,'Trees - celková zdrojová porost'!$A$1:$L$1,0),FALSE)</f>
        <v>18.7</v>
      </c>
      <c r="F2763">
        <f>VLOOKUP($A2763,'Trees - celková zdrojová porost'!$A$2:$L$3471,MATCH(F$1,'Trees - celková zdrojová porost'!$A$1:$L$1,0),FALSE)</f>
        <v>1.4</v>
      </c>
      <c r="G2763">
        <f>VLOOKUP($A2763,'Trees - celková zdrojová porost'!$A$2:$L$3471,MATCH(G$1,'Trees - celková zdrojová porost'!$A$1:$L$1,0),FALSE)</f>
        <v>17.3</v>
      </c>
      <c r="H2763">
        <f>VLOOKUP($A2763,'Trees - celková zdrojová porost'!$A$2:$L$3471,MATCH(H$1,'Trees - celková zdrojová porost'!$A$1:$L$1,0),FALSE)</f>
        <v>1</v>
      </c>
      <c r="I2763" t="str">
        <f>VLOOKUP($A2763,'Trees - celková zdrojová porost'!$A$2:$L$3471,MATCH(I$1,'Trees - celková zdrojová porost'!$A$1:$L$1,0),FALSE)</f>
        <v>P</v>
      </c>
      <c r="J2763" t="str">
        <f>VLOOKUP($A2763,'Trees - celková zdrojová porost'!$A$2:$L$3471,MATCH(J$1,'Trees - celková zdrojová porost'!$A$1:$L$1,0),FALSE)</f>
        <v>Z</v>
      </c>
      <c r="K2763" t="str">
        <f>VLOOKUP($A2763,'Trees - celková zdrojová porost'!$A$2:$L$3471,MATCH(K$1,'Trees - celková zdrojová porost'!$A$1:$L$1,0),FALSE)</f>
        <v>ZAS</v>
      </c>
      <c r="L2763" s="8">
        <f>VLOOKUP($A2763,'Trees - celková zdrojová porost'!$A$2:$L$3471,MATCH(L$1,'Trees - celková zdrojová porost'!$A$1:$L$1,0),FALSE)</f>
        <v>43209.426122685203</v>
      </c>
    </row>
    <row r="2764" spans="1:12" x14ac:dyDescent="0.25">
      <c r="A2764">
        <v>1576</v>
      </c>
      <c r="B2764">
        <f>VLOOKUP($A2764,'Trees - celková zdrojová porost'!$A$2:$L$3471,MATCH(B$1,'Trees - celková zdrojová porost'!$A$1:$L$1,0),FALSE)</f>
        <v>1575</v>
      </c>
      <c r="C2764" t="str">
        <f>VLOOKUP($A2764,'Trees - celková zdrojová porost'!$A$2:$L$3471,MATCH(C$1,'Trees - celková zdrojová porost'!$A$1:$L$1,0),FALSE)</f>
        <v>HB</v>
      </c>
      <c r="D2764">
        <f>VLOOKUP($A2764,'Trees - celková zdrojová porost'!$A$2:$L$3471,MATCH(D$1,'Trees - celková zdrojová porost'!$A$1:$L$1,0),FALSE)</f>
        <v>150</v>
      </c>
      <c r="E2764">
        <f>VLOOKUP($A2764,'Trees - celková zdrojová porost'!$A$2:$L$3471,MATCH(E$1,'Trees - celková zdrojová porost'!$A$1:$L$1,0),FALSE)</f>
        <v>18.7</v>
      </c>
      <c r="F2764">
        <f>VLOOKUP($A2764,'Trees - celková zdrojová porost'!$A$2:$L$3471,MATCH(F$1,'Trees - celková zdrojová porost'!$A$1:$L$1,0),FALSE)</f>
        <v>1.3</v>
      </c>
      <c r="G2764">
        <f>VLOOKUP($A2764,'Trees - celková zdrojová porost'!$A$2:$L$3471,MATCH(G$1,'Trees - celková zdrojová porost'!$A$1:$L$1,0),FALSE)</f>
        <v>17.399999999999999</v>
      </c>
      <c r="H2764">
        <f>VLOOKUP($A2764,'Trees - celková zdrojová porost'!$A$2:$L$3471,MATCH(H$1,'Trees - celková zdrojová porost'!$A$1:$L$1,0),FALSE)</f>
        <v>0</v>
      </c>
      <c r="I2764" t="str">
        <f>VLOOKUP($A2764,'Trees - celková zdrojová porost'!$A$2:$L$3471,MATCH(I$1,'Trees - celková zdrojová porost'!$A$1:$L$1,0),FALSE)</f>
        <v>P</v>
      </c>
      <c r="J2764" t="str">
        <f>VLOOKUP($A2764,'Trees - celková zdrojová porost'!$A$2:$L$3471,MATCH(J$1,'Trees - celková zdrojová porost'!$A$1:$L$1,0),FALSE)</f>
        <v>Z</v>
      </c>
      <c r="K2764" t="str">
        <f>VLOOKUP($A2764,'Trees - celková zdrojová porost'!$A$2:$L$3471,MATCH(K$1,'Trees - celková zdrojová porost'!$A$1:$L$1,0),FALSE)</f>
        <v>BEZ</v>
      </c>
      <c r="L2764" s="8">
        <f>VLOOKUP($A2764,'Trees - celková zdrojová porost'!$A$2:$L$3471,MATCH(L$1,'Trees - celková zdrojová porost'!$A$1:$L$1,0),FALSE)</f>
        <v>43209.466296296298</v>
      </c>
    </row>
    <row r="2765" spans="1:12" x14ac:dyDescent="0.25">
      <c r="A2765">
        <v>1640</v>
      </c>
      <c r="B2765">
        <f>VLOOKUP($A2765,'Trees - celková zdrojová porost'!$A$2:$L$3471,MATCH(B$1,'Trees - celková zdrojová porost'!$A$1:$L$1,0),FALSE)</f>
        <v>0</v>
      </c>
      <c r="C2765" t="str">
        <f>VLOOKUP($A2765,'Trees - celková zdrojová porost'!$A$2:$L$3471,MATCH(C$1,'Trees - celková zdrojová porost'!$A$1:$L$1,0),FALSE)</f>
        <v>HB</v>
      </c>
      <c r="D2765">
        <f>VLOOKUP($A2765,'Trees - celková zdrojová porost'!$A$2:$L$3471,MATCH(D$1,'Trees - celková zdrojová porost'!$A$1:$L$1,0),FALSE)</f>
        <v>175</v>
      </c>
      <c r="E2765">
        <f>VLOOKUP($A2765,'Trees - celková zdrojová porost'!$A$2:$L$3471,MATCH(E$1,'Trees - celková zdrojová porost'!$A$1:$L$1,0),FALSE)</f>
        <v>18.7</v>
      </c>
      <c r="F2765">
        <f>VLOOKUP($A2765,'Trees - celková zdrojová porost'!$A$2:$L$3471,MATCH(F$1,'Trees - celková zdrojová porost'!$A$1:$L$1,0),FALSE)</f>
        <v>2.1</v>
      </c>
      <c r="G2765">
        <f>VLOOKUP($A2765,'Trees - celková zdrojová porost'!$A$2:$L$3471,MATCH(G$1,'Trees - celková zdrojová porost'!$A$1:$L$1,0),FALSE)</f>
        <v>16.600000000000001</v>
      </c>
      <c r="H2765">
        <f>VLOOKUP($A2765,'Trees - celková zdrojová porost'!$A$2:$L$3471,MATCH(H$1,'Trees - celková zdrojová porost'!$A$1:$L$1,0),FALSE)</f>
        <v>1</v>
      </c>
      <c r="I2765" t="str">
        <f>VLOOKUP($A2765,'Trees - celková zdrojová porost'!$A$2:$L$3471,MATCH(I$1,'Trees - celková zdrojová porost'!$A$1:$L$1,0),FALSE)</f>
        <v>P</v>
      </c>
      <c r="J2765" t="str">
        <f>VLOOKUP($A2765,'Trees - celková zdrojová porost'!$A$2:$L$3471,MATCH(J$1,'Trees - celková zdrojová porost'!$A$1:$L$1,0),FALSE)</f>
        <v>Z</v>
      </c>
      <c r="K2765" t="str">
        <f>VLOOKUP($A2765,'Trees - celková zdrojová porost'!$A$2:$L$3471,MATCH(K$1,'Trees - celková zdrojová porost'!$A$1:$L$1,0),FALSE)</f>
        <v>ZAS</v>
      </c>
      <c r="L2765" s="8">
        <f>VLOOKUP($A2765,'Trees - celková zdrojová porost'!$A$2:$L$3471,MATCH(L$1,'Trees - celková zdrojová porost'!$A$1:$L$1,0),FALSE)</f>
        <v>43209.505104166703</v>
      </c>
    </row>
    <row r="2766" spans="1:12" x14ac:dyDescent="0.25">
      <c r="A2766">
        <v>1681</v>
      </c>
      <c r="B2766">
        <f>VLOOKUP($A2766,'Trees - celková zdrojová porost'!$A$2:$L$3471,MATCH(B$1,'Trees - celková zdrojová porost'!$A$1:$L$1,0),FALSE)</f>
        <v>1681</v>
      </c>
      <c r="C2766" t="str">
        <f>VLOOKUP($A2766,'Trees - celková zdrojová porost'!$A$2:$L$3471,MATCH(C$1,'Trees - celková zdrojová porost'!$A$1:$L$1,0),FALSE)</f>
        <v>HB</v>
      </c>
      <c r="D2766">
        <f>VLOOKUP($A2766,'Trees - celková zdrojová porost'!$A$2:$L$3471,MATCH(D$1,'Trees - celková zdrojová porost'!$A$1:$L$1,0),FALSE)</f>
        <v>130</v>
      </c>
      <c r="E2766">
        <f>VLOOKUP($A2766,'Trees - celková zdrojová porost'!$A$2:$L$3471,MATCH(E$1,'Trees - celková zdrojová porost'!$A$1:$L$1,0),FALSE)</f>
        <v>18.7</v>
      </c>
      <c r="F2766">
        <f>VLOOKUP($A2766,'Trees - celková zdrojová porost'!$A$2:$L$3471,MATCH(F$1,'Trees - celková zdrojová porost'!$A$1:$L$1,0),FALSE)</f>
        <v>1.4</v>
      </c>
      <c r="G2766">
        <f>VLOOKUP($A2766,'Trees - celková zdrojová porost'!$A$2:$L$3471,MATCH(G$1,'Trees - celková zdrojová porost'!$A$1:$L$1,0),FALSE)</f>
        <v>17.3</v>
      </c>
      <c r="H2766">
        <f>VLOOKUP($A2766,'Trees - celková zdrojová porost'!$A$2:$L$3471,MATCH(H$1,'Trees - celková zdrojová porost'!$A$1:$L$1,0),FALSE)</f>
        <v>0</v>
      </c>
      <c r="I2766" t="str">
        <f>VLOOKUP($A2766,'Trees - celková zdrojová porost'!$A$2:$L$3471,MATCH(I$1,'Trees - celková zdrojová porost'!$A$1:$L$1,0),FALSE)</f>
        <v>P</v>
      </c>
      <c r="J2766" t="str">
        <f>VLOOKUP($A2766,'Trees - celková zdrojová porost'!$A$2:$L$3471,MATCH(J$1,'Trees - celková zdrojová porost'!$A$1:$L$1,0),FALSE)</f>
        <v>Z</v>
      </c>
      <c r="K2766" t="str">
        <f>VLOOKUP($A2766,'Trees - celková zdrojová porost'!$A$2:$L$3471,MATCH(K$1,'Trees - celková zdrojová porost'!$A$1:$L$1,0),FALSE)</f>
        <v>BEZ</v>
      </c>
      <c r="L2766" s="8">
        <f>VLOOKUP($A2766,'Trees - celková zdrojová porost'!$A$2:$L$3471,MATCH(L$1,'Trees - celková zdrojová porost'!$A$1:$L$1,0),FALSE)</f>
        <v>43209.569293981498</v>
      </c>
    </row>
    <row r="2767" spans="1:12" x14ac:dyDescent="0.25">
      <c r="A2767">
        <v>1907</v>
      </c>
      <c r="B2767">
        <f>VLOOKUP($A2767,'Trees - celková zdrojová porost'!$A$2:$L$3471,MATCH(B$1,'Trees - celková zdrojová porost'!$A$1:$L$1,0),FALSE)</f>
        <v>1907</v>
      </c>
      <c r="C2767" t="str">
        <f>VLOOKUP($A2767,'Trees - celková zdrojová porost'!$A$2:$L$3471,MATCH(C$1,'Trees - celková zdrojová porost'!$A$1:$L$1,0),FALSE)</f>
        <v>HB</v>
      </c>
      <c r="D2767">
        <f>VLOOKUP($A2767,'Trees - celková zdrojová porost'!$A$2:$L$3471,MATCH(D$1,'Trees - celková zdrojová porost'!$A$1:$L$1,0),FALSE)</f>
        <v>150</v>
      </c>
      <c r="E2767">
        <f>VLOOKUP($A2767,'Trees - celková zdrojová porost'!$A$2:$L$3471,MATCH(E$1,'Trees - celková zdrojová porost'!$A$1:$L$1,0),FALSE)</f>
        <v>18.7</v>
      </c>
      <c r="F2767">
        <f>VLOOKUP($A2767,'Trees - celková zdrojová porost'!$A$2:$L$3471,MATCH(F$1,'Trees - celková zdrojová porost'!$A$1:$L$1,0),FALSE)</f>
        <v>1.2</v>
      </c>
      <c r="G2767">
        <f>VLOOKUP($A2767,'Trees - celková zdrojová porost'!$A$2:$L$3471,MATCH(G$1,'Trees - celková zdrojová porost'!$A$1:$L$1,0),FALSE)</f>
        <v>17.5</v>
      </c>
      <c r="H2767">
        <f>VLOOKUP($A2767,'Trees - celková zdrojová porost'!$A$2:$L$3471,MATCH(H$1,'Trees - celková zdrojová porost'!$A$1:$L$1,0),FALSE)</f>
        <v>0</v>
      </c>
      <c r="I2767" t="str">
        <f>VLOOKUP($A2767,'Trees - celková zdrojová porost'!$A$2:$L$3471,MATCH(I$1,'Trees - celková zdrojová porost'!$A$1:$L$1,0),FALSE)</f>
        <v>P</v>
      </c>
      <c r="J2767" t="str">
        <f>VLOOKUP($A2767,'Trees - celková zdrojová porost'!$A$2:$L$3471,MATCH(J$1,'Trees - celková zdrojová porost'!$A$1:$L$1,0),FALSE)</f>
        <v>Z</v>
      </c>
      <c r="K2767" t="str">
        <f>VLOOKUP($A2767,'Trees - celková zdrojová porost'!$A$2:$L$3471,MATCH(K$1,'Trees - celková zdrojová porost'!$A$1:$L$1,0),FALSE)</f>
        <v>BEZ</v>
      </c>
      <c r="L2767" s="8">
        <f>VLOOKUP($A2767,'Trees - celková zdrojová porost'!$A$2:$L$3471,MATCH(L$1,'Trees - celková zdrojová porost'!$A$1:$L$1,0),FALSE)</f>
        <v>43210.478958333297</v>
      </c>
    </row>
    <row r="2768" spans="1:12" x14ac:dyDescent="0.25">
      <c r="A2768">
        <v>1993</v>
      </c>
      <c r="B2768">
        <f>VLOOKUP($A2768,'Trees - celková zdrojová porost'!$A$2:$L$3471,MATCH(B$1,'Trees - celková zdrojová porost'!$A$1:$L$1,0),FALSE)</f>
        <v>1993</v>
      </c>
      <c r="C2768" t="str">
        <f>VLOOKUP($A2768,'Trees - celková zdrojová porost'!$A$2:$L$3471,MATCH(C$1,'Trees - celková zdrojová porost'!$A$1:$L$1,0),FALSE)</f>
        <v>HB</v>
      </c>
      <c r="D2768">
        <f>VLOOKUP($A2768,'Trees - celková zdrojová porost'!$A$2:$L$3471,MATCH(D$1,'Trees - celková zdrojová porost'!$A$1:$L$1,0),FALSE)</f>
        <v>165</v>
      </c>
      <c r="E2768">
        <f>VLOOKUP($A2768,'Trees - celková zdrojová porost'!$A$2:$L$3471,MATCH(E$1,'Trees - celková zdrojová porost'!$A$1:$L$1,0),FALSE)</f>
        <v>18.7</v>
      </c>
      <c r="F2768">
        <f>VLOOKUP($A2768,'Trees - celková zdrojová porost'!$A$2:$L$3471,MATCH(F$1,'Trees - celková zdrojová porost'!$A$1:$L$1,0),FALSE)</f>
        <v>1.1000000000000001</v>
      </c>
      <c r="G2768">
        <f>VLOOKUP($A2768,'Trees - celková zdrojová porost'!$A$2:$L$3471,MATCH(G$1,'Trees - celková zdrojová porost'!$A$1:$L$1,0),FALSE)</f>
        <v>17.600000000000001</v>
      </c>
      <c r="H2768">
        <f>VLOOKUP($A2768,'Trees - celková zdrojová porost'!$A$2:$L$3471,MATCH(H$1,'Trees - celková zdrojová porost'!$A$1:$L$1,0),FALSE)</f>
        <v>0</v>
      </c>
      <c r="I2768" t="str">
        <f>VLOOKUP($A2768,'Trees - celková zdrojová porost'!$A$2:$L$3471,MATCH(I$1,'Trees - celková zdrojová porost'!$A$1:$L$1,0),FALSE)</f>
        <v>P</v>
      </c>
      <c r="J2768" t="str">
        <f>VLOOKUP($A2768,'Trees - celková zdrojová porost'!$A$2:$L$3471,MATCH(J$1,'Trees - celková zdrojová porost'!$A$1:$L$1,0),FALSE)</f>
        <v>Z</v>
      </c>
      <c r="K2768" t="str">
        <f>VLOOKUP($A2768,'Trees - celková zdrojová porost'!$A$2:$L$3471,MATCH(K$1,'Trees - celková zdrojová porost'!$A$1:$L$1,0),FALSE)</f>
        <v>BEZ</v>
      </c>
      <c r="L2768" s="8">
        <f>VLOOKUP($A2768,'Trees - celková zdrojová porost'!$A$2:$L$3471,MATCH(L$1,'Trees - celková zdrojová porost'!$A$1:$L$1,0),FALSE)</f>
        <v>43210.570335648103</v>
      </c>
    </row>
    <row r="2769" spans="1:12" x14ac:dyDescent="0.25">
      <c r="A2769">
        <v>2056</v>
      </c>
      <c r="B2769">
        <f>VLOOKUP($A2769,'Trees - celková zdrojová porost'!$A$2:$L$3471,MATCH(B$1,'Trees - celková zdrojová porost'!$A$1:$L$1,0),FALSE)</f>
        <v>2056</v>
      </c>
      <c r="C2769" t="str">
        <f>VLOOKUP($A2769,'Trees - celková zdrojová porost'!$A$2:$L$3471,MATCH(C$1,'Trees - celková zdrojová porost'!$A$1:$L$1,0),FALSE)</f>
        <v>HB</v>
      </c>
      <c r="D2769">
        <f>VLOOKUP($A2769,'Trees - celková zdrojová porost'!$A$2:$L$3471,MATCH(D$1,'Trees - celková zdrojová porost'!$A$1:$L$1,0),FALSE)</f>
        <v>150</v>
      </c>
      <c r="E2769">
        <f>VLOOKUP($A2769,'Trees - celková zdrojová porost'!$A$2:$L$3471,MATCH(E$1,'Trees - celková zdrojová porost'!$A$1:$L$1,0),FALSE)</f>
        <v>18.7</v>
      </c>
      <c r="F2769">
        <f>VLOOKUP($A2769,'Trees - celková zdrojová porost'!$A$2:$L$3471,MATCH(F$1,'Trees - celková zdrojová porost'!$A$1:$L$1,0),FALSE)</f>
        <v>1.2</v>
      </c>
      <c r="G2769">
        <f>VLOOKUP($A2769,'Trees - celková zdrojová porost'!$A$2:$L$3471,MATCH(G$1,'Trees - celková zdrojová porost'!$A$1:$L$1,0),FALSE)</f>
        <v>17.5</v>
      </c>
      <c r="H2769">
        <f>VLOOKUP($A2769,'Trees - celková zdrojová porost'!$A$2:$L$3471,MATCH(H$1,'Trees - celková zdrojová porost'!$A$1:$L$1,0),FALSE)</f>
        <v>0</v>
      </c>
      <c r="I2769" t="str">
        <f>VLOOKUP($A2769,'Trees - celková zdrojová porost'!$A$2:$L$3471,MATCH(I$1,'Trees - celková zdrojová porost'!$A$1:$L$1,0),FALSE)</f>
        <v>P</v>
      </c>
      <c r="J2769" t="str">
        <f>VLOOKUP($A2769,'Trees - celková zdrojová porost'!$A$2:$L$3471,MATCH(J$1,'Trees - celková zdrojová porost'!$A$1:$L$1,0),FALSE)</f>
        <v>Z</v>
      </c>
      <c r="K2769" t="str">
        <f>VLOOKUP($A2769,'Trees - celková zdrojová porost'!$A$2:$L$3471,MATCH(K$1,'Trees - celková zdrojová porost'!$A$1:$L$1,0),FALSE)</f>
        <v>BEZ</v>
      </c>
      <c r="L2769" s="8">
        <f>VLOOKUP($A2769,'Trees - celková zdrojová porost'!$A$2:$L$3471,MATCH(L$1,'Trees - celková zdrojová porost'!$A$1:$L$1,0),FALSE)</f>
        <v>43213.395300925898</v>
      </c>
    </row>
    <row r="2770" spans="1:12" x14ac:dyDescent="0.25">
      <c r="A2770">
        <v>2109</v>
      </c>
      <c r="B2770">
        <f>VLOOKUP($A2770,'Trees - celková zdrojová porost'!$A$2:$L$3471,MATCH(B$1,'Trees - celková zdrojová porost'!$A$1:$L$1,0),FALSE)</f>
        <v>2107</v>
      </c>
      <c r="C2770" t="str">
        <f>VLOOKUP($A2770,'Trees - celková zdrojová porost'!$A$2:$L$3471,MATCH(C$1,'Trees - celková zdrojová porost'!$A$1:$L$1,0),FALSE)</f>
        <v>HB</v>
      </c>
      <c r="D2770">
        <f>VLOOKUP($A2770,'Trees - celková zdrojová porost'!$A$2:$L$3471,MATCH(D$1,'Trees - celková zdrojová porost'!$A$1:$L$1,0),FALSE)</f>
        <v>160</v>
      </c>
      <c r="E2770">
        <f>VLOOKUP($A2770,'Trees - celková zdrojová porost'!$A$2:$L$3471,MATCH(E$1,'Trees - celková zdrojová porost'!$A$1:$L$1,0),FALSE)</f>
        <v>18.7</v>
      </c>
      <c r="F2770">
        <f>VLOOKUP($A2770,'Trees - celková zdrojová porost'!$A$2:$L$3471,MATCH(F$1,'Trees - celková zdrojová porost'!$A$1:$L$1,0),FALSE)</f>
        <v>0.95</v>
      </c>
      <c r="G2770">
        <f>VLOOKUP($A2770,'Trees - celková zdrojová porost'!$A$2:$L$3471,MATCH(G$1,'Trees - celková zdrojová porost'!$A$1:$L$1,0),FALSE)</f>
        <v>17.75</v>
      </c>
      <c r="H2770">
        <f>VLOOKUP($A2770,'Trees - celková zdrojová porost'!$A$2:$L$3471,MATCH(H$1,'Trees - celková zdrojová porost'!$A$1:$L$1,0),FALSE)</f>
        <v>0</v>
      </c>
      <c r="I2770" t="str">
        <f>VLOOKUP($A2770,'Trees - celková zdrojová porost'!$A$2:$L$3471,MATCH(I$1,'Trees - celková zdrojová porost'!$A$1:$L$1,0),FALSE)</f>
        <v>P</v>
      </c>
      <c r="J2770" t="str">
        <f>VLOOKUP($A2770,'Trees - celková zdrojová porost'!$A$2:$L$3471,MATCH(J$1,'Trees - celková zdrojová porost'!$A$1:$L$1,0),FALSE)</f>
        <v>Z</v>
      </c>
      <c r="K2770" t="str">
        <f>VLOOKUP($A2770,'Trees - celková zdrojová porost'!$A$2:$L$3471,MATCH(K$1,'Trees - celková zdrojová porost'!$A$1:$L$1,0),FALSE)</f>
        <v>BEZ</v>
      </c>
      <c r="L2770" s="8">
        <f>VLOOKUP($A2770,'Trees - celková zdrojová porost'!$A$2:$L$3471,MATCH(L$1,'Trees - celková zdrojová porost'!$A$1:$L$1,0),FALSE)</f>
        <v>43213.428449074097</v>
      </c>
    </row>
    <row r="2771" spans="1:12" x14ac:dyDescent="0.25">
      <c r="A2771">
        <v>3092</v>
      </c>
      <c r="B2771">
        <f>VLOOKUP($A2771,'Trees - celková zdrojová porost'!$A$2:$L$3471,MATCH(B$1,'Trees - celková zdrojová porost'!$A$1:$L$1,0),FALSE)</f>
        <v>3087</v>
      </c>
      <c r="C2771" t="str">
        <f>VLOOKUP($A2771,'Trees - celková zdrojová porost'!$A$2:$L$3471,MATCH(C$1,'Trees - celková zdrojová porost'!$A$1:$L$1,0),FALSE)</f>
        <v>HB</v>
      </c>
      <c r="D2771">
        <f>VLOOKUP($A2771,'Trees - celková zdrojová porost'!$A$2:$L$3471,MATCH(D$1,'Trees - celková zdrojová porost'!$A$1:$L$1,0),FALSE)</f>
        <v>210</v>
      </c>
      <c r="E2771">
        <f>VLOOKUP($A2771,'Trees - celková zdrojová porost'!$A$2:$L$3471,MATCH(E$1,'Trees - celková zdrojová porost'!$A$1:$L$1,0),FALSE)</f>
        <v>18.7</v>
      </c>
      <c r="F2771">
        <f>VLOOKUP($A2771,'Trees - celková zdrojová porost'!$A$2:$L$3471,MATCH(F$1,'Trees - celková zdrojová porost'!$A$1:$L$1,0),FALSE)</f>
        <v>13.7</v>
      </c>
      <c r="G2771">
        <f>VLOOKUP($A2771,'Trees - celková zdrojová porost'!$A$2:$L$3471,MATCH(G$1,'Trees - celková zdrojová porost'!$A$1:$L$1,0),FALSE)</f>
        <v>5</v>
      </c>
      <c r="H2771">
        <f>VLOOKUP($A2771,'Trees - celková zdrojová porost'!$A$2:$L$3471,MATCH(H$1,'Trees - celková zdrojová porost'!$A$1:$L$1,0),FALSE)</f>
        <v>0</v>
      </c>
      <c r="I2771" t="str">
        <f>VLOOKUP($A2771,'Trees - celková zdrojová porost'!$A$2:$L$3471,MATCH(I$1,'Trees - celková zdrojová porost'!$A$1:$L$1,0),FALSE)</f>
        <v>P</v>
      </c>
      <c r="J2771" t="str">
        <f>VLOOKUP($A2771,'Trees - celková zdrojová porost'!$A$2:$L$3471,MATCH(J$1,'Trees - celková zdrojová porost'!$A$1:$L$1,0),FALSE)</f>
        <v>Z</v>
      </c>
      <c r="K2771" t="str">
        <f>VLOOKUP($A2771,'Trees - celková zdrojová porost'!$A$2:$L$3471,MATCH(K$1,'Trees - celková zdrojová porost'!$A$1:$L$1,0),FALSE)</f>
        <v>BEZ</v>
      </c>
      <c r="L2771" s="8">
        <f>VLOOKUP($A2771,'Trees - celková zdrojová porost'!$A$2:$L$3471,MATCH(L$1,'Trees - celková zdrojová porost'!$A$1:$L$1,0),FALSE)</f>
        <v>43231.586944444403</v>
      </c>
    </row>
    <row r="2772" spans="1:12" x14ac:dyDescent="0.25">
      <c r="A2772">
        <v>1364</v>
      </c>
      <c r="B2772">
        <f>VLOOKUP($A2772,'Trees - celková zdrojová porost'!$A$2:$L$3471,MATCH(B$1,'Trees - celková zdrojová porost'!$A$1:$L$1,0),FALSE)</f>
        <v>1362</v>
      </c>
      <c r="C2772" t="str">
        <f>VLOOKUP($A2772,'Trees - celková zdrojová porost'!$A$2:$L$3471,MATCH(C$1,'Trees - celková zdrojová porost'!$A$1:$L$1,0),FALSE)</f>
        <v>HB</v>
      </c>
      <c r="D2772">
        <f>VLOOKUP($A2772,'Trees - celková zdrojová porost'!$A$2:$L$3471,MATCH(D$1,'Trees - celková zdrojová porost'!$A$1:$L$1,0),FALSE)</f>
        <v>225</v>
      </c>
      <c r="E2772">
        <f>VLOOKUP($A2772,'Trees - celková zdrojová porost'!$A$2:$L$3471,MATCH(E$1,'Trees - celková zdrojová porost'!$A$1:$L$1,0),FALSE)</f>
        <v>18.8</v>
      </c>
      <c r="F2772">
        <f>VLOOKUP($A2772,'Trees - celková zdrojová porost'!$A$2:$L$3471,MATCH(F$1,'Trees - celková zdrojová porost'!$A$1:$L$1,0),FALSE)</f>
        <v>15.2</v>
      </c>
      <c r="G2772">
        <f>VLOOKUP($A2772,'Trees - celková zdrojová porost'!$A$2:$L$3471,MATCH(G$1,'Trees - celková zdrojová porost'!$A$1:$L$1,0),FALSE)</f>
        <v>3.6</v>
      </c>
      <c r="H2772">
        <f>VLOOKUP($A2772,'Trees - celková zdrojová porost'!$A$2:$L$3471,MATCH(H$1,'Trees - celková zdrojová porost'!$A$1:$L$1,0),FALSE)</f>
        <v>1</v>
      </c>
      <c r="I2772" t="str">
        <f>VLOOKUP($A2772,'Trees - celková zdrojová porost'!$A$2:$L$3471,MATCH(I$1,'Trees - celková zdrojová porost'!$A$1:$L$1,0),FALSE)</f>
        <v>P</v>
      </c>
      <c r="J2772" t="str">
        <f>VLOOKUP($A2772,'Trees - celková zdrojová porost'!$A$2:$L$3471,MATCH(J$1,'Trees - celková zdrojová porost'!$A$1:$L$1,0),FALSE)</f>
        <v>Z</v>
      </c>
      <c r="K2772" t="str">
        <f>VLOOKUP($A2772,'Trees - celková zdrojová porost'!$A$2:$L$3471,MATCH(K$1,'Trees - celková zdrojová porost'!$A$1:$L$1,0),FALSE)</f>
        <v>ZAS</v>
      </c>
      <c r="L2772" s="8">
        <f>VLOOKUP($A2772,'Trees - celková zdrojová porost'!$A$2:$L$3471,MATCH(L$1,'Trees - celková zdrojová porost'!$A$1:$L$1,0),FALSE)</f>
        <v>43202.542546296303</v>
      </c>
    </row>
    <row r="2773" spans="1:12" x14ac:dyDescent="0.25">
      <c r="A2773">
        <v>1436</v>
      </c>
      <c r="B2773">
        <f>VLOOKUP($A2773,'Trees - celková zdrojová porost'!$A$2:$L$3471,MATCH(B$1,'Trees - celková zdrojová porost'!$A$1:$L$1,0),FALSE)</f>
        <v>1435</v>
      </c>
      <c r="C2773" t="str">
        <f>VLOOKUP($A2773,'Trees - celková zdrojová porost'!$A$2:$L$3471,MATCH(C$1,'Trees - celková zdrojová porost'!$A$1:$L$1,0),FALSE)</f>
        <v>HB</v>
      </c>
      <c r="D2773">
        <f>VLOOKUP($A2773,'Trees - celková zdrojová porost'!$A$2:$L$3471,MATCH(D$1,'Trees - celková zdrojová porost'!$A$1:$L$1,0),FALSE)</f>
        <v>160</v>
      </c>
      <c r="E2773">
        <f>VLOOKUP($A2773,'Trees - celková zdrojová porost'!$A$2:$L$3471,MATCH(E$1,'Trees - celková zdrojová porost'!$A$1:$L$1,0),FALSE)</f>
        <v>18.8</v>
      </c>
      <c r="F2773">
        <f>VLOOKUP($A2773,'Trees - celková zdrojová porost'!$A$2:$L$3471,MATCH(F$1,'Trees - celková zdrojová porost'!$A$1:$L$1,0),FALSE)</f>
        <v>1.2</v>
      </c>
      <c r="G2773">
        <f>VLOOKUP($A2773,'Trees - celková zdrojová porost'!$A$2:$L$3471,MATCH(G$1,'Trees - celková zdrojová porost'!$A$1:$L$1,0),FALSE)</f>
        <v>17.600000000000001</v>
      </c>
      <c r="H2773">
        <f>VLOOKUP($A2773,'Trees - celková zdrojová porost'!$A$2:$L$3471,MATCH(H$1,'Trees - celková zdrojová porost'!$A$1:$L$1,0),FALSE)</f>
        <v>0</v>
      </c>
      <c r="I2773" t="str">
        <f>VLOOKUP($A2773,'Trees - celková zdrojová porost'!$A$2:$L$3471,MATCH(I$1,'Trees - celková zdrojová porost'!$A$1:$L$1,0),FALSE)</f>
        <v>P</v>
      </c>
      <c r="J2773" t="str">
        <f>VLOOKUP($A2773,'Trees - celková zdrojová porost'!$A$2:$L$3471,MATCH(J$1,'Trees - celková zdrojová porost'!$A$1:$L$1,0),FALSE)</f>
        <v>Z</v>
      </c>
      <c r="K2773" t="str">
        <f>VLOOKUP($A2773,'Trees - celková zdrojová porost'!$A$2:$L$3471,MATCH(K$1,'Trees - celková zdrojová porost'!$A$1:$L$1,0),FALSE)</f>
        <v>BEZ</v>
      </c>
      <c r="L2773" s="8">
        <f>VLOOKUP($A2773,'Trees - celková zdrojová porost'!$A$2:$L$3471,MATCH(L$1,'Trees - celková zdrojová porost'!$A$1:$L$1,0),FALSE)</f>
        <v>43202.6237847222</v>
      </c>
    </row>
    <row r="2774" spans="1:12" x14ac:dyDescent="0.25">
      <c r="A2774">
        <v>1526</v>
      </c>
      <c r="B2774">
        <f>VLOOKUP($A2774,'Trees - celková zdrojová porost'!$A$2:$L$3471,MATCH(B$1,'Trees - celková zdrojová porost'!$A$1:$L$1,0),FALSE)</f>
        <v>1525</v>
      </c>
      <c r="C2774" t="str">
        <f>VLOOKUP($A2774,'Trees - celková zdrojová porost'!$A$2:$L$3471,MATCH(C$1,'Trees - celková zdrojová porost'!$A$1:$L$1,0),FALSE)</f>
        <v>HB</v>
      </c>
      <c r="D2774">
        <f>VLOOKUP($A2774,'Trees - celková zdrojová porost'!$A$2:$L$3471,MATCH(D$1,'Trees - celková zdrojová porost'!$A$1:$L$1,0),FALSE)</f>
        <v>125</v>
      </c>
      <c r="E2774">
        <f>VLOOKUP($A2774,'Trees - celková zdrojová porost'!$A$2:$L$3471,MATCH(E$1,'Trees - celková zdrojová porost'!$A$1:$L$1,0),FALSE)</f>
        <v>18.8</v>
      </c>
      <c r="F2774">
        <f>VLOOKUP($A2774,'Trees - celková zdrojová porost'!$A$2:$L$3471,MATCH(F$1,'Trees - celková zdrojová porost'!$A$1:$L$1,0),FALSE)</f>
        <v>1</v>
      </c>
      <c r="G2774">
        <f>VLOOKUP($A2774,'Trees - celková zdrojová porost'!$A$2:$L$3471,MATCH(G$1,'Trees - celková zdrojová porost'!$A$1:$L$1,0),FALSE)</f>
        <v>17.8</v>
      </c>
      <c r="H2774">
        <f>VLOOKUP($A2774,'Trees - celková zdrojová porost'!$A$2:$L$3471,MATCH(H$1,'Trees - celková zdrojová porost'!$A$1:$L$1,0),FALSE)</f>
        <v>0</v>
      </c>
      <c r="I2774" t="str">
        <f>VLOOKUP($A2774,'Trees - celková zdrojová porost'!$A$2:$L$3471,MATCH(I$1,'Trees - celková zdrojová porost'!$A$1:$L$1,0),FALSE)</f>
        <v>P</v>
      </c>
      <c r="J2774" t="str">
        <f>VLOOKUP($A2774,'Trees - celková zdrojová porost'!$A$2:$L$3471,MATCH(J$1,'Trees - celková zdrojová porost'!$A$1:$L$1,0),FALSE)</f>
        <v>Z</v>
      </c>
      <c r="K2774" t="str">
        <f>VLOOKUP($A2774,'Trees - celková zdrojová porost'!$A$2:$L$3471,MATCH(K$1,'Trees - celková zdrojová porost'!$A$1:$L$1,0),FALSE)</f>
        <v>BEZ</v>
      </c>
      <c r="L2774" s="8">
        <f>VLOOKUP($A2774,'Trees - celková zdrojová porost'!$A$2:$L$3471,MATCH(L$1,'Trees - celková zdrojová porost'!$A$1:$L$1,0),FALSE)</f>
        <v>43209.424768518496</v>
      </c>
    </row>
    <row r="2775" spans="1:12" x14ac:dyDescent="0.25">
      <c r="A2775">
        <v>2107</v>
      </c>
      <c r="B2775">
        <f>VLOOKUP($A2775,'Trees - celková zdrojová porost'!$A$2:$L$3471,MATCH(B$1,'Trees - celková zdrojová porost'!$A$1:$L$1,0),FALSE)</f>
        <v>2107</v>
      </c>
      <c r="C2775" t="str">
        <f>VLOOKUP($A2775,'Trees - celková zdrojová porost'!$A$2:$L$3471,MATCH(C$1,'Trees - celková zdrojová porost'!$A$1:$L$1,0),FALSE)</f>
        <v>HB</v>
      </c>
      <c r="D2775">
        <f>VLOOKUP($A2775,'Trees - celková zdrojová porost'!$A$2:$L$3471,MATCH(D$1,'Trees - celková zdrojová porost'!$A$1:$L$1,0),FALSE)</f>
        <v>140</v>
      </c>
      <c r="E2775">
        <f>VLOOKUP($A2775,'Trees - celková zdrojová porost'!$A$2:$L$3471,MATCH(E$1,'Trees - celková zdrojová porost'!$A$1:$L$1,0),FALSE)</f>
        <v>18.8</v>
      </c>
      <c r="F2775">
        <f>VLOOKUP($A2775,'Trees - celková zdrojová porost'!$A$2:$L$3471,MATCH(F$1,'Trees - celková zdrojová porost'!$A$1:$L$1,0),FALSE)</f>
        <v>1.5</v>
      </c>
      <c r="G2775">
        <f>VLOOKUP($A2775,'Trees - celková zdrojová porost'!$A$2:$L$3471,MATCH(G$1,'Trees - celková zdrojová porost'!$A$1:$L$1,0),FALSE)</f>
        <v>17.3</v>
      </c>
      <c r="H2775">
        <f>VLOOKUP($A2775,'Trees - celková zdrojová porost'!$A$2:$L$3471,MATCH(H$1,'Trees - celková zdrojová porost'!$A$1:$L$1,0),FALSE)</f>
        <v>1</v>
      </c>
      <c r="I2775" t="str">
        <f>VLOOKUP($A2775,'Trees - celková zdrojová porost'!$A$2:$L$3471,MATCH(I$1,'Trees - celková zdrojová porost'!$A$1:$L$1,0),FALSE)</f>
        <v>P</v>
      </c>
      <c r="J2775" t="str">
        <f>VLOOKUP($A2775,'Trees - celková zdrojová porost'!$A$2:$L$3471,MATCH(J$1,'Trees - celková zdrojová porost'!$A$1:$L$1,0),FALSE)</f>
        <v>Z</v>
      </c>
      <c r="K2775" t="str">
        <f>VLOOKUP($A2775,'Trees - celková zdrojová porost'!$A$2:$L$3471,MATCH(K$1,'Trees - celková zdrojová porost'!$A$1:$L$1,0),FALSE)</f>
        <v>BEZ</v>
      </c>
      <c r="L2775" s="8">
        <f>VLOOKUP($A2775,'Trees - celková zdrojová porost'!$A$2:$L$3471,MATCH(L$1,'Trees - celková zdrojová porost'!$A$1:$L$1,0),FALSE)</f>
        <v>43213.428217592598</v>
      </c>
    </row>
    <row r="2776" spans="1:12" x14ac:dyDescent="0.25">
      <c r="A2776">
        <v>2286</v>
      </c>
      <c r="B2776">
        <f>VLOOKUP($A2776,'Trees - celková zdrojová porost'!$A$2:$L$3471,MATCH(B$1,'Trees - celková zdrojová porost'!$A$1:$L$1,0),FALSE)</f>
        <v>2285</v>
      </c>
      <c r="C2776" t="str">
        <f>VLOOKUP($A2776,'Trees - celková zdrojová porost'!$A$2:$L$3471,MATCH(C$1,'Trees - celková zdrojová porost'!$A$1:$L$1,0),FALSE)</f>
        <v>HB</v>
      </c>
      <c r="D2776">
        <f>VLOOKUP($A2776,'Trees - celková zdrojová porost'!$A$2:$L$3471,MATCH(D$1,'Trees - celková zdrojová porost'!$A$1:$L$1,0),FALSE)</f>
        <v>155</v>
      </c>
      <c r="E2776">
        <f>VLOOKUP($A2776,'Trees - celková zdrojová porost'!$A$2:$L$3471,MATCH(E$1,'Trees - celková zdrojová porost'!$A$1:$L$1,0),FALSE)</f>
        <v>18.8</v>
      </c>
      <c r="F2776">
        <f>VLOOKUP($A2776,'Trees - celková zdrojová porost'!$A$2:$L$3471,MATCH(F$1,'Trees - celková zdrojová porost'!$A$1:$L$1,0),FALSE)</f>
        <v>2.2000000000000002</v>
      </c>
      <c r="G2776">
        <f>VLOOKUP($A2776,'Trees - celková zdrojová porost'!$A$2:$L$3471,MATCH(G$1,'Trees - celková zdrojová porost'!$A$1:$L$1,0),FALSE)</f>
        <v>16.600000000000001</v>
      </c>
      <c r="H2776">
        <f>VLOOKUP($A2776,'Trees - celková zdrojová porost'!$A$2:$L$3471,MATCH(H$1,'Trees - celková zdrojová porost'!$A$1:$L$1,0),FALSE)</f>
        <v>1</v>
      </c>
      <c r="I2776" t="str">
        <f>VLOOKUP($A2776,'Trees - celková zdrojová porost'!$A$2:$L$3471,MATCH(I$1,'Trees - celková zdrojová porost'!$A$1:$L$1,0),FALSE)</f>
        <v>P</v>
      </c>
      <c r="J2776" t="str">
        <f>VLOOKUP($A2776,'Trees - celková zdrojová porost'!$A$2:$L$3471,MATCH(J$1,'Trees - celková zdrojová porost'!$A$1:$L$1,0),FALSE)</f>
        <v>Z</v>
      </c>
      <c r="K2776" t="str">
        <f>VLOOKUP($A2776,'Trees - celková zdrojová porost'!$A$2:$L$3471,MATCH(K$1,'Trees - celková zdrojová porost'!$A$1:$L$1,0),FALSE)</f>
        <v>BEZ</v>
      </c>
      <c r="L2776" s="8">
        <f>VLOOKUP($A2776,'Trees - celková zdrojová porost'!$A$2:$L$3471,MATCH(L$1,'Trees - celková zdrojová porost'!$A$1:$L$1,0),FALSE)</f>
        <v>43216.426770833299</v>
      </c>
    </row>
    <row r="2777" spans="1:12" x14ac:dyDescent="0.25">
      <c r="A2777">
        <v>2500</v>
      </c>
      <c r="B2777">
        <f>VLOOKUP($A2777,'Trees - celková zdrojová porost'!$A$2:$L$3471,MATCH(B$1,'Trees - celková zdrojová porost'!$A$1:$L$1,0),FALSE)</f>
        <v>2500</v>
      </c>
      <c r="C2777" t="str">
        <f>VLOOKUP($A2777,'Trees - celková zdrojová porost'!$A$2:$L$3471,MATCH(C$1,'Trees - celková zdrojová porost'!$A$1:$L$1,0),FALSE)</f>
        <v>HB</v>
      </c>
      <c r="D2777">
        <f>VLOOKUP($A2777,'Trees - celková zdrojová porost'!$A$2:$L$3471,MATCH(D$1,'Trees - celková zdrojová porost'!$A$1:$L$1,0),FALSE)</f>
        <v>210</v>
      </c>
      <c r="E2777">
        <f>VLOOKUP($A2777,'Trees - celková zdrojová porost'!$A$2:$L$3471,MATCH(E$1,'Trees - celková zdrojová porost'!$A$1:$L$1,0),FALSE)</f>
        <v>18.8</v>
      </c>
      <c r="F2777">
        <f>VLOOKUP($A2777,'Trees - celková zdrojová porost'!$A$2:$L$3471,MATCH(F$1,'Trees - celková zdrojová porost'!$A$1:$L$1,0),FALSE)</f>
        <v>1.2</v>
      </c>
      <c r="G2777">
        <f>VLOOKUP($A2777,'Trees - celková zdrojová porost'!$A$2:$L$3471,MATCH(G$1,'Trees - celková zdrojová porost'!$A$1:$L$1,0),FALSE)</f>
        <v>17.600000000000001</v>
      </c>
      <c r="H2777">
        <f>VLOOKUP($A2777,'Trees - celková zdrojová porost'!$A$2:$L$3471,MATCH(H$1,'Trees - celková zdrojová porost'!$A$1:$L$1,0),FALSE)</f>
        <v>0</v>
      </c>
      <c r="I2777" t="str">
        <f>VLOOKUP($A2777,'Trees - celková zdrojová porost'!$A$2:$L$3471,MATCH(I$1,'Trees - celková zdrojová porost'!$A$1:$L$1,0),FALSE)</f>
        <v>P</v>
      </c>
      <c r="J2777" t="str">
        <f>VLOOKUP($A2777,'Trees - celková zdrojová porost'!$A$2:$L$3471,MATCH(J$1,'Trees - celková zdrojová porost'!$A$1:$L$1,0),FALSE)</f>
        <v>Z</v>
      </c>
      <c r="K2777" t="str">
        <f>VLOOKUP($A2777,'Trees - celková zdrojová porost'!$A$2:$L$3471,MATCH(K$1,'Trees - celková zdrojová porost'!$A$1:$L$1,0),FALSE)</f>
        <v>BEZ</v>
      </c>
      <c r="L2777" s="8">
        <f>VLOOKUP($A2777,'Trees - celková zdrojová porost'!$A$2:$L$3471,MATCH(L$1,'Trees - celková zdrojová porost'!$A$1:$L$1,0),FALSE)</f>
        <v>43216.624942129602</v>
      </c>
    </row>
    <row r="2778" spans="1:12" x14ac:dyDescent="0.25">
      <c r="A2778">
        <v>1406</v>
      </c>
      <c r="B2778">
        <f>VLOOKUP($A2778,'Trees - celková zdrojová porost'!$A$2:$L$3471,MATCH(B$1,'Trees - celková zdrojová porost'!$A$1:$L$1,0),FALSE)</f>
        <v>1405</v>
      </c>
      <c r="C2778" t="str">
        <f>VLOOKUP($A2778,'Trees - celková zdrojová porost'!$A$2:$L$3471,MATCH(C$1,'Trees - celková zdrojová porost'!$A$1:$L$1,0),FALSE)</f>
        <v>HB</v>
      </c>
      <c r="D2778">
        <f>VLOOKUP($A2778,'Trees - celková zdrojová porost'!$A$2:$L$3471,MATCH(D$1,'Trees - celková zdrojová porost'!$A$1:$L$1,0),FALSE)</f>
        <v>183</v>
      </c>
      <c r="E2778">
        <f>VLOOKUP($A2778,'Trees - celková zdrojová porost'!$A$2:$L$3471,MATCH(E$1,'Trees - celková zdrojová porost'!$A$1:$L$1,0),FALSE)</f>
        <v>18.899999999999999</v>
      </c>
      <c r="F2778">
        <f>VLOOKUP($A2778,'Trees - celková zdrojová porost'!$A$2:$L$3471,MATCH(F$1,'Trees - celková zdrojová porost'!$A$1:$L$1,0),FALSE)</f>
        <v>15.1</v>
      </c>
      <c r="G2778">
        <f>VLOOKUP($A2778,'Trees - celková zdrojová porost'!$A$2:$L$3471,MATCH(G$1,'Trees - celková zdrojová porost'!$A$1:$L$1,0),FALSE)</f>
        <v>3.8</v>
      </c>
      <c r="H2778">
        <f>VLOOKUP($A2778,'Trees - celková zdrojová porost'!$A$2:$L$3471,MATCH(H$1,'Trees - celková zdrojová porost'!$A$1:$L$1,0),FALSE)</f>
        <v>0</v>
      </c>
      <c r="I2778" t="str">
        <f>VLOOKUP($A2778,'Trees - celková zdrojová porost'!$A$2:$L$3471,MATCH(I$1,'Trees - celková zdrojová porost'!$A$1:$L$1,0),FALSE)</f>
        <v>N</v>
      </c>
      <c r="J2778" t="str">
        <f>VLOOKUP($A2778,'Trees - celková zdrojová porost'!$A$2:$L$3471,MATCH(J$1,'Trees - celková zdrojová porost'!$A$1:$L$1,0),FALSE)</f>
        <v>Z</v>
      </c>
      <c r="K2778" t="str">
        <f>VLOOKUP($A2778,'Trees - celková zdrojová porost'!$A$2:$L$3471,MATCH(K$1,'Trees - celková zdrojová porost'!$A$1:$L$1,0),FALSE)</f>
        <v>BEZ</v>
      </c>
      <c r="L2778" s="8">
        <f>VLOOKUP($A2778,'Trees - celková zdrojová porost'!$A$2:$L$3471,MATCH(L$1,'Trees - celková zdrojová porost'!$A$1:$L$1,0),FALSE)</f>
        <v>43202.587083333303</v>
      </c>
    </row>
    <row r="2779" spans="1:12" x14ac:dyDescent="0.25">
      <c r="A2779">
        <v>1485</v>
      </c>
      <c r="B2779">
        <f>VLOOKUP($A2779,'Trees - celková zdrojová porost'!$A$2:$L$3471,MATCH(B$1,'Trees - celková zdrojová porost'!$A$1:$L$1,0),FALSE)</f>
        <v>1484</v>
      </c>
      <c r="C2779" t="str">
        <f>VLOOKUP($A2779,'Trees - celková zdrojová porost'!$A$2:$L$3471,MATCH(C$1,'Trees - celková zdrojová porost'!$A$1:$L$1,0),FALSE)</f>
        <v>HB</v>
      </c>
      <c r="D2779">
        <f>VLOOKUP($A2779,'Trees - celková zdrojová porost'!$A$2:$L$3471,MATCH(D$1,'Trees - celková zdrojová porost'!$A$1:$L$1,0),FALSE)</f>
        <v>125</v>
      </c>
      <c r="E2779">
        <f>VLOOKUP($A2779,'Trees - celková zdrojová porost'!$A$2:$L$3471,MATCH(E$1,'Trees - celková zdrojová porost'!$A$1:$L$1,0),FALSE)</f>
        <v>18.899999999999999</v>
      </c>
      <c r="F2779">
        <f>VLOOKUP($A2779,'Trees - celková zdrojová porost'!$A$2:$L$3471,MATCH(F$1,'Trees - celková zdrojová porost'!$A$1:$L$1,0),FALSE)</f>
        <v>1.2</v>
      </c>
      <c r="G2779">
        <f>VLOOKUP($A2779,'Trees - celková zdrojová porost'!$A$2:$L$3471,MATCH(G$1,'Trees - celková zdrojová porost'!$A$1:$L$1,0),FALSE)</f>
        <v>17.7</v>
      </c>
      <c r="H2779">
        <f>VLOOKUP($A2779,'Trees - celková zdrojová porost'!$A$2:$L$3471,MATCH(H$1,'Trees - celková zdrojová porost'!$A$1:$L$1,0),FALSE)</f>
        <v>1</v>
      </c>
      <c r="I2779" t="str">
        <f>VLOOKUP($A2779,'Trees - celková zdrojová porost'!$A$2:$L$3471,MATCH(I$1,'Trees - celková zdrojová porost'!$A$1:$L$1,0),FALSE)</f>
        <v>P</v>
      </c>
      <c r="J2779" t="str">
        <f>VLOOKUP($A2779,'Trees - celková zdrojová porost'!$A$2:$L$3471,MATCH(J$1,'Trees - celková zdrojová porost'!$A$1:$L$1,0),FALSE)</f>
        <v>Z</v>
      </c>
      <c r="K2779" t="str">
        <f>VLOOKUP($A2779,'Trees - celková zdrojová porost'!$A$2:$L$3471,MATCH(K$1,'Trees - celková zdrojová porost'!$A$1:$L$1,0),FALSE)</f>
        <v>ZAS</v>
      </c>
      <c r="L2779" s="8">
        <f>VLOOKUP($A2779,'Trees - celková zdrojová porost'!$A$2:$L$3471,MATCH(L$1,'Trees - celková zdrojová porost'!$A$1:$L$1,0),FALSE)</f>
        <v>43202.634131944404</v>
      </c>
    </row>
    <row r="2780" spans="1:12" x14ac:dyDescent="0.25">
      <c r="A2780">
        <v>1493</v>
      </c>
      <c r="B2780">
        <f>VLOOKUP($A2780,'Trees - celková zdrojová porost'!$A$2:$L$3471,MATCH(B$1,'Trees - celková zdrojová porost'!$A$1:$L$1,0),FALSE)</f>
        <v>1492</v>
      </c>
      <c r="C2780" t="str">
        <f>VLOOKUP($A2780,'Trees - celková zdrojová porost'!$A$2:$L$3471,MATCH(C$1,'Trees - celková zdrojová porost'!$A$1:$L$1,0),FALSE)</f>
        <v>HB</v>
      </c>
      <c r="D2780">
        <f>VLOOKUP($A2780,'Trees - celková zdrojová porost'!$A$2:$L$3471,MATCH(D$1,'Trees - celková zdrojová porost'!$A$1:$L$1,0),FALSE)</f>
        <v>140</v>
      </c>
      <c r="E2780">
        <f>VLOOKUP($A2780,'Trees - celková zdrojová porost'!$A$2:$L$3471,MATCH(E$1,'Trees - celková zdrojová porost'!$A$1:$L$1,0),FALSE)</f>
        <v>18.899999999999999</v>
      </c>
      <c r="F2780">
        <f>VLOOKUP($A2780,'Trees - celková zdrojová porost'!$A$2:$L$3471,MATCH(F$1,'Trees - celková zdrojová porost'!$A$1:$L$1,0),FALSE)</f>
        <v>1.3</v>
      </c>
      <c r="G2780">
        <f>VLOOKUP($A2780,'Trees - celková zdrojová porost'!$A$2:$L$3471,MATCH(G$1,'Trees - celková zdrojová porost'!$A$1:$L$1,0),FALSE)</f>
        <v>17.600000000000001</v>
      </c>
      <c r="H2780">
        <f>VLOOKUP($A2780,'Trees - celková zdrojová porost'!$A$2:$L$3471,MATCH(H$1,'Trees - celková zdrojová porost'!$A$1:$L$1,0),FALSE)</f>
        <v>0</v>
      </c>
      <c r="I2780" t="str">
        <f>VLOOKUP($A2780,'Trees - celková zdrojová porost'!$A$2:$L$3471,MATCH(I$1,'Trees - celková zdrojová porost'!$A$1:$L$1,0),FALSE)</f>
        <v>P</v>
      </c>
      <c r="J2780" t="str">
        <f>VLOOKUP($A2780,'Trees - celková zdrojová porost'!$A$2:$L$3471,MATCH(J$1,'Trees - celková zdrojová porost'!$A$1:$L$1,0),FALSE)</f>
        <v>Z</v>
      </c>
      <c r="K2780" t="str">
        <f>VLOOKUP($A2780,'Trees - celková zdrojová porost'!$A$2:$L$3471,MATCH(K$1,'Trees - celková zdrojová porost'!$A$1:$L$1,0),FALSE)</f>
        <v>ZAS</v>
      </c>
      <c r="L2780" s="8">
        <f>VLOOKUP($A2780,'Trees - celková zdrojová porost'!$A$2:$L$3471,MATCH(L$1,'Trees - celková zdrojová porost'!$A$1:$L$1,0),FALSE)</f>
        <v>43202.674039351798</v>
      </c>
    </row>
    <row r="2781" spans="1:12" x14ac:dyDescent="0.25">
      <c r="A2781">
        <v>1497</v>
      </c>
      <c r="B2781">
        <f>VLOOKUP($A2781,'Trees - celková zdrojová porost'!$A$2:$L$3471,MATCH(B$1,'Trees - celková zdrojová porost'!$A$1:$L$1,0),FALSE)</f>
        <v>1492</v>
      </c>
      <c r="C2781" t="str">
        <f>VLOOKUP($A2781,'Trees - celková zdrojová porost'!$A$2:$L$3471,MATCH(C$1,'Trees - celková zdrojová porost'!$A$1:$L$1,0),FALSE)</f>
        <v>HB</v>
      </c>
      <c r="D2781">
        <f>VLOOKUP($A2781,'Trees - celková zdrojová porost'!$A$2:$L$3471,MATCH(D$1,'Trees - celková zdrojová porost'!$A$1:$L$1,0),FALSE)</f>
        <v>170</v>
      </c>
      <c r="E2781">
        <f>VLOOKUP($A2781,'Trees - celková zdrojová porost'!$A$2:$L$3471,MATCH(E$1,'Trees - celková zdrojová porost'!$A$1:$L$1,0),FALSE)</f>
        <v>18.899999999999999</v>
      </c>
      <c r="F2781">
        <f>VLOOKUP($A2781,'Trees - celková zdrojová porost'!$A$2:$L$3471,MATCH(F$1,'Trees - celková zdrojová porost'!$A$1:$L$1,0),FALSE)</f>
        <v>1.1000000000000001</v>
      </c>
      <c r="G2781">
        <f>VLOOKUP($A2781,'Trees - celková zdrojová porost'!$A$2:$L$3471,MATCH(G$1,'Trees - celková zdrojová porost'!$A$1:$L$1,0),FALSE)</f>
        <v>17.8</v>
      </c>
      <c r="H2781">
        <f>VLOOKUP($A2781,'Trees - celková zdrojová porost'!$A$2:$L$3471,MATCH(H$1,'Trees - celková zdrojová porost'!$A$1:$L$1,0),FALSE)</f>
        <v>0</v>
      </c>
      <c r="I2781" t="str">
        <f>VLOOKUP($A2781,'Trees - celková zdrojová porost'!$A$2:$L$3471,MATCH(I$1,'Trees - celková zdrojová porost'!$A$1:$L$1,0),FALSE)</f>
        <v>P</v>
      </c>
      <c r="J2781" t="str">
        <f>VLOOKUP($A2781,'Trees - celková zdrojová porost'!$A$2:$L$3471,MATCH(J$1,'Trees - celková zdrojová porost'!$A$1:$L$1,0),FALSE)</f>
        <v>Z</v>
      </c>
      <c r="K2781" t="str">
        <f>VLOOKUP($A2781,'Trees - celková zdrojová porost'!$A$2:$L$3471,MATCH(K$1,'Trees - celková zdrojová porost'!$A$1:$L$1,0),FALSE)</f>
        <v>ZAS</v>
      </c>
      <c r="L2781" s="8">
        <f>VLOOKUP($A2781,'Trees - celková zdrojová porost'!$A$2:$L$3471,MATCH(L$1,'Trees - celková zdrojová porost'!$A$1:$L$1,0),FALSE)</f>
        <v>43202.674687500003</v>
      </c>
    </row>
    <row r="2782" spans="1:12" x14ac:dyDescent="0.25">
      <c r="A2782">
        <v>1543</v>
      </c>
      <c r="B2782">
        <f>VLOOKUP($A2782,'Trees - celková zdrojová porost'!$A$2:$L$3471,MATCH(B$1,'Trees - celková zdrojová porost'!$A$1:$L$1,0),FALSE)</f>
        <v>1542</v>
      </c>
      <c r="C2782" t="str">
        <f>VLOOKUP($A2782,'Trees - celková zdrojová porost'!$A$2:$L$3471,MATCH(C$1,'Trees - celková zdrojová porost'!$A$1:$L$1,0),FALSE)</f>
        <v>HB</v>
      </c>
      <c r="D2782">
        <f>VLOOKUP($A2782,'Trees - celková zdrojová porost'!$A$2:$L$3471,MATCH(D$1,'Trees - celková zdrojová porost'!$A$1:$L$1,0),FALSE)</f>
        <v>125</v>
      </c>
      <c r="E2782">
        <f>VLOOKUP($A2782,'Trees - celková zdrojová porost'!$A$2:$L$3471,MATCH(E$1,'Trees - celková zdrojová porost'!$A$1:$L$1,0),FALSE)</f>
        <v>18.899999999999999</v>
      </c>
      <c r="F2782">
        <f>VLOOKUP($A2782,'Trees - celková zdrojová porost'!$A$2:$L$3471,MATCH(F$1,'Trees - celková zdrojová porost'!$A$1:$L$1,0),FALSE)</f>
        <v>2.2999999999999998</v>
      </c>
      <c r="G2782">
        <f>VLOOKUP($A2782,'Trees - celková zdrojová porost'!$A$2:$L$3471,MATCH(G$1,'Trees - celková zdrojová porost'!$A$1:$L$1,0),FALSE)</f>
        <v>16.600000000000001</v>
      </c>
      <c r="H2782">
        <f>VLOOKUP($A2782,'Trees - celková zdrojová porost'!$A$2:$L$3471,MATCH(H$1,'Trees - celková zdrojová porost'!$A$1:$L$1,0),FALSE)</f>
        <v>0</v>
      </c>
      <c r="I2782" t="str">
        <f>VLOOKUP($A2782,'Trees - celková zdrojová porost'!$A$2:$L$3471,MATCH(I$1,'Trees - celková zdrojová porost'!$A$1:$L$1,0),FALSE)</f>
        <v>P</v>
      </c>
      <c r="J2782" t="str">
        <f>VLOOKUP($A2782,'Trees - celková zdrojová porost'!$A$2:$L$3471,MATCH(J$1,'Trees - celková zdrojová porost'!$A$1:$L$1,0),FALSE)</f>
        <v>Z</v>
      </c>
      <c r="K2782" t="str">
        <f>VLOOKUP($A2782,'Trees - celková zdrojová porost'!$A$2:$L$3471,MATCH(K$1,'Trees - celková zdrojová porost'!$A$1:$L$1,0),FALSE)</f>
        <v>BEZ</v>
      </c>
      <c r="L2782" s="8">
        <f>VLOOKUP($A2782,'Trees - celková zdrojová porost'!$A$2:$L$3471,MATCH(L$1,'Trees - celková zdrojová porost'!$A$1:$L$1,0),FALSE)</f>
        <v>43209.427002314798</v>
      </c>
    </row>
    <row r="2783" spans="1:12" x14ac:dyDescent="0.25">
      <c r="A2783">
        <v>1779</v>
      </c>
      <c r="B2783">
        <f>VLOOKUP($A2783,'Trees - celková zdrojová porost'!$A$2:$L$3471,MATCH(B$1,'Trees - celková zdrojová porost'!$A$1:$L$1,0),FALSE)</f>
        <v>1777</v>
      </c>
      <c r="C2783" t="str">
        <f>VLOOKUP($A2783,'Trees - celková zdrojová porost'!$A$2:$L$3471,MATCH(C$1,'Trees - celková zdrojová porost'!$A$1:$L$1,0),FALSE)</f>
        <v>HB</v>
      </c>
      <c r="D2783">
        <f>VLOOKUP($A2783,'Trees - celková zdrojová porost'!$A$2:$L$3471,MATCH(D$1,'Trees - celková zdrojová porost'!$A$1:$L$1,0),FALSE)</f>
        <v>160</v>
      </c>
      <c r="E2783">
        <f>VLOOKUP($A2783,'Trees - celková zdrojová porost'!$A$2:$L$3471,MATCH(E$1,'Trees - celková zdrojová porost'!$A$1:$L$1,0),FALSE)</f>
        <v>18.899999999999999</v>
      </c>
      <c r="F2783">
        <f>VLOOKUP($A2783,'Trees - celková zdrojová porost'!$A$2:$L$3471,MATCH(F$1,'Trees - celková zdrojová porost'!$A$1:$L$1,0),FALSE)</f>
        <v>2.2999999999999998</v>
      </c>
      <c r="G2783">
        <f>VLOOKUP($A2783,'Trees - celková zdrojová porost'!$A$2:$L$3471,MATCH(G$1,'Trees - celková zdrojová porost'!$A$1:$L$1,0),FALSE)</f>
        <v>16.600000000000001</v>
      </c>
      <c r="H2783">
        <f>VLOOKUP($A2783,'Trees - celková zdrojová porost'!$A$2:$L$3471,MATCH(H$1,'Trees - celková zdrojová porost'!$A$1:$L$1,0),FALSE)</f>
        <v>1</v>
      </c>
      <c r="I2783" t="str">
        <f>VLOOKUP($A2783,'Trees - celková zdrojová porost'!$A$2:$L$3471,MATCH(I$1,'Trees - celková zdrojová porost'!$A$1:$L$1,0),FALSE)</f>
        <v>P</v>
      </c>
      <c r="J2783" t="str">
        <f>VLOOKUP($A2783,'Trees - celková zdrojová porost'!$A$2:$L$3471,MATCH(J$1,'Trees - celková zdrojová porost'!$A$1:$L$1,0),FALSE)</f>
        <v>Z</v>
      </c>
      <c r="K2783" t="str">
        <f>VLOOKUP($A2783,'Trees - celková zdrojová porost'!$A$2:$L$3471,MATCH(K$1,'Trees - celková zdrojová porost'!$A$1:$L$1,0),FALSE)</f>
        <v/>
      </c>
      <c r="L2783" s="8">
        <f>VLOOKUP($A2783,'Trees - celková zdrojová porost'!$A$2:$L$3471,MATCH(L$1,'Trees - celková zdrojová porost'!$A$1:$L$1,0),FALSE)</f>
        <v>43209.627372685201</v>
      </c>
    </row>
    <row r="2784" spans="1:12" x14ac:dyDescent="0.25">
      <c r="A2784">
        <v>1958</v>
      </c>
      <c r="B2784">
        <f>VLOOKUP($A2784,'Trees - celková zdrojová porost'!$A$2:$L$3471,MATCH(B$1,'Trees - celková zdrojová porost'!$A$1:$L$1,0),FALSE)</f>
        <v>1955</v>
      </c>
      <c r="C2784" t="str">
        <f>VLOOKUP($A2784,'Trees - celková zdrojová porost'!$A$2:$L$3471,MATCH(C$1,'Trees - celková zdrojová porost'!$A$1:$L$1,0),FALSE)</f>
        <v>HB</v>
      </c>
      <c r="D2784">
        <f>VLOOKUP($A2784,'Trees - celková zdrojová porost'!$A$2:$L$3471,MATCH(D$1,'Trees - celková zdrojová porost'!$A$1:$L$1,0),FALSE)</f>
        <v>155</v>
      </c>
      <c r="E2784">
        <f>VLOOKUP($A2784,'Trees - celková zdrojová porost'!$A$2:$L$3471,MATCH(E$1,'Trees - celková zdrojová porost'!$A$1:$L$1,0),FALSE)</f>
        <v>18.899999999999999</v>
      </c>
      <c r="F2784">
        <f>VLOOKUP($A2784,'Trees - celková zdrojová porost'!$A$2:$L$3471,MATCH(F$1,'Trees - celková zdrojová porost'!$A$1:$L$1,0),FALSE)</f>
        <v>1.3</v>
      </c>
      <c r="G2784">
        <f>VLOOKUP($A2784,'Trees - celková zdrojová porost'!$A$2:$L$3471,MATCH(G$1,'Trees - celková zdrojová porost'!$A$1:$L$1,0),FALSE)</f>
        <v>17.600000000000001</v>
      </c>
      <c r="H2784">
        <f>VLOOKUP($A2784,'Trees - celková zdrojová porost'!$A$2:$L$3471,MATCH(H$1,'Trees - celková zdrojová porost'!$A$1:$L$1,0),FALSE)</f>
        <v>0</v>
      </c>
      <c r="I2784" t="str">
        <f>VLOOKUP($A2784,'Trees - celková zdrojová porost'!$A$2:$L$3471,MATCH(I$1,'Trees - celková zdrojová porost'!$A$1:$L$1,0),FALSE)</f>
        <v>P</v>
      </c>
      <c r="J2784" t="str">
        <f>VLOOKUP($A2784,'Trees - celková zdrojová porost'!$A$2:$L$3471,MATCH(J$1,'Trees - celková zdrojová porost'!$A$1:$L$1,0),FALSE)</f>
        <v>Z</v>
      </c>
      <c r="K2784" t="str">
        <f>VLOOKUP($A2784,'Trees - celková zdrojová porost'!$A$2:$L$3471,MATCH(K$1,'Trees - celková zdrojová porost'!$A$1:$L$1,0),FALSE)</f>
        <v>ZAS</v>
      </c>
      <c r="L2784" s="8">
        <f>VLOOKUP($A2784,'Trees - celková zdrojová porost'!$A$2:$L$3471,MATCH(L$1,'Trees - celková zdrojová porost'!$A$1:$L$1,0),FALSE)</f>
        <v>43210.531446759298</v>
      </c>
    </row>
    <row r="2785" spans="1:12" x14ac:dyDescent="0.25">
      <c r="A2785">
        <v>2170</v>
      </c>
      <c r="B2785">
        <f>VLOOKUP($A2785,'Trees - celková zdrojová porost'!$A$2:$L$3471,MATCH(B$1,'Trees - celková zdrojová porost'!$A$1:$L$1,0),FALSE)</f>
        <v>2169</v>
      </c>
      <c r="C2785" t="str">
        <f>VLOOKUP($A2785,'Trees - celková zdrojová porost'!$A$2:$L$3471,MATCH(C$1,'Trees - celková zdrojová porost'!$A$1:$L$1,0),FALSE)</f>
        <v>HB</v>
      </c>
      <c r="D2785">
        <f>VLOOKUP($A2785,'Trees - celková zdrojová porost'!$A$2:$L$3471,MATCH(D$1,'Trees - celková zdrojová porost'!$A$1:$L$1,0),FALSE)</f>
        <v>205</v>
      </c>
      <c r="E2785">
        <f>VLOOKUP($A2785,'Trees - celková zdrojová porost'!$A$2:$L$3471,MATCH(E$1,'Trees - celková zdrojová porost'!$A$1:$L$1,0),FALSE)</f>
        <v>18.899999999999999</v>
      </c>
      <c r="F2785">
        <f>VLOOKUP($A2785,'Trees - celková zdrojová porost'!$A$2:$L$3471,MATCH(F$1,'Trees - celková zdrojová porost'!$A$1:$L$1,0),FALSE)</f>
        <v>0.8</v>
      </c>
      <c r="G2785">
        <f>VLOOKUP($A2785,'Trees - celková zdrojová porost'!$A$2:$L$3471,MATCH(G$1,'Trees - celková zdrojová porost'!$A$1:$L$1,0),FALSE)</f>
        <v>18.100000000000001</v>
      </c>
      <c r="H2785">
        <f>VLOOKUP($A2785,'Trees - celková zdrojová porost'!$A$2:$L$3471,MATCH(H$1,'Trees - celková zdrojová porost'!$A$1:$L$1,0),FALSE)</f>
        <v>1</v>
      </c>
      <c r="I2785" t="str">
        <f>VLOOKUP($A2785,'Trees - celková zdrojová porost'!$A$2:$L$3471,MATCH(I$1,'Trees - celková zdrojová porost'!$A$1:$L$1,0),FALSE)</f>
        <v>P</v>
      </c>
      <c r="J2785" t="str">
        <f>VLOOKUP($A2785,'Trees - celková zdrojová porost'!$A$2:$L$3471,MATCH(J$1,'Trees - celková zdrojová porost'!$A$1:$L$1,0),FALSE)</f>
        <v>Z</v>
      </c>
      <c r="K2785" t="str">
        <f>VLOOKUP($A2785,'Trees - celková zdrojová porost'!$A$2:$L$3471,MATCH(K$1,'Trees - celková zdrojová porost'!$A$1:$L$1,0),FALSE)</f>
        <v>ZAS</v>
      </c>
      <c r="L2785" s="8">
        <f>VLOOKUP($A2785,'Trees - celková zdrojová porost'!$A$2:$L$3471,MATCH(L$1,'Trees - celková zdrojová porost'!$A$1:$L$1,0),FALSE)</f>
        <v>43213.509548611102</v>
      </c>
    </row>
    <row r="2786" spans="1:12" x14ac:dyDescent="0.25">
      <c r="A2786">
        <v>2927</v>
      </c>
      <c r="B2786">
        <f>VLOOKUP($A2786,'Trees - celková zdrojová porost'!$A$2:$L$3471,MATCH(B$1,'Trees - celková zdrojová porost'!$A$1:$L$1,0),FALSE)</f>
        <v>0</v>
      </c>
      <c r="C2786" t="str">
        <f>VLOOKUP($A2786,'Trees - celková zdrojová porost'!$A$2:$L$3471,MATCH(C$1,'Trees - celková zdrojová porost'!$A$1:$L$1,0),FALSE)</f>
        <v>HB</v>
      </c>
      <c r="D2786">
        <f>VLOOKUP($A2786,'Trees - celková zdrojová porost'!$A$2:$L$3471,MATCH(D$1,'Trees - celková zdrojová porost'!$A$1:$L$1,0),FALSE)</f>
        <v>245</v>
      </c>
      <c r="E2786">
        <f>VLOOKUP($A2786,'Trees - celková zdrojová porost'!$A$2:$L$3471,MATCH(E$1,'Trees - celková zdrojová porost'!$A$1:$L$1,0),FALSE)</f>
        <v>18.899999999999999</v>
      </c>
      <c r="F2786">
        <f>VLOOKUP($A2786,'Trees - celková zdrojová porost'!$A$2:$L$3471,MATCH(F$1,'Trees - celková zdrojová porost'!$A$1:$L$1,0),FALSE)</f>
        <v>7.1</v>
      </c>
      <c r="G2786">
        <f>VLOOKUP($A2786,'Trees - celková zdrojová porost'!$A$2:$L$3471,MATCH(G$1,'Trees - celková zdrojová porost'!$A$1:$L$1,0),FALSE)</f>
        <v>11.8</v>
      </c>
      <c r="H2786">
        <f>VLOOKUP($A2786,'Trees - celková zdrojová porost'!$A$2:$L$3471,MATCH(H$1,'Trees - celková zdrojová porost'!$A$1:$L$1,0),FALSE)</f>
        <v>0</v>
      </c>
      <c r="I2786" t="str">
        <f>VLOOKUP($A2786,'Trees - celková zdrojová porost'!$A$2:$L$3471,MATCH(I$1,'Trees - celková zdrojová porost'!$A$1:$L$1,0),FALSE)</f>
        <v>S</v>
      </c>
      <c r="J2786" t="str">
        <f>VLOOKUP($A2786,'Trees - celková zdrojová porost'!$A$2:$L$3471,MATCH(J$1,'Trees - celková zdrojová porost'!$A$1:$L$1,0),FALSE)</f>
        <v>Z</v>
      </c>
      <c r="K2786" t="str">
        <f>VLOOKUP($A2786,'Trees - celková zdrojová porost'!$A$2:$L$3471,MATCH(K$1,'Trees - celková zdrojová porost'!$A$1:$L$1,0),FALSE)</f>
        <v>BEZ</v>
      </c>
      <c r="L2786" s="8">
        <f>VLOOKUP($A2786,'Trees - celková zdrojová porost'!$A$2:$L$3471,MATCH(L$1,'Trees - celková zdrojová porost'!$A$1:$L$1,0),FALSE)</f>
        <v>43231.484386574099</v>
      </c>
    </row>
    <row r="2787" spans="1:12" x14ac:dyDescent="0.25">
      <c r="A2787">
        <v>3091</v>
      </c>
      <c r="B2787">
        <f>VLOOKUP($A2787,'Trees - celková zdrojová porost'!$A$2:$L$3471,MATCH(B$1,'Trees - celková zdrojová porost'!$A$1:$L$1,0),FALSE)</f>
        <v>3087</v>
      </c>
      <c r="C2787" t="str">
        <f>VLOOKUP($A2787,'Trees - celková zdrojová porost'!$A$2:$L$3471,MATCH(C$1,'Trees - celková zdrojová porost'!$A$1:$L$1,0),FALSE)</f>
        <v>HB</v>
      </c>
      <c r="D2787">
        <f>VLOOKUP($A2787,'Trees - celková zdrojová porost'!$A$2:$L$3471,MATCH(D$1,'Trees - celková zdrojová porost'!$A$1:$L$1,0),FALSE)</f>
        <v>230</v>
      </c>
      <c r="E2787">
        <f>VLOOKUP($A2787,'Trees - celková zdrojová porost'!$A$2:$L$3471,MATCH(E$1,'Trees - celková zdrojová porost'!$A$1:$L$1,0),FALSE)</f>
        <v>18.899999999999999</v>
      </c>
      <c r="F2787">
        <f>VLOOKUP($A2787,'Trees - celková zdrojová porost'!$A$2:$L$3471,MATCH(F$1,'Trees - celková zdrojová porost'!$A$1:$L$1,0),FALSE)</f>
        <v>11.1</v>
      </c>
      <c r="G2787">
        <f>VLOOKUP($A2787,'Trees - celková zdrojová porost'!$A$2:$L$3471,MATCH(G$1,'Trees - celková zdrojová porost'!$A$1:$L$1,0),FALSE)</f>
        <v>7.8</v>
      </c>
      <c r="H2787">
        <f>VLOOKUP($A2787,'Trees - celková zdrojová porost'!$A$2:$L$3471,MATCH(H$1,'Trees - celková zdrojová porost'!$A$1:$L$1,0),FALSE)</f>
        <v>0</v>
      </c>
      <c r="I2787" t="str">
        <f>VLOOKUP($A2787,'Trees - celková zdrojová porost'!$A$2:$L$3471,MATCH(I$1,'Trees - celková zdrojová porost'!$A$1:$L$1,0),FALSE)</f>
        <v>P</v>
      </c>
      <c r="J2787" t="str">
        <f>VLOOKUP($A2787,'Trees - celková zdrojová porost'!$A$2:$L$3471,MATCH(J$1,'Trees - celková zdrojová porost'!$A$1:$L$1,0),FALSE)</f>
        <v>Z</v>
      </c>
      <c r="K2787" t="str">
        <f>VLOOKUP($A2787,'Trees - celková zdrojová porost'!$A$2:$L$3471,MATCH(K$1,'Trees - celková zdrojová porost'!$A$1:$L$1,0),FALSE)</f>
        <v>BEZ</v>
      </c>
      <c r="L2787" s="8">
        <f>VLOOKUP($A2787,'Trees - celková zdrojová porost'!$A$2:$L$3471,MATCH(L$1,'Trees - celková zdrojová porost'!$A$1:$L$1,0),FALSE)</f>
        <v>43231.586782407401</v>
      </c>
    </row>
    <row r="2788" spans="1:12" x14ac:dyDescent="0.25">
      <c r="A2788">
        <v>56</v>
      </c>
      <c r="B2788">
        <f>VLOOKUP($A2788,'Trees - celková zdrojová porost'!$A$2:$L$3471,MATCH(B$1,'Trees - celková zdrojová porost'!$A$1:$L$1,0),FALSE)</f>
        <v>55</v>
      </c>
      <c r="C2788" t="str">
        <f>VLOOKUP($A2788,'Trees - celková zdrojová porost'!$A$2:$L$3471,MATCH(C$1,'Trees - celková zdrojová porost'!$A$1:$L$1,0),FALSE)</f>
        <v>HB</v>
      </c>
      <c r="D2788">
        <f>VLOOKUP($A2788,'Trees - celková zdrojová porost'!$A$2:$L$3471,MATCH(D$1,'Trees - celková zdrojová porost'!$A$1:$L$1,0),FALSE)</f>
        <v>190</v>
      </c>
      <c r="E2788">
        <f>VLOOKUP($A2788,'Trees - celková zdrojová porost'!$A$2:$L$3471,MATCH(E$1,'Trees - celková zdrojová porost'!$A$1:$L$1,0),FALSE)</f>
        <v>19</v>
      </c>
      <c r="F2788">
        <f>VLOOKUP($A2788,'Trees - celková zdrojová porost'!$A$2:$L$3471,MATCH(F$1,'Trees - celková zdrojová porost'!$A$1:$L$1,0),FALSE)</f>
        <v>10.1</v>
      </c>
      <c r="G2788">
        <f>VLOOKUP($A2788,'Trees - celková zdrojová porost'!$A$2:$L$3471,MATCH(G$1,'Trees - celková zdrojová porost'!$A$1:$L$1,0),FALSE)</f>
        <v>8.9</v>
      </c>
      <c r="H2788">
        <f>VLOOKUP($A2788,'Trees - celková zdrojová porost'!$A$2:$L$3471,MATCH(H$1,'Trees - celková zdrojová porost'!$A$1:$L$1,0),FALSE)</f>
        <v>0</v>
      </c>
      <c r="I2788" t="str">
        <f>VLOOKUP($A2788,'Trees - celková zdrojová porost'!$A$2:$L$3471,MATCH(I$1,'Trees - celková zdrojová porost'!$A$1:$L$1,0),FALSE)</f>
        <v>P</v>
      </c>
      <c r="J2788" t="str">
        <f>VLOOKUP($A2788,'Trees - celková zdrojová porost'!$A$2:$L$3471,MATCH(J$1,'Trees - celková zdrojová porost'!$A$1:$L$1,0),FALSE)</f>
        <v>Z</v>
      </c>
      <c r="K2788" t="str">
        <f>VLOOKUP($A2788,'Trees - celková zdrojová porost'!$A$2:$L$3471,MATCH(K$1,'Trees - celková zdrojová porost'!$A$1:$L$1,0),FALSE)</f>
        <v>BEZ</v>
      </c>
      <c r="L2788" s="8">
        <f>VLOOKUP($A2788,'Trees - celková zdrojová porost'!$A$2:$L$3471,MATCH(L$1,'Trees - celková zdrojová porost'!$A$1:$L$1,0),FALSE)</f>
        <v>43184.629143518498</v>
      </c>
    </row>
    <row r="2789" spans="1:12" x14ac:dyDescent="0.25">
      <c r="A2789">
        <v>249</v>
      </c>
      <c r="B2789">
        <f>VLOOKUP($A2789,'Trees - celková zdrojová porost'!$A$2:$L$3471,MATCH(B$1,'Trees - celková zdrojová porost'!$A$1:$L$1,0),FALSE)</f>
        <v>249</v>
      </c>
      <c r="C2789" t="str">
        <f>VLOOKUP($A2789,'Trees - celková zdrojová porost'!$A$2:$L$3471,MATCH(C$1,'Trees - celková zdrojová porost'!$A$1:$L$1,0),FALSE)</f>
        <v>HB</v>
      </c>
      <c r="D2789">
        <f>VLOOKUP($A2789,'Trees - celková zdrojová porost'!$A$2:$L$3471,MATCH(D$1,'Trees - celková zdrojová porost'!$A$1:$L$1,0),FALSE)</f>
        <v>130</v>
      </c>
      <c r="E2789">
        <f>VLOOKUP($A2789,'Trees - celková zdrojová porost'!$A$2:$L$3471,MATCH(E$1,'Trees - celková zdrojová porost'!$A$1:$L$1,0),FALSE)</f>
        <v>19.100000000000001</v>
      </c>
      <c r="F2789">
        <f>VLOOKUP($A2789,'Trees - celková zdrojová porost'!$A$2:$L$3471,MATCH(F$1,'Trees - celková zdrojová porost'!$A$1:$L$1,0),FALSE)</f>
        <v>2.2000000000000002</v>
      </c>
      <c r="G2789">
        <f>VLOOKUP($A2789,'Trees - celková zdrojová porost'!$A$2:$L$3471,MATCH(G$1,'Trees - celková zdrojová porost'!$A$1:$L$1,0),FALSE)</f>
        <v>16.899999999999999</v>
      </c>
      <c r="H2789">
        <f>VLOOKUP($A2789,'Trees - celková zdrojová porost'!$A$2:$L$3471,MATCH(H$1,'Trees - celková zdrojová porost'!$A$1:$L$1,0),FALSE)</f>
        <v>0</v>
      </c>
      <c r="I2789" t="str">
        <f>VLOOKUP($A2789,'Trees - celková zdrojová porost'!$A$2:$L$3471,MATCH(I$1,'Trees - celková zdrojová porost'!$A$1:$L$1,0),FALSE)</f>
        <v>P</v>
      </c>
      <c r="J2789" t="str">
        <f>VLOOKUP($A2789,'Trees - celková zdrojová porost'!$A$2:$L$3471,MATCH(J$1,'Trees - celková zdrojová porost'!$A$1:$L$1,0),FALSE)</f>
        <v>Z</v>
      </c>
      <c r="K2789" t="str">
        <f>VLOOKUP($A2789,'Trees - celková zdrojová porost'!$A$2:$L$3471,MATCH(K$1,'Trees - celková zdrojová porost'!$A$1:$L$1,0),FALSE)</f>
        <v>BEZ</v>
      </c>
      <c r="L2789" s="8">
        <f>VLOOKUP($A2789,'Trees - celková zdrojová porost'!$A$2:$L$3471,MATCH(L$1,'Trees - celková zdrojová porost'!$A$1:$L$1,0),FALSE)</f>
        <v>43185.674965277802</v>
      </c>
    </row>
    <row r="2790" spans="1:12" x14ac:dyDescent="0.25">
      <c r="A2790">
        <v>294</v>
      </c>
      <c r="B2790">
        <f>VLOOKUP($A2790,'Trees - celková zdrojová porost'!$A$2:$L$3471,MATCH(B$1,'Trees - celková zdrojová porost'!$A$1:$L$1,0),FALSE)</f>
        <v>290</v>
      </c>
      <c r="C2790" t="str">
        <f>VLOOKUP($A2790,'Trees - celková zdrojová porost'!$A$2:$L$3471,MATCH(C$1,'Trees - celková zdrojová porost'!$A$1:$L$1,0),FALSE)</f>
        <v>HB</v>
      </c>
      <c r="D2790">
        <f>VLOOKUP($A2790,'Trees - celková zdrojová porost'!$A$2:$L$3471,MATCH(D$1,'Trees - celková zdrojová porost'!$A$1:$L$1,0),FALSE)</f>
        <v>170</v>
      </c>
      <c r="E2790">
        <f>VLOOKUP($A2790,'Trees - celková zdrojová porost'!$A$2:$L$3471,MATCH(E$1,'Trees - celková zdrojová porost'!$A$1:$L$1,0),FALSE)</f>
        <v>19.100000000000001</v>
      </c>
      <c r="F2790">
        <f>VLOOKUP($A2790,'Trees - celková zdrojová porost'!$A$2:$L$3471,MATCH(F$1,'Trees - celková zdrojová porost'!$A$1:$L$1,0),FALSE)</f>
        <v>8</v>
      </c>
      <c r="G2790">
        <f>VLOOKUP($A2790,'Trees - celková zdrojová porost'!$A$2:$L$3471,MATCH(G$1,'Trees - celková zdrojová porost'!$A$1:$L$1,0),FALSE)</f>
        <v>11.1</v>
      </c>
      <c r="H2790">
        <f>VLOOKUP($A2790,'Trees - celková zdrojová porost'!$A$2:$L$3471,MATCH(H$1,'Trees - celková zdrojová porost'!$A$1:$L$1,0),FALSE)</f>
        <v>0</v>
      </c>
      <c r="I2790" t="str">
        <f>VLOOKUP($A2790,'Trees - celková zdrojová porost'!$A$2:$L$3471,MATCH(I$1,'Trees - celková zdrojová porost'!$A$1:$L$1,0),FALSE)</f>
        <v>P</v>
      </c>
      <c r="J2790" t="str">
        <f>VLOOKUP($A2790,'Trees - celková zdrojová porost'!$A$2:$L$3471,MATCH(J$1,'Trees - celková zdrojová porost'!$A$1:$L$1,0),FALSE)</f>
        <v>Z</v>
      </c>
      <c r="K2790" t="str">
        <f>VLOOKUP($A2790,'Trees - celková zdrojová porost'!$A$2:$L$3471,MATCH(K$1,'Trees - celková zdrojová porost'!$A$1:$L$1,0),FALSE)</f>
        <v>BEZ</v>
      </c>
      <c r="L2790" s="8">
        <f>VLOOKUP($A2790,'Trees - celková zdrojová porost'!$A$2:$L$3471,MATCH(L$1,'Trees - celková zdrojová porost'!$A$1:$L$1,0),FALSE)</f>
        <v>43185.706400463001</v>
      </c>
    </row>
    <row r="2791" spans="1:12" x14ac:dyDescent="0.25">
      <c r="A2791">
        <v>1294</v>
      </c>
      <c r="B2791">
        <f>VLOOKUP($A2791,'Trees - celková zdrojová porost'!$A$2:$L$3471,MATCH(B$1,'Trees - celková zdrojová porost'!$A$1:$L$1,0),FALSE)</f>
        <v>1293</v>
      </c>
      <c r="C2791" t="str">
        <f>VLOOKUP($A2791,'Trees - celková zdrojová porost'!$A$2:$L$3471,MATCH(C$1,'Trees - celková zdrojová porost'!$A$1:$L$1,0),FALSE)</f>
        <v>HB</v>
      </c>
      <c r="D2791">
        <f>VLOOKUP($A2791,'Trees - celková zdrojová porost'!$A$2:$L$3471,MATCH(D$1,'Trees - celková zdrojová porost'!$A$1:$L$1,0),FALSE)</f>
        <v>200</v>
      </c>
      <c r="E2791">
        <f>VLOOKUP($A2791,'Trees - celková zdrojová porost'!$A$2:$L$3471,MATCH(E$1,'Trees - celková zdrojová porost'!$A$1:$L$1,0),FALSE)</f>
        <v>19.100000000000001</v>
      </c>
      <c r="F2791">
        <f>VLOOKUP($A2791,'Trees - celková zdrojová porost'!$A$2:$L$3471,MATCH(F$1,'Trees - celková zdrojová porost'!$A$1:$L$1,0),FALSE)</f>
        <v>5</v>
      </c>
      <c r="G2791">
        <f>VLOOKUP($A2791,'Trees - celková zdrojová porost'!$A$2:$L$3471,MATCH(G$1,'Trees - celková zdrojová porost'!$A$1:$L$1,0),FALSE)</f>
        <v>14.1</v>
      </c>
      <c r="H2791">
        <f>VLOOKUP($A2791,'Trees - celková zdrojová porost'!$A$2:$L$3471,MATCH(H$1,'Trees - celková zdrojová porost'!$A$1:$L$1,0),FALSE)</f>
        <v>0</v>
      </c>
      <c r="I2791" t="str">
        <f>VLOOKUP($A2791,'Trees - celková zdrojová porost'!$A$2:$L$3471,MATCH(I$1,'Trees - celková zdrojová porost'!$A$1:$L$1,0),FALSE)</f>
        <v>P</v>
      </c>
      <c r="J2791" t="str">
        <f>VLOOKUP($A2791,'Trees - celková zdrojová porost'!$A$2:$L$3471,MATCH(J$1,'Trees - celková zdrojová porost'!$A$1:$L$1,0),FALSE)</f>
        <v>Z</v>
      </c>
      <c r="K2791" t="str">
        <f>VLOOKUP($A2791,'Trees - celková zdrojová porost'!$A$2:$L$3471,MATCH(K$1,'Trees - celková zdrojová porost'!$A$1:$L$1,0),FALSE)</f>
        <v>BEZ</v>
      </c>
      <c r="L2791" s="8">
        <f>VLOOKUP($A2791,'Trees - celková zdrojová porost'!$A$2:$L$3471,MATCH(L$1,'Trees - celková zdrojová porost'!$A$1:$L$1,0),FALSE)</f>
        <v>43202.484201388899</v>
      </c>
    </row>
    <row r="2792" spans="1:12" x14ac:dyDescent="0.25">
      <c r="A2792">
        <v>1643</v>
      </c>
      <c r="B2792">
        <f>VLOOKUP($A2792,'Trees - celková zdrojová porost'!$A$2:$L$3471,MATCH(B$1,'Trees - celková zdrojová porost'!$A$1:$L$1,0),FALSE)</f>
        <v>1643</v>
      </c>
      <c r="C2792" t="str">
        <f>VLOOKUP($A2792,'Trees - celková zdrojová porost'!$A$2:$L$3471,MATCH(C$1,'Trees - celková zdrojová porost'!$A$1:$L$1,0),FALSE)</f>
        <v>HB</v>
      </c>
      <c r="D2792">
        <f>VLOOKUP($A2792,'Trees - celková zdrojová porost'!$A$2:$L$3471,MATCH(D$1,'Trees - celková zdrojová porost'!$A$1:$L$1,0),FALSE)</f>
        <v>210</v>
      </c>
      <c r="E2792">
        <f>VLOOKUP($A2792,'Trees - celková zdrojová porost'!$A$2:$L$3471,MATCH(E$1,'Trees - celková zdrojová porost'!$A$1:$L$1,0),FALSE)</f>
        <v>19.100000000000001</v>
      </c>
      <c r="F2792">
        <f>VLOOKUP($A2792,'Trees - celková zdrojová porost'!$A$2:$L$3471,MATCH(F$1,'Trees - celková zdrojová porost'!$A$1:$L$1,0),FALSE)</f>
        <v>15.3</v>
      </c>
      <c r="G2792">
        <f>VLOOKUP($A2792,'Trees - celková zdrojová porost'!$A$2:$L$3471,MATCH(G$1,'Trees - celková zdrojová porost'!$A$1:$L$1,0),FALSE)</f>
        <v>3.8</v>
      </c>
      <c r="H2792">
        <f>VLOOKUP($A2792,'Trees - celková zdrojová porost'!$A$2:$L$3471,MATCH(H$1,'Trees - celková zdrojová porost'!$A$1:$L$1,0),FALSE)</f>
        <v>0</v>
      </c>
      <c r="I2792" t="str">
        <f>VLOOKUP($A2792,'Trees - celková zdrojová porost'!$A$2:$L$3471,MATCH(I$1,'Trees - celková zdrojová porost'!$A$1:$L$1,0),FALSE)</f>
        <v>P</v>
      </c>
      <c r="J2792" t="str">
        <f>VLOOKUP($A2792,'Trees - celková zdrojová porost'!$A$2:$L$3471,MATCH(J$1,'Trees - celková zdrojová porost'!$A$1:$L$1,0),FALSE)</f>
        <v>Z</v>
      </c>
      <c r="K2792" t="str">
        <f>VLOOKUP($A2792,'Trees - celková zdrojová porost'!$A$2:$L$3471,MATCH(K$1,'Trees - celková zdrojová porost'!$A$1:$L$1,0),FALSE)</f>
        <v>BEZ</v>
      </c>
      <c r="L2792" s="8">
        <f>VLOOKUP($A2792,'Trees - celková zdrojová porost'!$A$2:$L$3471,MATCH(L$1,'Trees - celková zdrojová porost'!$A$1:$L$1,0),FALSE)</f>
        <v>43209.505949074097</v>
      </c>
    </row>
    <row r="2793" spans="1:12" x14ac:dyDescent="0.25">
      <c r="A2793">
        <v>1695</v>
      </c>
      <c r="B2793">
        <f>VLOOKUP($A2793,'Trees - celková zdrojová porost'!$A$2:$L$3471,MATCH(B$1,'Trees - celková zdrojová porost'!$A$1:$L$1,0),FALSE)</f>
        <v>1692</v>
      </c>
      <c r="C2793" t="str">
        <f>VLOOKUP($A2793,'Trees - celková zdrojová porost'!$A$2:$L$3471,MATCH(C$1,'Trees - celková zdrojová porost'!$A$1:$L$1,0),FALSE)</f>
        <v>HB</v>
      </c>
      <c r="D2793">
        <f>VLOOKUP($A2793,'Trees - celková zdrojová porost'!$A$2:$L$3471,MATCH(D$1,'Trees - celková zdrojová porost'!$A$1:$L$1,0),FALSE)</f>
        <v>150</v>
      </c>
      <c r="E2793">
        <f>VLOOKUP($A2793,'Trees - celková zdrojová porost'!$A$2:$L$3471,MATCH(E$1,'Trees - celková zdrojová porost'!$A$1:$L$1,0),FALSE)</f>
        <v>19.100000000000001</v>
      </c>
      <c r="F2793">
        <f>VLOOKUP($A2793,'Trees - celková zdrojová porost'!$A$2:$L$3471,MATCH(F$1,'Trees - celková zdrojová porost'!$A$1:$L$1,0),FALSE)</f>
        <v>1.3</v>
      </c>
      <c r="G2793">
        <f>VLOOKUP($A2793,'Trees - celková zdrojová porost'!$A$2:$L$3471,MATCH(G$1,'Trees - celková zdrojová porost'!$A$1:$L$1,0),FALSE)</f>
        <v>17.8</v>
      </c>
      <c r="H2793">
        <f>VLOOKUP($A2793,'Trees - celková zdrojová porost'!$A$2:$L$3471,MATCH(H$1,'Trees - celková zdrojová porost'!$A$1:$L$1,0),FALSE)</f>
        <v>0</v>
      </c>
      <c r="I2793" t="str">
        <f>VLOOKUP($A2793,'Trees - celková zdrojová porost'!$A$2:$L$3471,MATCH(I$1,'Trees - celková zdrojová porost'!$A$1:$L$1,0),FALSE)</f>
        <v>P</v>
      </c>
      <c r="J2793" t="str">
        <f>VLOOKUP($A2793,'Trees - celková zdrojová porost'!$A$2:$L$3471,MATCH(J$1,'Trees - celková zdrojová porost'!$A$1:$L$1,0),FALSE)</f>
        <v>Z</v>
      </c>
      <c r="K2793" t="str">
        <f>VLOOKUP($A2793,'Trees - celková zdrojová porost'!$A$2:$L$3471,MATCH(K$1,'Trees - celková zdrojová porost'!$A$1:$L$1,0),FALSE)</f>
        <v>BEZ</v>
      </c>
      <c r="L2793" s="8">
        <f>VLOOKUP($A2793,'Trees - celková zdrojová porost'!$A$2:$L$3471,MATCH(L$1,'Trees - celková zdrojová porost'!$A$1:$L$1,0),FALSE)</f>
        <v>43209.571863425903</v>
      </c>
    </row>
    <row r="2794" spans="1:12" x14ac:dyDescent="0.25">
      <c r="A2794">
        <v>1956</v>
      </c>
      <c r="B2794">
        <f>VLOOKUP($A2794,'Trees - celková zdrojová porost'!$A$2:$L$3471,MATCH(B$1,'Trees - celková zdrojová porost'!$A$1:$L$1,0),FALSE)</f>
        <v>1955</v>
      </c>
      <c r="C2794" t="str">
        <f>VLOOKUP($A2794,'Trees - celková zdrojová porost'!$A$2:$L$3471,MATCH(C$1,'Trees - celková zdrojová porost'!$A$1:$L$1,0),FALSE)</f>
        <v>HB</v>
      </c>
      <c r="D2794">
        <f>VLOOKUP($A2794,'Trees - celková zdrojová porost'!$A$2:$L$3471,MATCH(D$1,'Trees - celková zdrojová porost'!$A$1:$L$1,0),FALSE)</f>
        <v>190</v>
      </c>
      <c r="E2794">
        <f>VLOOKUP($A2794,'Trees - celková zdrojová porost'!$A$2:$L$3471,MATCH(E$1,'Trees - celková zdrojová porost'!$A$1:$L$1,0),FALSE)</f>
        <v>19.100000000000001</v>
      </c>
      <c r="F2794">
        <f>VLOOKUP($A2794,'Trees - celková zdrojová porost'!$A$2:$L$3471,MATCH(F$1,'Trees - celková zdrojová porost'!$A$1:$L$1,0),FALSE)</f>
        <v>4.2</v>
      </c>
      <c r="G2794">
        <f>VLOOKUP($A2794,'Trees - celková zdrojová porost'!$A$2:$L$3471,MATCH(G$1,'Trees - celková zdrojová porost'!$A$1:$L$1,0),FALSE)</f>
        <v>14.9</v>
      </c>
      <c r="H2794">
        <f>VLOOKUP($A2794,'Trees - celková zdrojová porost'!$A$2:$L$3471,MATCH(H$1,'Trees - celková zdrojová porost'!$A$1:$L$1,0),FALSE)</f>
        <v>1</v>
      </c>
      <c r="I2794" t="str">
        <f>VLOOKUP($A2794,'Trees - celková zdrojová porost'!$A$2:$L$3471,MATCH(I$1,'Trees - celková zdrojová porost'!$A$1:$L$1,0),FALSE)</f>
        <v>P</v>
      </c>
      <c r="J2794" t="str">
        <f>VLOOKUP($A2794,'Trees - celková zdrojová porost'!$A$2:$L$3471,MATCH(J$1,'Trees - celková zdrojová porost'!$A$1:$L$1,0),FALSE)</f>
        <v>Z</v>
      </c>
      <c r="K2794" t="str">
        <f>VLOOKUP($A2794,'Trees - celková zdrojová porost'!$A$2:$L$3471,MATCH(K$1,'Trees - celková zdrojová porost'!$A$1:$L$1,0),FALSE)</f>
        <v>BEZ</v>
      </c>
      <c r="L2794" s="8">
        <f>VLOOKUP($A2794,'Trees - celková zdrojová porost'!$A$2:$L$3471,MATCH(L$1,'Trees - celková zdrojová porost'!$A$1:$L$1,0),FALSE)</f>
        <v>43210.5308912037</v>
      </c>
    </row>
    <row r="2795" spans="1:12" x14ac:dyDescent="0.25">
      <c r="A2795">
        <v>1977</v>
      </c>
      <c r="B2795">
        <f>VLOOKUP($A2795,'Trees - celková zdrojová porost'!$A$2:$L$3471,MATCH(B$1,'Trees - celková zdrojová porost'!$A$1:$L$1,0),FALSE)</f>
        <v>1974</v>
      </c>
      <c r="C2795" t="str">
        <f>VLOOKUP($A2795,'Trees - celková zdrojová porost'!$A$2:$L$3471,MATCH(C$1,'Trees - celková zdrojová porost'!$A$1:$L$1,0),FALSE)</f>
        <v>HB</v>
      </c>
      <c r="D2795">
        <f>VLOOKUP($A2795,'Trees - celková zdrojová porost'!$A$2:$L$3471,MATCH(D$1,'Trees - celková zdrojová porost'!$A$1:$L$1,0),FALSE)</f>
        <v>140</v>
      </c>
      <c r="E2795">
        <f>VLOOKUP($A2795,'Trees - celková zdrojová porost'!$A$2:$L$3471,MATCH(E$1,'Trees - celková zdrojová porost'!$A$1:$L$1,0),FALSE)</f>
        <v>19.100000000000001</v>
      </c>
      <c r="F2795">
        <f>VLOOKUP($A2795,'Trees - celková zdrojová porost'!$A$2:$L$3471,MATCH(F$1,'Trees - celková zdrojová porost'!$A$1:$L$1,0),FALSE)</f>
        <v>1.2</v>
      </c>
      <c r="G2795">
        <f>VLOOKUP($A2795,'Trees - celková zdrojová porost'!$A$2:$L$3471,MATCH(G$1,'Trees - celková zdrojová porost'!$A$1:$L$1,0),FALSE)</f>
        <v>17.899999999999999</v>
      </c>
      <c r="H2795">
        <f>VLOOKUP($A2795,'Trees - celková zdrojová porost'!$A$2:$L$3471,MATCH(H$1,'Trees - celková zdrojová porost'!$A$1:$L$1,0),FALSE)</f>
        <v>0</v>
      </c>
      <c r="I2795" t="str">
        <f>VLOOKUP($A2795,'Trees - celková zdrojová porost'!$A$2:$L$3471,MATCH(I$1,'Trees - celková zdrojová porost'!$A$1:$L$1,0),FALSE)</f>
        <v>P</v>
      </c>
      <c r="J2795" t="str">
        <f>VLOOKUP($A2795,'Trees - celková zdrojová porost'!$A$2:$L$3471,MATCH(J$1,'Trees - celková zdrojová porost'!$A$1:$L$1,0),FALSE)</f>
        <v>Z</v>
      </c>
      <c r="K2795" t="str">
        <f>VLOOKUP($A2795,'Trees - celková zdrojová porost'!$A$2:$L$3471,MATCH(K$1,'Trees - celková zdrojová porost'!$A$1:$L$1,0),FALSE)</f>
        <v>ZAS</v>
      </c>
      <c r="L2795" s="8">
        <f>VLOOKUP($A2795,'Trees - celková zdrojová porost'!$A$2:$L$3471,MATCH(L$1,'Trees - celková zdrojová porost'!$A$1:$L$1,0),FALSE)</f>
        <v>43210.535613425898</v>
      </c>
    </row>
    <row r="2796" spans="1:12" x14ac:dyDescent="0.25">
      <c r="A2796">
        <v>2148</v>
      </c>
      <c r="B2796">
        <f>VLOOKUP($A2796,'Trees - celková zdrojová porost'!$A$2:$L$3471,MATCH(B$1,'Trees - celková zdrojová porost'!$A$1:$L$1,0),FALSE)</f>
        <v>2145</v>
      </c>
      <c r="C2796" t="str">
        <f>VLOOKUP($A2796,'Trees - celková zdrojová porost'!$A$2:$L$3471,MATCH(C$1,'Trees - celková zdrojová porost'!$A$1:$L$1,0),FALSE)</f>
        <v>HB</v>
      </c>
      <c r="D2796">
        <f>VLOOKUP($A2796,'Trees - celková zdrojová porost'!$A$2:$L$3471,MATCH(D$1,'Trees - celková zdrojová porost'!$A$1:$L$1,0),FALSE)</f>
        <v>180</v>
      </c>
      <c r="E2796">
        <f>VLOOKUP($A2796,'Trees - celková zdrojová porost'!$A$2:$L$3471,MATCH(E$1,'Trees - celková zdrojová porost'!$A$1:$L$1,0),FALSE)</f>
        <v>19.100000000000001</v>
      </c>
      <c r="F2796">
        <f>VLOOKUP($A2796,'Trees - celková zdrojová porost'!$A$2:$L$3471,MATCH(F$1,'Trees - celková zdrojová porost'!$A$1:$L$1,0),FALSE)</f>
        <v>1.1000000000000001</v>
      </c>
      <c r="G2796">
        <f>VLOOKUP($A2796,'Trees - celková zdrojová porost'!$A$2:$L$3471,MATCH(G$1,'Trees - celková zdrojová porost'!$A$1:$L$1,0),FALSE)</f>
        <v>18</v>
      </c>
      <c r="H2796">
        <f>VLOOKUP($A2796,'Trees - celková zdrojová porost'!$A$2:$L$3471,MATCH(H$1,'Trees - celková zdrojová porost'!$A$1:$L$1,0),FALSE)</f>
        <v>1</v>
      </c>
      <c r="I2796" t="str">
        <f>VLOOKUP($A2796,'Trees - celková zdrojová porost'!$A$2:$L$3471,MATCH(I$1,'Trees - celková zdrojová porost'!$A$1:$L$1,0),FALSE)</f>
        <v>P</v>
      </c>
      <c r="J2796" t="str">
        <f>VLOOKUP($A2796,'Trees - celková zdrojová porost'!$A$2:$L$3471,MATCH(J$1,'Trees - celková zdrojová porost'!$A$1:$L$1,0),FALSE)</f>
        <v>Z</v>
      </c>
      <c r="K2796" t="str">
        <f>VLOOKUP($A2796,'Trees - celková zdrojová porost'!$A$2:$L$3471,MATCH(K$1,'Trees - celková zdrojová porost'!$A$1:$L$1,0),FALSE)</f>
        <v>BEZ</v>
      </c>
      <c r="L2796" s="8">
        <f>VLOOKUP($A2796,'Trees - celková zdrojová porost'!$A$2:$L$3471,MATCH(L$1,'Trees - celková zdrojová porost'!$A$1:$L$1,0),FALSE)</f>
        <v>43213.503136574102</v>
      </c>
    </row>
    <row r="2797" spans="1:12" x14ac:dyDescent="0.25">
      <c r="A2797">
        <v>2253</v>
      </c>
      <c r="B2797">
        <f>VLOOKUP($A2797,'Trees - celková zdrojová porost'!$A$2:$L$3471,MATCH(B$1,'Trees - celková zdrojová porost'!$A$1:$L$1,0),FALSE)</f>
        <v>2252</v>
      </c>
      <c r="C2797" t="str">
        <f>VLOOKUP($A2797,'Trees - celková zdrojová porost'!$A$2:$L$3471,MATCH(C$1,'Trees - celková zdrojová porost'!$A$1:$L$1,0),FALSE)</f>
        <v>HB</v>
      </c>
      <c r="D2797">
        <f>VLOOKUP($A2797,'Trees - celková zdrojová porost'!$A$2:$L$3471,MATCH(D$1,'Trees - celková zdrojová porost'!$A$1:$L$1,0),FALSE)</f>
        <v>140</v>
      </c>
      <c r="E2797">
        <f>VLOOKUP($A2797,'Trees - celková zdrojová porost'!$A$2:$L$3471,MATCH(E$1,'Trees - celková zdrojová porost'!$A$1:$L$1,0),FALSE)</f>
        <v>19.100000000000001</v>
      </c>
      <c r="F2797">
        <f>VLOOKUP($A2797,'Trees - celková zdrojová porost'!$A$2:$L$3471,MATCH(F$1,'Trees - celková zdrojová porost'!$A$1:$L$1,0),FALSE)</f>
        <v>2.4</v>
      </c>
      <c r="G2797">
        <f>VLOOKUP($A2797,'Trees - celková zdrojová porost'!$A$2:$L$3471,MATCH(G$1,'Trees - celková zdrojová porost'!$A$1:$L$1,0),FALSE)</f>
        <v>16.7</v>
      </c>
      <c r="H2797">
        <f>VLOOKUP($A2797,'Trees - celková zdrojová porost'!$A$2:$L$3471,MATCH(H$1,'Trees - celková zdrojová porost'!$A$1:$L$1,0),FALSE)</f>
        <v>0</v>
      </c>
      <c r="I2797" t="str">
        <f>VLOOKUP($A2797,'Trees - celková zdrojová porost'!$A$2:$L$3471,MATCH(I$1,'Trees - celková zdrojová porost'!$A$1:$L$1,0),FALSE)</f>
        <v>P</v>
      </c>
      <c r="J2797" t="str">
        <f>VLOOKUP($A2797,'Trees - celková zdrojová porost'!$A$2:$L$3471,MATCH(J$1,'Trees - celková zdrojová porost'!$A$1:$L$1,0),FALSE)</f>
        <v>Z</v>
      </c>
      <c r="K2797" t="str">
        <f>VLOOKUP($A2797,'Trees - celková zdrojová porost'!$A$2:$L$3471,MATCH(K$1,'Trees - celková zdrojová porost'!$A$1:$L$1,0),FALSE)</f>
        <v>BEZ</v>
      </c>
      <c r="L2797" s="8">
        <f>VLOOKUP($A2797,'Trees - celková zdrojová porost'!$A$2:$L$3471,MATCH(L$1,'Trees - celková zdrojová porost'!$A$1:$L$1,0),FALSE)</f>
        <v>43216.421168981498</v>
      </c>
    </row>
    <row r="2798" spans="1:12" x14ac:dyDescent="0.25">
      <c r="A2798">
        <v>2290</v>
      </c>
      <c r="B2798">
        <f>VLOOKUP($A2798,'Trees - celková zdrojová porost'!$A$2:$L$3471,MATCH(B$1,'Trees - celková zdrojová porost'!$A$1:$L$1,0),FALSE)</f>
        <v>2290</v>
      </c>
      <c r="C2798" t="str">
        <f>VLOOKUP($A2798,'Trees - celková zdrojová porost'!$A$2:$L$3471,MATCH(C$1,'Trees - celková zdrojová porost'!$A$1:$L$1,0),FALSE)</f>
        <v>HB</v>
      </c>
      <c r="D2798">
        <f>VLOOKUP($A2798,'Trees - celková zdrojová porost'!$A$2:$L$3471,MATCH(D$1,'Trees - celková zdrojová porost'!$A$1:$L$1,0),FALSE)</f>
        <v>190</v>
      </c>
      <c r="E2798">
        <f>VLOOKUP($A2798,'Trees - celková zdrojová porost'!$A$2:$L$3471,MATCH(E$1,'Trees - celková zdrojová porost'!$A$1:$L$1,0),FALSE)</f>
        <v>19.100000000000001</v>
      </c>
      <c r="F2798">
        <f>VLOOKUP($A2798,'Trees - celková zdrojová porost'!$A$2:$L$3471,MATCH(F$1,'Trees - celková zdrojová porost'!$A$1:$L$1,0),FALSE)</f>
        <v>4.0999999999999996</v>
      </c>
      <c r="G2798">
        <f>VLOOKUP($A2798,'Trees - celková zdrojová porost'!$A$2:$L$3471,MATCH(G$1,'Trees - celková zdrojová porost'!$A$1:$L$1,0),FALSE)</f>
        <v>15</v>
      </c>
      <c r="H2798">
        <f>VLOOKUP($A2798,'Trees - celková zdrojová porost'!$A$2:$L$3471,MATCH(H$1,'Trees - celková zdrojová porost'!$A$1:$L$1,0),FALSE)</f>
        <v>1</v>
      </c>
      <c r="I2798" t="str">
        <f>VLOOKUP($A2798,'Trees - celková zdrojová porost'!$A$2:$L$3471,MATCH(I$1,'Trees - celková zdrojová porost'!$A$1:$L$1,0),FALSE)</f>
        <v>P</v>
      </c>
      <c r="J2798" t="str">
        <f>VLOOKUP($A2798,'Trees - celková zdrojová porost'!$A$2:$L$3471,MATCH(J$1,'Trees - celková zdrojová porost'!$A$1:$L$1,0),FALSE)</f>
        <v>Z</v>
      </c>
      <c r="K2798" t="str">
        <f>VLOOKUP($A2798,'Trees - celková zdrojová porost'!$A$2:$L$3471,MATCH(K$1,'Trees - celková zdrojová porost'!$A$1:$L$1,0),FALSE)</f>
        <v>BEZ</v>
      </c>
      <c r="L2798" s="8">
        <f>VLOOKUP($A2798,'Trees - celková zdrojová porost'!$A$2:$L$3471,MATCH(L$1,'Trees - celková zdrojová porost'!$A$1:$L$1,0),FALSE)</f>
        <v>43216.427523148202</v>
      </c>
    </row>
    <row r="2799" spans="1:12" x14ac:dyDescent="0.25">
      <c r="A2799">
        <v>2364</v>
      </c>
      <c r="B2799">
        <f>VLOOKUP($A2799,'Trees - celková zdrojová porost'!$A$2:$L$3471,MATCH(B$1,'Trees - celková zdrojová porost'!$A$1:$L$1,0),FALSE)</f>
        <v>0</v>
      </c>
      <c r="C2799" t="str">
        <f>VLOOKUP($A2799,'Trees - celková zdrojová porost'!$A$2:$L$3471,MATCH(C$1,'Trees - celková zdrojová porost'!$A$1:$L$1,0),FALSE)</f>
        <v>HB</v>
      </c>
      <c r="D2799">
        <f>VLOOKUP($A2799,'Trees - celková zdrojová porost'!$A$2:$L$3471,MATCH(D$1,'Trees - celková zdrojová porost'!$A$1:$L$1,0),FALSE)</f>
        <v>220</v>
      </c>
      <c r="E2799">
        <f>VLOOKUP($A2799,'Trees - celková zdrojová porost'!$A$2:$L$3471,MATCH(E$1,'Trees - celková zdrojová porost'!$A$1:$L$1,0),FALSE)</f>
        <v>19.100000000000001</v>
      </c>
      <c r="F2799">
        <f>VLOOKUP($A2799,'Trees - celková zdrojová porost'!$A$2:$L$3471,MATCH(F$1,'Trees - celková zdrojová porost'!$A$1:$L$1,0),FALSE)</f>
        <v>8.5</v>
      </c>
      <c r="G2799">
        <f>VLOOKUP($A2799,'Trees - celková zdrojová porost'!$A$2:$L$3471,MATCH(G$1,'Trees - celková zdrojová porost'!$A$1:$L$1,0),FALSE)</f>
        <v>10.6</v>
      </c>
      <c r="H2799">
        <f>VLOOKUP($A2799,'Trees - celková zdrojová porost'!$A$2:$L$3471,MATCH(H$1,'Trees - celková zdrojová porost'!$A$1:$L$1,0),FALSE)</f>
        <v>1</v>
      </c>
      <c r="I2799" t="str">
        <f>VLOOKUP($A2799,'Trees - celková zdrojová porost'!$A$2:$L$3471,MATCH(I$1,'Trees - celková zdrojová porost'!$A$1:$L$1,0),FALSE)</f>
        <v>S</v>
      </c>
      <c r="J2799" t="str">
        <f>VLOOKUP($A2799,'Trees - celková zdrojová porost'!$A$2:$L$3471,MATCH(J$1,'Trees - celková zdrojová porost'!$A$1:$L$1,0),FALSE)</f>
        <v>Z</v>
      </c>
      <c r="K2799" t="str">
        <f>VLOOKUP($A2799,'Trees - celková zdrojová porost'!$A$2:$L$3471,MATCH(K$1,'Trees - celková zdrojová porost'!$A$1:$L$1,0),FALSE)</f>
        <v>BEZ</v>
      </c>
      <c r="L2799" s="8">
        <f>VLOOKUP($A2799,'Trees - celková zdrojová porost'!$A$2:$L$3471,MATCH(L$1,'Trees - celková zdrojová porost'!$A$1:$L$1,0),FALSE)</f>
        <v>43216.501782407402</v>
      </c>
    </row>
    <row r="2800" spans="1:12" x14ac:dyDescent="0.25">
      <c r="A2800">
        <v>1314</v>
      </c>
      <c r="B2800">
        <f>VLOOKUP($A2800,'Trees - celková zdrojová porost'!$A$2:$L$3471,MATCH(B$1,'Trees - celková zdrojová porost'!$A$1:$L$1,0),FALSE)</f>
        <v>1311</v>
      </c>
      <c r="C2800" t="str">
        <f>VLOOKUP($A2800,'Trees - celková zdrojová porost'!$A$2:$L$3471,MATCH(C$1,'Trees - celková zdrojová porost'!$A$1:$L$1,0),FALSE)</f>
        <v>HB</v>
      </c>
      <c r="D2800">
        <f>VLOOKUP($A2800,'Trees - celková zdrojová porost'!$A$2:$L$3471,MATCH(D$1,'Trees - celková zdrojová porost'!$A$1:$L$1,0),FALSE)</f>
        <v>180</v>
      </c>
      <c r="E2800">
        <f>VLOOKUP($A2800,'Trees - celková zdrojová porost'!$A$2:$L$3471,MATCH(E$1,'Trees - celková zdrojová porost'!$A$1:$L$1,0),FALSE)</f>
        <v>19.2</v>
      </c>
      <c r="F2800">
        <f>VLOOKUP($A2800,'Trees - celková zdrojová porost'!$A$2:$L$3471,MATCH(F$1,'Trees - celková zdrojová porost'!$A$1:$L$1,0),FALSE)</f>
        <v>1.6</v>
      </c>
      <c r="G2800">
        <f>VLOOKUP($A2800,'Trees - celková zdrojová porost'!$A$2:$L$3471,MATCH(G$1,'Trees - celková zdrojová porost'!$A$1:$L$1,0),FALSE)</f>
        <v>17.600000000000001</v>
      </c>
      <c r="H2800">
        <f>VLOOKUP($A2800,'Trees - celková zdrojová porost'!$A$2:$L$3471,MATCH(H$1,'Trees - celková zdrojová porost'!$A$1:$L$1,0),FALSE)</f>
        <v>1</v>
      </c>
      <c r="I2800" t="str">
        <f>VLOOKUP($A2800,'Trees - celková zdrojová porost'!$A$2:$L$3471,MATCH(I$1,'Trees - celková zdrojová porost'!$A$1:$L$1,0),FALSE)</f>
        <v>P</v>
      </c>
      <c r="J2800" t="str">
        <f>VLOOKUP($A2800,'Trees - celková zdrojová porost'!$A$2:$L$3471,MATCH(J$1,'Trees - celková zdrojová porost'!$A$1:$L$1,0),FALSE)</f>
        <v>Z</v>
      </c>
      <c r="K2800" t="str">
        <f>VLOOKUP($A2800,'Trees - celková zdrojová porost'!$A$2:$L$3471,MATCH(K$1,'Trees - celková zdrojová porost'!$A$1:$L$1,0),FALSE)</f>
        <v>ZAS</v>
      </c>
      <c r="L2800" s="8">
        <f>VLOOKUP($A2800,'Trees - celková zdrojová porost'!$A$2:$L$3471,MATCH(L$1,'Trees - celková zdrojová porost'!$A$1:$L$1,0),FALSE)</f>
        <v>43202.531331018501</v>
      </c>
    </row>
    <row r="2801" spans="1:12" x14ac:dyDescent="0.25">
      <c r="A2801">
        <v>1397</v>
      </c>
      <c r="B2801">
        <f>VLOOKUP($A2801,'Trees - celková zdrojová porost'!$A$2:$L$3471,MATCH(B$1,'Trees - celková zdrojová porost'!$A$1:$L$1,0),FALSE)</f>
        <v>0</v>
      </c>
      <c r="C2801" t="str">
        <f>VLOOKUP($A2801,'Trees - celková zdrojová porost'!$A$2:$L$3471,MATCH(C$1,'Trees - celková zdrojová porost'!$A$1:$L$1,0),FALSE)</f>
        <v>HB</v>
      </c>
      <c r="D2801">
        <f>VLOOKUP($A2801,'Trees - celková zdrojová porost'!$A$2:$L$3471,MATCH(D$1,'Trees - celková zdrojová porost'!$A$1:$L$1,0),FALSE)</f>
        <v>180</v>
      </c>
      <c r="E2801">
        <f>VLOOKUP($A2801,'Trees - celková zdrojová porost'!$A$2:$L$3471,MATCH(E$1,'Trees - celková zdrojová porost'!$A$1:$L$1,0),FALSE)</f>
        <v>19.2</v>
      </c>
      <c r="F2801">
        <f>VLOOKUP($A2801,'Trees - celková zdrojová porost'!$A$2:$L$3471,MATCH(F$1,'Trees - celková zdrojová porost'!$A$1:$L$1,0),FALSE)</f>
        <v>11.8</v>
      </c>
      <c r="G2801">
        <f>VLOOKUP($A2801,'Trees - celková zdrojová porost'!$A$2:$L$3471,MATCH(G$1,'Trees - celková zdrojová porost'!$A$1:$L$1,0),FALSE)</f>
        <v>7.4</v>
      </c>
      <c r="H2801">
        <f>VLOOKUP($A2801,'Trees - celková zdrojová porost'!$A$2:$L$3471,MATCH(H$1,'Trees - celková zdrojová porost'!$A$1:$L$1,0),FALSE)</f>
        <v>1</v>
      </c>
      <c r="I2801" t="str">
        <f>VLOOKUP($A2801,'Trees - celková zdrojová porost'!$A$2:$L$3471,MATCH(I$1,'Trees - celková zdrojová porost'!$A$1:$L$1,0),FALSE)</f>
        <v>P</v>
      </c>
      <c r="J2801" t="str">
        <f>VLOOKUP($A2801,'Trees - celková zdrojová porost'!$A$2:$L$3471,MATCH(J$1,'Trees - celková zdrojová porost'!$A$1:$L$1,0),FALSE)</f>
        <v>Z</v>
      </c>
      <c r="K2801" t="str">
        <f>VLOOKUP($A2801,'Trees - celková zdrojová porost'!$A$2:$L$3471,MATCH(K$1,'Trees - celková zdrojová porost'!$A$1:$L$1,0),FALSE)</f>
        <v>BEZ</v>
      </c>
      <c r="L2801" s="8">
        <f>VLOOKUP($A2801,'Trees - celková zdrojová porost'!$A$2:$L$3471,MATCH(L$1,'Trees - celková zdrojová porost'!$A$1:$L$1,0),FALSE)</f>
        <v>43202.585277777798</v>
      </c>
    </row>
    <row r="2802" spans="1:12" x14ac:dyDescent="0.25">
      <c r="A2802">
        <v>1520</v>
      </c>
      <c r="B2802">
        <f>VLOOKUP($A2802,'Trees - celková zdrojová porost'!$A$2:$L$3471,MATCH(B$1,'Trees - celková zdrojová porost'!$A$1:$L$1,0),FALSE)</f>
        <v>1518</v>
      </c>
      <c r="C2802" t="str">
        <f>VLOOKUP($A2802,'Trees - celková zdrojová porost'!$A$2:$L$3471,MATCH(C$1,'Trees - celková zdrojová porost'!$A$1:$L$1,0),FALSE)</f>
        <v>HB</v>
      </c>
      <c r="D2802">
        <f>VLOOKUP($A2802,'Trees - celková zdrojová porost'!$A$2:$L$3471,MATCH(D$1,'Trees - celková zdrojová porost'!$A$1:$L$1,0),FALSE)</f>
        <v>150</v>
      </c>
      <c r="E2802">
        <f>VLOOKUP($A2802,'Trees - celková zdrojová porost'!$A$2:$L$3471,MATCH(E$1,'Trees - celková zdrojová porost'!$A$1:$L$1,0),FALSE)</f>
        <v>19.2</v>
      </c>
      <c r="F2802">
        <f>VLOOKUP($A2802,'Trees - celková zdrojová porost'!$A$2:$L$3471,MATCH(F$1,'Trees - celková zdrojová porost'!$A$1:$L$1,0),FALSE)</f>
        <v>2.6</v>
      </c>
      <c r="G2802">
        <f>VLOOKUP($A2802,'Trees - celková zdrojová porost'!$A$2:$L$3471,MATCH(G$1,'Trees - celková zdrojová porost'!$A$1:$L$1,0),FALSE)</f>
        <v>16.600000000000001</v>
      </c>
      <c r="H2802">
        <f>VLOOKUP($A2802,'Trees - celková zdrojová porost'!$A$2:$L$3471,MATCH(H$1,'Trees - celková zdrojová porost'!$A$1:$L$1,0),FALSE)</f>
        <v>0</v>
      </c>
      <c r="I2802" t="str">
        <f>VLOOKUP($A2802,'Trees - celková zdrojová porost'!$A$2:$L$3471,MATCH(I$1,'Trees - celková zdrojová porost'!$A$1:$L$1,0),FALSE)</f>
        <v>P</v>
      </c>
      <c r="J2802" t="str">
        <f>VLOOKUP($A2802,'Trees - celková zdrojová porost'!$A$2:$L$3471,MATCH(J$1,'Trees - celková zdrojová porost'!$A$1:$L$1,0),FALSE)</f>
        <v>Z</v>
      </c>
      <c r="K2802" t="str">
        <f>VLOOKUP($A2802,'Trees - celková zdrojová porost'!$A$2:$L$3471,MATCH(K$1,'Trees - celková zdrojová porost'!$A$1:$L$1,0),FALSE)</f>
        <v>ZAS</v>
      </c>
      <c r="L2802" s="8">
        <f>VLOOKUP($A2802,'Trees - celková zdrojová porost'!$A$2:$L$3471,MATCH(L$1,'Trees - celková zdrojová porost'!$A$1:$L$1,0),FALSE)</f>
        <v>43209.423773148097</v>
      </c>
    </row>
    <row r="2803" spans="1:12" x14ac:dyDescent="0.25">
      <c r="A2803">
        <v>1623</v>
      </c>
      <c r="B2803">
        <f>VLOOKUP($A2803,'Trees - celková zdrojová porost'!$A$2:$L$3471,MATCH(B$1,'Trees - celková zdrojová porost'!$A$1:$L$1,0),FALSE)</f>
        <v>1622</v>
      </c>
      <c r="C2803" t="str">
        <f>VLOOKUP($A2803,'Trees - celková zdrojová porost'!$A$2:$L$3471,MATCH(C$1,'Trees - celková zdrojová porost'!$A$1:$L$1,0),FALSE)</f>
        <v>HB</v>
      </c>
      <c r="D2803">
        <f>VLOOKUP($A2803,'Trees - celková zdrojová porost'!$A$2:$L$3471,MATCH(D$1,'Trees - celková zdrojová porost'!$A$1:$L$1,0),FALSE)</f>
        <v>165</v>
      </c>
      <c r="E2803">
        <f>VLOOKUP($A2803,'Trees - celková zdrojová porost'!$A$2:$L$3471,MATCH(E$1,'Trees - celková zdrojová porost'!$A$1:$L$1,0),FALSE)</f>
        <v>19.2</v>
      </c>
      <c r="F2803">
        <f>VLOOKUP($A2803,'Trees - celková zdrojová porost'!$A$2:$L$3471,MATCH(F$1,'Trees - celková zdrojová porost'!$A$1:$L$1,0),FALSE)</f>
        <v>3.8</v>
      </c>
      <c r="G2803">
        <f>VLOOKUP($A2803,'Trees - celková zdrojová porost'!$A$2:$L$3471,MATCH(G$1,'Trees - celková zdrojová porost'!$A$1:$L$1,0),FALSE)</f>
        <v>15.4</v>
      </c>
      <c r="H2803">
        <f>VLOOKUP($A2803,'Trees - celková zdrojová porost'!$A$2:$L$3471,MATCH(H$1,'Trees - celková zdrojová porost'!$A$1:$L$1,0),FALSE)</f>
        <v>0</v>
      </c>
      <c r="I2803" t="str">
        <f>VLOOKUP($A2803,'Trees - celková zdrojová porost'!$A$2:$L$3471,MATCH(I$1,'Trees - celková zdrojová porost'!$A$1:$L$1,0),FALSE)</f>
        <v>P</v>
      </c>
      <c r="J2803" t="str">
        <f>VLOOKUP($A2803,'Trees - celková zdrojová porost'!$A$2:$L$3471,MATCH(J$1,'Trees - celková zdrojová porost'!$A$1:$L$1,0),FALSE)</f>
        <v>Z</v>
      </c>
      <c r="K2803" t="str">
        <f>VLOOKUP($A2803,'Trees - celková zdrojová porost'!$A$2:$L$3471,MATCH(K$1,'Trees - celková zdrojová porost'!$A$1:$L$1,0),FALSE)</f>
        <v>ZAS</v>
      </c>
      <c r="L2803" s="8">
        <f>VLOOKUP($A2803,'Trees - celková zdrojová porost'!$A$2:$L$3471,MATCH(L$1,'Trees - celková zdrojová porost'!$A$1:$L$1,0),FALSE)</f>
        <v>43209.499780092599</v>
      </c>
    </row>
    <row r="2804" spans="1:12" x14ac:dyDescent="0.25">
      <c r="A2804">
        <v>1835</v>
      </c>
      <c r="B2804">
        <f>VLOOKUP($A2804,'Trees - celková zdrojová porost'!$A$2:$L$3471,MATCH(B$1,'Trees - celková zdrojová porost'!$A$1:$L$1,0),FALSE)</f>
        <v>1833</v>
      </c>
      <c r="C2804" t="str">
        <f>VLOOKUP($A2804,'Trees - celková zdrojová porost'!$A$2:$L$3471,MATCH(C$1,'Trees - celková zdrojová porost'!$A$1:$L$1,0),FALSE)</f>
        <v>HB</v>
      </c>
      <c r="D2804">
        <f>VLOOKUP($A2804,'Trees - celková zdrojová porost'!$A$2:$L$3471,MATCH(D$1,'Trees - celková zdrojová porost'!$A$1:$L$1,0),FALSE)</f>
        <v>150</v>
      </c>
      <c r="E2804">
        <f>VLOOKUP($A2804,'Trees - celková zdrojová porost'!$A$2:$L$3471,MATCH(E$1,'Trees - celková zdrojová porost'!$A$1:$L$1,0),FALSE)</f>
        <v>19.2</v>
      </c>
      <c r="F2804">
        <f>VLOOKUP($A2804,'Trees - celková zdrojová porost'!$A$2:$L$3471,MATCH(F$1,'Trees - celková zdrojová porost'!$A$1:$L$1,0),FALSE)</f>
        <v>0.9</v>
      </c>
      <c r="G2804">
        <f>VLOOKUP($A2804,'Trees - celková zdrojová porost'!$A$2:$L$3471,MATCH(G$1,'Trees - celková zdrojová porost'!$A$1:$L$1,0),FALSE)</f>
        <v>18.3</v>
      </c>
      <c r="H2804">
        <f>VLOOKUP($A2804,'Trees - celková zdrojová porost'!$A$2:$L$3471,MATCH(H$1,'Trees - celková zdrojová porost'!$A$1:$L$1,0),FALSE)</f>
        <v>0</v>
      </c>
      <c r="I2804" t="str">
        <f>VLOOKUP($A2804,'Trees - celková zdrojová porost'!$A$2:$L$3471,MATCH(I$1,'Trees - celková zdrojová porost'!$A$1:$L$1,0),FALSE)</f>
        <v>P</v>
      </c>
      <c r="J2804" t="str">
        <f>VLOOKUP($A2804,'Trees - celková zdrojová porost'!$A$2:$L$3471,MATCH(J$1,'Trees - celková zdrojová porost'!$A$1:$L$1,0),FALSE)</f>
        <v>Z</v>
      </c>
      <c r="K2804" t="str">
        <f>VLOOKUP($A2804,'Trees - celková zdrojová porost'!$A$2:$L$3471,MATCH(K$1,'Trees - celková zdrojová porost'!$A$1:$L$1,0),FALSE)</f>
        <v>ZAS</v>
      </c>
      <c r="L2804" s="8">
        <f>VLOOKUP($A2804,'Trees - celková zdrojová porost'!$A$2:$L$3471,MATCH(L$1,'Trees - celková zdrojová porost'!$A$1:$L$1,0),FALSE)</f>
        <v>43210.408530092602</v>
      </c>
    </row>
    <row r="2805" spans="1:12" x14ac:dyDescent="0.25">
      <c r="A2805">
        <v>2047</v>
      </c>
      <c r="B2805">
        <f>VLOOKUP($A2805,'Trees - celková zdrojová porost'!$A$2:$L$3471,MATCH(B$1,'Trees - celková zdrojová porost'!$A$1:$L$1,0),FALSE)</f>
        <v>2044</v>
      </c>
      <c r="C2805" t="str">
        <f>VLOOKUP($A2805,'Trees - celková zdrojová porost'!$A$2:$L$3471,MATCH(C$1,'Trees - celková zdrojová porost'!$A$1:$L$1,0),FALSE)</f>
        <v>HB</v>
      </c>
      <c r="D2805">
        <f>VLOOKUP($A2805,'Trees - celková zdrojová porost'!$A$2:$L$3471,MATCH(D$1,'Trees - celková zdrojová porost'!$A$1:$L$1,0),FALSE)</f>
        <v>190</v>
      </c>
      <c r="E2805">
        <f>VLOOKUP($A2805,'Trees - celková zdrojová porost'!$A$2:$L$3471,MATCH(E$1,'Trees - celková zdrojová porost'!$A$1:$L$1,0),FALSE)</f>
        <v>19.2</v>
      </c>
      <c r="F2805">
        <f>VLOOKUP($A2805,'Trees - celková zdrojová porost'!$A$2:$L$3471,MATCH(F$1,'Trees - celková zdrojová porost'!$A$1:$L$1,0),FALSE)</f>
        <v>1.2</v>
      </c>
      <c r="G2805">
        <f>VLOOKUP($A2805,'Trees - celková zdrojová porost'!$A$2:$L$3471,MATCH(G$1,'Trees - celková zdrojová porost'!$A$1:$L$1,0),FALSE)</f>
        <v>18</v>
      </c>
      <c r="H2805">
        <f>VLOOKUP($A2805,'Trees - celková zdrojová porost'!$A$2:$L$3471,MATCH(H$1,'Trees - celková zdrojová porost'!$A$1:$L$1,0),FALSE)</f>
        <v>0</v>
      </c>
      <c r="I2805" t="str">
        <f>VLOOKUP($A2805,'Trees - celková zdrojová porost'!$A$2:$L$3471,MATCH(I$1,'Trees - celková zdrojová porost'!$A$1:$L$1,0),FALSE)</f>
        <v>P</v>
      </c>
      <c r="J2805" t="str">
        <f>VLOOKUP($A2805,'Trees - celková zdrojová porost'!$A$2:$L$3471,MATCH(J$1,'Trees - celková zdrojová porost'!$A$1:$L$1,0),FALSE)</f>
        <v>Z</v>
      </c>
      <c r="K2805" t="str">
        <f>VLOOKUP($A2805,'Trees - celková zdrojová porost'!$A$2:$L$3471,MATCH(K$1,'Trees - celková zdrojová porost'!$A$1:$L$1,0),FALSE)</f>
        <v>BEZ</v>
      </c>
      <c r="L2805" s="8">
        <f>VLOOKUP($A2805,'Trees - celková zdrojová porost'!$A$2:$L$3471,MATCH(L$1,'Trees - celková zdrojová porost'!$A$1:$L$1,0),FALSE)</f>
        <v>43213.392708333296</v>
      </c>
    </row>
    <row r="2806" spans="1:12" x14ac:dyDescent="0.25">
      <c r="A2806">
        <v>2096</v>
      </c>
      <c r="B2806">
        <f>VLOOKUP($A2806,'Trees - celková zdrojová porost'!$A$2:$L$3471,MATCH(B$1,'Trees - celková zdrojová porost'!$A$1:$L$1,0),FALSE)</f>
        <v>0</v>
      </c>
      <c r="C2806" t="str">
        <f>VLOOKUP($A2806,'Trees - celková zdrojová porost'!$A$2:$L$3471,MATCH(C$1,'Trees - celková zdrojová porost'!$A$1:$L$1,0),FALSE)</f>
        <v>HB</v>
      </c>
      <c r="D2806">
        <f>VLOOKUP($A2806,'Trees - celková zdrojová porost'!$A$2:$L$3471,MATCH(D$1,'Trees - celková zdrojová porost'!$A$1:$L$1,0),FALSE)</f>
        <v>185</v>
      </c>
      <c r="E2806">
        <f>VLOOKUP($A2806,'Trees - celková zdrojová porost'!$A$2:$L$3471,MATCH(E$1,'Trees - celková zdrojová porost'!$A$1:$L$1,0),FALSE)</f>
        <v>19.2</v>
      </c>
      <c r="F2806">
        <f>VLOOKUP($A2806,'Trees - celková zdrojová porost'!$A$2:$L$3471,MATCH(F$1,'Trees - celková zdrojová porost'!$A$1:$L$1,0),FALSE)</f>
        <v>7.2</v>
      </c>
      <c r="G2806">
        <f>VLOOKUP($A2806,'Trees - celková zdrojová porost'!$A$2:$L$3471,MATCH(G$1,'Trees - celková zdrojová porost'!$A$1:$L$1,0),FALSE)</f>
        <v>12</v>
      </c>
      <c r="H2806">
        <f>VLOOKUP($A2806,'Trees - celková zdrojová porost'!$A$2:$L$3471,MATCH(H$1,'Trees - celková zdrojová porost'!$A$1:$L$1,0),FALSE)</f>
        <v>1</v>
      </c>
      <c r="I2806" t="str">
        <f>VLOOKUP($A2806,'Trees - celková zdrojová porost'!$A$2:$L$3471,MATCH(I$1,'Trees - celková zdrojová porost'!$A$1:$L$1,0),FALSE)</f>
        <v>P</v>
      </c>
      <c r="J2806" t="str">
        <f>VLOOKUP($A2806,'Trees - celková zdrojová porost'!$A$2:$L$3471,MATCH(J$1,'Trees - celková zdrojová porost'!$A$1:$L$1,0),FALSE)</f>
        <v>Z</v>
      </c>
      <c r="K2806" t="str">
        <f>VLOOKUP($A2806,'Trees - celková zdrojová porost'!$A$2:$L$3471,MATCH(K$1,'Trees - celková zdrojová porost'!$A$1:$L$1,0),FALSE)</f>
        <v>BEZ</v>
      </c>
      <c r="L2806" s="8">
        <f>VLOOKUP($A2806,'Trees - celková zdrojová porost'!$A$2:$L$3471,MATCH(L$1,'Trees - celková zdrojová porost'!$A$1:$L$1,0),FALSE)</f>
        <v>43213.425868055601</v>
      </c>
    </row>
    <row r="2807" spans="1:12" x14ac:dyDescent="0.25">
      <c r="A2807">
        <v>3074</v>
      </c>
      <c r="B2807">
        <f>VLOOKUP($A2807,'Trees - celková zdrojová porost'!$A$2:$L$3471,MATCH(B$1,'Trees - celková zdrojová porost'!$A$1:$L$1,0),FALSE)</f>
        <v>3073</v>
      </c>
      <c r="C2807" t="str">
        <f>VLOOKUP($A2807,'Trees - celková zdrojová porost'!$A$2:$L$3471,MATCH(C$1,'Trees - celková zdrojová porost'!$A$1:$L$1,0),FALSE)</f>
        <v>HB</v>
      </c>
      <c r="D2807">
        <f>VLOOKUP($A2807,'Trees - celková zdrojová porost'!$A$2:$L$3471,MATCH(D$1,'Trees - celková zdrojová porost'!$A$1:$L$1,0),FALSE)</f>
        <v>165</v>
      </c>
      <c r="E2807">
        <f>VLOOKUP($A2807,'Trees - celková zdrojová porost'!$A$2:$L$3471,MATCH(E$1,'Trees - celková zdrojová porost'!$A$1:$L$1,0),FALSE)</f>
        <v>19.2</v>
      </c>
      <c r="F2807">
        <f>VLOOKUP($A2807,'Trees - celková zdrojová porost'!$A$2:$L$3471,MATCH(F$1,'Trees - celková zdrojová porost'!$A$1:$L$1,0),FALSE)</f>
        <v>6.1</v>
      </c>
      <c r="G2807">
        <f>VLOOKUP($A2807,'Trees - celková zdrojová porost'!$A$2:$L$3471,MATCH(G$1,'Trees - celková zdrojová porost'!$A$1:$L$1,0),FALSE)</f>
        <v>13.1</v>
      </c>
      <c r="H2807">
        <f>VLOOKUP($A2807,'Trees - celková zdrojová porost'!$A$2:$L$3471,MATCH(H$1,'Trees - celková zdrojová porost'!$A$1:$L$1,0),FALSE)</f>
        <v>0</v>
      </c>
      <c r="I2807" t="str">
        <f>VLOOKUP($A2807,'Trees - celková zdrojová porost'!$A$2:$L$3471,MATCH(I$1,'Trees - celková zdrojová porost'!$A$1:$L$1,0),FALSE)</f>
        <v>P</v>
      </c>
      <c r="J2807" t="str">
        <f>VLOOKUP($A2807,'Trees - celková zdrojová porost'!$A$2:$L$3471,MATCH(J$1,'Trees - celková zdrojová porost'!$A$1:$L$1,0),FALSE)</f>
        <v>Z</v>
      </c>
      <c r="K2807" t="str">
        <f>VLOOKUP($A2807,'Trees - celková zdrojová porost'!$A$2:$L$3471,MATCH(K$1,'Trees - celková zdrojová porost'!$A$1:$L$1,0),FALSE)</f>
        <v>BEZ</v>
      </c>
      <c r="L2807" s="8">
        <f>VLOOKUP($A2807,'Trees - celková zdrojová porost'!$A$2:$L$3471,MATCH(L$1,'Trees - celková zdrojová porost'!$A$1:$L$1,0),FALSE)</f>
        <v>43231.583009259302</v>
      </c>
    </row>
    <row r="2808" spans="1:12" x14ac:dyDescent="0.25">
      <c r="A2808">
        <v>3084</v>
      </c>
      <c r="B2808">
        <f>VLOOKUP($A2808,'Trees - celková zdrojová porost'!$A$2:$L$3471,MATCH(B$1,'Trees - celková zdrojová porost'!$A$1:$L$1,0),FALSE)</f>
        <v>3084</v>
      </c>
      <c r="C2808" t="str">
        <f>VLOOKUP($A2808,'Trees - celková zdrojová porost'!$A$2:$L$3471,MATCH(C$1,'Trees - celková zdrojová porost'!$A$1:$L$1,0),FALSE)</f>
        <v>HB</v>
      </c>
      <c r="D2808">
        <f>VLOOKUP($A2808,'Trees - celková zdrojová porost'!$A$2:$L$3471,MATCH(D$1,'Trees - celková zdrojová porost'!$A$1:$L$1,0),FALSE)</f>
        <v>175</v>
      </c>
      <c r="E2808">
        <f>VLOOKUP($A2808,'Trees - celková zdrojová porost'!$A$2:$L$3471,MATCH(E$1,'Trees - celková zdrojová porost'!$A$1:$L$1,0),FALSE)</f>
        <v>19.2</v>
      </c>
      <c r="F2808">
        <f>VLOOKUP($A2808,'Trees - celková zdrojová porost'!$A$2:$L$3471,MATCH(F$1,'Trees - celková zdrojová porost'!$A$1:$L$1,0),FALSE)</f>
        <v>1.5</v>
      </c>
      <c r="G2808">
        <f>VLOOKUP($A2808,'Trees - celková zdrojová porost'!$A$2:$L$3471,MATCH(G$1,'Trees - celková zdrojová porost'!$A$1:$L$1,0),FALSE)</f>
        <v>17.7</v>
      </c>
      <c r="H2808">
        <f>VLOOKUP($A2808,'Trees - celková zdrojová porost'!$A$2:$L$3471,MATCH(H$1,'Trees - celková zdrojová porost'!$A$1:$L$1,0),FALSE)</f>
        <v>0</v>
      </c>
      <c r="I2808" t="str">
        <f>VLOOKUP($A2808,'Trees - celková zdrojová porost'!$A$2:$L$3471,MATCH(I$1,'Trees - celková zdrojová porost'!$A$1:$L$1,0),FALSE)</f>
        <v>P</v>
      </c>
      <c r="J2808" t="str">
        <f>VLOOKUP($A2808,'Trees - celková zdrojová porost'!$A$2:$L$3471,MATCH(J$1,'Trees - celková zdrojová porost'!$A$1:$L$1,0),FALSE)</f>
        <v>Z</v>
      </c>
      <c r="K2808" t="str">
        <f>VLOOKUP($A2808,'Trees - celková zdrojová porost'!$A$2:$L$3471,MATCH(K$1,'Trees - celková zdrojová porost'!$A$1:$L$1,0),FALSE)</f>
        <v>BEZ</v>
      </c>
      <c r="L2808" s="8">
        <f>VLOOKUP($A2808,'Trees - celková zdrojová porost'!$A$2:$L$3471,MATCH(L$1,'Trees - celková zdrojová porost'!$A$1:$L$1,0),FALSE)</f>
        <v>43231.585555555597</v>
      </c>
    </row>
    <row r="2809" spans="1:12" x14ac:dyDescent="0.25">
      <c r="A2809">
        <v>3172</v>
      </c>
      <c r="B2809">
        <f>VLOOKUP($A2809,'Trees - celková zdrojová porost'!$A$2:$L$3471,MATCH(B$1,'Trees - celková zdrojová porost'!$A$1:$L$1,0),FALSE)</f>
        <v>3171</v>
      </c>
      <c r="C2809" t="str">
        <f>VLOOKUP($A2809,'Trees - celková zdrojová porost'!$A$2:$L$3471,MATCH(C$1,'Trees - celková zdrojová porost'!$A$1:$L$1,0),FALSE)</f>
        <v>HB</v>
      </c>
      <c r="D2809">
        <f>VLOOKUP($A2809,'Trees - celková zdrojová porost'!$A$2:$L$3471,MATCH(D$1,'Trees - celková zdrojová porost'!$A$1:$L$1,0),FALSE)</f>
        <v>310</v>
      </c>
      <c r="E2809">
        <f>VLOOKUP($A2809,'Trees - celková zdrojová porost'!$A$2:$L$3471,MATCH(E$1,'Trees - celková zdrojová porost'!$A$1:$L$1,0),FALSE)</f>
        <v>19.2</v>
      </c>
      <c r="F2809">
        <f>VLOOKUP($A2809,'Trees - celková zdrojová porost'!$A$2:$L$3471,MATCH(F$1,'Trees - celková zdrojová porost'!$A$1:$L$1,0),FALSE)</f>
        <v>12.1</v>
      </c>
      <c r="G2809">
        <f>VLOOKUP($A2809,'Trees - celková zdrojová porost'!$A$2:$L$3471,MATCH(G$1,'Trees - celková zdrojová porost'!$A$1:$L$1,0),FALSE)</f>
        <v>7.1</v>
      </c>
      <c r="H2809">
        <f>VLOOKUP($A2809,'Trees - celková zdrojová porost'!$A$2:$L$3471,MATCH(H$1,'Trees - celková zdrojová porost'!$A$1:$L$1,0),FALSE)</f>
        <v>0</v>
      </c>
      <c r="I2809" t="str">
        <f>VLOOKUP($A2809,'Trees - celková zdrojová porost'!$A$2:$L$3471,MATCH(I$1,'Trees - celková zdrojová porost'!$A$1:$L$1,0),FALSE)</f>
        <v>P</v>
      </c>
      <c r="J2809" t="str">
        <f>VLOOKUP($A2809,'Trees - celková zdrojová porost'!$A$2:$L$3471,MATCH(J$1,'Trees - celková zdrojová porost'!$A$1:$L$1,0),FALSE)</f>
        <v>Z</v>
      </c>
      <c r="K2809" t="str">
        <f>VLOOKUP($A2809,'Trees - celková zdrojová porost'!$A$2:$L$3471,MATCH(K$1,'Trees - celková zdrojová porost'!$A$1:$L$1,0),FALSE)</f>
        <v>BEZ</v>
      </c>
      <c r="L2809" s="8">
        <f>VLOOKUP($A2809,'Trees - celková zdrojová porost'!$A$2:$L$3471,MATCH(L$1,'Trees - celková zdrojová porost'!$A$1:$L$1,0),FALSE)</f>
        <v>43251.499027777798</v>
      </c>
    </row>
    <row r="2810" spans="1:12" x14ac:dyDescent="0.25">
      <c r="A2810">
        <v>90</v>
      </c>
      <c r="B2810">
        <f>VLOOKUP($A2810,'Trees - celková zdrojová porost'!$A$2:$L$3471,MATCH(B$1,'Trees - celková zdrojová porost'!$A$1:$L$1,0),FALSE)</f>
        <v>89</v>
      </c>
      <c r="C2810" t="str">
        <f>VLOOKUP($A2810,'Trees - celková zdrojová porost'!$A$2:$L$3471,MATCH(C$1,'Trees - celková zdrojová porost'!$A$1:$L$1,0),FALSE)</f>
        <v>HB</v>
      </c>
      <c r="D2810">
        <f>VLOOKUP($A2810,'Trees - celková zdrojová porost'!$A$2:$L$3471,MATCH(D$1,'Trees - celková zdrojová porost'!$A$1:$L$1,0),FALSE)</f>
        <v>170</v>
      </c>
      <c r="E2810">
        <f>VLOOKUP($A2810,'Trees - celková zdrojová porost'!$A$2:$L$3471,MATCH(E$1,'Trees - celková zdrojová porost'!$A$1:$L$1,0),FALSE)</f>
        <v>19.3</v>
      </c>
      <c r="F2810">
        <f>VLOOKUP($A2810,'Trees - celková zdrojová porost'!$A$2:$L$3471,MATCH(F$1,'Trees - celková zdrojová porost'!$A$1:$L$1,0),FALSE)</f>
        <v>4</v>
      </c>
      <c r="G2810">
        <f>VLOOKUP($A2810,'Trees - celková zdrojová porost'!$A$2:$L$3471,MATCH(G$1,'Trees - celková zdrojová porost'!$A$1:$L$1,0),FALSE)</f>
        <v>15.3</v>
      </c>
      <c r="H2810">
        <f>VLOOKUP($A2810,'Trees - celková zdrojová porost'!$A$2:$L$3471,MATCH(H$1,'Trees - celková zdrojová porost'!$A$1:$L$1,0),FALSE)</f>
        <v>1</v>
      </c>
      <c r="I2810" t="str">
        <f>VLOOKUP($A2810,'Trees - celková zdrojová porost'!$A$2:$L$3471,MATCH(I$1,'Trees - celková zdrojová porost'!$A$1:$L$1,0),FALSE)</f>
        <v>P</v>
      </c>
      <c r="J2810" t="str">
        <f>VLOOKUP($A2810,'Trees - celková zdrojová porost'!$A$2:$L$3471,MATCH(J$1,'Trees - celková zdrojová porost'!$A$1:$L$1,0),FALSE)</f>
        <v>Z</v>
      </c>
      <c r="K2810" t="str">
        <f>VLOOKUP($A2810,'Trees - celková zdrojová porost'!$A$2:$L$3471,MATCH(K$1,'Trees - celková zdrojová porost'!$A$1:$L$1,0),FALSE)</f>
        <v>BEZ</v>
      </c>
      <c r="L2810" s="8">
        <f>VLOOKUP($A2810,'Trees - celková zdrojová porost'!$A$2:$L$3471,MATCH(L$1,'Trees - celková zdrojová porost'!$A$1:$L$1,0),FALSE)</f>
        <v>43185.471944444398</v>
      </c>
    </row>
    <row r="2811" spans="1:12" x14ac:dyDescent="0.25">
      <c r="A2811">
        <v>240</v>
      </c>
      <c r="B2811">
        <f>VLOOKUP($A2811,'Trees - celková zdrojová porost'!$A$2:$L$3471,MATCH(B$1,'Trees - celková zdrojová porost'!$A$1:$L$1,0),FALSE)</f>
        <v>0</v>
      </c>
      <c r="C2811" t="str">
        <f>VLOOKUP($A2811,'Trees - celková zdrojová porost'!$A$2:$L$3471,MATCH(C$1,'Trees - celková zdrojová porost'!$A$1:$L$1,0),FALSE)</f>
        <v>HB</v>
      </c>
      <c r="D2811">
        <f>VLOOKUP($A2811,'Trees - celková zdrojová porost'!$A$2:$L$3471,MATCH(D$1,'Trees - celková zdrojová porost'!$A$1:$L$1,0),FALSE)</f>
        <v>140</v>
      </c>
      <c r="E2811">
        <f>VLOOKUP($A2811,'Trees - celková zdrojová porost'!$A$2:$L$3471,MATCH(E$1,'Trees - celková zdrojová porost'!$A$1:$L$1,0),FALSE)</f>
        <v>19.3</v>
      </c>
      <c r="F2811">
        <f>VLOOKUP($A2811,'Trees - celková zdrojová porost'!$A$2:$L$3471,MATCH(F$1,'Trees - celková zdrojová porost'!$A$1:$L$1,0),FALSE)</f>
        <v>1.65</v>
      </c>
      <c r="G2811">
        <f>VLOOKUP($A2811,'Trees - celková zdrojová porost'!$A$2:$L$3471,MATCH(G$1,'Trees - celková zdrojová porost'!$A$1:$L$1,0),FALSE)</f>
        <v>17.649999999999999</v>
      </c>
      <c r="H2811">
        <f>VLOOKUP($A2811,'Trees - celková zdrojová porost'!$A$2:$L$3471,MATCH(H$1,'Trees - celková zdrojová porost'!$A$1:$L$1,0),FALSE)</f>
        <v>1</v>
      </c>
      <c r="I2811" t="str">
        <f>VLOOKUP($A2811,'Trees - celková zdrojová porost'!$A$2:$L$3471,MATCH(I$1,'Trees - celková zdrojová porost'!$A$1:$L$1,0),FALSE)</f>
        <v>P</v>
      </c>
      <c r="J2811" t="str">
        <f>VLOOKUP($A2811,'Trees - celková zdrojová porost'!$A$2:$L$3471,MATCH(J$1,'Trees - celková zdrojová porost'!$A$1:$L$1,0),FALSE)</f>
        <v>Z</v>
      </c>
      <c r="K2811" t="str">
        <f>VLOOKUP($A2811,'Trees - celková zdrojová porost'!$A$2:$L$3471,MATCH(K$1,'Trees - celková zdrojová porost'!$A$1:$L$1,0),FALSE)</f>
        <v>BEZ</v>
      </c>
      <c r="L2811" s="8">
        <f>VLOOKUP($A2811,'Trees - celková zdrojová porost'!$A$2:$L$3471,MATCH(L$1,'Trees - celková zdrojová porost'!$A$1:$L$1,0),FALSE)</f>
        <v>43185.673460648097</v>
      </c>
    </row>
    <row r="2812" spans="1:12" x14ac:dyDescent="0.25">
      <c r="A2812">
        <v>272</v>
      </c>
      <c r="B2812">
        <f>VLOOKUP($A2812,'Trees - celková zdrojová porost'!$A$2:$L$3471,MATCH(B$1,'Trees - celková zdrojová porost'!$A$1:$L$1,0),FALSE)</f>
        <v>272</v>
      </c>
      <c r="C2812" t="str">
        <f>VLOOKUP($A2812,'Trees - celková zdrojová porost'!$A$2:$L$3471,MATCH(C$1,'Trees - celková zdrojová porost'!$A$1:$L$1,0),FALSE)</f>
        <v>HB</v>
      </c>
      <c r="D2812">
        <f>VLOOKUP($A2812,'Trees - celková zdrojová porost'!$A$2:$L$3471,MATCH(D$1,'Trees - celková zdrojová porost'!$A$1:$L$1,0),FALSE)</f>
        <v>200</v>
      </c>
      <c r="E2812">
        <f>VLOOKUP($A2812,'Trees - celková zdrojová porost'!$A$2:$L$3471,MATCH(E$1,'Trees - celková zdrojová porost'!$A$1:$L$1,0),FALSE)</f>
        <v>19.3</v>
      </c>
      <c r="F2812">
        <f>VLOOKUP($A2812,'Trees - celková zdrojová porost'!$A$2:$L$3471,MATCH(F$1,'Trees - celková zdrojová porost'!$A$1:$L$1,0),FALSE)</f>
        <v>15</v>
      </c>
      <c r="G2812">
        <f>VLOOKUP($A2812,'Trees - celková zdrojová porost'!$A$2:$L$3471,MATCH(G$1,'Trees - celková zdrojová porost'!$A$1:$L$1,0),FALSE)</f>
        <v>4.3</v>
      </c>
      <c r="H2812">
        <f>VLOOKUP($A2812,'Trees - celková zdrojová porost'!$A$2:$L$3471,MATCH(H$1,'Trees - celková zdrojová porost'!$A$1:$L$1,0),FALSE)</f>
        <v>0</v>
      </c>
      <c r="I2812" t="str">
        <f>VLOOKUP($A2812,'Trees - celková zdrojová porost'!$A$2:$L$3471,MATCH(I$1,'Trees - celková zdrojová porost'!$A$1:$L$1,0),FALSE)</f>
        <v>P</v>
      </c>
      <c r="J2812" t="str">
        <f>VLOOKUP($A2812,'Trees - celková zdrojová porost'!$A$2:$L$3471,MATCH(J$1,'Trees - celková zdrojová porost'!$A$1:$L$1,0),FALSE)</f>
        <v>Z</v>
      </c>
      <c r="K2812" t="str">
        <f>VLOOKUP($A2812,'Trees - celková zdrojová porost'!$A$2:$L$3471,MATCH(K$1,'Trees - celková zdrojová porost'!$A$1:$L$1,0),FALSE)</f>
        <v>BEZ</v>
      </c>
      <c r="L2812" s="8">
        <f>VLOOKUP($A2812,'Trees - celková zdrojová porost'!$A$2:$L$3471,MATCH(L$1,'Trees - celková zdrojová porost'!$A$1:$L$1,0),FALSE)</f>
        <v>43185.700648148202</v>
      </c>
    </row>
    <row r="2813" spans="1:12" x14ac:dyDescent="0.25">
      <c r="A2813">
        <v>1349</v>
      </c>
      <c r="B2813">
        <f>VLOOKUP($A2813,'Trees - celková zdrojová porost'!$A$2:$L$3471,MATCH(B$1,'Trees - celková zdrojová porost'!$A$1:$L$1,0),FALSE)</f>
        <v>0</v>
      </c>
      <c r="C2813" t="str">
        <f>VLOOKUP($A2813,'Trees - celková zdrojová porost'!$A$2:$L$3471,MATCH(C$1,'Trees - celková zdrojová porost'!$A$1:$L$1,0),FALSE)</f>
        <v>HB</v>
      </c>
      <c r="D2813">
        <f>VLOOKUP($A2813,'Trees - celková zdrojová porost'!$A$2:$L$3471,MATCH(D$1,'Trees - celková zdrojová porost'!$A$1:$L$1,0),FALSE)</f>
        <v>170</v>
      </c>
      <c r="E2813">
        <f>VLOOKUP($A2813,'Trees - celková zdrojová porost'!$A$2:$L$3471,MATCH(E$1,'Trees - celková zdrojová porost'!$A$1:$L$1,0),FALSE)</f>
        <v>19.3</v>
      </c>
      <c r="F2813">
        <f>VLOOKUP($A2813,'Trees - celková zdrojová porost'!$A$2:$L$3471,MATCH(F$1,'Trees - celková zdrojová porost'!$A$1:$L$1,0),FALSE)</f>
        <v>1.6</v>
      </c>
      <c r="G2813">
        <f>VLOOKUP($A2813,'Trees - celková zdrojová porost'!$A$2:$L$3471,MATCH(G$1,'Trees - celková zdrojová porost'!$A$1:$L$1,0),FALSE)</f>
        <v>17.7</v>
      </c>
      <c r="H2813">
        <f>VLOOKUP($A2813,'Trees - celková zdrojová porost'!$A$2:$L$3471,MATCH(H$1,'Trees - celková zdrojová porost'!$A$1:$L$1,0),FALSE)</f>
        <v>0</v>
      </c>
      <c r="I2813" t="str">
        <f>VLOOKUP($A2813,'Trees - celková zdrojová porost'!$A$2:$L$3471,MATCH(I$1,'Trees - celková zdrojová porost'!$A$1:$L$1,0),FALSE)</f>
        <v>P</v>
      </c>
      <c r="J2813" t="str">
        <f>VLOOKUP($A2813,'Trees - celková zdrojová porost'!$A$2:$L$3471,MATCH(J$1,'Trees - celková zdrojová porost'!$A$1:$L$1,0),FALSE)</f>
        <v>Z</v>
      </c>
      <c r="K2813" t="str">
        <f>VLOOKUP($A2813,'Trees - celková zdrojová porost'!$A$2:$L$3471,MATCH(K$1,'Trees - celková zdrojová porost'!$A$1:$L$1,0),FALSE)</f>
        <v>BEZ</v>
      </c>
      <c r="L2813" s="8">
        <f>VLOOKUP($A2813,'Trees - celková zdrojová porost'!$A$2:$L$3471,MATCH(L$1,'Trees - celková zdrojová porost'!$A$1:$L$1,0),FALSE)</f>
        <v>43202.539166666698</v>
      </c>
    </row>
    <row r="2814" spans="1:12" x14ac:dyDescent="0.25">
      <c r="A2814">
        <v>1378</v>
      </c>
      <c r="B2814">
        <f>VLOOKUP($A2814,'Trees - celková zdrojová porost'!$A$2:$L$3471,MATCH(B$1,'Trees - celková zdrojová porost'!$A$1:$L$1,0),FALSE)</f>
        <v>0</v>
      </c>
      <c r="C2814" t="str">
        <f>VLOOKUP($A2814,'Trees - celková zdrojová porost'!$A$2:$L$3471,MATCH(C$1,'Trees - celková zdrojová porost'!$A$1:$L$1,0),FALSE)</f>
        <v>HB</v>
      </c>
      <c r="D2814">
        <f>VLOOKUP($A2814,'Trees - celková zdrojová porost'!$A$2:$L$3471,MATCH(D$1,'Trees - celková zdrojová porost'!$A$1:$L$1,0),FALSE)</f>
        <v>200</v>
      </c>
      <c r="E2814">
        <f>VLOOKUP($A2814,'Trees - celková zdrojová porost'!$A$2:$L$3471,MATCH(E$1,'Trees - celková zdrojová porost'!$A$1:$L$1,0),FALSE)</f>
        <v>19.3</v>
      </c>
      <c r="F2814">
        <f>VLOOKUP($A2814,'Trees - celková zdrojová porost'!$A$2:$L$3471,MATCH(F$1,'Trees - celková zdrojová porost'!$A$1:$L$1,0),FALSE)</f>
        <v>1.9</v>
      </c>
      <c r="G2814">
        <f>VLOOKUP($A2814,'Trees - celková zdrojová porost'!$A$2:$L$3471,MATCH(G$1,'Trees - celková zdrojová porost'!$A$1:$L$1,0),FALSE)</f>
        <v>17.399999999999999</v>
      </c>
      <c r="H2814">
        <f>VLOOKUP($A2814,'Trees - celková zdrojová porost'!$A$2:$L$3471,MATCH(H$1,'Trees - celková zdrojová porost'!$A$1:$L$1,0),FALSE)</f>
        <v>1</v>
      </c>
      <c r="I2814" t="str">
        <f>VLOOKUP($A2814,'Trees - celková zdrojová porost'!$A$2:$L$3471,MATCH(I$1,'Trees - celková zdrojová porost'!$A$1:$L$1,0),FALSE)</f>
        <v>P</v>
      </c>
      <c r="J2814" t="str">
        <f>VLOOKUP($A2814,'Trees - celková zdrojová porost'!$A$2:$L$3471,MATCH(J$1,'Trees - celková zdrojová porost'!$A$1:$L$1,0),FALSE)</f>
        <v>Z</v>
      </c>
      <c r="K2814" t="str">
        <f>VLOOKUP($A2814,'Trees - celková zdrojová porost'!$A$2:$L$3471,MATCH(K$1,'Trees - celková zdrojová porost'!$A$1:$L$1,0),FALSE)</f>
        <v>BEZ</v>
      </c>
      <c r="L2814" s="8">
        <f>VLOOKUP($A2814,'Trees - celková zdrojová porost'!$A$2:$L$3471,MATCH(L$1,'Trees - celková zdrojová porost'!$A$1:$L$1,0),FALSE)</f>
        <v>43202.581863425898</v>
      </c>
    </row>
    <row r="2815" spans="1:12" x14ac:dyDescent="0.25">
      <c r="A2815">
        <v>1385</v>
      </c>
      <c r="B2815">
        <f>VLOOKUP($A2815,'Trees - celková zdrojová porost'!$A$2:$L$3471,MATCH(B$1,'Trees - celková zdrojová porost'!$A$1:$L$1,0),FALSE)</f>
        <v>1384</v>
      </c>
      <c r="C2815" t="str">
        <f>VLOOKUP($A2815,'Trees - celková zdrojová porost'!$A$2:$L$3471,MATCH(C$1,'Trees - celková zdrojová porost'!$A$1:$L$1,0),FALSE)</f>
        <v>HB</v>
      </c>
      <c r="D2815">
        <f>VLOOKUP($A2815,'Trees - celková zdrojová porost'!$A$2:$L$3471,MATCH(D$1,'Trees - celková zdrojová porost'!$A$1:$L$1,0),FALSE)</f>
        <v>175</v>
      </c>
      <c r="E2815">
        <f>VLOOKUP($A2815,'Trees - celková zdrojová porost'!$A$2:$L$3471,MATCH(E$1,'Trees - celková zdrojová porost'!$A$1:$L$1,0),FALSE)</f>
        <v>19.3</v>
      </c>
      <c r="F2815">
        <f>VLOOKUP($A2815,'Trees - celková zdrojová porost'!$A$2:$L$3471,MATCH(F$1,'Trees - celková zdrojová porost'!$A$1:$L$1,0),FALSE)</f>
        <v>2.1</v>
      </c>
      <c r="G2815">
        <f>VLOOKUP($A2815,'Trees - celková zdrojová porost'!$A$2:$L$3471,MATCH(G$1,'Trees - celková zdrojová porost'!$A$1:$L$1,0),FALSE)</f>
        <v>17.2</v>
      </c>
      <c r="H2815">
        <f>VLOOKUP($A2815,'Trees - celková zdrojová porost'!$A$2:$L$3471,MATCH(H$1,'Trees - celková zdrojová porost'!$A$1:$L$1,0),FALSE)</f>
        <v>1</v>
      </c>
      <c r="I2815" t="str">
        <f>VLOOKUP($A2815,'Trees - celková zdrojová porost'!$A$2:$L$3471,MATCH(I$1,'Trees - celková zdrojová porost'!$A$1:$L$1,0),FALSE)</f>
        <v>P</v>
      </c>
      <c r="J2815" t="str">
        <f>VLOOKUP($A2815,'Trees - celková zdrojová porost'!$A$2:$L$3471,MATCH(J$1,'Trees - celková zdrojová porost'!$A$1:$L$1,0),FALSE)</f>
        <v>Z</v>
      </c>
      <c r="K2815" t="str">
        <f>VLOOKUP($A2815,'Trees - celková zdrojová porost'!$A$2:$L$3471,MATCH(K$1,'Trees - celková zdrojová porost'!$A$1:$L$1,0),FALSE)</f>
        <v>ZAS</v>
      </c>
      <c r="L2815" s="8">
        <f>VLOOKUP($A2815,'Trees - celková zdrojová porost'!$A$2:$L$3471,MATCH(L$1,'Trees - celková zdrojová porost'!$A$1:$L$1,0),FALSE)</f>
        <v>43202.582951388897</v>
      </c>
    </row>
    <row r="2816" spans="1:12" x14ac:dyDescent="0.25">
      <c r="A2816">
        <v>1484</v>
      </c>
      <c r="B2816">
        <f>VLOOKUP($A2816,'Trees - celková zdrojová porost'!$A$2:$L$3471,MATCH(B$1,'Trees - celková zdrojová porost'!$A$1:$L$1,0),FALSE)</f>
        <v>1484</v>
      </c>
      <c r="C2816" t="str">
        <f>VLOOKUP($A2816,'Trees - celková zdrojová porost'!$A$2:$L$3471,MATCH(C$1,'Trees - celková zdrojová porost'!$A$1:$L$1,0),FALSE)</f>
        <v>HB</v>
      </c>
      <c r="D2816">
        <f>VLOOKUP($A2816,'Trees - celková zdrojová porost'!$A$2:$L$3471,MATCH(D$1,'Trees - celková zdrojová porost'!$A$1:$L$1,0),FALSE)</f>
        <v>155</v>
      </c>
      <c r="E2816">
        <f>VLOOKUP($A2816,'Trees - celková zdrojová porost'!$A$2:$L$3471,MATCH(E$1,'Trees - celková zdrojová porost'!$A$1:$L$1,0),FALSE)</f>
        <v>19.3</v>
      </c>
      <c r="F2816">
        <f>VLOOKUP($A2816,'Trees - celková zdrojová porost'!$A$2:$L$3471,MATCH(F$1,'Trees - celková zdrojová porost'!$A$1:$L$1,0),FALSE)</f>
        <v>1.7</v>
      </c>
      <c r="G2816">
        <f>VLOOKUP($A2816,'Trees - celková zdrojová porost'!$A$2:$L$3471,MATCH(G$1,'Trees - celková zdrojová porost'!$A$1:$L$1,0),FALSE)</f>
        <v>17.600000000000001</v>
      </c>
      <c r="H2816">
        <f>VLOOKUP($A2816,'Trees - celková zdrojová porost'!$A$2:$L$3471,MATCH(H$1,'Trees - celková zdrojová porost'!$A$1:$L$1,0),FALSE)</f>
        <v>0</v>
      </c>
      <c r="I2816" t="str">
        <f>VLOOKUP($A2816,'Trees - celková zdrojová porost'!$A$2:$L$3471,MATCH(I$1,'Trees - celková zdrojová porost'!$A$1:$L$1,0),FALSE)</f>
        <v>P</v>
      </c>
      <c r="J2816" t="str">
        <f>VLOOKUP($A2816,'Trees - celková zdrojová porost'!$A$2:$L$3471,MATCH(J$1,'Trees - celková zdrojová porost'!$A$1:$L$1,0),FALSE)</f>
        <v>Z</v>
      </c>
      <c r="K2816" t="str">
        <f>VLOOKUP($A2816,'Trees - celková zdrojová porost'!$A$2:$L$3471,MATCH(K$1,'Trees - celková zdrojová porost'!$A$1:$L$1,0),FALSE)</f>
        <v>ZAS</v>
      </c>
      <c r="L2816" s="8">
        <f>VLOOKUP($A2816,'Trees - celková zdrojová porost'!$A$2:$L$3471,MATCH(L$1,'Trees - celková zdrojová porost'!$A$1:$L$1,0),FALSE)</f>
        <v>43202.634016203701</v>
      </c>
    </row>
    <row r="2817" spans="1:12" x14ac:dyDescent="0.25">
      <c r="A2817">
        <v>1487</v>
      </c>
      <c r="B2817">
        <f>VLOOKUP($A2817,'Trees - celková zdrojová porost'!$A$2:$L$3471,MATCH(B$1,'Trees - celková zdrojová porost'!$A$1:$L$1,0),FALSE)</f>
        <v>1486</v>
      </c>
      <c r="C2817" t="str">
        <f>VLOOKUP($A2817,'Trees - celková zdrojová porost'!$A$2:$L$3471,MATCH(C$1,'Trees - celková zdrojová porost'!$A$1:$L$1,0),FALSE)</f>
        <v>HB</v>
      </c>
      <c r="D2817">
        <f>VLOOKUP($A2817,'Trees - celková zdrojová porost'!$A$2:$L$3471,MATCH(D$1,'Trees - celková zdrojová porost'!$A$1:$L$1,0),FALSE)</f>
        <v>170</v>
      </c>
      <c r="E2817">
        <f>VLOOKUP($A2817,'Trees - celková zdrojová porost'!$A$2:$L$3471,MATCH(E$1,'Trees - celková zdrojová porost'!$A$1:$L$1,0),FALSE)</f>
        <v>19.3</v>
      </c>
      <c r="F2817">
        <f>VLOOKUP($A2817,'Trees - celková zdrojová porost'!$A$2:$L$3471,MATCH(F$1,'Trees - celková zdrojová porost'!$A$1:$L$1,0),FALSE)</f>
        <v>1.5</v>
      </c>
      <c r="G2817">
        <f>VLOOKUP($A2817,'Trees - celková zdrojová porost'!$A$2:$L$3471,MATCH(G$1,'Trees - celková zdrojová porost'!$A$1:$L$1,0),FALSE)</f>
        <v>17.8</v>
      </c>
      <c r="H2817">
        <f>VLOOKUP($A2817,'Trees - celková zdrojová porost'!$A$2:$L$3471,MATCH(H$1,'Trees - celková zdrojová porost'!$A$1:$L$1,0),FALSE)</f>
        <v>1</v>
      </c>
      <c r="I2817" t="str">
        <f>VLOOKUP($A2817,'Trees - celková zdrojová porost'!$A$2:$L$3471,MATCH(I$1,'Trees - celková zdrojová porost'!$A$1:$L$1,0),FALSE)</f>
        <v>P</v>
      </c>
      <c r="J2817" t="str">
        <f>VLOOKUP($A2817,'Trees - celková zdrojová porost'!$A$2:$L$3471,MATCH(J$1,'Trees - celková zdrojová porost'!$A$1:$L$1,0),FALSE)</f>
        <v>Z</v>
      </c>
      <c r="K2817" t="str">
        <f>VLOOKUP($A2817,'Trees - celková zdrojová porost'!$A$2:$L$3471,MATCH(K$1,'Trees - celková zdrojová porost'!$A$1:$L$1,0),FALSE)</f>
        <v>BEZ</v>
      </c>
      <c r="L2817" s="8">
        <f>VLOOKUP($A2817,'Trees - celková zdrojová porost'!$A$2:$L$3471,MATCH(L$1,'Trees - celková zdrojová porost'!$A$1:$L$1,0),FALSE)</f>
        <v>43202.6731828704</v>
      </c>
    </row>
    <row r="2818" spans="1:12" x14ac:dyDescent="0.25">
      <c r="A2818">
        <v>1532</v>
      </c>
      <c r="B2818">
        <f>VLOOKUP($A2818,'Trees - celková zdrojová porost'!$A$2:$L$3471,MATCH(B$1,'Trees - celková zdrojová porost'!$A$1:$L$1,0),FALSE)</f>
        <v>1530</v>
      </c>
      <c r="C2818" t="str">
        <f>VLOOKUP($A2818,'Trees - celková zdrojová porost'!$A$2:$L$3471,MATCH(C$1,'Trees - celková zdrojová porost'!$A$1:$L$1,0),FALSE)</f>
        <v>HB</v>
      </c>
      <c r="D2818">
        <f>VLOOKUP($A2818,'Trees - celková zdrojová porost'!$A$2:$L$3471,MATCH(D$1,'Trees - celková zdrojová porost'!$A$1:$L$1,0),FALSE)</f>
        <v>180</v>
      </c>
      <c r="E2818">
        <f>VLOOKUP($A2818,'Trees - celková zdrojová porost'!$A$2:$L$3471,MATCH(E$1,'Trees - celková zdrojová porost'!$A$1:$L$1,0),FALSE)</f>
        <v>19.3</v>
      </c>
      <c r="F2818">
        <f>VLOOKUP($A2818,'Trees - celková zdrojová porost'!$A$2:$L$3471,MATCH(F$1,'Trees - celková zdrojová porost'!$A$1:$L$1,0),FALSE)</f>
        <v>3.1</v>
      </c>
      <c r="G2818">
        <f>VLOOKUP($A2818,'Trees - celková zdrojová porost'!$A$2:$L$3471,MATCH(G$1,'Trees - celková zdrojová porost'!$A$1:$L$1,0),FALSE)</f>
        <v>16.2</v>
      </c>
      <c r="H2818">
        <f>VLOOKUP($A2818,'Trees - celková zdrojová porost'!$A$2:$L$3471,MATCH(H$1,'Trees - celková zdrojová porost'!$A$1:$L$1,0),FALSE)</f>
        <v>0</v>
      </c>
      <c r="I2818" t="str">
        <f>VLOOKUP($A2818,'Trees - celková zdrojová porost'!$A$2:$L$3471,MATCH(I$1,'Trees - celková zdrojová porost'!$A$1:$L$1,0),FALSE)</f>
        <v>P</v>
      </c>
      <c r="J2818" t="str">
        <f>VLOOKUP($A2818,'Trees - celková zdrojová porost'!$A$2:$L$3471,MATCH(J$1,'Trees - celková zdrojová porost'!$A$1:$L$1,0),FALSE)</f>
        <v>Z</v>
      </c>
      <c r="K2818" t="str">
        <f>VLOOKUP($A2818,'Trees - celková zdrojová porost'!$A$2:$L$3471,MATCH(K$1,'Trees - celková zdrojová porost'!$A$1:$L$1,0),FALSE)</f>
        <v>BEZ</v>
      </c>
      <c r="L2818" s="8">
        <f>VLOOKUP($A2818,'Trees - celková zdrojová porost'!$A$2:$L$3471,MATCH(L$1,'Trees - celková zdrojová porost'!$A$1:$L$1,0),FALSE)</f>
        <v>43209.425532407397</v>
      </c>
    </row>
    <row r="2819" spans="1:12" x14ac:dyDescent="0.25">
      <c r="A2819">
        <v>1562</v>
      </c>
      <c r="B2819">
        <f>VLOOKUP($A2819,'Trees - celková zdrojová porost'!$A$2:$L$3471,MATCH(B$1,'Trees - celková zdrojová porost'!$A$1:$L$1,0),FALSE)</f>
        <v>1558</v>
      </c>
      <c r="C2819" t="str">
        <f>VLOOKUP($A2819,'Trees - celková zdrojová porost'!$A$2:$L$3471,MATCH(C$1,'Trees - celková zdrojová porost'!$A$1:$L$1,0),FALSE)</f>
        <v>HB</v>
      </c>
      <c r="D2819">
        <f>VLOOKUP($A2819,'Trees - celková zdrojová porost'!$A$2:$L$3471,MATCH(D$1,'Trees - celková zdrojová porost'!$A$1:$L$1,0),FALSE)</f>
        <v>130</v>
      </c>
      <c r="E2819">
        <f>VLOOKUP($A2819,'Trees - celková zdrojová porost'!$A$2:$L$3471,MATCH(E$1,'Trees - celková zdrojová porost'!$A$1:$L$1,0),FALSE)</f>
        <v>19.3</v>
      </c>
      <c r="F2819">
        <f>VLOOKUP($A2819,'Trees - celková zdrojová porost'!$A$2:$L$3471,MATCH(F$1,'Trees - celková zdrojová porost'!$A$1:$L$1,0),FALSE)</f>
        <v>1.3</v>
      </c>
      <c r="G2819">
        <f>VLOOKUP($A2819,'Trees - celková zdrojová porost'!$A$2:$L$3471,MATCH(G$1,'Trees - celková zdrojová porost'!$A$1:$L$1,0),FALSE)</f>
        <v>18</v>
      </c>
      <c r="H2819">
        <f>VLOOKUP($A2819,'Trees - celková zdrojová porost'!$A$2:$L$3471,MATCH(H$1,'Trees - celková zdrojová porost'!$A$1:$L$1,0),FALSE)</f>
        <v>0</v>
      </c>
      <c r="I2819" t="str">
        <f>VLOOKUP($A2819,'Trees - celková zdrojová porost'!$A$2:$L$3471,MATCH(I$1,'Trees - celková zdrojová porost'!$A$1:$L$1,0),FALSE)</f>
        <v>P</v>
      </c>
      <c r="J2819" t="str">
        <f>VLOOKUP($A2819,'Trees - celková zdrojová porost'!$A$2:$L$3471,MATCH(J$1,'Trees - celková zdrojová porost'!$A$1:$L$1,0),FALSE)</f>
        <v>Z</v>
      </c>
      <c r="K2819" t="str">
        <f>VLOOKUP($A2819,'Trees - celková zdrojová porost'!$A$2:$L$3471,MATCH(K$1,'Trees - celková zdrojová porost'!$A$1:$L$1,0),FALSE)</f>
        <v>ZAS</v>
      </c>
      <c r="L2819" s="8">
        <f>VLOOKUP($A2819,'Trees - celková zdrojová porost'!$A$2:$L$3471,MATCH(L$1,'Trees - celková zdrojová porost'!$A$1:$L$1,0),FALSE)</f>
        <v>43209.4305902778</v>
      </c>
    </row>
    <row r="2820" spans="1:12" x14ac:dyDescent="0.25">
      <c r="A2820">
        <v>1596</v>
      </c>
      <c r="B2820">
        <f>VLOOKUP($A2820,'Trees - celková zdrojová porost'!$A$2:$L$3471,MATCH(B$1,'Trees - celková zdrojová porost'!$A$1:$L$1,0),FALSE)</f>
        <v>1594</v>
      </c>
      <c r="C2820" t="str">
        <f>VLOOKUP($A2820,'Trees - celková zdrojová porost'!$A$2:$L$3471,MATCH(C$1,'Trees - celková zdrojová porost'!$A$1:$L$1,0),FALSE)</f>
        <v>HB</v>
      </c>
      <c r="D2820">
        <f>VLOOKUP($A2820,'Trees - celková zdrojová porost'!$A$2:$L$3471,MATCH(D$1,'Trees - celková zdrojová porost'!$A$1:$L$1,0),FALSE)</f>
        <v>165</v>
      </c>
      <c r="E2820">
        <f>VLOOKUP($A2820,'Trees - celková zdrojová porost'!$A$2:$L$3471,MATCH(E$1,'Trees - celková zdrojová porost'!$A$1:$L$1,0),FALSE)</f>
        <v>19.3</v>
      </c>
      <c r="F2820">
        <f>VLOOKUP($A2820,'Trees - celková zdrojová porost'!$A$2:$L$3471,MATCH(F$1,'Trees - celková zdrojová porost'!$A$1:$L$1,0),FALSE)</f>
        <v>1.2</v>
      </c>
      <c r="G2820">
        <f>VLOOKUP($A2820,'Trees - celková zdrojová porost'!$A$2:$L$3471,MATCH(G$1,'Trees - celková zdrojová porost'!$A$1:$L$1,0),FALSE)</f>
        <v>18.100000000000001</v>
      </c>
      <c r="H2820">
        <f>VLOOKUP($A2820,'Trees - celková zdrojová porost'!$A$2:$L$3471,MATCH(H$1,'Trees - celková zdrojová porost'!$A$1:$L$1,0),FALSE)</f>
        <v>0</v>
      </c>
      <c r="I2820" t="str">
        <f>VLOOKUP($A2820,'Trees - celková zdrojová porost'!$A$2:$L$3471,MATCH(I$1,'Trees - celková zdrojová porost'!$A$1:$L$1,0),FALSE)</f>
        <v>P</v>
      </c>
      <c r="J2820" t="str">
        <f>VLOOKUP($A2820,'Trees - celková zdrojová porost'!$A$2:$L$3471,MATCH(J$1,'Trees - celková zdrojová porost'!$A$1:$L$1,0),FALSE)</f>
        <v>Z</v>
      </c>
      <c r="K2820" t="str">
        <f>VLOOKUP($A2820,'Trees - celková zdrojová porost'!$A$2:$L$3471,MATCH(K$1,'Trees - celková zdrojová porost'!$A$1:$L$1,0),FALSE)</f>
        <v>ZAS</v>
      </c>
      <c r="L2820" s="8">
        <f>VLOOKUP($A2820,'Trees - celková zdrojová porost'!$A$2:$L$3471,MATCH(L$1,'Trees - celková zdrojová porost'!$A$1:$L$1,0),FALSE)</f>
        <v>43209.470115740703</v>
      </c>
    </row>
    <row r="2821" spans="1:12" x14ac:dyDescent="0.25">
      <c r="A2821">
        <v>1624</v>
      </c>
      <c r="B2821">
        <f>VLOOKUP($A2821,'Trees - celková zdrojová porost'!$A$2:$L$3471,MATCH(B$1,'Trees - celková zdrojová porost'!$A$1:$L$1,0),FALSE)</f>
        <v>1622</v>
      </c>
      <c r="C2821" t="str">
        <f>VLOOKUP($A2821,'Trees - celková zdrojová porost'!$A$2:$L$3471,MATCH(C$1,'Trees - celková zdrojová porost'!$A$1:$L$1,0),FALSE)</f>
        <v>HB</v>
      </c>
      <c r="D2821">
        <f>VLOOKUP($A2821,'Trees - celková zdrojová porost'!$A$2:$L$3471,MATCH(D$1,'Trees - celková zdrojová porost'!$A$1:$L$1,0),FALSE)</f>
        <v>185</v>
      </c>
      <c r="E2821">
        <f>VLOOKUP($A2821,'Trees - celková zdrojová porost'!$A$2:$L$3471,MATCH(E$1,'Trees - celková zdrojová porost'!$A$1:$L$1,0),FALSE)</f>
        <v>19.3</v>
      </c>
      <c r="F2821">
        <f>VLOOKUP($A2821,'Trees - celková zdrojová porost'!$A$2:$L$3471,MATCH(F$1,'Trees - celková zdrojová porost'!$A$1:$L$1,0),FALSE)</f>
        <v>2.2999999999999998</v>
      </c>
      <c r="G2821">
        <f>VLOOKUP($A2821,'Trees - celková zdrojová porost'!$A$2:$L$3471,MATCH(G$1,'Trees - celková zdrojová porost'!$A$1:$L$1,0),FALSE)</f>
        <v>17</v>
      </c>
      <c r="H2821">
        <f>VLOOKUP($A2821,'Trees - celková zdrojová porost'!$A$2:$L$3471,MATCH(H$1,'Trees - celková zdrojová porost'!$A$1:$L$1,0),FALSE)</f>
        <v>0</v>
      </c>
      <c r="I2821" t="str">
        <f>VLOOKUP($A2821,'Trees - celková zdrojová porost'!$A$2:$L$3471,MATCH(I$1,'Trees - celková zdrojová porost'!$A$1:$L$1,0),FALSE)</f>
        <v>P</v>
      </c>
      <c r="J2821" t="str">
        <f>VLOOKUP($A2821,'Trees - celková zdrojová porost'!$A$2:$L$3471,MATCH(J$1,'Trees - celková zdrojová porost'!$A$1:$L$1,0),FALSE)</f>
        <v>Z</v>
      </c>
      <c r="K2821" t="str">
        <f>VLOOKUP($A2821,'Trees - celková zdrojová porost'!$A$2:$L$3471,MATCH(K$1,'Trees - celková zdrojová porost'!$A$1:$L$1,0),FALSE)</f>
        <v>BEZ</v>
      </c>
      <c r="L2821" s="8">
        <f>VLOOKUP($A2821,'Trees - celková zdrojová porost'!$A$2:$L$3471,MATCH(L$1,'Trees - celková zdrojová porost'!$A$1:$L$1,0),FALSE)</f>
        <v>43209.499965277799</v>
      </c>
    </row>
    <row r="2822" spans="1:12" x14ac:dyDescent="0.25">
      <c r="A2822">
        <v>1682</v>
      </c>
      <c r="B2822">
        <f>VLOOKUP($A2822,'Trees - celková zdrojová porost'!$A$2:$L$3471,MATCH(B$1,'Trees - celková zdrojová porost'!$A$1:$L$1,0),FALSE)</f>
        <v>1681</v>
      </c>
      <c r="C2822" t="str">
        <f>VLOOKUP($A2822,'Trees - celková zdrojová porost'!$A$2:$L$3471,MATCH(C$1,'Trees - celková zdrojová porost'!$A$1:$L$1,0),FALSE)</f>
        <v>HB</v>
      </c>
      <c r="D2822">
        <f>VLOOKUP($A2822,'Trees - celková zdrojová porost'!$A$2:$L$3471,MATCH(D$1,'Trees - celková zdrojová porost'!$A$1:$L$1,0),FALSE)</f>
        <v>170</v>
      </c>
      <c r="E2822">
        <f>VLOOKUP($A2822,'Trees - celková zdrojová porost'!$A$2:$L$3471,MATCH(E$1,'Trees - celková zdrojová porost'!$A$1:$L$1,0),FALSE)</f>
        <v>19.3</v>
      </c>
      <c r="F2822">
        <f>VLOOKUP($A2822,'Trees - celková zdrojová porost'!$A$2:$L$3471,MATCH(F$1,'Trees - celková zdrojová porost'!$A$1:$L$1,0),FALSE)</f>
        <v>1.6</v>
      </c>
      <c r="G2822">
        <f>VLOOKUP($A2822,'Trees - celková zdrojová porost'!$A$2:$L$3471,MATCH(G$1,'Trees - celková zdrojová porost'!$A$1:$L$1,0),FALSE)</f>
        <v>17.7</v>
      </c>
      <c r="H2822">
        <f>VLOOKUP($A2822,'Trees - celková zdrojová porost'!$A$2:$L$3471,MATCH(H$1,'Trees - celková zdrojová porost'!$A$1:$L$1,0),FALSE)</f>
        <v>1</v>
      </c>
      <c r="I2822" t="str">
        <f>VLOOKUP($A2822,'Trees - celková zdrojová porost'!$A$2:$L$3471,MATCH(I$1,'Trees - celková zdrojová porost'!$A$1:$L$1,0),FALSE)</f>
        <v>P</v>
      </c>
      <c r="J2822" t="str">
        <f>VLOOKUP($A2822,'Trees - celková zdrojová porost'!$A$2:$L$3471,MATCH(J$1,'Trees - celková zdrojová porost'!$A$1:$L$1,0),FALSE)</f>
        <v>Z</v>
      </c>
      <c r="K2822" t="str">
        <f>VLOOKUP($A2822,'Trees - celková zdrojová porost'!$A$2:$L$3471,MATCH(K$1,'Trees - celková zdrojová porost'!$A$1:$L$1,0),FALSE)</f>
        <v>BEZ</v>
      </c>
      <c r="L2822" s="8">
        <f>VLOOKUP($A2822,'Trees - celková zdrojová porost'!$A$2:$L$3471,MATCH(L$1,'Trees - celková zdrojová porost'!$A$1:$L$1,0),FALSE)</f>
        <v>43209.569386574098</v>
      </c>
    </row>
    <row r="2823" spans="1:12" x14ac:dyDescent="0.25">
      <c r="A2823">
        <v>2057</v>
      </c>
      <c r="B2823">
        <f>VLOOKUP($A2823,'Trees - celková zdrojová porost'!$A$2:$L$3471,MATCH(B$1,'Trees - celková zdrojová porost'!$A$1:$L$1,0),FALSE)</f>
        <v>2056</v>
      </c>
      <c r="C2823" t="str">
        <f>VLOOKUP($A2823,'Trees - celková zdrojová porost'!$A$2:$L$3471,MATCH(C$1,'Trees - celková zdrojová porost'!$A$1:$L$1,0),FALSE)</f>
        <v>HB</v>
      </c>
      <c r="D2823">
        <f>VLOOKUP($A2823,'Trees - celková zdrojová porost'!$A$2:$L$3471,MATCH(D$1,'Trees - celková zdrojová porost'!$A$1:$L$1,0),FALSE)</f>
        <v>240</v>
      </c>
      <c r="E2823">
        <f>VLOOKUP($A2823,'Trees - celková zdrojová porost'!$A$2:$L$3471,MATCH(E$1,'Trees - celková zdrojová porost'!$A$1:$L$1,0),FALSE)</f>
        <v>19.3</v>
      </c>
      <c r="F2823">
        <f>VLOOKUP($A2823,'Trees - celková zdrojová porost'!$A$2:$L$3471,MATCH(F$1,'Trees - celková zdrojová porost'!$A$1:$L$1,0),FALSE)</f>
        <v>4.8</v>
      </c>
      <c r="G2823">
        <f>VLOOKUP($A2823,'Trees - celková zdrojová porost'!$A$2:$L$3471,MATCH(G$1,'Trees - celková zdrojová porost'!$A$1:$L$1,0),FALSE)</f>
        <v>14.5</v>
      </c>
      <c r="H2823">
        <f>VLOOKUP($A2823,'Trees - celková zdrojová porost'!$A$2:$L$3471,MATCH(H$1,'Trees - celková zdrojová porost'!$A$1:$L$1,0),FALSE)</f>
        <v>0</v>
      </c>
      <c r="I2823" t="str">
        <f>VLOOKUP($A2823,'Trees - celková zdrojová porost'!$A$2:$L$3471,MATCH(I$1,'Trees - celková zdrojová porost'!$A$1:$L$1,0),FALSE)</f>
        <v>P</v>
      </c>
      <c r="J2823" t="str">
        <f>VLOOKUP($A2823,'Trees - celková zdrojová porost'!$A$2:$L$3471,MATCH(J$1,'Trees - celková zdrojová porost'!$A$1:$L$1,0),FALSE)</f>
        <v>Z</v>
      </c>
      <c r="K2823" t="str">
        <f>VLOOKUP($A2823,'Trees - celková zdrojová porost'!$A$2:$L$3471,MATCH(K$1,'Trees - celková zdrojová porost'!$A$1:$L$1,0),FALSE)</f>
        <v>BEZ</v>
      </c>
      <c r="L2823" s="8">
        <f>VLOOKUP($A2823,'Trees - celková zdrojová porost'!$A$2:$L$3471,MATCH(L$1,'Trees - celková zdrojová porost'!$A$1:$L$1,0),FALSE)</f>
        <v>43213.395405092597</v>
      </c>
    </row>
    <row r="2824" spans="1:12" x14ac:dyDescent="0.25">
      <c r="A2824">
        <v>2185</v>
      </c>
      <c r="B2824">
        <f>VLOOKUP($A2824,'Trees - celková zdrojová porost'!$A$2:$L$3471,MATCH(B$1,'Trees - celková zdrojová porost'!$A$1:$L$1,0),FALSE)</f>
        <v>2185</v>
      </c>
      <c r="C2824" t="str">
        <f>VLOOKUP($A2824,'Trees - celková zdrojová porost'!$A$2:$L$3471,MATCH(C$1,'Trees - celková zdrojová porost'!$A$1:$L$1,0),FALSE)</f>
        <v>HB</v>
      </c>
      <c r="D2824">
        <f>VLOOKUP($A2824,'Trees - celková zdrojová porost'!$A$2:$L$3471,MATCH(D$1,'Trees - celková zdrojová porost'!$A$1:$L$1,0),FALSE)</f>
        <v>160</v>
      </c>
      <c r="E2824">
        <f>VLOOKUP($A2824,'Trees - celková zdrojová porost'!$A$2:$L$3471,MATCH(E$1,'Trees - celková zdrojová porost'!$A$1:$L$1,0),FALSE)</f>
        <v>19.3</v>
      </c>
      <c r="F2824">
        <f>VLOOKUP($A2824,'Trees - celková zdrojová porost'!$A$2:$L$3471,MATCH(F$1,'Trees - celková zdrojová porost'!$A$1:$L$1,0),FALSE)</f>
        <v>0.7</v>
      </c>
      <c r="G2824">
        <f>VLOOKUP($A2824,'Trees - celková zdrojová porost'!$A$2:$L$3471,MATCH(G$1,'Trees - celková zdrojová porost'!$A$1:$L$1,0),FALSE)</f>
        <v>18.600000000000001</v>
      </c>
      <c r="H2824">
        <f>VLOOKUP($A2824,'Trees - celková zdrojová porost'!$A$2:$L$3471,MATCH(H$1,'Trees - celková zdrojová porost'!$A$1:$L$1,0),FALSE)</f>
        <v>1</v>
      </c>
      <c r="I2824" t="str">
        <f>VLOOKUP($A2824,'Trees - celková zdrojová porost'!$A$2:$L$3471,MATCH(I$1,'Trees - celková zdrojová porost'!$A$1:$L$1,0),FALSE)</f>
        <v>P</v>
      </c>
      <c r="J2824" t="str">
        <f>VLOOKUP($A2824,'Trees - celková zdrojová porost'!$A$2:$L$3471,MATCH(J$1,'Trees - celková zdrojová porost'!$A$1:$L$1,0),FALSE)</f>
        <v>Z</v>
      </c>
      <c r="K2824" t="str">
        <f>VLOOKUP($A2824,'Trees - celková zdrojová porost'!$A$2:$L$3471,MATCH(K$1,'Trees - celková zdrojová porost'!$A$1:$L$1,0),FALSE)</f>
        <v>BEZ</v>
      </c>
      <c r="L2824" s="8">
        <f>VLOOKUP($A2824,'Trees - celková zdrojová porost'!$A$2:$L$3471,MATCH(L$1,'Trees - celková zdrojová porost'!$A$1:$L$1,0),FALSE)</f>
        <v>43213.512280092596</v>
      </c>
    </row>
    <row r="2825" spans="1:12" x14ac:dyDescent="0.25">
      <c r="A2825">
        <v>2218</v>
      </c>
      <c r="B2825">
        <f>VLOOKUP($A2825,'Trees - celková zdrojová porost'!$A$2:$L$3471,MATCH(B$1,'Trees - celková zdrojová porost'!$A$1:$L$1,0),FALSE)</f>
        <v>2218</v>
      </c>
      <c r="C2825" t="str">
        <f>VLOOKUP($A2825,'Trees - celková zdrojová porost'!$A$2:$L$3471,MATCH(C$1,'Trees - celková zdrojová porost'!$A$1:$L$1,0),FALSE)</f>
        <v>HB</v>
      </c>
      <c r="D2825">
        <f>VLOOKUP($A2825,'Trees - celková zdrojová porost'!$A$2:$L$3471,MATCH(D$1,'Trees - celková zdrojová porost'!$A$1:$L$1,0),FALSE)</f>
        <v>200</v>
      </c>
      <c r="E2825">
        <f>VLOOKUP($A2825,'Trees - celková zdrojová porost'!$A$2:$L$3471,MATCH(E$1,'Trees - celková zdrojová porost'!$A$1:$L$1,0),FALSE)</f>
        <v>19.3</v>
      </c>
      <c r="F2825">
        <f>VLOOKUP($A2825,'Trees - celková zdrojová porost'!$A$2:$L$3471,MATCH(F$1,'Trees - celková zdrojová porost'!$A$1:$L$1,0),FALSE)</f>
        <v>9.1999999999999993</v>
      </c>
      <c r="G2825">
        <f>VLOOKUP($A2825,'Trees - celková zdrojová porost'!$A$2:$L$3471,MATCH(G$1,'Trees - celková zdrojová porost'!$A$1:$L$1,0),FALSE)</f>
        <v>10.1</v>
      </c>
      <c r="H2825">
        <f>VLOOKUP($A2825,'Trees - celková zdrojová porost'!$A$2:$L$3471,MATCH(H$1,'Trees - celková zdrojová porost'!$A$1:$L$1,0),FALSE)</f>
        <v>1</v>
      </c>
      <c r="I2825" t="str">
        <f>VLOOKUP($A2825,'Trees - celková zdrojová porost'!$A$2:$L$3471,MATCH(I$1,'Trees - celková zdrojová porost'!$A$1:$L$1,0),FALSE)</f>
        <v>P</v>
      </c>
      <c r="J2825" t="str">
        <f>VLOOKUP($A2825,'Trees - celková zdrojová porost'!$A$2:$L$3471,MATCH(J$1,'Trees - celková zdrojová porost'!$A$1:$L$1,0),FALSE)</f>
        <v>Z</v>
      </c>
      <c r="K2825" t="str">
        <f>VLOOKUP($A2825,'Trees - celková zdrojová porost'!$A$2:$L$3471,MATCH(K$1,'Trees - celková zdrojová porost'!$A$1:$L$1,0),FALSE)</f>
        <v>BEZ</v>
      </c>
      <c r="L2825" s="8">
        <f>VLOOKUP($A2825,'Trees - celková zdrojová porost'!$A$2:$L$3471,MATCH(L$1,'Trees - celková zdrojová porost'!$A$1:$L$1,0),FALSE)</f>
        <v>43213.522106481498</v>
      </c>
    </row>
    <row r="2826" spans="1:12" x14ac:dyDescent="0.25">
      <c r="A2826">
        <v>2221</v>
      </c>
      <c r="B2826">
        <f>VLOOKUP($A2826,'Trees - celková zdrojová porost'!$A$2:$L$3471,MATCH(B$1,'Trees - celková zdrojová porost'!$A$1:$L$1,0),FALSE)</f>
        <v>2218</v>
      </c>
      <c r="C2826" t="str">
        <f>VLOOKUP($A2826,'Trees - celková zdrojová porost'!$A$2:$L$3471,MATCH(C$1,'Trees - celková zdrojová porost'!$A$1:$L$1,0),FALSE)</f>
        <v>HB</v>
      </c>
      <c r="D2826">
        <f>VLOOKUP($A2826,'Trees - celková zdrojová porost'!$A$2:$L$3471,MATCH(D$1,'Trees - celková zdrojová porost'!$A$1:$L$1,0),FALSE)</f>
        <v>155</v>
      </c>
      <c r="E2826">
        <f>VLOOKUP($A2826,'Trees - celková zdrojová porost'!$A$2:$L$3471,MATCH(E$1,'Trees - celková zdrojová porost'!$A$1:$L$1,0),FALSE)</f>
        <v>19.3</v>
      </c>
      <c r="F2826">
        <f>VLOOKUP($A2826,'Trees - celková zdrojová porost'!$A$2:$L$3471,MATCH(F$1,'Trees - celková zdrojová porost'!$A$1:$L$1,0),FALSE)</f>
        <v>2.1</v>
      </c>
      <c r="G2826">
        <f>VLOOKUP($A2826,'Trees - celková zdrojová porost'!$A$2:$L$3471,MATCH(G$1,'Trees - celková zdrojová porost'!$A$1:$L$1,0),FALSE)</f>
        <v>17.2</v>
      </c>
      <c r="H2826">
        <f>VLOOKUP($A2826,'Trees - celková zdrojová porost'!$A$2:$L$3471,MATCH(H$1,'Trees - celková zdrojová porost'!$A$1:$L$1,0),FALSE)</f>
        <v>0</v>
      </c>
      <c r="I2826" t="str">
        <f>VLOOKUP($A2826,'Trees - celková zdrojová porost'!$A$2:$L$3471,MATCH(I$1,'Trees - celková zdrojová porost'!$A$1:$L$1,0),FALSE)</f>
        <v>P</v>
      </c>
      <c r="J2826" t="str">
        <f>VLOOKUP($A2826,'Trees - celková zdrojová porost'!$A$2:$L$3471,MATCH(J$1,'Trees - celková zdrojová porost'!$A$1:$L$1,0),FALSE)</f>
        <v>Z</v>
      </c>
      <c r="K2826" t="str">
        <f>VLOOKUP($A2826,'Trees - celková zdrojová porost'!$A$2:$L$3471,MATCH(K$1,'Trees - celková zdrojová porost'!$A$1:$L$1,0),FALSE)</f>
        <v>BEZ</v>
      </c>
      <c r="L2826" s="8">
        <f>VLOOKUP($A2826,'Trees - celková zdrojová porost'!$A$2:$L$3471,MATCH(L$1,'Trees - celková zdrojová porost'!$A$1:$L$1,0),FALSE)</f>
        <v>43213.522638888899</v>
      </c>
    </row>
    <row r="2827" spans="1:12" x14ac:dyDescent="0.25">
      <c r="A2827">
        <v>2336</v>
      </c>
      <c r="B2827">
        <f>VLOOKUP($A2827,'Trees - celková zdrojová porost'!$A$2:$L$3471,MATCH(B$1,'Trees - celková zdrojová porost'!$A$1:$L$1,0),FALSE)</f>
        <v>2334</v>
      </c>
      <c r="C2827" t="str">
        <f>VLOOKUP($A2827,'Trees - celková zdrojová porost'!$A$2:$L$3471,MATCH(C$1,'Trees - celková zdrojová porost'!$A$1:$L$1,0),FALSE)</f>
        <v>HB</v>
      </c>
      <c r="D2827">
        <f>VLOOKUP($A2827,'Trees - celková zdrojová porost'!$A$2:$L$3471,MATCH(D$1,'Trees - celková zdrojová porost'!$A$1:$L$1,0),FALSE)</f>
        <v>170</v>
      </c>
      <c r="E2827">
        <f>VLOOKUP($A2827,'Trees - celková zdrojová porost'!$A$2:$L$3471,MATCH(E$1,'Trees - celková zdrojová porost'!$A$1:$L$1,0),FALSE)</f>
        <v>19.3</v>
      </c>
      <c r="F2827">
        <f>VLOOKUP($A2827,'Trees - celková zdrojová porost'!$A$2:$L$3471,MATCH(F$1,'Trees - celková zdrojová porost'!$A$1:$L$1,0),FALSE)</f>
        <v>1.3</v>
      </c>
      <c r="G2827">
        <f>VLOOKUP($A2827,'Trees - celková zdrojová porost'!$A$2:$L$3471,MATCH(G$1,'Trees - celková zdrojová porost'!$A$1:$L$1,0),FALSE)</f>
        <v>18</v>
      </c>
      <c r="H2827">
        <f>VLOOKUP($A2827,'Trees - celková zdrojová porost'!$A$2:$L$3471,MATCH(H$1,'Trees - celková zdrojová porost'!$A$1:$L$1,0),FALSE)</f>
        <v>0</v>
      </c>
      <c r="I2827" t="str">
        <f>VLOOKUP($A2827,'Trees - celková zdrojová porost'!$A$2:$L$3471,MATCH(I$1,'Trees - celková zdrojová porost'!$A$1:$L$1,0),FALSE)</f>
        <v>P</v>
      </c>
      <c r="J2827" t="str">
        <f>VLOOKUP($A2827,'Trees - celková zdrojová porost'!$A$2:$L$3471,MATCH(J$1,'Trees - celková zdrojová porost'!$A$1:$L$1,0),FALSE)</f>
        <v>Z</v>
      </c>
      <c r="K2827" t="str">
        <f>VLOOKUP($A2827,'Trees - celková zdrojová porost'!$A$2:$L$3471,MATCH(K$1,'Trees - celková zdrojová porost'!$A$1:$L$1,0),FALSE)</f>
        <v>BEZ</v>
      </c>
      <c r="L2827" s="8">
        <f>VLOOKUP($A2827,'Trees - celková zdrojová porost'!$A$2:$L$3471,MATCH(L$1,'Trees - celková zdrojová porost'!$A$1:$L$1,0),FALSE)</f>
        <v>43216.492800925902</v>
      </c>
    </row>
    <row r="2828" spans="1:12" x14ac:dyDescent="0.25">
      <c r="A2828">
        <v>2455</v>
      </c>
      <c r="B2828">
        <f>VLOOKUP($A2828,'Trees - celková zdrojová porost'!$A$2:$L$3471,MATCH(B$1,'Trees - celková zdrojová porost'!$A$1:$L$1,0),FALSE)</f>
        <v>2455</v>
      </c>
      <c r="C2828" t="str">
        <f>VLOOKUP($A2828,'Trees - celková zdrojová porost'!$A$2:$L$3471,MATCH(C$1,'Trees - celková zdrojová porost'!$A$1:$L$1,0),FALSE)</f>
        <v>HB</v>
      </c>
      <c r="D2828">
        <f>VLOOKUP($A2828,'Trees - celková zdrojová porost'!$A$2:$L$3471,MATCH(D$1,'Trees - celková zdrojová porost'!$A$1:$L$1,0),FALSE)</f>
        <v>210</v>
      </c>
      <c r="E2828">
        <f>VLOOKUP($A2828,'Trees - celková zdrojová porost'!$A$2:$L$3471,MATCH(E$1,'Trees - celková zdrojová porost'!$A$1:$L$1,0),FALSE)</f>
        <v>19.3</v>
      </c>
      <c r="F2828">
        <f>VLOOKUP($A2828,'Trees - celková zdrojová porost'!$A$2:$L$3471,MATCH(F$1,'Trees - celková zdrojová porost'!$A$1:$L$1,0),FALSE)</f>
        <v>1.05</v>
      </c>
      <c r="G2828">
        <f>VLOOKUP($A2828,'Trees - celková zdrojová porost'!$A$2:$L$3471,MATCH(G$1,'Trees - celková zdrojová porost'!$A$1:$L$1,0),FALSE)</f>
        <v>18.25</v>
      </c>
      <c r="H2828">
        <f>VLOOKUP($A2828,'Trees - celková zdrojová porost'!$A$2:$L$3471,MATCH(H$1,'Trees - celková zdrojová porost'!$A$1:$L$1,0),FALSE)</f>
        <v>1</v>
      </c>
      <c r="I2828" t="str">
        <f>VLOOKUP($A2828,'Trees - celková zdrojová porost'!$A$2:$L$3471,MATCH(I$1,'Trees - celková zdrojová porost'!$A$1:$L$1,0),FALSE)</f>
        <v>P</v>
      </c>
      <c r="J2828" t="str">
        <f>VLOOKUP($A2828,'Trees - celková zdrojová porost'!$A$2:$L$3471,MATCH(J$1,'Trees - celková zdrojová porost'!$A$1:$L$1,0),FALSE)</f>
        <v>Z</v>
      </c>
      <c r="K2828" t="str">
        <f>VLOOKUP($A2828,'Trees - celková zdrojová porost'!$A$2:$L$3471,MATCH(K$1,'Trees - celková zdrojová porost'!$A$1:$L$1,0),FALSE)</f>
        <v>BEZ</v>
      </c>
      <c r="L2828" s="8">
        <f>VLOOKUP($A2828,'Trees - celková zdrojová porost'!$A$2:$L$3471,MATCH(L$1,'Trees - celková zdrojová porost'!$A$1:$L$1,0),FALSE)</f>
        <v>43216.614050925898</v>
      </c>
    </row>
    <row r="2829" spans="1:12" x14ac:dyDescent="0.25">
      <c r="A2829">
        <v>1296</v>
      </c>
      <c r="B2829">
        <f>VLOOKUP($A2829,'Trees - celková zdrojová porost'!$A$2:$L$3471,MATCH(B$1,'Trees - celková zdrojová porost'!$A$1:$L$1,0),FALSE)</f>
        <v>1293</v>
      </c>
      <c r="C2829" t="str">
        <f>VLOOKUP($A2829,'Trees - celková zdrojová porost'!$A$2:$L$3471,MATCH(C$1,'Trees - celková zdrojová porost'!$A$1:$L$1,0),FALSE)</f>
        <v>HB</v>
      </c>
      <c r="D2829">
        <f>VLOOKUP($A2829,'Trees - celková zdrojová porost'!$A$2:$L$3471,MATCH(D$1,'Trees - celková zdrojová porost'!$A$1:$L$1,0),FALSE)</f>
        <v>165</v>
      </c>
      <c r="E2829">
        <f>VLOOKUP($A2829,'Trees - celková zdrojová porost'!$A$2:$L$3471,MATCH(E$1,'Trees - celková zdrojová porost'!$A$1:$L$1,0),FALSE)</f>
        <v>19.399999999999999</v>
      </c>
      <c r="F2829">
        <f>VLOOKUP($A2829,'Trees - celková zdrojová porost'!$A$2:$L$3471,MATCH(F$1,'Trees - celková zdrojová porost'!$A$1:$L$1,0),FALSE)</f>
        <v>0.2</v>
      </c>
      <c r="G2829">
        <f>VLOOKUP($A2829,'Trees - celková zdrojová porost'!$A$2:$L$3471,MATCH(G$1,'Trees - celková zdrojová porost'!$A$1:$L$1,0),FALSE)</f>
        <v>19.2</v>
      </c>
      <c r="H2829">
        <f>VLOOKUP($A2829,'Trees - celková zdrojová porost'!$A$2:$L$3471,MATCH(H$1,'Trees - celková zdrojová porost'!$A$1:$L$1,0),FALSE)</f>
        <v>0</v>
      </c>
      <c r="I2829" t="str">
        <f>VLOOKUP($A2829,'Trees - celková zdrojová porost'!$A$2:$L$3471,MATCH(I$1,'Trees - celková zdrojová porost'!$A$1:$L$1,0),FALSE)</f>
        <v>P</v>
      </c>
      <c r="J2829" t="str">
        <f>VLOOKUP($A2829,'Trees - celková zdrojová porost'!$A$2:$L$3471,MATCH(J$1,'Trees - celková zdrojová porost'!$A$1:$L$1,0),FALSE)</f>
        <v>Z</v>
      </c>
      <c r="K2829" t="str">
        <f>VLOOKUP($A2829,'Trees - celková zdrojová porost'!$A$2:$L$3471,MATCH(K$1,'Trees - celková zdrojová porost'!$A$1:$L$1,0),FALSE)</f>
        <v>ZAS</v>
      </c>
      <c r="L2829" s="8">
        <f>VLOOKUP($A2829,'Trees - celková zdrojová porost'!$A$2:$L$3471,MATCH(L$1,'Trees - celková zdrojová porost'!$A$1:$L$1,0),FALSE)</f>
        <v>43202.484409722201</v>
      </c>
    </row>
    <row r="2830" spans="1:12" x14ac:dyDescent="0.25">
      <c r="A2830">
        <v>1360</v>
      </c>
      <c r="B2830">
        <f>VLOOKUP($A2830,'Trees - celková zdrojová porost'!$A$2:$L$3471,MATCH(B$1,'Trees - celková zdrojová porost'!$A$1:$L$1,0),FALSE)</f>
        <v>1356</v>
      </c>
      <c r="C2830" t="str">
        <f>VLOOKUP($A2830,'Trees - celková zdrojová porost'!$A$2:$L$3471,MATCH(C$1,'Trees - celková zdrojová porost'!$A$1:$L$1,0),FALSE)</f>
        <v>HB</v>
      </c>
      <c r="D2830">
        <f>VLOOKUP($A2830,'Trees - celková zdrojová porost'!$A$2:$L$3471,MATCH(D$1,'Trees - celková zdrojová porost'!$A$1:$L$1,0),FALSE)</f>
        <v>75</v>
      </c>
      <c r="E2830">
        <f>VLOOKUP($A2830,'Trees - celková zdrojová porost'!$A$2:$L$3471,MATCH(E$1,'Trees - celková zdrojová porost'!$A$1:$L$1,0),FALSE)</f>
        <v>19.399999999999999</v>
      </c>
      <c r="F2830">
        <f>VLOOKUP($A2830,'Trees - celková zdrojová porost'!$A$2:$L$3471,MATCH(F$1,'Trees - celková zdrojová porost'!$A$1:$L$1,0),FALSE)</f>
        <v>2.6</v>
      </c>
      <c r="G2830">
        <f>VLOOKUP($A2830,'Trees - celková zdrojová porost'!$A$2:$L$3471,MATCH(G$1,'Trees - celková zdrojová porost'!$A$1:$L$1,0),FALSE)</f>
        <v>16.8</v>
      </c>
      <c r="H2830">
        <f>VLOOKUP($A2830,'Trees - celková zdrojová porost'!$A$2:$L$3471,MATCH(H$1,'Trees - celková zdrojová porost'!$A$1:$L$1,0),FALSE)</f>
        <v>0</v>
      </c>
      <c r="I2830" t="str">
        <f>VLOOKUP($A2830,'Trees - celková zdrojová porost'!$A$2:$L$3471,MATCH(I$1,'Trees - celková zdrojová porost'!$A$1:$L$1,0),FALSE)</f>
        <v>P</v>
      </c>
      <c r="J2830" t="str">
        <f>VLOOKUP($A2830,'Trees - celková zdrojová porost'!$A$2:$L$3471,MATCH(J$1,'Trees - celková zdrojová porost'!$A$1:$L$1,0),FALSE)</f>
        <v>Z</v>
      </c>
      <c r="K2830" t="str">
        <f>VLOOKUP($A2830,'Trees - celková zdrojová porost'!$A$2:$L$3471,MATCH(K$1,'Trees - celková zdrojová porost'!$A$1:$L$1,0),FALSE)</f>
        <v>BEZ</v>
      </c>
      <c r="L2830" s="8">
        <f>VLOOKUP($A2830,'Trees - celková zdrojová porost'!$A$2:$L$3471,MATCH(L$1,'Trees - celková zdrojová porost'!$A$1:$L$1,0),FALSE)</f>
        <v>43202.541620370401</v>
      </c>
    </row>
    <row r="2831" spans="1:12" x14ac:dyDescent="0.25">
      <c r="A2831">
        <v>1470</v>
      </c>
      <c r="B2831">
        <f>VLOOKUP($A2831,'Trees - celková zdrojová porost'!$A$2:$L$3471,MATCH(B$1,'Trees - celková zdrojová porost'!$A$1:$L$1,0),FALSE)</f>
        <v>1470</v>
      </c>
      <c r="C2831" t="str">
        <f>VLOOKUP($A2831,'Trees - celková zdrojová porost'!$A$2:$L$3471,MATCH(C$1,'Trees - celková zdrojová porost'!$A$1:$L$1,0),FALSE)</f>
        <v>HB</v>
      </c>
      <c r="D2831">
        <f>VLOOKUP($A2831,'Trees - celková zdrojová porost'!$A$2:$L$3471,MATCH(D$1,'Trees - celková zdrojová porost'!$A$1:$L$1,0),FALSE)</f>
        <v>150</v>
      </c>
      <c r="E2831">
        <f>VLOOKUP($A2831,'Trees - celková zdrojová porost'!$A$2:$L$3471,MATCH(E$1,'Trees - celková zdrojová porost'!$A$1:$L$1,0),FALSE)</f>
        <v>19.399999999999999</v>
      </c>
      <c r="F2831">
        <f>VLOOKUP($A2831,'Trees - celková zdrojová porost'!$A$2:$L$3471,MATCH(F$1,'Trees - celková zdrojová porost'!$A$1:$L$1,0),FALSE)</f>
        <v>1.6</v>
      </c>
      <c r="G2831">
        <f>VLOOKUP($A2831,'Trees - celková zdrojová porost'!$A$2:$L$3471,MATCH(G$1,'Trees - celková zdrojová porost'!$A$1:$L$1,0),FALSE)</f>
        <v>17.8</v>
      </c>
      <c r="H2831">
        <f>VLOOKUP($A2831,'Trees - celková zdrojová porost'!$A$2:$L$3471,MATCH(H$1,'Trees - celková zdrojová porost'!$A$1:$L$1,0),FALSE)</f>
        <v>1</v>
      </c>
      <c r="I2831" t="str">
        <f>VLOOKUP($A2831,'Trees - celková zdrojová porost'!$A$2:$L$3471,MATCH(I$1,'Trees - celková zdrojová porost'!$A$1:$L$1,0),FALSE)</f>
        <v>P</v>
      </c>
      <c r="J2831" t="str">
        <f>VLOOKUP($A2831,'Trees - celková zdrojová porost'!$A$2:$L$3471,MATCH(J$1,'Trees - celková zdrojová porost'!$A$1:$L$1,0),FALSE)</f>
        <v>Z</v>
      </c>
      <c r="K2831" t="str">
        <f>VLOOKUP($A2831,'Trees - celková zdrojová porost'!$A$2:$L$3471,MATCH(K$1,'Trees - celková zdrojová porost'!$A$1:$L$1,0),FALSE)</f>
        <v>ZAS</v>
      </c>
      <c r="L2831" s="8">
        <f>VLOOKUP($A2831,'Trees - celková zdrojová porost'!$A$2:$L$3471,MATCH(L$1,'Trees - celková zdrojová porost'!$A$1:$L$1,0),FALSE)</f>
        <v>43202.630821759303</v>
      </c>
    </row>
    <row r="2832" spans="1:12" x14ac:dyDescent="0.25">
      <c r="A2832">
        <v>1531</v>
      </c>
      <c r="B2832">
        <f>VLOOKUP($A2832,'Trees - celková zdrojová porost'!$A$2:$L$3471,MATCH(B$1,'Trees - celková zdrojová porost'!$A$1:$L$1,0),FALSE)</f>
        <v>1530</v>
      </c>
      <c r="C2832" t="str">
        <f>VLOOKUP($A2832,'Trees - celková zdrojová porost'!$A$2:$L$3471,MATCH(C$1,'Trees - celková zdrojová porost'!$A$1:$L$1,0),FALSE)</f>
        <v>HB</v>
      </c>
      <c r="D2832">
        <f>VLOOKUP($A2832,'Trees - celková zdrojová porost'!$A$2:$L$3471,MATCH(D$1,'Trees - celková zdrojová porost'!$A$1:$L$1,0),FALSE)</f>
        <v>165</v>
      </c>
      <c r="E2832">
        <f>VLOOKUP($A2832,'Trees - celková zdrojová porost'!$A$2:$L$3471,MATCH(E$1,'Trees - celková zdrojová porost'!$A$1:$L$1,0),FALSE)</f>
        <v>19.399999999999999</v>
      </c>
      <c r="F2832">
        <f>VLOOKUP($A2832,'Trees - celková zdrojová porost'!$A$2:$L$3471,MATCH(F$1,'Trees - celková zdrojová porost'!$A$1:$L$1,0),FALSE)</f>
        <v>1.3</v>
      </c>
      <c r="G2832">
        <f>VLOOKUP($A2832,'Trees - celková zdrojová porost'!$A$2:$L$3471,MATCH(G$1,'Trees - celková zdrojová porost'!$A$1:$L$1,0),FALSE)</f>
        <v>18.100000000000001</v>
      </c>
      <c r="H2832">
        <f>VLOOKUP($A2832,'Trees - celková zdrojová porost'!$A$2:$L$3471,MATCH(H$1,'Trees - celková zdrojová porost'!$A$1:$L$1,0),FALSE)</f>
        <v>0</v>
      </c>
      <c r="I2832" t="str">
        <f>VLOOKUP($A2832,'Trees - celková zdrojová porost'!$A$2:$L$3471,MATCH(I$1,'Trees - celková zdrojová porost'!$A$1:$L$1,0),FALSE)</f>
        <v>P</v>
      </c>
      <c r="J2832" t="str">
        <f>VLOOKUP($A2832,'Trees - celková zdrojová porost'!$A$2:$L$3471,MATCH(J$1,'Trees - celková zdrojová porost'!$A$1:$L$1,0),FALSE)</f>
        <v>Z</v>
      </c>
      <c r="K2832" t="str">
        <f>VLOOKUP($A2832,'Trees - celková zdrojová porost'!$A$2:$L$3471,MATCH(K$1,'Trees - celková zdrojová porost'!$A$1:$L$1,0),FALSE)</f>
        <v>BEZ</v>
      </c>
      <c r="L2832" s="8">
        <f>VLOOKUP($A2832,'Trees - celková zdrojová porost'!$A$2:$L$3471,MATCH(L$1,'Trees - celková zdrojová porost'!$A$1:$L$1,0),FALSE)</f>
        <v>43209.425416666701</v>
      </c>
    </row>
    <row r="2833" spans="1:12" x14ac:dyDescent="0.25">
      <c r="A2833">
        <v>1545</v>
      </c>
      <c r="B2833">
        <f>VLOOKUP($A2833,'Trees - celková zdrojová porost'!$A$2:$L$3471,MATCH(B$1,'Trees - celková zdrojová porost'!$A$1:$L$1,0),FALSE)</f>
        <v>1542</v>
      </c>
      <c r="C2833" t="str">
        <f>VLOOKUP($A2833,'Trees - celková zdrojová porost'!$A$2:$L$3471,MATCH(C$1,'Trees - celková zdrojová porost'!$A$1:$L$1,0),FALSE)</f>
        <v>HB</v>
      </c>
      <c r="D2833">
        <f>VLOOKUP($A2833,'Trees - celková zdrojová porost'!$A$2:$L$3471,MATCH(D$1,'Trees - celková zdrojová porost'!$A$1:$L$1,0),FALSE)</f>
        <v>140</v>
      </c>
      <c r="E2833">
        <f>VLOOKUP($A2833,'Trees - celková zdrojová porost'!$A$2:$L$3471,MATCH(E$1,'Trees - celková zdrojová porost'!$A$1:$L$1,0),FALSE)</f>
        <v>19.399999999999999</v>
      </c>
      <c r="F2833">
        <f>VLOOKUP($A2833,'Trees - celková zdrojová porost'!$A$2:$L$3471,MATCH(F$1,'Trees - celková zdrojová porost'!$A$1:$L$1,0),FALSE)</f>
        <v>1.3</v>
      </c>
      <c r="G2833">
        <f>VLOOKUP($A2833,'Trees - celková zdrojová porost'!$A$2:$L$3471,MATCH(G$1,'Trees - celková zdrojová porost'!$A$1:$L$1,0),FALSE)</f>
        <v>18.100000000000001</v>
      </c>
      <c r="H2833">
        <f>VLOOKUP($A2833,'Trees - celková zdrojová porost'!$A$2:$L$3471,MATCH(H$1,'Trees - celková zdrojová porost'!$A$1:$L$1,0),FALSE)</f>
        <v>1</v>
      </c>
      <c r="I2833" t="str">
        <f>VLOOKUP($A2833,'Trees - celková zdrojová porost'!$A$2:$L$3471,MATCH(I$1,'Trees - celková zdrojová porost'!$A$1:$L$1,0),FALSE)</f>
        <v>P</v>
      </c>
      <c r="J2833" t="str">
        <f>VLOOKUP($A2833,'Trees - celková zdrojová porost'!$A$2:$L$3471,MATCH(J$1,'Trees - celková zdrojová porost'!$A$1:$L$1,0),FALSE)</f>
        <v>Z</v>
      </c>
      <c r="K2833" t="str">
        <f>VLOOKUP($A2833,'Trees - celková zdrojová porost'!$A$2:$L$3471,MATCH(K$1,'Trees - celková zdrojová porost'!$A$1:$L$1,0),FALSE)</f>
        <v>ZAS</v>
      </c>
      <c r="L2833" s="8">
        <f>VLOOKUP($A2833,'Trees - celková zdrojová porost'!$A$2:$L$3471,MATCH(L$1,'Trees - celková zdrojová porost'!$A$1:$L$1,0),FALSE)</f>
        <v>43209.427175925899</v>
      </c>
    </row>
    <row r="2834" spans="1:12" x14ac:dyDescent="0.25">
      <c r="A2834">
        <v>1725</v>
      </c>
      <c r="B2834">
        <f>VLOOKUP($A2834,'Trees - celková zdrojová porost'!$A$2:$L$3471,MATCH(B$1,'Trees - celková zdrojová porost'!$A$1:$L$1,0),FALSE)</f>
        <v>1724</v>
      </c>
      <c r="C2834" t="str">
        <f>VLOOKUP($A2834,'Trees - celková zdrojová porost'!$A$2:$L$3471,MATCH(C$1,'Trees - celková zdrojová porost'!$A$1:$L$1,0),FALSE)</f>
        <v>HB</v>
      </c>
      <c r="D2834">
        <f>VLOOKUP($A2834,'Trees - celková zdrojová porost'!$A$2:$L$3471,MATCH(D$1,'Trees - celková zdrojová porost'!$A$1:$L$1,0),FALSE)</f>
        <v>192</v>
      </c>
      <c r="E2834">
        <f>VLOOKUP($A2834,'Trees - celková zdrojová porost'!$A$2:$L$3471,MATCH(E$1,'Trees - celková zdrojová porost'!$A$1:$L$1,0),FALSE)</f>
        <v>19.399999999999999</v>
      </c>
      <c r="F2834">
        <f>VLOOKUP($A2834,'Trees - celková zdrojová porost'!$A$2:$L$3471,MATCH(F$1,'Trees - celková zdrojová porost'!$A$1:$L$1,0),FALSE)</f>
        <v>2.2000000000000002</v>
      </c>
      <c r="G2834">
        <f>VLOOKUP($A2834,'Trees - celková zdrojová porost'!$A$2:$L$3471,MATCH(G$1,'Trees - celková zdrojová porost'!$A$1:$L$1,0),FALSE)</f>
        <v>17.2</v>
      </c>
      <c r="H2834">
        <f>VLOOKUP($A2834,'Trees - celková zdrojová porost'!$A$2:$L$3471,MATCH(H$1,'Trees - celková zdrojová porost'!$A$1:$L$1,0),FALSE)</f>
        <v>0</v>
      </c>
      <c r="I2834" t="str">
        <f>VLOOKUP($A2834,'Trees - celková zdrojová porost'!$A$2:$L$3471,MATCH(I$1,'Trees - celková zdrojová porost'!$A$1:$L$1,0),FALSE)</f>
        <v>P</v>
      </c>
      <c r="J2834" t="str">
        <f>VLOOKUP($A2834,'Trees - celková zdrojová porost'!$A$2:$L$3471,MATCH(J$1,'Trees - celková zdrojová porost'!$A$1:$L$1,0),FALSE)</f>
        <v>Z</v>
      </c>
      <c r="K2834" t="str">
        <f>VLOOKUP($A2834,'Trees - celková zdrojová porost'!$A$2:$L$3471,MATCH(K$1,'Trees - celková zdrojová porost'!$A$1:$L$1,0),FALSE)</f>
        <v>BEZ</v>
      </c>
      <c r="L2834" s="8">
        <f>VLOOKUP($A2834,'Trees - celková zdrojová porost'!$A$2:$L$3471,MATCH(L$1,'Trees - celková zdrojová porost'!$A$1:$L$1,0),FALSE)</f>
        <v>43209.577523148102</v>
      </c>
    </row>
    <row r="2835" spans="1:12" x14ac:dyDescent="0.25">
      <c r="A2835">
        <v>2012</v>
      </c>
      <c r="B2835">
        <f>VLOOKUP($A2835,'Trees - celková zdrojová porost'!$A$2:$L$3471,MATCH(B$1,'Trees - celková zdrojová porost'!$A$1:$L$1,0),FALSE)</f>
        <v>0</v>
      </c>
      <c r="C2835" t="str">
        <f>VLOOKUP($A2835,'Trees - celková zdrojová porost'!$A$2:$L$3471,MATCH(C$1,'Trees - celková zdrojová porost'!$A$1:$L$1,0),FALSE)</f>
        <v>HB</v>
      </c>
      <c r="D2835">
        <f>VLOOKUP($A2835,'Trees - celková zdrojová porost'!$A$2:$L$3471,MATCH(D$1,'Trees - celková zdrojová porost'!$A$1:$L$1,0),FALSE)</f>
        <v>170</v>
      </c>
      <c r="E2835">
        <f>VLOOKUP($A2835,'Trees - celková zdrojová porost'!$A$2:$L$3471,MATCH(E$1,'Trees - celková zdrojová porost'!$A$1:$L$1,0),FALSE)</f>
        <v>19.399999999999999</v>
      </c>
      <c r="F2835">
        <f>VLOOKUP($A2835,'Trees - celková zdrojová porost'!$A$2:$L$3471,MATCH(F$1,'Trees - celková zdrojová porost'!$A$1:$L$1,0),FALSE)</f>
        <v>1.3</v>
      </c>
      <c r="G2835">
        <f>VLOOKUP($A2835,'Trees - celková zdrojová porost'!$A$2:$L$3471,MATCH(G$1,'Trees - celková zdrojová porost'!$A$1:$L$1,0),FALSE)</f>
        <v>18.100000000000001</v>
      </c>
      <c r="H2835">
        <f>VLOOKUP($A2835,'Trees - celková zdrojová porost'!$A$2:$L$3471,MATCH(H$1,'Trees - celková zdrojová porost'!$A$1:$L$1,0),FALSE)</f>
        <v>0</v>
      </c>
      <c r="I2835" t="str">
        <f>VLOOKUP($A2835,'Trees - celková zdrojová porost'!$A$2:$L$3471,MATCH(I$1,'Trees - celková zdrojová porost'!$A$1:$L$1,0),FALSE)</f>
        <v>S</v>
      </c>
      <c r="J2835" t="str">
        <f>VLOOKUP($A2835,'Trees - celková zdrojová porost'!$A$2:$L$3471,MATCH(J$1,'Trees - celková zdrojová porost'!$A$1:$L$1,0),FALSE)</f>
        <v>Z</v>
      </c>
      <c r="K2835" t="str">
        <f>VLOOKUP($A2835,'Trees - celková zdrojová porost'!$A$2:$L$3471,MATCH(K$1,'Trees - celková zdrojová porost'!$A$1:$L$1,0),FALSE)</f>
        <v>ZAS</v>
      </c>
      <c r="L2835" s="8">
        <f>VLOOKUP($A2835,'Trees - celková zdrojová porost'!$A$2:$L$3471,MATCH(L$1,'Trees - celková zdrojová porost'!$A$1:$L$1,0),FALSE)</f>
        <v>43210.576319444401</v>
      </c>
    </row>
    <row r="2836" spans="1:12" x14ac:dyDescent="0.25">
      <c r="A2836">
        <v>2124</v>
      </c>
      <c r="B2836">
        <f>VLOOKUP($A2836,'Trees - celková zdrojová porost'!$A$2:$L$3471,MATCH(B$1,'Trees - celková zdrojová porost'!$A$1:$L$1,0),FALSE)</f>
        <v>2120</v>
      </c>
      <c r="C2836" t="str">
        <f>VLOOKUP($A2836,'Trees - celková zdrojová porost'!$A$2:$L$3471,MATCH(C$1,'Trees - celková zdrojová porost'!$A$1:$L$1,0),FALSE)</f>
        <v>HB</v>
      </c>
      <c r="D2836">
        <f>VLOOKUP($A2836,'Trees - celková zdrojová porost'!$A$2:$L$3471,MATCH(D$1,'Trees - celková zdrojová porost'!$A$1:$L$1,0),FALSE)</f>
        <v>160</v>
      </c>
      <c r="E2836">
        <f>VLOOKUP($A2836,'Trees - celková zdrojová porost'!$A$2:$L$3471,MATCH(E$1,'Trees - celková zdrojová porost'!$A$1:$L$1,0),FALSE)</f>
        <v>19.399999999999999</v>
      </c>
      <c r="F2836">
        <f>VLOOKUP($A2836,'Trees - celková zdrojová porost'!$A$2:$L$3471,MATCH(F$1,'Trees - celková zdrojová porost'!$A$1:$L$1,0),FALSE)</f>
        <v>1.05</v>
      </c>
      <c r="G2836">
        <f>VLOOKUP($A2836,'Trees - celková zdrojová porost'!$A$2:$L$3471,MATCH(G$1,'Trees - celková zdrojová porost'!$A$1:$L$1,0),FALSE)</f>
        <v>18.350000000000001</v>
      </c>
      <c r="H2836">
        <f>VLOOKUP($A2836,'Trees - celková zdrojová porost'!$A$2:$L$3471,MATCH(H$1,'Trees - celková zdrojová porost'!$A$1:$L$1,0),FALSE)</f>
        <v>0</v>
      </c>
      <c r="I2836" t="str">
        <f>VLOOKUP($A2836,'Trees - celková zdrojová porost'!$A$2:$L$3471,MATCH(I$1,'Trees - celková zdrojová porost'!$A$1:$L$1,0),FALSE)</f>
        <v>P</v>
      </c>
      <c r="J2836" t="str">
        <f>VLOOKUP($A2836,'Trees - celková zdrojová porost'!$A$2:$L$3471,MATCH(J$1,'Trees - celková zdrojová porost'!$A$1:$L$1,0),FALSE)</f>
        <v>Z</v>
      </c>
      <c r="K2836" t="str">
        <f>VLOOKUP($A2836,'Trees - celková zdrojová porost'!$A$2:$L$3471,MATCH(K$1,'Trees - celková zdrojová porost'!$A$1:$L$1,0),FALSE)</f>
        <v>BEZ</v>
      </c>
      <c r="L2836" s="8">
        <f>VLOOKUP($A2836,'Trees - celková zdrojová porost'!$A$2:$L$3471,MATCH(L$1,'Trees - celková zdrojová porost'!$A$1:$L$1,0),FALSE)</f>
        <v>43213.431793981501</v>
      </c>
    </row>
    <row r="2837" spans="1:12" x14ac:dyDescent="0.25">
      <c r="A2837">
        <v>2211</v>
      </c>
      <c r="B2837">
        <f>VLOOKUP($A2837,'Trees - celková zdrojová porost'!$A$2:$L$3471,MATCH(B$1,'Trees - celková zdrojová porost'!$A$1:$L$1,0),FALSE)</f>
        <v>2208</v>
      </c>
      <c r="C2837" t="str">
        <f>VLOOKUP($A2837,'Trees - celková zdrojová porost'!$A$2:$L$3471,MATCH(C$1,'Trees - celková zdrojová porost'!$A$1:$L$1,0),FALSE)</f>
        <v>HB</v>
      </c>
      <c r="D2837">
        <f>VLOOKUP($A2837,'Trees - celková zdrojová porost'!$A$2:$L$3471,MATCH(D$1,'Trees - celková zdrojová porost'!$A$1:$L$1,0),FALSE)</f>
        <v>230</v>
      </c>
      <c r="E2837">
        <f>VLOOKUP($A2837,'Trees - celková zdrojová porost'!$A$2:$L$3471,MATCH(E$1,'Trees - celková zdrojová porost'!$A$1:$L$1,0),FALSE)</f>
        <v>19.399999999999999</v>
      </c>
      <c r="F2837">
        <f>VLOOKUP($A2837,'Trees - celková zdrojová porost'!$A$2:$L$3471,MATCH(F$1,'Trees - celková zdrojová porost'!$A$1:$L$1,0),FALSE)</f>
        <v>5.2</v>
      </c>
      <c r="G2837">
        <f>VLOOKUP($A2837,'Trees - celková zdrojová porost'!$A$2:$L$3471,MATCH(G$1,'Trees - celková zdrojová porost'!$A$1:$L$1,0),FALSE)</f>
        <v>14.2</v>
      </c>
      <c r="H2837">
        <f>VLOOKUP($A2837,'Trees - celková zdrojová porost'!$A$2:$L$3471,MATCH(H$1,'Trees - celková zdrojová porost'!$A$1:$L$1,0),FALSE)</f>
        <v>0</v>
      </c>
      <c r="I2837" t="str">
        <f>VLOOKUP($A2837,'Trees - celková zdrojová porost'!$A$2:$L$3471,MATCH(I$1,'Trees - celková zdrojová porost'!$A$1:$L$1,0),FALSE)</f>
        <v>P</v>
      </c>
      <c r="J2837" t="str">
        <f>VLOOKUP($A2837,'Trees - celková zdrojová porost'!$A$2:$L$3471,MATCH(J$1,'Trees - celková zdrojová porost'!$A$1:$L$1,0),FALSE)</f>
        <v>Z</v>
      </c>
      <c r="K2837" t="str">
        <f>VLOOKUP($A2837,'Trees - celková zdrojová porost'!$A$2:$L$3471,MATCH(K$1,'Trees - celková zdrojová porost'!$A$1:$L$1,0),FALSE)</f>
        <v>BEZ</v>
      </c>
      <c r="L2837" s="8">
        <f>VLOOKUP($A2837,'Trees - celková zdrojová porost'!$A$2:$L$3471,MATCH(L$1,'Trees - celková zdrojová porost'!$A$1:$L$1,0),FALSE)</f>
        <v>43213.520914351902</v>
      </c>
    </row>
    <row r="2838" spans="1:12" x14ac:dyDescent="0.25">
      <c r="A2838">
        <v>284</v>
      </c>
      <c r="B2838">
        <f>VLOOKUP($A2838,'Trees - celková zdrojová porost'!$A$2:$L$3471,MATCH(B$1,'Trees - celková zdrojová porost'!$A$1:$L$1,0),FALSE)</f>
        <v>283</v>
      </c>
      <c r="C2838" t="str">
        <f>VLOOKUP($A2838,'Trees - celková zdrojová porost'!$A$2:$L$3471,MATCH(C$1,'Trees - celková zdrojová porost'!$A$1:$L$1,0),FALSE)</f>
        <v>HB</v>
      </c>
      <c r="D2838">
        <f>VLOOKUP($A2838,'Trees - celková zdrojová porost'!$A$2:$L$3471,MATCH(D$1,'Trees - celková zdrojová porost'!$A$1:$L$1,0),FALSE)</f>
        <v>190</v>
      </c>
      <c r="E2838">
        <f>VLOOKUP($A2838,'Trees - celková zdrojová porost'!$A$2:$L$3471,MATCH(E$1,'Trees - celková zdrojová porost'!$A$1:$L$1,0),FALSE)</f>
        <v>19.5</v>
      </c>
      <c r="F2838">
        <f>VLOOKUP($A2838,'Trees - celková zdrojová porost'!$A$2:$L$3471,MATCH(F$1,'Trees - celková zdrojová porost'!$A$1:$L$1,0),FALSE)</f>
        <v>14.5</v>
      </c>
      <c r="G2838">
        <f>VLOOKUP($A2838,'Trees - celková zdrojová porost'!$A$2:$L$3471,MATCH(G$1,'Trees - celková zdrojová porost'!$A$1:$L$1,0),FALSE)</f>
        <v>5</v>
      </c>
      <c r="H2838">
        <f>VLOOKUP($A2838,'Trees - celková zdrojová porost'!$A$2:$L$3471,MATCH(H$1,'Trees - celková zdrojová porost'!$A$1:$L$1,0),FALSE)</f>
        <v>1</v>
      </c>
      <c r="I2838" t="str">
        <f>VLOOKUP($A2838,'Trees - celková zdrojová porost'!$A$2:$L$3471,MATCH(I$1,'Trees - celková zdrojová porost'!$A$1:$L$1,0),FALSE)</f>
        <v>P</v>
      </c>
      <c r="J2838" t="str">
        <f>VLOOKUP($A2838,'Trees - celková zdrojová porost'!$A$2:$L$3471,MATCH(J$1,'Trees - celková zdrojová porost'!$A$1:$L$1,0),FALSE)</f>
        <v>Z</v>
      </c>
      <c r="K2838" t="str">
        <f>VLOOKUP($A2838,'Trees - celková zdrojová porost'!$A$2:$L$3471,MATCH(K$1,'Trees - celková zdrojová porost'!$A$1:$L$1,0),FALSE)</f>
        <v>BEZ</v>
      </c>
      <c r="L2838" s="8">
        <f>VLOOKUP($A2838,'Trees - celková zdrojová porost'!$A$2:$L$3471,MATCH(L$1,'Trees - celková zdrojová porost'!$A$1:$L$1,0),FALSE)</f>
        <v>43185.704074074099</v>
      </c>
    </row>
    <row r="2839" spans="1:12" x14ac:dyDescent="0.25">
      <c r="A2839">
        <v>1277</v>
      </c>
      <c r="B2839">
        <f>VLOOKUP($A2839,'Trees - celková zdrojová porost'!$A$2:$L$3471,MATCH(B$1,'Trees - celková zdrojová porost'!$A$1:$L$1,0),FALSE)</f>
        <v>1277</v>
      </c>
      <c r="C2839" t="str">
        <f>VLOOKUP($A2839,'Trees - celková zdrojová porost'!$A$2:$L$3471,MATCH(C$1,'Trees - celková zdrojová porost'!$A$1:$L$1,0),FALSE)</f>
        <v>HB</v>
      </c>
      <c r="D2839">
        <f>VLOOKUP($A2839,'Trees - celková zdrojová porost'!$A$2:$L$3471,MATCH(D$1,'Trees - celková zdrojová porost'!$A$1:$L$1,0),FALSE)</f>
        <v>190</v>
      </c>
      <c r="E2839">
        <f>VLOOKUP($A2839,'Trees - celková zdrojová porost'!$A$2:$L$3471,MATCH(E$1,'Trees - celková zdrojová porost'!$A$1:$L$1,0),FALSE)</f>
        <v>19.5</v>
      </c>
      <c r="F2839">
        <f>VLOOKUP($A2839,'Trees - celková zdrojová porost'!$A$2:$L$3471,MATCH(F$1,'Trees - celková zdrojová porost'!$A$1:$L$1,0),FALSE)</f>
        <v>1.3</v>
      </c>
      <c r="G2839">
        <f>VLOOKUP($A2839,'Trees - celková zdrojová porost'!$A$2:$L$3471,MATCH(G$1,'Trees - celková zdrojová porost'!$A$1:$L$1,0),FALSE)</f>
        <v>18.2</v>
      </c>
      <c r="H2839">
        <f>VLOOKUP($A2839,'Trees - celková zdrojová porost'!$A$2:$L$3471,MATCH(H$1,'Trees - celková zdrojová porost'!$A$1:$L$1,0),FALSE)</f>
        <v>0</v>
      </c>
      <c r="I2839" t="str">
        <f>VLOOKUP($A2839,'Trees - celková zdrojová porost'!$A$2:$L$3471,MATCH(I$1,'Trees - celková zdrojová porost'!$A$1:$L$1,0),FALSE)</f>
        <v>P</v>
      </c>
      <c r="J2839" t="str">
        <f>VLOOKUP($A2839,'Trees - celková zdrojová porost'!$A$2:$L$3471,MATCH(J$1,'Trees - celková zdrojová porost'!$A$1:$L$1,0),FALSE)</f>
        <v>Z</v>
      </c>
      <c r="K2839" t="str">
        <f>VLOOKUP($A2839,'Trees - celková zdrojová porost'!$A$2:$L$3471,MATCH(K$1,'Trees - celková zdrojová porost'!$A$1:$L$1,0),FALSE)</f>
        <v>ZAS</v>
      </c>
      <c r="L2839" s="8">
        <f>VLOOKUP($A2839,'Trees - celková zdrojová porost'!$A$2:$L$3471,MATCH(L$1,'Trees - celková zdrojová porost'!$A$1:$L$1,0),FALSE)</f>
        <v>43202.465682870403</v>
      </c>
    </row>
    <row r="2840" spans="1:12" x14ac:dyDescent="0.25">
      <c r="A2840">
        <v>1386</v>
      </c>
      <c r="B2840">
        <f>VLOOKUP($A2840,'Trees - celková zdrojová porost'!$A$2:$L$3471,MATCH(B$1,'Trees - celková zdrojová porost'!$A$1:$L$1,0),FALSE)</f>
        <v>1386</v>
      </c>
      <c r="C2840" t="str">
        <f>VLOOKUP($A2840,'Trees - celková zdrojová porost'!$A$2:$L$3471,MATCH(C$1,'Trees - celková zdrojová porost'!$A$1:$L$1,0),FALSE)</f>
        <v>HB</v>
      </c>
      <c r="D2840">
        <f>VLOOKUP($A2840,'Trees - celková zdrojová porost'!$A$2:$L$3471,MATCH(D$1,'Trees - celková zdrojová porost'!$A$1:$L$1,0),FALSE)</f>
        <v>190</v>
      </c>
      <c r="E2840">
        <f>VLOOKUP($A2840,'Trees - celková zdrojová porost'!$A$2:$L$3471,MATCH(E$1,'Trees - celková zdrojová porost'!$A$1:$L$1,0),FALSE)</f>
        <v>19.5</v>
      </c>
      <c r="F2840">
        <f>VLOOKUP($A2840,'Trees - celková zdrojová porost'!$A$2:$L$3471,MATCH(F$1,'Trees - celková zdrojová porost'!$A$1:$L$1,0),FALSE)</f>
        <v>2.5</v>
      </c>
      <c r="G2840">
        <f>VLOOKUP($A2840,'Trees - celková zdrojová porost'!$A$2:$L$3471,MATCH(G$1,'Trees - celková zdrojová porost'!$A$1:$L$1,0),FALSE)</f>
        <v>17</v>
      </c>
      <c r="H2840">
        <f>VLOOKUP($A2840,'Trees - celková zdrojová porost'!$A$2:$L$3471,MATCH(H$1,'Trees - celková zdrojová porost'!$A$1:$L$1,0),FALSE)</f>
        <v>0</v>
      </c>
      <c r="I2840" t="str">
        <f>VLOOKUP($A2840,'Trees - celková zdrojová porost'!$A$2:$L$3471,MATCH(I$1,'Trees - celková zdrojová porost'!$A$1:$L$1,0),FALSE)</f>
        <v>P</v>
      </c>
      <c r="J2840" t="str">
        <f>VLOOKUP($A2840,'Trees - celková zdrojová porost'!$A$2:$L$3471,MATCH(J$1,'Trees - celková zdrojová porost'!$A$1:$L$1,0),FALSE)</f>
        <v>Z</v>
      </c>
      <c r="K2840" t="str">
        <f>VLOOKUP($A2840,'Trees - celková zdrojová porost'!$A$2:$L$3471,MATCH(K$1,'Trees - celková zdrojová porost'!$A$1:$L$1,0),FALSE)</f>
        <v>ZAS</v>
      </c>
      <c r="L2840" s="8">
        <f>VLOOKUP($A2840,'Trees - celková zdrojová porost'!$A$2:$L$3471,MATCH(L$1,'Trees - celková zdrojová porost'!$A$1:$L$1,0),FALSE)</f>
        <v>43202.583090277803</v>
      </c>
    </row>
    <row r="2841" spans="1:12" x14ac:dyDescent="0.25">
      <c r="A2841">
        <v>1498</v>
      </c>
      <c r="B2841">
        <f>VLOOKUP($A2841,'Trees - celková zdrojová porost'!$A$2:$L$3471,MATCH(B$1,'Trees - celková zdrojová porost'!$A$1:$L$1,0),FALSE)</f>
        <v>1492</v>
      </c>
      <c r="C2841" t="str">
        <f>VLOOKUP($A2841,'Trees - celková zdrojová porost'!$A$2:$L$3471,MATCH(C$1,'Trees - celková zdrojová porost'!$A$1:$L$1,0),FALSE)</f>
        <v>HB</v>
      </c>
      <c r="D2841">
        <f>VLOOKUP($A2841,'Trees - celková zdrojová porost'!$A$2:$L$3471,MATCH(D$1,'Trees - celková zdrojová porost'!$A$1:$L$1,0),FALSE)</f>
        <v>160</v>
      </c>
      <c r="E2841">
        <f>VLOOKUP($A2841,'Trees - celková zdrojová porost'!$A$2:$L$3471,MATCH(E$1,'Trees - celková zdrojová porost'!$A$1:$L$1,0),FALSE)</f>
        <v>19.5</v>
      </c>
      <c r="F2841">
        <f>VLOOKUP($A2841,'Trees - celková zdrojová porost'!$A$2:$L$3471,MATCH(F$1,'Trees - celková zdrojová porost'!$A$1:$L$1,0),FALSE)</f>
        <v>1.3</v>
      </c>
      <c r="G2841">
        <f>VLOOKUP($A2841,'Trees - celková zdrojová porost'!$A$2:$L$3471,MATCH(G$1,'Trees - celková zdrojová porost'!$A$1:$L$1,0),FALSE)</f>
        <v>18.2</v>
      </c>
      <c r="H2841">
        <f>VLOOKUP($A2841,'Trees - celková zdrojová porost'!$A$2:$L$3471,MATCH(H$1,'Trees - celková zdrojová porost'!$A$1:$L$1,0),FALSE)</f>
        <v>1</v>
      </c>
      <c r="I2841" t="str">
        <f>VLOOKUP($A2841,'Trees - celková zdrojová porost'!$A$2:$L$3471,MATCH(I$1,'Trees - celková zdrojová porost'!$A$1:$L$1,0),FALSE)</f>
        <v>P</v>
      </c>
      <c r="J2841" t="str">
        <f>VLOOKUP($A2841,'Trees - celková zdrojová porost'!$A$2:$L$3471,MATCH(J$1,'Trees - celková zdrojová porost'!$A$1:$L$1,0),FALSE)</f>
        <v>Z</v>
      </c>
      <c r="K2841" t="str">
        <f>VLOOKUP($A2841,'Trees - celková zdrojová porost'!$A$2:$L$3471,MATCH(K$1,'Trees - celková zdrojová porost'!$A$1:$L$1,0),FALSE)</f>
        <v>ZAS</v>
      </c>
      <c r="L2841" s="8">
        <f>VLOOKUP($A2841,'Trees - celková zdrojová porost'!$A$2:$L$3471,MATCH(L$1,'Trees - celková zdrojová porost'!$A$1:$L$1,0),FALSE)</f>
        <v>43202.674814814804</v>
      </c>
    </row>
    <row r="2842" spans="1:12" x14ac:dyDescent="0.25">
      <c r="A2842">
        <v>1970</v>
      </c>
      <c r="B2842">
        <f>VLOOKUP($A2842,'Trees - celková zdrojová porost'!$A$2:$L$3471,MATCH(B$1,'Trees - celková zdrojová porost'!$A$1:$L$1,0),FALSE)</f>
        <v>0</v>
      </c>
      <c r="C2842" t="str">
        <f>VLOOKUP($A2842,'Trees - celková zdrojová porost'!$A$2:$L$3471,MATCH(C$1,'Trees - celková zdrojová porost'!$A$1:$L$1,0),FALSE)</f>
        <v>HB</v>
      </c>
      <c r="D2842">
        <f>VLOOKUP($A2842,'Trees - celková zdrojová porost'!$A$2:$L$3471,MATCH(D$1,'Trees - celková zdrojová porost'!$A$1:$L$1,0),FALSE)</f>
        <v>200</v>
      </c>
      <c r="E2842">
        <f>VLOOKUP($A2842,'Trees - celková zdrojová porost'!$A$2:$L$3471,MATCH(E$1,'Trees - celková zdrojová porost'!$A$1:$L$1,0),FALSE)</f>
        <v>19.5</v>
      </c>
      <c r="F2842">
        <f>VLOOKUP($A2842,'Trees - celková zdrojová porost'!$A$2:$L$3471,MATCH(F$1,'Trees - celková zdrojová porost'!$A$1:$L$1,0),FALSE)</f>
        <v>16.2</v>
      </c>
      <c r="G2842">
        <f>VLOOKUP($A2842,'Trees - celková zdrojová porost'!$A$2:$L$3471,MATCH(G$1,'Trees - celková zdrojová porost'!$A$1:$L$1,0),FALSE)</f>
        <v>3.3</v>
      </c>
      <c r="H2842">
        <f>VLOOKUP($A2842,'Trees - celková zdrojová porost'!$A$2:$L$3471,MATCH(H$1,'Trees - celková zdrojová porost'!$A$1:$L$1,0),FALSE)</f>
        <v>0</v>
      </c>
      <c r="I2842" t="str">
        <f>VLOOKUP($A2842,'Trees - celková zdrojová porost'!$A$2:$L$3471,MATCH(I$1,'Trees - celková zdrojová porost'!$A$1:$L$1,0),FALSE)</f>
        <v>S</v>
      </c>
      <c r="J2842" t="str">
        <f>VLOOKUP($A2842,'Trees - celková zdrojová porost'!$A$2:$L$3471,MATCH(J$1,'Trees - celková zdrojová porost'!$A$1:$L$1,0),FALSE)</f>
        <v>Z</v>
      </c>
      <c r="K2842" t="str">
        <f>VLOOKUP($A2842,'Trees - celková zdrojová porost'!$A$2:$L$3471,MATCH(K$1,'Trees - celková zdrojová porost'!$A$1:$L$1,0),FALSE)</f>
        <v>BEZ</v>
      </c>
      <c r="L2842" s="8">
        <f>VLOOKUP($A2842,'Trees - celková zdrojová porost'!$A$2:$L$3471,MATCH(L$1,'Trees - celková zdrojová porost'!$A$1:$L$1,0),FALSE)</f>
        <v>43210.533831018503</v>
      </c>
    </row>
    <row r="2843" spans="1:12" x14ac:dyDescent="0.25">
      <c r="A2843">
        <v>2172</v>
      </c>
      <c r="B2843">
        <f>VLOOKUP($A2843,'Trees - celková zdrojová porost'!$A$2:$L$3471,MATCH(B$1,'Trees - celková zdrojová porost'!$A$1:$L$1,0),FALSE)</f>
        <v>2171</v>
      </c>
      <c r="C2843" t="str">
        <f>VLOOKUP($A2843,'Trees - celková zdrojová porost'!$A$2:$L$3471,MATCH(C$1,'Trees - celková zdrojová porost'!$A$1:$L$1,0),FALSE)</f>
        <v>HB</v>
      </c>
      <c r="D2843">
        <f>VLOOKUP($A2843,'Trees - celková zdrojová porost'!$A$2:$L$3471,MATCH(D$1,'Trees - celková zdrojová porost'!$A$1:$L$1,0),FALSE)</f>
        <v>145</v>
      </c>
      <c r="E2843">
        <f>VLOOKUP($A2843,'Trees - celková zdrojová porost'!$A$2:$L$3471,MATCH(E$1,'Trees - celková zdrojová porost'!$A$1:$L$1,0),FALSE)</f>
        <v>19.5</v>
      </c>
      <c r="F2843">
        <f>VLOOKUP($A2843,'Trees - celková zdrojová porost'!$A$2:$L$3471,MATCH(F$1,'Trees - celková zdrojová porost'!$A$1:$L$1,0),FALSE)</f>
        <v>2.6</v>
      </c>
      <c r="G2843">
        <f>VLOOKUP($A2843,'Trees - celková zdrojová porost'!$A$2:$L$3471,MATCH(G$1,'Trees - celková zdrojová porost'!$A$1:$L$1,0),FALSE)</f>
        <v>16.899999999999999</v>
      </c>
      <c r="H2843">
        <f>VLOOKUP($A2843,'Trees - celková zdrojová porost'!$A$2:$L$3471,MATCH(H$1,'Trees - celková zdrojová porost'!$A$1:$L$1,0),FALSE)</f>
        <v>0</v>
      </c>
      <c r="I2843" t="str">
        <f>VLOOKUP($A2843,'Trees - celková zdrojová porost'!$A$2:$L$3471,MATCH(I$1,'Trees - celková zdrojová porost'!$A$1:$L$1,0),FALSE)</f>
        <v>P</v>
      </c>
      <c r="J2843" t="str">
        <f>VLOOKUP($A2843,'Trees - celková zdrojová porost'!$A$2:$L$3471,MATCH(J$1,'Trees - celková zdrojová porost'!$A$1:$L$1,0),FALSE)</f>
        <v>Z</v>
      </c>
      <c r="K2843" t="str">
        <f>VLOOKUP($A2843,'Trees - celková zdrojová porost'!$A$2:$L$3471,MATCH(K$1,'Trees - celková zdrojová porost'!$A$1:$L$1,0),FALSE)</f>
        <v>BEZ</v>
      </c>
      <c r="L2843" s="8">
        <f>VLOOKUP($A2843,'Trees - celková zdrojová porost'!$A$2:$L$3471,MATCH(L$1,'Trees - celková zdrojová porost'!$A$1:$L$1,0),FALSE)</f>
        <v>43213.509780092601</v>
      </c>
    </row>
    <row r="2844" spans="1:12" x14ac:dyDescent="0.25">
      <c r="A2844">
        <v>3143</v>
      </c>
      <c r="B2844">
        <f>VLOOKUP($A2844,'Trees - celková zdrojová porost'!$A$2:$L$3471,MATCH(B$1,'Trees - celková zdrojová porost'!$A$1:$L$1,0),FALSE)</f>
        <v>0</v>
      </c>
      <c r="C2844" t="str">
        <f>VLOOKUP($A2844,'Trees - celková zdrojová porost'!$A$2:$L$3471,MATCH(C$1,'Trees - celková zdrojová porost'!$A$1:$L$1,0),FALSE)</f>
        <v>HB</v>
      </c>
      <c r="D2844">
        <f>VLOOKUP($A2844,'Trees - celková zdrojová porost'!$A$2:$L$3471,MATCH(D$1,'Trees - celková zdrojová porost'!$A$1:$L$1,0),FALSE)</f>
        <v>280</v>
      </c>
      <c r="E2844">
        <f>VLOOKUP($A2844,'Trees - celková zdrojová porost'!$A$2:$L$3471,MATCH(E$1,'Trees - celková zdrojová porost'!$A$1:$L$1,0),FALSE)</f>
        <v>19.5</v>
      </c>
      <c r="F2844">
        <f>VLOOKUP($A2844,'Trees - celková zdrojová porost'!$A$2:$L$3471,MATCH(F$1,'Trees - celková zdrojová porost'!$A$1:$L$1,0),FALSE)</f>
        <v>1.5</v>
      </c>
      <c r="G2844">
        <f>VLOOKUP($A2844,'Trees - celková zdrojová porost'!$A$2:$L$3471,MATCH(G$1,'Trees - celková zdrojová porost'!$A$1:$L$1,0),FALSE)</f>
        <v>18</v>
      </c>
      <c r="H2844">
        <f>VLOOKUP($A2844,'Trees - celková zdrojová porost'!$A$2:$L$3471,MATCH(H$1,'Trees - celková zdrojová porost'!$A$1:$L$1,0),FALSE)</f>
        <v>1</v>
      </c>
      <c r="I2844" t="str">
        <f>VLOOKUP($A2844,'Trees - celková zdrojová porost'!$A$2:$L$3471,MATCH(I$1,'Trees - celková zdrojová porost'!$A$1:$L$1,0),FALSE)</f>
        <v>S</v>
      </c>
      <c r="J2844" t="str">
        <f>VLOOKUP($A2844,'Trees - celková zdrojová porost'!$A$2:$L$3471,MATCH(J$1,'Trees - celková zdrojová porost'!$A$1:$L$1,0),FALSE)</f>
        <v>Z</v>
      </c>
      <c r="K2844" t="str">
        <f>VLOOKUP($A2844,'Trees - celková zdrojová porost'!$A$2:$L$3471,MATCH(K$1,'Trees - celková zdrojová porost'!$A$1:$L$1,0),FALSE)</f>
        <v>BEZ</v>
      </c>
      <c r="L2844" s="8">
        <f>VLOOKUP($A2844,'Trees - celková zdrojová porost'!$A$2:$L$3471,MATCH(L$1,'Trees - celková zdrojová porost'!$A$1:$L$1,0),FALSE)</f>
        <v>43251.4938078704</v>
      </c>
    </row>
    <row r="2845" spans="1:12" x14ac:dyDescent="0.25">
      <c r="A2845">
        <v>928</v>
      </c>
      <c r="B2845">
        <f>VLOOKUP($A2845,'Trees - celková zdrojová porost'!$A$2:$L$3471,MATCH(B$1,'Trees - celková zdrojová porost'!$A$1:$L$1,0),FALSE)</f>
        <v>0</v>
      </c>
      <c r="C2845" t="str">
        <f>VLOOKUP($A2845,'Trees - celková zdrojová porost'!$A$2:$L$3471,MATCH(C$1,'Trees - celková zdrojová porost'!$A$1:$L$1,0),FALSE)</f>
        <v>HB</v>
      </c>
      <c r="D2845">
        <f>VLOOKUP($A2845,'Trees - celková zdrojová porost'!$A$2:$L$3471,MATCH(D$1,'Trees - celková zdrojová porost'!$A$1:$L$1,0),FALSE)</f>
        <v>400</v>
      </c>
      <c r="E2845">
        <f>VLOOKUP($A2845,'Trees - celková zdrojová porost'!$A$2:$L$3471,MATCH(E$1,'Trees - celková zdrojová porost'!$A$1:$L$1,0),FALSE)</f>
        <v>19.600000000000001</v>
      </c>
      <c r="F2845">
        <f>VLOOKUP($A2845,'Trees - celková zdrojová porost'!$A$2:$L$3471,MATCH(F$1,'Trees - celková zdrojová porost'!$A$1:$L$1,0),FALSE)</f>
        <v>7.1</v>
      </c>
      <c r="G2845">
        <f>VLOOKUP($A2845,'Trees - celková zdrojová porost'!$A$2:$L$3471,MATCH(G$1,'Trees - celková zdrojová porost'!$A$1:$L$1,0),FALSE)</f>
        <v>12.5</v>
      </c>
      <c r="H2845">
        <f>VLOOKUP($A2845,'Trees - celková zdrojová porost'!$A$2:$L$3471,MATCH(H$1,'Trees - celková zdrojová porost'!$A$1:$L$1,0),FALSE)</f>
        <v>0</v>
      </c>
      <c r="I2845" t="str">
        <f>VLOOKUP($A2845,'Trees - celková zdrojová porost'!$A$2:$L$3471,MATCH(I$1,'Trees - celková zdrojová porost'!$A$1:$L$1,0),FALSE)</f>
        <v>S</v>
      </c>
      <c r="J2845" t="str">
        <f>VLOOKUP($A2845,'Trees - celková zdrojová porost'!$A$2:$L$3471,MATCH(J$1,'Trees - celková zdrojová porost'!$A$1:$L$1,0),FALSE)</f>
        <v>Z</v>
      </c>
      <c r="K2845" t="str">
        <f>VLOOKUP($A2845,'Trees - celková zdrojová porost'!$A$2:$L$3471,MATCH(K$1,'Trees - celková zdrojová porost'!$A$1:$L$1,0),FALSE)</f>
        <v>BEZ</v>
      </c>
      <c r="L2845" s="8">
        <f>VLOOKUP($A2845,'Trees - celková zdrojová porost'!$A$2:$L$3471,MATCH(L$1,'Trees - celková zdrojová porost'!$A$1:$L$1,0),FALSE)</f>
        <v>43196.440520833297</v>
      </c>
    </row>
    <row r="2846" spans="1:12" x14ac:dyDescent="0.25">
      <c r="A2846">
        <v>1450</v>
      </c>
      <c r="B2846">
        <f>VLOOKUP($A2846,'Trees - celková zdrojová porost'!$A$2:$L$3471,MATCH(B$1,'Trees - celková zdrojová porost'!$A$1:$L$1,0),FALSE)</f>
        <v>1449</v>
      </c>
      <c r="C2846" t="str">
        <f>VLOOKUP($A2846,'Trees - celková zdrojová porost'!$A$2:$L$3471,MATCH(C$1,'Trees - celková zdrojová porost'!$A$1:$L$1,0),FALSE)</f>
        <v>HB</v>
      </c>
      <c r="D2846">
        <f>VLOOKUP($A2846,'Trees - celková zdrojová porost'!$A$2:$L$3471,MATCH(D$1,'Trees - celková zdrojová porost'!$A$1:$L$1,0),FALSE)</f>
        <v>155</v>
      </c>
      <c r="E2846">
        <f>VLOOKUP($A2846,'Trees - celková zdrojová porost'!$A$2:$L$3471,MATCH(E$1,'Trees - celková zdrojová porost'!$A$1:$L$1,0),FALSE)</f>
        <v>19.600000000000001</v>
      </c>
      <c r="F2846">
        <f>VLOOKUP($A2846,'Trees - celková zdrojová porost'!$A$2:$L$3471,MATCH(F$1,'Trees - celková zdrojová porost'!$A$1:$L$1,0),FALSE)</f>
        <v>2.2000000000000002</v>
      </c>
      <c r="G2846">
        <f>VLOOKUP($A2846,'Trees - celková zdrojová porost'!$A$2:$L$3471,MATCH(G$1,'Trees - celková zdrojová porost'!$A$1:$L$1,0),FALSE)</f>
        <v>17.399999999999999</v>
      </c>
      <c r="H2846">
        <f>VLOOKUP($A2846,'Trees - celková zdrojová porost'!$A$2:$L$3471,MATCH(H$1,'Trees - celková zdrojová porost'!$A$1:$L$1,0),FALSE)</f>
        <v>0</v>
      </c>
      <c r="I2846" t="str">
        <f>VLOOKUP($A2846,'Trees - celková zdrojová porost'!$A$2:$L$3471,MATCH(I$1,'Trees - celková zdrojová porost'!$A$1:$L$1,0),FALSE)</f>
        <v>P</v>
      </c>
      <c r="J2846" t="str">
        <f>VLOOKUP($A2846,'Trees - celková zdrojová porost'!$A$2:$L$3471,MATCH(J$1,'Trees - celková zdrojová porost'!$A$1:$L$1,0),FALSE)</f>
        <v>Z</v>
      </c>
      <c r="K2846" t="str">
        <f>VLOOKUP($A2846,'Trees - celková zdrojová porost'!$A$2:$L$3471,MATCH(K$1,'Trees - celková zdrojová porost'!$A$1:$L$1,0),FALSE)</f>
        <v>ZAS</v>
      </c>
      <c r="L2846" s="8">
        <f>VLOOKUP($A2846,'Trees - celková zdrojová porost'!$A$2:$L$3471,MATCH(L$1,'Trees - celková zdrojová porost'!$A$1:$L$1,0),FALSE)</f>
        <v>43202.6269328704</v>
      </c>
    </row>
    <row r="2847" spans="1:12" x14ac:dyDescent="0.25">
      <c r="A2847">
        <v>1539</v>
      </c>
      <c r="B2847">
        <f>VLOOKUP($A2847,'Trees - celková zdrojová porost'!$A$2:$L$3471,MATCH(B$1,'Trees - celková zdrojová porost'!$A$1:$L$1,0),FALSE)</f>
        <v>1536</v>
      </c>
      <c r="C2847" t="str">
        <f>VLOOKUP($A2847,'Trees - celková zdrojová porost'!$A$2:$L$3471,MATCH(C$1,'Trees - celková zdrojová porost'!$A$1:$L$1,0),FALSE)</f>
        <v>HB</v>
      </c>
      <c r="D2847">
        <f>VLOOKUP($A2847,'Trees - celková zdrojová porost'!$A$2:$L$3471,MATCH(D$1,'Trees - celková zdrojová porost'!$A$1:$L$1,0),FALSE)</f>
        <v>160</v>
      </c>
      <c r="E2847">
        <f>VLOOKUP($A2847,'Trees - celková zdrojová porost'!$A$2:$L$3471,MATCH(E$1,'Trees - celková zdrojová porost'!$A$1:$L$1,0),FALSE)</f>
        <v>19.600000000000001</v>
      </c>
      <c r="F2847">
        <f>VLOOKUP($A2847,'Trees - celková zdrojová porost'!$A$2:$L$3471,MATCH(F$1,'Trees - celková zdrojová porost'!$A$1:$L$1,0),FALSE)</f>
        <v>1.7</v>
      </c>
      <c r="G2847">
        <f>VLOOKUP($A2847,'Trees - celková zdrojová porost'!$A$2:$L$3471,MATCH(G$1,'Trees - celková zdrojová porost'!$A$1:$L$1,0),FALSE)</f>
        <v>17.899999999999999</v>
      </c>
      <c r="H2847">
        <f>VLOOKUP($A2847,'Trees - celková zdrojová porost'!$A$2:$L$3471,MATCH(H$1,'Trees - celková zdrojová porost'!$A$1:$L$1,0),FALSE)</f>
        <v>0</v>
      </c>
      <c r="I2847" t="str">
        <f>VLOOKUP($A2847,'Trees - celková zdrojová porost'!$A$2:$L$3471,MATCH(I$1,'Trees - celková zdrojová porost'!$A$1:$L$1,0),FALSE)</f>
        <v>P</v>
      </c>
      <c r="J2847" t="str">
        <f>VLOOKUP($A2847,'Trees - celková zdrojová porost'!$A$2:$L$3471,MATCH(J$1,'Trees - celková zdrojová porost'!$A$1:$L$1,0),FALSE)</f>
        <v>Z</v>
      </c>
      <c r="K2847" t="str">
        <f>VLOOKUP($A2847,'Trees - celková zdrojová porost'!$A$2:$L$3471,MATCH(K$1,'Trees - celková zdrojová porost'!$A$1:$L$1,0),FALSE)</f>
        <v>BEZ</v>
      </c>
      <c r="L2847" s="8">
        <f>VLOOKUP($A2847,'Trees - celková zdrojová porost'!$A$2:$L$3471,MATCH(L$1,'Trees - celková zdrojová porost'!$A$1:$L$1,0),FALSE)</f>
        <v>43209.426493055602</v>
      </c>
    </row>
    <row r="2848" spans="1:12" x14ac:dyDescent="0.25">
      <c r="A2848">
        <v>1552</v>
      </c>
      <c r="B2848">
        <f>VLOOKUP($A2848,'Trees - celková zdrojová porost'!$A$2:$L$3471,MATCH(B$1,'Trees - celková zdrojová porost'!$A$1:$L$1,0),FALSE)</f>
        <v>1550</v>
      </c>
      <c r="C2848" t="str">
        <f>VLOOKUP($A2848,'Trees - celková zdrojová porost'!$A$2:$L$3471,MATCH(C$1,'Trees - celková zdrojová porost'!$A$1:$L$1,0),FALSE)</f>
        <v>HB</v>
      </c>
      <c r="D2848">
        <f>VLOOKUP($A2848,'Trees - celková zdrojová porost'!$A$2:$L$3471,MATCH(D$1,'Trees - celková zdrojová porost'!$A$1:$L$1,0),FALSE)</f>
        <v>220</v>
      </c>
      <c r="E2848">
        <f>VLOOKUP($A2848,'Trees - celková zdrojová porost'!$A$2:$L$3471,MATCH(E$1,'Trees - celková zdrojová porost'!$A$1:$L$1,0),FALSE)</f>
        <v>19.600000000000001</v>
      </c>
      <c r="F2848">
        <f>VLOOKUP($A2848,'Trees - celková zdrojová porost'!$A$2:$L$3471,MATCH(F$1,'Trees - celková zdrojová porost'!$A$1:$L$1,0),FALSE)</f>
        <v>2.4</v>
      </c>
      <c r="G2848">
        <f>VLOOKUP($A2848,'Trees - celková zdrojová porost'!$A$2:$L$3471,MATCH(G$1,'Trees - celková zdrojová porost'!$A$1:$L$1,0),FALSE)</f>
        <v>17.2</v>
      </c>
      <c r="H2848">
        <f>VLOOKUP($A2848,'Trees - celková zdrojová porost'!$A$2:$L$3471,MATCH(H$1,'Trees - celková zdrojová porost'!$A$1:$L$1,0),FALSE)</f>
        <v>0</v>
      </c>
      <c r="I2848" t="str">
        <f>VLOOKUP($A2848,'Trees - celková zdrojová porost'!$A$2:$L$3471,MATCH(I$1,'Trees - celková zdrojová porost'!$A$1:$L$1,0),FALSE)</f>
        <v>P</v>
      </c>
      <c r="J2848" t="str">
        <f>VLOOKUP($A2848,'Trees - celková zdrojová porost'!$A$2:$L$3471,MATCH(J$1,'Trees - celková zdrojová porost'!$A$1:$L$1,0),FALSE)</f>
        <v>Z</v>
      </c>
      <c r="K2848" t="str">
        <f>VLOOKUP($A2848,'Trees - celková zdrojová porost'!$A$2:$L$3471,MATCH(K$1,'Trees - celková zdrojová porost'!$A$1:$L$1,0),FALSE)</f>
        <v>ZAS</v>
      </c>
      <c r="L2848" s="8">
        <f>VLOOKUP($A2848,'Trees - celková zdrojová porost'!$A$2:$L$3471,MATCH(L$1,'Trees - celková zdrojová porost'!$A$1:$L$1,0),FALSE)</f>
        <v>43209.428171296298</v>
      </c>
    </row>
    <row r="2849" spans="1:12" x14ac:dyDescent="0.25">
      <c r="A2849">
        <v>1637</v>
      </c>
      <c r="B2849">
        <f>VLOOKUP($A2849,'Trees - celková zdrojová porost'!$A$2:$L$3471,MATCH(B$1,'Trees - celková zdrojová porost'!$A$1:$L$1,0),FALSE)</f>
        <v>1633</v>
      </c>
      <c r="C2849" t="str">
        <f>VLOOKUP($A2849,'Trees - celková zdrojová porost'!$A$2:$L$3471,MATCH(C$1,'Trees - celková zdrojová porost'!$A$1:$L$1,0),FALSE)</f>
        <v>HB</v>
      </c>
      <c r="D2849">
        <f>VLOOKUP($A2849,'Trees - celková zdrojová porost'!$A$2:$L$3471,MATCH(D$1,'Trees - celková zdrojová porost'!$A$1:$L$1,0),FALSE)</f>
        <v>200</v>
      </c>
      <c r="E2849">
        <f>VLOOKUP($A2849,'Trees - celková zdrojová porost'!$A$2:$L$3471,MATCH(E$1,'Trees - celková zdrojová porost'!$A$1:$L$1,0),FALSE)</f>
        <v>19.600000000000001</v>
      </c>
      <c r="F2849">
        <f>VLOOKUP($A2849,'Trees - celková zdrojová porost'!$A$2:$L$3471,MATCH(F$1,'Trees - celková zdrojová porost'!$A$1:$L$1,0),FALSE)</f>
        <v>1.5</v>
      </c>
      <c r="G2849">
        <f>VLOOKUP($A2849,'Trees - celková zdrojová porost'!$A$2:$L$3471,MATCH(G$1,'Trees - celková zdrojová porost'!$A$1:$L$1,0),FALSE)</f>
        <v>18.100000000000001</v>
      </c>
      <c r="H2849">
        <f>VLOOKUP($A2849,'Trees - celková zdrojová porost'!$A$2:$L$3471,MATCH(H$1,'Trees - celková zdrojová porost'!$A$1:$L$1,0),FALSE)</f>
        <v>0</v>
      </c>
      <c r="I2849" t="str">
        <f>VLOOKUP($A2849,'Trees - celková zdrojová porost'!$A$2:$L$3471,MATCH(I$1,'Trees - celková zdrojová porost'!$A$1:$L$1,0),FALSE)</f>
        <v>P</v>
      </c>
      <c r="J2849" t="str">
        <f>VLOOKUP($A2849,'Trees - celková zdrojová porost'!$A$2:$L$3471,MATCH(J$1,'Trees - celková zdrojová porost'!$A$1:$L$1,0),FALSE)</f>
        <v>Z</v>
      </c>
      <c r="K2849" t="str">
        <f>VLOOKUP($A2849,'Trees - celková zdrojová porost'!$A$2:$L$3471,MATCH(K$1,'Trees - celková zdrojová porost'!$A$1:$L$1,0),FALSE)</f>
        <v>ZAS</v>
      </c>
      <c r="L2849" s="8">
        <f>VLOOKUP($A2849,'Trees - celková zdrojová porost'!$A$2:$L$3471,MATCH(L$1,'Trees - celková zdrojová porost'!$A$1:$L$1,0),FALSE)</f>
        <v>43209.503263888902</v>
      </c>
    </row>
    <row r="2850" spans="1:12" x14ac:dyDescent="0.25">
      <c r="A2850">
        <v>1703</v>
      </c>
      <c r="B2850">
        <f>VLOOKUP($A2850,'Trees - celková zdrojová porost'!$A$2:$L$3471,MATCH(B$1,'Trees - celková zdrojová porost'!$A$1:$L$1,0),FALSE)</f>
        <v>1697</v>
      </c>
      <c r="C2850" t="str">
        <f>VLOOKUP($A2850,'Trees - celková zdrojová porost'!$A$2:$L$3471,MATCH(C$1,'Trees - celková zdrojová porost'!$A$1:$L$1,0),FALSE)</f>
        <v>HB</v>
      </c>
      <c r="D2850">
        <f>VLOOKUP($A2850,'Trees - celková zdrojová porost'!$A$2:$L$3471,MATCH(D$1,'Trees - celková zdrojová porost'!$A$1:$L$1,0),FALSE)</f>
        <v>150</v>
      </c>
      <c r="E2850">
        <f>VLOOKUP($A2850,'Trees - celková zdrojová porost'!$A$2:$L$3471,MATCH(E$1,'Trees - celková zdrojová porost'!$A$1:$L$1,0),FALSE)</f>
        <v>19.600000000000001</v>
      </c>
      <c r="F2850">
        <f>VLOOKUP($A2850,'Trees - celková zdrojová porost'!$A$2:$L$3471,MATCH(F$1,'Trees - celková zdrojová porost'!$A$1:$L$1,0),FALSE)</f>
        <v>1</v>
      </c>
      <c r="G2850">
        <f>VLOOKUP($A2850,'Trees - celková zdrojová porost'!$A$2:$L$3471,MATCH(G$1,'Trees - celková zdrojová porost'!$A$1:$L$1,0),FALSE)</f>
        <v>18.600000000000001</v>
      </c>
      <c r="H2850">
        <f>VLOOKUP($A2850,'Trees - celková zdrojová porost'!$A$2:$L$3471,MATCH(H$1,'Trees - celková zdrojová porost'!$A$1:$L$1,0),FALSE)</f>
        <v>0</v>
      </c>
      <c r="I2850" t="str">
        <f>VLOOKUP($A2850,'Trees - celková zdrojová porost'!$A$2:$L$3471,MATCH(I$1,'Trees - celková zdrojová porost'!$A$1:$L$1,0),FALSE)</f>
        <v>P</v>
      </c>
      <c r="J2850" t="str">
        <f>VLOOKUP($A2850,'Trees - celková zdrojová porost'!$A$2:$L$3471,MATCH(J$1,'Trees - celková zdrojová porost'!$A$1:$L$1,0),FALSE)</f>
        <v>Z</v>
      </c>
      <c r="K2850" t="str">
        <f>VLOOKUP($A2850,'Trees - celková zdrojová porost'!$A$2:$L$3471,MATCH(K$1,'Trees - celková zdrojová porost'!$A$1:$L$1,0),FALSE)</f>
        <v>BEZ</v>
      </c>
      <c r="L2850" s="8">
        <f>VLOOKUP($A2850,'Trees - celková zdrojová porost'!$A$2:$L$3471,MATCH(L$1,'Trees - celková zdrojová porost'!$A$1:$L$1,0),FALSE)</f>
        <v>43209.573136574101</v>
      </c>
    </row>
    <row r="2851" spans="1:12" x14ac:dyDescent="0.25">
      <c r="A2851">
        <v>1887</v>
      </c>
      <c r="B2851">
        <f>VLOOKUP($A2851,'Trees - celková zdrojová porost'!$A$2:$L$3471,MATCH(B$1,'Trees - celková zdrojová porost'!$A$1:$L$1,0),FALSE)</f>
        <v>1885</v>
      </c>
      <c r="C2851" t="str">
        <f>VLOOKUP($A2851,'Trees - celková zdrojová porost'!$A$2:$L$3471,MATCH(C$1,'Trees - celková zdrojová porost'!$A$1:$L$1,0),FALSE)</f>
        <v>HB</v>
      </c>
      <c r="D2851">
        <f>VLOOKUP($A2851,'Trees - celková zdrojová porost'!$A$2:$L$3471,MATCH(D$1,'Trees - celková zdrojová porost'!$A$1:$L$1,0),FALSE)</f>
        <v>135</v>
      </c>
      <c r="E2851">
        <f>VLOOKUP($A2851,'Trees - celková zdrojová porost'!$A$2:$L$3471,MATCH(E$1,'Trees - celková zdrojová porost'!$A$1:$L$1,0),FALSE)</f>
        <v>19.600000000000001</v>
      </c>
      <c r="F2851">
        <f>VLOOKUP($A2851,'Trees - celková zdrojová porost'!$A$2:$L$3471,MATCH(F$1,'Trees - celková zdrojová porost'!$A$1:$L$1,0),FALSE)</f>
        <v>1.9</v>
      </c>
      <c r="G2851">
        <f>VLOOKUP($A2851,'Trees - celková zdrojová porost'!$A$2:$L$3471,MATCH(G$1,'Trees - celková zdrojová porost'!$A$1:$L$1,0),FALSE)</f>
        <v>17.7</v>
      </c>
      <c r="H2851">
        <f>VLOOKUP($A2851,'Trees - celková zdrojová porost'!$A$2:$L$3471,MATCH(H$1,'Trees - celková zdrojová porost'!$A$1:$L$1,0),FALSE)</f>
        <v>1</v>
      </c>
      <c r="I2851" t="str">
        <f>VLOOKUP($A2851,'Trees - celková zdrojová porost'!$A$2:$L$3471,MATCH(I$1,'Trees - celková zdrojová porost'!$A$1:$L$1,0),FALSE)</f>
        <v>P</v>
      </c>
      <c r="J2851" t="str">
        <f>VLOOKUP($A2851,'Trees - celková zdrojová porost'!$A$2:$L$3471,MATCH(J$1,'Trees - celková zdrojová porost'!$A$1:$L$1,0),FALSE)</f>
        <v>Z</v>
      </c>
      <c r="K2851" t="str">
        <f>VLOOKUP($A2851,'Trees - celková zdrojová porost'!$A$2:$L$3471,MATCH(K$1,'Trees - celková zdrojová porost'!$A$1:$L$1,0),FALSE)</f>
        <v>BEZ</v>
      </c>
      <c r="L2851" s="8">
        <f>VLOOKUP($A2851,'Trees - celková zdrojová porost'!$A$2:$L$3471,MATCH(L$1,'Trees - celková zdrojová porost'!$A$1:$L$1,0),FALSE)</f>
        <v>43210.4530324074</v>
      </c>
    </row>
    <row r="2852" spans="1:12" x14ac:dyDescent="0.25">
      <c r="A2852">
        <v>260</v>
      </c>
      <c r="B2852">
        <f>VLOOKUP($A2852,'Trees - celková zdrojová porost'!$A$2:$L$3471,MATCH(B$1,'Trees - celková zdrojová porost'!$A$1:$L$1,0),FALSE)</f>
        <v>257</v>
      </c>
      <c r="C2852" t="str">
        <f>VLOOKUP($A2852,'Trees - celková zdrojová porost'!$A$2:$L$3471,MATCH(C$1,'Trees - celková zdrojová porost'!$A$1:$L$1,0),FALSE)</f>
        <v>HB</v>
      </c>
      <c r="D2852">
        <f>VLOOKUP($A2852,'Trees - celková zdrojová porost'!$A$2:$L$3471,MATCH(D$1,'Trees - celková zdrojová porost'!$A$1:$L$1,0),FALSE)</f>
        <v>130</v>
      </c>
      <c r="E2852">
        <f>VLOOKUP($A2852,'Trees - celková zdrojová porost'!$A$2:$L$3471,MATCH(E$1,'Trees - celková zdrojová porost'!$A$1:$L$1,0),FALSE)</f>
        <v>19.7</v>
      </c>
      <c r="F2852">
        <f>VLOOKUP($A2852,'Trees - celková zdrojová porost'!$A$2:$L$3471,MATCH(F$1,'Trees - celková zdrojová porost'!$A$1:$L$1,0),FALSE)</f>
        <v>16</v>
      </c>
      <c r="G2852">
        <f>VLOOKUP($A2852,'Trees - celková zdrojová porost'!$A$2:$L$3471,MATCH(G$1,'Trees - celková zdrojová porost'!$A$1:$L$1,0),FALSE)</f>
        <v>3.7</v>
      </c>
      <c r="H2852">
        <f>VLOOKUP($A2852,'Trees - celková zdrojová porost'!$A$2:$L$3471,MATCH(H$1,'Trees - celková zdrojová porost'!$A$1:$L$1,0),FALSE)</f>
        <v>1</v>
      </c>
      <c r="I2852" t="str">
        <f>VLOOKUP($A2852,'Trees - celková zdrojová porost'!$A$2:$L$3471,MATCH(I$1,'Trees - celková zdrojová porost'!$A$1:$L$1,0),FALSE)</f>
        <v>P</v>
      </c>
      <c r="J2852" t="str">
        <f>VLOOKUP($A2852,'Trees - celková zdrojová porost'!$A$2:$L$3471,MATCH(J$1,'Trees - celková zdrojová porost'!$A$1:$L$1,0),FALSE)</f>
        <v>Z</v>
      </c>
      <c r="K2852" t="str">
        <f>VLOOKUP($A2852,'Trees - celková zdrojová porost'!$A$2:$L$3471,MATCH(K$1,'Trees - celková zdrojová porost'!$A$1:$L$1,0),FALSE)</f>
        <v>BEZ</v>
      </c>
      <c r="L2852" s="8">
        <f>VLOOKUP($A2852,'Trees - celková zdrojová porost'!$A$2:$L$3471,MATCH(L$1,'Trees - celková zdrojová porost'!$A$1:$L$1,0),FALSE)</f>
        <v>43185.698275463001</v>
      </c>
    </row>
    <row r="2853" spans="1:12" x14ac:dyDescent="0.25">
      <c r="A2853">
        <v>1701</v>
      </c>
      <c r="B2853">
        <f>VLOOKUP($A2853,'Trees - celková zdrojová porost'!$A$2:$L$3471,MATCH(B$1,'Trees - celková zdrojová porost'!$A$1:$L$1,0),FALSE)</f>
        <v>1697</v>
      </c>
      <c r="C2853" t="str">
        <f>VLOOKUP($A2853,'Trees - celková zdrojová porost'!$A$2:$L$3471,MATCH(C$1,'Trees - celková zdrojová porost'!$A$1:$L$1,0),FALSE)</f>
        <v>HB</v>
      </c>
      <c r="D2853">
        <f>VLOOKUP($A2853,'Trees - celková zdrojová porost'!$A$2:$L$3471,MATCH(D$1,'Trees - celková zdrojová porost'!$A$1:$L$1,0),FALSE)</f>
        <v>185</v>
      </c>
      <c r="E2853">
        <f>VLOOKUP($A2853,'Trees - celková zdrojová porost'!$A$2:$L$3471,MATCH(E$1,'Trees - celková zdrojová porost'!$A$1:$L$1,0),FALSE)</f>
        <v>19.7</v>
      </c>
      <c r="F2853">
        <f>VLOOKUP($A2853,'Trees - celková zdrojová porost'!$A$2:$L$3471,MATCH(F$1,'Trees - celková zdrojová porost'!$A$1:$L$1,0),FALSE)</f>
        <v>1.65</v>
      </c>
      <c r="G2853">
        <f>VLOOKUP($A2853,'Trees - celková zdrojová porost'!$A$2:$L$3471,MATCH(G$1,'Trees - celková zdrojová porost'!$A$1:$L$1,0),FALSE)</f>
        <v>18.05</v>
      </c>
      <c r="H2853">
        <f>VLOOKUP($A2853,'Trees - celková zdrojová porost'!$A$2:$L$3471,MATCH(H$1,'Trees - celková zdrojová porost'!$A$1:$L$1,0),FALSE)</f>
        <v>0</v>
      </c>
      <c r="I2853" t="str">
        <f>VLOOKUP($A2853,'Trees - celková zdrojová porost'!$A$2:$L$3471,MATCH(I$1,'Trees - celková zdrojová porost'!$A$1:$L$1,0),FALSE)</f>
        <v>P</v>
      </c>
      <c r="J2853" t="str">
        <f>VLOOKUP($A2853,'Trees - celková zdrojová porost'!$A$2:$L$3471,MATCH(J$1,'Trees - celková zdrojová porost'!$A$1:$L$1,0),FALSE)</f>
        <v>Z</v>
      </c>
      <c r="K2853" t="str">
        <f>VLOOKUP($A2853,'Trees - celková zdrojová porost'!$A$2:$L$3471,MATCH(K$1,'Trees - celková zdrojová porost'!$A$1:$L$1,0),FALSE)</f>
        <v>BEZ</v>
      </c>
      <c r="L2853" s="8">
        <f>VLOOKUP($A2853,'Trees - celková zdrojová porost'!$A$2:$L$3471,MATCH(L$1,'Trees - celková zdrojová porost'!$A$1:$L$1,0),FALSE)</f>
        <v>43209.572824074101</v>
      </c>
    </row>
    <row r="2854" spans="1:12" x14ac:dyDescent="0.25">
      <c r="A2854">
        <v>1702</v>
      </c>
      <c r="B2854">
        <f>VLOOKUP($A2854,'Trees - celková zdrojová porost'!$A$2:$L$3471,MATCH(B$1,'Trees - celková zdrojová porost'!$A$1:$L$1,0),FALSE)</f>
        <v>1697</v>
      </c>
      <c r="C2854" t="str">
        <f>VLOOKUP($A2854,'Trees - celková zdrojová porost'!$A$2:$L$3471,MATCH(C$1,'Trees - celková zdrojová porost'!$A$1:$L$1,0),FALSE)</f>
        <v>HB</v>
      </c>
      <c r="D2854">
        <f>VLOOKUP($A2854,'Trees - celková zdrojová porost'!$A$2:$L$3471,MATCH(D$1,'Trees - celková zdrojová porost'!$A$1:$L$1,0),FALSE)</f>
        <v>175</v>
      </c>
      <c r="E2854">
        <f>VLOOKUP($A2854,'Trees - celková zdrojová porost'!$A$2:$L$3471,MATCH(E$1,'Trees - celková zdrojová porost'!$A$1:$L$1,0),FALSE)</f>
        <v>19.7</v>
      </c>
      <c r="F2854">
        <f>VLOOKUP($A2854,'Trees - celková zdrojová porost'!$A$2:$L$3471,MATCH(F$1,'Trees - celková zdrojová porost'!$A$1:$L$1,0),FALSE)</f>
        <v>1.3</v>
      </c>
      <c r="G2854">
        <f>VLOOKUP($A2854,'Trees - celková zdrojová porost'!$A$2:$L$3471,MATCH(G$1,'Trees - celková zdrojová porost'!$A$1:$L$1,0),FALSE)</f>
        <v>18.399999999999999</v>
      </c>
      <c r="H2854">
        <f>VLOOKUP($A2854,'Trees - celková zdrojová porost'!$A$2:$L$3471,MATCH(H$1,'Trees - celková zdrojová porost'!$A$1:$L$1,0),FALSE)</f>
        <v>1</v>
      </c>
      <c r="I2854" t="str">
        <f>VLOOKUP($A2854,'Trees - celková zdrojová porost'!$A$2:$L$3471,MATCH(I$1,'Trees - celková zdrojová porost'!$A$1:$L$1,0),FALSE)</f>
        <v>P</v>
      </c>
      <c r="J2854" t="str">
        <f>VLOOKUP($A2854,'Trees - celková zdrojová porost'!$A$2:$L$3471,MATCH(J$1,'Trees - celková zdrojová porost'!$A$1:$L$1,0),FALSE)</f>
        <v>Z</v>
      </c>
      <c r="K2854" t="str">
        <f>VLOOKUP($A2854,'Trees - celková zdrojová porost'!$A$2:$L$3471,MATCH(K$1,'Trees - celková zdrojová porost'!$A$1:$L$1,0),FALSE)</f>
        <v>BEZ</v>
      </c>
      <c r="L2854" s="8">
        <f>VLOOKUP($A2854,'Trees - celková zdrojová porost'!$A$2:$L$3471,MATCH(L$1,'Trees - celková zdrojová porost'!$A$1:$L$1,0),FALSE)</f>
        <v>43209.572974536997</v>
      </c>
    </row>
    <row r="2855" spans="1:12" x14ac:dyDescent="0.25">
      <c r="A2855">
        <v>1726</v>
      </c>
      <c r="B2855">
        <f>VLOOKUP($A2855,'Trees - celková zdrojová porost'!$A$2:$L$3471,MATCH(B$1,'Trees - celková zdrojová porost'!$A$1:$L$1,0),FALSE)</f>
        <v>1724</v>
      </c>
      <c r="C2855" t="str">
        <f>VLOOKUP($A2855,'Trees - celková zdrojová porost'!$A$2:$L$3471,MATCH(C$1,'Trees - celková zdrojová porost'!$A$1:$L$1,0),FALSE)</f>
        <v>HB</v>
      </c>
      <c r="D2855">
        <f>VLOOKUP($A2855,'Trees - celková zdrojová porost'!$A$2:$L$3471,MATCH(D$1,'Trees - celková zdrojová porost'!$A$1:$L$1,0),FALSE)</f>
        <v>180</v>
      </c>
      <c r="E2855">
        <f>VLOOKUP($A2855,'Trees - celková zdrojová porost'!$A$2:$L$3471,MATCH(E$1,'Trees - celková zdrojová porost'!$A$1:$L$1,0),FALSE)</f>
        <v>19.7</v>
      </c>
      <c r="F2855">
        <f>VLOOKUP($A2855,'Trees - celková zdrojová porost'!$A$2:$L$3471,MATCH(F$1,'Trees - celková zdrojová porost'!$A$1:$L$1,0),FALSE)</f>
        <v>1.55</v>
      </c>
      <c r="G2855">
        <f>VLOOKUP($A2855,'Trees - celková zdrojová porost'!$A$2:$L$3471,MATCH(G$1,'Trees - celková zdrojová porost'!$A$1:$L$1,0),FALSE)</f>
        <v>18.149999999999999</v>
      </c>
      <c r="H2855">
        <f>VLOOKUP($A2855,'Trees - celková zdrojová porost'!$A$2:$L$3471,MATCH(H$1,'Trees - celková zdrojová porost'!$A$1:$L$1,0),FALSE)</f>
        <v>0</v>
      </c>
      <c r="I2855" t="str">
        <f>VLOOKUP($A2855,'Trees - celková zdrojová porost'!$A$2:$L$3471,MATCH(I$1,'Trees - celková zdrojová porost'!$A$1:$L$1,0),FALSE)</f>
        <v>P</v>
      </c>
      <c r="J2855" t="str">
        <f>VLOOKUP($A2855,'Trees - celková zdrojová porost'!$A$2:$L$3471,MATCH(J$1,'Trees - celková zdrojová porost'!$A$1:$L$1,0),FALSE)</f>
        <v>Z</v>
      </c>
      <c r="K2855" t="str">
        <f>VLOOKUP($A2855,'Trees - celková zdrojová porost'!$A$2:$L$3471,MATCH(K$1,'Trees - celková zdrojová porost'!$A$1:$L$1,0),FALSE)</f>
        <v>BEZ</v>
      </c>
      <c r="L2855" s="8">
        <f>VLOOKUP($A2855,'Trees - celková zdrojová porost'!$A$2:$L$3471,MATCH(L$1,'Trees - celková zdrojová porost'!$A$1:$L$1,0),FALSE)</f>
        <v>43209.577685185199</v>
      </c>
    </row>
    <row r="2856" spans="1:12" x14ac:dyDescent="0.25">
      <c r="A2856">
        <v>1889</v>
      </c>
      <c r="B2856">
        <f>VLOOKUP($A2856,'Trees - celková zdrojová porost'!$A$2:$L$3471,MATCH(B$1,'Trees - celková zdrojová porost'!$A$1:$L$1,0),FALSE)</f>
        <v>1885</v>
      </c>
      <c r="C2856" t="str">
        <f>VLOOKUP($A2856,'Trees - celková zdrojová porost'!$A$2:$L$3471,MATCH(C$1,'Trees - celková zdrojová porost'!$A$1:$L$1,0),FALSE)</f>
        <v>HB</v>
      </c>
      <c r="D2856">
        <f>VLOOKUP($A2856,'Trees - celková zdrojová porost'!$A$2:$L$3471,MATCH(D$1,'Trees - celková zdrojová porost'!$A$1:$L$1,0),FALSE)</f>
        <v>120</v>
      </c>
      <c r="E2856">
        <f>VLOOKUP($A2856,'Trees - celková zdrojová porost'!$A$2:$L$3471,MATCH(E$1,'Trees - celková zdrojová porost'!$A$1:$L$1,0),FALSE)</f>
        <v>19.7</v>
      </c>
      <c r="F2856">
        <f>VLOOKUP($A2856,'Trees - celková zdrojová porost'!$A$2:$L$3471,MATCH(F$1,'Trees - celková zdrojová porost'!$A$1:$L$1,0),FALSE)</f>
        <v>1.3</v>
      </c>
      <c r="G2856">
        <f>VLOOKUP($A2856,'Trees - celková zdrojová porost'!$A$2:$L$3471,MATCH(G$1,'Trees - celková zdrojová porost'!$A$1:$L$1,0),FALSE)</f>
        <v>18.399999999999999</v>
      </c>
      <c r="H2856">
        <f>VLOOKUP($A2856,'Trees - celková zdrojová porost'!$A$2:$L$3471,MATCH(H$1,'Trees - celková zdrojová porost'!$A$1:$L$1,0),FALSE)</f>
        <v>0</v>
      </c>
      <c r="I2856" t="str">
        <f>VLOOKUP($A2856,'Trees - celková zdrojová porost'!$A$2:$L$3471,MATCH(I$1,'Trees - celková zdrojová porost'!$A$1:$L$1,0),FALSE)</f>
        <v>P</v>
      </c>
      <c r="J2856" t="str">
        <f>VLOOKUP($A2856,'Trees - celková zdrojová porost'!$A$2:$L$3471,MATCH(J$1,'Trees - celková zdrojová porost'!$A$1:$L$1,0),FALSE)</f>
        <v>Z</v>
      </c>
      <c r="K2856" t="str">
        <f>VLOOKUP($A2856,'Trees - celková zdrojová porost'!$A$2:$L$3471,MATCH(K$1,'Trees - celková zdrojová porost'!$A$1:$L$1,0),FALSE)</f>
        <v>BEZ</v>
      </c>
      <c r="L2856" s="8">
        <f>VLOOKUP($A2856,'Trees - celková zdrojová porost'!$A$2:$L$3471,MATCH(L$1,'Trees - celková zdrojová porost'!$A$1:$L$1,0),FALSE)</f>
        <v>43210.453599537002</v>
      </c>
    </row>
    <row r="2857" spans="1:12" x14ac:dyDescent="0.25">
      <c r="A2857">
        <v>2114</v>
      </c>
      <c r="B2857">
        <f>VLOOKUP($A2857,'Trees - celková zdrojová porost'!$A$2:$L$3471,MATCH(B$1,'Trees - celková zdrojová porost'!$A$1:$L$1,0),FALSE)</f>
        <v>2114</v>
      </c>
      <c r="C2857" t="str">
        <f>VLOOKUP($A2857,'Trees - celková zdrojová porost'!$A$2:$L$3471,MATCH(C$1,'Trees - celková zdrojová porost'!$A$1:$L$1,0),FALSE)</f>
        <v>HB</v>
      </c>
      <c r="D2857">
        <f>VLOOKUP($A2857,'Trees - celková zdrojová porost'!$A$2:$L$3471,MATCH(D$1,'Trees - celková zdrojová porost'!$A$1:$L$1,0),FALSE)</f>
        <v>210</v>
      </c>
      <c r="E2857">
        <f>VLOOKUP($A2857,'Trees - celková zdrojová porost'!$A$2:$L$3471,MATCH(E$1,'Trees - celková zdrojová porost'!$A$1:$L$1,0),FALSE)</f>
        <v>19.7</v>
      </c>
      <c r="F2857">
        <f>VLOOKUP($A2857,'Trees - celková zdrojová porost'!$A$2:$L$3471,MATCH(F$1,'Trees - celková zdrojová porost'!$A$1:$L$1,0),FALSE)</f>
        <v>1.3</v>
      </c>
      <c r="G2857">
        <f>VLOOKUP($A2857,'Trees - celková zdrojová porost'!$A$2:$L$3471,MATCH(G$1,'Trees - celková zdrojová porost'!$A$1:$L$1,0),FALSE)</f>
        <v>18.399999999999999</v>
      </c>
      <c r="H2857">
        <f>VLOOKUP($A2857,'Trees - celková zdrojová porost'!$A$2:$L$3471,MATCH(H$1,'Trees - celková zdrojová porost'!$A$1:$L$1,0),FALSE)</f>
        <v>1</v>
      </c>
      <c r="I2857" t="str">
        <f>VLOOKUP($A2857,'Trees - celková zdrojová porost'!$A$2:$L$3471,MATCH(I$1,'Trees - celková zdrojová porost'!$A$1:$L$1,0),FALSE)</f>
        <v>P</v>
      </c>
      <c r="J2857" t="str">
        <f>VLOOKUP($A2857,'Trees - celková zdrojová porost'!$A$2:$L$3471,MATCH(J$1,'Trees - celková zdrojová porost'!$A$1:$L$1,0),FALSE)</f>
        <v>Z</v>
      </c>
      <c r="K2857" t="str">
        <f>VLOOKUP($A2857,'Trees - celková zdrojová porost'!$A$2:$L$3471,MATCH(K$1,'Trees - celková zdrojová porost'!$A$1:$L$1,0),FALSE)</f>
        <v>BEZ</v>
      </c>
      <c r="L2857" s="8">
        <f>VLOOKUP($A2857,'Trees - celková zdrojová porost'!$A$2:$L$3471,MATCH(L$1,'Trees - celková zdrojová porost'!$A$1:$L$1,0),FALSE)</f>
        <v>43213.4295486111</v>
      </c>
    </row>
    <row r="2858" spans="1:12" x14ac:dyDescent="0.25">
      <c r="A2858">
        <v>256</v>
      </c>
      <c r="B2858">
        <f>VLOOKUP($A2858,'Trees - celková zdrojová porost'!$A$2:$L$3471,MATCH(B$1,'Trees - celková zdrojová porost'!$A$1:$L$1,0),FALSE)</f>
        <v>255</v>
      </c>
      <c r="C2858" t="str">
        <f>VLOOKUP($A2858,'Trees - celková zdrojová porost'!$A$2:$L$3471,MATCH(C$1,'Trees - celková zdrojová porost'!$A$1:$L$1,0),FALSE)</f>
        <v>HB</v>
      </c>
      <c r="D2858">
        <f>VLOOKUP($A2858,'Trees - celková zdrojová porost'!$A$2:$L$3471,MATCH(D$1,'Trees - celková zdrojová porost'!$A$1:$L$1,0),FALSE)</f>
        <v>180</v>
      </c>
      <c r="E2858">
        <f>VLOOKUP($A2858,'Trees - celková zdrojová porost'!$A$2:$L$3471,MATCH(E$1,'Trees - celková zdrojová porost'!$A$1:$L$1,0),FALSE)</f>
        <v>19.8</v>
      </c>
      <c r="F2858">
        <f>VLOOKUP($A2858,'Trees - celková zdrojová porost'!$A$2:$L$3471,MATCH(F$1,'Trees - celková zdrojová porost'!$A$1:$L$1,0),FALSE)</f>
        <v>15</v>
      </c>
      <c r="G2858">
        <f>VLOOKUP($A2858,'Trees - celková zdrojová porost'!$A$2:$L$3471,MATCH(G$1,'Trees - celková zdrojová porost'!$A$1:$L$1,0),FALSE)</f>
        <v>4.8</v>
      </c>
      <c r="H2858">
        <f>VLOOKUP($A2858,'Trees - celková zdrojová porost'!$A$2:$L$3471,MATCH(H$1,'Trees - celková zdrojová porost'!$A$1:$L$1,0),FALSE)</f>
        <v>1</v>
      </c>
      <c r="I2858" t="str">
        <f>VLOOKUP($A2858,'Trees - celková zdrojová porost'!$A$2:$L$3471,MATCH(I$1,'Trees - celková zdrojová porost'!$A$1:$L$1,0),FALSE)</f>
        <v>P</v>
      </c>
      <c r="J2858" t="str">
        <f>VLOOKUP($A2858,'Trees - celková zdrojová porost'!$A$2:$L$3471,MATCH(J$1,'Trees - celková zdrojová porost'!$A$1:$L$1,0),FALSE)</f>
        <v>Z</v>
      </c>
      <c r="K2858" t="str">
        <f>VLOOKUP($A2858,'Trees - celková zdrojová porost'!$A$2:$L$3471,MATCH(K$1,'Trees - celková zdrojová porost'!$A$1:$L$1,0),FALSE)</f>
        <v>BEZ</v>
      </c>
      <c r="L2858" s="8">
        <f>VLOOKUP($A2858,'Trees - celková zdrojová porost'!$A$2:$L$3471,MATCH(L$1,'Trees - celková zdrojová porost'!$A$1:$L$1,0),FALSE)</f>
        <v>43185.6975578704</v>
      </c>
    </row>
    <row r="2859" spans="1:12" x14ac:dyDescent="0.25">
      <c r="A2859">
        <v>1882</v>
      </c>
      <c r="B2859">
        <f>VLOOKUP($A2859,'Trees - celková zdrojová porost'!$A$2:$L$3471,MATCH(B$1,'Trees - celková zdrojová porost'!$A$1:$L$1,0),FALSE)</f>
        <v>1879</v>
      </c>
      <c r="C2859" t="str">
        <f>VLOOKUP($A2859,'Trees - celková zdrojová porost'!$A$2:$L$3471,MATCH(C$1,'Trees - celková zdrojová porost'!$A$1:$L$1,0),FALSE)</f>
        <v>HB</v>
      </c>
      <c r="D2859">
        <f>VLOOKUP($A2859,'Trees - celková zdrojová porost'!$A$2:$L$3471,MATCH(D$1,'Trees - celková zdrojová porost'!$A$1:$L$1,0),FALSE)</f>
        <v>165</v>
      </c>
      <c r="E2859">
        <f>VLOOKUP($A2859,'Trees - celková zdrojová porost'!$A$2:$L$3471,MATCH(E$1,'Trees - celková zdrojová porost'!$A$1:$L$1,0),FALSE)</f>
        <v>19.8</v>
      </c>
      <c r="F2859">
        <f>VLOOKUP($A2859,'Trees - celková zdrojová porost'!$A$2:$L$3471,MATCH(F$1,'Trees - celková zdrojová porost'!$A$1:$L$1,0),FALSE)</f>
        <v>1.3</v>
      </c>
      <c r="G2859">
        <f>VLOOKUP($A2859,'Trees - celková zdrojová porost'!$A$2:$L$3471,MATCH(G$1,'Trees - celková zdrojová porost'!$A$1:$L$1,0),FALSE)</f>
        <v>18.5</v>
      </c>
      <c r="H2859">
        <f>VLOOKUP($A2859,'Trees - celková zdrojová porost'!$A$2:$L$3471,MATCH(H$1,'Trees - celková zdrojová porost'!$A$1:$L$1,0),FALSE)</f>
        <v>0</v>
      </c>
      <c r="I2859" t="str">
        <f>VLOOKUP($A2859,'Trees - celková zdrojová porost'!$A$2:$L$3471,MATCH(I$1,'Trees - celková zdrojová porost'!$A$1:$L$1,0),FALSE)</f>
        <v>P</v>
      </c>
      <c r="J2859" t="str">
        <f>VLOOKUP($A2859,'Trees - celková zdrojová porost'!$A$2:$L$3471,MATCH(J$1,'Trees - celková zdrojová porost'!$A$1:$L$1,0),FALSE)</f>
        <v>Z</v>
      </c>
      <c r="K2859" t="str">
        <f>VLOOKUP($A2859,'Trees - celková zdrojová porost'!$A$2:$L$3471,MATCH(K$1,'Trees - celková zdrojová porost'!$A$1:$L$1,0),FALSE)</f>
        <v>ZAS</v>
      </c>
      <c r="L2859" s="8">
        <f>VLOOKUP($A2859,'Trees - celková zdrojová porost'!$A$2:$L$3471,MATCH(L$1,'Trees - celková zdrojová porost'!$A$1:$L$1,0),FALSE)</f>
        <v>43210.451747685198</v>
      </c>
    </row>
    <row r="2860" spans="1:12" x14ac:dyDescent="0.25">
      <c r="A2860">
        <v>1987</v>
      </c>
      <c r="B2860">
        <f>VLOOKUP($A2860,'Trees - celková zdrojová porost'!$A$2:$L$3471,MATCH(B$1,'Trees - celková zdrojová porost'!$A$1:$L$1,0),FALSE)</f>
        <v>1986</v>
      </c>
      <c r="C2860" t="str">
        <f>VLOOKUP($A2860,'Trees - celková zdrojová porost'!$A$2:$L$3471,MATCH(C$1,'Trees - celková zdrojová porost'!$A$1:$L$1,0),FALSE)</f>
        <v>HB</v>
      </c>
      <c r="D2860">
        <f>VLOOKUP($A2860,'Trees - celková zdrojová porost'!$A$2:$L$3471,MATCH(D$1,'Trees - celková zdrojová porost'!$A$1:$L$1,0),FALSE)</f>
        <v>165</v>
      </c>
      <c r="E2860">
        <f>VLOOKUP($A2860,'Trees - celková zdrojová porost'!$A$2:$L$3471,MATCH(E$1,'Trees - celková zdrojová porost'!$A$1:$L$1,0),FALSE)</f>
        <v>19.8</v>
      </c>
      <c r="F2860">
        <f>VLOOKUP($A2860,'Trees - celková zdrojová porost'!$A$2:$L$3471,MATCH(F$1,'Trees - celková zdrojová porost'!$A$1:$L$1,0),FALSE)</f>
        <v>2.2999999999999998</v>
      </c>
      <c r="G2860">
        <f>VLOOKUP($A2860,'Trees - celková zdrojová porost'!$A$2:$L$3471,MATCH(G$1,'Trees - celková zdrojová porost'!$A$1:$L$1,0),FALSE)</f>
        <v>17.5</v>
      </c>
      <c r="H2860">
        <f>VLOOKUP($A2860,'Trees - celková zdrojová porost'!$A$2:$L$3471,MATCH(H$1,'Trees - celková zdrojová porost'!$A$1:$L$1,0),FALSE)</f>
        <v>0</v>
      </c>
      <c r="I2860" t="str">
        <f>VLOOKUP($A2860,'Trees - celková zdrojová porost'!$A$2:$L$3471,MATCH(I$1,'Trees - celková zdrojová porost'!$A$1:$L$1,0),FALSE)</f>
        <v>P</v>
      </c>
      <c r="J2860" t="str">
        <f>VLOOKUP($A2860,'Trees - celková zdrojová porost'!$A$2:$L$3471,MATCH(J$1,'Trees - celková zdrojová porost'!$A$1:$L$1,0),FALSE)</f>
        <v>Z</v>
      </c>
      <c r="K2860" t="str">
        <f>VLOOKUP($A2860,'Trees - celková zdrojová porost'!$A$2:$L$3471,MATCH(K$1,'Trees - celková zdrojová porost'!$A$1:$L$1,0),FALSE)</f>
        <v>BEZ</v>
      </c>
      <c r="L2860" s="8">
        <f>VLOOKUP($A2860,'Trees - celková zdrojová porost'!$A$2:$L$3471,MATCH(L$1,'Trees - celková zdrojová porost'!$A$1:$L$1,0),FALSE)</f>
        <v>43210.538599537002</v>
      </c>
    </row>
    <row r="2861" spans="1:12" x14ac:dyDescent="0.25">
      <c r="A2861">
        <v>2123</v>
      </c>
      <c r="B2861">
        <f>VLOOKUP($A2861,'Trees - celková zdrojová porost'!$A$2:$L$3471,MATCH(B$1,'Trees - celková zdrojová porost'!$A$1:$L$1,0),FALSE)</f>
        <v>2120</v>
      </c>
      <c r="C2861" t="str">
        <f>VLOOKUP($A2861,'Trees - celková zdrojová porost'!$A$2:$L$3471,MATCH(C$1,'Trees - celková zdrojová porost'!$A$1:$L$1,0),FALSE)</f>
        <v>HB</v>
      </c>
      <c r="D2861">
        <f>VLOOKUP($A2861,'Trees - celková zdrojová porost'!$A$2:$L$3471,MATCH(D$1,'Trees - celková zdrojová porost'!$A$1:$L$1,0),FALSE)</f>
        <v>150</v>
      </c>
      <c r="E2861">
        <f>VLOOKUP($A2861,'Trees - celková zdrojová porost'!$A$2:$L$3471,MATCH(E$1,'Trees - celková zdrojová porost'!$A$1:$L$1,0),FALSE)</f>
        <v>19.8</v>
      </c>
      <c r="F2861">
        <f>VLOOKUP($A2861,'Trees - celková zdrojová porost'!$A$2:$L$3471,MATCH(F$1,'Trees - celková zdrojová porost'!$A$1:$L$1,0),FALSE)</f>
        <v>2.2000000000000002</v>
      </c>
      <c r="G2861">
        <f>VLOOKUP($A2861,'Trees - celková zdrojová porost'!$A$2:$L$3471,MATCH(G$1,'Trees - celková zdrojová porost'!$A$1:$L$1,0),FALSE)</f>
        <v>17.600000000000001</v>
      </c>
      <c r="H2861">
        <f>VLOOKUP($A2861,'Trees - celková zdrojová porost'!$A$2:$L$3471,MATCH(H$1,'Trees - celková zdrojová porost'!$A$1:$L$1,0),FALSE)</f>
        <v>0</v>
      </c>
      <c r="I2861" t="str">
        <f>VLOOKUP($A2861,'Trees - celková zdrojová porost'!$A$2:$L$3471,MATCH(I$1,'Trees - celková zdrojová porost'!$A$1:$L$1,0),FALSE)</f>
        <v>P</v>
      </c>
      <c r="J2861" t="str">
        <f>VLOOKUP($A2861,'Trees - celková zdrojová porost'!$A$2:$L$3471,MATCH(J$1,'Trees - celková zdrojová porost'!$A$1:$L$1,0),FALSE)</f>
        <v>Z</v>
      </c>
      <c r="K2861" t="str">
        <f>VLOOKUP($A2861,'Trees - celková zdrojová porost'!$A$2:$L$3471,MATCH(K$1,'Trees - celková zdrojová porost'!$A$1:$L$1,0),FALSE)</f>
        <v>ZAS</v>
      </c>
      <c r="L2861" s="8">
        <f>VLOOKUP($A2861,'Trees - celková zdrojová porost'!$A$2:$L$3471,MATCH(L$1,'Trees - celková zdrojová porost'!$A$1:$L$1,0),FALSE)</f>
        <v>43213.431608796302</v>
      </c>
    </row>
    <row r="2862" spans="1:12" x14ac:dyDescent="0.25">
      <c r="A2862">
        <v>1340</v>
      </c>
      <c r="B2862">
        <f>VLOOKUP($A2862,'Trees - celková zdrojová porost'!$A$2:$L$3471,MATCH(B$1,'Trees - celková zdrojová porost'!$A$1:$L$1,0),FALSE)</f>
        <v>1340</v>
      </c>
      <c r="C2862" t="str">
        <f>VLOOKUP($A2862,'Trees - celková zdrojová porost'!$A$2:$L$3471,MATCH(C$1,'Trees - celková zdrojová porost'!$A$1:$L$1,0),FALSE)</f>
        <v>HB</v>
      </c>
      <c r="D2862">
        <f>VLOOKUP($A2862,'Trees - celková zdrojová porost'!$A$2:$L$3471,MATCH(D$1,'Trees - celková zdrojová porost'!$A$1:$L$1,0),FALSE)</f>
        <v>180</v>
      </c>
      <c r="E2862">
        <f>VLOOKUP($A2862,'Trees - celková zdrojová porost'!$A$2:$L$3471,MATCH(E$1,'Trees - celková zdrojová porost'!$A$1:$L$1,0),FALSE)</f>
        <v>19.899999999999999</v>
      </c>
      <c r="F2862">
        <f>VLOOKUP($A2862,'Trees - celková zdrojová porost'!$A$2:$L$3471,MATCH(F$1,'Trees - celková zdrojová porost'!$A$1:$L$1,0),FALSE)</f>
        <v>1.6</v>
      </c>
      <c r="G2862">
        <f>VLOOKUP($A2862,'Trees - celková zdrojová porost'!$A$2:$L$3471,MATCH(G$1,'Trees - celková zdrojová porost'!$A$1:$L$1,0),FALSE)</f>
        <v>18.3</v>
      </c>
      <c r="H2862">
        <f>VLOOKUP($A2862,'Trees - celková zdrojová porost'!$A$2:$L$3471,MATCH(H$1,'Trees - celková zdrojová porost'!$A$1:$L$1,0),FALSE)</f>
        <v>1</v>
      </c>
      <c r="I2862" t="str">
        <f>VLOOKUP($A2862,'Trees - celková zdrojová porost'!$A$2:$L$3471,MATCH(I$1,'Trees - celková zdrojová porost'!$A$1:$L$1,0),FALSE)</f>
        <v>P</v>
      </c>
      <c r="J2862" t="str">
        <f>VLOOKUP($A2862,'Trees - celková zdrojová porost'!$A$2:$L$3471,MATCH(J$1,'Trees - celková zdrojová porost'!$A$1:$L$1,0),FALSE)</f>
        <v>Z</v>
      </c>
      <c r="K2862" t="str">
        <f>VLOOKUP($A2862,'Trees - celková zdrojová porost'!$A$2:$L$3471,MATCH(K$1,'Trees - celková zdrojová porost'!$A$1:$L$1,0),FALSE)</f>
        <v>BEZ</v>
      </c>
      <c r="L2862" s="8">
        <f>VLOOKUP($A2862,'Trees - celková zdrojová porost'!$A$2:$L$3471,MATCH(L$1,'Trees - celková zdrojová porost'!$A$1:$L$1,0),FALSE)</f>
        <v>43202.536493055602</v>
      </c>
    </row>
    <row r="2863" spans="1:12" x14ac:dyDescent="0.25">
      <c r="A2863">
        <v>1413</v>
      </c>
      <c r="B2863">
        <f>VLOOKUP($A2863,'Trees - celková zdrojová porost'!$A$2:$L$3471,MATCH(B$1,'Trees - celková zdrojová porost'!$A$1:$L$1,0),FALSE)</f>
        <v>1413</v>
      </c>
      <c r="C2863" t="str">
        <f>VLOOKUP($A2863,'Trees - celková zdrojová porost'!$A$2:$L$3471,MATCH(C$1,'Trees - celková zdrojová porost'!$A$1:$L$1,0),FALSE)</f>
        <v>HB</v>
      </c>
      <c r="D2863">
        <f>VLOOKUP($A2863,'Trees - celková zdrojová porost'!$A$2:$L$3471,MATCH(D$1,'Trees - celková zdrojová porost'!$A$1:$L$1,0),FALSE)</f>
        <v>180</v>
      </c>
      <c r="E2863">
        <f>VLOOKUP($A2863,'Trees - celková zdrojová porost'!$A$2:$L$3471,MATCH(E$1,'Trees - celková zdrojová porost'!$A$1:$L$1,0),FALSE)</f>
        <v>19.899999999999999</v>
      </c>
      <c r="F2863">
        <f>VLOOKUP($A2863,'Trees - celková zdrojová porost'!$A$2:$L$3471,MATCH(F$1,'Trees - celková zdrojová porost'!$A$1:$L$1,0),FALSE)</f>
        <v>1.2</v>
      </c>
      <c r="G2863">
        <f>VLOOKUP($A2863,'Trees - celková zdrojová porost'!$A$2:$L$3471,MATCH(G$1,'Trees - celková zdrojová porost'!$A$1:$L$1,0),FALSE)</f>
        <v>18.7</v>
      </c>
      <c r="H2863">
        <f>VLOOKUP($A2863,'Trees - celková zdrojová porost'!$A$2:$L$3471,MATCH(H$1,'Trees - celková zdrojová porost'!$A$1:$L$1,0),FALSE)</f>
        <v>1</v>
      </c>
      <c r="I2863" t="str">
        <f>VLOOKUP($A2863,'Trees - celková zdrojová porost'!$A$2:$L$3471,MATCH(I$1,'Trees - celková zdrojová porost'!$A$1:$L$1,0),FALSE)</f>
        <v>P</v>
      </c>
      <c r="J2863" t="str">
        <f>VLOOKUP($A2863,'Trees - celková zdrojová porost'!$A$2:$L$3471,MATCH(J$1,'Trees - celková zdrojová porost'!$A$1:$L$1,0),FALSE)</f>
        <v>Z</v>
      </c>
      <c r="K2863" t="str">
        <f>VLOOKUP($A2863,'Trees - celková zdrojová porost'!$A$2:$L$3471,MATCH(K$1,'Trees - celková zdrojová porost'!$A$1:$L$1,0),FALSE)</f>
        <v>BEZ</v>
      </c>
      <c r="L2863" s="8">
        <f>VLOOKUP($A2863,'Trees - celková zdrojová porost'!$A$2:$L$3471,MATCH(L$1,'Trees - celková zdrojová porost'!$A$1:$L$1,0),FALSE)</f>
        <v>43202.590856481504</v>
      </c>
    </row>
    <row r="2864" spans="1:12" x14ac:dyDescent="0.25">
      <c r="A2864">
        <v>1861</v>
      </c>
      <c r="B2864">
        <f>VLOOKUP($A2864,'Trees - celková zdrojová porost'!$A$2:$L$3471,MATCH(B$1,'Trees - celková zdrojová porost'!$A$1:$L$1,0),FALSE)</f>
        <v>1858</v>
      </c>
      <c r="C2864" t="str">
        <f>VLOOKUP($A2864,'Trees - celková zdrojová porost'!$A$2:$L$3471,MATCH(C$1,'Trees - celková zdrojová porost'!$A$1:$L$1,0),FALSE)</f>
        <v>HB</v>
      </c>
      <c r="D2864">
        <f>VLOOKUP($A2864,'Trees - celková zdrojová porost'!$A$2:$L$3471,MATCH(D$1,'Trees - celková zdrojová porost'!$A$1:$L$1,0),FALSE)</f>
        <v>165</v>
      </c>
      <c r="E2864">
        <f>VLOOKUP($A2864,'Trees - celková zdrojová porost'!$A$2:$L$3471,MATCH(E$1,'Trees - celková zdrojová porost'!$A$1:$L$1,0),FALSE)</f>
        <v>19.899999999999999</v>
      </c>
      <c r="F2864">
        <f>VLOOKUP($A2864,'Trees - celková zdrojová porost'!$A$2:$L$3471,MATCH(F$1,'Trees - celková zdrojová porost'!$A$1:$L$1,0),FALSE)</f>
        <v>1.3</v>
      </c>
      <c r="G2864">
        <f>VLOOKUP($A2864,'Trees - celková zdrojová porost'!$A$2:$L$3471,MATCH(G$1,'Trees - celková zdrojová porost'!$A$1:$L$1,0),FALSE)</f>
        <v>18.600000000000001</v>
      </c>
      <c r="H2864">
        <f>VLOOKUP($A2864,'Trees - celková zdrojová porost'!$A$2:$L$3471,MATCH(H$1,'Trees - celková zdrojová porost'!$A$1:$L$1,0),FALSE)</f>
        <v>1</v>
      </c>
      <c r="I2864" t="str">
        <f>VLOOKUP($A2864,'Trees - celková zdrojová porost'!$A$2:$L$3471,MATCH(I$1,'Trees - celková zdrojová porost'!$A$1:$L$1,0),FALSE)</f>
        <v>P</v>
      </c>
      <c r="J2864" t="str">
        <f>VLOOKUP($A2864,'Trees - celková zdrojová porost'!$A$2:$L$3471,MATCH(J$1,'Trees - celková zdrojová porost'!$A$1:$L$1,0),FALSE)</f>
        <v>Z</v>
      </c>
      <c r="K2864" t="str">
        <f>VLOOKUP($A2864,'Trees - celková zdrojová porost'!$A$2:$L$3471,MATCH(K$1,'Trees - celková zdrojová porost'!$A$1:$L$1,0),FALSE)</f>
        <v>BEZ</v>
      </c>
      <c r="L2864" s="8">
        <f>VLOOKUP($A2864,'Trees - celková zdrojová porost'!$A$2:$L$3471,MATCH(L$1,'Trees - celková zdrojová porost'!$A$1:$L$1,0),FALSE)</f>
        <v>43210.4206134259</v>
      </c>
    </row>
    <row r="2865" spans="1:12" x14ac:dyDescent="0.25">
      <c r="A2865">
        <v>1917</v>
      </c>
      <c r="B2865">
        <f>VLOOKUP($A2865,'Trees - celková zdrojová porost'!$A$2:$L$3471,MATCH(B$1,'Trees - celková zdrojová porost'!$A$1:$L$1,0),FALSE)</f>
        <v>1917</v>
      </c>
      <c r="C2865" t="str">
        <f>VLOOKUP($A2865,'Trees - celková zdrojová porost'!$A$2:$L$3471,MATCH(C$1,'Trees - celková zdrojová porost'!$A$1:$L$1,0),FALSE)</f>
        <v>HB</v>
      </c>
      <c r="D2865">
        <f>VLOOKUP($A2865,'Trees - celková zdrojová porost'!$A$2:$L$3471,MATCH(D$1,'Trees - celková zdrojová porost'!$A$1:$L$1,0),FALSE)</f>
        <v>85</v>
      </c>
      <c r="E2865">
        <f>VLOOKUP($A2865,'Trees - celková zdrojová porost'!$A$2:$L$3471,MATCH(E$1,'Trees - celková zdrojová porost'!$A$1:$L$1,0),FALSE)</f>
        <v>19.899999999999999</v>
      </c>
      <c r="F2865">
        <f>VLOOKUP($A2865,'Trees - celková zdrojová porost'!$A$2:$L$3471,MATCH(F$1,'Trees - celková zdrojová porost'!$A$1:$L$1,0),FALSE)</f>
        <v>1.5</v>
      </c>
      <c r="G2865">
        <f>VLOOKUP($A2865,'Trees - celková zdrojová porost'!$A$2:$L$3471,MATCH(G$1,'Trees - celková zdrojová porost'!$A$1:$L$1,0),FALSE)</f>
        <v>18.399999999999999</v>
      </c>
      <c r="H2865">
        <f>VLOOKUP($A2865,'Trees - celková zdrojová porost'!$A$2:$L$3471,MATCH(H$1,'Trees - celková zdrojová porost'!$A$1:$L$1,0),FALSE)</f>
        <v>1</v>
      </c>
      <c r="I2865" t="str">
        <f>VLOOKUP($A2865,'Trees - celková zdrojová porost'!$A$2:$L$3471,MATCH(I$1,'Trees - celková zdrojová porost'!$A$1:$L$1,0),FALSE)</f>
        <v>P</v>
      </c>
      <c r="J2865" t="str">
        <f>VLOOKUP($A2865,'Trees - celková zdrojová porost'!$A$2:$L$3471,MATCH(J$1,'Trees - celková zdrojová porost'!$A$1:$L$1,0),FALSE)</f>
        <v>Z</v>
      </c>
      <c r="K2865" t="str">
        <f>VLOOKUP($A2865,'Trees - celková zdrojová porost'!$A$2:$L$3471,MATCH(K$1,'Trees - celková zdrojová porost'!$A$1:$L$1,0),FALSE)</f>
        <v>BEZ</v>
      </c>
      <c r="L2865" s="8">
        <f>VLOOKUP($A2865,'Trees - celková zdrojová porost'!$A$2:$L$3471,MATCH(L$1,'Trees - celková zdrojová porost'!$A$1:$L$1,0),FALSE)</f>
        <v>43210.480787036999</v>
      </c>
    </row>
    <row r="2866" spans="1:12" x14ac:dyDescent="0.25">
      <c r="A2866">
        <v>2002</v>
      </c>
      <c r="B2866">
        <f>VLOOKUP($A2866,'Trees - celková zdrojová porost'!$A$2:$L$3471,MATCH(B$1,'Trees - celková zdrojová porost'!$A$1:$L$1,0),FALSE)</f>
        <v>2001</v>
      </c>
      <c r="C2866" t="str">
        <f>VLOOKUP($A2866,'Trees - celková zdrojová porost'!$A$2:$L$3471,MATCH(C$1,'Trees - celková zdrojová porost'!$A$1:$L$1,0),FALSE)</f>
        <v>HB</v>
      </c>
      <c r="D2866">
        <f>VLOOKUP($A2866,'Trees - celková zdrojová porost'!$A$2:$L$3471,MATCH(D$1,'Trees - celková zdrojová porost'!$A$1:$L$1,0),FALSE)</f>
        <v>155</v>
      </c>
      <c r="E2866">
        <f>VLOOKUP($A2866,'Trees - celková zdrojová porost'!$A$2:$L$3471,MATCH(E$1,'Trees - celková zdrojová porost'!$A$1:$L$1,0),FALSE)</f>
        <v>19.899999999999999</v>
      </c>
      <c r="F2866">
        <f>VLOOKUP($A2866,'Trees - celková zdrojová porost'!$A$2:$L$3471,MATCH(F$1,'Trees - celková zdrojová porost'!$A$1:$L$1,0),FALSE)</f>
        <v>1.25</v>
      </c>
      <c r="G2866">
        <f>VLOOKUP($A2866,'Trees - celková zdrojová porost'!$A$2:$L$3471,MATCH(G$1,'Trees - celková zdrojová porost'!$A$1:$L$1,0),FALSE)</f>
        <v>18.649999999999999</v>
      </c>
      <c r="H2866">
        <f>VLOOKUP($A2866,'Trees - celková zdrojová porost'!$A$2:$L$3471,MATCH(H$1,'Trees - celková zdrojová porost'!$A$1:$L$1,0),FALSE)</f>
        <v>0</v>
      </c>
      <c r="I2866" t="str">
        <f>VLOOKUP($A2866,'Trees - celková zdrojová porost'!$A$2:$L$3471,MATCH(I$1,'Trees - celková zdrojová porost'!$A$1:$L$1,0),FALSE)</f>
        <v>P</v>
      </c>
      <c r="J2866" t="str">
        <f>VLOOKUP($A2866,'Trees - celková zdrojová porost'!$A$2:$L$3471,MATCH(J$1,'Trees - celková zdrojová porost'!$A$1:$L$1,0),FALSE)</f>
        <v>Z</v>
      </c>
      <c r="K2866" t="str">
        <f>VLOOKUP($A2866,'Trees - celková zdrojová porost'!$A$2:$L$3471,MATCH(K$1,'Trees - celková zdrojová porost'!$A$1:$L$1,0),FALSE)</f>
        <v>BEZ</v>
      </c>
      <c r="L2866" s="8">
        <f>VLOOKUP($A2866,'Trees - celková zdrojová porost'!$A$2:$L$3471,MATCH(L$1,'Trees - celková zdrojová porost'!$A$1:$L$1,0),FALSE)</f>
        <v>43210.5726967593</v>
      </c>
    </row>
    <row r="2867" spans="1:12" x14ac:dyDescent="0.25">
      <c r="A2867">
        <v>1456</v>
      </c>
      <c r="B2867">
        <f>VLOOKUP($A2867,'Trees - celková zdrojová porost'!$A$2:$L$3471,MATCH(B$1,'Trees - celková zdrojová porost'!$A$1:$L$1,0),FALSE)</f>
        <v>1455</v>
      </c>
      <c r="C2867" t="str">
        <f>VLOOKUP($A2867,'Trees - celková zdrojová porost'!$A$2:$L$3471,MATCH(C$1,'Trees - celková zdrojová porost'!$A$1:$L$1,0),FALSE)</f>
        <v>HB</v>
      </c>
      <c r="D2867">
        <f>VLOOKUP($A2867,'Trees - celková zdrojová porost'!$A$2:$L$3471,MATCH(D$1,'Trees - celková zdrojová porost'!$A$1:$L$1,0),FALSE)</f>
        <v>180</v>
      </c>
      <c r="E2867">
        <f>VLOOKUP($A2867,'Trees - celková zdrojová porost'!$A$2:$L$3471,MATCH(E$1,'Trees - celková zdrojová porost'!$A$1:$L$1,0),FALSE)</f>
        <v>20.100000000000001</v>
      </c>
      <c r="F2867">
        <f>VLOOKUP($A2867,'Trees - celková zdrojová porost'!$A$2:$L$3471,MATCH(F$1,'Trees - celková zdrojová porost'!$A$1:$L$1,0),FALSE)</f>
        <v>1.4</v>
      </c>
      <c r="G2867">
        <f>VLOOKUP($A2867,'Trees - celková zdrojová porost'!$A$2:$L$3471,MATCH(G$1,'Trees - celková zdrojová porost'!$A$1:$L$1,0),FALSE)</f>
        <v>18.7</v>
      </c>
      <c r="H2867">
        <f>VLOOKUP($A2867,'Trees - celková zdrojová porost'!$A$2:$L$3471,MATCH(H$1,'Trees - celková zdrojová porost'!$A$1:$L$1,0),FALSE)</f>
        <v>0</v>
      </c>
      <c r="I2867" t="str">
        <f>VLOOKUP($A2867,'Trees - celková zdrojová porost'!$A$2:$L$3471,MATCH(I$1,'Trees - celková zdrojová porost'!$A$1:$L$1,0),FALSE)</f>
        <v>P</v>
      </c>
      <c r="J2867" t="str">
        <f>VLOOKUP($A2867,'Trees - celková zdrojová porost'!$A$2:$L$3471,MATCH(J$1,'Trees - celková zdrojová porost'!$A$1:$L$1,0),FALSE)</f>
        <v>Z</v>
      </c>
      <c r="K2867" t="str">
        <f>VLOOKUP($A2867,'Trees - celková zdrojová porost'!$A$2:$L$3471,MATCH(K$1,'Trees - celková zdrojová porost'!$A$1:$L$1,0),FALSE)</f>
        <v>BEZ</v>
      </c>
      <c r="L2867" s="8">
        <f>VLOOKUP($A2867,'Trees - celková zdrojová porost'!$A$2:$L$3471,MATCH(L$1,'Trees - celková zdrojová porost'!$A$1:$L$1,0),FALSE)</f>
        <v>43202.628379629597</v>
      </c>
    </row>
    <row r="2868" spans="1:12" x14ac:dyDescent="0.25">
      <c r="A2868">
        <v>1566</v>
      </c>
      <c r="B2868">
        <f>VLOOKUP($A2868,'Trees - celková zdrojová porost'!$A$2:$L$3471,MATCH(B$1,'Trees - celková zdrojová porost'!$A$1:$L$1,0),FALSE)</f>
        <v>1565</v>
      </c>
      <c r="C2868" t="str">
        <f>VLOOKUP($A2868,'Trees - celková zdrojová porost'!$A$2:$L$3471,MATCH(C$1,'Trees - celková zdrojová porost'!$A$1:$L$1,0),FALSE)</f>
        <v>HB</v>
      </c>
      <c r="D2868">
        <f>VLOOKUP($A2868,'Trees - celková zdrojová porost'!$A$2:$L$3471,MATCH(D$1,'Trees - celková zdrojová porost'!$A$1:$L$1,0),FALSE)</f>
        <v>165</v>
      </c>
      <c r="E2868">
        <f>VLOOKUP($A2868,'Trees - celková zdrojová porost'!$A$2:$L$3471,MATCH(E$1,'Trees - celková zdrojová porost'!$A$1:$L$1,0),FALSE)</f>
        <v>20.100000000000001</v>
      </c>
      <c r="F2868">
        <f>VLOOKUP($A2868,'Trees - celková zdrojová porost'!$A$2:$L$3471,MATCH(F$1,'Trees - celková zdrojová porost'!$A$1:$L$1,0),FALSE)</f>
        <v>1.6</v>
      </c>
      <c r="G2868">
        <f>VLOOKUP($A2868,'Trees - celková zdrojová porost'!$A$2:$L$3471,MATCH(G$1,'Trees - celková zdrojová porost'!$A$1:$L$1,0),FALSE)</f>
        <v>18.5</v>
      </c>
      <c r="H2868">
        <f>VLOOKUP($A2868,'Trees - celková zdrojová porost'!$A$2:$L$3471,MATCH(H$1,'Trees - celková zdrojová porost'!$A$1:$L$1,0),FALSE)</f>
        <v>0</v>
      </c>
      <c r="I2868" t="str">
        <f>VLOOKUP($A2868,'Trees - celková zdrojová porost'!$A$2:$L$3471,MATCH(I$1,'Trees - celková zdrojová porost'!$A$1:$L$1,0),FALSE)</f>
        <v>P</v>
      </c>
      <c r="J2868" t="str">
        <f>VLOOKUP($A2868,'Trees - celková zdrojová porost'!$A$2:$L$3471,MATCH(J$1,'Trees - celková zdrojová porost'!$A$1:$L$1,0),FALSE)</f>
        <v>Z</v>
      </c>
      <c r="K2868" t="str">
        <f>VLOOKUP($A2868,'Trees - celková zdrojová porost'!$A$2:$L$3471,MATCH(K$1,'Trees - celková zdrojová porost'!$A$1:$L$1,0),FALSE)</f>
        <v>BEZ</v>
      </c>
      <c r="L2868" s="8">
        <f>VLOOKUP($A2868,'Trees - celková zdrojová porost'!$A$2:$L$3471,MATCH(L$1,'Trees - celková zdrojová porost'!$A$1:$L$1,0),FALSE)</f>
        <v>43209.461307870399</v>
      </c>
    </row>
    <row r="2869" spans="1:12" x14ac:dyDescent="0.25">
      <c r="A2869">
        <v>1864</v>
      </c>
      <c r="B2869">
        <f>VLOOKUP($A2869,'Trees - celková zdrojová porost'!$A$2:$L$3471,MATCH(B$1,'Trees - celková zdrojová porost'!$A$1:$L$1,0),FALSE)</f>
        <v>1864</v>
      </c>
      <c r="C2869" t="str">
        <f>VLOOKUP($A2869,'Trees - celková zdrojová porost'!$A$2:$L$3471,MATCH(C$1,'Trees - celková zdrojová porost'!$A$1:$L$1,0),FALSE)</f>
        <v>HB</v>
      </c>
      <c r="D2869">
        <f>VLOOKUP($A2869,'Trees - celková zdrojová porost'!$A$2:$L$3471,MATCH(D$1,'Trees - celková zdrojová porost'!$A$1:$L$1,0),FALSE)</f>
        <v>175</v>
      </c>
      <c r="E2869">
        <f>VLOOKUP($A2869,'Trees - celková zdrojová porost'!$A$2:$L$3471,MATCH(E$1,'Trees - celková zdrojová porost'!$A$1:$L$1,0),FALSE)</f>
        <v>20.100000000000001</v>
      </c>
      <c r="F2869">
        <f>VLOOKUP($A2869,'Trees - celková zdrojová porost'!$A$2:$L$3471,MATCH(F$1,'Trees - celková zdrojová porost'!$A$1:$L$1,0),FALSE)</f>
        <v>1.5</v>
      </c>
      <c r="G2869">
        <f>VLOOKUP($A2869,'Trees - celková zdrojová porost'!$A$2:$L$3471,MATCH(G$1,'Trees - celková zdrojová porost'!$A$1:$L$1,0),FALSE)</f>
        <v>18.600000000000001</v>
      </c>
      <c r="H2869">
        <f>VLOOKUP($A2869,'Trees - celková zdrojová porost'!$A$2:$L$3471,MATCH(H$1,'Trees - celková zdrojová porost'!$A$1:$L$1,0),FALSE)</f>
        <v>0</v>
      </c>
      <c r="I2869" t="str">
        <f>VLOOKUP($A2869,'Trees - celková zdrojová porost'!$A$2:$L$3471,MATCH(I$1,'Trees - celková zdrojová porost'!$A$1:$L$1,0),FALSE)</f>
        <v>P</v>
      </c>
      <c r="J2869" t="str">
        <f>VLOOKUP($A2869,'Trees - celková zdrojová porost'!$A$2:$L$3471,MATCH(J$1,'Trees - celková zdrojová porost'!$A$1:$L$1,0),FALSE)</f>
        <v>Z</v>
      </c>
      <c r="K2869" t="str">
        <f>VLOOKUP($A2869,'Trees - celková zdrojová porost'!$A$2:$L$3471,MATCH(K$1,'Trees - celková zdrojová porost'!$A$1:$L$1,0),FALSE)</f>
        <v>ZAS</v>
      </c>
      <c r="L2869" s="8">
        <f>VLOOKUP($A2869,'Trees - celková zdrojová porost'!$A$2:$L$3471,MATCH(L$1,'Trees - celková zdrojová porost'!$A$1:$L$1,0),FALSE)</f>
        <v>43210.446990740696</v>
      </c>
    </row>
    <row r="2870" spans="1:12" x14ac:dyDescent="0.25">
      <c r="A2870">
        <v>1885</v>
      </c>
      <c r="B2870">
        <f>VLOOKUP($A2870,'Trees - celková zdrojová porost'!$A$2:$L$3471,MATCH(B$1,'Trees - celková zdrojová porost'!$A$1:$L$1,0),FALSE)</f>
        <v>1885</v>
      </c>
      <c r="C2870" t="str">
        <f>VLOOKUP($A2870,'Trees - celková zdrojová porost'!$A$2:$L$3471,MATCH(C$1,'Trees - celková zdrojová porost'!$A$1:$L$1,0),FALSE)</f>
        <v>HB</v>
      </c>
      <c r="D2870">
        <f>VLOOKUP($A2870,'Trees - celková zdrojová porost'!$A$2:$L$3471,MATCH(D$1,'Trees - celková zdrojová porost'!$A$1:$L$1,0),FALSE)</f>
        <v>120</v>
      </c>
      <c r="E2870">
        <f>VLOOKUP($A2870,'Trees - celková zdrojová porost'!$A$2:$L$3471,MATCH(E$1,'Trees - celková zdrojová porost'!$A$1:$L$1,0),FALSE)</f>
        <v>20.100000000000001</v>
      </c>
      <c r="F2870">
        <f>VLOOKUP($A2870,'Trees - celková zdrojová porost'!$A$2:$L$3471,MATCH(F$1,'Trees - celková zdrojová porost'!$A$1:$L$1,0),FALSE)</f>
        <v>0.85</v>
      </c>
      <c r="G2870">
        <f>VLOOKUP($A2870,'Trees - celková zdrojová porost'!$A$2:$L$3471,MATCH(G$1,'Trees - celková zdrojová porost'!$A$1:$L$1,0),FALSE)</f>
        <v>19.25</v>
      </c>
      <c r="H2870">
        <f>VLOOKUP($A2870,'Trees - celková zdrojová porost'!$A$2:$L$3471,MATCH(H$1,'Trees - celková zdrojová porost'!$A$1:$L$1,0),FALSE)</f>
        <v>0</v>
      </c>
      <c r="I2870" t="str">
        <f>VLOOKUP($A2870,'Trees - celková zdrojová porost'!$A$2:$L$3471,MATCH(I$1,'Trees - celková zdrojová porost'!$A$1:$L$1,0),FALSE)</f>
        <v>P</v>
      </c>
      <c r="J2870" t="str">
        <f>VLOOKUP($A2870,'Trees - celková zdrojová porost'!$A$2:$L$3471,MATCH(J$1,'Trees - celková zdrojová porost'!$A$1:$L$1,0),FALSE)</f>
        <v>Z</v>
      </c>
      <c r="K2870" t="str">
        <f>VLOOKUP($A2870,'Trees - celková zdrojová porost'!$A$2:$L$3471,MATCH(K$1,'Trees - celková zdrojová porost'!$A$1:$L$1,0),FALSE)</f>
        <v>BEZ</v>
      </c>
      <c r="L2870" s="8">
        <f>VLOOKUP($A2870,'Trees - celková zdrojová porost'!$A$2:$L$3471,MATCH(L$1,'Trees - celková zdrojová porost'!$A$1:$L$1,0),FALSE)</f>
        <v>43210.452708333301</v>
      </c>
    </row>
    <row r="2871" spans="1:12" x14ac:dyDescent="0.25">
      <c r="A2871">
        <v>1985</v>
      </c>
      <c r="B2871">
        <f>VLOOKUP($A2871,'Trees - celková zdrojová porost'!$A$2:$L$3471,MATCH(B$1,'Trees - celková zdrojová porost'!$A$1:$L$1,0),FALSE)</f>
        <v>1984</v>
      </c>
      <c r="C2871" t="str">
        <f>VLOOKUP($A2871,'Trees - celková zdrojová porost'!$A$2:$L$3471,MATCH(C$1,'Trees - celková zdrojová porost'!$A$1:$L$1,0),FALSE)</f>
        <v>HB</v>
      </c>
      <c r="D2871">
        <f>VLOOKUP($A2871,'Trees - celková zdrojová porost'!$A$2:$L$3471,MATCH(D$1,'Trees - celková zdrojová porost'!$A$1:$L$1,0),FALSE)</f>
        <v>140</v>
      </c>
      <c r="E2871">
        <f>VLOOKUP($A2871,'Trees - celková zdrojová porost'!$A$2:$L$3471,MATCH(E$1,'Trees - celková zdrojová porost'!$A$1:$L$1,0),FALSE)</f>
        <v>20.100000000000001</v>
      </c>
      <c r="F2871">
        <f>VLOOKUP($A2871,'Trees - celková zdrojová porost'!$A$2:$L$3471,MATCH(F$1,'Trees - celková zdrojová porost'!$A$1:$L$1,0),FALSE)</f>
        <v>1.7</v>
      </c>
      <c r="G2871">
        <f>VLOOKUP($A2871,'Trees - celková zdrojová porost'!$A$2:$L$3471,MATCH(G$1,'Trees - celková zdrojová porost'!$A$1:$L$1,0),FALSE)</f>
        <v>18.399999999999999</v>
      </c>
      <c r="H2871">
        <f>VLOOKUP($A2871,'Trees - celková zdrojová porost'!$A$2:$L$3471,MATCH(H$1,'Trees - celková zdrojová porost'!$A$1:$L$1,0),FALSE)</f>
        <v>1</v>
      </c>
      <c r="I2871" t="str">
        <f>VLOOKUP($A2871,'Trees - celková zdrojová porost'!$A$2:$L$3471,MATCH(I$1,'Trees - celková zdrojová porost'!$A$1:$L$1,0),FALSE)</f>
        <v>P</v>
      </c>
      <c r="J2871" t="str">
        <f>VLOOKUP($A2871,'Trees - celková zdrojová porost'!$A$2:$L$3471,MATCH(J$1,'Trees - celková zdrojová porost'!$A$1:$L$1,0),FALSE)</f>
        <v>Z</v>
      </c>
      <c r="K2871" t="str">
        <f>VLOOKUP($A2871,'Trees - celková zdrojová porost'!$A$2:$L$3471,MATCH(K$1,'Trees - celková zdrojová porost'!$A$1:$L$1,0),FALSE)</f>
        <v>ZAS</v>
      </c>
      <c r="L2871" s="8">
        <f>VLOOKUP($A2871,'Trees - celková zdrojová porost'!$A$2:$L$3471,MATCH(L$1,'Trees - celková zdrojová porost'!$A$1:$L$1,0),FALSE)</f>
        <v>43210.537824074097</v>
      </c>
    </row>
    <row r="2872" spans="1:12" x14ac:dyDescent="0.25">
      <c r="A2872">
        <v>1989</v>
      </c>
      <c r="B2872">
        <f>VLOOKUP($A2872,'Trees - celková zdrojová porost'!$A$2:$L$3471,MATCH(B$1,'Trees - celková zdrojová porost'!$A$1:$L$1,0),FALSE)</f>
        <v>1989</v>
      </c>
      <c r="C2872" t="str">
        <f>VLOOKUP($A2872,'Trees - celková zdrojová porost'!$A$2:$L$3471,MATCH(C$1,'Trees - celková zdrojová porost'!$A$1:$L$1,0),FALSE)</f>
        <v>HB</v>
      </c>
      <c r="D2872">
        <f>VLOOKUP($A2872,'Trees - celková zdrojová porost'!$A$2:$L$3471,MATCH(D$1,'Trees - celková zdrojová porost'!$A$1:$L$1,0),FALSE)</f>
        <v>185</v>
      </c>
      <c r="E2872">
        <f>VLOOKUP($A2872,'Trees - celková zdrojová porost'!$A$2:$L$3471,MATCH(E$1,'Trees - celková zdrojová porost'!$A$1:$L$1,0),FALSE)</f>
        <v>20.100000000000001</v>
      </c>
      <c r="F2872">
        <f>VLOOKUP($A2872,'Trees - celková zdrojová porost'!$A$2:$L$3471,MATCH(F$1,'Trees - celková zdrojová porost'!$A$1:$L$1,0),FALSE)</f>
        <v>1.5</v>
      </c>
      <c r="G2872">
        <f>VLOOKUP($A2872,'Trees - celková zdrojová porost'!$A$2:$L$3471,MATCH(G$1,'Trees - celková zdrojová porost'!$A$1:$L$1,0),FALSE)</f>
        <v>18.600000000000001</v>
      </c>
      <c r="H2872">
        <f>VLOOKUP($A2872,'Trees - celková zdrojová porost'!$A$2:$L$3471,MATCH(H$1,'Trees - celková zdrojová porost'!$A$1:$L$1,0),FALSE)</f>
        <v>0</v>
      </c>
      <c r="I2872" t="str">
        <f>VLOOKUP($A2872,'Trees - celková zdrojová porost'!$A$2:$L$3471,MATCH(I$1,'Trees - celková zdrojová porost'!$A$1:$L$1,0),FALSE)</f>
        <v>P</v>
      </c>
      <c r="J2872" t="str">
        <f>VLOOKUP($A2872,'Trees - celková zdrojová porost'!$A$2:$L$3471,MATCH(J$1,'Trees - celková zdrojová porost'!$A$1:$L$1,0),FALSE)</f>
        <v>Z</v>
      </c>
      <c r="K2872" t="str">
        <f>VLOOKUP($A2872,'Trees - celková zdrojová porost'!$A$2:$L$3471,MATCH(K$1,'Trees - celková zdrojová porost'!$A$1:$L$1,0),FALSE)</f>
        <v>BEZ</v>
      </c>
      <c r="L2872" s="8">
        <f>VLOOKUP($A2872,'Trees - celková zdrojová porost'!$A$2:$L$3471,MATCH(L$1,'Trees - celková zdrojová porost'!$A$1:$L$1,0),FALSE)</f>
        <v>43210.5695486111</v>
      </c>
    </row>
    <row r="2873" spans="1:12" x14ac:dyDescent="0.25">
      <c r="A2873">
        <v>2015</v>
      </c>
      <c r="B2873">
        <f>VLOOKUP($A2873,'Trees - celková zdrojová porost'!$A$2:$L$3471,MATCH(B$1,'Trees - celková zdrojová porost'!$A$1:$L$1,0),FALSE)</f>
        <v>2013</v>
      </c>
      <c r="C2873" t="str">
        <f>VLOOKUP($A2873,'Trees - celková zdrojová porost'!$A$2:$L$3471,MATCH(C$1,'Trees - celková zdrojová porost'!$A$1:$L$1,0),FALSE)</f>
        <v>HB</v>
      </c>
      <c r="D2873">
        <f>VLOOKUP($A2873,'Trees - celková zdrojová porost'!$A$2:$L$3471,MATCH(D$1,'Trees - celková zdrojová porost'!$A$1:$L$1,0),FALSE)</f>
        <v>140</v>
      </c>
      <c r="E2873">
        <f>VLOOKUP($A2873,'Trees - celková zdrojová porost'!$A$2:$L$3471,MATCH(E$1,'Trees - celková zdrojová porost'!$A$1:$L$1,0),FALSE)</f>
        <v>20.100000000000001</v>
      </c>
      <c r="F2873">
        <f>VLOOKUP($A2873,'Trees - celková zdrojová porost'!$A$2:$L$3471,MATCH(F$1,'Trees - celková zdrojová porost'!$A$1:$L$1,0),FALSE)</f>
        <v>2.4</v>
      </c>
      <c r="G2873">
        <f>VLOOKUP($A2873,'Trees - celková zdrojová porost'!$A$2:$L$3471,MATCH(G$1,'Trees - celková zdrojová porost'!$A$1:$L$1,0),FALSE)</f>
        <v>17.7</v>
      </c>
      <c r="H2873">
        <f>VLOOKUP($A2873,'Trees - celková zdrojová porost'!$A$2:$L$3471,MATCH(H$1,'Trees - celková zdrojová porost'!$A$1:$L$1,0),FALSE)</f>
        <v>1</v>
      </c>
      <c r="I2873" t="str">
        <f>VLOOKUP($A2873,'Trees - celková zdrojová porost'!$A$2:$L$3471,MATCH(I$1,'Trees - celková zdrojová porost'!$A$1:$L$1,0),FALSE)</f>
        <v>P</v>
      </c>
      <c r="J2873" t="str">
        <f>VLOOKUP($A2873,'Trees - celková zdrojová porost'!$A$2:$L$3471,MATCH(J$1,'Trees - celková zdrojová porost'!$A$1:$L$1,0),FALSE)</f>
        <v>Z</v>
      </c>
      <c r="K2873" t="str">
        <f>VLOOKUP($A2873,'Trees - celková zdrojová porost'!$A$2:$L$3471,MATCH(K$1,'Trees - celková zdrojová porost'!$A$1:$L$1,0),FALSE)</f>
        <v>ZAS</v>
      </c>
      <c r="L2873" s="8">
        <f>VLOOKUP($A2873,'Trees - celková zdrojová porost'!$A$2:$L$3471,MATCH(L$1,'Trees - celková zdrojová porost'!$A$1:$L$1,0),FALSE)</f>
        <v>43210.577210648102</v>
      </c>
    </row>
    <row r="2874" spans="1:12" x14ac:dyDescent="0.25">
      <c r="A2874">
        <v>261</v>
      </c>
      <c r="B2874">
        <f>VLOOKUP($A2874,'Trees - celková zdrojová porost'!$A$2:$L$3471,MATCH(B$1,'Trees - celková zdrojová porost'!$A$1:$L$1,0),FALSE)</f>
        <v>257</v>
      </c>
      <c r="C2874" t="str">
        <f>VLOOKUP($A2874,'Trees - celková zdrojová porost'!$A$2:$L$3471,MATCH(C$1,'Trees - celková zdrojová porost'!$A$1:$L$1,0),FALSE)</f>
        <v>HB</v>
      </c>
      <c r="D2874">
        <f>VLOOKUP($A2874,'Trees - celková zdrojová porost'!$A$2:$L$3471,MATCH(D$1,'Trees - celková zdrojová porost'!$A$1:$L$1,0),FALSE)</f>
        <v>210</v>
      </c>
      <c r="E2874">
        <f>VLOOKUP($A2874,'Trees - celková zdrojová porost'!$A$2:$L$3471,MATCH(E$1,'Trees - celková zdrojová porost'!$A$1:$L$1,0),FALSE)</f>
        <v>20.2</v>
      </c>
      <c r="F2874">
        <f>VLOOKUP($A2874,'Trees - celková zdrojová porost'!$A$2:$L$3471,MATCH(F$1,'Trees - celková zdrojová porost'!$A$1:$L$1,0),FALSE)</f>
        <v>15.3</v>
      </c>
      <c r="G2874">
        <f>VLOOKUP($A2874,'Trees - celková zdrojová porost'!$A$2:$L$3471,MATCH(G$1,'Trees - celková zdrojová porost'!$A$1:$L$1,0),FALSE)</f>
        <v>4.9000000000000004</v>
      </c>
      <c r="H2874">
        <f>VLOOKUP($A2874,'Trees - celková zdrojová porost'!$A$2:$L$3471,MATCH(H$1,'Trees - celková zdrojová porost'!$A$1:$L$1,0),FALSE)</f>
        <v>1</v>
      </c>
      <c r="I2874" t="str">
        <f>VLOOKUP($A2874,'Trees - celková zdrojová porost'!$A$2:$L$3471,MATCH(I$1,'Trees - celková zdrojová porost'!$A$1:$L$1,0),FALSE)</f>
        <v>P</v>
      </c>
      <c r="J2874" t="str">
        <f>VLOOKUP($A2874,'Trees - celková zdrojová porost'!$A$2:$L$3471,MATCH(J$1,'Trees - celková zdrojová porost'!$A$1:$L$1,0),FALSE)</f>
        <v>Z</v>
      </c>
      <c r="K2874" t="str">
        <f>VLOOKUP($A2874,'Trees - celková zdrojová porost'!$A$2:$L$3471,MATCH(K$1,'Trees - celková zdrojová porost'!$A$1:$L$1,0),FALSE)</f>
        <v>BEZ</v>
      </c>
      <c r="L2874" s="8">
        <f>VLOOKUP($A2874,'Trees - celková zdrojová porost'!$A$2:$L$3471,MATCH(L$1,'Trees - celková zdrojová porost'!$A$1:$L$1,0),FALSE)</f>
        <v>43185.698402777802</v>
      </c>
    </row>
    <row r="2875" spans="1:12" x14ac:dyDescent="0.25">
      <c r="A2875">
        <v>1858</v>
      </c>
      <c r="B2875">
        <f>VLOOKUP($A2875,'Trees - celková zdrojová porost'!$A$2:$L$3471,MATCH(B$1,'Trees - celková zdrojová porost'!$A$1:$L$1,0),FALSE)</f>
        <v>1858</v>
      </c>
      <c r="C2875" t="str">
        <f>VLOOKUP($A2875,'Trees - celková zdrojová porost'!$A$2:$L$3471,MATCH(C$1,'Trees - celková zdrojová porost'!$A$1:$L$1,0),FALSE)</f>
        <v>HB</v>
      </c>
      <c r="D2875">
        <f>VLOOKUP($A2875,'Trees - celková zdrojová porost'!$A$2:$L$3471,MATCH(D$1,'Trees - celková zdrojová porost'!$A$1:$L$1,0),FALSE)</f>
        <v>170</v>
      </c>
      <c r="E2875">
        <f>VLOOKUP($A2875,'Trees - celková zdrojová porost'!$A$2:$L$3471,MATCH(E$1,'Trees - celková zdrojová porost'!$A$1:$L$1,0),FALSE)</f>
        <v>20.3</v>
      </c>
      <c r="F2875">
        <f>VLOOKUP($A2875,'Trees - celková zdrojová porost'!$A$2:$L$3471,MATCH(F$1,'Trees - celková zdrojová porost'!$A$1:$L$1,0),FALSE)</f>
        <v>1.4</v>
      </c>
      <c r="G2875">
        <f>VLOOKUP($A2875,'Trees - celková zdrojová porost'!$A$2:$L$3471,MATCH(G$1,'Trees - celková zdrojová porost'!$A$1:$L$1,0),FALSE)</f>
        <v>18.899999999999999</v>
      </c>
      <c r="H2875">
        <f>VLOOKUP($A2875,'Trees - celková zdrojová porost'!$A$2:$L$3471,MATCH(H$1,'Trees - celková zdrojová porost'!$A$1:$L$1,0),FALSE)</f>
        <v>1</v>
      </c>
      <c r="I2875" t="str">
        <f>VLOOKUP($A2875,'Trees - celková zdrojová porost'!$A$2:$L$3471,MATCH(I$1,'Trees - celková zdrojová porost'!$A$1:$L$1,0),FALSE)</f>
        <v>P</v>
      </c>
      <c r="J2875" t="str">
        <f>VLOOKUP($A2875,'Trees - celková zdrojová porost'!$A$2:$L$3471,MATCH(J$1,'Trees - celková zdrojová porost'!$A$1:$L$1,0),FALSE)</f>
        <v>Z</v>
      </c>
      <c r="K2875" t="str">
        <f>VLOOKUP($A2875,'Trees - celková zdrojová porost'!$A$2:$L$3471,MATCH(K$1,'Trees - celková zdrojová porost'!$A$1:$L$1,0),FALSE)</f>
        <v>BEZ</v>
      </c>
      <c r="L2875" s="8">
        <f>VLOOKUP($A2875,'Trees - celková zdrojová porost'!$A$2:$L$3471,MATCH(L$1,'Trees - celková zdrojová porost'!$A$1:$L$1,0),FALSE)</f>
        <v>43210.420173611099</v>
      </c>
    </row>
    <row r="2876" spans="1:12" x14ac:dyDescent="0.25">
      <c r="A2876">
        <v>1888</v>
      </c>
      <c r="B2876">
        <f>VLOOKUP($A2876,'Trees - celková zdrojová porost'!$A$2:$L$3471,MATCH(B$1,'Trees - celková zdrojová porost'!$A$1:$L$1,0),FALSE)</f>
        <v>1885</v>
      </c>
      <c r="C2876" t="str">
        <f>VLOOKUP($A2876,'Trees - celková zdrojová porost'!$A$2:$L$3471,MATCH(C$1,'Trees - celková zdrojová porost'!$A$1:$L$1,0),FALSE)</f>
        <v>HB</v>
      </c>
      <c r="D2876">
        <f>VLOOKUP($A2876,'Trees - celková zdrojová porost'!$A$2:$L$3471,MATCH(D$1,'Trees - celková zdrojová porost'!$A$1:$L$1,0),FALSE)</f>
        <v>140</v>
      </c>
      <c r="E2876">
        <f>VLOOKUP($A2876,'Trees - celková zdrojová porost'!$A$2:$L$3471,MATCH(E$1,'Trees - celková zdrojová porost'!$A$1:$L$1,0),FALSE)</f>
        <v>20.3</v>
      </c>
      <c r="F2876">
        <f>VLOOKUP($A2876,'Trees - celková zdrojová porost'!$A$2:$L$3471,MATCH(F$1,'Trees - celková zdrojová porost'!$A$1:$L$1,0),FALSE)</f>
        <v>1.5</v>
      </c>
      <c r="G2876">
        <f>VLOOKUP($A2876,'Trees - celková zdrojová porost'!$A$2:$L$3471,MATCH(G$1,'Trees - celková zdrojová porost'!$A$1:$L$1,0),FALSE)</f>
        <v>18.8</v>
      </c>
      <c r="H2876">
        <f>VLOOKUP($A2876,'Trees - celková zdrojová porost'!$A$2:$L$3471,MATCH(H$1,'Trees - celková zdrojová porost'!$A$1:$L$1,0),FALSE)</f>
        <v>0</v>
      </c>
      <c r="I2876" t="str">
        <f>VLOOKUP($A2876,'Trees - celková zdrojová porost'!$A$2:$L$3471,MATCH(I$1,'Trees - celková zdrojová porost'!$A$1:$L$1,0),FALSE)</f>
        <v>P</v>
      </c>
      <c r="J2876" t="str">
        <f>VLOOKUP($A2876,'Trees - celková zdrojová porost'!$A$2:$L$3471,MATCH(J$1,'Trees - celková zdrojová porost'!$A$1:$L$1,0),FALSE)</f>
        <v>Z</v>
      </c>
      <c r="K2876" t="str">
        <f>VLOOKUP($A2876,'Trees - celková zdrojová porost'!$A$2:$L$3471,MATCH(K$1,'Trees - celková zdrojová porost'!$A$1:$L$1,0),FALSE)</f>
        <v>BEZ</v>
      </c>
      <c r="L2876" s="8">
        <f>VLOOKUP($A2876,'Trees - celková zdrojová porost'!$A$2:$L$3471,MATCH(L$1,'Trees - celková zdrojová porost'!$A$1:$L$1,0),FALSE)</f>
        <v>43210.453333333302</v>
      </c>
    </row>
    <row r="2877" spans="1:12" x14ac:dyDescent="0.25">
      <c r="A2877">
        <v>1996</v>
      </c>
      <c r="B2877">
        <f>VLOOKUP($A2877,'Trees - celková zdrojová porost'!$A$2:$L$3471,MATCH(B$1,'Trees - celková zdrojová porost'!$A$1:$L$1,0),FALSE)</f>
        <v>1996</v>
      </c>
      <c r="C2877" t="str">
        <f>VLOOKUP($A2877,'Trees - celková zdrojová porost'!$A$2:$L$3471,MATCH(C$1,'Trees - celková zdrojová porost'!$A$1:$L$1,0),FALSE)</f>
        <v>HB</v>
      </c>
      <c r="D2877">
        <f>VLOOKUP($A2877,'Trees - celková zdrojová porost'!$A$2:$L$3471,MATCH(D$1,'Trees - celková zdrojová porost'!$A$1:$L$1,0),FALSE)</f>
        <v>190</v>
      </c>
      <c r="E2877">
        <f>VLOOKUP($A2877,'Trees - celková zdrojová porost'!$A$2:$L$3471,MATCH(E$1,'Trees - celková zdrojová porost'!$A$1:$L$1,0),FALSE)</f>
        <v>20.3</v>
      </c>
      <c r="F2877">
        <f>VLOOKUP($A2877,'Trees - celková zdrojová porost'!$A$2:$L$3471,MATCH(F$1,'Trees - celková zdrojová porost'!$A$1:$L$1,0),FALSE)</f>
        <v>13.2</v>
      </c>
      <c r="G2877">
        <f>VLOOKUP($A2877,'Trees - celková zdrojová porost'!$A$2:$L$3471,MATCH(G$1,'Trees - celková zdrojová porost'!$A$1:$L$1,0),FALSE)</f>
        <v>7.1</v>
      </c>
      <c r="H2877">
        <f>VLOOKUP($A2877,'Trees - celková zdrojová porost'!$A$2:$L$3471,MATCH(H$1,'Trees - celková zdrojová porost'!$A$1:$L$1,0),FALSE)</f>
        <v>0</v>
      </c>
      <c r="I2877" t="str">
        <f>VLOOKUP($A2877,'Trees - celková zdrojová porost'!$A$2:$L$3471,MATCH(I$1,'Trees - celková zdrojová porost'!$A$1:$L$1,0),FALSE)</f>
        <v>P</v>
      </c>
      <c r="J2877" t="str">
        <f>VLOOKUP($A2877,'Trees - celková zdrojová porost'!$A$2:$L$3471,MATCH(J$1,'Trees - celková zdrojová porost'!$A$1:$L$1,0),FALSE)</f>
        <v>Z</v>
      </c>
      <c r="K2877" t="str">
        <f>VLOOKUP($A2877,'Trees - celková zdrojová porost'!$A$2:$L$3471,MATCH(K$1,'Trees - celková zdrojová porost'!$A$1:$L$1,0),FALSE)</f>
        <v>BEZ</v>
      </c>
      <c r="L2877" s="8">
        <f>VLOOKUP($A2877,'Trees - celková zdrojová porost'!$A$2:$L$3471,MATCH(L$1,'Trees - celková zdrojová porost'!$A$1:$L$1,0),FALSE)</f>
        <v>43210.570844907401</v>
      </c>
    </row>
    <row r="2878" spans="1:12" x14ac:dyDescent="0.25">
      <c r="A2878">
        <v>2014</v>
      </c>
      <c r="B2878">
        <f>VLOOKUP($A2878,'Trees - celková zdrojová porost'!$A$2:$L$3471,MATCH(B$1,'Trees - celková zdrojová porost'!$A$1:$L$1,0),FALSE)</f>
        <v>2013</v>
      </c>
      <c r="C2878" t="str">
        <f>VLOOKUP($A2878,'Trees - celková zdrojová porost'!$A$2:$L$3471,MATCH(C$1,'Trees - celková zdrojová porost'!$A$1:$L$1,0),FALSE)</f>
        <v>HB</v>
      </c>
      <c r="D2878">
        <f>VLOOKUP($A2878,'Trees - celková zdrojová porost'!$A$2:$L$3471,MATCH(D$1,'Trees - celková zdrojová porost'!$A$1:$L$1,0),FALSE)</f>
        <v>175</v>
      </c>
      <c r="E2878">
        <f>VLOOKUP($A2878,'Trees - celková zdrojová porost'!$A$2:$L$3471,MATCH(E$1,'Trees - celková zdrojová porost'!$A$1:$L$1,0),FALSE)</f>
        <v>20.3</v>
      </c>
      <c r="F2878">
        <f>VLOOKUP($A2878,'Trees - celková zdrojová porost'!$A$2:$L$3471,MATCH(F$1,'Trees - celková zdrojová porost'!$A$1:$L$1,0),FALSE)</f>
        <v>13.6</v>
      </c>
      <c r="G2878">
        <f>VLOOKUP($A2878,'Trees - celková zdrojová porost'!$A$2:$L$3471,MATCH(G$1,'Trees - celková zdrojová porost'!$A$1:$L$1,0),FALSE)</f>
        <v>6.7</v>
      </c>
      <c r="H2878">
        <f>VLOOKUP($A2878,'Trees - celková zdrojová porost'!$A$2:$L$3471,MATCH(H$1,'Trees - celková zdrojová porost'!$A$1:$L$1,0),FALSE)</f>
        <v>1</v>
      </c>
      <c r="I2878" t="str">
        <f>VLOOKUP($A2878,'Trees - celková zdrojová porost'!$A$2:$L$3471,MATCH(I$1,'Trees - celková zdrojová porost'!$A$1:$L$1,0),FALSE)</f>
        <v>P</v>
      </c>
      <c r="J2878" t="str">
        <f>VLOOKUP($A2878,'Trees - celková zdrojová porost'!$A$2:$L$3471,MATCH(J$1,'Trees - celková zdrojová porost'!$A$1:$L$1,0),FALSE)</f>
        <v>Z</v>
      </c>
      <c r="K2878" t="str">
        <f>VLOOKUP($A2878,'Trees - celková zdrojová porost'!$A$2:$L$3471,MATCH(K$1,'Trees - celková zdrojová porost'!$A$1:$L$1,0),FALSE)</f>
        <v>BEZ</v>
      </c>
      <c r="L2878" s="8">
        <f>VLOOKUP($A2878,'Trees - celková zdrojová porost'!$A$2:$L$3471,MATCH(L$1,'Trees - celková zdrojová porost'!$A$1:$L$1,0),FALSE)</f>
        <v>43210.576724537001</v>
      </c>
    </row>
    <row r="2879" spans="1:12" x14ac:dyDescent="0.25">
      <c r="A2879">
        <v>1891</v>
      </c>
      <c r="B2879">
        <f>VLOOKUP($A2879,'Trees - celková zdrojová porost'!$A$2:$L$3471,MATCH(B$1,'Trees - celková zdrojová porost'!$A$1:$L$1,0),FALSE)</f>
        <v>1885</v>
      </c>
      <c r="C2879" t="str">
        <f>VLOOKUP($A2879,'Trees - celková zdrojová porost'!$A$2:$L$3471,MATCH(C$1,'Trees - celková zdrojová porost'!$A$1:$L$1,0),FALSE)</f>
        <v>HB</v>
      </c>
      <c r="D2879">
        <f>VLOOKUP($A2879,'Trees - celková zdrojová porost'!$A$2:$L$3471,MATCH(D$1,'Trees - celková zdrojová porost'!$A$1:$L$1,0),FALSE)</f>
        <v>140</v>
      </c>
      <c r="E2879">
        <f>VLOOKUP($A2879,'Trees - celková zdrojová porost'!$A$2:$L$3471,MATCH(E$1,'Trees - celková zdrojová porost'!$A$1:$L$1,0),FALSE)</f>
        <v>20.399999999999999</v>
      </c>
      <c r="F2879">
        <f>VLOOKUP($A2879,'Trees - celková zdrojová porost'!$A$2:$L$3471,MATCH(F$1,'Trees - celková zdrojová porost'!$A$1:$L$1,0),FALSE)</f>
        <v>1.2</v>
      </c>
      <c r="G2879">
        <f>VLOOKUP($A2879,'Trees - celková zdrojová porost'!$A$2:$L$3471,MATCH(G$1,'Trees - celková zdrojová porost'!$A$1:$L$1,0),FALSE)</f>
        <v>19.2</v>
      </c>
      <c r="H2879">
        <f>VLOOKUP($A2879,'Trees - celková zdrojová porost'!$A$2:$L$3471,MATCH(H$1,'Trees - celková zdrojová porost'!$A$1:$L$1,0),FALSE)</f>
        <v>0</v>
      </c>
      <c r="I2879" t="str">
        <f>VLOOKUP($A2879,'Trees - celková zdrojová porost'!$A$2:$L$3471,MATCH(I$1,'Trees - celková zdrojová porost'!$A$1:$L$1,0),FALSE)</f>
        <v>P</v>
      </c>
      <c r="J2879" t="str">
        <f>VLOOKUP($A2879,'Trees - celková zdrojová porost'!$A$2:$L$3471,MATCH(J$1,'Trees - celková zdrojová porost'!$A$1:$L$1,0),FALSE)</f>
        <v>Z</v>
      </c>
      <c r="K2879" t="str">
        <f>VLOOKUP($A2879,'Trees - celková zdrojová porost'!$A$2:$L$3471,MATCH(K$1,'Trees - celková zdrojová porost'!$A$1:$L$1,0),FALSE)</f>
        <v>BEZ</v>
      </c>
      <c r="L2879" s="8">
        <f>VLOOKUP($A2879,'Trees - celková zdrojová porost'!$A$2:$L$3471,MATCH(L$1,'Trees - celková zdrojová porost'!$A$1:$L$1,0),FALSE)</f>
        <v>43210.453958333303</v>
      </c>
    </row>
    <row r="2880" spans="1:12" x14ac:dyDescent="0.25">
      <c r="A2880">
        <v>1332</v>
      </c>
      <c r="B2880">
        <f>VLOOKUP($A2880,'Trees - celková zdrojová porost'!$A$2:$L$3471,MATCH(B$1,'Trees - celková zdrojová porost'!$A$1:$L$1,0),FALSE)</f>
        <v>0</v>
      </c>
      <c r="C2880" t="str">
        <f>VLOOKUP($A2880,'Trees - celková zdrojová porost'!$A$2:$L$3471,MATCH(C$1,'Trees - celková zdrojová porost'!$A$1:$L$1,0),FALSE)</f>
        <v>HB</v>
      </c>
      <c r="D2880">
        <f>VLOOKUP($A2880,'Trees - celková zdrojová porost'!$A$2:$L$3471,MATCH(D$1,'Trees - celková zdrojová porost'!$A$1:$L$1,0),FALSE)</f>
        <v>410</v>
      </c>
      <c r="E2880">
        <f>VLOOKUP($A2880,'Trees - celková zdrojová porost'!$A$2:$L$3471,MATCH(E$1,'Trees - celková zdrojová porost'!$A$1:$L$1,0),FALSE)</f>
        <v>20.5</v>
      </c>
      <c r="F2880">
        <f>VLOOKUP($A2880,'Trees - celková zdrojová porost'!$A$2:$L$3471,MATCH(F$1,'Trees - celková zdrojová porost'!$A$1:$L$1,0),FALSE)</f>
        <v>5.2</v>
      </c>
      <c r="G2880">
        <f>VLOOKUP($A2880,'Trees - celková zdrojová porost'!$A$2:$L$3471,MATCH(G$1,'Trees - celková zdrojová porost'!$A$1:$L$1,0),FALSE)</f>
        <v>15.3</v>
      </c>
      <c r="H2880">
        <f>VLOOKUP($A2880,'Trees - celková zdrojová porost'!$A$2:$L$3471,MATCH(H$1,'Trees - celková zdrojová porost'!$A$1:$L$1,0),FALSE)</f>
        <v>1</v>
      </c>
      <c r="I2880" t="str">
        <f>VLOOKUP($A2880,'Trees - celková zdrojová porost'!$A$2:$L$3471,MATCH(I$1,'Trees - celková zdrojová porost'!$A$1:$L$1,0),FALSE)</f>
        <v>S</v>
      </c>
      <c r="J2880" t="str">
        <f>VLOOKUP($A2880,'Trees - celková zdrojová porost'!$A$2:$L$3471,MATCH(J$1,'Trees - celková zdrojová porost'!$A$1:$L$1,0),FALSE)</f>
        <v>Z</v>
      </c>
      <c r="K2880" t="str">
        <f>VLOOKUP($A2880,'Trees - celková zdrojová porost'!$A$2:$L$3471,MATCH(K$1,'Trees - celková zdrojová porost'!$A$1:$L$1,0),FALSE)</f>
        <v>BEZ</v>
      </c>
      <c r="L2880" s="8">
        <f>VLOOKUP($A2880,'Trees - celková zdrojová porost'!$A$2:$L$3471,MATCH(L$1,'Trees - celková zdrojová porost'!$A$1:$L$1,0),FALSE)</f>
        <v>43202.534745370402</v>
      </c>
    </row>
    <row r="2881" spans="1:12" x14ac:dyDescent="0.25">
      <c r="A2881">
        <v>1860</v>
      </c>
      <c r="B2881">
        <f>VLOOKUP($A2881,'Trees - celková zdrojová porost'!$A$2:$L$3471,MATCH(B$1,'Trees - celková zdrojová porost'!$A$1:$L$1,0),FALSE)</f>
        <v>1858</v>
      </c>
      <c r="C2881" t="str">
        <f>VLOOKUP($A2881,'Trees - celková zdrojová porost'!$A$2:$L$3471,MATCH(C$1,'Trees - celková zdrojová porost'!$A$1:$L$1,0),FALSE)</f>
        <v>HB</v>
      </c>
      <c r="D2881">
        <f>VLOOKUP($A2881,'Trees - celková zdrojová porost'!$A$2:$L$3471,MATCH(D$1,'Trees - celková zdrojová porost'!$A$1:$L$1,0),FALSE)</f>
        <v>170</v>
      </c>
      <c r="E2881">
        <f>VLOOKUP($A2881,'Trees - celková zdrojová porost'!$A$2:$L$3471,MATCH(E$1,'Trees - celková zdrojová porost'!$A$1:$L$1,0),FALSE)</f>
        <v>20.5</v>
      </c>
      <c r="F2881">
        <f>VLOOKUP($A2881,'Trees - celková zdrojová porost'!$A$2:$L$3471,MATCH(F$1,'Trees - celková zdrojová porost'!$A$1:$L$1,0),FALSE)</f>
        <v>0.95</v>
      </c>
      <c r="G2881">
        <f>VLOOKUP($A2881,'Trees - celková zdrojová porost'!$A$2:$L$3471,MATCH(G$1,'Trees - celková zdrojová porost'!$A$1:$L$1,0),FALSE)</f>
        <v>19.55</v>
      </c>
      <c r="H2881">
        <f>VLOOKUP($A2881,'Trees - celková zdrojová porost'!$A$2:$L$3471,MATCH(H$1,'Trees - celková zdrojová porost'!$A$1:$L$1,0),FALSE)</f>
        <v>0</v>
      </c>
      <c r="I2881" t="str">
        <f>VLOOKUP($A2881,'Trees - celková zdrojová porost'!$A$2:$L$3471,MATCH(I$1,'Trees - celková zdrojová porost'!$A$1:$L$1,0),FALSE)</f>
        <v>P</v>
      </c>
      <c r="J2881" t="str">
        <f>VLOOKUP($A2881,'Trees - celková zdrojová porost'!$A$2:$L$3471,MATCH(J$1,'Trees - celková zdrojová porost'!$A$1:$L$1,0),FALSE)</f>
        <v>Z</v>
      </c>
      <c r="K2881" t="str">
        <f>VLOOKUP($A2881,'Trees - celková zdrojová porost'!$A$2:$L$3471,MATCH(K$1,'Trees - celková zdrojová porost'!$A$1:$L$1,0),FALSE)</f>
        <v>BEZ</v>
      </c>
      <c r="L2881" s="8">
        <f>VLOOKUP($A2881,'Trees - celková zdrojová porost'!$A$2:$L$3471,MATCH(L$1,'Trees - celková zdrojová porost'!$A$1:$L$1,0),FALSE)</f>
        <v>43210.420486111099</v>
      </c>
    </row>
    <row r="2882" spans="1:12" x14ac:dyDescent="0.25">
      <c r="A2882">
        <v>2020</v>
      </c>
      <c r="B2882">
        <f>VLOOKUP($A2882,'Trees - celková zdrojová porost'!$A$2:$L$3471,MATCH(B$1,'Trees - celková zdrojová porost'!$A$1:$L$1,0),FALSE)</f>
        <v>2018</v>
      </c>
      <c r="C2882" t="str">
        <f>VLOOKUP($A2882,'Trees - celková zdrojová porost'!$A$2:$L$3471,MATCH(C$1,'Trees - celková zdrojová porost'!$A$1:$L$1,0),FALSE)</f>
        <v>HB</v>
      </c>
      <c r="D2882">
        <f>VLOOKUP($A2882,'Trees - celková zdrojová porost'!$A$2:$L$3471,MATCH(D$1,'Trees - celková zdrojová porost'!$A$1:$L$1,0),FALSE)</f>
        <v>180</v>
      </c>
      <c r="E2882">
        <f>VLOOKUP($A2882,'Trees - celková zdrojová porost'!$A$2:$L$3471,MATCH(E$1,'Trees - celková zdrojová porost'!$A$1:$L$1,0),FALSE)</f>
        <v>20.5</v>
      </c>
      <c r="F2882">
        <f>VLOOKUP($A2882,'Trees - celková zdrojová porost'!$A$2:$L$3471,MATCH(F$1,'Trees - celková zdrojová porost'!$A$1:$L$1,0),FALSE)</f>
        <v>1.4</v>
      </c>
      <c r="G2882">
        <f>VLOOKUP($A2882,'Trees - celková zdrojová porost'!$A$2:$L$3471,MATCH(G$1,'Trees - celková zdrojová porost'!$A$1:$L$1,0),FALSE)</f>
        <v>19.100000000000001</v>
      </c>
      <c r="H2882">
        <f>VLOOKUP($A2882,'Trees - celková zdrojová porost'!$A$2:$L$3471,MATCH(H$1,'Trees - celková zdrojová porost'!$A$1:$L$1,0),FALSE)</f>
        <v>1</v>
      </c>
      <c r="I2882" t="str">
        <f>VLOOKUP($A2882,'Trees - celková zdrojová porost'!$A$2:$L$3471,MATCH(I$1,'Trees - celková zdrojová porost'!$A$1:$L$1,0),FALSE)</f>
        <v>P</v>
      </c>
      <c r="J2882" t="str">
        <f>VLOOKUP($A2882,'Trees - celková zdrojová porost'!$A$2:$L$3471,MATCH(J$1,'Trees - celková zdrojová porost'!$A$1:$L$1,0),FALSE)</f>
        <v>Z</v>
      </c>
      <c r="K2882" t="str">
        <f>VLOOKUP($A2882,'Trees - celková zdrojová porost'!$A$2:$L$3471,MATCH(K$1,'Trees - celková zdrojová porost'!$A$1:$L$1,0),FALSE)</f>
        <v>ZAS</v>
      </c>
      <c r="L2882" s="8">
        <f>VLOOKUP($A2882,'Trees - celková zdrojová porost'!$A$2:$L$3471,MATCH(L$1,'Trees - celková zdrojová porost'!$A$1:$L$1,0),FALSE)</f>
        <v>43210.580277777801</v>
      </c>
    </row>
    <row r="2883" spans="1:12" x14ac:dyDescent="0.25">
      <c r="A2883">
        <v>2058</v>
      </c>
      <c r="B2883">
        <f>VLOOKUP($A2883,'Trees - celková zdrojová porost'!$A$2:$L$3471,MATCH(B$1,'Trees - celková zdrojová porost'!$A$1:$L$1,0),FALSE)</f>
        <v>0</v>
      </c>
      <c r="C2883" t="str">
        <f>VLOOKUP($A2883,'Trees - celková zdrojová porost'!$A$2:$L$3471,MATCH(C$1,'Trees - celková zdrojová porost'!$A$1:$L$1,0),FALSE)</f>
        <v>HB</v>
      </c>
      <c r="D2883">
        <f>VLOOKUP($A2883,'Trees - celková zdrojová porost'!$A$2:$L$3471,MATCH(D$1,'Trees - celková zdrojová porost'!$A$1:$L$1,0),FALSE)</f>
        <v>185</v>
      </c>
      <c r="E2883">
        <f>VLOOKUP($A2883,'Trees - celková zdrojová porost'!$A$2:$L$3471,MATCH(E$1,'Trees - celková zdrojová porost'!$A$1:$L$1,0),FALSE)</f>
        <v>20.5</v>
      </c>
      <c r="F2883">
        <f>VLOOKUP($A2883,'Trees - celková zdrojová porost'!$A$2:$L$3471,MATCH(F$1,'Trees - celková zdrojová porost'!$A$1:$L$1,0),FALSE)</f>
        <v>1.95</v>
      </c>
      <c r="G2883">
        <f>VLOOKUP($A2883,'Trees - celková zdrojová porost'!$A$2:$L$3471,MATCH(G$1,'Trees - celková zdrojová porost'!$A$1:$L$1,0),FALSE)</f>
        <v>18.55</v>
      </c>
      <c r="H2883">
        <f>VLOOKUP($A2883,'Trees - celková zdrojová porost'!$A$2:$L$3471,MATCH(H$1,'Trees - celková zdrojová porost'!$A$1:$L$1,0),FALSE)</f>
        <v>1</v>
      </c>
      <c r="I2883" t="str">
        <f>VLOOKUP($A2883,'Trees - celková zdrojová porost'!$A$2:$L$3471,MATCH(I$1,'Trees - celková zdrojová porost'!$A$1:$L$1,0),FALSE)</f>
        <v>P</v>
      </c>
      <c r="J2883" t="str">
        <f>VLOOKUP($A2883,'Trees - celková zdrojová porost'!$A$2:$L$3471,MATCH(J$1,'Trees - celková zdrojová porost'!$A$1:$L$1,0),FALSE)</f>
        <v>Z</v>
      </c>
      <c r="K2883" t="str">
        <f>VLOOKUP($A2883,'Trees - celková zdrojová porost'!$A$2:$L$3471,MATCH(K$1,'Trees - celková zdrojová porost'!$A$1:$L$1,0),FALSE)</f>
        <v>BEZ</v>
      </c>
      <c r="L2883" s="8">
        <f>VLOOKUP($A2883,'Trees - celková zdrojová porost'!$A$2:$L$3471,MATCH(L$1,'Trees - celková zdrojová porost'!$A$1:$L$1,0),FALSE)</f>
        <v>43213.395648148202</v>
      </c>
    </row>
    <row r="2884" spans="1:12" x14ac:dyDescent="0.25">
      <c r="A2884">
        <v>18</v>
      </c>
      <c r="B2884">
        <f>VLOOKUP($A2884,'Trees - celková zdrojová porost'!$A$2:$L$3471,MATCH(B$1,'Trees - celková zdrojová porost'!$A$1:$L$1,0),FALSE)</f>
        <v>0</v>
      </c>
      <c r="C2884" t="str">
        <f>VLOOKUP($A2884,'Trees - celková zdrojová porost'!$A$2:$L$3471,MATCH(C$1,'Trees - celková zdrojová porost'!$A$1:$L$1,0),FALSE)</f>
        <v>HB</v>
      </c>
      <c r="D2884">
        <f>VLOOKUP($A2884,'Trees - celková zdrojová porost'!$A$2:$L$3471,MATCH(D$1,'Trees - celková zdrojová porost'!$A$1:$L$1,0),FALSE)</f>
        <v>175</v>
      </c>
      <c r="E2884">
        <f>VLOOKUP($A2884,'Trees - celková zdrojová porost'!$A$2:$L$3471,MATCH(E$1,'Trees - celková zdrojová porost'!$A$1:$L$1,0),FALSE)</f>
        <v>20.6</v>
      </c>
      <c r="F2884">
        <f>VLOOKUP($A2884,'Trees - celková zdrojová porost'!$A$2:$L$3471,MATCH(F$1,'Trees - celková zdrojová porost'!$A$1:$L$1,0),FALSE)</f>
        <v>4.0999999999999996</v>
      </c>
      <c r="G2884">
        <f>VLOOKUP($A2884,'Trees - celková zdrojová porost'!$A$2:$L$3471,MATCH(G$1,'Trees - celková zdrojová porost'!$A$1:$L$1,0),FALSE)</f>
        <v>16.5</v>
      </c>
      <c r="H2884">
        <f>VLOOKUP($A2884,'Trees - celková zdrojová porost'!$A$2:$L$3471,MATCH(H$1,'Trees - celková zdrojová porost'!$A$1:$L$1,0),FALSE)</f>
        <v>1</v>
      </c>
      <c r="I2884" t="str">
        <f>VLOOKUP($A2884,'Trees - celková zdrojová porost'!$A$2:$L$3471,MATCH(I$1,'Trees - celková zdrojová porost'!$A$1:$L$1,0),FALSE)</f>
        <v>P</v>
      </c>
      <c r="J2884" t="str">
        <f>VLOOKUP($A2884,'Trees - celková zdrojová porost'!$A$2:$L$3471,MATCH(J$1,'Trees - celková zdrojová porost'!$A$1:$L$1,0),FALSE)</f>
        <v>Z</v>
      </c>
      <c r="K2884" t="str">
        <f>VLOOKUP($A2884,'Trees - celková zdrojová porost'!$A$2:$L$3471,MATCH(K$1,'Trees - celková zdrojová porost'!$A$1:$L$1,0),FALSE)</f>
        <v>BEZ</v>
      </c>
      <c r="L2884" s="8">
        <f>VLOOKUP($A2884,'Trees - celková zdrojová porost'!$A$2:$L$3471,MATCH(L$1,'Trees - celková zdrojová porost'!$A$1:$L$1,0),FALSE)</f>
        <v>43184.546655092599</v>
      </c>
    </row>
    <row r="2885" spans="1:12" x14ac:dyDescent="0.25">
      <c r="A2885">
        <v>2086</v>
      </c>
      <c r="B2885">
        <f>VLOOKUP($A2885,'Trees - celková zdrojová porost'!$A$2:$L$3471,MATCH(B$1,'Trees - celková zdrojová porost'!$A$1:$L$1,0),FALSE)</f>
        <v>0</v>
      </c>
      <c r="C2885" t="str">
        <f>VLOOKUP($A2885,'Trees - celková zdrojová porost'!$A$2:$L$3471,MATCH(C$1,'Trees - celková zdrojová porost'!$A$1:$L$1,0),FALSE)</f>
        <v>HB</v>
      </c>
      <c r="D2885">
        <f>VLOOKUP($A2885,'Trees - celková zdrojová porost'!$A$2:$L$3471,MATCH(D$1,'Trees - celková zdrojová porost'!$A$1:$L$1,0),FALSE)</f>
        <v>195</v>
      </c>
      <c r="E2885">
        <f>VLOOKUP($A2885,'Trees - celková zdrojová porost'!$A$2:$L$3471,MATCH(E$1,'Trees - celková zdrojová porost'!$A$1:$L$1,0),FALSE)</f>
        <v>20.6</v>
      </c>
      <c r="F2885">
        <f>VLOOKUP($A2885,'Trees - celková zdrojová porost'!$A$2:$L$3471,MATCH(F$1,'Trees - celková zdrojová porost'!$A$1:$L$1,0),FALSE)</f>
        <v>1.1000000000000001</v>
      </c>
      <c r="G2885">
        <f>VLOOKUP($A2885,'Trees - celková zdrojová porost'!$A$2:$L$3471,MATCH(G$1,'Trees - celková zdrojová porost'!$A$1:$L$1,0),FALSE)</f>
        <v>19.5</v>
      </c>
      <c r="H2885">
        <f>VLOOKUP($A2885,'Trees - celková zdrojová porost'!$A$2:$L$3471,MATCH(H$1,'Trees - celková zdrojová porost'!$A$1:$L$1,0),FALSE)</f>
        <v>1</v>
      </c>
      <c r="I2885" t="str">
        <f>VLOOKUP($A2885,'Trees - celková zdrojová porost'!$A$2:$L$3471,MATCH(I$1,'Trees - celková zdrojová porost'!$A$1:$L$1,0),FALSE)</f>
        <v>P</v>
      </c>
      <c r="J2885" t="str">
        <f>VLOOKUP($A2885,'Trees - celková zdrojová porost'!$A$2:$L$3471,MATCH(J$1,'Trees - celková zdrojová porost'!$A$1:$L$1,0),FALSE)</f>
        <v>Z</v>
      </c>
      <c r="K2885" t="str">
        <f>VLOOKUP($A2885,'Trees - celková zdrojová porost'!$A$2:$L$3471,MATCH(K$1,'Trees - celková zdrojová porost'!$A$1:$L$1,0),FALSE)</f>
        <v>BEZ</v>
      </c>
      <c r="L2885" s="8">
        <f>VLOOKUP($A2885,'Trees - celková zdrojová porost'!$A$2:$L$3471,MATCH(L$1,'Trees - celková zdrojová porost'!$A$1:$L$1,0),FALSE)</f>
        <v>43213.423530092601</v>
      </c>
    </row>
    <row r="2886" spans="1:12" x14ac:dyDescent="0.25">
      <c r="A2886">
        <v>2510</v>
      </c>
      <c r="B2886">
        <f>VLOOKUP($A2886,'Trees - celková zdrojová porost'!$A$2:$L$3471,MATCH(B$1,'Trees - celková zdrojová porost'!$A$1:$L$1,0),FALSE)</f>
        <v>2510</v>
      </c>
      <c r="C2886" t="str">
        <f>VLOOKUP($A2886,'Trees - celková zdrojová porost'!$A$2:$L$3471,MATCH(C$1,'Trees - celková zdrojová porost'!$A$1:$L$1,0),FALSE)</f>
        <v>HB</v>
      </c>
      <c r="D2886">
        <f>VLOOKUP($A2886,'Trees - celková zdrojová porost'!$A$2:$L$3471,MATCH(D$1,'Trees - celková zdrojová porost'!$A$1:$L$1,0),FALSE)</f>
        <v>205</v>
      </c>
      <c r="E2886">
        <f>VLOOKUP($A2886,'Trees - celková zdrojová porost'!$A$2:$L$3471,MATCH(E$1,'Trees - celková zdrojová porost'!$A$1:$L$1,0),FALSE)</f>
        <v>20.6</v>
      </c>
      <c r="F2886">
        <f>VLOOKUP($A2886,'Trees - celková zdrojová porost'!$A$2:$L$3471,MATCH(F$1,'Trees - celková zdrojová porost'!$A$1:$L$1,0),FALSE)</f>
        <v>1.4</v>
      </c>
      <c r="G2886">
        <f>VLOOKUP($A2886,'Trees - celková zdrojová porost'!$A$2:$L$3471,MATCH(G$1,'Trees - celková zdrojová porost'!$A$1:$L$1,0),FALSE)</f>
        <v>19.2</v>
      </c>
      <c r="H2886">
        <f>VLOOKUP($A2886,'Trees - celková zdrojová porost'!$A$2:$L$3471,MATCH(H$1,'Trees - celková zdrojová porost'!$A$1:$L$1,0),FALSE)</f>
        <v>1</v>
      </c>
      <c r="I2886" t="str">
        <f>VLOOKUP($A2886,'Trees - celková zdrojová porost'!$A$2:$L$3471,MATCH(I$1,'Trees - celková zdrojová porost'!$A$1:$L$1,0),FALSE)</f>
        <v>P</v>
      </c>
      <c r="J2886" t="str">
        <f>VLOOKUP($A2886,'Trees - celková zdrojová porost'!$A$2:$L$3471,MATCH(J$1,'Trees - celková zdrojová porost'!$A$1:$L$1,0),FALSE)</f>
        <v>Z</v>
      </c>
      <c r="K2886" t="str">
        <f>VLOOKUP($A2886,'Trees - celková zdrojová porost'!$A$2:$L$3471,MATCH(K$1,'Trees - celková zdrojová porost'!$A$1:$L$1,0),FALSE)</f>
        <v>BEZ</v>
      </c>
      <c r="L2886" s="8">
        <f>VLOOKUP($A2886,'Trees - celková zdrojová porost'!$A$2:$L$3471,MATCH(L$1,'Trees - celková zdrojová porost'!$A$1:$L$1,0),FALSE)</f>
        <v>43216.634756944397</v>
      </c>
    </row>
    <row r="2887" spans="1:12" x14ac:dyDescent="0.25">
      <c r="A2887">
        <v>2088</v>
      </c>
      <c r="B2887">
        <f>VLOOKUP($A2887,'Trees - celková zdrojová porost'!$A$2:$L$3471,MATCH(B$1,'Trees - celková zdrojová porost'!$A$1:$L$1,0),FALSE)</f>
        <v>0</v>
      </c>
      <c r="C2887" t="str">
        <f>VLOOKUP($A2887,'Trees - celková zdrojová porost'!$A$2:$L$3471,MATCH(C$1,'Trees - celková zdrojová porost'!$A$1:$L$1,0),FALSE)</f>
        <v>HB</v>
      </c>
      <c r="D2887">
        <f>VLOOKUP($A2887,'Trees - celková zdrojová porost'!$A$2:$L$3471,MATCH(D$1,'Trees - celková zdrojová porost'!$A$1:$L$1,0),FALSE)</f>
        <v>160</v>
      </c>
      <c r="E2887">
        <f>VLOOKUP($A2887,'Trees - celková zdrojová porost'!$A$2:$L$3471,MATCH(E$1,'Trees - celková zdrojová porost'!$A$1:$L$1,0),FALSE)</f>
        <v>20.7</v>
      </c>
      <c r="F2887">
        <f>VLOOKUP($A2887,'Trees - celková zdrojová porost'!$A$2:$L$3471,MATCH(F$1,'Trees - celková zdrojová porost'!$A$1:$L$1,0),FALSE)</f>
        <v>5.4</v>
      </c>
      <c r="G2887">
        <f>VLOOKUP($A2887,'Trees - celková zdrojová porost'!$A$2:$L$3471,MATCH(G$1,'Trees - celková zdrojová porost'!$A$1:$L$1,0),FALSE)</f>
        <v>15.3</v>
      </c>
      <c r="H2887">
        <f>VLOOKUP($A2887,'Trees - celková zdrojová porost'!$A$2:$L$3471,MATCH(H$1,'Trees - celková zdrojová porost'!$A$1:$L$1,0),FALSE)</f>
        <v>1</v>
      </c>
      <c r="I2887" t="str">
        <f>VLOOKUP($A2887,'Trees - celková zdrojová porost'!$A$2:$L$3471,MATCH(I$1,'Trees - celková zdrojová porost'!$A$1:$L$1,0),FALSE)</f>
        <v>S</v>
      </c>
      <c r="J2887" t="str">
        <f>VLOOKUP($A2887,'Trees - celková zdrojová porost'!$A$2:$L$3471,MATCH(J$1,'Trees - celková zdrojová porost'!$A$1:$L$1,0),FALSE)</f>
        <v>Z</v>
      </c>
      <c r="K2887" t="str">
        <f>VLOOKUP($A2887,'Trees - celková zdrojová porost'!$A$2:$L$3471,MATCH(K$1,'Trees - celková zdrojová porost'!$A$1:$L$1,0),FALSE)</f>
        <v>BEZ</v>
      </c>
      <c r="L2887" s="8">
        <f>VLOOKUP($A2887,'Trees - celková zdrojová porost'!$A$2:$L$3471,MATCH(L$1,'Trees - celková zdrojová porost'!$A$1:$L$1,0),FALSE)</f>
        <v>43213.424074074101</v>
      </c>
    </row>
    <row r="2888" spans="1:12" x14ac:dyDescent="0.25">
      <c r="A2888">
        <v>1988</v>
      </c>
      <c r="B2888">
        <f>VLOOKUP($A2888,'Trees - celková zdrojová porost'!$A$2:$L$3471,MATCH(B$1,'Trees - celková zdrojová porost'!$A$1:$L$1,0),FALSE)</f>
        <v>1986</v>
      </c>
      <c r="C2888" t="str">
        <f>VLOOKUP($A2888,'Trees - celková zdrojová porost'!$A$2:$L$3471,MATCH(C$1,'Trees - celková zdrojová porost'!$A$1:$L$1,0),FALSE)</f>
        <v>HB</v>
      </c>
      <c r="D2888">
        <f>VLOOKUP($A2888,'Trees - celková zdrojová porost'!$A$2:$L$3471,MATCH(D$1,'Trees - celková zdrojová porost'!$A$1:$L$1,0),FALSE)</f>
        <v>215</v>
      </c>
      <c r="E2888">
        <f>VLOOKUP($A2888,'Trees - celková zdrojová porost'!$A$2:$L$3471,MATCH(E$1,'Trees - celková zdrojová porost'!$A$1:$L$1,0),FALSE)</f>
        <v>20.8</v>
      </c>
      <c r="F2888">
        <f>VLOOKUP($A2888,'Trees - celková zdrojová porost'!$A$2:$L$3471,MATCH(F$1,'Trees - celková zdrojová porost'!$A$1:$L$1,0),FALSE)</f>
        <v>3.3</v>
      </c>
      <c r="G2888">
        <f>VLOOKUP($A2888,'Trees - celková zdrojová porost'!$A$2:$L$3471,MATCH(G$1,'Trees - celková zdrojová porost'!$A$1:$L$1,0),FALSE)</f>
        <v>17.5</v>
      </c>
      <c r="H2888">
        <f>VLOOKUP($A2888,'Trees - celková zdrojová porost'!$A$2:$L$3471,MATCH(H$1,'Trees - celková zdrojová porost'!$A$1:$L$1,0),FALSE)</f>
        <v>1</v>
      </c>
      <c r="I2888" t="str">
        <f>VLOOKUP($A2888,'Trees - celková zdrojová porost'!$A$2:$L$3471,MATCH(I$1,'Trees - celková zdrojová porost'!$A$1:$L$1,0),FALSE)</f>
        <v>P</v>
      </c>
      <c r="J2888" t="str">
        <f>VLOOKUP($A2888,'Trees - celková zdrojová porost'!$A$2:$L$3471,MATCH(J$1,'Trees - celková zdrojová porost'!$A$1:$L$1,0),FALSE)</f>
        <v>Z</v>
      </c>
      <c r="K2888" t="str">
        <f>VLOOKUP($A2888,'Trees - celková zdrojová porost'!$A$2:$L$3471,MATCH(K$1,'Trees - celková zdrojová porost'!$A$1:$L$1,0),FALSE)</f>
        <v>BEZ</v>
      </c>
      <c r="L2888" s="8">
        <f>VLOOKUP($A2888,'Trees - celková zdrojová porost'!$A$2:$L$3471,MATCH(L$1,'Trees - celková zdrojová porost'!$A$1:$L$1,0),FALSE)</f>
        <v>43210.538900462998</v>
      </c>
    </row>
    <row r="2889" spans="1:12" x14ac:dyDescent="0.25">
      <c r="A2889">
        <v>2127</v>
      </c>
      <c r="B2889">
        <f>VLOOKUP($A2889,'Trees - celková zdrojová porost'!$A$2:$L$3471,MATCH(B$1,'Trees - celková zdrojová porost'!$A$1:$L$1,0),FALSE)</f>
        <v>2126</v>
      </c>
      <c r="C2889" t="str">
        <f>VLOOKUP($A2889,'Trees - celková zdrojová porost'!$A$2:$L$3471,MATCH(C$1,'Trees - celková zdrojová porost'!$A$1:$L$1,0),FALSE)</f>
        <v>HB</v>
      </c>
      <c r="D2889">
        <f>VLOOKUP($A2889,'Trees - celková zdrojová porost'!$A$2:$L$3471,MATCH(D$1,'Trees - celková zdrojová porost'!$A$1:$L$1,0),FALSE)</f>
        <v>195</v>
      </c>
      <c r="E2889">
        <f>VLOOKUP($A2889,'Trees - celková zdrojová porost'!$A$2:$L$3471,MATCH(E$1,'Trees - celková zdrojová porost'!$A$1:$L$1,0),FALSE)</f>
        <v>20.8</v>
      </c>
      <c r="F2889">
        <f>VLOOKUP($A2889,'Trees - celková zdrojová porost'!$A$2:$L$3471,MATCH(F$1,'Trees - celková zdrojová porost'!$A$1:$L$1,0),FALSE)</f>
        <v>0.95</v>
      </c>
      <c r="G2889">
        <f>VLOOKUP($A2889,'Trees - celková zdrojová porost'!$A$2:$L$3471,MATCH(G$1,'Trees - celková zdrojová porost'!$A$1:$L$1,0),FALSE)</f>
        <v>19.850000000000001</v>
      </c>
      <c r="H2889">
        <f>VLOOKUP($A2889,'Trees - celková zdrojová porost'!$A$2:$L$3471,MATCH(H$1,'Trees - celková zdrojová porost'!$A$1:$L$1,0),FALSE)</f>
        <v>1</v>
      </c>
      <c r="I2889" t="str">
        <f>VLOOKUP($A2889,'Trees - celková zdrojová porost'!$A$2:$L$3471,MATCH(I$1,'Trees - celková zdrojová porost'!$A$1:$L$1,0),FALSE)</f>
        <v>P</v>
      </c>
      <c r="J2889" t="str">
        <f>VLOOKUP($A2889,'Trees - celková zdrojová porost'!$A$2:$L$3471,MATCH(J$1,'Trees - celková zdrojová porost'!$A$1:$L$1,0),FALSE)</f>
        <v>Z</v>
      </c>
      <c r="K2889" t="str">
        <f>VLOOKUP($A2889,'Trees - celková zdrojová porost'!$A$2:$L$3471,MATCH(K$1,'Trees - celková zdrojová porost'!$A$1:$L$1,0),FALSE)</f>
        <v>BEZ</v>
      </c>
      <c r="L2889" s="8">
        <f>VLOOKUP($A2889,'Trees - celková zdrojová porost'!$A$2:$L$3471,MATCH(L$1,'Trees - celková zdrojová porost'!$A$1:$L$1,0),FALSE)</f>
        <v>43213.4327430556</v>
      </c>
    </row>
    <row r="2890" spans="1:12" x14ac:dyDescent="0.25">
      <c r="A2890">
        <v>2090</v>
      </c>
      <c r="B2890">
        <f>VLOOKUP($A2890,'Trees - celková zdrojová porost'!$A$2:$L$3471,MATCH(B$1,'Trees - celková zdrojová porost'!$A$1:$L$1,0),FALSE)</f>
        <v>2089</v>
      </c>
      <c r="C2890" t="str">
        <f>VLOOKUP($A2890,'Trees - celková zdrojová porost'!$A$2:$L$3471,MATCH(C$1,'Trees - celková zdrojová porost'!$A$1:$L$1,0),FALSE)</f>
        <v>HB</v>
      </c>
      <c r="D2890">
        <f>VLOOKUP($A2890,'Trees - celková zdrojová porost'!$A$2:$L$3471,MATCH(D$1,'Trees - celková zdrojová porost'!$A$1:$L$1,0),FALSE)</f>
        <v>210</v>
      </c>
      <c r="E2890">
        <f>VLOOKUP($A2890,'Trees - celková zdrojová porost'!$A$2:$L$3471,MATCH(E$1,'Trees - celková zdrojová porost'!$A$1:$L$1,0),FALSE)</f>
        <v>20.9</v>
      </c>
      <c r="F2890">
        <f>VLOOKUP($A2890,'Trees - celková zdrojová porost'!$A$2:$L$3471,MATCH(F$1,'Trees - celková zdrojová porost'!$A$1:$L$1,0),FALSE)</f>
        <v>2.2000000000000002</v>
      </c>
      <c r="G2890">
        <f>VLOOKUP($A2890,'Trees - celková zdrojová porost'!$A$2:$L$3471,MATCH(G$1,'Trees - celková zdrojová porost'!$A$1:$L$1,0),FALSE)</f>
        <v>18.7</v>
      </c>
      <c r="H2890">
        <f>VLOOKUP($A2890,'Trees - celková zdrojová porost'!$A$2:$L$3471,MATCH(H$1,'Trees - celková zdrojová porost'!$A$1:$L$1,0),FALSE)</f>
        <v>1</v>
      </c>
      <c r="I2890" t="str">
        <f>VLOOKUP($A2890,'Trees - celková zdrojová porost'!$A$2:$L$3471,MATCH(I$1,'Trees - celková zdrojová porost'!$A$1:$L$1,0),FALSE)</f>
        <v>P</v>
      </c>
      <c r="J2890" t="str">
        <f>VLOOKUP($A2890,'Trees - celková zdrojová porost'!$A$2:$L$3471,MATCH(J$1,'Trees - celková zdrojová porost'!$A$1:$L$1,0),FALSE)</f>
        <v>Z</v>
      </c>
      <c r="K2890" t="str">
        <f>VLOOKUP($A2890,'Trees - celková zdrojová porost'!$A$2:$L$3471,MATCH(K$1,'Trees - celková zdrojová porost'!$A$1:$L$1,0),FALSE)</f>
        <v>BEZ</v>
      </c>
      <c r="L2890" s="8">
        <f>VLOOKUP($A2890,'Trees - celková zdrojová porost'!$A$2:$L$3471,MATCH(L$1,'Trees - celková zdrojová porost'!$A$1:$L$1,0),FALSE)</f>
        <v>43213.424398148098</v>
      </c>
    </row>
    <row r="2891" spans="1:12" x14ac:dyDescent="0.25">
      <c r="A2891">
        <v>2089</v>
      </c>
      <c r="B2891">
        <f>VLOOKUP($A2891,'Trees - celková zdrojová porost'!$A$2:$L$3471,MATCH(B$1,'Trees - celková zdrojová porost'!$A$1:$L$1,0),FALSE)</f>
        <v>2089</v>
      </c>
      <c r="C2891" t="str">
        <f>VLOOKUP($A2891,'Trees - celková zdrojová porost'!$A$2:$L$3471,MATCH(C$1,'Trees - celková zdrojová porost'!$A$1:$L$1,0),FALSE)</f>
        <v>HB</v>
      </c>
      <c r="D2891">
        <f>VLOOKUP($A2891,'Trees - celková zdrojová porost'!$A$2:$L$3471,MATCH(D$1,'Trees - celková zdrojová porost'!$A$1:$L$1,0),FALSE)</f>
        <v>225</v>
      </c>
      <c r="E2891">
        <f>VLOOKUP($A2891,'Trees - celková zdrojová porost'!$A$2:$L$3471,MATCH(E$1,'Trees - celková zdrojová porost'!$A$1:$L$1,0),FALSE)</f>
        <v>21.1</v>
      </c>
      <c r="F2891">
        <f>VLOOKUP($A2891,'Trees - celková zdrojová porost'!$A$2:$L$3471,MATCH(F$1,'Trees - celková zdrojová porost'!$A$1:$L$1,0),FALSE)</f>
        <v>2.9</v>
      </c>
      <c r="G2891">
        <f>VLOOKUP($A2891,'Trees - celková zdrojová porost'!$A$2:$L$3471,MATCH(G$1,'Trees - celková zdrojová porost'!$A$1:$L$1,0),FALSE)</f>
        <v>18.2</v>
      </c>
      <c r="H2891">
        <f>VLOOKUP($A2891,'Trees - celková zdrojová porost'!$A$2:$L$3471,MATCH(H$1,'Trees - celková zdrojová porost'!$A$1:$L$1,0),FALSE)</f>
        <v>0</v>
      </c>
      <c r="I2891" t="str">
        <f>VLOOKUP($A2891,'Trees - celková zdrojová porost'!$A$2:$L$3471,MATCH(I$1,'Trees - celková zdrojová porost'!$A$1:$L$1,0),FALSE)</f>
        <v>P</v>
      </c>
      <c r="J2891" t="str">
        <f>VLOOKUP($A2891,'Trees - celková zdrojová porost'!$A$2:$L$3471,MATCH(J$1,'Trees - celková zdrojová porost'!$A$1:$L$1,0),FALSE)</f>
        <v>Z</v>
      </c>
      <c r="K2891" t="str">
        <f>VLOOKUP($A2891,'Trees - celková zdrojová porost'!$A$2:$L$3471,MATCH(K$1,'Trees - celková zdrojová porost'!$A$1:$L$1,0),FALSE)</f>
        <v>BEZ</v>
      </c>
      <c r="L2891" s="8">
        <f>VLOOKUP($A2891,'Trees - celková zdrojová porost'!$A$2:$L$3471,MATCH(L$1,'Trees - celková zdrojová porost'!$A$1:$L$1,0),FALSE)</f>
        <v>43213.424236111103</v>
      </c>
    </row>
    <row r="2892" spans="1:12" x14ac:dyDescent="0.25">
      <c r="A2892">
        <v>1930</v>
      </c>
      <c r="B2892">
        <f>VLOOKUP($A2892,'Trees - celková zdrojová porost'!$A$2:$L$3471,MATCH(B$1,'Trees - celková zdrojová porost'!$A$1:$L$1,0),FALSE)</f>
        <v>1926</v>
      </c>
      <c r="C2892" t="str">
        <f>VLOOKUP($A2892,'Trees - celková zdrojová porost'!$A$2:$L$3471,MATCH(C$1,'Trees - celková zdrojová porost'!$A$1:$L$1,0),FALSE)</f>
        <v>HB</v>
      </c>
      <c r="D2892">
        <f>VLOOKUP($A2892,'Trees - celková zdrojová porost'!$A$2:$L$3471,MATCH(D$1,'Trees - celková zdrojová porost'!$A$1:$L$1,0),FALSE)</f>
        <v>175</v>
      </c>
      <c r="E2892">
        <f>VLOOKUP($A2892,'Trees - celková zdrojová porost'!$A$2:$L$3471,MATCH(E$1,'Trees - celková zdrojová porost'!$A$1:$L$1,0),FALSE)</f>
        <v>21.3</v>
      </c>
      <c r="F2892">
        <f>VLOOKUP($A2892,'Trees - celková zdrojová porost'!$A$2:$L$3471,MATCH(F$1,'Trees - celková zdrojová porost'!$A$1:$L$1,0),FALSE)</f>
        <v>15.5</v>
      </c>
      <c r="G2892">
        <f>VLOOKUP($A2892,'Trees - celková zdrojová porost'!$A$2:$L$3471,MATCH(G$1,'Trees - celková zdrojová porost'!$A$1:$L$1,0),FALSE)</f>
        <v>5.8</v>
      </c>
      <c r="H2892">
        <f>VLOOKUP($A2892,'Trees - celková zdrojová porost'!$A$2:$L$3471,MATCH(H$1,'Trees - celková zdrojová porost'!$A$1:$L$1,0),FALSE)</f>
        <v>0</v>
      </c>
      <c r="I2892" t="str">
        <f>VLOOKUP($A2892,'Trees - celková zdrojová porost'!$A$2:$L$3471,MATCH(I$1,'Trees - celková zdrojová porost'!$A$1:$L$1,0),FALSE)</f>
        <v>P</v>
      </c>
      <c r="J2892" t="str">
        <f>VLOOKUP($A2892,'Trees - celková zdrojová porost'!$A$2:$L$3471,MATCH(J$1,'Trees - celková zdrojová porost'!$A$1:$L$1,0),FALSE)</f>
        <v>Z</v>
      </c>
      <c r="K2892" t="str">
        <f>VLOOKUP($A2892,'Trees - celková zdrojová porost'!$A$2:$L$3471,MATCH(K$1,'Trees - celková zdrojová porost'!$A$1:$L$1,0),FALSE)</f>
        <v>BEZ</v>
      </c>
      <c r="L2892" s="8">
        <f>VLOOKUP($A2892,'Trees - celková zdrojová porost'!$A$2:$L$3471,MATCH(L$1,'Trees - celková zdrojová porost'!$A$1:$L$1,0),FALSE)</f>
        <v>43210.483414351896</v>
      </c>
    </row>
    <row r="2893" spans="1:12" x14ac:dyDescent="0.25">
      <c r="A2893">
        <v>2018</v>
      </c>
      <c r="B2893">
        <f>VLOOKUP($A2893,'Trees - celková zdrojová porost'!$A$2:$L$3471,MATCH(B$1,'Trees - celková zdrojová porost'!$A$1:$L$1,0),FALSE)</f>
        <v>2018</v>
      </c>
      <c r="C2893" t="str">
        <f>VLOOKUP($A2893,'Trees - celková zdrojová porost'!$A$2:$L$3471,MATCH(C$1,'Trees - celková zdrojová porost'!$A$1:$L$1,0),FALSE)</f>
        <v>HB</v>
      </c>
      <c r="D2893">
        <f>VLOOKUP($A2893,'Trees - celková zdrojová porost'!$A$2:$L$3471,MATCH(D$1,'Trees - celková zdrojová porost'!$A$1:$L$1,0),FALSE)</f>
        <v>215</v>
      </c>
      <c r="E2893">
        <f>VLOOKUP($A2893,'Trees - celková zdrojová porost'!$A$2:$L$3471,MATCH(E$1,'Trees - celková zdrojová porost'!$A$1:$L$1,0),FALSE)</f>
        <v>21.3</v>
      </c>
      <c r="F2893">
        <f>VLOOKUP($A2893,'Trees - celková zdrojová porost'!$A$2:$L$3471,MATCH(F$1,'Trees - celková zdrojová porost'!$A$1:$L$1,0),FALSE)</f>
        <v>14.1</v>
      </c>
      <c r="G2893">
        <f>VLOOKUP($A2893,'Trees - celková zdrojová porost'!$A$2:$L$3471,MATCH(G$1,'Trees - celková zdrojová porost'!$A$1:$L$1,0),FALSE)</f>
        <v>7.2</v>
      </c>
      <c r="H2893">
        <f>VLOOKUP($A2893,'Trees - celková zdrojová porost'!$A$2:$L$3471,MATCH(H$1,'Trees - celková zdrojová porost'!$A$1:$L$1,0),FALSE)</f>
        <v>1</v>
      </c>
      <c r="I2893" t="str">
        <f>VLOOKUP($A2893,'Trees - celková zdrojová porost'!$A$2:$L$3471,MATCH(I$1,'Trees - celková zdrojová porost'!$A$1:$L$1,0),FALSE)</f>
        <v>P</v>
      </c>
      <c r="J2893" t="str">
        <f>VLOOKUP($A2893,'Trees - celková zdrojová porost'!$A$2:$L$3471,MATCH(J$1,'Trees - celková zdrojová porost'!$A$1:$L$1,0),FALSE)</f>
        <v>Z</v>
      </c>
      <c r="K2893" t="str">
        <f>VLOOKUP($A2893,'Trees - celková zdrojová porost'!$A$2:$L$3471,MATCH(K$1,'Trees - celková zdrojová porost'!$A$1:$L$1,0),FALSE)</f>
        <v>BEZ</v>
      </c>
      <c r="L2893" s="8">
        <f>VLOOKUP($A2893,'Trees - celková zdrojová porost'!$A$2:$L$3471,MATCH(L$1,'Trees - celková zdrojová porost'!$A$1:$L$1,0),FALSE)</f>
        <v>43210.579814814802</v>
      </c>
    </row>
    <row r="2894" spans="1:12" x14ac:dyDescent="0.25">
      <c r="A2894">
        <v>2122</v>
      </c>
      <c r="B2894">
        <f>VLOOKUP($A2894,'Trees - celková zdrojová porost'!$A$2:$L$3471,MATCH(B$1,'Trees - celková zdrojová porost'!$A$1:$L$1,0),FALSE)</f>
        <v>2120</v>
      </c>
      <c r="C2894" t="str">
        <f>VLOOKUP($A2894,'Trees - celková zdrojová porost'!$A$2:$L$3471,MATCH(C$1,'Trees - celková zdrojová porost'!$A$1:$L$1,0),FALSE)</f>
        <v>HB</v>
      </c>
      <c r="D2894">
        <f>VLOOKUP($A2894,'Trees - celková zdrojová porost'!$A$2:$L$3471,MATCH(D$1,'Trees - celková zdrojová porost'!$A$1:$L$1,0),FALSE)</f>
        <v>130</v>
      </c>
      <c r="E2894">
        <f>VLOOKUP($A2894,'Trees - celková zdrojová porost'!$A$2:$L$3471,MATCH(E$1,'Trees - celková zdrojová porost'!$A$1:$L$1,0),FALSE)</f>
        <v>21.6</v>
      </c>
      <c r="F2894">
        <f>VLOOKUP($A2894,'Trees - celková zdrojová porost'!$A$2:$L$3471,MATCH(F$1,'Trees - celková zdrojová porost'!$A$1:$L$1,0),FALSE)</f>
        <v>2.1</v>
      </c>
      <c r="G2894">
        <f>VLOOKUP($A2894,'Trees - celková zdrojová porost'!$A$2:$L$3471,MATCH(G$1,'Trees - celková zdrojová porost'!$A$1:$L$1,0),FALSE)</f>
        <v>19.5</v>
      </c>
      <c r="H2894">
        <f>VLOOKUP($A2894,'Trees - celková zdrojová porost'!$A$2:$L$3471,MATCH(H$1,'Trees - celková zdrojová porost'!$A$1:$L$1,0),FALSE)</f>
        <v>0</v>
      </c>
      <c r="I2894" t="str">
        <f>VLOOKUP($A2894,'Trees - celková zdrojová porost'!$A$2:$L$3471,MATCH(I$1,'Trees - celková zdrojová porost'!$A$1:$L$1,0),FALSE)</f>
        <v>P</v>
      </c>
      <c r="J2894" t="str">
        <f>VLOOKUP($A2894,'Trees - celková zdrojová porost'!$A$2:$L$3471,MATCH(J$1,'Trees - celková zdrojová porost'!$A$1:$L$1,0),FALSE)</f>
        <v>Z</v>
      </c>
      <c r="K2894" t="str">
        <f>VLOOKUP($A2894,'Trees - celková zdrojová porost'!$A$2:$L$3471,MATCH(K$1,'Trees - celková zdrojová porost'!$A$1:$L$1,0),FALSE)</f>
        <v>BEZ</v>
      </c>
      <c r="L2894" s="8">
        <f>VLOOKUP($A2894,'Trees - celková zdrojová porost'!$A$2:$L$3471,MATCH(L$1,'Trees - celková zdrojová porost'!$A$1:$L$1,0),FALSE)</f>
        <v>43213.431435185201</v>
      </c>
    </row>
    <row r="2895" spans="1:12" x14ac:dyDescent="0.25">
      <c r="A2895">
        <v>258</v>
      </c>
      <c r="B2895">
        <f>VLOOKUP($A2895,'Trees - celková zdrojová porost'!$A$2:$L$3471,MATCH(B$1,'Trees - celková zdrojová porost'!$A$1:$L$1,0),FALSE)</f>
        <v>257</v>
      </c>
      <c r="C2895" t="str">
        <f>VLOOKUP($A2895,'Trees - celková zdrojová porost'!$A$2:$L$3471,MATCH(C$1,'Trees - celková zdrojová porost'!$A$1:$L$1,0),FALSE)</f>
        <v>HB</v>
      </c>
      <c r="D2895">
        <f>VLOOKUP($A2895,'Trees - celková zdrojová porost'!$A$2:$L$3471,MATCH(D$1,'Trees - celková zdrojová porost'!$A$1:$L$1,0),FALSE)</f>
        <v>155</v>
      </c>
      <c r="E2895">
        <f>VLOOKUP($A2895,'Trees - celková zdrojová porost'!$A$2:$L$3471,MATCH(E$1,'Trees - celková zdrojová porost'!$A$1:$L$1,0),FALSE)</f>
        <v>22.1</v>
      </c>
      <c r="F2895">
        <f>VLOOKUP($A2895,'Trees - celková zdrojová porost'!$A$2:$L$3471,MATCH(F$1,'Trees - celková zdrojová porost'!$A$1:$L$1,0),FALSE)</f>
        <v>17.2</v>
      </c>
      <c r="G2895">
        <f>VLOOKUP($A2895,'Trees - celková zdrojová porost'!$A$2:$L$3471,MATCH(G$1,'Trees - celková zdrojová porost'!$A$1:$L$1,0),FALSE)</f>
        <v>4.9000000000000004</v>
      </c>
      <c r="H2895">
        <f>VLOOKUP($A2895,'Trees - celková zdrojová porost'!$A$2:$L$3471,MATCH(H$1,'Trees - celková zdrojová porost'!$A$1:$L$1,0),FALSE)</f>
        <v>0</v>
      </c>
      <c r="I2895" t="str">
        <f>VLOOKUP($A2895,'Trees - celková zdrojová porost'!$A$2:$L$3471,MATCH(I$1,'Trees - celková zdrojová porost'!$A$1:$L$1,0),FALSE)</f>
        <v>P</v>
      </c>
      <c r="J2895" t="str">
        <f>VLOOKUP($A2895,'Trees - celková zdrojová porost'!$A$2:$L$3471,MATCH(J$1,'Trees - celková zdrojová porost'!$A$1:$L$1,0),FALSE)</f>
        <v>Z</v>
      </c>
      <c r="K2895" t="str">
        <f>VLOOKUP($A2895,'Trees - celková zdrojová porost'!$A$2:$L$3471,MATCH(K$1,'Trees - celková zdrojová porost'!$A$1:$L$1,0),FALSE)</f>
        <v>BEZ</v>
      </c>
      <c r="L2895" s="8">
        <f>VLOOKUP($A2895,'Trees - celková zdrojová porost'!$A$2:$L$3471,MATCH(L$1,'Trees - celková zdrojová porost'!$A$1:$L$1,0),FALSE)</f>
        <v>43185.697962963</v>
      </c>
    </row>
    <row r="2896" spans="1:12" x14ac:dyDescent="0.25">
      <c r="A2896">
        <v>1797</v>
      </c>
      <c r="B2896">
        <f>VLOOKUP($A2896,'Trees - celková zdrojová porost'!$A$2:$L$3471,MATCH(B$1,'Trees - celková zdrojová porost'!$A$1:$L$1,0),FALSE)</f>
        <v>0</v>
      </c>
      <c r="C2896" t="str">
        <f>VLOOKUP($A2896,'Trees - celková zdrojová porost'!$A$2:$L$3471,MATCH(C$1,'Trees - celková zdrojová porost'!$A$1:$L$1,0),FALSE)</f>
        <v>HB</v>
      </c>
      <c r="D2896">
        <f>VLOOKUP($A2896,'Trees - celková zdrojová porost'!$A$2:$L$3471,MATCH(D$1,'Trees - celková zdrojová porost'!$A$1:$L$1,0),FALSE)</f>
        <v>440</v>
      </c>
      <c r="E2896">
        <f>VLOOKUP($A2896,'Trees - celková zdrojová porost'!$A$2:$L$3471,MATCH(E$1,'Trees - celková zdrojová porost'!$A$1:$L$1,0),FALSE)</f>
        <v>22.1</v>
      </c>
      <c r="F2896">
        <f>VLOOKUP($A2896,'Trees - celková zdrojová porost'!$A$2:$L$3471,MATCH(F$1,'Trees - celková zdrojová porost'!$A$1:$L$1,0),FALSE)</f>
        <v>13.4</v>
      </c>
      <c r="G2896">
        <f>VLOOKUP($A2896,'Trees - celková zdrojová porost'!$A$2:$L$3471,MATCH(G$1,'Trees - celková zdrojová porost'!$A$1:$L$1,0),FALSE)</f>
        <v>8.6999999999999993</v>
      </c>
      <c r="H2896">
        <f>VLOOKUP($A2896,'Trees - celková zdrojová porost'!$A$2:$L$3471,MATCH(H$1,'Trees - celková zdrojová porost'!$A$1:$L$1,0),FALSE)</f>
        <v>0</v>
      </c>
      <c r="I2896" t="str">
        <f>VLOOKUP($A2896,'Trees - celková zdrojová porost'!$A$2:$L$3471,MATCH(I$1,'Trees - celková zdrojová porost'!$A$1:$L$1,0),FALSE)</f>
        <v>S</v>
      </c>
      <c r="J2896" t="str">
        <f>VLOOKUP($A2896,'Trees - celková zdrojová porost'!$A$2:$L$3471,MATCH(J$1,'Trees - celková zdrojová porost'!$A$1:$L$1,0),FALSE)</f>
        <v>Z</v>
      </c>
      <c r="K2896" t="str">
        <f>VLOOKUP($A2896,'Trees - celková zdrojová porost'!$A$2:$L$3471,MATCH(K$1,'Trees - celková zdrojová porost'!$A$1:$L$1,0),FALSE)</f>
        <v>BEZ</v>
      </c>
      <c r="L2896" s="8">
        <f>VLOOKUP($A2896,'Trees - celková zdrojová porost'!$A$2:$L$3471,MATCH(L$1,'Trees - celková zdrojová porost'!$A$1:$L$1,0),FALSE)</f>
        <v>43209.637731481504</v>
      </c>
    </row>
    <row r="2897" spans="1:12" x14ac:dyDescent="0.25">
      <c r="A2897" s="17">
        <v>2751</v>
      </c>
      <c r="B2897" s="17">
        <f>VLOOKUP($A2897,'Trees - celková zdrojová porost'!$A$2:$L$3471,MATCH(B$1,'Trees - celková zdrojová porost'!$A$1:$L$1,0),FALSE)</f>
        <v>0</v>
      </c>
      <c r="C2897" s="17" t="str">
        <f>VLOOKUP($A2897,'Trees - celková zdrojová porost'!$A$2:$L$3471,MATCH(C$1,'Trees - celková zdrojová porost'!$A$1:$L$1,0),FALSE)</f>
        <v>JS</v>
      </c>
      <c r="D2897" s="17">
        <f>VLOOKUP($A2897,'Trees - celková zdrojová porost'!$A$2:$L$3471,MATCH(D$1,'Trees - celková zdrojová porost'!$A$1:$L$1,0),FALSE)</f>
        <v>110</v>
      </c>
      <c r="E2897" s="17">
        <f>VLOOKUP($A2897,'Trees - celková zdrojová porost'!$A$2:$L$3471,MATCH(E$1,'Trees - celková zdrojová porost'!$A$1:$L$1,0),FALSE)</f>
        <v>13.4</v>
      </c>
      <c r="F2897" s="17">
        <f>VLOOKUP($A2897,'Trees - celková zdrojová porost'!$A$2:$L$3471,MATCH(F$1,'Trees - celková zdrojová porost'!$A$1:$L$1,0),FALSE)</f>
        <v>6.5</v>
      </c>
      <c r="G2897" s="17">
        <f>VLOOKUP($A2897,'Trees - celková zdrojová porost'!$A$2:$L$3471,MATCH(G$1,'Trees - celková zdrojová porost'!$A$1:$L$1,0),FALSE)</f>
        <v>6.9</v>
      </c>
      <c r="H2897" s="17">
        <f>VLOOKUP($A2897,'Trees - celková zdrojová porost'!$A$2:$L$3471,MATCH(H$1,'Trees - celková zdrojová porost'!$A$1:$L$1,0),FALSE)</f>
        <v>0</v>
      </c>
      <c r="I2897" s="17" t="str">
        <f>VLOOKUP($A2897,'Trees - celková zdrojová porost'!$A$2:$L$3471,MATCH(I$1,'Trees - celková zdrojová porost'!$A$1:$L$1,0),FALSE)</f>
        <v>S</v>
      </c>
      <c r="J2897" s="17" t="str">
        <f>VLOOKUP($A2897,'Trees - celková zdrojová porost'!$A$2:$L$3471,MATCH(J$1,'Trees - celková zdrojová porost'!$A$1:$L$1,0),FALSE)</f>
        <v>Z</v>
      </c>
      <c r="K2897" s="17" t="str">
        <f>VLOOKUP($A2897,'Trees - celková zdrojová porost'!$A$2:$L$3471,MATCH(K$1,'Trees - celková zdrojová porost'!$A$1:$L$1,0),FALSE)</f>
        <v>BEZ</v>
      </c>
      <c r="L2897" s="18">
        <f>VLOOKUP($A2897,'Trees - celková zdrojová porost'!$A$2:$L$3471,MATCH(L$1,'Trees - celková zdrojová porost'!$A$1:$L$1,0),FALSE)</f>
        <v>43230.614062499997</v>
      </c>
    </row>
    <row r="2898" spans="1:12" x14ac:dyDescent="0.25">
      <c r="A2898" s="17">
        <v>2464</v>
      </c>
      <c r="B2898" s="17">
        <f>VLOOKUP($A2898,'Trees - celková zdrojová porost'!$A$2:$L$3471,MATCH(B$1,'Trees - celková zdrojová porost'!$A$1:$L$1,0),FALSE)</f>
        <v>0</v>
      </c>
      <c r="C2898" s="17" t="str">
        <f>VLOOKUP($A2898,'Trees - celková zdrojová porost'!$A$2:$L$3471,MATCH(C$1,'Trees - celková zdrojová porost'!$A$1:$L$1,0),FALSE)</f>
        <v>JS</v>
      </c>
      <c r="D2898" s="17">
        <f>VLOOKUP($A2898,'Trees - celková zdrojová porost'!$A$2:$L$3471,MATCH(D$1,'Trees - celková zdrojová porost'!$A$1:$L$1,0),FALSE)</f>
        <v>350</v>
      </c>
      <c r="E2898" s="17">
        <f>VLOOKUP($A2898,'Trees - celková zdrojová porost'!$A$2:$L$3471,MATCH(E$1,'Trees - celková zdrojová porost'!$A$1:$L$1,0),FALSE)</f>
        <v>22.5</v>
      </c>
      <c r="F2898" s="17">
        <f>VLOOKUP($A2898,'Trees - celková zdrojová porost'!$A$2:$L$3471,MATCH(F$1,'Trees - celková zdrojová porost'!$A$1:$L$1,0),FALSE)</f>
        <v>10.3</v>
      </c>
      <c r="G2898" s="17">
        <f>VLOOKUP($A2898,'Trees - celková zdrojová porost'!$A$2:$L$3471,MATCH(G$1,'Trees - celková zdrojová porost'!$A$1:$L$1,0),FALSE)</f>
        <v>12.2</v>
      </c>
      <c r="H2898" s="17">
        <f>VLOOKUP($A2898,'Trees - celková zdrojová porost'!$A$2:$L$3471,MATCH(H$1,'Trees - celková zdrojová porost'!$A$1:$L$1,0),FALSE)</f>
        <v>1</v>
      </c>
      <c r="I2898" s="17" t="str">
        <f>VLOOKUP($A2898,'Trees - celková zdrojová porost'!$A$2:$L$3471,MATCH(I$1,'Trees - celková zdrojová porost'!$A$1:$L$1,0),FALSE)</f>
        <v>S</v>
      </c>
      <c r="J2898" s="17" t="str">
        <f>VLOOKUP($A2898,'Trees - celková zdrojová porost'!$A$2:$L$3471,MATCH(J$1,'Trees - celková zdrojová porost'!$A$1:$L$1,0),FALSE)</f>
        <v>Z</v>
      </c>
      <c r="K2898" s="17" t="str">
        <f>VLOOKUP($A2898,'Trees - celková zdrojová porost'!$A$2:$L$3471,MATCH(K$1,'Trees - celková zdrojová porost'!$A$1:$L$1,0),FALSE)</f>
        <v>BEZ</v>
      </c>
      <c r="L2898" s="18">
        <f>VLOOKUP($A2898,'Trees - celková zdrojová porost'!$A$2:$L$3471,MATCH(L$1,'Trees - celková zdrojová porost'!$A$1:$L$1,0),FALSE)</f>
        <v>43216.6161111111</v>
      </c>
    </row>
    <row r="2899" spans="1:12" x14ac:dyDescent="0.25">
      <c r="A2899" s="17">
        <v>2465</v>
      </c>
      <c r="B2899" s="17">
        <f>VLOOKUP($A2899,'Trees - celková zdrojová porost'!$A$2:$L$3471,MATCH(B$1,'Trees - celková zdrojová porost'!$A$1:$L$1,0),FALSE)</f>
        <v>0</v>
      </c>
      <c r="C2899" s="17" t="str">
        <f>VLOOKUP($A2899,'Trees - celková zdrojová porost'!$A$2:$L$3471,MATCH(C$1,'Trees - celková zdrojová porost'!$A$1:$L$1,0),FALSE)</f>
        <v>JS</v>
      </c>
      <c r="D2899" s="17">
        <f>VLOOKUP($A2899,'Trees - celková zdrojová porost'!$A$2:$L$3471,MATCH(D$1,'Trees - celková zdrojová porost'!$A$1:$L$1,0),FALSE)</f>
        <v>265</v>
      </c>
      <c r="E2899" s="17">
        <f>VLOOKUP($A2899,'Trees - celková zdrojová porost'!$A$2:$L$3471,MATCH(E$1,'Trees - celková zdrojová porost'!$A$1:$L$1,0),FALSE)</f>
        <v>23.1</v>
      </c>
      <c r="F2899" s="17">
        <f>VLOOKUP($A2899,'Trees - celková zdrojová porost'!$A$2:$L$3471,MATCH(F$1,'Trees - celková zdrojová porost'!$A$1:$L$1,0),FALSE)</f>
        <v>14.1</v>
      </c>
      <c r="G2899" s="17">
        <f>VLOOKUP($A2899,'Trees - celková zdrojová porost'!$A$2:$L$3471,MATCH(G$1,'Trees - celková zdrojová porost'!$A$1:$L$1,0),FALSE)</f>
        <v>9</v>
      </c>
      <c r="H2899" s="17">
        <f>VLOOKUP($A2899,'Trees - celková zdrojová porost'!$A$2:$L$3471,MATCH(H$1,'Trees - celková zdrojová porost'!$A$1:$L$1,0),FALSE)</f>
        <v>0</v>
      </c>
      <c r="I2899" s="17" t="str">
        <f>VLOOKUP($A2899,'Trees - celková zdrojová porost'!$A$2:$L$3471,MATCH(I$1,'Trees - celková zdrojová porost'!$A$1:$L$1,0),FALSE)</f>
        <v>S</v>
      </c>
      <c r="J2899" s="17" t="str">
        <f>VLOOKUP($A2899,'Trees - celková zdrojová porost'!$A$2:$L$3471,MATCH(J$1,'Trees - celková zdrojová porost'!$A$1:$L$1,0),FALSE)</f>
        <v>Z</v>
      </c>
      <c r="K2899" s="17" t="str">
        <f>VLOOKUP($A2899,'Trees - celková zdrojová porost'!$A$2:$L$3471,MATCH(K$1,'Trees - celková zdrojová porost'!$A$1:$L$1,0),FALSE)</f>
        <v>BEZ</v>
      </c>
      <c r="L2899" s="18">
        <f>VLOOKUP($A2899,'Trees - celková zdrojová porost'!$A$2:$L$3471,MATCH(L$1,'Trees - celková zdrojová porost'!$A$1:$L$1,0),FALSE)</f>
        <v>43216.616504629601</v>
      </c>
    </row>
    <row r="2900" spans="1:12" x14ac:dyDescent="0.25">
      <c r="A2900" s="9">
        <v>1730</v>
      </c>
      <c r="B2900" s="9">
        <f>VLOOKUP($A2900,'Trees - celková zdrojová porost'!$A$2:$L$3471,MATCH(B$1,'Trees - celková zdrojová porost'!$A$1:$L$1,0),FALSE)</f>
        <v>1730</v>
      </c>
      <c r="C2900" s="9" t="str">
        <f>VLOOKUP($A2900,'Trees - celková zdrojová porost'!$A$2:$L$3471,MATCH(C$1,'Trees - celková zdrojová porost'!$A$1:$L$1,0),FALSE)</f>
        <v>JVB</v>
      </c>
      <c r="D2900" s="9">
        <f>VLOOKUP($A2900,'Trees - celková zdrojová porost'!$A$2:$L$3471,MATCH(D$1,'Trees - celková zdrojová porost'!$A$1:$L$1,0),FALSE)</f>
        <v>75</v>
      </c>
      <c r="E2900" s="9">
        <f>VLOOKUP($A2900,'Trees - celková zdrojová porost'!$A$2:$L$3471,MATCH(E$1,'Trees - celková zdrojová porost'!$A$1:$L$1,0),FALSE)</f>
        <v>2.2000000000000002</v>
      </c>
      <c r="F2900" s="9">
        <f>VLOOKUP($A2900,'Trees - celková zdrojová porost'!$A$2:$L$3471,MATCH(F$1,'Trees - celková zdrojová porost'!$A$1:$L$1,0),FALSE)</f>
        <v>1.3</v>
      </c>
      <c r="G2900" s="9">
        <f>VLOOKUP($A2900,'Trees - celková zdrojová porost'!$A$2:$L$3471,MATCH(G$1,'Trees - celková zdrojová porost'!$A$1:$L$1,0),FALSE)</f>
        <v>0</v>
      </c>
      <c r="H2900" s="9">
        <f>VLOOKUP($A2900,'Trees - celková zdrojová porost'!$A$2:$L$3471,MATCH(H$1,'Trees - celková zdrojová porost'!$A$1:$L$1,0),FALSE)</f>
        <v>1</v>
      </c>
      <c r="I2900" s="9" t="str">
        <f>VLOOKUP($A2900,'Trees - celková zdrojová porost'!$A$2:$L$3471,MATCH(I$1,'Trees - celková zdrojová porost'!$A$1:$L$1,0),FALSE)</f>
        <v>P</v>
      </c>
      <c r="J2900" s="9" t="str">
        <f>VLOOKUP($A2900,'Trees - celková zdrojová porost'!$A$2:$L$3471,MATCH(J$1,'Trees - celková zdrojová porost'!$A$1:$L$1,0),FALSE)</f>
        <v>Z</v>
      </c>
      <c r="K2900" s="9" t="str">
        <f>VLOOKUP($A2900,'Trees - celková zdrojová porost'!$A$2:$L$3471,MATCH(K$1,'Trees - celková zdrojová porost'!$A$1:$L$1,0),FALSE)</f>
        <v>ZAS</v>
      </c>
      <c r="L2900" s="10">
        <f>VLOOKUP($A2900,'Trees - celková zdrojová porost'!$A$2:$L$3471,MATCH(L$1,'Trees - celková zdrojová porost'!$A$1:$L$1,0),FALSE)</f>
        <v>43209.6170486111</v>
      </c>
    </row>
    <row r="2901" spans="1:12" x14ac:dyDescent="0.25">
      <c r="A2901" s="9">
        <v>2588</v>
      </c>
      <c r="B2901" s="9">
        <f>VLOOKUP($A2901,'Trees - celková zdrojová porost'!$A$2:$L$3471,MATCH(B$1,'Trees - celková zdrojová porost'!$A$1:$L$1,0),FALSE)</f>
        <v>0</v>
      </c>
      <c r="C2901" s="9" t="str">
        <f>VLOOKUP($A2901,'Trees - celková zdrojová porost'!$A$2:$L$3471,MATCH(C$1,'Trees - celková zdrojová porost'!$A$1:$L$1,0),FALSE)</f>
        <v>JVB</v>
      </c>
      <c r="D2901" s="9">
        <f>VLOOKUP($A2901,'Trees - celková zdrojová porost'!$A$2:$L$3471,MATCH(D$1,'Trees - celková zdrojová porost'!$A$1:$L$1,0),FALSE)</f>
        <v>80</v>
      </c>
      <c r="E2901" s="9">
        <f>VLOOKUP($A2901,'Trees - celková zdrojová porost'!$A$2:$L$3471,MATCH(E$1,'Trees - celková zdrojová porost'!$A$1:$L$1,0),FALSE)</f>
        <v>2.4</v>
      </c>
      <c r="F2901" s="9">
        <f>VLOOKUP($A2901,'Trees - celková zdrojová porost'!$A$2:$L$3471,MATCH(F$1,'Trees - celková zdrojová porost'!$A$1:$L$1,0),FALSE)</f>
        <v>1.5</v>
      </c>
      <c r="G2901" s="9">
        <f>VLOOKUP($A2901,'Trees - celková zdrojová porost'!$A$2:$L$3471,MATCH(G$1,'Trees - celková zdrojová porost'!$A$1:$L$1,0),FALSE)</f>
        <v>0.9</v>
      </c>
      <c r="H2901" s="9">
        <f>VLOOKUP($A2901,'Trees - celková zdrojová porost'!$A$2:$L$3471,MATCH(H$1,'Trees - celková zdrojová porost'!$A$1:$L$1,0),FALSE)</f>
        <v>1</v>
      </c>
      <c r="I2901" s="9" t="str">
        <f>VLOOKUP($A2901,'Trees - celková zdrojová porost'!$A$2:$L$3471,MATCH(I$1,'Trees - celková zdrojová porost'!$A$1:$L$1,0),FALSE)</f>
        <v>P</v>
      </c>
      <c r="J2901" s="9" t="str">
        <f>VLOOKUP($A2901,'Trees - celková zdrojová porost'!$A$2:$L$3471,MATCH(J$1,'Trees - celková zdrojová porost'!$A$1:$L$1,0),FALSE)</f>
        <v>Z</v>
      </c>
      <c r="K2901" s="9" t="str">
        <f>VLOOKUP($A2901,'Trees - celková zdrojová porost'!$A$2:$L$3471,MATCH(K$1,'Trees - celková zdrojová porost'!$A$1:$L$1,0),FALSE)</f>
        <v>BEZ</v>
      </c>
      <c r="L2901" s="10">
        <f>VLOOKUP($A2901,'Trees - celková zdrojová porost'!$A$2:$L$3471,MATCH(L$1,'Trees - celková zdrojová porost'!$A$1:$L$1,0),FALSE)</f>
        <v>43230.463819444398</v>
      </c>
    </row>
    <row r="2902" spans="1:12" x14ac:dyDescent="0.25">
      <c r="A2902" s="9">
        <v>1535</v>
      </c>
      <c r="B2902" s="9">
        <f>VLOOKUP($A2902,'Trees - celková zdrojová porost'!$A$2:$L$3471,MATCH(B$1,'Trees - celková zdrojová porost'!$A$1:$L$1,0),FALSE)</f>
        <v>0</v>
      </c>
      <c r="C2902" s="9" t="str">
        <f>VLOOKUP($A2902,'Trees - celková zdrojová porost'!$A$2:$L$3471,MATCH(C$1,'Trees - celková zdrojová porost'!$A$1:$L$1,0),FALSE)</f>
        <v>JVB</v>
      </c>
      <c r="D2902" s="9">
        <f>VLOOKUP($A2902,'Trees - celková zdrojová porost'!$A$2:$L$3471,MATCH(D$1,'Trees - celková zdrojová porost'!$A$1:$L$1,0),FALSE)</f>
        <v>70</v>
      </c>
      <c r="E2902" s="9">
        <f>VLOOKUP($A2902,'Trees - celková zdrojová porost'!$A$2:$L$3471,MATCH(E$1,'Trees - celková zdrojová porost'!$A$1:$L$1,0),FALSE)</f>
        <v>2.6</v>
      </c>
      <c r="F2902" s="9">
        <f>VLOOKUP($A2902,'Trees - celková zdrojová porost'!$A$2:$L$3471,MATCH(F$1,'Trees - celková zdrojová porost'!$A$1:$L$1,0),FALSE)</f>
        <v>1.65</v>
      </c>
      <c r="G2902" s="9">
        <f>VLOOKUP($A2902,'Trees - celková zdrojová porost'!$A$2:$L$3471,MATCH(G$1,'Trees - celková zdrojová porost'!$A$1:$L$1,0),FALSE)</f>
        <v>0.95</v>
      </c>
      <c r="H2902" s="9">
        <f>VLOOKUP($A2902,'Trees - celková zdrojová porost'!$A$2:$L$3471,MATCH(H$1,'Trees - celková zdrojová porost'!$A$1:$L$1,0),FALSE)</f>
        <v>1</v>
      </c>
      <c r="I2902" s="9" t="str">
        <f>VLOOKUP($A2902,'Trees - celková zdrojová porost'!$A$2:$L$3471,MATCH(I$1,'Trees - celková zdrojová porost'!$A$1:$L$1,0),FALSE)</f>
        <v>P</v>
      </c>
      <c r="J2902" s="9" t="str">
        <f>VLOOKUP($A2902,'Trees - celková zdrojová porost'!$A$2:$L$3471,MATCH(J$1,'Trees - celková zdrojová porost'!$A$1:$L$1,0),FALSE)</f>
        <v>Z</v>
      </c>
      <c r="K2902" s="9" t="str">
        <f>VLOOKUP($A2902,'Trees - celková zdrojová porost'!$A$2:$L$3471,MATCH(K$1,'Trees - celková zdrojová porost'!$A$1:$L$1,0),FALSE)</f>
        <v>ZLOM</v>
      </c>
      <c r="L2902" s="10">
        <f>VLOOKUP($A2902,'Trees - celková zdrojová porost'!$A$2:$L$3471,MATCH(L$1,'Trees - celková zdrojová porost'!$A$1:$L$1,0),FALSE)</f>
        <v>43209.425972222198</v>
      </c>
    </row>
    <row r="2903" spans="1:12" x14ac:dyDescent="0.25">
      <c r="A2903" s="9">
        <v>945</v>
      </c>
      <c r="B2903" s="9">
        <f>VLOOKUP($A2903,'Trees - celková zdrojová porost'!$A$2:$L$3471,MATCH(B$1,'Trees - celková zdrojová porost'!$A$1:$L$1,0),FALSE)</f>
        <v>944</v>
      </c>
      <c r="C2903" s="9" t="str">
        <f>VLOOKUP($A2903,'Trees - celková zdrojová porost'!$A$2:$L$3471,MATCH(C$1,'Trees - celková zdrojová porost'!$A$1:$L$1,0),FALSE)</f>
        <v>JVB</v>
      </c>
      <c r="D2903" s="9">
        <f>VLOOKUP($A2903,'Trees - celková zdrojová porost'!$A$2:$L$3471,MATCH(D$1,'Trees - celková zdrojová porost'!$A$1:$L$1,0),FALSE)</f>
        <v>63</v>
      </c>
      <c r="E2903" s="9">
        <f>VLOOKUP($A2903,'Trees - celková zdrojová porost'!$A$2:$L$3471,MATCH(E$1,'Trees - celková zdrojová porost'!$A$1:$L$1,0),FALSE)</f>
        <v>3</v>
      </c>
      <c r="F2903" s="9">
        <f>VLOOKUP($A2903,'Trees - celková zdrojová porost'!$A$2:$L$3471,MATCH(F$1,'Trees - celková zdrojová porost'!$A$1:$L$1,0),FALSE)</f>
        <v>0</v>
      </c>
      <c r="G2903" s="9">
        <f>VLOOKUP($A2903,'Trees - celková zdrojová porost'!$A$2:$L$3471,MATCH(G$1,'Trees - celková zdrojová porost'!$A$1:$L$1,0),FALSE)</f>
        <v>0</v>
      </c>
      <c r="H2903" s="9">
        <f>VLOOKUP($A2903,'Trees - celková zdrojová porost'!$A$2:$L$3471,MATCH(H$1,'Trees - celková zdrojová porost'!$A$1:$L$1,0),FALSE)</f>
        <v>0</v>
      </c>
      <c r="I2903" s="9" t="str">
        <f>VLOOKUP($A2903,'Trees - celková zdrojová porost'!$A$2:$L$3471,MATCH(I$1,'Trees - celková zdrojová porost'!$A$1:$L$1,0),FALSE)</f>
        <v>P</v>
      </c>
      <c r="J2903" s="9" t="str">
        <f>VLOOKUP($A2903,'Trees - celková zdrojová porost'!$A$2:$L$3471,MATCH(J$1,'Trees - celková zdrojová porost'!$A$1:$L$1,0),FALSE)</f>
        <v>M</v>
      </c>
      <c r="K2903" s="9" t="str">
        <f>VLOOKUP($A2903,'Trees - celková zdrojová porost'!$A$2:$L$3471,MATCH(K$1,'Trees - celková zdrojová porost'!$A$1:$L$1,0),FALSE)</f>
        <v>ZLOM</v>
      </c>
      <c r="L2903" s="10">
        <f>VLOOKUP($A2903,'Trees - celková zdrojová porost'!$A$2:$L$3471,MATCH(L$1,'Trees - celková zdrojová porost'!$A$1:$L$1,0),FALSE)</f>
        <v>43196.443182870396</v>
      </c>
    </row>
    <row r="2904" spans="1:12" x14ac:dyDescent="0.25">
      <c r="A2904" s="9">
        <v>1541</v>
      </c>
      <c r="B2904" s="9">
        <f>VLOOKUP($A2904,'Trees - celková zdrojová porost'!$A$2:$L$3471,MATCH(B$1,'Trees - celková zdrojová porost'!$A$1:$L$1,0),FALSE)</f>
        <v>1540</v>
      </c>
      <c r="C2904" s="9" t="str">
        <f>VLOOKUP($A2904,'Trees - celková zdrojová porost'!$A$2:$L$3471,MATCH(C$1,'Trees - celková zdrojová porost'!$A$1:$L$1,0),FALSE)</f>
        <v>JVB</v>
      </c>
      <c r="D2904" s="9">
        <f>VLOOKUP($A2904,'Trees - celková zdrojová porost'!$A$2:$L$3471,MATCH(D$1,'Trees - celková zdrojová porost'!$A$1:$L$1,0),FALSE)</f>
        <v>90</v>
      </c>
      <c r="E2904" s="9">
        <f>VLOOKUP($A2904,'Trees - celková zdrojová porost'!$A$2:$L$3471,MATCH(E$1,'Trees - celková zdrojová porost'!$A$1:$L$1,0),FALSE)</f>
        <v>4.0999999999999996</v>
      </c>
      <c r="F2904" s="9">
        <f>VLOOKUP($A2904,'Trees - celková zdrojová porost'!$A$2:$L$3471,MATCH(F$1,'Trees - celková zdrojová porost'!$A$1:$L$1,0),FALSE)</f>
        <v>0</v>
      </c>
      <c r="G2904" s="9">
        <f>VLOOKUP($A2904,'Trees - celková zdrojová porost'!$A$2:$L$3471,MATCH(G$1,'Trees - celková zdrojová porost'!$A$1:$L$1,0),FALSE)</f>
        <v>0</v>
      </c>
      <c r="H2904" s="9">
        <f>VLOOKUP($A2904,'Trees - celková zdrojová porost'!$A$2:$L$3471,MATCH(H$1,'Trees - celková zdrojová porost'!$A$1:$L$1,0),FALSE)</f>
        <v>1</v>
      </c>
      <c r="I2904" s="9" t="str">
        <f>VLOOKUP($A2904,'Trees - celková zdrojová porost'!$A$2:$L$3471,MATCH(I$1,'Trees - celková zdrojová porost'!$A$1:$L$1,0),FALSE)</f>
        <v>P</v>
      </c>
      <c r="J2904" s="9" t="str">
        <f>VLOOKUP($A2904,'Trees - celková zdrojová porost'!$A$2:$L$3471,MATCH(J$1,'Trees - celková zdrojová porost'!$A$1:$L$1,0),FALSE)</f>
        <v>M</v>
      </c>
      <c r="K2904" s="9" t="str">
        <f>VLOOKUP($A2904,'Trees - celková zdrojová porost'!$A$2:$L$3471,MATCH(K$1,'Trees - celková zdrojová porost'!$A$1:$L$1,0),FALSE)</f>
        <v>ZLOM</v>
      </c>
      <c r="L2904" s="10">
        <f>VLOOKUP($A2904,'Trees - celková zdrojová porost'!$A$2:$L$3471,MATCH(L$1,'Trees - celková zdrojová porost'!$A$1:$L$1,0),FALSE)</f>
        <v>43209.426759259302</v>
      </c>
    </row>
    <row r="2905" spans="1:12" x14ac:dyDescent="0.25">
      <c r="A2905" s="9">
        <v>1731</v>
      </c>
      <c r="B2905" s="9">
        <f>VLOOKUP($A2905,'Trees - celková zdrojová porost'!$A$2:$L$3471,MATCH(B$1,'Trees - celková zdrojová porost'!$A$1:$L$1,0),FALSE)</f>
        <v>1730</v>
      </c>
      <c r="C2905" s="9" t="str">
        <f>VLOOKUP($A2905,'Trees - celková zdrojová porost'!$A$2:$L$3471,MATCH(C$1,'Trees - celková zdrojová porost'!$A$1:$L$1,0),FALSE)</f>
        <v>JVB</v>
      </c>
      <c r="D2905" s="9">
        <f>VLOOKUP($A2905,'Trees - celková zdrojová porost'!$A$2:$L$3471,MATCH(D$1,'Trees - celková zdrojová porost'!$A$1:$L$1,0),FALSE)</f>
        <v>70</v>
      </c>
      <c r="E2905" s="9">
        <f>VLOOKUP($A2905,'Trees - celková zdrojová porost'!$A$2:$L$3471,MATCH(E$1,'Trees - celková zdrojová porost'!$A$1:$L$1,0),FALSE)</f>
        <v>4.3</v>
      </c>
      <c r="F2905" s="9">
        <f>VLOOKUP($A2905,'Trees - celková zdrojová porost'!$A$2:$L$3471,MATCH(F$1,'Trees - celková zdrojová porost'!$A$1:$L$1,0),FALSE)</f>
        <v>1.5</v>
      </c>
      <c r="G2905" s="9">
        <f>VLOOKUP($A2905,'Trees - celková zdrojová porost'!$A$2:$L$3471,MATCH(G$1,'Trees - celková zdrojová porost'!$A$1:$L$1,0),FALSE)</f>
        <v>2.8</v>
      </c>
      <c r="H2905" s="9">
        <f>VLOOKUP($A2905,'Trees - celková zdrojová porost'!$A$2:$L$3471,MATCH(H$1,'Trees - celková zdrojová porost'!$A$1:$L$1,0),FALSE)</f>
        <v>1</v>
      </c>
      <c r="I2905" s="9" t="str">
        <f>VLOOKUP($A2905,'Trees - celková zdrojová porost'!$A$2:$L$3471,MATCH(I$1,'Trees - celková zdrojová porost'!$A$1:$L$1,0),FALSE)</f>
        <v>P</v>
      </c>
      <c r="J2905" s="9" t="str">
        <f>VLOOKUP($A2905,'Trees - celková zdrojová porost'!$A$2:$L$3471,MATCH(J$1,'Trees - celková zdrojová porost'!$A$1:$L$1,0),FALSE)</f>
        <v>Z</v>
      </c>
      <c r="K2905" s="9" t="str">
        <f>VLOOKUP($A2905,'Trees - celková zdrojová porost'!$A$2:$L$3471,MATCH(K$1,'Trees - celková zdrojová porost'!$A$1:$L$1,0),FALSE)</f>
        <v>ZAS</v>
      </c>
      <c r="L2905" s="10">
        <f>VLOOKUP($A2905,'Trees - celková zdrojová porost'!$A$2:$L$3471,MATCH(L$1,'Trees - celková zdrojová porost'!$A$1:$L$1,0),FALSE)</f>
        <v>43209.617245370398</v>
      </c>
    </row>
    <row r="2906" spans="1:12" x14ac:dyDescent="0.25">
      <c r="A2906" s="9">
        <v>2437</v>
      </c>
      <c r="B2906" s="9">
        <f>VLOOKUP($A2906,'Trees - celková zdrojová porost'!$A$2:$L$3471,MATCH(B$1,'Trees - celková zdrojová porost'!$A$1:$L$1,0),FALSE)</f>
        <v>2436</v>
      </c>
      <c r="C2906" s="9" t="str">
        <f>VLOOKUP($A2906,'Trees - celková zdrojová porost'!$A$2:$L$3471,MATCH(C$1,'Trees - celková zdrojová porost'!$A$1:$L$1,0),FALSE)</f>
        <v>JVB</v>
      </c>
      <c r="D2906" s="9">
        <f>VLOOKUP($A2906,'Trees - celková zdrojová porost'!$A$2:$L$3471,MATCH(D$1,'Trees - celková zdrojová porost'!$A$1:$L$1,0),FALSE)</f>
        <v>90</v>
      </c>
      <c r="E2906" s="9">
        <f>VLOOKUP($A2906,'Trees - celková zdrojová porost'!$A$2:$L$3471,MATCH(E$1,'Trees - celková zdrojová porost'!$A$1:$L$1,0),FALSE)</f>
        <v>4.5</v>
      </c>
      <c r="F2906" s="9">
        <f>VLOOKUP($A2906,'Trees - celková zdrojová porost'!$A$2:$L$3471,MATCH(F$1,'Trees - celková zdrojová porost'!$A$1:$L$1,0),FALSE)</f>
        <v>0</v>
      </c>
      <c r="G2906" s="9">
        <f>VLOOKUP($A2906,'Trees - celková zdrojová porost'!$A$2:$L$3471,MATCH(G$1,'Trees - celková zdrojová porost'!$A$1:$L$1,0),FALSE)</f>
        <v>0</v>
      </c>
      <c r="H2906" s="9">
        <f>VLOOKUP($A2906,'Trees - celková zdrojová porost'!$A$2:$L$3471,MATCH(H$1,'Trees - celková zdrojová porost'!$A$1:$L$1,0),FALSE)</f>
        <v>1</v>
      </c>
      <c r="I2906" s="9" t="str">
        <f>VLOOKUP($A2906,'Trees - celková zdrojová porost'!$A$2:$L$3471,MATCH(I$1,'Trees - celková zdrojová porost'!$A$1:$L$1,0),FALSE)</f>
        <v>P</v>
      </c>
      <c r="J2906" s="9" t="str">
        <f>VLOOKUP($A2906,'Trees - celková zdrojová porost'!$A$2:$L$3471,MATCH(J$1,'Trees - celková zdrojová porost'!$A$1:$L$1,0),FALSE)</f>
        <v>M</v>
      </c>
      <c r="K2906" s="9" t="str">
        <f>VLOOKUP($A2906,'Trees - celková zdrojová porost'!$A$2:$L$3471,MATCH(K$1,'Trees - celková zdrojová porost'!$A$1:$L$1,0),FALSE)</f>
        <v>ZLOM</v>
      </c>
      <c r="L2906" s="10">
        <f>VLOOKUP($A2906,'Trees - celková zdrojová porost'!$A$2:$L$3471,MATCH(L$1,'Trees - celková zdrojová porost'!$A$1:$L$1,0),FALSE)</f>
        <v>43216.570925925902</v>
      </c>
    </row>
    <row r="2907" spans="1:12" x14ac:dyDescent="0.25">
      <c r="A2907" s="9">
        <v>2519</v>
      </c>
      <c r="B2907" s="9">
        <f>VLOOKUP($A2907,'Trees - celková zdrojová porost'!$A$2:$L$3471,MATCH(B$1,'Trees - celková zdrojová porost'!$A$1:$L$1,0),FALSE)</f>
        <v>2519</v>
      </c>
      <c r="C2907" s="9" t="str">
        <f>VLOOKUP($A2907,'Trees - celková zdrojová porost'!$A$2:$L$3471,MATCH(C$1,'Trees - celková zdrojová porost'!$A$1:$L$1,0),FALSE)</f>
        <v>JVB</v>
      </c>
      <c r="D2907" s="9">
        <f>VLOOKUP($A2907,'Trees - celková zdrojová porost'!$A$2:$L$3471,MATCH(D$1,'Trees - celková zdrojová porost'!$A$1:$L$1,0),FALSE)</f>
        <v>115</v>
      </c>
      <c r="E2907" s="9">
        <f>VLOOKUP($A2907,'Trees - celková zdrojová porost'!$A$2:$L$3471,MATCH(E$1,'Trees - celková zdrojová porost'!$A$1:$L$1,0),FALSE)</f>
        <v>4.7</v>
      </c>
      <c r="F2907" s="9">
        <f>VLOOKUP($A2907,'Trees - celková zdrojová porost'!$A$2:$L$3471,MATCH(F$1,'Trees - celková zdrojová porost'!$A$1:$L$1,0),FALSE)</f>
        <v>2</v>
      </c>
      <c r="G2907" s="9">
        <f>VLOOKUP($A2907,'Trees - celková zdrojová porost'!$A$2:$L$3471,MATCH(G$1,'Trees - celková zdrojová porost'!$A$1:$L$1,0),FALSE)</f>
        <v>2.7</v>
      </c>
      <c r="H2907" s="9">
        <f>VLOOKUP($A2907,'Trees - celková zdrojová porost'!$A$2:$L$3471,MATCH(H$1,'Trees - celková zdrojová porost'!$A$1:$L$1,0),FALSE)</f>
        <v>1</v>
      </c>
      <c r="I2907" s="9" t="str">
        <f>VLOOKUP($A2907,'Trees - celková zdrojová porost'!$A$2:$L$3471,MATCH(I$1,'Trees - celková zdrojová porost'!$A$1:$L$1,0),FALSE)</f>
        <v>P</v>
      </c>
      <c r="J2907" s="9" t="str">
        <f>VLOOKUP($A2907,'Trees - celková zdrojová porost'!$A$2:$L$3471,MATCH(J$1,'Trees - celková zdrojová porost'!$A$1:$L$1,0),FALSE)</f>
        <v>M</v>
      </c>
      <c r="K2907" s="9" t="str">
        <f>VLOOKUP($A2907,'Trees - celková zdrojová porost'!$A$2:$L$3471,MATCH(K$1,'Trees - celková zdrojová porost'!$A$1:$L$1,0),FALSE)</f>
        <v>ZLOM</v>
      </c>
      <c r="L2907" s="10">
        <f>VLOOKUP($A2907,'Trees - celková zdrojová porost'!$A$2:$L$3471,MATCH(L$1,'Trees - celková zdrojová porost'!$A$1:$L$1,0),FALSE)</f>
        <v>43230.419722222199</v>
      </c>
    </row>
    <row r="2908" spans="1:12" x14ac:dyDescent="0.25">
      <c r="A2908" s="9">
        <v>2687</v>
      </c>
      <c r="B2908" s="9">
        <f>VLOOKUP($A2908,'Trees - celková zdrojová porost'!$A$2:$L$3471,MATCH(B$1,'Trees - celková zdrojová porost'!$A$1:$L$1,0),FALSE)</f>
        <v>2686</v>
      </c>
      <c r="C2908" s="9" t="str">
        <f>VLOOKUP($A2908,'Trees - celková zdrojová porost'!$A$2:$L$3471,MATCH(C$1,'Trees - celková zdrojová porost'!$A$1:$L$1,0),FALSE)</f>
        <v>JVB</v>
      </c>
      <c r="D2908" s="9">
        <f>VLOOKUP($A2908,'Trees - celková zdrojová porost'!$A$2:$L$3471,MATCH(D$1,'Trees - celková zdrojová porost'!$A$1:$L$1,0),FALSE)</f>
        <v>200</v>
      </c>
      <c r="E2908" s="9">
        <f>VLOOKUP($A2908,'Trees - celková zdrojová porost'!$A$2:$L$3471,MATCH(E$1,'Trees - celková zdrojová porost'!$A$1:$L$1,0),FALSE)</f>
        <v>4.7</v>
      </c>
      <c r="F2908" s="9">
        <f>VLOOKUP($A2908,'Trees - celková zdrojová porost'!$A$2:$L$3471,MATCH(F$1,'Trees - celková zdrojová porost'!$A$1:$L$1,0),FALSE)</f>
        <v>0</v>
      </c>
      <c r="G2908" s="9">
        <f>VLOOKUP($A2908,'Trees - celková zdrojová porost'!$A$2:$L$3471,MATCH(G$1,'Trees - celková zdrojová porost'!$A$1:$L$1,0),FALSE)</f>
        <v>0</v>
      </c>
      <c r="H2908" s="9">
        <f>VLOOKUP($A2908,'Trees - celková zdrojová porost'!$A$2:$L$3471,MATCH(H$1,'Trees - celková zdrojová porost'!$A$1:$L$1,0),FALSE)</f>
        <v>0</v>
      </c>
      <c r="I2908" s="9" t="str">
        <f>VLOOKUP($A2908,'Trees - celková zdrojová porost'!$A$2:$L$3471,MATCH(I$1,'Trees - celková zdrojová porost'!$A$1:$L$1,0),FALSE)</f>
        <v>P</v>
      </c>
      <c r="J2908" s="9" t="str">
        <f>VLOOKUP($A2908,'Trees - celková zdrojová porost'!$A$2:$L$3471,MATCH(J$1,'Trees - celková zdrojová porost'!$A$1:$L$1,0),FALSE)</f>
        <v>M</v>
      </c>
      <c r="K2908" s="9" t="str">
        <f>VLOOKUP($A2908,'Trees - celková zdrojová porost'!$A$2:$L$3471,MATCH(K$1,'Trees - celková zdrojová porost'!$A$1:$L$1,0),FALSE)</f>
        <v>ZLOM</v>
      </c>
      <c r="L2908" s="10">
        <f>VLOOKUP($A2908,'Trees - celková zdrojová porost'!$A$2:$L$3471,MATCH(L$1,'Trees - celková zdrojová porost'!$A$1:$L$1,0),FALSE)</f>
        <v>43230.552407407398</v>
      </c>
    </row>
    <row r="2909" spans="1:12" x14ac:dyDescent="0.25">
      <c r="A2909" s="9">
        <v>2587</v>
      </c>
      <c r="B2909" s="9">
        <f>VLOOKUP($A2909,'Trees - celková zdrojová porost'!$A$2:$L$3471,MATCH(B$1,'Trees - celková zdrojová porost'!$A$1:$L$1,0),FALSE)</f>
        <v>0</v>
      </c>
      <c r="C2909" s="9" t="str">
        <f>VLOOKUP($A2909,'Trees - celková zdrojová porost'!$A$2:$L$3471,MATCH(C$1,'Trees - celková zdrojová porost'!$A$1:$L$1,0),FALSE)</f>
        <v>JVB</v>
      </c>
      <c r="D2909" s="9">
        <f>VLOOKUP($A2909,'Trees - celková zdrojová porost'!$A$2:$L$3471,MATCH(D$1,'Trees - celková zdrojová porost'!$A$1:$L$1,0),FALSE)</f>
        <v>165</v>
      </c>
      <c r="E2909" s="9">
        <f>VLOOKUP($A2909,'Trees - celková zdrojová porost'!$A$2:$L$3471,MATCH(E$1,'Trees - celková zdrojová porost'!$A$1:$L$1,0),FALSE)</f>
        <v>4.9000000000000004</v>
      </c>
      <c r="F2909" s="9">
        <f>VLOOKUP($A2909,'Trees - celková zdrojová porost'!$A$2:$L$3471,MATCH(F$1,'Trees - celková zdrojová porost'!$A$1:$L$1,0),FALSE)</f>
        <v>1.3</v>
      </c>
      <c r="G2909" s="9">
        <f>VLOOKUP($A2909,'Trees - celková zdrojová porost'!$A$2:$L$3471,MATCH(G$1,'Trees - celková zdrojová porost'!$A$1:$L$1,0),FALSE)</f>
        <v>3.6</v>
      </c>
      <c r="H2909" s="9">
        <f>VLOOKUP($A2909,'Trees - celková zdrojová porost'!$A$2:$L$3471,MATCH(H$1,'Trees - celková zdrojová porost'!$A$1:$L$1,0),FALSE)</f>
        <v>0</v>
      </c>
      <c r="I2909" s="9" t="str">
        <f>VLOOKUP($A2909,'Trees - celková zdrojová porost'!$A$2:$L$3471,MATCH(I$1,'Trees - celková zdrojová porost'!$A$1:$L$1,0),FALSE)</f>
        <v>S</v>
      </c>
      <c r="J2909" s="9" t="str">
        <f>VLOOKUP($A2909,'Trees - celková zdrojová porost'!$A$2:$L$3471,MATCH(J$1,'Trees - celková zdrojová porost'!$A$1:$L$1,0),FALSE)</f>
        <v>Z</v>
      </c>
      <c r="K2909" s="9" t="str">
        <f>VLOOKUP($A2909,'Trees - celková zdrojová porost'!$A$2:$L$3471,MATCH(K$1,'Trees - celková zdrojová porost'!$A$1:$L$1,0),FALSE)</f>
        <v>BEZ</v>
      </c>
      <c r="L2909" s="10">
        <f>VLOOKUP($A2909,'Trees - celková zdrojová porost'!$A$2:$L$3471,MATCH(L$1,'Trees - celková zdrojová porost'!$A$1:$L$1,0),FALSE)</f>
        <v>43230.463703703703</v>
      </c>
    </row>
    <row r="2910" spans="1:12" x14ac:dyDescent="0.25">
      <c r="A2910" s="9">
        <v>1162</v>
      </c>
      <c r="B2910" s="9">
        <f>VLOOKUP($A2910,'Trees - celková zdrojová porost'!$A$2:$L$3471,MATCH(B$1,'Trees - celková zdrojová porost'!$A$1:$L$1,0),FALSE)</f>
        <v>1160</v>
      </c>
      <c r="C2910" s="9" t="str">
        <f>VLOOKUP($A2910,'Trees - celková zdrojová porost'!$A$2:$L$3471,MATCH(C$1,'Trees - celková zdrojová porost'!$A$1:$L$1,0),FALSE)</f>
        <v>JVB</v>
      </c>
      <c r="D2910" s="9">
        <f>VLOOKUP($A2910,'Trees - celková zdrojová porost'!$A$2:$L$3471,MATCH(D$1,'Trees - celková zdrojová porost'!$A$1:$L$1,0),FALSE)</f>
        <v>82</v>
      </c>
      <c r="E2910" s="9">
        <f>VLOOKUP($A2910,'Trees - celková zdrojová porost'!$A$2:$L$3471,MATCH(E$1,'Trees - celková zdrojová porost'!$A$1:$L$1,0),FALSE)</f>
        <v>5.0999999999999996</v>
      </c>
      <c r="F2910" s="9">
        <f>VLOOKUP($A2910,'Trees - celková zdrojová porost'!$A$2:$L$3471,MATCH(F$1,'Trees - celková zdrojová porost'!$A$1:$L$1,0),FALSE)</f>
        <v>1.2</v>
      </c>
      <c r="G2910" s="9">
        <f>VLOOKUP($A2910,'Trees - celková zdrojová porost'!$A$2:$L$3471,MATCH(G$1,'Trees - celková zdrojová porost'!$A$1:$L$1,0),FALSE)</f>
        <v>3.9</v>
      </c>
      <c r="H2910" s="9">
        <f>VLOOKUP($A2910,'Trees - celková zdrojová porost'!$A$2:$L$3471,MATCH(H$1,'Trees - celková zdrojová porost'!$A$1:$L$1,0),FALSE)</f>
        <v>0</v>
      </c>
      <c r="I2910" s="9" t="str">
        <f>VLOOKUP($A2910,'Trees - celková zdrojová porost'!$A$2:$L$3471,MATCH(I$1,'Trees - celková zdrojová porost'!$A$1:$L$1,0),FALSE)</f>
        <v>P</v>
      </c>
      <c r="J2910" s="9" t="str">
        <f>VLOOKUP($A2910,'Trees - celková zdrojová porost'!$A$2:$L$3471,MATCH(J$1,'Trees - celková zdrojová porost'!$A$1:$L$1,0),FALSE)</f>
        <v>Z</v>
      </c>
      <c r="K2910" s="9" t="str">
        <f>VLOOKUP($A2910,'Trees - celková zdrojová porost'!$A$2:$L$3471,MATCH(K$1,'Trees - celková zdrojová porost'!$A$1:$L$1,0),FALSE)</f>
        <v>ZAS</v>
      </c>
      <c r="L2910" s="10">
        <f>VLOOKUP($A2910,'Trees - celková zdrojová porost'!$A$2:$L$3471,MATCH(L$1,'Trees - celková zdrojová porost'!$A$1:$L$1,0),FALSE)</f>
        <v>43196.679317129601</v>
      </c>
    </row>
    <row r="2911" spans="1:12" x14ac:dyDescent="0.25">
      <c r="A2911" s="9">
        <v>160</v>
      </c>
      <c r="B2911" s="9">
        <f>VLOOKUP($A2911,'Trees - celková zdrojová porost'!$A$2:$L$3471,MATCH(B$1,'Trees - celková zdrojová porost'!$A$1:$L$1,0),FALSE)</f>
        <v>158</v>
      </c>
      <c r="C2911" s="9" t="str">
        <f>VLOOKUP($A2911,'Trees - celková zdrojová porost'!$A$2:$L$3471,MATCH(C$1,'Trees - celková zdrojová porost'!$A$1:$L$1,0),FALSE)</f>
        <v>JVB</v>
      </c>
      <c r="D2911" s="9">
        <f>VLOOKUP($A2911,'Trees - celková zdrojová porost'!$A$2:$L$3471,MATCH(D$1,'Trees - celková zdrojová porost'!$A$1:$L$1,0),FALSE)</f>
        <v>110</v>
      </c>
      <c r="E2911" s="9">
        <f>VLOOKUP($A2911,'Trees - celková zdrojová porost'!$A$2:$L$3471,MATCH(E$1,'Trees - celková zdrojová porost'!$A$1:$L$1,0),FALSE)</f>
        <v>5.2</v>
      </c>
      <c r="F2911" s="9">
        <f>VLOOKUP($A2911,'Trees - celková zdrojová porost'!$A$2:$L$3471,MATCH(F$1,'Trees - celková zdrojová porost'!$A$1:$L$1,0),FALSE)</f>
        <v>1.3</v>
      </c>
      <c r="G2911" s="9">
        <f>VLOOKUP($A2911,'Trees - celková zdrojová porost'!$A$2:$L$3471,MATCH(G$1,'Trees - celková zdrojová porost'!$A$1:$L$1,0),FALSE)</f>
        <v>3.9</v>
      </c>
      <c r="H2911" s="9">
        <f>VLOOKUP($A2911,'Trees - celková zdrojová porost'!$A$2:$L$3471,MATCH(H$1,'Trees - celková zdrojová porost'!$A$1:$L$1,0),FALSE)</f>
        <v>0</v>
      </c>
      <c r="I2911" s="9" t="str">
        <f>VLOOKUP($A2911,'Trees - celková zdrojová porost'!$A$2:$L$3471,MATCH(I$1,'Trees - celková zdrojová porost'!$A$1:$L$1,0),FALSE)</f>
        <v/>
      </c>
      <c r="J2911" s="9" t="str">
        <f>VLOOKUP($A2911,'Trees - celková zdrojová porost'!$A$2:$L$3471,MATCH(J$1,'Trees - celková zdrojová porost'!$A$1:$L$1,0),FALSE)</f>
        <v/>
      </c>
      <c r="K2911" s="9" t="str">
        <f>VLOOKUP($A2911,'Trees - celková zdrojová porost'!$A$2:$L$3471,MATCH(K$1,'Trees - celková zdrojová porost'!$A$1:$L$1,0),FALSE)</f>
        <v/>
      </c>
      <c r="L2911" s="10">
        <f>VLOOKUP($A2911,'Trees - celková zdrojová porost'!$A$2:$L$3471,MATCH(L$1,'Trees - celková zdrojová porost'!$A$1:$L$1,0),FALSE)</f>
        <v>43185.553449074097</v>
      </c>
    </row>
    <row r="2912" spans="1:12" x14ac:dyDescent="0.25">
      <c r="A2912" s="9">
        <v>1325</v>
      </c>
      <c r="B2912" s="9">
        <f>VLOOKUP($A2912,'Trees - celková zdrojová porost'!$A$2:$L$3471,MATCH(B$1,'Trees - celková zdrojová porost'!$A$1:$L$1,0),FALSE)</f>
        <v>0</v>
      </c>
      <c r="C2912" s="9" t="str">
        <f>VLOOKUP($A2912,'Trees - celková zdrojová porost'!$A$2:$L$3471,MATCH(C$1,'Trees - celková zdrojová porost'!$A$1:$L$1,0),FALSE)</f>
        <v>JVB</v>
      </c>
      <c r="D2912" s="9">
        <f>VLOOKUP($A2912,'Trees - celková zdrojová porost'!$A$2:$L$3471,MATCH(D$1,'Trees - celková zdrojová porost'!$A$1:$L$1,0),FALSE)</f>
        <v>100</v>
      </c>
      <c r="E2912" s="9">
        <f>VLOOKUP($A2912,'Trees - celková zdrojová porost'!$A$2:$L$3471,MATCH(E$1,'Trees - celková zdrojová porost'!$A$1:$L$1,0),FALSE)</f>
        <v>5.3</v>
      </c>
      <c r="F2912" s="9">
        <f>VLOOKUP($A2912,'Trees - celková zdrojová porost'!$A$2:$L$3471,MATCH(F$1,'Trees - celková zdrojová porost'!$A$1:$L$1,0),FALSE)</f>
        <v>1.8</v>
      </c>
      <c r="G2912" s="9">
        <f>VLOOKUP($A2912,'Trees - celková zdrojová porost'!$A$2:$L$3471,MATCH(G$1,'Trees - celková zdrojová porost'!$A$1:$L$1,0),FALSE)</f>
        <v>3.5</v>
      </c>
      <c r="H2912" s="9">
        <f>VLOOKUP($A2912,'Trees - celková zdrojová porost'!$A$2:$L$3471,MATCH(H$1,'Trees - celková zdrojová porost'!$A$1:$L$1,0),FALSE)</f>
        <v>0</v>
      </c>
      <c r="I2912" s="9" t="str">
        <f>VLOOKUP($A2912,'Trees - celková zdrojová porost'!$A$2:$L$3471,MATCH(I$1,'Trees - celková zdrojová porost'!$A$1:$L$1,0),FALSE)</f>
        <v>S</v>
      </c>
      <c r="J2912" s="9" t="str">
        <f>VLOOKUP($A2912,'Trees - celková zdrojová porost'!$A$2:$L$3471,MATCH(J$1,'Trees - celková zdrojová porost'!$A$1:$L$1,0),FALSE)</f>
        <v>Z</v>
      </c>
      <c r="K2912" s="9" t="str">
        <f>VLOOKUP($A2912,'Trees - celková zdrojová porost'!$A$2:$L$3471,MATCH(K$1,'Trees - celková zdrojová porost'!$A$1:$L$1,0),FALSE)</f>
        <v>ZLOM</v>
      </c>
      <c r="L2912" s="10">
        <f>VLOOKUP($A2912,'Trees - celková zdrojová porost'!$A$2:$L$3471,MATCH(L$1,'Trees - celková zdrojová porost'!$A$1:$L$1,0),FALSE)</f>
        <v>43202.533356481501</v>
      </c>
    </row>
    <row r="2913" spans="1:12" x14ac:dyDescent="0.25">
      <c r="A2913" s="9">
        <v>1326</v>
      </c>
      <c r="B2913" s="9">
        <f>VLOOKUP($A2913,'Trees - celková zdrojová porost'!$A$2:$L$3471,MATCH(B$1,'Trees - celková zdrojová porost'!$A$1:$L$1,0),FALSE)</f>
        <v>0</v>
      </c>
      <c r="C2913" s="9" t="str">
        <f>VLOOKUP($A2913,'Trees - celková zdrojová porost'!$A$2:$L$3471,MATCH(C$1,'Trees - celková zdrojová porost'!$A$1:$L$1,0),FALSE)</f>
        <v>JVB</v>
      </c>
      <c r="D2913" s="9">
        <f>VLOOKUP($A2913,'Trees - celková zdrojová porost'!$A$2:$L$3471,MATCH(D$1,'Trees - celková zdrojová porost'!$A$1:$L$1,0),FALSE)</f>
        <v>80</v>
      </c>
      <c r="E2913" s="9">
        <f>VLOOKUP($A2913,'Trees - celková zdrojová porost'!$A$2:$L$3471,MATCH(E$1,'Trees - celková zdrojová porost'!$A$1:$L$1,0),FALSE)</f>
        <v>5.3</v>
      </c>
      <c r="F2913" s="9">
        <f>VLOOKUP($A2913,'Trees - celková zdrojová porost'!$A$2:$L$3471,MATCH(F$1,'Trees - celková zdrojová porost'!$A$1:$L$1,0),FALSE)</f>
        <v>0</v>
      </c>
      <c r="G2913" s="9">
        <f>VLOOKUP($A2913,'Trees - celková zdrojová porost'!$A$2:$L$3471,MATCH(G$1,'Trees - celková zdrojová porost'!$A$1:$L$1,0),FALSE)</f>
        <v>0</v>
      </c>
      <c r="H2913" s="9">
        <f>VLOOKUP($A2913,'Trees - celková zdrojová porost'!$A$2:$L$3471,MATCH(H$1,'Trees - celková zdrojová porost'!$A$1:$L$1,0),FALSE)</f>
        <v>0</v>
      </c>
      <c r="I2913" s="9" t="str">
        <f>VLOOKUP($A2913,'Trees - celková zdrojová porost'!$A$2:$L$3471,MATCH(I$1,'Trees - celková zdrojová porost'!$A$1:$L$1,0),FALSE)</f>
        <v>S</v>
      </c>
      <c r="J2913" s="9" t="str">
        <f>VLOOKUP($A2913,'Trees - celková zdrojová porost'!$A$2:$L$3471,MATCH(J$1,'Trees - celková zdrojová porost'!$A$1:$L$1,0),FALSE)</f>
        <v>M</v>
      </c>
      <c r="K2913" s="9" t="str">
        <f>VLOOKUP($A2913,'Trees - celková zdrojová porost'!$A$2:$L$3471,MATCH(K$1,'Trees - celková zdrojová porost'!$A$1:$L$1,0),FALSE)</f>
        <v>ZLOM</v>
      </c>
      <c r="L2913" s="10">
        <f>VLOOKUP($A2913,'Trees - celková zdrojová porost'!$A$2:$L$3471,MATCH(L$1,'Trees - celková zdrojová porost'!$A$1:$L$1,0),FALSE)</f>
        <v>43202.5336342593</v>
      </c>
    </row>
    <row r="2914" spans="1:12" x14ac:dyDescent="0.25">
      <c r="A2914" s="9">
        <v>1517</v>
      </c>
      <c r="B2914" s="9">
        <f>VLOOKUP($A2914,'Trees - celková zdrojová porost'!$A$2:$L$3471,MATCH(B$1,'Trees - celková zdrojová porost'!$A$1:$L$1,0),FALSE)</f>
        <v>1516</v>
      </c>
      <c r="C2914" s="9" t="str">
        <f>VLOOKUP($A2914,'Trees - celková zdrojová porost'!$A$2:$L$3471,MATCH(C$1,'Trees - celková zdrojová porost'!$A$1:$L$1,0),FALSE)</f>
        <v>JVB</v>
      </c>
      <c r="D2914" s="9">
        <f>VLOOKUP($A2914,'Trees - celková zdrojová porost'!$A$2:$L$3471,MATCH(D$1,'Trees - celková zdrojová porost'!$A$1:$L$1,0),FALSE)</f>
        <v>110</v>
      </c>
      <c r="E2914" s="9">
        <f>VLOOKUP($A2914,'Trees - celková zdrojová porost'!$A$2:$L$3471,MATCH(E$1,'Trees - celková zdrojová porost'!$A$1:$L$1,0),FALSE)</f>
        <v>5.3</v>
      </c>
      <c r="F2914" s="9">
        <f>VLOOKUP($A2914,'Trees - celková zdrojová porost'!$A$2:$L$3471,MATCH(F$1,'Trees - celková zdrojová porost'!$A$1:$L$1,0),FALSE)</f>
        <v>0</v>
      </c>
      <c r="G2914" s="9">
        <f>VLOOKUP($A2914,'Trees - celková zdrojová porost'!$A$2:$L$3471,MATCH(G$1,'Trees - celková zdrojová porost'!$A$1:$L$1,0),FALSE)</f>
        <v>0</v>
      </c>
      <c r="H2914" s="9">
        <f>VLOOKUP($A2914,'Trees - celková zdrojová porost'!$A$2:$L$3471,MATCH(H$1,'Trees - celková zdrojová porost'!$A$1:$L$1,0),FALSE)</f>
        <v>1</v>
      </c>
      <c r="I2914" s="9" t="str">
        <f>VLOOKUP($A2914,'Trees - celková zdrojová porost'!$A$2:$L$3471,MATCH(I$1,'Trees - celková zdrojová porost'!$A$1:$L$1,0),FALSE)</f>
        <v>P</v>
      </c>
      <c r="J2914" s="9" t="str">
        <f>VLOOKUP($A2914,'Trees - celková zdrojová porost'!$A$2:$L$3471,MATCH(J$1,'Trees - celková zdrojová porost'!$A$1:$L$1,0),FALSE)</f>
        <v>M</v>
      </c>
      <c r="K2914" s="9" t="str">
        <f>VLOOKUP($A2914,'Trees - celková zdrojová porost'!$A$2:$L$3471,MATCH(K$1,'Trees - celková zdrojová porost'!$A$1:$L$1,0),FALSE)</f>
        <v>ZAS</v>
      </c>
      <c r="L2914" s="10">
        <f>VLOOKUP($A2914,'Trees - celková zdrojová porost'!$A$2:$L$3471,MATCH(L$1,'Trees - celková zdrojová porost'!$A$1:$L$1,0),FALSE)</f>
        <v>43209.423321759299</v>
      </c>
    </row>
    <row r="2915" spans="1:12" x14ac:dyDescent="0.25">
      <c r="A2915" s="9">
        <v>2384</v>
      </c>
      <c r="B2915" s="9">
        <f>VLOOKUP($A2915,'Trees - celková zdrojová porost'!$A$2:$L$3471,MATCH(B$1,'Trees - celková zdrojová porost'!$A$1:$L$1,0),FALSE)</f>
        <v>2384</v>
      </c>
      <c r="C2915" s="9" t="str">
        <f>VLOOKUP($A2915,'Trees - celková zdrojová porost'!$A$2:$L$3471,MATCH(C$1,'Trees - celková zdrojová porost'!$A$1:$L$1,0),FALSE)</f>
        <v>JVB</v>
      </c>
      <c r="D2915" s="9">
        <f>VLOOKUP($A2915,'Trees - celková zdrojová porost'!$A$2:$L$3471,MATCH(D$1,'Trees - celková zdrojová porost'!$A$1:$L$1,0),FALSE)</f>
        <v>70</v>
      </c>
      <c r="E2915" s="9">
        <f>VLOOKUP($A2915,'Trees - celková zdrojová porost'!$A$2:$L$3471,MATCH(E$1,'Trees - celková zdrojová porost'!$A$1:$L$1,0),FALSE)</f>
        <v>5.4</v>
      </c>
      <c r="F2915" s="9">
        <f>VLOOKUP($A2915,'Trees - celková zdrojová porost'!$A$2:$L$3471,MATCH(F$1,'Trees - celková zdrojová porost'!$A$1:$L$1,0),FALSE)</f>
        <v>1.25</v>
      </c>
      <c r="G2915" s="9">
        <f>VLOOKUP($A2915,'Trees - celková zdrojová porost'!$A$2:$L$3471,MATCH(G$1,'Trees - celková zdrojová porost'!$A$1:$L$1,0),FALSE)</f>
        <v>4.1500000000000004</v>
      </c>
      <c r="H2915" s="9">
        <f>VLOOKUP($A2915,'Trees - celková zdrojová porost'!$A$2:$L$3471,MATCH(H$1,'Trees - celková zdrojová porost'!$A$1:$L$1,0),FALSE)</f>
        <v>1</v>
      </c>
      <c r="I2915" s="9" t="str">
        <f>VLOOKUP($A2915,'Trees - celková zdrojová porost'!$A$2:$L$3471,MATCH(I$1,'Trees - celková zdrojová porost'!$A$1:$L$1,0),FALSE)</f>
        <v>P</v>
      </c>
      <c r="J2915" s="9" t="str">
        <f>VLOOKUP($A2915,'Trees - celková zdrojová porost'!$A$2:$L$3471,MATCH(J$1,'Trees - celková zdrojová porost'!$A$1:$L$1,0),FALSE)</f>
        <v>Z</v>
      </c>
      <c r="K2915" s="9" t="str">
        <f>VLOOKUP($A2915,'Trees - celková zdrojová porost'!$A$2:$L$3471,MATCH(K$1,'Trees - celková zdrojová porost'!$A$1:$L$1,0),FALSE)</f>
        <v>BEZ</v>
      </c>
      <c r="L2915" s="10">
        <f>VLOOKUP($A2915,'Trees - celková zdrojová porost'!$A$2:$L$3471,MATCH(L$1,'Trees - celková zdrojová porost'!$A$1:$L$1,0),FALSE)</f>
        <v>43216.559895833299</v>
      </c>
    </row>
    <row r="2916" spans="1:12" x14ac:dyDescent="0.25">
      <c r="A2916" s="9">
        <v>3097</v>
      </c>
      <c r="B2916" s="9">
        <f>VLOOKUP($A2916,'Trees - celková zdrojová porost'!$A$2:$L$3471,MATCH(B$1,'Trees - celková zdrojová porost'!$A$1:$L$1,0),FALSE)</f>
        <v>3095</v>
      </c>
      <c r="C2916" s="9" t="str">
        <f>VLOOKUP($A2916,'Trees - celková zdrojová porost'!$A$2:$L$3471,MATCH(C$1,'Trees - celková zdrojová porost'!$A$1:$L$1,0),FALSE)</f>
        <v>JVB</v>
      </c>
      <c r="D2916" s="9">
        <f>VLOOKUP($A2916,'Trees - celková zdrojová porost'!$A$2:$L$3471,MATCH(D$1,'Trees - celková zdrojová porost'!$A$1:$L$1,0),FALSE)</f>
        <v>75</v>
      </c>
      <c r="E2916" s="9">
        <f>VLOOKUP($A2916,'Trees - celková zdrojová porost'!$A$2:$L$3471,MATCH(E$1,'Trees - celková zdrojová porost'!$A$1:$L$1,0),FALSE)</f>
        <v>6.2</v>
      </c>
      <c r="F2916" s="9">
        <f>VLOOKUP($A2916,'Trees - celková zdrojová porost'!$A$2:$L$3471,MATCH(F$1,'Trees - celková zdrojová porost'!$A$1:$L$1,0),FALSE)</f>
        <v>0</v>
      </c>
      <c r="G2916" s="9">
        <f>VLOOKUP($A2916,'Trees - celková zdrojová porost'!$A$2:$L$3471,MATCH(G$1,'Trees - celková zdrojová porost'!$A$1:$L$1,0),FALSE)</f>
        <v>0</v>
      </c>
      <c r="H2916" s="9">
        <f>VLOOKUP($A2916,'Trees - celková zdrojová porost'!$A$2:$L$3471,MATCH(H$1,'Trees - celková zdrojová porost'!$A$1:$L$1,0),FALSE)</f>
        <v>1</v>
      </c>
      <c r="I2916" s="9" t="str">
        <f>VLOOKUP($A2916,'Trees - celková zdrojová porost'!$A$2:$L$3471,MATCH(I$1,'Trees - celková zdrojová porost'!$A$1:$L$1,0),FALSE)</f>
        <v>P</v>
      </c>
      <c r="J2916" s="9" t="str">
        <f>VLOOKUP($A2916,'Trees - celková zdrojová porost'!$A$2:$L$3471,MATCH(J$1,'Trees - celková zdrojová porost'!$A$1:$L$1,0),FALSE)</f>
        <v>M</v>
      </c>
      <c r="K2916" s="9" t="str">
        <f>VLOOKUP($A2916,'Trees - celková zdrojová porost'!$A$2:$L$3471,MATCH(K$1,'Trees - celková zdrojová porost'!$A$1:$L$1,0),FALSE)</f>
        <v>ZAS</v>
      </c>
      <c r="L2916" s="10">
        <f>VLOOKUP($A2916,'Trees - celková zdrojová porost'!$A$2:$L$3471,MATCH(L$1,'Trees - celková zdrojová porost'!$A$1:$L$1,0),FALSE)</f>
        <v>43231.587685185201</v>
      </c>
    </row>
    <row r="2917" spans="1:12" x14ac:dyDescent="0.25">
      <c r="A2917" s="9">
        <v>2140</v>
      </c>
      <c r="B2917" s="9">
        <f>VLOOKUP($A2917,'Trees - celková zdrojová porost'!$A$2:$L$3471,MATCH(B$1,'Trees - celková zdrojová porost'!$A$1:$L$1,0),FALSE)</f>
        <v>2140</v>
      </c>
      <c r="C2917" s="9" t="str">
        <f>VLOOKUP($A2917,'Trees - celková zdrojová porost'!$A$2:$L$3471,MATCH(C$1,'Trees - celková zdrojová porost'!$A$1:$L$1,0),FALSE)</f>
        <v>JVB</v>
      </c>
      <c r="D2917" s="9">
        <f>VLOOKUP($A2917,'Trees - celková zdrojová porost'!$A$2:$L$3471,MATCH(D$1,'Trees - celková zdrojová porost'!$A$1:$L$1,0),FALSE)</f>
        <v>90</v>
      </c>
      <c r="E2917" s="9">
        <f>VLOOKUP($A2917,'Trees - celková zdrojová porost'!$A$2:$L$3471,MATCH(E$1,'Trees - celková zdrojová porost'!$A$1:$L$1,0),FALSE)</f>
        <v>6.3</v>
      </c>
      <c r="F2917" s="9">
        <f>VLOOKUP($A2917,'Trees - celková zdrojová porost'!$A$2:$L$3471,MATCH(F$1,'Trees - celková zdrojová porost'!$A$1:$L$1,0),FALSE)</f>
        <v>0</v>
      </c>
      <c r="G2917" s="9">
        <f>VLOOKUP($A2917,'Trees - celková zdrojová porost'!$A$2:$L$3471,MATCH(G$1,'Trees - celková zdrojová porost'!$A$1:$L$1,0),FALSE)</f>
        <v>0</v>
      </c>
      <c r="H2917" s="9">
        <f>VLOOKUP($A2917,'Trees - celková zdrojová porost'!$A$2:$L$3471,MATCH(H$1,'Trees - celková zdrojová porost'!$A$1:$L$1,0),FALSE)</f>
        <v>1</v>
      </c>
      <c r="I2917" s="9" t="str">
        <f>VLOOKUP($A2917,'Trees - celková zdrojová porost'!$A$2:$L$3471,MATCH(I$1,'Trees - celková zdrojová porost'!$A$1:$L$1,0),FALSE)</f>
        <v>P</v>
      </c>
      <c r="J2917" s="9" t="str">
        <f>VLOOKUP($A2917,'Trees - celková zdrojová porost'!$A$2:$L$3471,MATCH(J$1,'Trees - celková zdrojová porost'!$A$1:$L$1,0),FALSE)</f>
        <v>M</v>
      </c>
      <c r="K2917" s="9" t="str">
        <f>VLOOKUP($A2917,'Trees - celková zdrojová porost'!$A$2:$L$3471,MATCH(K$1,'Trees - celková zdrojová porost'!$A$1:$L$1,0),FALSE)</f>
        <v>ZLOM</v>
      </c>
      <c r="L2917" s="10">
        <f>VLOOKUP($A2917,'Trees - celková zdrojová porost'!$A$2:$L$3471,MATCH(L$1,'Trees - celková zdrojová porost'!$A$1:$L$1,0),FALSE)</f>
        <v>43213.501412037003</v>
      </c>
    </row>
    <row r="2918" spans="1:12" x14ac:dyDescent="0.25">
      <c r="A2918" s="9">
        <v>2934</v>
      </c>
      <c r="B2918" s="9">
        <f>VLOOKUP($A2918,'Trees - celková zdrojová porost'!$A$2:$L$3471,MATCH(B$1,'Trees - celková zdrojová porost'!$A$1:$L$1,0),FALSE)</f>
        <v>2932</v>
      </c>
      <c r="C2918" s="9" t="str">
        <f>VLOOKUP($A2918,'Trees - celková zdrojová porost'!$A$2:$L$3471,MATCH(C$1,'Trees - celková zdrojová porost'!$A$1:$L$1,0),FALSE)</f>
        <v>JVB</v>
      </c>
      <c r="D2918" s="9">
        <f>VLOOKUP($A2918,'Trees - celková zdrojová porost'!$A$2:$L$3471,MATCH(D$1,'Trees - celková zdrojová porost'!$A$1:$L$1,0),FALSE)</f>
        <v>100</v>
      </c>
      <c r="E2918" s="9">
        <f>VLOOKUP($A2918,'Trees - celková zdrojová porost'!$A$2:$L$3471,MATCH(E$1,'Trees - celková zdrojová porost'!$A$1:$L$1,0),FALSE)</f>
        <v>6.7</v>
      </c>
      <c r="F2918" s="9">
        <f>VLOOKUP($A2918,'Trees - celková zdrojová porost'!$A$2:$L$3471,MATCH(F$1,'Trees - celková zdrojová porost'!$A$1:$L$1,0),FALSE)</f>
        <v>0</v>
      </c>
      <c r="G2918" s="9">
        <f>VLOOKUP($A2918,'Trees - celková zdrojová porost'!$A$2:$L$3471,MATCH(G$1,'Trees - celková zdrojová porost'!$A$1:$L$1,0),FALSE)</f>
        <v>0</v>
      </c>
      <c r="H2918" s="9">
        <f>VLOOKUP($A2918,'Trees - celková zdrojová porost'!$A$2:$L$3471,MATCH(H$1,'Trees - celková zdrojová porost'!$A$1:$L$1,0),FALSE)</f>
        <v>1</v>
      </c>
      <c r="I2918" s="9" t="str">
        <f>VLOOKUP($A2918,'Trees - celková zdrojová porost'!$A$2:$L$3471,MATCH(I$1,'Trees - celková zdrojová porost'!$A$1:$L$1,0),FALSE)</f>
        <v>P</v>
      </c>
      <c r="J2918" s="9" t="str">
        <f>VLOOKUP($A2918,'Trees - celková zdrojová porost'!$A$2:$L$3471,MATCH(J$1,'Trees - celková zdrojová porost'!$A$1:$L$1,0),FALSE)</f>
        <v>M</v>
      </c>
      <c r="K2918" s="9" t="str">
        <f>VLOOKUP($A2918,'Trees - celková zdrojová porost'!$A$2:$L$3471,MATCH(K$1,'Trees - celková zdrojová porost'!$A$1:$L$1,0),FALSE)</f>
        <v>ZAS</v>
      </c>
      <c r="L2918" s="10">
        <f>VLOOKUP($A2918,'Trees - celková zdrojová porost'!$A$2:$L$3471,MATCH(L$1,'Trees - celková zdrojová porost'!$A$1:$L$1,0),FALSE)</f>
        <v>43231.485868055599</v>
      </c>
    </row>
    <row r="2919" spans="1:12" x14ac:dyDescent="0.25">
      <c r="A2919" s="9">
        <v>902</v>
      </c>
      <c r="B2919" s="9">
        <f>VLOOKUP($A2919,'Trees - celková zdrojová porost'!$A$2:$L$3471,MATCH(B$1,'Trees - celková zdrojová porost'!$A$1:$L$1,0),FALSE)</f>
        <v>901</v>
      </c>
      <c r="C2919" s="9" t="str">
        <f>VLOOKUP($A2919,'Trees - celková zdrojová porost'!$A$2:$L$3471,MATCH(C$1,'Trees - celková zdrojová porost'!$A$1:$L$1,0),FALSE)</f>
        <v>JVB</v>
      </c>
      <c r="D2919" s="9">
        <f>VLOOKUP($A2919,'Trees - celková zdrojová porost'!$A$2:$L$3471,MATCH(D$1,'Trees - celková zdrojová porost'!$A$1:$L$1,0),FALSE)</f>
        <v>100</v>
      </c>
      <c r="E2919" s="9">
        <f>VLOOKUP($A2919,'Trees - celková zdrojová porost'!$A$2:$L$3471,MATCH(E$1,'Trees - celková zdrojová porost'!$A$1:$L$1,0),FALSE)</f>
        <v>6.8</v>
      </c>
      <c r="F2919" s="9">
        <f>VLOOKUP($A2919,'Trees - celková zdrojová porost'!$A$2:$L$3471,MATCH(F$1,'Trees - celková zdrojová porost'!$A$1:$L$1,0),FALSE)</f>
        <v>2</v>
      </c>
      <c r="G2919" s="9">
        <f>VLOOKUP($A2919,'Trees - celková zdrojová porost'!$A$2:$L$3471,MATCH(G$1,'Trees - celková zdrojová porost'!$A$1:$L$1,0),FALSE)</f>
        <v>4.8</v>
      </c>
      <c r="H2919" s="9">
        <f>VLOOKUP($A2919,'Trees - celková zdrojová porost'!$A$2:$L$3471,MATCH(H$1,'Trees - celková zdrojová porost'!$A$1:$L$1,0),FALSE)</f>
        <v>0</v>
      </c>
      <c r="I2919" s="9" t="str">
        <f>VLOOKUP($A2919,'Trees - celková zdrojová porost'!$A$2:$L$3471,MATCH(I$1,'Trees - celková zdrojová porost'!$A$1:$L$1,0),FALSE)</f>
        <v>P</v>
      </c>
      <c r="J2919" s="9" t="str">
        <f>VLOOKUP($A2919,'Trees - celková zdrojová porost'!$A$2:$L$3471,MATCH(J$1,'Trees - celková zdrojová porost'!$A$1:$L$1,0),FALSE)</f>
        <v>Z</v>
      </c>
      <c r="K2919" s="9" t="str">
        <f>VLOOKUP($A2919,'Trees - celková zdrojová porost'!$A$2:$L$3471,MATCH(K$1,'Trees - celková zdrojová porost'!$A$1:$L$1,0),FALSE)</f>
        <v>ZAS</v>
      </c>
      <c r="L2919" s="10">
        <f>VLOOKUP($A2919,'Trees - celková zdrojová porost'!$A$2:$L$3471,MATCH(L$1,'Trees - celková zdrojová porost'!$A$1:$L$1,0),FALSE)</f>
        <v>43196.436712962997</v>
      </c>
    </row>
    <row r="2920" spans="1:12" x14ac:dyDescent="0.25">
      <c r="A2920" s="9">
        <v>193</v>
      </c>
      <c r="B2920" s="9">
        <f>VLOOKUP($A2920,'Trees - celková zdrojová porost'!$A$2:$L$3471,MATCH(B$1,'Trees - celková zdrojová porost'!$A$1:$L$1,0),FALSE)</f>
        <v>0</v>
      </c>
      <c r="C2920" s="9" t="str">
        <f>VLOOKUP($A2920,'Trees - celková zdrojová porost'!$A$2:$L$3471,MATCH(C$1,'Trees - celková zdrojová porost'!$A$1:$L$1,0),FALSE)</f>
        <v>JVB</v>
      </c>
      <c r="D2920" s="9">
        <f>VLOOKUP($A2920,'Trees - celková zdrojová porost'!$A$2:$L$3471,MATCH(D$1,'Trees - celková zdrojová porost'!$A$1:$L$1,0),FALSE)</f>
        <v>130</v>
      </c>
      <c r="E2920" s="9">
        <f>VLOOKUP($A2920,'Trees - celková zdrojová porost'!$A$2:$L$3471,MATCH(E$1,'Trees - celková zdrojová porost'!$A$1:$L$1,0),FALSE)</f>
        <v>6.9</v>
      </c>
      <c r="F2920" s="9">
        <f>VLOOKUP($A2920,'Trees - celková zdrojová porost'!$A$2:$L$3471,MATCH(F$1,'Trees - celková zdrojová porost'!$A$1:$L$1,0),FALSE)</f>
        <v>0</v>
      </c>
      <c r="G2920" s="9">
        <f>VLOOKUP($A2920,'Trees - celková zdrojová porost'!$A$2:$L$3471,MATCH(G$1,'Trees - celková zdrojová porost'!$A$1:$L$1,0),FALSE)</f>
        <v>0</v>
      </c>
      <c r="H2920" s="9">
        <f>VLOOKUP($A2920,'Trees - celková zdrojová porost'!$A$2:$L$3471,MATCH(H$1,'Trees - celková zdrojová porost'!$A$1:$L$1,0),FALSE)</f>
        <v>1</v>
      </c>
      <c r="I2920" s="9" t="str">
        <f>VLOOKUP($A2920,'Trees - celková zdrojová porost'!$A$2:$L$3471,MATCH(I$1,'Trees - celková zdrojová porost'!$A$1:$L$1,0),FALSE)</f>
        <v>P</v>
      </c>
      <c r="J2920" s="9" t="str">
        <f>VLOOKUP($A2920,'Trees - celková zdrojová porost'!$A$2:$L$3471,MATCH(J$1,'Trees - celková zdrojová porost'!$A$1:$L$1,0),FALSE)</f>
        <v>Z</v>
      </c>
      <c r="K2920" s="9" t="str">
        <f>VLOOKUP($A2920,'Trees - celková zdrojová porost'!$A$2:$L$3471,MATCH(K$1,'Trees - celková zdrojová porost'!$A$1:$L$1,0),FALSE)</f>
        <v>ZAS</v>
      </c>
      <c r="L2920" s="10">
        <f>VLOOKUP($A2920,'Trees - celková zdrojová porost'!$A$2:$L$3471,MATCH(L$1,'Trees - celková zdrojová porost'!$A$1:$L$1,0),FALSE)</f>
        <v>43185.562731481499</v>
      </c>
    </row>
    <row r="2921" spans="1:12" x14ac:dyDescent="0.25">
      <c r="A2921" s="9">
        <v>2932</v>
      </c>
      <c r="B2921" s="9">
        <f>VLOOKUP($A2921,'Trees - celková zdrojová porost'!$A$2:$L$3471,MATCH(B$1,'Trees - celková zdrojová porost'!$A$1:$L$1,0),FALSE)</f>
        <v>2932</v>
      </c>
      <c r="C2921" s="9" t="str">
        <f>VLOOKUP($A2921,'Trees - celková zdrojová porost'!$A$2:$L$3471,MATCH(C$1,'Trees - celková zdrojová porost'!$A$1:$L$1,0),FALSE)</f>
        <v>JVB</v>
      </c>
      <c r="D2921" s="9">
        <f>VLOOKUP($A2921,'Trees - celková zdrojová porost'!$A$2:$L$3471,MATCH(D$1,'Trees - celková zdrojová porost'!$A$1:$L$1,0),FALSE)</f>
        <v>105</v>
      </c>
      <c r="E2921" s="9">
        <f>VLOOKUP($A2921,'Trees - celková zdrojová porost'!$A$2:$L$3471,MATCH(E$1,'Trees - celková zdrojová porost'!$A$1:$L$1,0),FALSE)</f>
        <v>6.9</v>
      </c>
      <c r="F2921" s="9">
        <f>VLOOKUP($A2921,'Trees - celková zdrojová porost'!$A$2:$L$3471,MATCH(F$1,'Trees - celková zdrojová porost'!$A$1:$L$1,0),FALSE)</f>
        <v>0</v>
      </c>
      <c r="G2921" s="9">
        <f>VLOOKUP($A2921,'Trees - celková zdrojová porost'!$A$2:$L$3471,MATCH(G$1,'Trees - celková zdrojová porost'!$A$1:$L$1,0),FALSE)</f>
        <v>0</v>
      </c>
      <c r="H2921" s="9">
        <f>VLOOKUP($A2921,'Trees - celková zdrojová porost'!$A$2:$L$3471,MATCH(H$1,'Trees - celková zdrojová porost'!$A$1:$L$1,0),FALSE)</f>
        <v>1</v>
      </c>
      <c r="I2921" s="9" t="str">
        <f>VLOOKUP($A2921,'Trees - celková zdrojová porost'!$A$2:$L$3471,MATCH(I$1,'Trees - celková zdrojová porost'!$A$1:$L$1,0),FALSE)</f>
        <v>P</v>
      </c>
      <c r="J2921" s="9" t="str">
        <f>VLOOKUP($A2921,'Trees - celková zdrojová porost'!$A$2:$L$3471,MATCH(J$1,'Trees - celková zdrojová porost'!$A$1:$L$1,0),FALSE)</f>
        <v>M</v>
      </c>
      <c r="K2921" s="9" t="str">
        <f>VLOOKUP($A2921,'Trees - celková zdrojová porost'!$A$2:$L$3471,MATCH(K$1,'Trees - celková zdrojová porost'!$A$1:$L$1,0),FALSE)</f>
        <v>ZAS</v>
      </c>
      <c r="L2921" s="10">
        <f>VLOOKUP($A2921,'Trees - celková zdrojová porost'!$A$2:$L$3471,MATCH(L$1,'Trees - celková zdrojová porost'!$A$1:$L$1,0),FALSE)</f>
        <v>43231.485486111102</v>
      </c>
    </row>
    <row r="2922" spans="1:12" x14ac:dyDescent="0.25">
      <c r="A2922" s="9">
        <v>810</v>
      </c>
      <c r="B2922" s="9">
        <f>VLOOKUP($A2922,'Trees - celková zdrojová porost'!$A$2:$L$3471,MATCH(B$1,'Trees - celková zdrojová porost'!$A$1:$L$1,0),FALSE)</f>
        <v>0</v>
      </c>
      <c r="C2922" s="9" t="str">
        <f>VLOOKUP($A2922,'Trees - celková zdrojová porost'!$A$2:$L$3471,MATCH(C$1,'Trees - celková zdrojová porost'!$A$1:$L$1,0),FALSE)</f>
        <v>JVB</v>
      </c>
      <c r="D2922" s="9">
        <f>VLOOKUP($A2922,'Trees - celková zdrojová porost'!$A$2:$L$3471,MATCH(D$1,'Trees - celková zdrojová porost'!$A$1:$L$1,0),FALSE)</f>
        <v>125</v>
      </c>
      <c r="E2922" s="9">
        <f>VLOOKUP($A2922,'Trees - celková zdrojová porost'!$A$2:$L$3471,MATCH(E$1,'Trees - celková zdrojová porost'!$A$1:$L$1,0),FALSE)</f>
        <v>7.6</v>
      </c>
      <c r="F2922" s="9">
        <f>VLOOKUP($A2922,'Trees - celková zdrojová porost'!$A$2:$L$3471,MATCH(F$1,'Trees - celková zdrojová porost'!$A$1:$L$1,0),FALSE)</f>
        <v>1.65</v>
      </c>
      <c r="G2922" s="9">
        <f>VLOOKUP($A2922,'Trees - celková zdrojová porost'!$A$2:$L$3471,MATCH(G$1,'Trees - celková zdrojová porost'!$A$1:$L$1,0),FALSE)</f>
        <v>5.95</v>
      </c>
      <c r="H2922" s="9">
        <f>VLOOKUP($A2922,'Trees - celková zdrojová porost'!$A$2:$L$3471,MATCH(H$1,'Trees - celková zdrojová porost'!$A$1:$L$1,0),FALSE)</f>
        <v>0</v>
      </c>
      <c r="I2922" s="9" t="str">
        <f>VLOOKUP($A2922,'Trees - celková zdrojová porost'!$A$2:$L$3471,MATCH(I$1,'Trees - celková zdrojová porost'!$A$1:$L$1,0),FALSE)</f>
        <v>P</v>
      </c>
      <c r="J2922" s="9" t="str">
        <f>VLOOKUP($A2922,'Trees - celková zdrojová porost'!$A$2:$L$3471,MATCH(J$1,'Trees - celková zdrojová porost'!$A$1:$L$1,0),FALSE)</f>
        <v>Z</v>
      </c>
      <c r="K2922" s="9" t="str">
        <f>VLOOKUP($A2922,'Trees - celková zdrojová porost'!$A$2:$L$3471,MATCH(K$1,'Trees - celková zdrojová porost'!$A$1:$L$1,0),FALSE)</f>
        <v>ZAS</v>
      </c>
      <c r="L2922" s="10">
        <f>VLOOKUP($A2922,'Trees - celková zdrojová porost'!$A$2:$L$3471,MATCH(L$1,'Trees - celková zdrojová porost'!$A$1:$L$1,0),FALSE)</f>
        <v>43195.672812500001</v>
      </c>
    </row>
    <row r="2923" spans="1:12" x14ac:dyDescent="0.25">
      <c r="A2923" s="9">
        <v>2654</v>
      </c>
      <c r="B2923" s="9">
        <f>VLOOKUP($A2923,'Trees - celková zdrojová porost'!$A$2:$L$3471,MATCH(B$1,'Trees - celková zdrojová porost'!$A$1:$L$1,0),FALSE)</f>
        <v>0</v>
      </c>
      <c r="C2923" s="9" t="str">
        <f>VLOOKUP($A2923,'Trees - celková zdrojová porost'!$A$2:$L$3471,MATCH(C$1,'Trees - celková zdrojová porost'!$A$1:$L$1,0),FALSE)</f>
        <v>JVB</v>
      </c>
      <c r="D2923" s="9">
        <f>VLOOKUP($A2923,'Trees - celková zdrojová porost'!$A$2:$L$3471,MATCH(D$1,'Trees - celková zdrojová porost'!$A$1:$L$1,0),FALSE)</f>
        <v>135</v>
      </c>
      <c r="E2923" s="9">
        <f>VLOOKUP($A2923,'Trees - celková zdrojová porost'!$A$2:$L$3471,MATCH(E$1,'Trees - celková zdrojová porost'!$A$1:$L$1,0),FALSE)</f>
        <v>7.6</v>
      </c>
      <c r="F2923" s="9">
        <f>VLOOKUP($A2923,'Trees - celková zdrojová porost'!$A$2:$L$3471,MATCH(F$1,'Trees - celková zdrojová porost'!$A$1:$L$1,0),FALSE)</f>
        <v>3.2</v>
      </c>
      <c r="G2923" s="9">
        <f>VLOOKUP($A2923,'Trees - celková zdrojová porost'!$A$2:$L$3471,MATCH(G$1,'Trees - celková zdrojová porost'!$A$1:$L$1,0),FALSE)</f>
        <v>4.4000000000000004</v>
      </c>
      <c r="H2923" s="9">
        <f>VLOOKUP($A2923,'Trees - celková zdrojová porost'!$A$2:$L$3471,MATCH(H$1,'Trees - celková zdrojová porost'!$A$1:$L$1,0),FALSE)</f>
        <v>1</v>
      </c>
      <c r="I2923" s="9" t="str">
        <f>VLOOKUP($A2923,'Trees - celková zdrojová porost'!$A$2:$L$3471,MATCH(I$1,'Trees - celková zdrojová porost'!$A$1:$L$1,0),FALSE)</f>
        <v>S</v>
      </c>
      <c r="J2923" s="9" t="str">
        <f>VLOOKUP($A2923,'Trees - celková zdrojová porost'!$A$2:$L$3471,MATCH(J$1,'Trees - celková zdrojová porost'!$A$1:$L$1,0),FALSE)</f>
        <v>Z</v>
      </c>
      <c r="K2923" s="9" t="str">
        <f>VLOOKUP($A2923,'Trees - celková zdrojová porost'!$A$2:$L$3471,MATCH(K$1,'Trees - celková zdrojová porost'!$A$1:$L$1,0),FALSE)</f>
        <v>BEZ</v>
      </c>
      <c r="L2923" s="10">
        <f>VLOOKUP($A2923,'Trees - celková zdrojová porost'!$A$2:$L$3471,MATCH(L$1,'Trees - celková zdrojová porost'!$A$1:$L$1,0),FALSE)</f>
        <v>43230.542905092603</v>
      </c>
    </row>
    <row r="2924" spans="1:12" x14ac:dyDescent="0.25">
      <c r="A2924" s="9">
        <v>3105</v>
      </c>
      <c r="B2924" s="9">
        <f>VLOOKUP($A2924,'Trees - celková zdrojová porost'!$A$2:$L$3471,MATCH(B$1,'Trees - celková zdrojová porost'!$A$1:$L$1,0),FALSE)</f>
        <v>3104</v>
      </c>
      <c r="C2924" s="9" t="str">
        <f>VLOOKUP($A2924,'Trees - celková zdrojová porost'!$A$2:$L$3471,MATCH(C$1,'Trees - celková zdrojová porost'!$A$1:$L$1,0),FALSE)</f>
        <v>JVB</v>
      </c>
      <c r="D2924" s="9">
        <f>VLOOKUP($A2924,'Trees - celková zdrojová porost'!$A$2:$L$3471,MATCH(D$1,'Trees - celková zdrojová porost'!$A$1:$L$1,0),FALSE)</f>
        <v>80</v>
      </c>
      <c r="E2924" s="9">
        <f>VLOOKUP($A2924,'Trees - celková zdrojová porost'!$A$2:$L$3471,MATCH(E$1,'Trees - celková zdrojová porost'!$A$1:$L$1,0),FALSE)</f>
        <v>7.8</v>
      </c>
      <c r="F2924" s="9">
        <f>VLOOKUP($A2924,'Trees - celková zdrojová porost'!$A$2:$L$3471,MATCH(F$1,'Trees - celková zdrojová porost'!$A$1:$L$1,0),FALSE)</f>
        <v>0</v>
      </c>
      <c r="G2924" s="9">
        <f>VLOOKUP($A2924,'Trees - celková zdrojová porost'!$A$2:$L$3471,MATCH(G$1,'Trees - celková zdrojová porost'!$A$1:$L$1,0),FALSE)</f>
        <v>0</v>
      </c>
      <c r="H2924" s="9">
        <f>VLOOKUP($A2924,'Trees - celková zdrojová porost'!$A$2:$L$3471,MATCH(H$1,'Trees - celková zdrojová porost'!$A$1:$L$1,0),FALSE)</f>
        <v>1</v>
      </c>
      <c r="I2924" s="9" t="str">
        <f>VLOOKUP($A2924,'Trees - celková zdrojová porost'!$A$2:$L$3471,MATCH(I$1,'Trees - celková zdrojová porost'!$A$1:$L$1,0),FALSE)</f>
        <v>P</v>
      </c>
      <c r="J2924" s="9" t="str">
        <f>VLOOKUP($A2924,'Trees - celková zdrojová porost'!$A$2:$L$3471,MATCH(J$1,'Trees - celková zdrojová porost'!$A$1:$L$1,0),FALSE)</f>
        <v>M</v>
      </c>
      <c r="K2924" s="9" t="str">
        <f>VLOOKUP($A2924,'Trees - celková zdrojová porost'!$A$2:$L$3471,MATCH(K$1,'Trees - celková zdrojová porost'!$A$1:$L$1,0),FALSE)</f>
        <v>ZAS</v>
      </c>
      <c r="L2924" s="10">
        <f>VLOOKUP($A2924,'Trees - celková zdrojová porost'!$A$2:$L$3471,MATCH(L$1,'Trees - celková zdrojová porost'!$A$1:$L$1,0),FALSE)</f>
        <v>43231.589293981502</v>
      </c>
    </row>
    <row r="2925" spans="1:12" x14ac:dyDescent="0.25">
      <c r="A2925" s="9">
        <v>370</v>
      </c>
      <c r="B2925" s="9">
        <f>VLOOKUP($A2925,'Trees - celková zdrojová porost'!$A$2:$L$3471,MATCH(B$1,'Trees - celková zdrojová porost'!$A$1:$L$1,0),FALSE)</f>
        <v>0</v>
      </c>
      <c r="C2925" s="9" t="str">
        <f>VLOOKUP($A2925,'Trees - celková zdrojová porost'!$A$2:$L$3471,MATCH(C$1,'Trees - celková zdrojová porost'!$A$1:$L$1,0),FALSE)</f>
        <v>JVB</v>
      </c>
      <c r="D2925" s="9">
        <f>VLOOKUP($A2925,'Trees - celková zdrojová porost'!$A$2:$L$3471,MATCH(D$1,'Trees - celková zdrojová porost'!$A$1:$L$1,0),FALSE)</f>
        <v>95</v>
      </c>
      <c r="E2925" s="9">
        <f>VLOOKUP($A2925,'Trees - celková zdrojová porost'!$A$2:$L$3471,MATCH(E$1,'Trees - celková zdrojová porost'!$A$1:$L$1,0),FALSE)</f>
        <v>7.9</v>
      </c>
      <c r="F2925" s="9">
        <f>VLOOKUP($A2925,'Trees - celková zdrojová porost'!$A$2:$L$3471,MATCH(F$1,'Trees - celková zdrojová porost'!$A$1:$L$1,0),FALSE)</f>
        <v>1.3</v>
      </c>
      <c r="G2925" s="9">
        <f>VLOOKUP($A2925,'Trees - celková zdrojová porost'!$A$2:$L$3471,MATCH(G$1,'Trees - celková zdrojová porost'!$A$1:$L$1,0),FALSE)</f>
        <v>6.6</v>
      </c>
      <c r="H2925" s="9">
        <f>VLOOKUP($A2925,'Trees - celková zdrojová porost'!$A$2:$L$3471,MATCH(H$1,'Trees - celková zdrojová porost'!$A$1:$L$1,0),FALSE)</f>
        <v>0</v>
      </c>
      <c r="I2925" s="9" t="str">
        <f>VLOOKUP($A2925,'Trees - celková zdrojová porost'!$A$2:$L$3471,MATCH(I$1,'Trees - celková zdrojová porost'!$A$1:$L$1,0),FALSE)</f>
        <v>S</v>
      </c>
      <c r="J2925" s="9" t="str">
        <f>VLOOKUP($A2925,'Trees - celková zdrojová porost'!$A$2:$L$3471,MATCH(J$1,'Trees - celková zdrojová porost'!$A$1:$L$1,0),FALSE)</f>
        <v>Z</v>
      </c>
      <c r="K2925" s="9" t="str">
        <f>VLOOKUP($A2925,'Trees - celková zdrojová porost'!$A$2:$L$3471,MATCH(K$1,'Trees - celková zdrojová porost'!$A$1:$L$1,0),FALSE)</f>
        <v>ZLOM</v>
      </c>
      <c r="L2925" s="10">
        <f>VLOOKUP($A2925,'Trees - celková zdrojová porost'!$A$2:$L$3471,MATCH(L$1,'Trees - celková zdrojová porost'!$A$1:$L$1,0),FALSE)</f>
        <v>43188.461909722202</v>
      </c>
    </row>
    <row r="2926" spans="1:12" x14ac:dyDescent="0.25">
      <c r="A2926" s="9">
        <v>1051</v>
      </c>
      <c r="B2926" s="9">
        <f>VLOOKUP($A2926,'Trees - celková zdrojová porost'!$A$2:$L$3471,MATCH(B$1,'Trees - celková zdrojová porost'!$A$1:$L$1,0),FALSE)</f>
        <v>1051</v>
      </c>
      <c r="C2926" s="9" t="str">
        <f>VLOOKUP($A2926,'Trees - celková zdrojová porost'!$A$2:$L$3471,MATCH(C$1,'Trees - celková zdrojová porost'!$A$1:$L$1,0),FALSE)</f>
        <v>JVB</v>
      </c>
      <c r="D2926" s="9">
        <f>VLOOKUP($A2926,'Trees - celková zdrojová porost'!$A$2:$L$3471,MATCH(D$1,'Trees - celková zdrojová porost'!$A$1:$L$1,0),FALSE)</f>
        <v>73</v>
      </c>
      <c r="E2926" s="9">
        <f>VLOOKUP($A2926,'Trees - celková zdrojová porost'!$A$2:$L$3471,MATCH(E$1,'Trees - celková zdrojová porost'!$A$1:$L$1,0),FALSE)</f>
        <v>7.9</v>
      </c>
      <c r="F2926" s="9">
        <f>VLOOKUP($A2926,'Trees - celková zdrojová porost'!$A$2:$L$3471,MATCH(F$1,'Trees - celková zdrojová porost'!$A$1:$L$1,0),FALSE)</f>
        <v>0</v>
      </c>
      <c r="G2926" s="9">
        <f>VLOOKUP($A2926,'Trees - celková zdrojová porost'!$A$2:$L$3471,MATCH(G$1,'Trees - celková zdrojová porost'!$A$1:$L$1,0),FALSE)</f>
        <v>0</v>
      </c>
      <c r="H2926" s="9">
        <f>VLOOKUP($A2926,'Trees - celková zdrojová porost'!$A$2:$L$3471,MATCH(H$1,'Trees - celková zdrojová porost'!$A$1:$L$1,0),FALSE)</f>
        <v>0</v>
      </c>
      <c r="I2926" s="9" t="str">
        <f>VLOOKUP($A2926,'Trees - celková zdrojová porost'!$A$2:$L$3471,MATCH(I$1,'Trees - celková zdrojová porost'!$A$1:$L$1,0),FALSE)</f>
        <v>P</v>
      </c>
      <c r="J2926" s="9" t="str">
        <f>VLOOKUP($A2926,'Trees - celková zdrojová porost'!$A$2:$L$3471,MATCH(J$1,'Trees - celková zdrojová porost'!$A$1:$L$1,0),FALSE)</f>
        <v>M</v>
      </c>
      <c r="K2926" s="9" t="str">
        <f>VLOOKUP($A2926,'Trees - celková zdrojová porost'!$A$2:$L$3471,MATCH(K$1,'Trees - celková zdrojová porost'!$A$1:$L$1,0),FALSE)</f>
        <v>ZAS</v>
      </c>
      <c r="L2926" s="10">
        <f>VLOOKUP($A2926,'Trees - celková zdrojová porost'!$A$2:$L$3471,MATCH(L$1,'Trees - celková zdrojová porost'!$A$1:$L$1,0),FALSE)</f>
        <v>43196.5776273148</v>
      </c>
    </row>
    <row r="2927" spans="1:12" x14ac:dyDescent="0.25">
      <c r="A2927" s="9">
        <v>2739</v>
      </c>
      <c r="B2927" s="9">
        <f>VLOOKUP($A2927,'Trees - celková zdrojová porost'!$A$2:$L$3471,MATCH(B$1,'Trees - celková zdrojová porost'!$A$1:$L$1,0),FALSE)</f>
        <v>2737</v>
      </c>
      <c r="C2927" s="9" t="str">
        <f>VLOOKUP($A2927,'Trees - celková zdrojová porost'!$A$2:$L$3471,MATCH(C$1,'Trees - celková zdrojová porost'!$A$1:$L$1,0),FALSE)</f>
        <v>JVB</v>
      </c>
      <c r="D2927" s="9">
        <f>VLOOKUP($A2927,'Trees - celková zdrojová porost'!$A$2:$L$3471,MATCH(D$1,'Trees - celková zdrojová porost'!$A$1:$L$1,0),FALSE)</f>
        <v>75</v>
      </c>
      <c r="E2927" s="9">
        <f>VLOOKUP($A2927,'Trees - celková zdrojová porost'!$A$2:$L$3471,MATCH(E$1,'Trees - celková zdrojová porost'!$A$1:$L$1,0),FALSE)</f>
        <v>8.1999999999999993</v>
      </c>
      <c r="F2927" s="9">
        <f>VLOOKUP($A2927,'Trees - celková zdrojová porost'!$A$2:$L$3471,MATCH(F$1,'Trees - celková zdrojová porost'!$A$1:$L$1,0),FALSE)</f>
        <v>0</v>
      </c>
      <c r="G2927" s="9">
        <f>VLOOKUP($A2927,'Trees - celková zdrojová porost'!$A$2:$L$3471,MATCH(G$1,'Trees - celková zdrojová porost'!$A$1:$L$1,0),FALSE)</f>
        <v>0</v>
      </c>
      <c r="H2927" s="9">
        <f>VLOOKUP($A2927,'Trees - celková zdrojová porost'!$A$2:$L$3471,MATCH(H$1,'Trees - celková zdrojová porost'!$A$1:$L$1,0),FALSE)</f>
        <v>1</v>
      </c>
      <c r="I2927" s="9" t="str">
        <f>VLOOKUP($A2927,'Trees - celková zdrojová porost'!$A$2:$L$3471,MATCH(I$1,'Trees - celková zdrojová porost'!$A$1:$L$1,0),FALSE)</f>
        <v>P</v>
      </c>
      <c r="J2927" s="9" t="str">
        <f>VLOOKUP($A2927,'Trees - celková zdrojová porost'!$A$2:$L$3471,MATCH(J$1,'Trees - celková zdrojová porost'!$A$1:$L$1,0),FALSE)</f>
        <v>M</v>
      </c>
      <c r="K2927" s="9" t="str">
        <f>VLOOKUP($A2927,'Trees - celková zdrojová porost'!$A$2:$L$3471,MATCH(K$1,'Trees - celková zdrojová porost'!$A$1:$L$1,0),FALSE)</f>
        <v>ZAS</v>
      </c>
      <c r="L2927" s="10">
        <f>VLOOKUP($A2927,'Trees - celková zdrojová porost'!$A$2:$L$3471,MATCH(L$1,'Trees - celková zdrojová porost'!$A$1:$L$1,0),FALSE)</f>
        <v>43230.611412036997</v>
      </c>
    </row>
    <row r="2928" spans="1:12" x14ac:dyDescent="0.25">
      <c r="A2928" s="9">
        <v>2705</v>
      </c>
      <c r="B2928" s="9">
        <f>VLOOKUP($A2928,'Trees - celková zdrojová porost'!$A$2:$L$3471,MATCH(B$1,'Trees - celková zdrojová porost'!$A$1:$L$1,0),FALSE)</f>
        <v>2703</v>
      </c>
      <c r="C2928" s="9" t="str">
        <f>VLOOKUP($A2928,'Trees - celková zdrojová porost'!$A$2:$L$3471,MATCH(C$1,'Trees - celková zdrojová porost'!$A$1:$L$1,0),FALSE)</f>
        <v>JVB</v>
      </c>
      <c r="D2928" s="9">
        <f>VLOOKUP($A2928,'Trees - celková zdrojová porost'!$A$2:$L$3471,MATCH(D$1,'Trees - celková zdrojová porost'!$A$1:$L$1,0),FALSE)</f>
        <v>70</v>
      </c>
      <c r="E2928" s="9">
        <f>VLOOKUP($A2928,'Trees - celková zdrojová porost'!$A$2:$L$3471,MATCH(E$1,'Trees - celková zdrojová porost'!$A$1:$L$1,0),FALSE)</f>
        <v>8.3000000000000007</v>
      </c>
      <c r="F2928" s="9">
        <f>VLOOKUP($A2928,'Trees - celková zdrojová porost'!$A$2:$L$3471,MATCH(F$1,'Trees - celková zdrojová porost'!$A$1:$L$1,0),FALSE)</f>
        <v>0.3</v>
      </c>
      <c r="G2928" s="9">
        <f>VLOOKUP($A2928,'Trees - celková zdrojová porost'!$A$2:$L$3471,MATCH(G$1,'Trees - celková zdrojová porost'!$A$1:$L$1,0),FALSE)</f>
        <v>8</v>
      </c>
      <c r="H2928" s="9">
        <f>VLOOKUP($A2928,'Trees - celková zdrojová porost'!$A$2:$L$3471,MATCH(H$1,'Trees - celková zdrojová porost'!$A$1:$L$1,0),FALSE)</f>
        <v>0</v>
      </c>
      <c r="I2928" s="9" t="str">
        <f>VLOOKUP($A2928,'Trees - celková zdrojová porost'!$A$2:$L$3471,MATCH(I$1,'Trees - celková zdrojová porost'!$A$1:$L$1,0),FALSE)</f>
        <v>P</v>
      </c>
      <c r="J2928" s="9" t="str">
        <f>VLOOKUP($A2928,'Trees - celková zdrojová porost'!$A$2:$L$3471,MATCH(J$1,'Trees - celková zdrojová porost'!$A$1:$L$1,0),FALSE)</f>
        <v>Z</v>
      </c>
      <c r="K2928" s="9" t="str">
        <f>VLOOKUP($A2928,'Trees - celková zdrojová porost'!$A$2:$L$3471,MATCH(K$1,'Trees - celková zdrojová porost'!$A$1:$L$1,0),FALSE)</f>
        <v>ZAS</v>
      </c>
      <c r="L2928" s="10">
        <f>VLOOKUP($A2928,'Trees - celková zdrojová porost'!$A$2:$L$3471,MATCH(L$1,'Trees - celková zdrojová porost'!$A$1:$L$1,0),FALSE)</f>
        <v>43230.558460648201</v>
      </c>
    </row>
    <row r="2929" spans="1:12" x14ac:dyDescent="0.25">
      <c r="A2929" s="9">
        <v>159</v>
      </c>
      <c r="B2929" s="9">
        <f>VLOOKUP($A2929,'Trees - celková zdrojová porost'!$A$2:$L$3471,MATCH(B$1,'Trees - celková zdrojová porost'!$A$1:$L$1,0),FALSE)</f>
        <v>158</v>
      </c>
      <c r="C2929" s="9" t="str">
        <f>VLOOKUP($A2929,'Trees - celková zdrojová porost'!$A$2:$L$3471,MATCH(C$1,'Trees - celková zdrojová porost'!$A$1:$L$1,0),FALSE)</f>
        <v>JVB</v>
      </c>
      <c r="D2929" s="9">
        <f>VLOOKUP($A2929,'Trees - celková zdrojová porost'!$A$2:$L$3471,MATCH(D$1,'Trees - celková zdrojová porost'!$A$1:$L$1,0),FALSE)</f>
        <v>120</v>
      </c>
      <c r="E2929" s="9">
        <f>VLOOKUP($A2929,'Trees - celková zdrojová porost'!$A$2:$L$3471,MATCH(E$1,'Trees - celková zdrojová porost'!$A$1:$L$1,0),FALSE)</f>
        <v>8.5</v>
      </c>
      <c r="F2929" s="9">
        <f>VLOOKUP($A2929,'Trees - celková zdrojová porost'!$A$2:$L$3471,MATCH(F$1,'Trees - celková zdrojová porost'!$A$1:$L$1,0),FALSE)</f>
        <v>6</v>
      </c>
      <c r="G2929" s="9">
        <f>VLOOKUP($A2929,'Trees - celková zdrojová porost'!$A$2:$L$3471,MATCH(G$1,'Trees - celková zdrojová porost'!$A$1:$L$1,0),FALSE)</f>
        <v>2.5</v>
      </c>
      <c r="H2929" s="9">
        <f>VLOOKUP($A2929,'Trees - celková zdrojová porost'!$A$2:$L$3471,MATCH(H$1,'Trees - celková zdrojová porost'!$A$1:$L$1,0),FALSE)</f>
        <v>0</v>
      </c>
      <c r="I2929" s="9" t="str">
        <f>VLOOKUP($A2929,'Trees - celková zdrojová porost'!$A$2:$L$3471,MATCH(I$1,'Trees - celková zdrojová porost'!$A$1:$L$1,0),FALSE)</f>
        <v/>
      </c>
      <c r="J2929" s="9" t="str">
        <f>VLOOKUP($A2929,'Trees - celková zdrojová porost'!$A$2:$L$3471,MATCH(J$1,'Trees - celková zdrojová porost'!$A$1:$L$1,0),FALSE)</f>
        <v/>
      </c>
      <c r="K2929" s="9" t="str">
        <f>VLOOKUP($A2929,'Trees - celková zdrojová porost'!$A$2:$L$3471,MATCH(K$1,'Trees - celková zdrojová porost'!$A$1:$L$1,0),FALSE)</f>
        <v/>
      </c>
      <c r="L2929" s="10">
        <f>VLOOKUP($A2929,'Trees - celková zdrojová porost'!$A$2:$L$3471,MATCH(L$1,'Trees - celková zdrojová porost'!$A$1:$L$1,0),FALSE)</f>
        <v>43185.553333333301</v>
      </c>
    </row>
    <row r="2930" spans="1:12" x14ac:dyDescent="0.25">
      <c r="A2930" s="9">
        <v>2438</v>
      </c>
      <c r="B2930" s="9">
        <f>VLOOKUP($A2930,'Trees - celková zdrojová porost'!$A$2:$L$3471,MATCH(B$1,'Trees - celková zdrojová porost'!$A$1:$L$1,0),FALSE)</f>
        <v>2436</v>
      </c>
      <c r="C2930" s="9" t="str">
        <f>VLOOKUP($A2930,'Trees - celková zdrojová porost'!$A$2:$L$3471,MATCH(C$1,'Trees - celková zdrojová porost'!$A$1:$L$1,0),FALSE)</f>
        <v>JVB</v>
      </c>
      <c r="D2930" s="9">
        <f>VLOOKUP($A2930,'Trees - celková zdrojová porost'!$A$2:$L$3471,MATCH(D$1,'Trees - celková zdrojová porost'!$A$1:$L$1,0),FALSE)</f>
        <v>85</v>
      </c>
      <c r="E2930" s="9">
        <f>VLOOKUP($A2930,'Trees - celková zdrojová porost'!$A$2:$L$3471,MATCH(E$1,'Trees - celková zdrojová porost'!$A$1:$L$1,0),FALSE)</f>
        <v>8.6</v>
      </c>
      <c r="F2930" s="9">
        <f>VLOOKUP($A2930,'Trees - celková zdrojová porost'!$A$2:$L$3471,MATCH(F$1,'Trees - celková zdrojová porost'!$A$1:$L$1,0),FALSE)</f>
        <v>1.7</v>
      </c>
      <c r="G2930" s="9">
        <f>VLOOKUP($A2930,'Trees - celková zdrojová porost'!$A$2:$L$3471,MATCH(G$1,'Trees - celková zdrojová porost'!$A$1:$L$1,0),FALSE)</f>
        <v>6.9</v>
      </c>
      <c r="H2930" s="9">
        <f>VLOOKUP($A2930,'Trees - celková zdrojová porost'!$A$2:$L$3471,MATCH(H$1,'Trees - celková zdrojová porost'!$A$1:$L$1,0),FALSE)</f>
        <v>1</v>
      </c>
      <c r="I2930" s="9" t="str">
        <f>VLOOKUP($A2930,'Trees - celková zdrojová porost'!$A$2:$L$3471,MATCH(I$1,'Trees - celková zdrojová porost'!$A$1:$L$1,0),FALSE)</f>
        <v>P</v>
      </c>
      <c r="J2930" s="9" t="str">
        <f>VLOOKUP($A2930,'Trees - celková zdrojová porost'!$A$2:$L$3471,MATCH(J$1,'Trees - celková zdrojová porost'!$A$1:$L$1,0),FALSE)</f>
        <v>Z</v>
      </c>
      <c r="K2930" s="9" t="str">
        <f>VLOOKUP($A2930,'Trees - celková zdrojová porost'!$A$2:$L$3471,MATCH(K$1,'Trees - celková zdrojová porost'!$A$1:$L$1,0),FALSE)</f>
        <v>ZAS</v>
      </c>
      <c r="L2930" s="10">
        <f>VLOOKUP($A2930,'Trees - celková zdrojová porost'!$A$2:$L$3471,MATCH(L$1,'Trees - celková zdrojová porost'!$A$1:$L$1,0),FALSE)</f>
        <v>43216.571053240703</v>
      </c>
    </row>
    <row r="2931" spans="1:12" x14ac:dyDescent="0.25">
      <c r="A2931" s="9">
        <v>1459</v>
      </c>
      <c r="B2931" s="9">
        <f>VLOOKUP($A2931,'Trees - celková zdrojová porost'!$A$2:$L$3471,MATCH(B$1,'Trees - celková zdrojová porost'!$A$1:$L$1,0),FALSE)</f>
        <v>1457</v>
      </c>
      <c r="C2931" s="9" t="str">
        <f>VLOOKUP($A2931,'Trees - celková zdrojová porost'!$A$2:$L$3471,MATCH(C$1,'Trees - celková zdrojová porost'!$A$1:$L$1,0),FALSE)</f>
        <v>JVB</v>
      </c>
      <c r="D2931" s="9">
        <f>VLOOKUP($A2931,'Trees - celková zdrojová porost'!$A$2:$L$3471,MATCH(D$1,'Trees - celková zdrojová porost'!$A$1:$L$1,0),FALSE)</f>
        <v>80</v>
      </c>
      <c r="E2931" s="9">
        <f>VLOOKUP($A2931,'Trees - celková zdrojová porost'!$A$2:$L$3471,MATCH(E$1,'Trees - celková zdrojová porost'!$A$1:$L$1,0),FALSE)</f>
        <v>9.1999999999999993</v>
      </c>
      <c r="F2931" s="9">
        <f>VLOOKUP($A2931,'Trees - celková zdrojová porost'!$A$2:$L$3471,MATCH(F$1,'Trees - celková zdrojová porost'!$A$1:$L$1,0),FALSE)</f>
        <v>0</v>
      </c>
      <c r="G2931" s="9">
        <f>VLOOKUP($A2931,'Trees - celková zdrojová porost'!$A$2:$L$3471,MATCH(G$1,'Trees - celková zdrojová porost'!$A$1:$L$1,0),FALSE)</f>
        <v>0</v>
      </c>
      <c r="H2931" s="9">
        <f>VLOOKUP($A2931,'Trees - celková zdrojová porost'!$A$2:$L$3471,MATCH(H$1,'Trees - celková zdrojová porost'!$A$1:$L$1,0),FALSE)</f>
        <v>1</v>
      </c>
      <c r="I2931" s="9" t="str">
        <f>VLOOKUP($A2931,'Trees - celková zdrojová porost'!$A$2:$L$3471,MATCH(I$1,'Trees - celková zdrojová porost'!$A$1:$L$1,0),FALSE)</f>
        <v>P</v>
      </c>
      <c r="J2931" s="9" t="str">
        <f>VLOOKUP($A2931,'Trees - celková zdrojová porost'!$A$2:$L$3471,MATCH(J$1,'Trees - celková zdrojová porost'!$A$1:$L$1,0),FALSE)</f>
        <v>M</v>
      </c>
      <c r="K2931" s="9" t="str">
        <f>VLOOKUP($A2931,'Trees - celková zdrojová porost'!$A$2:$L$3471,MATCH(K$1,'Trees - celková zdrojová porost'!$A$1:$L$1,0),FALSE)</f>
        <v>ZAS</v>
      </c>
      <c r="L2931" s="10">
        <f>VLOOKUP($A2931,'Trees - celková zdrojová porost'!$A$2:$L$3471,MATCH(L$1,'Trees - celková zdrojová porost'!$A$1:$L$1,0),FALSE)</f>
        <v>43202.629097222198</v>
      </c>
    </row>
    <row r="2932" spans="1:12" x14ac:dyDescent="0.25">
      <c r="A2932" s="9">
        <v>2700</v>
      </c>
      <c r="B2932" s="9">
        <f>VLOOKUP($A2932,'Trees - celková zdrojová porost'!$A$2:$L$3471,MATCH(B$1,'Trees - celková zdrojová porost'!$A$1:$L$1,0),FALSE)</f>
        <v>2699</v>
      </c>
      <c r="C2932" s="9" t="str">
        <f>VLOOKUP($A2932,'Trees - celková zdrojová porost'!$A$2:$L$3471,MATCH(C$1,'Trees - celková zdrojová porost'!$A$1:$L$1,0),FALSE)</f>
        <v>JVB</v>
      </c>
      <c r="D2932" s="9">
        <f>VLOOKUP($A2932,'Trees - celková zdrojová porost'!$A$2:$L$3471,MATCH(D$1,'Trees - celková zdrojová porost'!$A$1:$L$1,0),FALSE)</f>
        <v>100</v>
      </c>
      <c r="E2932" s="9">
        <f>VLOOKUP($A2932,'Trees - celková zdrojová porost'!$A$2:$L$3471,MATCH(E$1,'Trees - celková zdrojová porost'!$A$1:$L$1,0),FALSE)</f>
        <v>9.6</v>
      </c>
      <c r="F2932" s="9">
        <f>VLOOKUP($A2932,'Trees - celková zdrojová porost'!$A$2:$L$3471,MATCH(F$1,'Trees - celková zdrojová porost'!$A$1:$L$1,0),FALSE)</f>
        <v>1.25</v>
      </c>
      <c r="G2932" s="9">
        <f>VLOOKUP($A2932,'Trees - celková zdrojová porost'!$A$2:$L$3471,MATCH(G$1,'Trees - celková zdrojová porost'!$A$1:$L$1,0),FALSE)</f>
        <v>8.35</v>
      </c>
      <c r="H2932" s="9">
        <f>VLOOKUP($A2932,'Trees - celková zdrojová porost'!$A$2:$L$3471,MATCH(H$1,'Trees - celková zdrojová porost'!$A$1:$L$1,0),FALSE)</f>
        <v>1</v>
      </c>
      <c r="I2932" s="9" t="str">
        <f>VLOOKUP($A2932,'Trees - celková zdrojová porost'!$A$2:$L$3471,MATCH(I$1,'Trees - celková zdrojová porost'!$A$1:$L$1,0),FALSE)</f>
        <v>P</v>
      </c>
      <c r="J2932" s="9" t="str">
        <f>VLOOKUP($A2932,'Trees - celková zdrojová porost'!$A$2:$L$3471,MATCH(J$1,'Trees - celková zdrojová porost'!$A$1:$L$1,0),FALSE)</f>
        <v>Z</v>
      </c>
      <c r="K2932" s="9" t="str">
        <f>VLOOKUP($A2932,'Trees - celková zdrojová porost'!$A$2:$L$3471,MATCH(K$1,'Trees - celková zdrojová porost'!$A$1:$L$1,0),FALSE)</f>
        <v>ZAS</v>
      </c>
      <c r="L2932" s="10">
        <f>VLOOKUP($A2932,'Trees - celková zdrojová porost'!$A$2:$L$3471,MATCH(L$1,'Trees - celková zdrojová porost'!$A$1:$L$1,0),FALSE)</f>
        <v>43230.555960648097</v>
      </c>
    </row>
    <row r="2933" spans="1:12" x14ac:dyDescent="0.25">
      <c r="A2933" s="9">
        <v>1135</v>
      </c>
      <c r="B2933" s="9">
        <f>VLOOKUP($A2933,'Trees - celková zdrojová porost'!$A$2:$L$3471,MATCH(B$1,'Trees - celková zdrojová porost'!$A$1:$L$1,0),FALSE)</f>
        <v>0</v>
      </c>
      <c r="C2933" s="9" t="str">
        <f>VLOOKUP($A2933,'Trees - celková zdrojová porost'!$A$2:$L$3471,MATCH(C$1,'Trees - celková zdrojová porost'!$A$1:$L$1,0),FALSE)</f>
        <v>JVB</v>
      </c>
      <c r="D2933" s="9">
        <f>VLOOKUP($A2933,'Trees - celková zdrojová porost'!$A$2:$L$3471,MATCH(D$1,'Trees - celková zdrojová porost'!$A$1:$L$1,0),FALSE)</f>
        <v>115</v>
      </c>
      <c r="E2933" s="9">
        <f>VLOOKUP($A2933,'Trees - celková zdrojová porost'!$A$2:$L$3471,MATCH(E$1,'Trees - celková zdrojová porost'!$A$1:$L$1,0),FALSE)</f>
        <v>10.1</v>
      </c>
      <c r="F2933" s="9">
        <f>VLOOKUP($A2933,'Trees - celková zdrojová porost'!$A$2:$L$3471,MATCH(F$1,'Trees - celková zdrojová porost'!$A$1:$L$1,0),FALSE)</f>
        <v>1.3</v>
      </c>
      <c r="G2933" s="9">
        <f>VLOOKUP($A2933,'Trees - celková zdrojová porost'!$A$2:$L$3471,MATCH(G$1,'Trees - celková zdrojová porost'!$A$1:$L$1,0),FALSE)</f>
        <v>8.8000000000000007</v>
      </c>
      <c r="H2933" s="9">
        <f>VLOOKUP($A2933,'Trees - celková zdrojová porost'!$A$2:$L$3471,MATCH(H$1,'Trees - celková zdrojová porost'!$A$1:$L$1,0),FALSE)</f>
        <v>0</v>
      </c>
      <c r="I2933" s="9" t="str">
        <f>VLOOKUP($A2933,'Trees - celková zdrojová porost'!$A$2:$L$3471,MATCH(I$1,'Trees - celková zdrojová porost'!$A$1:$L$1,0),FALSE)</f>
        <v>P</v>
      </c>
      <c r="J2933" s="9" t="str">
        <f>VLOOKUP($A2933,'Trees - celková zdrojová porost'!$A$2:$L$3471,MATCH(J$1,'Trees - celková zdrojová porost'!$A$1:$L$1,0),FALSE)</f>
        <v>Z</v>
      </c>
      <c r="K2933" s="9" t="str">
        <f>VLOOKUP($A2933,'Trees - celková zdrojová porost'!$A$2:$L$3471,MATCH(K$1,'Trees - celková zdrojová porost'!$A$1:$L$1,0),FALSE)</f>
        <v>ZAS</v>
      </c>
      <c r="L2933" s="10">
        <f>VLOOKUP($A2933,'Trees - celková zdrojová porost'!$A$2:$L$3471,MATCH(L$1,'Trees - celková zdrojová porost'!$A$1:$L$1,0),FALSE)</f>
        <v>43196.674918981502</v>
      </c>
    </row>
    <row r="2934" spans="1:12" x14ac:dyDescent="0.25">
      <c r="A2934" s="9">
        <v>2742</v>
      </c>
      <c r="B2934" s="9">
        <f>VLOOKUP($A2934,'Trees - celková zdrojová porost'!$A$2:$L$3471,MATCH(B$1,'Trees - celková zdrojová porost'!$A$1:$L$1,0),FALSE)</f>
        <v>2737</v>
      </c>
      <c r="C2934" s="9" t="str">
        <f>VLOOKUP($A2934,'Trees - celková zdrojová porost'!$A$2:$L$3471,MATCH(C$1,'Trees - celková zdrojová porost'!$A$1:$L$1,0),FALSE)</f>
        <v>JVB</v>
      </c>
      <c r="D2934" s="9">
        <f>VLOOKUP($A2934,'Trees - celková zdrojová porost'!$A$2:$L$3471,MATCH(D$1,'Trees - celková zdrojová porost'!$A$1:$L$1,0),FALSE)</f>
        <v>100</v>
      </c>
      <c r="E2934" s="9">
        <f>VLOOKUP($A2934,'Trees - celková zdrojová porost'!$A$2:$L$3471,MATCH(E$1,'Trees - celková zdrojová porost'!$A$1:$L$1,0),FALSE)</f>
        <v>10.1</v>
      </c>
      <c r="F2934" s="9">
        <f>VLOOKUP($A2934,'Trees - celková zdrojová porost'!$A$2:$L$3471,MATCH(F$1,'Trees - celková zdrojová porost'!$A$1:$L$1,0),FALSE)</f>
        <v>0</v>
      </c>
      <c r="G2934" s="9">
        <f>VLOOKUP($A2934,'Trees - celková zdrojová porost'!$A$2:$L$3471,MATCH(G$1,'Trees - celková zdrojová porost'!$A$1:$L$1,0),FALSE)</f>
        <v>0</v>
      </c>
      <c r="H2934" s="9">
        <f>VLOOKUP($A2934,'Trees - celková zdrojová porost'!$A$2:$L$3471,MATCH(H$1,'Trees - celková zdrojová porost'!$A$1:$L$1,0),FALSE)</f>
        <v>1</v>
      </c>
      <c r="I2934" s="9" t="str">
        <f>VLOOKUP($A2934,'Trees - celková zdrojová porost'!$A$2:$L$3471,MATCH(I$1,'Trees - celková zdrojová porost'!$A$1:$L$1,0),FALSE)</f>
        <v>P</v>
      </c>
      <c r="J2934" s="9" t="str">
        <f>VLOOKUP($A2934,'Trees - celková zdrojová porost'!$A$2:$L$3471,MATCH(J$1,'Trees - celková zdrojová porost'!$A$1:$L$1,0),FALSE)</f>
        <v>M</v>
      </c>
      <c r="K2934" s="9" t="str">
        <f>VLOOKUP($A2934,'Trees - celková zdrojová porost'!$A$2:$L$3471,MATCH(K$1,'Trees - celková zdrojová porost'!$A$1:$L$1,0),FALSE)</f>
        <v>ZAS</v>
      </c>
      <c r="L2934" s="10">
        <f>VLOOKUP($A2934,'Trees - celková zdrojová porost'!$A$2:$L$3471,MATCH(L$1,'Trees - celková zdrojová porost'!$A$1:$L$1,0),FALSE)</f>
        <v>43230.611967592602</v>
      </c>
    </row>
    <row r="2935" spans="1:12" x14ac:dyDescent="0.25">
      <c r="A2935" s="9">
        <v>503</v>
      </c>
      <c r="B2935" s="9">
        <f>VLOOKUP($A2935,'Trees - celková zdrojová porost'!$A$2:$L$3471,MATCH(B$1,'Trees - celková zdrojová porost'!$A$1:$L$1,0),FALSE)</f>
        <v>502</v>
      </c>
      <c r="C2935" s="9" t="str">
        <f>VLOOKUP($A2935,'Trees - celková zdrojová porost'!$A$2:$L$3471,MATCH(C$1,'Trees - celková zdrojová porost'!$A$1:$L$1,0),FALSE)</f>
        <v>JVB</v>
      </c>
      <c r="D2935" s="9">
        <f>VLOOKUP($A2935,'Trees - celková zdrojová porost'!$A$2:$L$3471,MATCH(D$1,'Trees - celková zdrojová porost'!$A$1:$L$1,0),FALSE)</f>
        <v>71</v>
      </c>
      <c r="E2935" s="9">
        <f>VLOOKUP($A2935,'Trees - celková zdrojová porost'!$A$2:$L$3471,MATCH(E$1,'Trees - celková zdrojová porost'!$A$1:$L$1,0),FALSE)</f>
        <v>10.199999999999999</v>
      </c>
      <c r="F2935" s="9">
        <f>VLOOKUP($A2935,'Trees - celková zdrojová porost'!$A$2:$L$3471,MATCH(F$1,'Trees - celková zdrojová porost'!$A$1:$L$1,0),FALSE)</f>
        <v>0</v>
      </c>
      <c r="G2935" s="9">
        <f>VLOOKUP($A2935,'Trees - celková zdrojová porost'!$A$2:$L$3471,MATCH(G$1,'Trees - celková zdrojová porost'!$A$1:$L$1,0),FALSE)</f>
        <v>0</v>
      </c>
      <c r="H2935" s="9">
        <f>VLOOKUP($A2935,'Trees - celková zdrojová porost'!$A$2:$L$3471,MATCH(H$1,'Trees - celková zdrojová porost'!$A$1:$L$1,0),FALSE)</f>
        <v>1</v>
      </c>
      <c r="I2935" s="9" t="str">
        <f>VLOOKUP($A2935,'Trees - celková zdrojová porost'!$A$2:$L$3471,MATCH(I$1,'Trees - celková zdrojová porost'!$A$1:$L$1,0),FALSE)</f>
        <v>P</v>
      </c>
      <c r="J2935" s="9" t="str">
        <f>VLOOKUP($A2935,'Trees - celková zdrojová porost'!$A$2:$L$3471,MATCH(J$1,'Trees - celková zdrojová porost'!$A$1:$L$1,0),FALSE)</f>
        <v>M</v>
      </c>
      <c r="K2935" s="9" t="str">
        <f>VLOOKUP($A2935,'Trees - celková zdrojová porost'!$A$2:$L$3471,MATCH(K$1,'Trees - celková zdrojová porost'!$A$1:$L$1,0),FALSE)</f>
        <v>ZAS</v>
      </c>
      <c r="L2935" s="10">
        <f>VLOOKUP($A2935,'Trees - celková zdrojová porost'!$A$2:$L$3471,MATCH(L$1,'Trees - celková zdrojová porost'!$A$1:$L$1,0),FALSE)</f>
        <v>43188.597905092603</v>
      </c>
    </row>
    <row r="2936" spans="1:12" x14ac:dyDescent="0.25">
      <c r="A2936" s="9">
        <v>2385</v>
      </c>
      <c r="B2936" s="9">
        <f>VLOOKUP($A2936,'Trees - celková zdrojová porost'!$A$2:$L$3471,MATCH(B$1,'Trees - celková zdrojová porost'!$A$1:$L$1,0),FALSE)</f>
        <v>2384</v>
      </c>
      <c r="C2936" s="9" t="str">
        <f>VLOOKUP($A2936,'Trees - celková zdrojová porost'!$A$2:$L$3471,MATCH(C$1,'Trees - celková zdrojová porost'!$A$1:$L$1,0),FALSE)</f>
        <v>JVB</v>
      </c>
      <c r="D2936" s="9">
        <f>VLOOKUP($A2936,'Trees - celková zdrojová porost'!$A$2:$L$3471,MATCH(D$1,'Trees - celková zdrojová porost'!$A$1:$L$1,0),FALSE)</f>
        <v>90</v>
      </c>
      <c r="E2936" s="9">
        <f>VLOOKUP($A2936,'Trees - celková zdrojová porost'!$A$2:$L$3471,MATCH(E$1,'Trees - celková zdrojová porost'!$A$1:$L$1,0),FALSE)</f>
        <v>10.3</v>
      </c>
      <c r="F2936" s="9">
        <f>VLOOKUP($A2936,'Trees - celková zdrojová porost'!$A$2:$L$3471,MATCH(F$1,'Trees - celková zdrojová porost'!$A$1:$L$1,0),FALSE)</f>
        <v>1.5</v>
      </c>
      <c r="G2936" s="9">
        <f>VLOOKUP($A2936,'Trees - celková zdrojová porost'!$A$2:$L$3471,MATCH(G$1,'Trees - celková zdrojová porost'!$A$1:$L$1,0),FALSE)</f>
        <v>8.8000000000000007</v>
      </c>
      <c r="H2936" s="9">
        <f>VLOOKUP($A2936,'Trees - celková zdrojová porost'!$A$2:$L$3471,MATCH(H$1,'Trees - celková zdrojová porost'!$A$1:$L$1,0),FALSE)</f>
        <v>1</v>
      </c>
      <c r="I2936" s="9" t="str">
        <f>VLOOKUP($A2936,'Trees - celková zdrojová porost'!$A$2:$L$3471,MATCH(I$1,'Trees - celková zdrojová porost'!$A$1:$L$1,0),FALSE)</f>
        <v>P</v>
      </c>
      <c r="J2936" s="9" t="str">
        <f>VLOOKUP($A2936,'Trees - celková zdrojová porost'!$A$2:$L$3471,MATCH(J$1,'Trees - celková zdrojová porost'!$A$1:$L$1,0),FALSE)</f>
        <v>Z</v>
      </c>
      <c r="K2936" s="9" t="str">
        <f>VLOOKUP($A2936,'Trees - celková zdrojová porost'!$A$2:$L$3471,MATCH(K$1,'Trees - celková zdrojová porost'!$A$1:$L$1,0),FALSE)</f>
        <v>BEZ</v>
      </c>
      <c r="L2936" s="10">
        <f>VLOOKUP($A2936,'Trees - celková zdrojová porost'!$A$2:$L$3471,MATCH(L$1,'Trees - celková zdrojová porost'!$A$1:$L$1,0),FALSE)</f>
        <v>43216.560011574104</v>
      </c>
    </row>
    <row r="2937" spans="1:12" x14ac:dyDescent="0.25">
      <c r="A2937" s="9">
        <v>2717</v>
      </c>
      <c r="B2937" s="9">
        <f>VLOOKUP($A2937,'Trees - celková zdrojová porost'!$A$2:$L$3471,MATCH(B$1,'Trees - celková zdrojová porost'!$A$1:$L$1,0),FALSE)</f>
        <v>0</v>
      </c>
      <c r="C2937" s="9" t="str">
        <f>VLOOKUP($A2937,'Trees - celková zdrojová porost'!$A$2:$L$3471,MATCH(C$1,'Trees - celková zdrojová porost'!$A$1:$L$1,0),FALSE)</f>
        <v>JVB</v>
      </c>
      <c r="D2937" s="9">
        <f>VLOOKUP($A2937,'Trees - celková zdrojová porost'!$A$2:$L$3471,MATCH(D$1,'Trees - celková zdrojová porost'!$A$1:$L$1,0),FALSE)</f>
        <v>85</v>
      </c>
      <c r="E2937" s="9">
        <f>VLOOKUP($A2937,'Trees - celková zdrojová porost'!$A$2:$L$3471,MATCH(E$1,'Trees - celková zdrojová porost'!$A$1:$L$1,0),FALSE)</f>
        <v>10.5</v>
      </c>
      <c r="F2937" s="9">
        <f>VLOOKUP($A2937,'Trees - celková zdrojová porost'!$A$2:$L$3471,MATCH(F$1,'Trees - celková zdrojová porost'!$A$1:$L$1,0),FALSE)</f>
        <v>1.3</v>
      </c>
      <c r="G2937" s="9">
        <f>VLOOKUP($A2937,'Trees - celková zdrojová porost'!$A$2:$L$3471,MATCH(G$1,'Trees - celková zdrojová porost'!$A$1:$L$1,0),FALSE)</f>
        <v>9.1999999999999993</v>
      </c>
      <c r="H2937" s="9">
        <f>VLOOKUP($A2937,'Trees - celková zdrojová porost'!$A$2:$L$3471,MATCH(H$1,'Trees - celková zdrojová porost'!$A$1:$L$1,0),FALSE)</f>
        <v>1</v>
      </c>
      <c r="I2937" s="9" t="str">
        <f>VLOOKUP($A2937,'Trees - celková zdrojová porost'!$A$2:$L$3471,MATCH(I$1,'Trees - celková zdrojová porost'!$A$1:$L$1,0),FALSE)</f>
        <v>P</v>
      </c>
      <c r="J2937" s="9" t="str">
        <f>VLOOKUP($A2937,'Trees - celková zdrojová porost'!$A$2:$L$3471,MATCH(J$1,'Trees - celková zdrojová porost'!$A$1:$L$1,0),FALSE)</f>
        <v>Z</v>
      </c>
      <c r="K2937" s="9" t="str">
        <f>VLOOKUP($A2937,'Trees - celková zdrojová porost'!$A$2:$L$3471,MATCH(K$1,'Trees - celková zdrojová porost'!$A$1:$L$1,0),FALSE)</f>
        <v>BEZ</v>
      </c>
      <c r="L2937" s="10">
        <f>VLOOKUP($A2937,'Trees - celková zdrojová porost'!$A$2:$L$3471,MATCH(L$1,'Trees - celková zdrojová porost'!$A$1:$L$1,0),FALSE)</f>
        <v>43230.606516203698</v>
      </c>
    </row>
    <row r="2938" spans="1:12" x14ac:dyDescent="0.25">
      <c r="A2938" s="9">
        <v>2724</v>
      </c>
      <c r="B2938" s="9">
        <f>VLOOKUP($A2938,'Trees - celková zdrojová porost'!$A$2:$L$3471,MATCH(B$1,'Trees - celková zdrojová porost'!$A$1:$L$1,0),FALSE)</f>
        <v>2721</v>
      </c>
      <c r="C2938" s="9" t="str">
        <f>VLOOKUP($A2938,'Trees - celková zdrojová porost'!$A$2:$L$3471,MATCH(C$1,'Trees - celková zdrojová porost'!$A$1:$L$1,0),FALSE)</f>
        <v>JVB</v>
      </c>
      <c r="D2938" s="9">
        <f>VLOOKUP($A2938,'Trees - celková zdrojová porost'!$A$2:$L$3471,MATCH(D$1,'Trees - celková zdrojová porost'!$A$1:$L$1,0),FALSE)</f>
        <v>105</v>
      </c>
      <c r="E2938" s="9">
        <f>VLOOKUP($A2938,'Trees - celková zdrojová porost'!$A$2:$L$3471,MATCH(E$1,'Trees - celková zdrojová porost'!$A$1:$L$1,0),FALSE)</f>
        <v>10.7</v>
      </c>
      <c r="F2938" s="9">
        <f>VLOOKUP($A2938,'Trees - celková zdrojová porost'!$A$2:$L$3471,MATCH(F$1,'Trees - celková zdrojová porost'!$A$1:$L$1,0),FALSE)</f>
        <v>1.2</v>
      </c>
      <c r="G2938" s="9">
        <f>VLOOKUP($A2938,'Trees - celková zdrojová porost'!$A$2:$L$3471,MATCH(G$1,'Trees - celková zdrojová porost'!$A$1:$L$1,0),FALSE)</f>
        <v>9.5</v>
      </c>
      <c r="H2938" s="9">
        <f>VLOOKUP($A2938,'Trees - celková zdrojová porost'!$A$2:$L$3471,MATCH(H$1,'Trees - celková zdrojová porost'!$A$1:$L$1,0),FALSE)</f>
        <v>1</v>
      </c>
      <c r="I2938" s="9" t="str">
        <f>VLOOKUP($A2938,'Trees - celková zdrojová porost'!$A$2:$L$3471,MATCH(I$1,'Trees - celková zdrojová porost'!$A$1:$L$1,0),FALSE)</f>
        <v>P</v>
      </c>
      <c r="J2938" s="9" t="str">
        <f>VLOOKUP($A2938,'Trees - celková zdrojová porost'!$A$2:$L$3471,MATCH(J$1,'Trees - celková zdrojová porost'!$A$1:$L$1,0),FALSE)</f>
        <v>Z</v>
      </c>
      <c r="K2938" s="9" t="str">
        <f>VLOOKUP($A2938,'Trees - celková zdrojová porost'!$A$2:$L$3471,MATCH(K$1,'Trees - celková zdrojová porost'!$A$1:$L$1,0),FALSE)</f>
        <v>BEZ</v>
      </c>
      <c r="L2938" s="10">
        <f>VLOOKUP($A2938,'Trees - celková zdrojová porost'!$A$2:$L$3471,MATCH(L$1,'Trees - celková zdrojová porost'!$A$1:$L$1,0),FALSE)</f>
        <v>43230.608148148101</v>
      </c>
    </row>
    <row r="2939" spans="1:12" x14ac:dyDescent="0.25">
      <c r="A2939" s="9">
        <v>2996</v>
      </c>
      <c r="B2939" s="9">
        <f>VLOOKUP($A2939,'Trees - celková zdrojová porost'!$A$2:$L$3471,MATCH(B$1,'Trees - celková zdrojová porost'!$A$1:$L$1,0),FALSE)</f>
        <v>2996</v>
      </c>
      <c r="C2939" s="9" t="str">
        <f>VLOOKUP($A2939,'Trees - celková zdrojová porost'!$A$2:$L$3471,MATCH(C$1,'Trees - celková zdrojová porost'!$A$1:$L$1,0),FALSE)</f>
        <v>JVB</v>
      </c>
      <c r="D2939" s="9">
        <f>VLOOKUP($A2939,'Trees - celková zdrojová porost'!$A$2:$L$3471,MATCH(D$1,'Trees - celková zdrojová porost'!$A$1:$L$1,0),FALSE)</f>
        <v>90</v>
      </c>
      <c r="E2939" s="9">
        <f>VLOOKUP($A2939,'Trees - celková zdrojová porost'!$A$2:$L$3471,MATCH(E$1,'Trees - celková zdrojová porost'!$A$1:$L$1,0),FALSE)</f>
        <v>10.7</v>
      </c>
      <c r="F2939" s="9">
        <f>VLOOKUP($A2939,'Trees - celková zdrojová porost'!$A$2:$L$3471,MATCH(F$1,'Trees - celková zdrojová porost'!$A$1:$L$1,0),FALSE)</f>
        <v>0</v>
      </c>
      <c r="G2939" s="9">
        <f>VLOOKUP($A2939,'Trees - celková zdrojová porost'!$A$2:$L$3471,MATCH(G$1,'Trees - celková zdrojová porost'!$A$1:$L$1,0),FALSE)</f>
        <v>0</v>
      </c>
      <c r="H2939" s="9">
        <f>VLOOKUP($A2939,'Trees - celková zdrojová porost'!$A$2:$L$3471,MATCH(H$1,'Trees - celková zdrojová porost'!$A$1:$L$1,0),FALSE)</f>
        <v>1</v>
      </c>
      <c r="I2939" s="9" t="str">
        <f>VLOOKUP($A2939,'Trees - celková zdrojová porost'!$A$2:$L$3471,MATCH(I$1,'Trees - celková zdrojová porost'!$A$1:$L$1,0),FALSE)</f>
        <v>P</v>
      </c>
      <c r="J2939" s="9" t="str">
        <f>VLOOKUP($A2939,'Trees - celková zdrojová porost'!$A$2:$L$3471,MATCH(J$1,'Trees - celková zdrojová porost'!$A$1:$L$1,0),FALSE)</f>
        <v>M</v>
      </c>
      <c r="K2939" s="9" t="str">
        <f>VLOOKUP($A2939,'Trees - celková zdrojová porost'!$A$2:$L$3471,MATCH(K$1,'Trees - celková zdrojová porost'!$A$1:$L$1,0),FALSE)</f>
        <v>ZAS</v>
      </c>
      <c r="L2939" s="10">
        <f>VLOOKUP($A2939,'Trees - celková zdrojová porost'!$A$2:$L$3471,MATCH(L$1,'Trees - celková zdrojová porost'!$A$1:$L$1,0),FALSE)</f>
        <v>43231.525787036997</v>
      </c>
    </row>
    <row r="2940" spans="1:12" x14ac:dyDescent="0.25">
      <c r="A2940" s="9">
        <v>2688</v>
      </c>
      <c r="B2940" s="9">
        <f>VLOOKUP($A2940,'Trees - celková zdrojová porost'!$A$2:$L$3471,MATCH(B$1,'Trees - celková zdrojová porost'!$A$1:$L$1,0),FALSE)</f>
        <v>2686</v>
      </c>
      <c r="C2940" s="9" t="str">
        <f>VLOOKUP($A2940,'Trees - celková zdrojová porost'!$A$2:$L$3471,MATCH(C$1,'Trees - celková zdrojová porost'!$A$1:$L$1,0),FALSE)</f>
        <v>JVB</v>
      </c>
      <c r="D2940" s="9">
        <f>VLOOKUP($A2940,'Trees - celková zdrojová porost'!$A$2:$L$3471,MATCH(D$1,'Trees - celková zdrojová porost'!$A$1:$L$1,0),FALSE)</f>
        <v>135</v>
      </c>
      <c r="E2940" s="9">
        <f>VLOOKUP($A2940,'Trees - celková zdrojová porost'!$A$2:$L$3471,MATCH(E$1,'Trees - celková zdrojová porost'!$A$1:$L$1,0),FALSE)</f>
        <v>10.9</v>
      </c>
      <c r="F2940" s="9">
        <f>VLOOKUP($A2940,'Trees - celková zdrojová porost'!$A$2:$L$3471,MATCH(F$1,'Trees - celková zdrojová porost'!$A$1:$L$1,0),FALSE)</f>
        <v>0</v>
      </c>
      <c r="G2940" s="9">
        <f>VLOOKUP($A2940,'Trees - celková zdrojová porost'!$A$2:$L$3471,MATCH(G$1,'Trees - celková zdrojová porost'!$A$1:$L$1,0),FALSE)</f>
        <v>0</v>
      </c>
      <c r="H2940" s="9">
        <f>VLOOKUP($A2940,'Trees - celková zdrojová porost'!$A$2:$L$3471,MATCH(H$1,'Trees - celková zdrojová porost'!$A$1:$L$1,0),FALSE)</f>
        <v>1</v>
      </c>
      <c r="I2940" s="9" t="str">
        <f>VLOOKUP($A2940,'Trees - celková zdrojová porost'!$A$2:$L$3471,MATCH(I$1,'Trees - celková zdrojová porost'!$A$1:$L$1,0),FALSE)</f>
        <v>P</v>
      </c>
      <c r="J2940" s="9" t="str">
        <f>VLOOKUP($A2940,'Trees - celková zdrojová porost'!$A$2:$L$3471,MATCH(J$1,'Trees - celková zdrojová porost'!$A$1:$L$1,0),FALSE)</f>
        <v>M</v>
      </c>
      <c r="K2940" s="9" t="str">
        <f>VLOOKUP($A2940,'Trees - celková zdrojová porost'!$A$2:$L$3471,MATCH(K$1,'Trees - celková zdrojová porost'!$A$1:$L$1,0),FALSE)</f>
        <v>ZAS</v>
      </c>
      <c r="L2940" s="10">
        <f>VLOOKUP($A2940,'Trees - celková zdrojová porost'!$A$2:$L$3471,MATCH(L$1,'Trees - celková zdrojová porost'!$A$1:$L$1,0),FALSE)</f>
        <v>43230.5525694444</v>
      </c>
    </row>
    <row r="2941" spans="1:12" x14ac:dyDescent="0.25">
      <c r="A2941" s="9">
        <v>158</v>
      </c>
      <c r="B2941" s="9">
        <f>VLOOKUP($A2941,'Trees - celková zdrojová porost'!$A$2:$L$3471,MATCH(B$1,'Trees - celková zdrojová porost'!$A$1:$L$1,0),FALSE)</f>
        <v>158</v>
      </c>
      <c r="C2941" s="9" t="str">
        <f>VLOOKUP($A2941,'Trees - celková zdrojová porost'!$A$2:$L$3471,MATCH(C$1,'Trees - celková zdrojová porost'!$A$1:$L$1,0),FALSE)</f>
        <v>JVB</v>
      </c>
      <c r="D2941" s="9">
        <f>VLOOKUP($A2941,'Trees - celková zdrojová porost'!$A$2:$L$3471,MATCH(D$1,'Trees - celková zdrojová porost'!$A$1:$L$1,0),FALSE)</f>
        <v>120</v>
      </c>
      <c r="E2941" s="9">
        <f>VLOOKUP($A2941,'Trees - celková zdrojová porost'!$A$2:$L$3471,MATCH(E$1,'Trees - celková zdrojová porost'!$A$1:$L$1,0),FALSE)</f>
        <v>11.5</v>
      </c>
      <c r="F2941" s="9">
        <f>VLOOKUP($A2941,'Trees - celková zdrojová porost'!$A$2:$L$3471,MATCH(F$1,'Trees - celková zdrojová porost'!$A$1:$L$1,0),FALSE)</f>
        <v>1.65</v>
      </c>
      <c r="G2941" s="9">
        <f>VLOOKUP($A2941,'Trees - celková zdrojová porost'!$A$2:$L$3471,MATCH(G$1,'Trees - celková zdrojová porost'!$A$1:$L$1,0),FALSE)</f>
        <v>9.85</v>
      </c>
      <c r="H2941" s="9">
        <f>VLOOKUP($A2941,'Trees - celková zdrojová porost'!$A$2:$L$3471,MATCH(H$1,'Trees - celková zdrojová porost'!$A$1:$L$1,0),FALSE)</f>
        <v>0</v>
      </c>
      <c r="I2941" s="9" t="str">
        <f>VLOOKUP($A2941,'Trees - celková zdrojová porost'!$A$2:$L$3471,MATCH(I$1,'Trees - celková zdrojová porost'!$A$1:$L$1,0),FALSE)</f>
        <v/>
      </c>
      <c r="J2941" s="9" t="str">
        <f>VLOOKUP($A2941,'Trees - celková zdrojová porost'!$A$2:$L$3471,MATCH(J$1,'Trees - celková zdrojová porost'!$A$1:$L$1,0),FALSE)</f>
        <v/>
      </c>
      <c r="K2941" s="9" t="str">
        <f>VLOOKUP($A2941,'Trees - celková zdrojová porost'!$A$2:$L$3471,MATCH(K$1,'Trees - celková zdrojová porost'!$A$1:$L$1,0),FALSE)</f>
        <v/>
      </c>
      <c r="L2941" s="10">
        <f>VLOOKUP($A2941,'Trees - celková zdrojová porost'!$A$2:$L$3471,MATCH(L$1,'Trees - celková zdrojová porost'!$A$1:$L$1,0),FALSE)</f>
        <v>43185.553171296298</v>
      </c>
    </row>
    <row r="2942" spans="1:12" x14ac:dyDescent="0.25">
      <c r="A2942" s="9">
        <v>2924</v>
      </c>
      <c r="B2942" s="9">
        <f>VLOOKUP($A2942,'Trees - celková zdrojová porost'!$A$2:$L$3471,MATCH(B$1,'Trees - celková zdrojová porost'!$A$1:$L$1,0),FALSE)</f>
        <v>2923</v>
      </c>
      <c r="C2942" s="9" t="str">
        <f>VLOOKUP($A2942,'Trees - celková zdrojová porost'!$A$2:$L$3471,MATCH(C$1,'Trees - celková zdrojová porost'!$A$1:$L$1,0),FALSE)</f>
        <v>JVB</v>
      </c>
      <c r="D2942" s="9">
        <f>VLOOKUP($A2942,'Trees - celková zdrojová porost'!$A$2:$L$3471,MATCH(D$1,'Trees - celková zdrojová porost'!$A$1:$L$1,0),FALSE)</f>
        <v>110</v>
      </c>
      <c r="E2942" s="9">
        <f>VLOOKUP($A2942,'Trees - celková zdrojová porost'!$A$2:$L$3471,MATCH(E$1,'Trees - celková zdrojová porost'!$A$1:$L$1,0),FALSE)</f>
        <v>11.5</v>
      </c>
      <c r="F2942" s="9">
        <f>VLOOKUP($A2942,'Trees - celková zdrojová porost'!$A$2:$L$3471,MATCH(F$1,'Trees - celková zdrojová porost'!$A$1:$L$1,0),FALSE)</f>
        <v>0</v>
      </c>
      <c r="G2942" s="9">
        <f>VLOOKUP($A2942,'Trees - celková zdrojová porost'!$A$2:$L$3471,MATCH(G$1,'Trees - celková zdrojová porost'!$A$1:$L$1,0),FALSE)</f>
        <v>0</v>
      </c>
      <c r="H2942" s="9">
        <f>VLOOKUP($A2942,'Trees - celková zdrojová porost'!$A$2:$L$3471,MATCH(H$1,'Trees - celková zdrojová porost'!$A$1:$L$1,0),FALSE)</f>
        <v>1</v>
      </c>
      <c r="I2942" s="9" t="str">
        <f>VLOOKUP($A2942,'Trees - celková zdrojová porost'!$A$2:$L$3471,MATCH(I$1,'Trees - celková zdrojová porost'!$A$1:$L$1,0),FALSE)</f>
        <v>P</v>
      </c>
      <c r="J2942" s="9" t="str">
        <f>VLOOKUP($A2942,'Trees - celková zdrojová porost'!$A$2:$L$3471,MATCH(J$1,'Trees - celková zdrojová porost'!$A$1:$L$1,0),FALSE)</f>
        <v>M</v>
      </c>
      <c r="K2942" s="9" t="str">
        <f>VLOOKUP($A2942,'Trees - celková zdrojová porost'!$A$2:$L$3471,MATCH(K$1,'Trees - celková zdrojová porost'!$A$1:$L$1,0),FALSE)</f>
        <v>ZAS</v>
      </c>
      <c r="L2942" s="10">
        <f>VLOOKUP($A2942,'Trees - celková zdrojová porost'!$A$2:$L$3471,MATCH(L$1,'Trees - celková zdrojová porost'!$A$1:$L$1,0),FALSE)</f>
        <v>43231.482766203699</v>
      </c>
    </row>
    <row r="2943" spans="1:12" x14ac:dyDescent="0.25">
      <c r="A2943" s="9">
        <v>1305</v>
      </c>
      <c r="B2943" s="9">
        <f>VLOOKUP($A2943,'Trees - celková zdrojová porost'!$A$2:$L$3471,MATCH(B$1,'Trees - celková zdrojová porost'!$A$1:$L$1,0),FALSE)</f>
        <v>1305</v>
      </c>
      <c r="C2943" s="9" t="str">
        <f>VLOOKUP($A2943,'Trees - celková zdrojová porost'!$A$2:$L$3471,MATCH(C$1,'Trees - celková zdrojová porost'!$A$1:$L$1,0),FALSE)</f>
        <v>JVB</v>
      </c>
      <c r="D2943" s="9">
        <f>VLOOKUP($A2943,'Trees - celková zdrojová porost'!$A$2:$L$3471,MATCH(D$1,'Trees - celková zdrojová porost'!$A$1:$L$1,0),FALSE)</f>
        <v>105</v>
      </c>
      <c r="E2943" s="9">
        <f>VLOOKUP($A2943,'Trees - celková zdrojová porost'!$A$2:$L$3471,MATCH(E$1,'Trees - celková zdrojová porost'!$A$1:$L$1,0),FALSE)</f>
        <v>11.6</v>
      </c>
      <c r="F2943" s="9">
        <f>VLOOKUP($A2943,'Trees - celková zdrojová porost'!$A$2:$L$3471,MATCH(F$1,'Trees - celková zdrojová porost'!$A$1:$L$1,0),FALSE)</f>
        <v>1.3</v>
      </c>
      <c r="G2943" s="9">
        <f>VLOOKUP($A2943,'Trees - celková zdrojová porost'!$A$2:$L$3471,MATCH(G$1,'Trees - celková zdrojová porost'!$A$1:$L$1,0),FALSE)</f>
        <v>10.3</v>
      </c>
      <c r="H2943" s="9">
        <f>VLOOKUP($A2943,'Trees - celková zdrojová porost'!$A$2:$L$3471,MATCH(H$1,'Trees - celková zdrojová porost'!$A$1:$L$1,0),FALSE)</f>
        <v>1</v>
      </c>
      <c r="I2943" s="9" t="str">
        <f>VLOOKUP($A2943,'Trees - celková zdrojová porost'!$A$2:$L$3471,MATCH(I$1,'Trees - celková zdrojová porost'!$A$1:$L$1,0),FALSE)</f>
        <v>P</v>
      </c>
      <c r="J2943" s="9" t="str">
        <f>VLOOKUP($A2943,'Trees - celková zdrojová porost'!$A$2:$L$3471,MATCH(J$1,'Trees - celková zdrojová porost'!$A$1:$L$1,0),FALSE)</f>
        <v>Z</v>
      </c>
      <c r="K2943" s="9" t="str">
        <f>VLOOKUP($A2943,'Trees - celková zdrojová porost'!$A$2:$L$3471,MATCH(K$1,'Trees - celková zdrojová porost'!$A$1:$L$1,0),FALSE)</f>
        <v>BEZ</v>
      </c>
      <c r="L2943" s="10">
        <f>VLOOKUP($A2943,'Trees - celková zdrojová porost'!$A$2:$L$3471,MATCH(L$1,'Trees - celková zdrojová porost'!$A$1:$L$1,0),FALSE)</f>
        <v>43202.529826388898</v>
      </c>
    </row>
    <row r="2944" spans="1:12" x14ac:dyDescent="0.25">
      <c r="A2944" s="9">
        <v>946</v>
      </c>
      <c r="B2944" s="9">
        <f>VLOOKUP($A2944,'Trees - celková zdrojová porost'!$A$2:$L$3471,MATCH(B$1,'Trees - celková zdrojová porost'!$A$1:$L$1,0),FALSE)</f>
        <v>944</v>
      </c>
      <c r="C2944" s="9" t="str">
        <f>VLOOKUP($A2944,'Trees - celková zdrojová porost'!$A$2:$L$3471,MATCH(C$1,'Trees - celková zdrojová porost'!$A$1:$L$1,0),FALSE)</f>
        <v>JVB</v>
      </c>
      <c r="D2944" s="9">
        <f>VLOOKUP($A2944,'Trees - celková zdrojová porost'!$A$2:$L$3471,MATCH(D$1,'Trees - celková zdrojová porost'!$A$1:$L$1,0),FALSE)</f>
        <v>105</v>
      </c>
      <c r="E2944" s="9">
        <f>VLOOKUP($A2944,'Trees - celková zdrojová porost'!$A$2:$L$3471,MATCH(E$1,'Trees - celková zdrojová porost'!$A$1:$L$1,0),FALSE)</f>
        <v>12.1</v>
      </c>
      <c r="F2944" s="9">
        <f>VLOOKUP($A2944,'Trees - celková zdrojová porost'!$A$2:$L$3471,MATCH(F$1,'Trees - celková zdrojová porost'!$A$1:$L$1,0),FALSE)</f>
        <v>1.65</v>
      </c>
      <c r="G2944" s="9">
        <f>VLOOKUP($A2944,'Trees - celková zdrojová porost'!$A$2:$L$3471,MATCH(G$1,'Trees - celková zdrojová porost'!$A$1:$L$1,0),FALSE)</f>
        <v>10.45</v>
      </c>
      <c r="H2944" s="9">
        <f>VLOOKUP($A2944,'Trees - celková zdrojová porost'!$A$2:$L$3471,MATCH(H$1,'Trees - celková zdrojová porost'!$A$1:$L$1,0),FALSE)</f>
        <v>0</v>
      </c>
      <c r="I2944" s="9" t="str">
        <f>VLOOKUP($A2944,'Trees - celková zdrojová porost'!$A$2:$L$3471,MATCH(I$1,'Trees - celková zdrojová porost'!$A$1:$L$1,0),FALSE)</f>
        <v>P</v>
      </c>
      <c r="J2944" s="9" t="str">
        <f>VLOOKUP($A2944,'Trees - celková zdrojová porost'!$A$2:$L$3471,MATCH(J$1,'Trees - celková zdrojová porost'!$A$1:$L$1,0),FALSE)</f>
        <v>Z</v>
      </c>
      <c r="K2944" s="9" t="str">
        <f>VLOOKUP($A2944,'Trees - celková zdrojová porost'!$A$2:$L$3471,MATCH(K$1,'Trees - celková zdrojová porost'!$A$1:$L$1,0),FALSE)</f>
        <v>BEZ</v>
      </c>
      <c r="L2944" s="10">
        <f>VLOOKUP($A2944,'Trees - celková zdrojová porost'!$A$2:$L$3471,MATCH(L$1,'Trees - celková zdrojová porost'!$A$1:$L$1,0),FALSE)</f>
        <v>43196.443344907399</v>
      </c>
    </row>
    <row r="2945" spans="1:12" x14ac:dyDescent="0.25">
      <c r="A2945" s="9">
        <v>2774</v>
      </c>
      <c r="B2945" s="9">
        <f>VLOOKUP($A2945,'Trees - celková zdrojová porost'!$A$2:$L$3471,MATCH(B$1,'Trees - celková zdrojová porost'!$A$1:$L$1,0),FALSE)</f>
        <v>2774</v>
      </c>
      <c r="C2945" s="9" t="str">
        <f>VLOOKUP($A2945,'Trees - celková zdrojová porost'!$A$2:$L$3471,MATCH(C$1,'Trees - celková zdrojová porost'!$A$1:$L$1,0),FALSE)</f>
        <v>JVB</v>
      </c>
      <c r="D2945" s="9">
        <f>VLOOKUP($A2945,'Trees - celková zdrojová porost'!$A$2:$L$3471,MATCH(D$1,'Trees - celková zdrojová porost'!$A$1:$L$1,0),FALSE)</f>
        <v>140</v>
      </c>
      <c r="E2945" s="9">
        <f>VLOOKUP($A2945,'Trees - celková zdrojová porost'!$A$2:$L$3471,MATCH(E$1,'Trees - celková zdrojová porost'!$A$1:$L$1,0),FALSE)</f>
        <v>12.1</v>
      </c>
      <c r="F2945" s="9">
        <f>VLOOKUP($A2945,'Trees - celková zdrojová porost'!$A$2:$L$3471,MATCH(F$1,'Trees - celková zdrojová porost'!$A$1:$L$1,0),FALSE)</f>
        <v>1.1000000000000001</v>
      </c>
      <c r="G2945" s="9">
        <f>VLOOKUP($A2945,'Trees - celková zdrojová porost'!$A$2:$L$3471,MATCH(G$1,'Trees - celková zdrojová porost'!$A$1:$L$1,0),FALSE)</f>
        <v>11</v>
      </c>
      <c r="H2945" s="9">
        <f>VLOOKUP($A2945,'Trees - celková zdrojová porost'!$A$2:$L$3471,MATCH(H$1,'Trees - celková zdrojová porost'!$A$1:$L$1,0),FALSE)</f>
        <v>1</v>
      </c>
      <c r="I2945" s="9" t="str">
        <f>VLOOKUP($A2945,'Trees - celková zdrojová porost'!$A$2:$L$3471,MATCH(I$1,'Trees - celková zdrojová porost'!$A$1:$L$1,0),FALSE)</f>
        <v>P</v>
      </c>
      <c r="J2945" s="9" t="str">
        <f>VLOOKUP($A2945,'Trees - celková zdrojová porost'!$A$2:$L$3471,MATCH(J$1,'Trees - celková zdrojová porost'!$A$1:$L$1,0),FALSE)</f>
        <v>Z</v>
      </c>
      <c r="K2945" s="9" t="str">
        <f>VLOOKUP($A2945,'Trees - celková zdrojová porost'!$A$2:$L$3471,MATCH(K$1,'Trees - celková zdrojová porost'!$A$1:$L$1,0),FALSE)</f>
        <v>BEZ</v>
      </c>
      <c r="L2945" s="10">
        <f>VLOOKUP($A2945,'Trees - celková zdrojová porost'!$A$2:$L$3471,MATCH(L$1,'Trees - celková zdrojová porost'!$A$1:$L$1,0),FALSE)</f>
        <v>43230.6186689815</v>
      </c>
    </row>
    <row r="2946" spans="1:12" x14ac:dyDescent="0.25">
      <c r="A2946" s="9">
        <v>2775</v>
      </c>
      <c r="B2946" s="9">
        <f>VLOOKUP($A2946,'Trees - celková zdrojová porost'!$A$2:$L$3471,MATCH(B$1,'Trees - celková zdrojová porost'!$A$1:$L$1,0),FALSE)</f>
        <v>2774</v>
      </c>
      <c r="C2946" s="9" t="str">
        <f>VLOOKUP($A2946,'Trees - celková zdrojová porost'!$A$2:$L$3471,MATCH(C$1,'Trees - celková zdrojová porost'!$A$1:$L$1,0),FALSE)</f>
        <v>JVB</v>
      </c>
      <c r="D2946" s="9">
        <f>VLOOKUP($A2946,'Trees - celková zdrojová porost'!$A$2:$L$3471,MATCH(D$1,'Trees - celková zdrojová porost'!$A$1:$L$1,0),FALSE)</f>
        <v>105</v>
      </c>
      <c r="E2946" s="9">
        <f>VLOOKUP($A2946,'Trees - celková zdrojová porost'!$A$2:$L$3471,MATCH(E$1,'Trees - celková zdrojová porost'!$A$1:$L$1,0),FALSE)</f>
        <v>12.2</v>
      </c>
      <c r="F2946" s="9">
        <f>VLOOKUP($A2946,'Trees - celková zdrojová porost'!$A$2:$L$3471,MATCH(F$1,'Trees - celková zdrojová porost'!$A$1:$L$1,0),FALSE)</f>
        <v>0</v>
      </c>
      <c r="G2946" s="9">
        <f>VLOOKUP($A2946,'Trees - celková zdrojová porost'!$A$2:$L$3471,MATCH(G$1,'Trees - celková zdrojová porost'!$A$1:$L$1,0),FALSE)</f>
        <v>0</v>
      </c>
      <c r="H2946" s="9">
        <f>VLOOKUP($A2946,'Trees - celková zdrojová porost'!$A$2:$L$3471,MATCH(H$1,'Trees - celková zdrojová porost'!$A$1:$L$1,0),FALSE)</f>
        <v>1</v>
      </c>
      <c r="I2946" s="9" t="str">
        <f>VLOOKUP($A2946,'Trees - celková zdrojová porost'!$A$2:$L$3471,MATCH(I$1,'Trees - celková zdrojová porost'!$A$1:$L$1,0),FALSE)</f>
        <v>P</v>
      </c>
      <c r="J2946" s="9" t="str">
        <f>VLOOKUP($A2946,'Trees - celková zdrojová porost'!$A$2:$L$3471,MATCH(J$1,'Trees - celková zdrojová porost'!$A$1:$L$1,0),FALSE)</f>
        <v>M</v>
      </c>
      <c r="K2946" s="9" t="str">
        <f>VLOOKUP($A2946,'Trees - celková zdrojová porost'!$A$2:$L$3471,MATCH(K$1,'Trees - celková zdrojová porost'!$A$1:$L$1,0),FALSE)</f>
        <v>ZLOM</v>
      </c>
      <c r="L2946" s="10">
        <f>VLOOKUP($A2946,'Trees - celková zdrojová porost'!$A$2:$L$3471,MATCH(L$1,'Trees - celková zdrojová porost'!$A$1:$L$1,0),FALSE)</f>
        <v>43230.618831018503</v>
      </c>
    </row>
    <row r="2947" spans="1:12" x14ac:dyDescent="0.25">
      <c r="A2947" s="9">
        <v>2718</v>
      </c>
      <c r="B2947" s="9">
        <f>VLOOKUP($A2947,'Trees - celková zdrojová porost'!$A$2:$L$3471,MATCH(B$1,'Trees - celková zdrojová porost'!$A$1:$L$1,0),FALSE)</f>
        <v>0</v>
      </c>
      <c r="C2947" s="9" t="str">
        <f>VLOOKUP($A2947,'Trees - celková zdrojová porost'!$A$2:$L$3471,MATCH(C$1,'Trees - celková zdrojová porost'!$A$1:$L$1,0),FALSE)</f>
        <v>JVB</v>
      </c>
      <c r="D2947" s="9">
        <f>VLOOKUP($A2947,'Trees - celková zdrojová porost'!$A$2:$L$3471,MATCH(D$1,'Trees - celková zdrojová porost'!$A$1:$L$1,0),FALSE)</f>
        <v>100</v>
      </c>
      <c r="E2947" s="9">
        <f>VLOOKUP($A2947,'Trees - celková zdrojová porost'!$A$2:$L$3471,MATCH(E$1,'Trees - celková zdrojová porost'!$A$1:$L$1,0),FALSE)</f>
        <v>12.3</v>
      </c>
      <c r="F2947" s="9">
        <f>VLOOKUP($A2947,'Trees - celková zdrojová porost'!$A$2:$L$3471,MATCH(F$1,'Trees - celková zdrojová porost'!$A$1:$L$1,0),FALSE)</f>
        <v>1.4</v>
      </c>
      <c r="G2947" s="9">
        <f>VLOOKUP($A2947,'Trees - celková zdrojová porost'!$A$2:$L$3471,MATCH(G$1,'Trees - celková zdrojová porost'!$A$1:$L$1,0),FALSE)</f>
        <v>10.9</v>
      </c>
      <c r="H2947" s="9">
        <f>VLOOKUP($A2947,'Trees - celková zdrojová porost'!$A$2:$L$3471,MATCH(H$1,'Trees - celková zdrojová porost'!$A$1:$L$1,0),FALSE)</f>
        <v>0</v>
      </c>
      <c r="I2947" s="9" t="str">
        <f>VLOOKUP($A2947,'Trees - celková zdrojová porost'!$A$2:$L$3471,MATCH(I$1,'Trees - celková zdrojová porost'!$A$1:$L$1,0),FALSE)</f>
        <v>S</v>
      </c>
      <c r="J2947" s="9" t="str">
        <f>VLOOKUP($A2947,'Trees - celková zdrojová porost'!$A$2:$L$3471,MATCH(J$1,'Trees - celková zdrojová porost'!$A$1:$L$1,0),FALSE)</f>
        <v>Z</v>
      </c>
      <c r="K2947" s="9" t="str">
        <f>VLOOKUP($A2947,'Trees - celková zdrojová porost'!$A$2:$L$3471,MATCH(K$1,'Trees - celková zdrojová porost'!$A$1:$L$1,0),FALSE)</f>
        <v>BEZ</v>
      </c>
      <c r="L2947" s="10">
        <f>VLOOKUP($A2947,'Trees - celková zdrojová porost'!$A$2:$L$3471,MATCH(L$1,'Trees - celková zdrojová porost'!$A$1:$L$1,0),FALSE)</f>
        <v>43230.606909722199</v>
      </c>
    </row>
    <row r="2948" spans="1:12" x14ac:dyDescent="0.25">
      <c r="A2948" s="9">
        <v>1857</v>
      </c>
      <c r="B2948" s="9">
        <f>VLOOKUP($A2948,'Trees - celková zdrojová porost'!$A$2:$L$3471,MATCH(B$1,'Trees - celková zdrojová porost'!$A$1:$L$1,0),FALSE)</f>
        <v>0</v>
      </c>
      <c r="C2948" s="9" t="str">
        <f>VLOOKUP($A2948,'Trees - celková zdrojová porost'!$A$2:$L$3471,MATCH(C$1,'Trees - celková zdrojová porost'!$A$1:$L$1,0),FALSE)</f>
        <v>JVB</v>
      </c>
      <c r="D2948" s="9">
        <f>VLOOKUP($A2948,'Trees - celková zdrojová porost'!$A$2:$L$3471,MATCH(D$1,'Trees - celková zdrojová porost'!$A$1:$L$1,0),FALSE)</f>
        <v>120</v>
      </c>
      <c r="E2948" s="9">
        <f>VLOOKUP($A2948,'Trees - celková zdrojová porost'!$A$2:$L$3471,MATCH(E$1,'Trees - celková zdrojová porost'!$A$1:$L$1,0),FALSE)</f>
        <v>12.4</v>
      </c>
      <c r="F2948" s="9">
        <f>VLOOKUP($A2948,'Trees - celková zdrojová porost'!$A$2:$L$3471,MATCH(F$1,'Trees - celková zdrojová porost'!$A$1:$L$1,0),FALSE)</f>
        <v>1.7</v>
      </c>
      <c r="G2948" s="9">
        <f>VLOOKUP($A2948,'Trees - celková zdrojová porost'!$A$2:$L$3471,MATCH(G$1,'Trees - celková zdrojová porost'!$A$1:$L$1,0),FALSE)</f>
        <v>10.7</v>
      </c>
      <c r="H2948" s="9">
        <f>VLOOKUP($A2948,'Trees - celková zdrojová porost'!$A$2:$L$3471,MATCH(H$1,'Trees - celková zdrojová porost'!$A$1:$L$1,0),FALSE)</f>
        <v>1</v>
      </c>
      <c r="I2948" s="9" t="str">
        <f>VLOOKUP($A2948,'Trees - celková zdrojová porost'!$A$2:$L$3471,MATCH(I$1,'Trees - celková zdrojová porost'!$A$1:$L$1,0),FALSE)</f>
        <v>P</v>
      </c>
      <c r="J2948" s="9" t="str">
        <f>VLOOKUP($A2948,'Trees - celková zdrojová porost'!$A$2:$L$3471,MATCH(J$1,'Trees - celková zdrojová porost'!$A$1:$L$1,0),FALSE)</f>
        <v>Z</v>
      </c>
      <c r="K2948" s="9" t="str">
        <f>VLOOKUP($A2948,'Trees - celková zdrojová porost'!$A$2:$L$3471,MATCH(K$1,'Trees - celková zdrojová porost'!$A$1:$L$1,0),FALSE)</f>
        <v>BEZ</v>
      </c>
      <c r="L2948" s="10">
        <f>VLOOKUP($A2948,'Trees - celková zdrojová porost'!$A$2:$L$3471,MATCH(L$1,'Trees - celková zdrojová porost'!$A$1:$L$1,0),FALSE)</f>
        <v>43210.4199884259</v>
      </c>
    </row>
    <row r="2949" spans="1:12" x14ac:dyDescent="0.25">
      <c r="A2949" s="9">
        <v>1710</v>
      </c>
      <c r="B2949" s="9">
        <f>VLOOKUP($A2949,'Trees - celková zdrojová porost'!$A$2:$L$3471,MATCH(B$1,'Trees - celková zdrojová porost'!$A$1:$L$1,0),FALSE)</f>
        <v>0</v>
      </c>
      <c r="C2949" s="9" t="str">
        <f>VLOOKUP($A2949,'Trees - celková zdrojová porost'!$A$2:$L$3471,MATCH(C$1,'Trees - celková zdrojová porost'!$A$1:$L$1,0),FALSE)</f>
        <v>JVB</v>
      </c>
      <c r="D2949" s="9">
        <f>VLOOKUP($A2949,'Trees - celková zdrojová porost'!$A$2:$L$3471,MATCH(D$1,'Trees - celková zdrojová porost'!$A$1:$L$1,0),FALSE)</f>
        <v>160</v>
      </c>
      <c r="E2949" s="9">
        <f>VLOOKUP($A2949,'Trees - celková zdrojová porost'!$A$2:$L$3471,MATCH(E$1,'Trees - celková zdrojová porost'!$A$1:$L$1,0),FALSE)</f>
        <v>12.5</v>
      </c>
      <c r="F2949" s="9">
        <f>VLOOKUP($A2949,'Trees - celková zdrojová porost'!$A$2:$L$3471,MATCH(F$1,'Trees - celková zdrojová porost'!$A$1:$L$1,0),FALSE)</f>
        <v>1.1000000000000001</v>
      </c>
      <c r="G2949" s="9">
        <f>VLOOKUP($A2949,'Trees - celková zdrojová porost'!$A$2:$L$3471,MATCH(G$1,'Trees - celková zdrojová porost'!$A$1:$L$1,0),FALSE)</f>
        <v>11.4</v>
      </c>
      <c r="H2949" s="9">
        <f>VLOOKUP($A2949,'Trees - celková zdrojová porost'!$A$2:$L$3471,MATCH(H$1,'Trees - celková zdrojová porost'!$A$1:$L$1,0),FALSE)</f>
        <v>1</v>
      </c>
      <c r="I2949" s="9" t="str">
        <f>VLOOKUP($A2949,'Trees - celková zdrojová porost'!$A$2:$L$3471,MATCH(I$1,'Trees - celková zdrojová porost'!$A$1:$L$1,0),FALSE)</f>
        <v>P</v>
      </c>
      <c r="J2949" s="9" t="str">
        <f>VLOOKUP($A2949,'Trees - celková zdrojová porost'!$A$2:$L$3471,MATCH(J$1,'Trees - celková zdrojová porost'!$A$1:$L$1,0),FALSE)</f>
        <v>Z</v>
      </c>
      <c r="K2949" s="9" t="str">
        <f>VLOOKUP($A2949,'Trees - celková zdrojová porost'!$A$2:$L$3471,MATCH(K$1,'Trees - celková zdrojová porost'!$A$1:$L$1,0),FALSE)</f>
        <v>BEZ</v>
      </c>
      <c r="L2949" s="10">
        <f>VLOOKUP($A2949,'Trees - celková zdrojová porost'!$A$2:$L$3471,MATCH(L$1,'Trees - celková zdrojová porost'!$A$1:$L$1,0),FALSE)</f>
        <v>43209.574664351901</v>
      </c>
    </row>
    <row r="2950" spans="1:12" x14ac:dyDescent="0.25">
      <c r="A2950" s="9">
        <v>2791</v>
      </c>
      <c r="B2950" s="9">
        <f>VLOOKUP($A2950,'Trees - celková zdrojová porost'!$A$2:$L$3471,MATCH(B$1,'Trees - celková zdrojová porost'!$A$1:$L$1,0),FALSE)</f>
        <v>2790</v>
      </c>
      <c r="C2950" s="9" t="str">
        <f>VLOOKUP($A2950,'Trees - celková zdrojová porost'!$A$2:$L$3471,MATCH(C$1,'Trees - celková zdrojová porost'!$A$1:$L$1,0),FALSE)</f>
        <v>JVB</v>
      </c>
      <c r="D2950" s="9">
        <f>VLOOKUP($A2950,'Trees - celková zdrojová porost'!$A$2:$L$3471,MATCH(D$1,'Trees - celková zdrojová porost'!$A$1:$L$1,0),FALSE)</f>
        <v>80</v>
      </c>
      <c r="E2950" s="9">
        <f>VLOOKUP($A2950,'Trees - celková zdrojová porost'!$A$2:$L$3471,MATCH(E$1,'Trees - celková zdrojová porost'!$A$1:$L$1,0),FALSE)</f>
        <v>12.5</v>
      </c>
      <c r="F2950" s="9">
        <f>VLOOKUP($A2950,'Trees - celková zdrojová porost'!$A$2:$L$3471,MATCH(F$1,'Trees - celková zdrojová porost'!$A$1:$L$1,0),FALSE)</f>
        <v>0</v>
      </c>
      <c r="G2950" s="9">
        <f>VLOOKUP($A2950,'Trees - celková zdrojová porost'!$A$2:$L$3471,MATCH(G$1,'Trees - celková zdrojová porost'!$A$1:$L$1,0),FALSE)</f>
        <v>0</v>
      </c>
      <c r="H2950" s="9">
        <f>VLOOKUP($A2950,'Trees - celková zdrojová porost'!$A$2:$L$3471,MATCH(H$1,'Trees - celková zdrojová porost'!$A$1:$L$1,0),FALSE)</f>
        <v>1</v>
      </c>
      <c r="I2950" s="9" t="str">
        <f>VLOOKUP($A2950,'Trees - celková zdrojová porost'!$A$2:$L$3471,MATCH(I$1,'Trees - celková zdrojová porost'!$A$1:$L$1,0),FALSE)</f>
        <v>P</v>
      </c>
      <c r="J2950" s="9" t="str">
        <f>VLOOKUP($A2950,'Trees - celková zdrojová porost'!$A$2:$L$3471,MATCH(J$1,'Trees - celková zdrojová porost'!$A$1:$L$1,0),FALSE)</f>
        <v>M</v>
      </c>
      <c r="K2950" s="9" t="str">
        <f>VLOOKUP($A2950,'Trees - celková zdrojová porost'!$A$2:$L$3471,MATCH(K$1,'Trees - celková zdrojová porost'!$A$1:$L$1,0),FALSE)</f>
        <v>ZAS</v>
      </c>
      <c r="L2950" s="10">
        <f>VLOOKUP($A2950,'Trees - celková zdrojová porost'!$A$2:$L$3471,MATCH(L$1,'Trees - celková zdrojová porost'!$A$1:$L$1,0),FALSE)</f>
        <v>43230.622175925899</v>
      </c>
    </row>
    <row r="2951" spans="1:12" x14ac:dyDescent="0.25">
      <c r="A2951" s="9">
        <v>745</v>
      </c>
      <c r="B2951" s="9">
        <f>VLOOKUP($A2951,'Trees - celková zdrojová porost'!$A$2:$L$3471,MATCH(B$1,'Trees - celková zdrojová porost'!$A$1:$L$1,0),FALSE)</f>
        <v>745</v>
      </c>
      <c r="C2951" s="9" t="str">
        <f>VLOOKUP($A2951,'Trees - celková zdrojová porost'!$A$2:$L$3471,MATCH(C$1,'Trees - celková zdrojová porost'!$A$1:$L$1,0),FALSE)</f>
        <v>JVB</v>
      </c>
      <c r="D2951" s="9">
        <f>VLOOKUP($A2951,'Trees - celková zdrojová porost'!$A$2:$L$3471,MATCH(D$1,'Trees - celková zdrojová porost'!$A$1:$L$1,0),FALSE)</f>
        <v>175</v>
      </c>
      <c r="E2951" s="9">
        <f>VLOOKUP($A2951,'Trees - celková zdrojová porost'!$A$2:$L$3471,MATCH(E$1,'Trees - celková zdrojová porost'!$A$1:$L$1,0),FALSE)</f>
        <v>12.7</v>
      </c>
      <c r="F2951" s="9">
        <f>VLOOKUP($A2951,'Trees - celková zdrojová porost'!$A$2:$L$3471,MATCH(F$1,'Trees - celková zdrojová porost'!$A$1:$L$1,0),FALSE)</f>
        <v>1.5</v>
      </c>
      <c r="G2951" s="9">
        <f>VLOOKUP($A2951,'Trees - celková zdrojová porost'!$A$2:$L$3471,MATCH(G$1,'Trees - celková zdrojová porost'!$A$1:$L$1,0),FALSE)</f>
        <v>11.2</v>
      </c>
      <c r="H2951" s="9">
        <f>VLOOKUP($A2951,'Trees - celková zdrojová porost'!$A$2:$L$3471,MATCH(H$1,'Trees - celková zdrojová porost'!$A$1:$L$1,0),FALSE)</f>
        <v>0</v>
      </c>
      <c r="I2951" s="9" t="str">
        <f>VLOOKUP($A2951,'Trees - celková zdrojová porost'!$A$2:$L$3471,MATCH(I$1,'Trees - celková zdrojová porost'!$A$1:$L$1,0),FALSE)</f>
        <v>P</v>
      </c>
      <c r="J2951" s="9" t="str">
        <f>VLOOKUP($A2951,'Trees - celková zdrojová porost'!$A$2:$L$3471,MATCH(J$1,'Trees - celková zdrojová porost'!$A$1:$L$1,0),FALSE)</f>
        <v>Z</v>
      </c>
      <c r="K2951" s="9" t="str">
        <f>VLOOKUP($A2951,'Trees - celková zdrojová porost'!$A$2:$L$3471,MATCH(K$1,'Trees - celková zdrojová porost'!$A$1:$L$1,0),FALSE)</f>
        <v>BEZ</v>
      </c>
      <c r="L2951" s="10">
        <f>VLOOKUP($A2951,'Trees - celková zdrojová porost'!$A$2:$L$3471,MATCH(L$1,'Trees - celková zdrojová porost'!$A$1:$L$1,0),FALSE)</f>
        <v>43195.587812500002</v>
      </c>
    </row>
    <row r="2952" spans="1:12" x14ac:dyDescent="0.25">
      <c r="A2952" s="9">
        <v>1751</v>
      </c>
      <c r="B2952" s="9">
        <f>VLOOKUP($A2952,'Trees - celková zdrojová porost'!$A$2:$L$3471,MATCH(B$1,'Trees - celková zdrojová porost'!$A$1:$L$1,0),FALSE)</f>
        <v>1751</v>
      </c>
      <c r="C2952" s="9" t="str">
        <f>VLOOKUP($A2952,'Trees - celková zdrojová porost'!$A$2:$L$3471,MATCH(C$1,'Trees - celková zdrojová porost'!$A$1:$L$1,0),FALSE)</f>
        <v>JVB</v>
      </c>
      <c r="D2952" s="9">
        <f>VLOOKUP($A2952,'Trees - celková zdrojová porost'!$A$2:$L$3471,MATCH(D$1,'Trees - celková zdrojová porost'!$A$1:$L$1,0),FALSE)</f>
        <v>90</v>
      </c>
      <c r="E2952" s="9">
        <f>VLOOKUP($A2952,'Trees - celková zdrojová porost'!$A$2:$L$3471,MATCH(E$1,'Trees - celková zdrojová porost'!$A$1:$L$1,0),FALSE)</f>
        <v>12.9</v>
      </c>
      <c r="F2952" s="9">
        <f>VLOOKUP($A2952,'Trees - celková zdrojová porost'!$A$2:$L$3471,MATCH(F$1,'Trees - celková zdrojová porost'!$A$1:$L$1,0),FALSE)</f>
        <v>0.9</v>
      </c>
      <c r="G2952" s="9">
        <f>VLOOKUP($A2952,'Trees - celková zdrojová porost'!$A$2:$L$3471,MATCH(G$1,'Trees - celková zdrojová porost'!$A$1:$L$1,0),FALSE)</f>
        <v>12</v>
      </c>
      <c r="H2952" s="9">
        <f>VLOOKUP($A2952,'Trees - celková zdrojová porost'!$A$2:$L$3471,MATCH(H$1,'Trees - celková zdrojová porost'!$A$1:$L$1,0),FALSE)</f>
        <v>0</v>
      </c>
      <c r="I2952" s="9" t="str">
        <f>VLOOKUP($A2952,'Trees - celková zdrojová porost'!$A$2:$L$3471,MATCH(I$1,'Trees - celková zdrojová porost'!$A$1:$L$1,0),FALSE)</f>
        <v>P</v>
      </c>
      <c r="J2952" s="9" t="str">
        <f>VLOOKUP($A2952,'Trees - celková zdrojová porost'!$A$2:$L$3471,MATCH(J$1,'Trees - celková zdrojová porost'!$A$1:$L$1,0),FALSE)</f>
        <v>Z</v>
      </c>
      <c r="K2952" s="9" t="str">
        <f>VLOOKUP($A2952,'Trees - celková zdrojová porost'!$A$2:$L$3471,MATCH(K$1,'Trees - celková zdrojová porost'!$A$1:$L$1,0),FALSE)</f>
        <v>ZAS</v>
      </c>
      <c r="L2952" s="10">
        <f>VLOOKUP($A2952,'Trees - celková zdrojová porost'!$A$2:$L$3471,MATCH(L$1,'Trees - celková zdrojová porost'!$A$1:$L$1,0),FALSE)</f>
        <v>43209.621493055602</v>
      </c>
    </row>
    <row r="2953" spans="1:12" x14ac:dyDescent="0.25">
      <c r="A2953" s="9">
        <v>2722</v>
      </c>
      <c r="B2953" s="9">
        <f>VLOOKUP($A2953,'Trees - celková zdrojová porost'!$A$2:$L$3471,MATCH(B$1,'Trees - celková zdrojová porost'!$A$1:$L$1,0),FALSE)</f>
        <v>2721</v>
      </c>
      <c r="C2953" s="9" t="str">
        <f>VLOOKUP($A2953,'Trees - celková zdrojová porost'!$A$2:$L$3471,MATCH(C$1,'Trees - celková zdrojová porost'!$A$1:$L$1,0),FALSE)</f>
        <v>JVB</v>
      </c>
      <c r="D2953" s="9">
        <f>VLOOKUP($A2953,'Trees - celková zdrojová porost'!$A$2:$L$3471,MATCH(D$1,'Trees - celková zdrojová porost'!$A$1:$L$1,0),FALSE)</f>
        <v>150</v>
      </c>
      <c r="E2953" s="9">
        <f>VLOOKUP($A2953,'Trees - celková zdrojová porost'!$A$2:$L$3471,MATCH(E$1,'Trees - celková zdrojová porost'!$A$1:$L$1,0),FALSE)</f>
        <v>12.9</v>
      </c>
      <c r="F2953" s="9">
        <f>VLOOKUP($A2953,'Trees - celková zdrojová porost'!$A$2:$L$3471,MATCH(F$1,'Trees - celková zdrojová porost'!$A$1:$L$1,0),FALSE)</f>
        <v>1.5</v>
      </c>
      <c r="G2953" s="9">
        <f>VLOOKUP($A2953,'Trees - celková zdrojová porost'!$A$2:$L$3471,MATCH(G$1,'Trees - celková zdrojová porost'!$A$1:$L$1,0),FALSE)</f>
        <v>11.4</v>
      </c>
      <c r="H2953" s="9">
        <f>VLOOKUP($A2953,'Trees - celková zdrojová porost'!$A$2:$L$3471,MATCH(H$1,'Trees - celková zdrojová porost'!$A$1:$L$1,0),FALSE)</f>
        <v>1</v>
      </c>
      <c r="I2953" s="9" t="str">
        <f>VLOOKUP($A2953,'Trees - celková zdrojová porost'!$A$2:$L$3471,MATCH(I$1,'Trees - celková zdrojová porost'!$A$1:$L$1,0),FALSE)</f>
        <v>P</v>
      </c>
      <c r="J2953" s="9" t="str">
        <f>VLOOKUP($A2953,'Trees - celková zdrojová porost'!$A$2:$L$3471,MATCH(J$1,'Trees - celková zdrojová porost'!$A$1:$L$1,0),FALSE)</f>
        <v>Z</v>
      </c>
      <c r="K2953" s="9" t="str">
        <f>VLOOKUP($A2953,'Trees - celková zdrojová porost'!$A$2:$L$3471,MATCH(K$1,'Trees - celková zdrojová porost'!$A$1:$L$1,0),FALSE)</f>
        <v>BEZ</v>
      </c>
      <c r="L2953" s="10">
        <f>VLOOKUP($A2953,'Trees - celková zdrojová porost'!$A$2:$L$3471,MATCH(L$1,'Trees - celková zdrojová porost'!$A$1:$L$1,0),FALSE)</f>
        <v>43230.6078472222</v>
      </c>
    </row>
    <row r="2954" spans="1:12" x14ac:dyDescent="0.25">
      <c r="A2954" s="9">
        <v>1754</v>
      </c>
      <c r="B2954" s="9">
        <f>VLOOKUP($A2954,'Trees - celková zdrojová porost'!$A$2:$L$3471,MATCH(B$1,'Trees - celková zdrojová porost'!$A$1:$L$1,0),FALSE)</f>
        <v>1751</v>
      </c>
      <c r="C2954" s="9" t="str">
        <f>VLOOKUP($A2954,'Trees - celková zdrojová porost'!$A$2:$L$3471,MATCH(C$1,'Trees - celková zdrojová porost'!$A$1:$L$1,0),FALSE)</f>
        <v>JVB</v>
      </c>
      <c r="D2954" s="9">
        <f>VLOOKUP($A2954,'Trees - celková zdrojová porost'!$A$2:$L$3471,MATCH(D$1,'Trees - celková zdrojová porost'!$A$1:$L$1,0),FALSE)</f>
        <v>80</v>
      </c>
      <c r="E2954" s="9">
        <f>VLOOKUP($A2954,'Trees - celková zdrojová porost'!$A$2:$L$3471,MATCH(E$1,'Trees - celková zdrojová porost'!$A$1:$L$1,0),FALSE)</f>
        <v>13.2</v>
      </c>
      <c r="F2954" s="9">
        <f>VLOOKUP($A2954,'Trees - celková zdrojová porost'!$A$2:$L$3471,MATCH(F$1,'Trees - celková zdrojová porost'!$A$1:$L$1,0),FALSE)</f>
        <v>1.5</v>
      </c>
      <c r="G2954" s="9">
        <f>VLOOKUP($A2954,'Trees - celková zdrojová porost'!$A$2:$L$3471,MATCH(G$1,'Trees - celková zdrojová porost'!$A$1:$L$1,0),FALSE)</f>
        <v>11.7</v>
      </c>
      <c r="H2954" s="9">
        <f>VLOOKUP($A2954,'Trees - celková zdrojová porost'!$A$2:$L$3471,MATCH(H$1,'Trees - celková zdrojová porost'!$A$1:$L$1,0),FALSE)</f>
        <v>0</v>
      </c>
      <c r="I2954" s="9" t="str">
        <f>VLOOKUP($A2954,'Trees - celková zdrojová porost'!$A$2:$L$3471,MATCH(I$1,'Trees - celková zdrojová porost'!$A$1:$L$1,0),FALSE)</f>
        <v>P</v>
      </c>
      <c r="J2954" s="9" t="str">
        <f>VLOOKUP($A2954,'Trees - celková zdrojová porost'!$A$2:$L$3471,MATCH(J$1,'Trees - celková zdrojová porost'!$A$1:$L$1,0),FALSE)</f>
        <v>Z</v>
      </c>
      <c r="K2954" s="9" t="str">
        <f>VLOOKUP($A2954,'Trees - celková zdrojová porost'!$A$2:$L$3471,MATCH(K$1,'Trees - celková zdrojová porost'!$A$1:$L$1,0),FALSE)</f>
        <v>ZAS</v>
      </c>
      <c r="L2954" s="10">
        <f>VLOOKUP($A2954,'Trees - celková zdrojová porost'!$A$2:$L$3471,MATCH(L$1,'Trees - celková zdrojová porost'!$A$1:$L$1,0),FALSE)</f>
        <v>43209.6219444444</v>
      </c>
    </row>
    <row r="2955" spans="1:12" x14ac:dyDescent="0.25">
      <c r="A2955" s="9">
        <v>2721</v>
      </c>
      <c r="B2955" s="9">
        <f>VLOOKUP($A2955,'Trees - celková zdrojová porost'!$A$2:$L$3471,MATCH(B$1,'Trees - celková zdrojová porost'!$A$1:$L$1,0),FALSE)</f>
        <v>2721</v>
      </c>
      <c r="C2955" s="9" t="str">
        <f>VLOOKUP($A2955,'Trees - celková zdrojová porost'!$A$2:$L$3471,MATCH(C$1,'Trees - celková zdrojová porost'!$A$1:$L$1,0),FALSE)</f>
        <v>JVB</v>
      </c>
      <c r="D2955" s="9">
        <f>VLOOKUP($A2955,'Trees - celková zdrojová porost'!$A$2:$L$3471,MATCH(D$1,'Trees - celková zdrojová porost'!$A$1:$L$1,0),FALSE)</f>
        <v>130</v>
      </c>
      <c r="E2955" s="9">
        <f>VLOOKUP($A2955,'Trees - celková zdrojová porost'!$A$2:$L$3471,MATCH(E$1,'Trees - celková zdrojová porost'!$A$1:$L$1,0),FALSE)</f>
        <v>13.2</v>
      </c>
      <c r="F2955" s="9">
        <f>VLOOKUP($A2955,'Trees - celková zdrojová porost'!$A$2:$L$3471,MATCH(F$1,'Trees - celková zdrojová porost'!$A$1:$L$1,0),FALSE)</f>
        <v>1.3</v>
      </c>
      <c r="G2955" s="9">
        <f>VLOOKUP($A2955,'Trees - celková zdrojová porost'!$A$2:$L$3471,MATCH(G$1,'Trees - celková zdrojová porost'!$A$1:$L$1,0),FALSE)</f>
        <v>11.9</v>
      </c>
      <c r="H2955" s="9">
        <f>VLOOKUP($A2955,'Trees - celková zdrojová porost'!$A$2:$L$3471,MATCH(H$1,'Trees - celková zdrojová porost'!$A$1:$L$1,0),FALSE)</f>
        <v>0</v>
      </c>
      <c r="I2955" s="9" t="str">
        <f>VLOOKUP($A2955,'Trees - celková zdrojová porost'!$A$2:$L$3471,MATCH(I$1,'Trees - celková zdrojová porost'!$A$1:$L$1,0),FALSE)</f>
        <v>P</v>
      </c>
      <c r="J2955" s="9" t="str">
        <f>VLOOKUP($A2955,'Trees - celková zdrojová porost'!$A$2:$L$3471,MATCH(J$1,'Trees - celková zdrojová porost'!$A$1:$L$1,0),FALSE)</f>
        <v>Z</v>
      </c>
      <c r="K2955" s="9" t="str">
        <f>VLOOKUP($A2955,'Trees - celková zdrojová porost'!$A$2:$L$3471,MATCH(K$1,'Trees - celková zdrojová porost'!$A$1:$L$1,0),FALSE)</f>
        <v>BEZ</v>
      </c>
      <c r="L2955" s="10">
        <f>VLOOKUP($A2955,'Trees - celková zdrojová porost'!$A$2:$L$3471,MATCH(L$1,'Trees - celková zdrojová porost'!$A$1:$L$1,0),FALSE)</f>
        <v>43230.607615740701</v>
      </c>
    </row>
    <row r="2956" spans="1:12" x14ac:dyDescent="0.25">
      <c r="A2956" s="9">
        <v>2933</v>
      </c>
      <c r="B2956" s="9">
        <f>VLOOKUP($A2956,'Trees - celková zdrojová porost'!$A$2:$L$3471,MATCH(B$1,'Trees - celková zdrojová porost'!$A$1:$L$1,0),FALSE)</f>
        <v>2932</v>
      </c>
      <c r="C2956" s="9" t="str">
        <f>VLOOKUP($A2956,'Trees - celková zdrojová porost'!$A$2:$L$3471,MATCH(C$1,'Trees - celková zdrojová porost'!$A$1:$L$1,0),FALSE)</f>
        <v>JVB</v>
      </c>
      <c r="D2956" s="9">
        <f>VLOOKUP($A2956,'Trees - celková zdrojová porost'!$A$2:$L$3471,MATCH(D$1,'Trees - celková zdrojová porost'!$A$1:$L$1,0),FALSE)</f>
        <v>115</v>
      </c>
      <c r="E2956" s="9">
        <f>VLOOKUP($A2956,'Trees - celková zdrojová porost'!$A$2:$L$3471,MATCH(E$1,'Trees - celková zdrojová porost'!$A$1:$L$1,0),FALSE)</f>
        <v>13.7</v>
      </c>
      <c r="F2956" s="9">
        <f>VLOOKUP($A2956,'Trees - celková zdrojová porost'!$A$2:$L$3471,MATCH(F$1,'Trees - celková zdrojová porost'!$A$1:$L$1,0),FALSE)</f>
        <v>1.25</v>
      </c>
      <c r="G2956" s="9">
        <f>VLOOKUP($A2956,'Trees - celková zdrojová porost'!$A$2:$L$3471,MATCH(G$1,'Trees - celková zdrojová porost'!$A$1:$L$1,0),FALSE)</f>
        <v>12.45</v>
      </c>
      <c r="H2956" s="9">
        <f>VLOOKUP($A2956,'Trees - celková zdrojová porost'!$A$2:$L$3471,MATCH(H$1,'Trees - celková zdrojová porost'!$A$1:$L$1,0),FALSE)</f>
        <v>1</v>
      </c>
      <c r="I2956" s="9" t="str">
        <f>VLOOKUP($A2956,'Trees - celková zdrojová porost'!$A$2:$L$3471,MATCH(I$1,'Trees - celková zdrojová porost'!$A$1:$L$1,0),FALSE)</f>
        <v>P</v>
      </c>
      <c r="J2956" s="9" t="str">
        <f>VLOOKUP($A2956,'Trees - celková zdrojová porost'!$A$2:$L$3471,MATCH(J$1,'Trees - celková zdrojová porost'!$A$1:$L$1,0),FALSE)</f>
        <v>Z</v>
      </c>
      <c r="K2956" s="9" t="str">
        <f>VLOOKUP($A2956,'Trees - celková zdrojová porost'!$A$2:$L$3471,MATCH(K$1,'Trees - celková zdrojová porost'!$A$1:$L$1,0),FALSE)</f>
        <v>BEZ</v>
      </c>
      <c r="L2956" s="10">
        <f>VLOOKUP($A2956,'Trees - celková zdrojová porost'!$A$2:$L$3471,MATCH(L$1,'Trees - celková zdrojová porost'!$A$1:$L$1,0),FALSE)</f>
        <v>43231.485694444404</v>
      </c>
    </row>
    <row r="2957" spans="1:12" x14ac:dyDescent="0.25">
      <c r="A2957" s="9">
        <v>2436</v>
      </c>
      <c r="B2957" s="9">
        <f>VLOOKUP($A2957,'Trees - celková zdrojová porost'!$A$2:$L$3471,MATCH(B$1,'Trees - celková zdrojová porost'!$A$1:$L$1,0),FALSE)</f>
        <v>2436</v>
      </c>
      <c r="C2957" s="9" t="str">
        <f>VLOOKUP($A2957,'Trees - celková zdrojová porost'!$A$2:$L$3471,MATCH(C$1,'Trees - celková zdrojová porost'!$A$1:$L$1,0),FALSE)</f>
        <v>JVB</v>
      </c>
      <c r="D2957" s="9">
        <f>VLOOKUP($A2957,'Trees - celková zdrojová porost'!$A$2:$L$3471,MATCH(D$1,'Trees - celková zdrojová porost'!$A$1:$L$1,0),FALSE)</f>
        <v>90</v>
      </c>
      <c r="E2957" s="9">
        <f>VLOOKUP($A2957,'Trees - celková zdrojová porost'!$A$2:$L$3471,MATCH(E$1,'Trees - celková zdrojová porost'!$A$1:$L$1,0),FALSE)</f>
        <v>13.8</v>
      </c>
      <c r="F2957" s="9">
        <f>VLOOKUP($A2957,'Trees - celková zdrojová porost'!$A$2:$L$3471,MATCH(F$1,'Trees - celková zdrojová porost'!$A$1:$L$1,0),FALSE)</f>
        <v>0</v>
      </c>
      <c r="G2957" s="9">
        <f>VLOOKUP($A2957,'Trees - celková zdrojová porost'!$A$2:$L$3471,MATCH(G$1,'Trees - celková zdrojová porost'!$A$1:$L$1,0),FALSE)</f>
        <v>0</v>
      </c>
      <c r="H2957" s="9">
        <f>VLOOKUP($A2957,'Trees - celková zdrojová porost'!$A$2:$L$3471,MATCH(H$1,'Trees - celková zdrojová porost'!$A$1:$L$1,0),FALSE)</f>
        <v>1</v>
      </c>
      <c r="I2957" s="9" t="str">
        <f>VLOOKUP($A2957,'Trees - celková zdrojová porost'!$A$2:$L$3471,MATCH(I$1,'Trees - celková zdrojová porost'!$A$1:$L$1,0),FALSE)</f>
        <v>P</v>
      </c>
      <c r="J2957" s="9" t="str">
        <f>VLOOKUP($A2957,'Trees - celková zdrojová porost'!$A$2:$L$3471,MATCH(J$1,'Trees - celková zdrojová porost'!$A$1:$L$1,0),FALSE)</f>
        <v>M</v>
      </c>
      <c r="K2957" s="9" t="str">
        <f>VLOOKUP($A2957,'Trees - celková zdrojová porost'!$A$2:$L$3471,MATCH(K$1,'Trees - celková zdrojová porost'!$A$1:$L$1,0),FALSE)</f>
        <v>ZAS</v>
      </c>
      <c r="L2957" s="10">
        <f>VLOOKUP($A2957,'Trees - celková zdrojová porost'!$A$2:$L$3471,MATCH(L$1,'Trees - celková zdrojová porost'!$A$1:$L$1,0),FALSE)</f>
        <v>43216.570775462998</v>
      </c>
    </row>
    <row r="2958" spans="1:12" x14ac:dyDescent="0.25">
      <c r="A2958" s="9">
        <v>231</v>
      </c>
      <c r="B2958" s="9">
        <f>VLOOKUP($A2958,'Trees - celková zdrojová porost'!$A$2:$L$3471,MATCH(B$1,'Trees - celková zdrojová porost'!$A$1:$L$1,0),FALSE)</f>
        <v>231</v>
      </c>
      <c r="C2958" s="9" t="str">
        <f>VLOOKUP($A2958,'Trees - celková zdrojová porost'!$A$2:$L$3471,MATCH(C$1,'Trees - celková zdrojová porost'!$A$1:$L$1,0),FALSE)</f>
        <v>JVB</v>
      </c>
      <c r="D2958" s="9">
        <f>VLOOKUP($A2958,'Trees - celková zdrojová porost'!$A$2:$L$3471,MATCH(D$1,'Trees - celková zdrojová porost'!$A$1:$L$1,0),FALSE)</f>
        <v>90</v>
      </c>
      <c r="E2958" s="9">
        <f>VLOOKUP($A2958,'Trees - celková zdrojová porost'!$A$2:$L$3471,MATCH(E$1,'Trees - celková zdrojová porost'!$A$1:$L$1,0),FALSE)</f>
        <v>14.2</v>
      </c>
      <c r="F2958" s="9">
        <f>VLOOKUP($A2958,'Trees - celková zdrojová porost'!$A$2:$L$3471,MATCH(F$1,'Trees - celková zdrojová porost'!$A$1:$L$1,0),FALSE)</f>
        <v>3</v>
      </c>
      <c r="G2958" s="9">
        <f>VLOOKUP($A2958,'Trees - celková zdrojová porost'!$A$2:$L$3471,MATCH(G$1,'Trees - celková zdrojová porost'!$A$1:$L$1,0),FALSE)</f>
        <v>11.2</v>
      </c>
      <c r="H2958" s="9">
        <f>VLOOKUP($A2958,'Trees - celková zdrojová porost'!$A$2:$L$3471,MATCH(H$1,'Trees - celková zdrojová porost'!$A$1:$L$1,0),FALSE)</f>
        <v>0</v>
      </c>
      <c r="I2958" s="9" t="str">
        <f>VLOOKUP($A2958,'Trees - celková zdrojová porost'!$A$2:$L$3471,MATCH(I$1,'Trees - celková zdrojová porost'!$A$1:$L$1,0),FALSE)</f>
        <v>P</v>
      </c>
      <c r="J2958" s="9" t="str">
        <f>VLOOKUP($A2958,'Trees - celková zdrojová porost'!$A$2:$L$3471,MATCH(J$1,'Trees - celková zdrojová porost'!$A$1:$L$1,0),FALSE)</f>
        <v>Z</v>
      </c>
      <c r="K2958" s="9" t="str">
        <f>VLOOKUP($A2958,'Trees - celková zdrojová porost'!$A$2:$L$3471,MATCH(K$1,'Trees - celková zdrojová porost'!$A$1:$L$1,0),FALSE)</f>
        <v>BEZ</v>
      </c>
      <c r="L2958" s="10">
        <f>VLOOKUP($A2958,'Trees - celková zdrojová porost'!$A$2:$L$3471,MATCH(L$1,'Trees - celková zdrojová porost'!$A$1:$L$1,0),FALSE)</f>
        <v>43185.671446759297</v>
      </c>
    </row>
    <row r="2959" spans="1:12" x14ac:dyDescent="0.25">
      <c r="A2959" s="9">
        <v>2520</v>
      </c>
      <c r="B2959" s="9">
        <f>VLOOKUP($A2959,'Trees - celková zdrojová porost'!$A$2:$L$3471,MATCH(B$1,'Trees - celková zdrojová porost'!$A$1:$L$1,0),FALSE)</f>
        <v>2519</v>
      </c>
      <c r="C2959" s="9" t="str">
        <f>VLOOKUP($A2959,'Trees - celková zdrojová porost'!$A$2:$L$3471,MATCH(C$1,'Trees - celková zdrojová porost'!$A$1:$L$1,0),FALSE)</f>
        <v>JVB</v>
      </c>
      <c r="D2959" s="9">
        <f>VLOOKUP($A2959,'Trees - celková zdrojová porost'!$A$2:$L$3471,MATCH(D$1,'Trees - celková zdrojová porost'!$A$1:$L$1,0),FALSE)</f>
        <v>130</v>
      </c>
      <c r="E2959" s="9">
        <f>VLOOKUP($A2959,'Trees - celková zdrojová porost'!$A$2:$L$3471,MATCH(E$1,'Trees - celková zdrojová porost'!$A$1:$L$1,0),FALSE)</f>
        <v>14.2</v>
      </c>
      <c r="F2959" s="9">
        <f>VLOOKUP($A2959,'Trees - celková zdrojová porost'!$A$2:$L$3471,MATCH(F$1,'Trees - celková zdrojová porost'!$A$1:$L$1,0),FALSE)</f>
        <v>5.0999999999999996</v>
      </c>
      <c r="G2959" s="9">
        <f>VLOOKUP($A2959,'Trees - celková zdrojová porost'!$A$2:$L$3471,MATCH(G$1,'Trees - celková zdrojová porost'!$A$1:$L$1,0),FALSE)</f>
        <v>9.1</v>
      </c>
      <c r="H2959" s="9">
        <f>VLOOKUP($A2959,'Trees - celková zdrojová porost'!$A$2:$L$3471,MATCH(H$1,'Trees - celková zdrojová porost'!$A$1:$L$1,0),FALSE)</f>
        <v>0</v>
      </c>
      <c r="I2959" s="9" t="str">
        <f>VLOOKUP($A2959,'Trees - celková zdrojová porost'!$A$2:$L$3471,MATCH(I$1,'Trees - celková zdrojová porost'!$A$1:$L$1,0),FALSE)</f>
        <v>P</v>
      </c>
      <c r="J2959" s="9" t="str">
        <f>VLOOKUP($A2959,'Trees - celková zdrojová porost'!$A$2:$L$3471,MATCH(J$1,'Trees - celková zdrojová porost'!$A$1:$L$1,0),FALSE)</f>
        <v>Z</v>
      </c>
      <c r="K2959" s="9" t="str">
        <f>VLOOKUP($A2959,'Trees - celková zdrojová porost'!$A$2:$L$3471,MATCH(K$1,'Trees - celková zdrojová porost'!$A$1:$L$1,0),FALSE)</f>
        <v>BEZ</v>
      </c>
      <c r="L2959" s="10">
        <f>VLOOKUP($A2959,'Trees - celková zdrojová porost'!$A$2:$L$3471,MATCH(L$1,'Trees - celková zdrojová porost'!$A$1:$L$1,0),FALSE)</f>
        <v>43230.419953703698</v>
      </c>
    </row>
    <row r="2960" spans="1:12" x14ac:dyDescent="0.25">
      <c r="A2960" s="9">
        <v>2935</v>
      </c>
      <c r="B2960" s="9">
        <f>VLOOKUP($A2960,'Trees - celková zdrojová porost'!$A$2:$L$3471,MATCH(B$1,'Trees - celková zdrojová porost'!$A$1:$L$1,0),FALSE)</f>
        <v>2932</v>
      </c>
      <c r="C2960" s="9" t="str">
        <f>VLOOKUP($A2960,'Trees - celková zdrojová porost'!$A$2:$L$3471,MATCH(C$1,'Trees - celková zdrojová porost'!$A$1:$L$1,0),FALSE)</f>
        <v>JVB</v>
      </c>
      <c r="D2960" s="9">
        <f>VLOOKUP($A2960,'Trees - celková zdrojová porost'!$A$2:$L$3471,MATCH(D$1,'Trees - celková zdrojová porost'!$A$1:$L$1,0),FALSE)</f>
        <v>110</v>
      </c>
      <c r="E2960" s="9">
        <f>VLOOKUP($A2960,'Trees - celková zdrojová porost'!$A$2:$L$3471,MATCH(E$1,'Trees - celková zdrojová porost'!$A$1:$L$1,0),FALSE)</f>
        <v>14.2</v>
      </c>
      <c r="F2960" s="9">
        <f>VLOOKUP($A2960,'Trees - celková zdrojová porost'!$A$2:$L$3471,MATCH(F$1,'Trees - celková zdrojová porost'!$A$1:$L$1,0),FALSE)</f>
        <v>1.5</v>
      </c>
      <c r="G2960" s="9">
        <f>VLOOKUP($A2960,'Trees - celková zdrojová porost'!$A$2:$L$3471,MATCH(G$1,'Trees - celková zdrojová porost'!$A$1:$L$1,0),FALSE)</f>
        <v>12.7</v>
      </c>
      <c r="H2960" s="9">
        <f>VLOOKUP($A2960,'Trees - celková zdrojová porost'!$A$2:$L$3471,MATCH(H$1,'Trees - celková zdrojová porost'!$A$1:$L$1,0),FALSE)</f>
        <v>0</v>
      </c>
      <c r="I2960" s="9" t="str">
        <f>VLOOKUP($A2960,'Trees - celková zdrojová porost'!$A$2:$L$3471,MATCH(I$1,'Trees - celková zdrojová porost'!$A$1:$L$1,0),FALSE)</f>
        <v>P</v>
      </c>
      <c r="J2960" s="9" t="str">
        <f>VLOOKUP($A2960,'Trees - celková zdrojová porost'!$A$2:$L$3471,MATCH(J$1,'Trees - celková zdrojová porost'!$A$1:$L$1,0),FALSE)</f>
        <v>Z</v>
      </c>
      <c r="K2960" s="9" t="str">
        <f>VLOOKUP($A2960,'Trees - celková zdrojová porost'!$A$2:$L$3471,MATCH(K$1,'Trees - celková zdrojová porost'!$A$1:$L$1,0),FALSE)</f>
        <v>ZAS</v>
      </c>
      <c r="L2960" s="10">
        <f>VLOOKUP($A2960,'Trees - celková zdrojová porost'!$A$2:$L$3471,MATCH(L$1,'Trees - celková zdrojová porost'!$A$1:$L$1,0),FALSE)</f>
        <v>43231.485972222203</v>
      </c>
    </row>
    <row r="2961" spans="1:12" x14ac:dyDescent="0.25">
      <c r="A2961" s="9">
        <v>1648</v>
      </c>
      <c r="B2961" s="9">
        <f>VLOOKUP($A2961,'Trees - celková zdrojová porost'!$A$2:$L$3471,MATCH(B$1,'Trees - celková zdrojová porost'!$A$1:$L$1,0),FALSE)</f>
        <v>1648</v>
      </c>
      <c r="C2961" s="9" t="str">
        <f>VLOOKUP($A2961,'Trees - celková zdrojová porost'!$A$2:$L$3471,MATCH(C$1,'Trees - celková zdrojová porost'!$A$1:$L$1,0),FALSE)</f>
        <v>JVB</v>
      </c>
      <c r="D2961" s="9">
        <f>VLOOKUP($A2961,'Trees - celková zdrojová porost'!$A$2:$L$3471,MATCH(D$1,'Trees - celková zdrojová porost'!$A$1:$L$1,0),FALSE)</f>
        <v>105</v>
      </c>
      <c r="E2961" s="9">
        <f>VLOOKUP($A2961,'Trees - celková zdrojová porost'!$A$2:$L$3471,MATCH(E$1,'Trees - celková zdrojová porost'!$A$1:$L$1,0),FALSE)</f>
        <v>14.3</v>
      </c>
      <c r="F2961" s="9">
        <f>VLOOKUP($A2961,'Trees - celková zdrojová porost'!$A$2:$L$3471,MATCH(F$1,'Trees - celková zdrojová porost'!$A$1:$L$1,0),FALSE)</f>
        <v>2.5</v>
      </c>
      <c r="G2961" s="9">
        <f>VLOOKUP($A2961,'Trees - celková zdrojová porost'!$A$2:$L$3471,MATCH(G$1,'Trees - celková zdrojová porost'!$A$1:$L$1,0),FALSE)</f>
        <v>11.8</v>
      </c>
      <c r="H2961" s="9">
        <f>VLOOKUP($A2961,'Trees - celková zdrojová porost'!$A$2:$L$3471,MATCH(H$1,'Trees - celková zdrojová porost'!$A$1:$L$1,0),FALSE)</f>
        <v>1</v>
      </c>
      <c r="I2961" s="9" t="str">
        <f>VLOOKUP($A2961,'Trees - celková zdrojová porost'!$A$2:$L$3471,MATCH(I$1,'Trees - celková zdrojová porost'!$A$1:$L$1,0),FALSE)</f>
        <v>P</v>
      </c>
      <c r="J2961" s="9" t="str">
        <f>VLOOKUP($A2961,'Trees - celková zdrojová porost'!$A$2:$L$3471,MATCH(J$1,'Trees - celková zdrojová porost'!$A$1:$L$1,0),FALSE)</f>
        <v>Z</v>
      </c>
      <c r="K2961" s="9" t="str">
        <f>VLOOKUP($A2961,'Trees - celková zdrojová porost'!$A$2:$L$3471,MATCH(K$1,'Trees - celková zdrojová porost'!$A$1:$L$1,0),FALSE)</f>
        <v>ZAS</v>
      </c>
      <c r="L2961" s="10">
        <f>VLOOKUP($A2961,'Trees - celková zdrojová porost'!$A$2:$L$3471,MATCH(L$1,'Trees - celková zdrojová porost'!$A$1:$L$1,0),FALSE)</f>
        <v>43209.507152777798</v>
      </c>
    </row>
    <row r="2962" spans="1:12" x14ac:dyDescent="0.25">
      <c r="A2962" s="9">
        <v>2723</v>
      </c>
      <c r="B2962" s="9">
        <f>VLOOKUP($A2962,'Trees - celková zdrojová porost'!$A$2:$L$3471,MATCH(B$1,'Trees - celková zdrojová porost'!$A$1:$L$1,0),FALSE)</f>
        <v>2721</v>
      </c>
      <c r="C2962" s="9" t="str">
        <f>VLOOKUP($A2962,'Trees - celková zdrojová porost'!$A$2:$L$3471,MATCH(C$1,'Trees - celková zdrojová porost'!$A$1:$L$1,0),FALSE)</f>
        <v>JVB</v>
      </c>
      <c r="D2962" s="9">
        <f>VLOOKUP($A2962,'Trees - celková zdrojová porost'!$A$2:$L$3471,MATCH(D$1,'Trees - celková zdrojová porost'!$A$1:$L$1,0),FALSE)</f>
        <v>165</v>
      </c>
      <c r="E2962" s="9">
        <f>VLOOKUP($A2962,'Trees - celková zdrojová porost'!$A$2:$L$3471,MATCH(E$1,'Trees - celková zdrojová porost'!$A$1:$L$1,0),FALSE)</f>
        <v>14.4</v>
      </c>
      <c r="F2962" s="9">
        <f>VLOOKUP($A2962,'Trees - celková zdrojová porost'!$A$2:$L$3471,MATCH(F$1,'Trees - celková zdrojová porost'!$A$1:$L$1,0),FALSE)</f>
        <v>1.4</v>
      </c>
      <c r="G2962" s="9">
        <f>VLOOKUP($A2962,'Trees - celková zdrojová porost'!$A$2:$L$3471,MATCH(G$1,'Trees - celková zdrojová porost'!$A$1:$L$1,0),FALSE)</f>
        <v>13</v>
      </c>
      <c r="H2962" s="9">
        <f>VLOOKUP($A2962,'Trees - celková zdrojová porost'!$A$2:$L$3471,MATCH(H$1,'Trees - celková zdrojová porost'!$A$1:$L$1,0),FALSE)</f>
        <v>1</v>
      </c>
      <c r="I2962" s="9" t="str">
        <f>VLOOKUP($A2962,'Trees - celková zdrojová porost'!$A$2:$L$3471,MATCH(I$1,'Trees - celková zdrojová porost'!$A$1:$L$1,0),FALSE)</f>
        <v>P</v>
      </c>
      <c r="J2962" s="9" t="str">
        <f>VLOOKUP($A2962,'Trees - celková zdrojová porost'!$A$2:$L$3471,MATCH(J$1,'Trees - celková zdrojová porost'!$A$1:$L$1,0),FALSE)</f>
        <v>Z</v>
      </c>
      <c r="K2962" s="9" t="str">
        <f>VLOOKUP($A2962,'Trees - celková zdrojová porost'!$A$2:$L$3471,MATCH(K$1,'Trees - celková zdrojová porost'!$A$1:$L$1,0),FALSE)</f>
        <v>BEZ</v>
      </c>
      <c r="L2962" s="10">
        <f>VLOOKUP($A2962,'Trees - celková zdrojová porost'!$A$2:$L$3471,MATCH(L$1,'Trees - celková zdrojová porost'!$A$1:$L$1,0),FALSE)</f>
        <v>43230.608020833301</v>
      </c>
    </row>
    <row r="2963" spans="1:12" x14ac:dyDescent="0.25">
      <c r="A2963" s="9">
        <v>2532</v>
      </c>
      <c r="B2963" s="9">
        <f>VLOOKUP($A2963,'Trees - celková zdrojová porost'!$A$2:$L$3471,MATCH(B$1,'Trees - celková zdrojová porost'!$A$1:$L$1,0),FALSE)</f>
        <v>0</v>
      </c>
      <c r="C2963" s="9" t="str">
        <f>VLOOKUP($A2963,'Trees - celková zdrojová porost'!$A$2:$L$3471,MATCH(C$1,'Trees - celková zdrojová porost'!$A$1:$L$1,0),FALSE)</f>
        <v>JVB</v>
      </c>
      <c r="D2963" s="9">
        <f>VLOOKUP($A2963,'Trees - celková zdrojová porost'!$A$2:$L$3471,MATCH(D$1,'Trees - celková zdrojová porost'!$A$1:$L$1,0),FALSE)</f>
        <v>140</v>
      </c>
      <c r="E2963" s="9">
        <f>VLOOKUP($A2963,'Trees - celková zdrojová porost'!$A$2:$L$3471,MATCH(E$1,'Trees - celková zdrojová porost'!$A$1:$L$1,0),FALSE)</f>
        <v>14.5</v>
      </c>
      <c r="F2963" s="9">
        <f>VLOOKUP($A2963,'Trees - celková zdrojová porost'!$A$2:$L$3471,MATCH(F$1,'Trees - celková zdrojová porost'!$A$1:$L$1,0),FALSE)</f>
        <v>2.5</v>
      </c>
      <c r="G2963" s="9">
        <f>VLOOKUP($A2963,'Trees - celková zdrojová porost'!$A$2:$L$3471,MATCH(G$1,'Trees - celková zdrojová porost'!$A$1:$L$1,0),FALSE)</f>
        <v>12</v>
      </c>
      <c r="H2963" s="9">
        <f>VLOOKUP($A2963,'Trees - celková zdrojová porost'!$A$2:$L$3471,MATCH(H$1,'Trees - celková zdrojová porost'!$A$1:$L$1,0),FALSE)</f>
        <v>1</v>
      </c>
      <c r="I2963" s="9" t="str">
        <f>VLOOKUP($A2963,'Trees - celková zdrojová porost'!$A$2:$L$3471,MATCH(I$1,'Trees - celková zdrojová porost'!$A$1:$L$1,0),FALSE)</f>
        <v>P</v>
      </c>
      <c r="J2963" s="9" t="str">
        <f>VLOOKUP($A2963,'Trees - celková zdrojová porost'!$A$2:$L$3471,MATCH(J$1,'Trees - celková zdrojová porost'!$A$1:$L$1,0),FALSE)</f>
        <v>Z</v>
      </c>
      <c r="K2963" s="9" t="str">
        <f>VLOOKUP($A2963,'Trees - celková zdrojová porost'!$A$2:$L$3471,MATCH(K$1,'Trees - celková zdrojová porost'!$A$1:$L$1,0),FALSE)</f>
        <v>ZAS</v>
      </c>
      <c r="L2963" s="10">
        <f>VLOOKUP($A2963,'Trees - celková zdrojová porost'!$A$2:$L$3471,MATCH(L$1,'Trees - celková zdrojová porost'!$A$1:$L$1,0),FALSE)</f>
        <v>43230.422858796301</v>
      </c>
    </row>
    <row r="2964" spans="1:12" x14ac:dyDescent="0.25">
      <c r="A2964" s="9">
        <v>2540</v>
      </c>
      <c r="B2964" s="9">
        <f>VLOOKUP($A2964,'Trees - celková zdrojová porost'!$A$2:$L$3471,MATCH(B$1,'Trees - celková zdrojová porost'!$A$1:$L$1,0),FALSE)</f>
        <v>2540</v>
      </c>
      <c r="C2964" s="9" t="str">
        <f>VLOOKUP($A2964,'Trees - celková zdrojová porost'!$A$2:$L$3471,MATCH(C$1,'Trees - celková zdrojová porost'!$A$1:$L$1,0),FALSE)</f>
        <v>JVB</v>
      </c>
      <c r="D2964" s="9">
        <f>VLOOKUP($A2964,'Trees - celková zdrojová porost'!$A$2:$L$3471,MATCH(D$1,'Trees - celková zdrojová porost'!$A$1:$L$1,0),FALSE)</f>
        <v>155</v>
      </c>
      <c r="E2964" s="9">
        <f>VLOOKUP($A2964,'Trees - celková zdrojová porost'!$A$2:$L$3471,MATCH(E$1,'Trees - celková zdrojová porost'!$A$1:$L$1,0),FALSE)</f>
        <v>14.5</v>
      </c>
      <c r="F2964" s="9">
        <f>VLOOKUP($A2964,'Trees - celková zdrojová porost'!$A$2:$L$3471,MATCH(F$1,'Trees - celková zdrojová porost'!$A$1:$L$1,0),FALSE)</f>
        <v>1.55</v>
      </c>
      <c r="G2964" s="9">
        <f>VLOOKUP($A2964,'Trees - celková zdrojová porost'!$A$2:$L$3471,MATCH(G$1,'Trees - celková zdrojová porost'!$A$1:$L$1,0),FALSE)</f>
        <v>12.95</v>
      </c>
      <c r="H2964" s="9">
        <f>VLOOKUP($A2964,'Trees - celková zdrojová porost'!$A$2:$L$3471,MATCH(H$1,'Trees - celková zdrojová porost'!$A$1:$L$1,0),FALSE)</f>
        <v>0</v>
      </c>
      <c r="I2964" s="9" t="str">
        <f>VLOOKUP($A2964,'Trees - celková zdrojová porost'!$A$2:$L$3471,MATCH(I$1,'Trees - celková zdrojová porost'!$A$1:$L$1,0),FALSE)</f>
        <v>P</v>
      </c>
      <c r="J2964" s="9" t="str">
        <f>VLOOKUP($A2964,'Trees - celková zdrojová porost'!$A$2:$L$3471,MATCH(J$1,'Trees - celková zdrojová porost'!$A$1:$L$1,0),FALSE)</f>
        <v>Z</v>
      </c>
      <c r="K2964" s="9" t="str">
        <f>VLOOKUP($A2964,'Trees - celková zdrojová porost'!$A$2:$L$3471,MATCH(K$1,'Trees - celková zdrojová porost'!$A$1:$L$1,0),FALSE)</f>
        <v>BEZ</v>
      </c>
      <c r="L2964" s="10">
        <f>VLOOKUP($A2964,'Trees - celková zdrojová porost'!$A$2:$L$3471,MATCH(L$1,'Trees - celková zdrojová porost'!$A$1:$L$1,0),FALSE)</f>
        <v>43230.424918981502</v>
      </c>
    </row>
    <row r="2965" spans="1:12" x14ac:dyDescent="0.25">
      <c r="A2965" s="9">
        <v>2998</v>
      </c>
      <c r="B2965" s="9">
        <f>VLOOKUP($A2965,'Trees - celková zdrojová porost'!$A$2:$L$3471,MATCH(B$1,'Trees - celková zdrojová porost'!$A$1:$L$1,0),FALSE)</f>
        <v>2996</v>
      </c>
      <c r="C2965" s="9" t="str">
        <f>VLOOKUP($A2965,'Trees - celková zdrojová porost'!$A$2:$L$3471,MATCH(C$1,'Trees - celková zdrojová porost'!$A$1:$L$1,0),FALSE)</f>
        <v>JVB</v>
      </c>
      <c r="D2965" s="9">
        <f>VLOOKUP($A2965,'Trees - celková zdrojová porost'!$A$2:$L$3471,MATCH(D$1,'Trees - celková zdrojová porost'!$A$1:$L$1,0),FALSE)</f>
        <v>100</v>
      </c>
      <c r="E2965" s="9">
        <f>VLOOKUP($A2965,'Trees - celková zdrojová porost'!$A$2:$L$3471,MATCH(E$1,'Trees - celková zdrojová porost'!$A$1:$L$1,0),FALSE)</f>
        <v>14.5</v>
      </c>
      <c r="F2965" s="9">
        <f>VLOOKUP($A2965,'Trees - celková zdrojová porost'!$A$2:$L$3471,MATCH(F$1,'Trees - celková zdrojová porost'!$A$1:$L$1,0),FALSE)</f>
        <v>0</v>
      </c>
      <c r="G2965" s="9">
        <f>VLOOKUP($A2965,'Trees - celková zdrojová porost'!$A$2:$L$3471,MATCH(G$1,'Trees - celková zdrojová porost'!$A$1:$L$1,0),FALSE)</f>
        <v>0</v>
      </c>
      <c r="H2965" s="9">
        <f>VLOOKUP($A2965,'Trees - celková zdrojová porost'!$A$2:$L$3471,MATCH(H$1,'Trees - celková zdrojová porost'!$A$1:$L$1,0),FALSE)</f>
        <v>1</v>
      </c>
      <c r="I2965" s="9" t="str">
        <f>VLOOKUP($A2965,'Trees - celková zdrojová porost'!$A$2:$L$3471,MATCH(I$1,'Trees - celková zdrojová porost'!$A$1:$L$1,0),FALSE)</f>
        <v>P</v>
      </c>
      <c r="J2965" s="9" t="str">
        <f>VLOOKUP($A2965,'Trees - celková zdrojová porost'!$A$2:$L$3471,MATCH(J$1,'Trees - celková zdrojová porost'!$A$1:$L$1,0),FALSE)</f>
        <v>M</v>
      </c>
      <c r="K2965" s="9" t="str">
        <f>VLOOKUP($A2965,'Trees - celková zdrojová porost'!$A$2:$L$3471,MATCH(K$1,'Trees - celková zdrojová porost'!$A$1:$L$1,0),FALSE)</f>
        <v>ZAS</v>
      </c>
      <c r="L2965" s="10">
        <f>VLOOKUP($A2965,'Trees - celková zdrojová porost'!$A$2:$L$3471,MATCH(L$1,'Trees - celková zdrojová porost'!$A$1:$L$1,0),FALSE)</f>
        <v>43231.5261342593</v>
      </c>
    </row>
    <row r="2966" spans="1:12" x14ac:dyDescent="0.25">
      <c r="A2966" s="9">
        <v>2925</v>
      </c>
      <c r="B2966" s="9">
        <f>VLOOKUP($A2966,'Trees - celková zdrojová porost'!$A$2:$L$3471,MATCH(B$1,'Trees - celková zdrojová porost'!$A$1:$L$1,0),FALSE)</f>
        <v>2923</v>
      </c>
      <c r="C2966" s="9" t="str">
        <f>VLOOKUP($A2966,'Trees - celková zdrojová porost'!$A$2:$L$3471,MATCH(C$1,'Trees - celková zdrojová porost'!$A$1:$L$1,0),FALSE)</f>
        <v>JVB</v>
      </c>
      <c r="D2966" s="9">
        <f>VLOOKUP($A2966,'Trees - celková zdrojová porost'!$A$2:$L$3471,MATCH(D$1,'Trees - celková zdrojová porost'!$A$1:$L$1,0),FALSE)</f>
        <v>105</v>
      </c>
      <c r="E2966" s="9">
        <f>VLOOKUP($A2966,'Trees - celková zdrojová porost'!$A$2:$L$3471,MATCH(E$1,'Trees - celková zdrojová porost'!$A$1:$L$1,0),FALSE)</f>
        <v>14.6</v>
      </c>
      <c r="F2966" s="9">
        <f>VLOOKUP($A2966,'Trees - celková zdrojová porost'!$A$2:$L$3471,MATCH(F$1,'Trees - celková zdrojová porost'!$A$1:$L$1,0),FALSE)</f>
        <v>1.1499999999999999</v>
      </c>
      <c r="G2966" s="9">
        <f>VLOOKUP($A2966,'Trees - celková zdrojová porost'!$A$2:$L$3471,MATCH(G$1,'Trees - celková zdrojová porost'!$A$1:$L$1,0),FALSE)</f>
        <v>13.45</v>
      </c>
      <c r="H2966" s="9">
        <f>VLOOKUP($A2966,'Trees - celková zdrojová porost'!$A$2:$L$3471,MATCH(H$1,'Trees - celková zdrojová porost'!$A$1:$L$1,0),FALSE)</f>
        <v>0</v>
      </c>
      <c r="I2966" s="9" t="str">
        <f>VLOOKUP($A2966,'Trees - celková zdrojová porost'!$A$2:$L$3471,MATCH(I$1,'Trees - celková zdrojová porost'!$A$1:$L$1,0),FALSE)</f>
        <v>P</v>
      </c>
      <c r="J2966" s="9" t="str">
        <f>VLOOKUP($A2966,'Trees - celková zdrojová porost'!$A$2:$L$3471,MATCH(J$1,'Trees - celková zdrojová porost'!$A$1:$L$1,0),FALSE)</f>
        <v>Z</v>
      </c>
      <c r="K2966" s="9" t="str">
        <f>VLOOKUP($A2966,'Trees - celková zdrojová porost'!$A$2:$L$3471,MATCH(K$1,'Trees - celková zdrojová porost'!$A$1:$L$1,0),FALSE)</f>
        <v>BEZ</v>
      </c>
      <c r="L2966" s="10">
        <f>VLOOKUP($A2966,'Trees - celková zdrojová porost'!$A$2:$L$3471,MATCH(L$1,'Trees - celková zdrojová porost'!$A$1:$L$1,0),FALSE)</f>
        <v>43231.482951388898</v>
      </c>
    </row>
    <row r="2967" spans="1:12" x14ac:dyDescent="0.25">
      <c r="A2967" s="9">
        <v>3214</v>
      </c>
      <c r="B2967" s="9">
        <f>VLOOKUP($A2967,'Trees - celková zdrojová porost'!$A$2:$L$3471,MATCH(B$1,'Trees - celková zdrojová porost'!$A$1:$L$1,0),FALSE)</f>
        <v>0</v>
      </c>
      <c r="C2967" s="9" t="str">
        <f>VLOOKUP($A2967,'Trees - celková zdrojová porost'!$A$2:$L$3471,MATCH(C$1,'Trees - celková zdrojová porost'!$A$1:$L$1,0),FALSE)</f>
        <v>JVB</v>
      </c>
      <c r="D2967" s="9">
        <f>VLOOKUP($A2967,'Trees - celková zdrojová porost'!$A$2:$L$3471,MATCH(D$1,'Trees - celková zdrojová porost'!$A$1:$L$1,0),FALSE)</f>
        <v>110</v>
      </c>
      <c r="E2967" s="9">
        <f>VLOOKUP($A2967,'Trees - celková zdrojová porost'!$A$2:$L$3471,MATCH(E$1,'Trees - celková zdrojová porost'!$A$1:$L$1,0),FALSE)</f>
        <v>14.9</v>
      </c>
      <c r="F2967" s="9">
        <f>VLOOKUP($A2967,'Trees - celková zdrojová porost'!$A$2:$L$3471,MATCH(F$1,'Trees - celková zdrojová porost'!$A$1:$L$1,0),FALSE)</f>
        <v>2.5</v>
      </c>
      <c r="G2967" s="9">
        <f>VLOOKUP($A2967,'Trees - celková zdrojová porost'!$A$2:$L$3471,MATCH(G$1,'Trees - celková zdrojová porost'!$A$1:$L$1,0),FALSE)</f>
        <v>12.4</v>
      </c>
      <c r="H2967" s="9">
        <f>VLOOKUP($A2967,'Trees - celková zdrojová porost'!$A$2:$L$3471,MATCH(H$1,'Trees - celková zdrojová porost'!$A$1:$L$1,0),FALSE)</f>
        <v>0</v>
      </c>
      <c r="I2967" s="9" t="str">
        <f>VLOOKUP($A2967,'Trees - celková zdrojová porost'!$A$2:$L$3471,MATCH(I$1,'Trees - celková zdrojová porost'!$A$1:$L$1,0),FALSE)</f>
        <v>S</v>
      </c>
      <c r="J2967" s="9" t="str">
        <f>VLOOKUP($A2967,'Trees - celková zdrojová porost'!$A$2:$L$3471,MATCH(J$1,'Trees - celková zdrojová porost'!$A$1:$L$1,0),FALSE)</f>
        <v>Z</v>
      </c>
      <c r="K2967" s="9" t="str">
        <f>VLOOKUP($A2967,'Trees - celková zdrojová porost'!$A$2:$L$3471,MATCH(K$1,'Trees - celková zdrojová porost'!$A$1:$L$1,0),FALSE)</f>
        <v>ZAS</v>
      </c>
      <c r="L2967" s="10">
        <f>VLOOKUP($A2967,'Trees - celková zdrojová porost'!$A$2:$L$3471,MATCH(L$1,'Trees - celková zdrojová porost'!$A$1:$L$1,0),FALSE)</f>
        <v>43251.507604166698</v>
      </c>
    </row>
    <row r="2968" spans="1:12" x14ac:dyDescent="0.25">
      <c r="A2968" s="9">
        <v>901</v>
      </c>
      <c r="B2968" s="9">
        <f>VLOOKUP($A2968,'Trees - celková zdrojová porost'!$A$2:$L$3471,MATCH(B$1,'Trees - celková zdrojová porost'!$A$1:$L$1,0),FALSE)</f>
        <v>901</v>
      </c>
      <c r="C2968" s="9" t="str">
        <f>VLOOKUP($A2968,'Trees - celková zdrojová porost'!$A$2:$L$3471,MATCH(C$1,'Trees - celková zdrojová porost'!$A$1:$L$1,0),FALSE)</f>
        <v>JVB</v>
      </c>
      <c r="D2968" s="9">
        <f>VLOOKUP($A2968,'Trees - celková zdrojová porost'!$A$2:$L$3471,MATCH(D$1,'Trees - celková zdrojová porost'!$A$1:$L$1,0),FALSE)</f>
        <v>200</v>
      </c>
      <c r="E2968" s="9">
        <f>VLOOKUP($A2968,'Trees - celková zdrojová porost'!$A$2:$L$3471,MATCH(E$1,'Trees - celková zdrojová porost'!$A$1:$L$1,0),FALSE)</f>
        <v>15.1</v>
      </c>
      <c r="F2968" s="9">
        <f>VLOOKUP($A2968,'Trees - celková zdrojová porost'!$A$2:$L$3471,MATCH(F$1,'Trees - celková zdrojová porost'!$A$1:$L$1,0),FALSE)</f>
        <v>2</v>
      </c>
      <c r="G2968" s="9">
        <f>VLOOKUP($A2968,'Trees - celková zdrojová porost'!$A$2:$L$3471,MATCH(G$1,'Trees - celková zdrojová porost'!$A$1:$L$1,0),FALSE)</f>
        <v>13.1</v>
      </c>
      <c r="H2968" s="9">
        <f>VLOOKUP($A2968,'Trees - celková zdrojová porost'!$A$2:$L$3471,MATCH(H$1,'Trees - celková zdrojová porost'!$A$1:$L$1,0),FALSE)</f>
        <v>0</v>
      </c>
      <c r="I2968" s="9" t="str">
        <f>VLOOKUP($A2968,'Trees - celková zdrojová porost'!$A$2:$L$3471,MATCH(I$1,'Trees - celková zdrojová porost'!$A$1:$L$1,0),FALSE)</f>
        <v>P</v>
      </c>
      <c r="J2968" s="9" t="str">
        <f>VLOOKUP($A2968,'Trees - celková zdrojová porost'!$A$2:$L$3471,MATCH(J$1,'Trees - celková zdrojová porost'!$A$1:$L$1,0),FALSE)</f>
        <v>Z</v>
      </c>
      <c r="K2968" s="9" t="str">
        <f>VLOOKUP($A2968,'Trees - celková zdrojová porost'!$A$2:$L$3471,MATCH(K$1,'Trees - celková zdrojová porost'!$A$1:$L$1,0),FALSE)</f>
        <v>BEZ</v>
      </c>
      <c r="L2968" s="10">
        <f>VLOOKUP($A2968,'Trees - celková zdrojová porost'!$A$2:$L$3471,MATCH(L$1,'Trees - celková zdrojová porost'!$A$1:$L$1,0),FALSE)</f>
        <v>43196.436446759297</v>
      </c>
    </row>
    <row r="2969" spans="1:12" x14ac:dyDescent="0.25">
      <c r="A2969" s="9">
        <v>1807</v>
      </c>
      <c r="B2969" s="9">
        <f>VLOOKUP($A2969,'Trees - celková zdrojová porost'!$A$2:$L$3471,MATCH(B$1,'Trees - celková zdrojová porost'!$A$1:$L$1,0),FALSE)</f>
        <v>0</v>
      </c>
      <c r="C2969" s="9" t="str">
        <f>VLOOKUP($A2969,'Trees - celková zdrojová porost'!$A$2:$L$3471,MATCH(C$1,'Trees - celková zdrojová porost'!$A$1:$L$1,0),FALSE)</f>
        <v>JVB</v>
      </c>
      <c r="D2969" s="9">
        <f>VLOOKUP($A2969,'Trees - celková zdrojová porost'!$A$2:$L$3471,MATCH(D$1,'Trees - celková zdrojová porost'!$A$1:$L$1,0),FALSE)</f>
        <v>145</v>
      </c>
      <c r="E2969" s="9">
        <f>VLOOKUP($A2969,'Trees - celková zdrojová porost'!$A$2:$L$3471,MATCH(E$1,'Trees - celková zdrojová porost'!$A$1:$L$1,0),FALSE)</f>
        <v>15.1</v>
      </c>
      <c r="F2969" s="9">
        <f>VLOOKUP($A2969,'Trees - celková zdrojová porost'!$A$2:$L$3471,MATCH(F$1,'Trees - celková zdrojová porost'!$A$1:$L$1,0),FALSE)</f>
        <v>2.2000000000000002</v>
      </c>
      <c r="G2969" s="9">
        <f>VLOOKUP($A2969,'Trees - celková zdrojová porost'!$A$2:$L$3471,MATCH(G$1,'Trees - celková zdrojová porost'!$A$1:$L$1,0),FALSE)</f>
        <v>12.9</v>
      </c>
      <c r="H2969" s="9">
        <f>VLOOKUP($A2969,'Trees - celková zdrojová porost'!$A$2:$L$3471,MATCH(H$1,'Trees - celková zdrojová porost'!$A$1:$L$1,0),FALSE)</f>
        <v>1</v>
      </c>
      <c r="I2969" s="9" t="str">
        <f>VLOOKUP($A2969,'Trees - celková zdrojová porost'!$A$2:$L$3471,MATCH(I$1,'Trees - celková zdrojová porost'!$A$1:$L$1,0),FALSE)</f>
        <v>S</v>
      </c>
      <c r="J2969" s="9" t="str">
        <f>VLOOKUP($A2969,'Trees - celková zdrojová porost'!$A$2:$L$3471,MATCH(J$1,'Trees - celková zdrojová porost'!$A$1:$L$1,0),FALSE)</f>
        <v>Z</v>
      </c>
      <c r="K2969" s="9" t="str">
        <f>VLOOKUP($A2969,'Trees - celková zdrojová porost'!$A$2:$L$3471,MATCH(K$1,'Trees - celková zdrojová porost'!$A$1:$L$1,0),FALSE)</f>
        <v>BEZ</v>
      </c>
      <c r="L2969" s="10">
        <f>VLOOKUP($A2969,'Trees - celková zdrojová porost'!$A$2:$L$3471,MATCH(L$1,'Trees - celková zdrojová porost'!$A$1:$L$1,0),FALSE)</f>
        <v>43209.640162037002</v>
      </c>
    </row>
    <row r="2970" spans="1:12" x14ac:dyDescent="0.25">
      <c r="A2970" s="9">
        <v>2997</v>
      </c>
      <c r="B2970" s="9">
        <f>VLOOKUP($A2970,'Trees - celková zdrojová porost'!$A$2:$L$3471,MATCH(B$1,'Trees - celková zdrojová porost'!$A$1:$L$1,0),FALSE)</f>
        <v>2996</v>
      </c>
      <c r="C2970" s="9" t="str">
        <f>VLOOKUP($A2970,'Trees - celková zdrojová porost'!$A$2:$L$3471,MATCH(C$1,'Trees - celková zdrojová porost'!$A$1:$L$1,0),FALSE)</f>
        <v>JVB</v>
      </c>
      <c r="D2970" s="9">
        <f>VLOOKUP($A2970,'Trees - celková zdrojová porost'!$A$2:$L$3471,MATCH(D$1,'Trees - celková zdrojová porost'!$A$1:$L$1,0),FALSE)</f>
        <v>130</v>
      </c>
      <c r="E2970" s="9">
        <f>VLOOKUP($A2970,'Trees - celková zdrojová porost'!$A$2:$L$3471,MATCH(E$1,'Trees - celková zdrojová porost'!$A$1:$L$1,0),FALSE)</f>
        <v>15.1</v>
      </c>
      <c r="F2970" s="9">
        <f>VLOOKUP($A2970,'Trees - celková zdrojová porost'!$A$2:$L$3471,MATCH(F$1,'Trees - celková zdrojová porost'!$A$1:$L$1,0),FALSE)</f>
        <v>3.9</v>
      </c>
      <c r="G2970" s="9">
        <f>VLOOKUP($A2970,'Trees - celková zdrojová porost'!$A$2:$L$3471,MATCH(G$1,'Trees - celková zdrojová porost'!$A$1:$L$1,0),FALSE)</f>
        <v>11.2</v>
      </c>
      <c r="H2970" s="9">
        <f>VLOOKUP($A2970,'Trees - celková zdrojová porost'!$A$2:$L$3471,MATCH(H$1,'Trees - celková zdrojová porost'!$A$1:$L$1,0),FALSE)</f>
        <v>1</v>
      </c>
      <c r="I2970" s="9" t="str">
        <f>VLOOKUP($A2970,'Trees - celková zdrojová porost'!$A$2:$L$3471,MATCH(I$1,'Trees - celková zdrojová porost'!$A$1:$L$1,0),FALSE)</f>
        <v>P</v>
      </c>
      <c r="J2970" s="9" t="str">
        <f>VLOOKUP($A2970,'Trees - celková zdrojová porost'!$A$2:$L$3471,MATCH(J$1,'Trees - celková zdrojová porost'!$A$1:$L$1,0),FALSE)</f>
        <v>Z</v>
      </c>
      <c r="K2970" s="9" t="str">
        <f>VLOOKUP($A2970,'Trees - celková zdrojová porost'!$A$2:$L$3471,MATCH(K$1,'Trees - celková zdrojová porost'!$A$1:$L$1,0),FALSE)</f>
        <v>ZAS</v>
      </c>
      <c r="L2970" s="10">
        <f>VLOOKUP($A2970,'Trees - celková zdrojová porost'!$A$2:$L$3471,MATCH(L$1,'Trees - celková zdrojová porost'!$A$1:$L$1,0),FALSE)</f>
        <v>43231.526006944398</v>
      </c>
    </row>
    <row r="2971" spans="1:12" x14ac:dyDescent="0.25">
      <c r="A2971" s="9">
        <v>825</v>
      </c>
      <c r="B2971" s="9">
        <f>VLOOKUP($A2971,'Trees - celková zdrojová porost'!$A$2:$L$3471,MATCH(B$1,'Trees - celková zdrojová porost'!$A$1:$L$1,0),FALSE)</f>
        <v>0</v>
      </c>
      <c r="C2971" s="9" t="str">
        <f>VLOOKUP($A2971,'Trees - celková zdrojová porost'!$A$2:$L$3471,MATCH(C$1,'Trees - celková zdrojová porost'!$A$1:$L$1,0),FALSE)</f>
        <v>JVB</v>
      </c>
      <c r="D2971" s="9">
        <f>VLOOKUP($A2971,'Trees - celková zdrojová porost'!$A$2:$L$3471,MATCH(D$1,'Trees - celková zdrojová porost'!$A$1:$L$1,0),FALSE)</f>
        <v>140</v>
      </c>
      <c r="E2971" s="9">
        <f>VLOOKUP($A2971,'Trees - celková zdrojová porost'!$A$2:$L$3471,MATCH(E$1,'Trees - celková zdrojová porost'!$A$1:$L$1,0),FALSE)</f>
        <v>15.2</v>
      </c>
      <c r="F2971" s="9">
        <f>VLOOKUP($A2971,'Trees - celková zdrojová porost'!$A$2:$L$3471,MATCH(F$1,'Trees - celková zdrojová porost'!$A$1:$L$1,0),FALSE)</f>
        <v>13.7</v>
      </c>
      <c r="G2971" s="9">
        <f>VLOOKUP($A2971,'Trees - celková zdrojová porost'!$A$2:$L$3471,MATCH(G$1,'Trees - celková zdrojová porost'!$A$1:$L$1,0),FALSE)</f>
        <v>1.5</v>
      </c>
      <c r="H2971" s="9">
        <f>VLOOKUP($A2971,'Trees - celková zdrojová porost'!$A$2:$L$3471,MATCH(H$1,'Trees - celková zdrojová porost'!$A$1:$L$1,0),FALSE)</f>
        <v>0</v>
      </c>
      <c r="I2971" s="9" t="str">
        <f>VLOOKUP($A2971,'Trees - celková zdrojová porost'!$A$2:$L$3471,MATCH(I$1,'Trees - celková zdrojová porost'!$A$1:$L$1,0),FALSE)</f>
        <v>S</v>
      </c>
      <c r="J2971" s="9" t="str">
        <f>VLOOKUP($A2971,'Trees - celková zdrojová porost'!$A$2:$L$3471,MATCH(J$1,'Trees - celková zdrojová porost'!$A$1:$L$1,0),FALSE)</f>
        <v>Z</v>
      </c>
      <c r="K2971" s="9" t="str">
        <f>VLOOKUP($A2971,'Trees - celková zdrojová porost'!$A$2:$L$3471,MATCH(K$1,'Trees - celková zdrojová porost'!$A$1:$L$1,0),FALSE)</f>
        <v>BEZ</v>
      </c>
      <c r="L2971" s="10">
        <f>VLOOKUP($A2971,'Trees - celková zdrojová porost'!$A$2:$L$3471,MATCH(L$1,'Trees - celková zdrojová porost'!$A$1:$L$1,0),FALSE)</f>
        <v>43195.675567129598</v>
      </c>
    </row>
    <row r="2972" spans="1:12" x14ac:dyDescent="0.25">
      <c r="A2972" s="9">
        <v>1649</v>
      </c>
      <c r="B2972" s="9">
        <f>VLOOKUP($A2972,'Trees - celková zdrojová porost'!$A$2:$L$3471,MATCH(B$1,'Trees - celková zdrojová porost'!$A$1:$L$1,0),FALSE)</f>
        <v>1648</v>
      </c>
      <c r="C2972" s="9" t="str">
        <f>VLOOKUP($A2972,'Trees - celková zdrojová porost'!$A$2:$L$3471,MATCH(C$1,'Trees - celková zdrojová porost'!$A$1:$L$1,0),FALSE)</f>
        <v>JVB</v>
      </c>
      <c r="D2972" s="9">
        <f>VLOOKUP($A2972,'Trees - celková zdrojová porost'!$A$2:$L$3471,MATCH(D$1,'Trees - celková zdrojová porost'!$A$1:$L$1,0),FALSE)</f>
        <v>145</v>
      </c>
      <c r="E2972" s="9">
        <f>VLOOKUP($A2972,'Trees - celková zdrojová porost'!$A$2:$L$3471,MATCH(E$1,'Trees - celková zdrojová porost'!$A$1:$L$1,0),FALSE)</f>
        <v>15.2</v>
      </c>
      <c r="F2972" s="9">
        <f>VLOOKUP($A2972,'Trees - celková zdrojová porost'!$A$2:$L$3471,MATCH(F$1,'Trees - celková zdrojová porost'!$A$1:$L$1,0),FALSE)</f>
        <v>6.5</v>
      </c>
      <c r="G2972" s="9">
        <f>VLOOKUP($A2972,'Trees - celková zdrojová porost'!$A$2:$L$3471,MATCH(G$1,'Trees - celková zdrojová porost'!$A$1:$L$1,0),FALSE)</f>
        <v>8.6999999999999993</v>
      </c>
      <c r="H2972" s="9">
        <f>VLOOKUP($A2972,'Trees - celková zdrojová porost'!$A$2:$L$3471,MATCH(H$1,'Trees - celková zdrojová porost'!$A$1:$L$1,0),FALSE)</f>
        <v>1</v>
      </c>
      <c r="I2972" s="9" t="str">
        <f>VLOOKUP($A2972,'Trees - celková zdrojová porost'!$A$2:$L$3471,MATCH(I$1,'Trees - celková zdrojová porost'!$A$1:$L$1,0),FALSE)</f>
        <v>P</v>
      </c>
      <c r="J2972" s="9" t="str">
        <f>VLOOKUP($A2972,'Trees - celková zdrojová porost'!$A$2:$L$3471,MATCH(J$1,'Trees - celková zdrojová porost'!$A$1:$L$1,0),FALSE)</f>
        <v>Z</v>
      </c>
      <c r="K2972" s="9" t="str">
        <f>VLOOKUP($A2972,'Trees - celková zdrojová porost'!$A$2:$L$3471,MATCH(K$1,'Trees - celková zdrojová porost'!$A$1:$L$1,0),FALSE)</f>
        <v>ZAS</v>
      </c>
      <c r="L2972" s="10">
        <f>VLOOKUP($A2972,'Trees - celková zdrojová porost'!$A$2:$L$3471,MATCH(L$1,'Trees - celková zdrojová porost'!$A$1:$L$1,0),FALSE)</f>
        <v>43209.5073148148</v>
      </c>
    </row>
    <row r="2973" spans="1:12" x14ac:dyDescent="0.25">
      <c r="A2973" s="9">
        <v>2369</v>
      </c>
      <c r="B2973" s="9">
        <f>VLOOKUP($A2973,'Trees - celková zdrojová porost'!$A$2:$L$3471,MATCH(B$1,'Trees - celková zdrojová porost'!$A$1:$L$1,0),FALSE)</f>
        <v>0</v>
      </c>
      <c r="C2973" s="9" t="str">
        <f>VLOOKUP($A2973,'Trees - celková zdrojová porost'!$A$2:$L$3471,MATCH(C$1,'Trees - celková zdrojová porost'!$A$1:$L$1,0),FALSE)</f>
        <v>JVB</v>
      </c>
      <c r="D2973" s="9">
        <f>VLOOKUP($A2973,'Trees - celková zdrojová porost'!$A$2:$L$3471,MATCH(D$1,'Trees - celková zdrojová porost'!$A$1:$L$1,0),FALSE)</f>
        <v>140</v>
      </c>
      <c r="E2973" s="9">
        <f>VLOOKUP($A2973,'Trees - celková zdrojová porost'!$A$2:$L$3471,MATCH(E$1,'Trees - celková zdrojová porost'!$A$1:$L$1,0),FALSE)</f>
        <v>15.2</v>
      </c>
      <c r="F2973" s="9">
        <f>VLOOKUP($A2973,'Trees - celková zdrojová porost'!$A$2:$L$3471,MATCH(F$1,'Trees - celková zdrojová porost'!$A$1:$L$1,0),FALSE)</f>
        <v>2.9</v>
      </c>
      <c r="G2973" s="9">
        <f>VLOOKUP($A2973,'Trees - celková zdrojová porost'!$A$2:$L$3471,MATCH(G$1,'Trees - celková zdrojová porost'!$A$1:$L$1,0),FALSE)</f>
        <v>12.3</v>
      </c>
      <c r="H2973" s="9">
        <f>VLOOKUP($A2973,'Trees - celková zdrojová porost'!$A$2:$L$3471,MATCH(H$1,'Trees - celková zdrojová porost'!$A$1:$L$1,0),FALSE)</f>
        <v>1</v>
      </c>
      <c r="I2973" s="9" t="str">
        <f>VLOOKUP($A2973,'Trees - celková zdrojová porost'!$A$2:$L$3471,MATCH(I$1,'Trees - celková zdrojová porost'!$A$1:$L$1,0),FALSE)</f>
        <v>P</v>
      </c>
      <c r="J2973" s="9" t="str">
        <f>VLOOKUP($A2973,'Trees - celková zdrojová porost'!$A$2:$L$3471,MATCH(J$1,'Trees - celková zdrojová porost'!$A$1:$L$1,0),FALSE)</f>
        <v>Z</v>
      </c>
      <c r="K2973" s="9" t="str">
        <f>VLOOKUP($A2973,'Trees - celková zdrojová porost'!$A$2:$L$3471,MATCH(K$1,'Trees - celková zdrojová porost'!$A$1:$L$1,0),FALSE)</f>
        <v>BEZ</v>
      </c>
      <c r="L2973" s="10">
        <f>VLOOKUP($A2973,'Trees - celková zdrojová porost'!$A$2:$L$3471,MATCH(L$1,'Trees - celková zdrojová porost'!$A$1:$L$1,0),FALSE)</f>
        <v>43216.503738425898</v>
      </c>
    </row>
    <row r="2974" spans="1:12" x14ac:dyDescent="0.25">
      <c r="A2974" s="9">
        <v>2439</v>
      </c>
      <c r="B2974" s="9">
        <f>VLOOKUP($A2974,'Trees - celková zdrojová porost'!$A$2:$L$3471,MATCH(B$1,'Trees - celková zdrojová porost'!$A$1:$L$1,0),FALSE)</f>
        <v>2436</v>
      </c>
      <c r="C2974" s="9" t="str">
        <f>VLOOKUP($A2974,'Trees - celková zdrojová porost'!$A$2:$L$3471,MATCH(C$1,'Trees - celková zdrojová porost'!$A$1:$L$1,0),FALSE)</f>
        <v>JVB</v>
      </c>
      <c r="D2974" s="9">
        <f>VLOOKUP($A2974,'Trees - celková zdrojová porost'!$A$2:$L$3471,MATCH(D$1,'Trees - celková zdrojová porost'!$A$1:$L$1,0),FALSE)</f>
        <v>140</v>
      </c>
      <c r="E2974" s="9">
        <f>VLOOKUP($A2974,'Trees - celková zdrojová porost'!$A$2:$L$3471,MATCH(E$1,'Trees - celková zdrojová porost'!$A$1:$L$1,0),FALSE)</f>
        <v>15.2</v>
      </c>
      <c r="F2974" s="9">
        <f>VLOOKUP($A2974,'Trees - celková zdrojová porost'!$A$2:$L$3471,MATCH(F$1,'Trees - celková zdrojová porost'!$A$1:$L$1,0),FALSE)</f>
        <v>2.9</v>
      </c>
      <c r="G2974" s="9">
        <f>VLOOKUP($A2974,'Trees - celková zdrojová porost'!$A$2:$L$3471,MATCH(G$1,'Trees - celková zdrojová porost'!$A$1:$L$1,0),FALSE)</f>
        <v>12.3</v>
      </c>
      <c r="H2974" s="9">
        <f>VLOOKUP($A2974,'Trees - celková zdrojová porost'!$A$2:$L$3471,MATCH(H$1,'Trees - celková zdrojová porost'!$A$1:$L$1,0),FALSE)</f>
        <v>1</v>
      </c>
      <c r="I2974" s="9" t="str">
        <f>VLOOKUP($A2974,'Trees - celková zdrojová porost'!$A$2:$L$3471,MATCH(I$1,'Trees - celková zdrojová porost'!$A$1:$L$1,0),FALSE)</f>
        <v>P</v>
      </c>
      <c r="J2974" s="9" t="str">
        <f>VLOOKUP($A2974,'Trees - celková zdrojová porost'!$A$2:$L$3471,MATCH(J$1,'Trees - celková zdrojová porost'!$A$1:$L$1,0),FALSE)</f>
        <v>Z</v>
      </c>
      <c r="K2974" s="9" t="str">
        <f>VLOOKUP($A2974,'Trees - celková zdrojová porost'!$A$2:$L$3471,MATCH(K$1,'Trees - celková zdrojová porost'!$A$1:$L$1,0),FALSE)</f>
        <v>BEZ</v>
      </c>
      <c r="L2974" s="10">
        <f>VLOOKUP($A2974,'Trees - celková zdrojová porost'!$A$2:$L$3471,MATCH(L$1,'Trees - celková zdrojová porost'!$A$1:$L$1,0),FALSE)</f>
        <v>43216.571273148104</v>
      </c>
    </row>
    <row r="2975" spans="1:12" x14ac:dyDescent="0.25">
      <c r="A2975" s="9">
        <v>1280</v>
      </c>
      <c r="B2975" s="9">
        <f>VLOOKUP($A2975,'Trees - celková zdrojová porost'!$A$2:$L$3471,MATCH(B$1,'Trees - celková zdrojová porost'!$A$1:$L$1,0),FALSE)</f>
        <v>0</v>
      </c>
      <c r="C2975" s="9" t="str">
        <f>VLOOKUP($A2975,'Trees - celková zdrojová porost'!$A$2:$L$3471,MATCH(C$1,'Trees - celková zdrojová porost'!$A$1:$L$1,0),FALSE)</f>
        <v>JVB</v>
      </c>
      <c r="D2975" s="9">
        <f>VLOOKUP($A2975,'Trees - celková zdrojová porost'!$A$2:$L$3471,MATCH(D$1,'Trees - celková zdrojová porost'!$A$1:$L$1,0),FALSE)</f>
        <v>120</v>
      </c>
      <c r="E2975" s="9">
        <f>VLOOKUP($A2975,'Trees - celková zdrojová porost'!$A$2:$L$3471,MATCH(E$1,'Trees - celková zdrojová porost'!$A$1:$L$1,0),FALSE)</f>
        <v>15.3</v>
      </c>
      <c r="F2975" s="9">
        <f>VLOOKUP($A2975,'Trees - celková zdrojová porost'!$A$2:$L$3471,MATCH(F$1,'Trees - celková zdrojová porost'!$A$1:$L$1,0),FALSE)</f>
        <v>1.4</v>
      </c>
      <c r="G2975" s="9">
        <f>VLOOKUP($A2975,'Trees - celková zdrojová porost'!$A$2:$L$3471,MATCH(G$1,'Trees - celková zdrojová porost'!$A$1:$L$1,0),FALSE)</f>
        <v>13.9</v>
      </c>
      <c r="H2975" s="9">
        <f>VLOOKUP($A2975,'Trees - celková zdrojová porost'!$A$2:$L$3471,MATCH(H$1,'Trees - celková zdrojová porost'!$A$1:$L$1,0),FALSE)</f>
        <v>1</v>
      </c>
      <c r="I2975" s="9" t="str">
        <f>VLOOKUP($A2975,'Trees - celková zdrojová porost'!$A$2:$L$3471,MATCH(I$1,'Trees - celková zdrojová porost'!$A$1:$L$1,0),FALSE)</f>
        <v>S</v>
      </c>
      <c r="J2975" s="9" t="str">
        <f>VLOOKUP($A2975,'Trees - celková zdrojová porost'!$A$2:$L$3471,MATCH(J$1,'Trees - celková zdrojová porost'!$A$1:$L$1,0),FALSE)</f>
        <v>Z</v>
      </c>
      <c r="K2975" s="9" t="str">
        <f>VLOOKUP($A2975,'Trees - celková zdrojová porost'!$A$2:$L$3471,MATCH(K$1,'Trees - celková zdrojová porost'!$A$1:$L$1,0),FALSE)</f>
        <v>ZAS</v>
      </c>
      <c r="L2975" s="10">
        <f>VLOOKUP($A2975,'Trees - celková zdrojová porost'!$A$2:$L$3471,MATCH(L$1,'Trees - celková zdrojová porost'!$A$1:$L$1,0),FALSE)</f>
        <v>43202.466226851902</v>
      </c>
    </row>
    <row r="2976" spans="1:12" x14ac:dyDescent="0.25">
      <c r="A2976" s="9">
        <v>944</v>
      </c>
      <c r="B2976" s="9">
        <f>VLOOKUP($A2976,'Trees - celková zdrojová porost'!$A$2:$L$3471,MATCH(B$1,'Trees - celková zdrojová porost'!$A$1:$L$1,0),FALSE)</f>
        <v>944</v>
      </c>
      <c r="C2976" s="9" t="str">
        <f>VLOOKUP($A2976,'Trees - celková zdrojová porost'!$A$2:$L$3471,MATCH(C$1,'Trees - celková zdrojová porost'!$A$1:$L$1,0),FALSE)</f>
        <v>JVB</v>
      </c>
      <c r="D2976" s="9">
        <f>VLOOKUP($A2976,'Trees - celková zdrojová porost'!$A$2:$L$3471,MATCH(D$1,'Trees - celková zdrojová porost'!$A$1:$L$1,0),FALSE)</f>
        <v>220</v>
      </c>
      <c r="E2976" s="9">
        <f>VLOOKUP($A2976,'Trees - celková zdrojová porost'!$A$2:$L$3471,MATCH(E$1,'Trees - celková zdrojová porost'!$A$1:$L$1,0),FALSE)</f>
        <v>15.4</v>
      </c>
      <c r="F2976" s="9">
        <f>VLOOKUP($A2976,'Trees - celková zdrojová porost'!$A$2:$L$3471,MATCH(F$1,'Trees - celková zdrojová porost'!$A$1:$L$1,0),FALSE)</f>
        <v>2.1</v>
      </c>
      <c r="G2976" s="9">
        <f>VLOOKUP($A2976,'Trees - celková zdrojová porost'!$A$2:$L$3471,MATCH(G$1,'Trees - celková zdrojová porost'!$A$1:$L$1,0),FALSE)</f>
        <v>13.3</v>
      </c>
      <c r="H2976" s="9">
        <f>VLOOKUP($A2976,'Trees - celková zdrojová porost'!$A$2:$L$3471,MATCH(H$1,'Trees - celková zdrojová porost'!$A$1:$L$1,0),FALSE)</f>
        <v>1</v>
      </c>
      <c r="I2976" s="9" t="str">
        <f>VLOOKUP($A2976,'Trees - celková zdrojová porost'!$A$2:$L$3471,MATCH(I$1,'Trees - celková zdrojová porost'!$A$1:$L$1,0),FALSE)</f>
        <v>P</v>
      </c>
      <c r="J2976" s="9" t="str">
        <f>VLOOKUP($A2976,'Trees - celková zdrojová porost'!$A$2:$L$3471,MATCH(J$1,'Trees - celková zdrojová porost'!$A$1:$L$1,0),FALSE)</f>
        <v>Z</v>
      </c>
      <c r="K2976" s="9" t="str">
        <f>VLOOKUP($A2976,'Trees - celková zdrojová porost'!$A$2:$L$3471,MATCH(K$1,'Trees - celková zdrojová porost'!$A$1:$L$1,0),FALSE)</f>
        <v>BEZ</v>
      </c>
      <c r="L2976" s="10">
        <f>VLOOKUP($A2976,'Trees - celková zdrojová porost'!$A$2:$L$3471,MATCH(L$1,'Trees - celková zdrojová porost'!$A$1:$L$1,0),FALSE)</f>
        <v>43196.4430671296</v>
      </c>
    </row>
    <row r="2977" spans="1:12" x14ac:dyDescent="0.25">
      <c r="A2977" s="9">
        <v>3180</v>
      </c>
      <c r="B2977" s="9">
        <f>VLOOKUP($A2977,'Trees - celková zdrojová porost'!$A$2:$L$3471,MATCH(B$1,'Trees - celková zdrojová porost'!$A$1:$L$1,0),FALSE)</f>
        <v>3179</v>
      </c>
      <c r="C2977" s="9" t="str">
        <f>VLOOKUP($A2977,'Trees - celková zdrojová porost'!$A$2:$L$3471,MATCH(C$1,'Trees - celková zdrojová porost'!$A$1:$L$1,0),FALSE)</f>
        <v>JVB</v>
      </c>
      <c r="D2977" s="9">
        <f>VLOOKUP($A2977,'Trees - celková zdrojová porost'!$A$2:$L$3471,MATCH(D$1,'Trees - celková zdrojová porost'!$A$1:$L$1,0),FALSE)</f>
        <v>120</v>
      </c>
      <c r="E2977" s="9">
        <f>VLOOKUP($A2977,'Trees - celková zdrojová porost'!$A$2:$L$3471,MATCH(E$1,'Trees - celková zdrojová porost'!$A$1:$L$1,0),FALSE)</f>
        <v>15.4</v>
      </c>
      <c r="F2977" s="9">
        <f>VLOOKUP($A2977,'Trees - celková zdrojová porost'!$A$2:$L$3471,MATCH(F$1,'Trees - celková zdrojová porost'!$A$1:$L$1,0),FALSE)</f>
        <v>0.85</v>
      </c>
      <c r="G2977" s="9">
        <f>VLOOKUP($A2977,'Trees - celková zdrojová porost'!$A$2:$L$3471,MATCH(G$1,'Trees - celková zdrojová porost'!$A$1:$L$1,0),FALSE)</f>
        <v>14.55</v>
      </c>
      <c r="H2977" s="9">
        <f>VLOOKUP($A2977,'Trees - celková zdrojová porost'!$A$2:$L$3471,MATCH(H$1,'Trees - celková zdrojová porost'!$A$1:$L$1,0),FALSE)</f>
        <v>1</v>
      </c>
      <c r="I2977" s="9" t="str">
        <f>VLOOKUP($A2977,'Trees - celková zdrojová porost'!$A$2:$L$3471,MATCH(I$1,'Trees - celková zdrojová porost'!$A$1:$L$1,0),FALSE)</f>
        <v>P</v>
      </c>
      <c r="J2977" s="9" t="str">
        <f>VLOOKUP($A2977,'Trees - celková zdrojová porost'!$A$2:$L$3471,MATCH(J$1,'Trees - celková zdrojová porost'!$A$1:$L$1,0),FALSE)</f>
        <v>Z</v>
      </c>
      <c r="K2977" s="9" t="str">
        <f>VLOOKUP($A2977,'Trees - celková zdrojová porost'!$A$2:$L$3471,MATCH(K$1,'Trees - celková zdrojová porost'!$A$1:$L$1,0),FALSE)</f>
        <v>BEZ</v>
      </c>
      <c r="L2977" s="10">
        <f>VLOOKUP($A2977,'Trees - celková zdrojová porost'!$A$2:$L$3471,MATCH(L$1,'Trees - celková zdrojová porost'!$A$1:$L$1,0),FALSE)</f>
        <v>43251.500324074099</v>
      </c>
    </row>
    <row r="2978" spans="1:12" x14ac:dyDescent="0.25">
      <c r="A2978" s="9">
        <v>3094</v>
      </c>
      <c r="B2978" s="9">
        <f>VLOOKUP($A2978,'Trees - celková zdrojová porost'!$A$2:$L$3471,MATCH(B$1,'Trees - celková zdrojová porost'!$A$1:$L$1,0),FALSE)</f>
        <v>0</v>
      </c>
      <c r="C2978" s="9" t="str">
        <f>VLOOKUP($A2978,'Trees - celková zdrojová porost'!$A$2:$L$3471,MATCH(C$1,'Trees - celková zdrojová porost'!$A$1:$L$1,0),FALSE)</f>
        <v>JVB</v>
      </c>
      <c r="D2978" s="9">
        <f>VLOOKUP($A2978,'Trees - celková zdrojová porost'!$A$2:$L$3471,MATCH(D$1,'Trees - celková zdrojová porost'!$A$1:$L$1,0),FALSE)</f>
        <v>170</v>
      </c>
      <c r="E2978" s="9">
        <f>VLOOKUP($A2978,'Trees - celková zdrojová porost'!$A$2:$L$3471,MATCH(E$1,'Trees - celková zdrojová porost'!$A$1:$L$1,0),FALSE)</f>
        <v>15.5</v>
      </c>
      <c r="F2978" s="9">
        <f>VLOOKUP($A2978,'Trees - celková zdrojová porost'!$A$2:$L$3471,MATCH(F$1,'Trees - celková zdrojová porost'!$A$1:$L$1,0),FALSE)</f>
        <v>4.2</v>
      </c>
      <c r="G2978" s="9">
        <f>VLOOKUP($A2978,'Trees - celková zdrojová porost'!$A$2:$L$3471,MATCH(G$1,'Trees - celková zdrojová porost'!$A$1:$L$1,0),FALSE)</f>
        <v>11.3</v>
      </c>
      <c r="H2978" s="9">
        <f>VLOOKUP($A2978,'Trees - celková zdrojová porost'!$A$2:$L$3471,MATCH(H$1,'Trees - celková zdrojová porost'!$A$1:$L$1,0),FALSE)</f>
        <v>1</v>
      </c>
      <c r="I2978" s="9" t="str">
        <f>VLOOKUP($A2978,'Trees - celková zdrojová porost'!$A$2:$L$3471,MATCH(I$1,'Trees - celková zdrojová porost'!$A$1:$L$1,0),FALSE)</f>
        <v>S</v>
      </c>
      <c r="J2978" s="9" t="str">
        <f>VLOOKUP($A2978,'Trees - celková zdrojová porost'!$A$2:$L$3471,MATCH(J$1,'Trees - celková zdrojová porost'!$A$1:$L$1,0),FALSE)</f>
        <v>Z</v>
      </c>
      <c r="K2978" s="9" t="str">
        <f>VLOOKUP($A2978,'Trees - celková zdrojová porost'!$A$2:$L$3471,MATCH(K$1,'Trees - celková zdrojová porost'!$A$1:$L$1,0),FALSE)</f>
        <v>BEZ</v>
      </c>
      <c r="L2978" s="10">
        <f>VLOOKUP($A2978,'Trees - celková zdrojová porost'!$A$2:$L$3471,MATCH(L$1,'Trees - celková zdrojová porost'!$A$1:$L$1,0),FALSE)</f>
        <v>43231.587268518502</v>
      </c>
    </row>
    <row r="2979" spans="1:12" x14ac:dyDescent="0.25">
      <c r="A2979" s="9">
        <v>1448</v>
      </c>
      <c r="B2979" s="9">
        <f>VLOOKUP($A2979,'Trees - celková zdrojová porost'!$A$2:$L$3471,MATCH(B$1,'Trees - celková zdrojová porost'!$A$1:$L$1,0),FALSE)</f>
        <v>1447</v>
      </c>
      <c r="C2979" s="9" t="str">
        <f>VLOOKUP($A2979,'Trees - celková zdrojová porost'!$A$2:$L$3471,MATCH(C$1,'Trees - celková zdrojová porost'!$A$1:$L$1,0),FALSE)</f>
        <v>JVB</v>
      </c>
      <c r="D2979" s="9">
        <f>VLOOKUP($A2979,'Trees - celková zdrojová porost'!$A$2:$L$3471,MATCH(D$1,'Trees - celková zdrojová porost'!$A$1:$L$1,0),FALSE)</f>
        <v>115</v>
      </c>
      <c r="E2979" s="9">
        <f>VLOOKUP($A2979,'Trees - celková zdrojová porost'!$A$2:$L$3471,MATCH(E$1,'Trees - celková zdrojová porost'!$A$1:$L$1,0),FALSE)</f>
        <v>15.6</v>
      </c>
      <c r="F2979" s="9">
        <f>VLOOKUP($A2979,'Trees - celková zdrojová porost'!$A$2:$L$3471,MATCH(F$1,'Trees - celková zdrojová porost'!$A$1:$L$1,0),FALSE)</f>
        <v>1.2</v>
      </c>
      <c r="G2979" s="9">
        <f>VLOOKUP($A2979,'Trees - celková zdrojová porost'!$A$2:$L$3471,MATCH(G$1,'Trees - celková zdrojová porost'!$A$1:$L$1,0),FALSE)</f>
        <v>14.4</v>
      </c>
      <c r="H2979" s="9">
        <f>VLOOKUP($A2979,'Trees - celková zdrojová porost'!$A$2:$L$3471,MATCH(H$1,'Trees - celková zdrojová porost'!$A$1:$L$1,0),FALSE)</f>
        <v>1</v>
      </c>
      <c r="I2979" s="9" t="str">
        <f>VLOOKUP($A2979,'Trees - celková zdrojová porost'!$A$2:$L$3471,MATCH(I$1,'Trees - celková zdrojová porost'!$A$1:$L$1,0),FALSE)</f>
        <v>P</v>
      </c>
      <c r="J2979" s="9" t="str">
        <f>VLOOKUP($A2979,'Trees - celková zdrojová porost'!$A$2:$L$3471,MATCH(J$1,'Trees - celková zdrojová porost'!$A$1:$L$1,0),FALSE)</f>
        <v>Z</v>
      </c>
      <c r="K2979" s="9" t="str">
        <f>VLOOKUP($A2979,'Trees - celková zdrojová porost'!$A$2:$L$3471,MATCH(K$1,'Trees - celková zdrojová porost'!$A$1:$L$1,0),FALSE)</f>
        <v>ZAS</v>
      </c>
      <c r="L2979" s="10">
        <f>VLOOKUP($A2979,'Trees - celková zdrojová porost'!$A$2:$L$3471,MATCH(L$1,'Trees - celková zdrojová porost'!$A$1:$L$1,0),FALSE)</f>
        <v>43202.6266666667</v>
      </c>
    </row>
    <row r="2980" spans="1:12" x14ac:dyDescent="0.25">
      <c r="A2980" s="9">
        <v>2604</v>
      </c>
      <c r="B2980" s="9">
        <f>VLOOKUP($A2980,'Trees - celková zdrojová porost'!$A$2:$L$3471,MATCH(B$1,'Trees - celková zdrojová porost'!$A$1:$L$1,0),FALSE)</f>
        <v>2603</v>
      </c>
      <c r="C2980" s="9" t="str">
        <f>VLOOKUP($A2980,'Trees - celková zdrojová porost'!$A$2:$L$3471,MATCH(C$1,'Trees - celková zdrojová porost'!$A$1:$L$1,0),FALSE)</f>
        <v>JVB</v>
      </c>
      <c r="D2980" s="9">
        <f>VLOOKUP($A2980,'Trees - celková zdrojová porost'!$A$2:$L$3471,MATCH(D$1,'Trees - celková zdrojová porost'!$A$1:$L$1,0),FALSE)</f>
        <v>140</v>
      </c>
      <c r="E2980" s="9">
        <f>VLOOKUP($A2980,'Trees - celková zdrojová porost'!$A$2:$L$3471,MATCH(E$1,'Trees - celková zdrojová porost'!$A$1:$L$1,0),FALSE)</f>
        <v>15.7</v>
      </c>
      <c r="F2980" s="9">
        <f>VLOOKUP($A2980,'Trees - celková zdrojová porost'!$A$2:$L$3471,MATCH(F$1,'Trees - celková zdrojová porost'!$A$1:$L$1,0),FALSE)</f>
        <v>1.3</v>
      </c>
      <c r="G2980" s="9">
        <f>VLOOKUP($A2980,'Trees - celková zdrojová porost'!$A$2:$L$3471,MATCH(G$1,'Trees - celková zdrojová porost'!$A$1:$L$1,0),FALSE)</f>
        <v>14.4</v>
      </c>
      <c r="H2980" s="9">
        <f>VLOOKUP($A2980,'Trees - celková zdrojová porost'!$A$2:$L$3471,MATCH(H$1,'Trees - celková zdrojová porost'!$A$1:$L$1,0),FALSE)</f>
        <v>1</v>
      </c>
      <c r="I2980" s="9" t="str">
        <f>VLOOKUP($A2980,'Trees - celková zdrojová porost'!$A$2:$L$3471,MATCH(I$1,'Trees - celková zdrojová porost'!$A$1:$L$1,0),FALSE)</f>
        <v>P</v>
      </c>
      <c r="J2980" s="9" t="str">
        <f>VLOOKUP($A2980,'Trees - celková zdrojová porost'!$A$2:$L$3471,MATCH(J$1,'Trees - celková zdrojová porost'!$A$1:$L$1,0),FALSE)</f>
        <v>Z</v>
      </c>
      <c r="K2980" s="9" t="str">
        <f>VLOOKUP($A2980,'Trees - celková zdrojová porost'!$A$2:$L$3471,MATCH(K$1,'Trees - celková zdrojová porost'!$A$1:$L$1,0),FALSE)</f>
        <v>BEZ</v>
      </c>
      <c r="L2980" s="10">
        <f>VLOOKUP($A2980,'Trees - celková zdrojová porost'!$A$2:$L$3471,MATCH(L$1,'Trees - celková zdrojová porost'!$A$1:$L$1,0),FALSE)</f>
        <v>43230.4674884259</v>
      </c>
    </row>
    <row r="2981" spans="1:12" x14ac:dyDescent="0.25">
      <c r="A2981" s="9">
        <v>2728</v>
      </c>
      <c r="B2981" s="9">
        <f>VLOOKUP($A2981,'Trees - celková zdrojová porost'!$A$2:$L$3471,MATCH(B$1,'Trees - celková zdrojová porost'!$A$1:$L$1,0),FALSE)</f>
        <v>0</v>
      </c>
      <c r="C2981" s="9" t="str">
        <f>VLOOKUP($A2981,'Trees - celková zdrojová porost'!$A$2:$L$3471,MATCH(C$1,'Trees - celková zdrojová porost'!$A$1:$L$1,0),FALSE)</f>
        <v>JVB</v>
      </c>
      <c r="D2981" s="9">
        <f>VLOOKUP($A2981,'Trees - celková zdrojová porost'!$A$2:$L$3471,MATCH(D$1,'Trees - celková zdrojová porost'!$A$1:$L$1,0),FALSE)</f>
        <v>180</v>
      </c>
      <c r="E2981" s="9">
        <f>VLOOKUP($A2981,'Trees - celková zdrojová porost'!$A$2:$L$3471,MATCH(E$1,'Trees - celková zdrojová porost'!$A$1:$L$1,0),FALSE)</f>
        <v>15.8</v>
      </c>
      <c r="F2981" s="9">
        <f>VLOOKUP($A2981,'Trees - celková zdrojová porost'!$A$2:$L$3471,MATCH(F$1,'Trees - celková zdrojová porost'!$A$1:$L$1,0),FALSE)</f>
        <v>6.2</v>
      </c>
      <c r="G2981" s="9">
        <f>VLOOKUP($A2981,'Trees - celková zdrojová porost'!$A$2:$L$3471,MATCH(G$1,'Trees - celková zdrojová porost'!$A$1:$L$1,0),FALSE)</f>
        <v>9.6</v>
      </c>
      <c r="H2981" s="9">
        <f>VLOOKUP($A2981,'Trees - celková zdrojová porost'!$A$2:$L$3471,MATCH(H$1,'Trees - celková zdrojová porost'!$A$1:$L$1,0),FALSE)</f>
        <v>0</v>
      </c>
      <c r="I2981" s="9" t="str">
        <f>VLOOKUP($A2981,'Trees - celková zdrojová porost'!$A$2:$L$3471,MATCH(I$1,'Trees - celková zdrojová porost'!$A$1:$L$1,0),FALSE)</f>
        <v>P</v>
      </c>
      <c r="J2981" s="9" t="str">
        <f>VLOOKUP($A2981,'Trees - celková zdrojová porost'!$A$2:$L$3471,MATCH(J$1,'Trees - celková zdrojová porost'!$A$1:$L$1,0),FALSE)</f>
        <v>Z</v>
      </c>
      <c r="K2981" s="9" t="str">
        <f>VLOOKUP($A2981,'Trees - celková zdrojová porost'!$A$2:$L$3471,MATCH(K$1,'Trees - celková zdrojová porost'!$A$1:$L$1,0),FALSE)</f>
        <v>BEZ</v>
      </c>
      <c r="L2981" s="10">
        <f>VLOOKUP($A2981,'Trees - celková zdrojová porost'!$A$2:$L$3471,MATCH(L$1,'Trees - celková zdrojová porost'!$A$1:$L$1,0),FALSE)</f>
        <v>43230.609189814801</v>
      </c>
    </row>
    <row r="2982" spans="1:12" x14ac:dyDescent="0.25">
      <c r="A2982" s="9">
        <v>2926</v>
      </c>
      <c r="B2982" s="9">
        <f>VLOOKUP($A2982,'Trees - celková zdrojová porost'!$A$2:$L$3471,MATCH(B$1,'Trees - celková zdrojová porost'!$A$1:$L$1,0),FALSE)</f>
        <v>2923</v>
      </c>
      <c r="C2982" s="9" t="str">
        <f>VLOOKUP($A2982,'Trees - celková zdrojová porost'!$A$2:$L$3471,MATCH(C$1,'Trees - celková zdrojová porost'!$A$1:$L$1,0),FALSE)</f>
        <v>JVB</v>
      </c>
      <c r="D2982" s="9">
        <f>VLOOKUP($A2982,'Trees - celková zdrojová porost'!$A$2:$L$3471,MATCH(D$1,'Trees - celková zdrojová porost'!$A$1:$L$1,0),FALSE)</f>
        <v>155</v>
      </c>
      <c r="E2982" s="9">
        <f>VLOOKUP($A2982,'Trees - celková zdrojová porost'!$A$2:$L$3471,MATCH(E$1,'Trees - celková zdrojová porost'!$A$1:$L$1,0),FALSE)</f>
        <v>15.8</v>
      </c>
      <c r="F2982" s="9">
        <f>VLOOKUP($A2982,'Trees - celková zdrojová porost'!$A$2:$L$3471,MATCH(F$1,'Trees - celková zdrojová porost'!$A$1:$L$1,0),FALSE)</f>
        <v>2.2999999999999998</v>
      </c>
      <c r="G2982" s="9">
        <f>VLOOKUP($A2982,'Trees - celková zdrojová porost'!$A$2:$L$3471,MATCH(G$1,'Trees - celková zdrojová porost'!$A$1:$L$1,0),FALSE)</f>
        <v>13.5</v>
      </c>
      <c r="H2982" s="9">
        <f>VLOOKUP($A2982,'Trees - celková zdrojová porost'!$A$2:$L$3471,MATCH(H$1,'Trees - celková zdrojová porost'!$A$1:$L$1,0),FALSE)</f>
        <v>1</v>
      </c>
      <c r="I2982" s="9" t="str">
        <f>VLOOKUP($A2982,'Trees - celková zdrojová porost'!$A$2:$L$3471,MATCH(I$1,'Trees - celková zdrojová porost'!$A$1:$L$1,0),FALSE)</f>
        <v>P</v>
      </c>
      <c r="J2982" s="9" t="str">
        <f>VLOOKUP($A2982,'Trees - celková zdrojová porost'!$A$2:$L$3471,MATCH(J$1,'Trees - celková zdrojová porost'!$A$1:$L$1,0),FALSE)</f>
        <v>Z</v>
      </c>
      <c r="K2982" s="9" t="str">
        <f>VLOOKUP($A2982,'Trees - celková zdrojová porost'!$A$2:$L$3471,MATCH(K$1,'Trees - celková zdrojová porost'!$A$1:$L$1,0),FALSE)</f>
        <v>BEZ</v>
      </c>
      <c r="L2982" s="10">
        <f>VLOOKUP($A2982,'Trees - celková zdrojová porost'!$A$2:$L$3471,MATCH(L$1,'Trees - celková zdrojová porost'!$A$1:$L$1,0),FALSE)</f>
        <v>43231.4831597222</v>
      </c>
    </row>
    <row r="2983" spans="1:12" x14ac:dyDescent="0.25">
      <c r="A2983" s="9">
        <v>3104</v>
      </c>
      <c r="B2983" s="9">
        <f>VLOOKUP($A2983,'Trees - celková zdrojová porost'!$A$2:$L$3471,MATCH(B$1,'Trees - celková zdrojová porost'!$A$1:$L$1,0),FALSE)</f>
        <v>3104</v>
      </c>
      <c r="C2983" s="9" t="str">
        <f>VLOOKUP($A2983,'Trees - celková zdrojová porost'!$A$2:$L$3471,MATCH(C$1,'Trees - celková zdrojová porost'!$A$1:$L$1,0),FALSE)</f>
        <v>JVB</v>
      </c>
      <c r="D2983" s="9">
        <f>VLOOKUP($A2983,'Trees - celková zdrojová porost'!$A$2:$L$3471,MATCH(D$1,'Trees - celková zdrojová porost'!$A$1:$L$1,0),FALSE)</f>
        <v>170</v>
      </c>
      <c r="E2983" s="9">
        <f>VLOOKUP($A2983,'Trees - celková zdrojová porost'!$A$2:$L$3471,MATCH(E$1,'Trees - celková zdrojová porost'!$A$1:$L$1,0),FALSE)</f>
        <v>15.9</v>
      </c>
      <c r="F2983" s="9">
        <f>VLOOKUP($A2983,'Trees - celková zdrojová porost'!$A$2:$L$3471,MATCH(F$1,'Trees - celková zdrojová porost'!$A$1:$L$1,0),FALSE)</f>
        <v>2.6</v>
      </c>
      <c r="G2983" s="9">
        <f>VLOOKUP($A2983,'Trees - celková zdrojová porost'!$A$2:$L$3471,MATCH(G$1,'Trees - celková zdrojová porost'!$A$1:$L$1,0),FALSE)</f>
        <v>13.3</v>
      </c>
      <c r="H2983" s="9">
        <f>VLOOKUP($A2983,'Trees - celková zdrojová porost'!$A$2:$L$3471,MATCH(H$1,'Trees - celková zdrojová porost'!$A$1:$L$1,0),FALSE)</f>
        <v>0</v>
      </c>
      <c r="I2983" s="9" t="str">
        <f>VLOOKUP($A2983,'Trees - celková zdrojová porost'!$A$2:$L$3471,MATCH(I$1,'Trees - celková zdrojová porost'!$A$1:$L$1,0),FALSE)</f>
        <v>P</v>
      </c>
      <c r="J2983" s="9" t="str">
        <f>VLOOKUP($A2983,'Trees - celková zdrojová porost'!$A$2:$L$3471,MATCH(J$1,'Trees - celková zdrojová porost'!$A$1:$L$1,0),FALSE)</f>
        <v>Z</v>
      </c>
      <c r="K2983" s="9" t="str">
        <f>VLOOKUP($A2983,'Trees - celková zdrojová porost'!$A$2:$L$3471,MATCH(K$1,'Trees - celková zdrojová porost'!$A$1:$L$1,0),FALSE)</f>
        <v>BEZ</v>
      </c>
      <c r="L2983" s="10">
        <f>VLOOKUP($A2983,'Trees - celková zdrojová porost'!$A$2:$L$3471,MATCH(L$1,'Trees - celková zdrojová porost'!$A$1:$L$1,0),FALSE)</f>
        <v>43231.589178240698</v>
      </c>
    </row>
    <row r="2984" spans="1:12" x14ac:dyDescent="0.25">
      <c r="A2984" s="9">
        <v>348</v>
      </c>
      <c r="B2984" s="9">
        <f>VLOOKUP($A2984,'Trees - celková zdrojová porost'!$A$2:$L$3471,MATCH(B$1,'Trees - celková zdrojová porost'!$A$1:$L$1,0),FALSE)</f>
        <v>0</v>
      </c>
      <c r="C2984" s="9" t="str">
        <f>VLOOKUP($A2984,'Trees - celková zdrojová porost'!$A$2:$L$3471,MATCH(C$1,'Trees - celková zdrojová porost'!$A$1:$L$1,0),FALSE)</f>
        <v>JVB</v>
      </c>
      <c r="D2984" s="9">
        <f>VLOOKUP($A2984,'Trees - celková zdrojová porost'!$A$2:$L$3471,MATCH(D$1,'Trees - celková zdrojová porost'!$A$1:$L$1,0),FALSE)</f>
        <v>150</v>
      </c>
      <c r="E2984" s="9">
        <f>VLOOKUP($A2984,'Trees - celková zdrojová porost'!$A$2:$L$3471,MATCH(E$1,'Trees - celková zdrojová porost'!$A$1:$L$1,0),FALSE)</f>
        <v>16.100000000000001</v>
      </c>
      <c r="F2984" s="9">
        <f>VLOOKUP($A2984,'Trees - celková zdrojová porost'!$A$2:$L$3471,MATCH(F$1,'Trees - celková zdrojová porost'!$A$1:$L$1,0),FALSE)</f>
        <v>2.1</v>
      </c>
      <c r="G2984" s="9">
        <f>VLOOKUP($A2984,'Trees - celková zdrojová porost'!$A$2:$L$3471,MATCH(G$1,'Trees - celková zdrojová porost'!$A$1:$L$1,0),FALSE)</f>
        <v>14</v>
      </c>
      <c r="H2984" s="9">
        <f>VLOOKUP($A2984,'Trees - celková zdrojová porost'!$A$2:$L$3471,MATCH(H$1,'Trees - celková zdrojová porost'!$A$1:$L$1,0),FALSE)</f>
        <v>0</v>
      </c>
      <c r="I2984" s="9" t="str">
        <f>VLOOKUP($A2984,'Trees - celková zdrojová porost'!$A$2:$L$3471,MATCH(I$1,'Trees - celková zdrojová porost'!$A$1:$L$1,0),FALSE)</f>
        <v>S</v>
      </c>
      <c r="J2984" s="9" t="str">
        <f>VLOOKUP($A2984,'Trees - celková zdrojová porost'!$A$2:$L$3471,MATCH(J$1,'Trees - celková zdrojová porost'!$A$1:$L$1,0),FALSE)</f>
        <v>Z</v>
      </c>
      <c r="K2984" s="9" t="str">
        <f>VLOOKUP($A2984,'Trees - celková zdrojová porost'!$A$2:$L$3471,MATCH(K$1,'Trees - celková zdrojová porost'!$A$1:$L$1,0),FALSE)</f>
        <v>BEZ</v>
      </c>
      <c r="L2984" s="10">
        <f>VLOOKUP($A2984,'Trees - celková zdrojová porost'!$A$2:$L$3471,MATCH(L$1,'Trees - celková zdrojová porost'!$A$1:$L$1,0),FALSE)</f>
        <v>43188.457893518498</v>
      </c>
    </row>
    <row r="2985" spans="1:12" x14ac:dyDescent="0.25">
      <c r="A2985" s="9">
        <v>1458</v>
      </c>
      <c r="B2985" s="9">
        <f>VLOOKUP($A2985,'Trees - celková zdrojová porost'!$A$2:$L$3471,MATCH(B$1,'Trees - celková zdrojová porost'!$A$1:$L$1,0),FALSE)</f>
        <v>1457</v>
      </c>
      <c r="C2985" s="9" t="str">
        <f>VLOOKUP($A2985,'Trees - celková zdrojová porost'!$A$2:$L$3471,MATCH(C$1,'Trees - celková zdrojová porost'!$A$1:$L$1,0),FALSE)</f>
        <v>JVB</v>
      </c>
      <c r="D2985" s="9">
        <f>VLOOKUP($A2985,'Trees - celková zdrojová porost'!$A$2:$L$3471,MATCH(D$1,'Trees - celková zdrojová porost'!$A$1:$L$1,0),FALSE)</f>
        <v>75</v>
      </c>
      <c r="E2985" s="9">
        <f>VLOOKUP($A2985,'Trees - celková zdrojová porost'!$A$2:$L$3471,MATCH(E$1,'Trees - celková zdrojová porost'!$A$1:$L$1,0),FALSE)</f>
        <v>16.100000000000001</v>
      </c>
      <c r="F2985" s="9">
        <f>VLOOKUP($A2985,'Trees - celková zdrojová porost'!$A$2:$L$3471,MATCH(F$1,'Trees - celková zdrojová porost'!$A$1:$L$1,0),FALSE)</f>
        <v>1.3</v>
      </c>
      <c r="G2985" s="9">
        <f>VLOOKUP($A2985,'Trees - celková zdrojová porost'!$A$2:$L$3471,MATCH(G$1,'Trees - celková zdrojová porost'!$A$1:$L$1,0),FALSE)</f>
        <v>14.8</v>
      </c>
      <c r="H2985" s="9">
        <f>VLOOKUP($A2985,'Trees - celková zdrojová porost'!$A$2:$L$3471,MATCH(H$1,'Trees - celková zdrojová porost'!$A$1:$L$1,0),FALSE)</f>
        <v>0</v>
      </c>
      <c r="I2985" s="9" t="str">
        <f>VLOOKUP($A2985,'Trees - celková zdrojová porost'!$A$2:$L$3471,MATCH(I$1,'Trees - celková zdrojová porost'!$A$1:$L$1,0),FALSE)</f>
        <v>P</v>
      </c>
      <c r="J2985" s="9" t="str">
        <f>VLOOKUP($A2985,'Trees - celková zdrojová porost'!$A$2:$L$3471,MATCH(J$1,'Trees - celková zdrojová porost'!$A$1:$L$1,0),FALSE)</f>
        <v>Z</v>
      </c>
      <c r="K2985" s="9" t="str">
        <f>VLOOKUP($A2985,'Trees - celková zdrojová porost'!$A$2:$L$3471,MATCH(K$1,'Trees - celková zdrojová porost'!$A$1:$L$1,0),FALSE)</f>
        <v>ZAS</v>
      </c>
      <c r="L2985" s="10">
        <f>VLOOKUP($A2985,'Trees - celková zdrojová porost'!$A$2:$L$3471,MATCH(L$1,'Trees - celková zdrojová porost'!$A$1:$L$1,0),FALSE)</f>
        <v>43202.628854166702</v>
      </c>
    </row>
    <row r="2986" spans="1:12" x14ac:dyDescent="0.25">
      <c r="A2986" s="9">
        <v>2542</v>
      </c>
      <c r="B2986" s="9">
        <f>VLOOKUP($A2986,'Trees - celková zdrojová porost'!$A$2:$L$3471,MATCH(B$1,'Trees - celková zdrojová porost'!$A$1:$L$1,0),FALSE)</f>
        <v>2540</v>
      </c>
      <c r="C2986" s="9" t="str">
        <f>VLOOKUP($A2986,'Trees - celková zdrojová porost'!$A$2:$L$3471,MATCH(C$1,'Trees - celková zdrojová porost'!$A$1:$L$1,0),FALSE)</f>
        <v>JVB</v>
      </c>
      <c r="D2986" s="9">
        <f>VLOOKUP($A2986,'Trees - celková zdrojová porost'!$A$2:$L$3471,MATCH(D$1,'Trees - celková zdrojová porost'!$A$1:$L$1,0),FALSE)</f>
        <v>160</v>
      </c>
      <c r="E2986" s="9">
        <f>VLOOKUP($A2986,'Trees - celková zdrojová porost'!$A$2:$L$3471,MATCH(E$1,'Trees - celková zdrojová porost'!$A$1:$L$1,0),FALSE)</f>
        <v>16.100000000000001</v>
      </c>
      <c r="F2986" s="9">
        <f>VLOOKUP($A2986,'Trees - celková zdrojová porost'!$A$2:$L$3471,MATCH(F$1,'Trees - celková zdrojová porost'!$A$1:$L$1,0),FALSE)</f>
        <v>1.4</v>
      </c>
      <c r="G2986" s="9">
        <f>VLOOKUP($A2986,'Trees - celková zdrojová porost'!$A$2:$L$3471,MATCH(G$1,'Trees - celková zdrojová porost'!$A$1:$L$1,0),FALSE)</f>
        <v>14.7</v>
      </c>
      <c r="H2986" s="9">
        <f>VLOOKUP($A2986,'Trees - celková zdrojová porost'!$A$2:$L$3471,MATCH(H$1,'Trees - celková zdrojová porost'!$A$1:$L$1,0),FALSE)</f>
        <v>1</v>
      </c>
      <c r="I2986" s="9" t="str">
        <f>VLOOKUP($A2986,'Trees - celková zdrojová porost'!$A$2:$L$3471,MATCH(I$1,'Trees - celková zdrojová porost'!$A$1:$L$1,0),FALSE)</f>
        <v>P</v>
      </c>
      <c r="J2986" s="9" t="str">
        <f>VLOOKUP($A2986,'Trees - celková zdrojová porost'!$A$2:$L$3471,MATCH(J$1,'Trees - celková zdrojová porost'!$A$1:$L$1,0),FALSE)</f>
        <v>Z</v>
      </c>
      <c r="K2986" s="9" t="str">
        <f>VLOOKUP($A2986,'Trees - celková zdrojová porost'!$A$2:$L$3471,MATCH(K$1,'Trees - celková zdrojová porost'!$A$1:$L$1,0),FALSE)</f>
        <v>BEZ</v>
      </c>
      <c r="L2986" s="10">
        <f>VLOOKUP($A2986,'Trees - celková zdrojová porost'!$A$2:$L$3471,MATCH(L$1,'Trees - celková zdrojová porost'!$A$1:$L$1,0),FALSE)</f>
        <v>43230.425266203703</v>
      </c>
    </row>
    <row r="2987" spans="1:12" x14ac:dyDescent="0.25">
      <c r="A2987" s="9">
        <v>3215</v>
      </c>
      <c r="B2987" s="9">
        <f>VLOOKUP($A2987,'Trees - celková zdrojová porost'!$A$2:$L$3471,MATCH(B$1,'Trees - celková zdrojová porost'!$A$1:$L$1,0),FALSE)</f>
        <v>3215</v>
      </c>
      <c r="C2987" s="9" t="str">
        <f>VLOOKUP($A2987,'Trees - celková zdrojová porost'!$A$2:$L$3471,MATCH(C$1,'Trees - celková zdrojová porost'!$A$1:$L$1,0),FALSE)</f>
        <v>JVB</v>
      </c>
      <c r="D2987" s="9">
        <f>VLOOKUP($A2987,'Trees - celková zdrojová porost'!$A$2:$L$3471,MATCH(D$1,'Trees - celková zdrojová porost'!$A$1:$L$1,0),FALSE)</f>
        <v>115</v>
      </c>
      <c r="E2987" s="9">
        <f>VLOOKUP($A2987,'Trees - celková zdrojová porost'!$A$2:$L$3471,MATCH(E$1,'Trees - celková zdrojová porost'!$A$1:$L$1,0),FALSE)</f>
        <v>16.2</v>
      </c>
      <c r="F2987" s="9">
        <f>VLOOKUP($A2987,'Trees - celková zdrojová porost'!$A$2:$L$3471,MATCH(F$1,'Trees - celková zdrojová porost'!$A$1:$L$1,0),FALSE)</f>
        <v>8.5</v>
      </c>
      <c r="G2987" s="9">
        <f>VLOOKUP($A2987,'Trees - celková zdrojová porost'!$A$2:$L$3471,MATCH(G$1,'Trees - celková zdrojová porost'!$A$1:$L$1,0),FALSE)</f>
        <v>7.7</v>
      </c>
      <c r="H2987" s="9">
        <f>VLOOKUP($A2987,'Trees - celková zdrojová porost'!$A$2:$L$3471,MATCH(H$1,'Trees - celková zdrojová porost'!$A$1:$L$1,0),FALSE)</f>
        <v>1</v>
      </c>
      <c r="I2987" s="9" t="str">
        <f>VLOOKUP($A2987,'Trees - celková zdrojová porost'!$A$2:$L$3471,MATCH(I$1,'Trees - celková zdrojová porost'!$A$1:$L$1,0),FALSE)</f>
        <v>P</v>
      </c>
      <c r="J2987" s="9" t="str">
        <f>VLOOKUP($A2987,'Trees - celková zdrojová porost'!$A$2:$L$3471,MATCH(J$1,'Trees - celková zdrojová porost'!$A$1:$L$1,0),FALSE)</f>
        <v>Z</v>
      </c>
      <c r="K2987" s="9" t="str">
        <f>VLOOKUP($A2987,'Trees - celková zdrojová porost'!$A$2:$L$3471,MATCH(K$1,'Trees - celková zdrojová porost'!$A$1:$L$1,0),FALSE)</f>
        <v>BEZ</v>
      </c>
      <c r="L2987" s="10">
        <f>VLOOKUP($A2987,'Trees - celková zdrojová porost'!$A$2:$L$3471,MATCH(L$1,'Trees - celková zdrojová porost'!$A$1:$L$1,0),FALSE)</f>
        <v>43251.508032407401</v>
      </c>
    </row>
    <row r="2988" spans="1:12" x14ac:dyDescent="0.25">
      <c r="A2988" s="9">
        <v>1447</v>
      </c>
      <c r="B2988" s="9">
        <f>VLOOKUP($A2988,'Trees - celková zdrojová porost'!$A$2:$L$3471,MATCH(B$1,'Trees - celková zdrojová porost'!$A$1:$L$1,0),FALSE)</f>
        <v>1447</v>
      </c>
      <c r="C2988" s="9" t="str">
        <f>VLOOKUP($A2988,'Trees - celková zdrojová porost'!$A$2:$L$3471,MATCH(C$1,'Trees - celková zdrojová porost'!$A$1:$L$1,0),FALSE)</f>
        <v>JVB</v>
      </c>
      <c r="D2988" s="9">
        <f>VLOOKUP($A2988,'Trees - celková zdrojová porost'!$A$2:$L$3471,MATCH(D$1,'Trees - celková zdrojová porost'!$A$1:$L$1,0),FALSE)</f>
        <v>155</v>
      </c>
      <c r="E2988" s="9">
        <f>VLOOKUP($A2988,'Trees - celková zdrojová porost'!$A$2:$L$3471,MATCH(E$1,'Trees - celková zdrojová porost'!$A$1:$L$1,0),FALSE)</f>
        <v>16.399999999999999</v>
      </c>
      <c r="F2988" s="9">
        <f>VLOOKUP($A2988,'Trees - celková zdrojová porost'!$A$2:$L$3471,MATCH(F$1,'Trees - celková zdrojová porost'!$A$1:$L$1,0),FALSE)</f>
        <v>1</v>
      </c>
      <c r="G2988" s="9">
        <f>VLOOKUP($A2988,'Trees - celková zdrojová porost'!$A$2:$L$3471,MATCH(G$1,'Trees - celková zdrojová porost'!$A$1:$L$1,0),FALSE)</f>
        <v>15.4</v>
      </c>
      <c r="H2988" s="9">
        <f>VLOOKUP($A2988,'Trees - celková zdrojová porost'!$A$2:$L$3471,MATCH(H$1,'Trees - celková zdrojová porost'!$A$1:$L$1,0),FALSE)</f>
        <v>1</v>
      </c>
      <c r="I2988" s="9" t="str">
        <f>VLOOKUP($A2988,'Trees - celková zdrojová porost'!$A$2:$L$3471,MATCH(I$1,'Trees - celková zdrojová porost'!$A$1:$L$1,0),FALSE)</f>
        <v>P</v>
      </c>
      <c r="J2988" s="9" t="str">
        <f>VLOOKUP($A2988,'Trees - celková zdrojová porost'!$A$2:$L$3471,MATCH(J$1,'Trees - celková zdrojová porost'!$A$1:$L$1,0),FALSE)</f>
        <v>Z</v>
      </c>
      <c r="K2988" s="9" t="str">
        <f>VLOOKUP($A2988,'Trees - celková zdrojová porost'!$A$2:$L$3471,MATCH(K$1,'Trees - celková zdrojová porost'!$A$1:$L$1,0),FALSE)</f>
        <v>BEZ</v>
      </c>
      <c r="L2988" s="10">
        <f>VLOOKUP($A2988,'Trees - celková zdrojová porost'!$A$2:$L$3471,MATCH(L$1,'Trees - celková zdrojová porost'!$A$1:$L$1,0),FALSE)</f>
        <v>43202.626539351899</v>
      </c>
    </row>
    <row r="2989" spans="1:12" x14ac:dyDescent="0.25">
      <c r="A2989" s="9">
        <v>2737</v>
      </c>
      <c r="B2989" s="9">
        <f>VLOOKUP($A2989,'Trees - celková zdrojová porost'!$A$2:$L$3471,MATCH(B$1,'Trees - celková zdrojová porost'!$A$1:$L$1,0),FALSE)</f>
        <v>2737</v>
      </c>
      <c r="C2989" s="9" t="str">
        <f>VLOOKUP($A2989,'Trees - celková zdrojová porost'!$A$2:$L$3471,MATCH(C$1,'Trees - celková zdrojová porost'!$A$1:$L$1,0),FALSE)</f>
        <v>JVB</v>
      </c>
      <c r="D2989" s="9">
        <f>VLOOKUP($A2989,'Trees - celková zdrojová porost'!$A$2:$L$3471,MATCH(D$1,'Trees - celková zdrojová porost'!$A$1:$L$1,0),FALSE)</f>
        <v>190</v>
      </c>
      <c r="E2989" s="9">
        <f>VLOOKUP($A2989,'Trees - celková zdrojová porost'!$A$2:$L$3471,MATCH(E$1,'Trees - celková zdrojová porost'!$A$1:$L$1,0),FALSE)</f>
        <v>16.399999999999999</v>
      </c>
      <c r="F2989" s="9">
        <f>VLOOKUP($A2989,'Trees - celková zdrojová porost'!$A$2:$L$3471,MATCH(F$1,'Trees - celková zdrojová porost'!$A$1:$L$1,0),FALSE)</f>
        <v>2.4</v>
      </c>
      <c r="G2989" s="9">
        <f>VLOOKUP($A2989,'Trees - celková zdrojová porost'!$A$2:$L$3471,MATCH(G$1,'Trees - celková zdrojová porost'!$A$1:$L$1,0),FALSE)</f>
        <v>14</v>
      </c>
      <c r="H2989" s="9">
        <f>VLOOKUP($A2989,'Trees - celková zdrojová porost'!$A$2:$L$3471,MATCH(H$1,'Trees - celková zdrojová porost'!$A$1:$L$1,0),FALSE)</f>
        <v>0</v>
      </c>
      <c r="I2989" s="9" t="str">
        <f>VLOOKUP($A2989,'Trees - celková zdrojová porost'!$A$2:$L$3471,MATCH(I$1,'Trees - celková zdrojová porost'!$A$1:$L$1,0),FALSE)</f>
        <v>P</v>
      </c>
      <c r="J2989" s="9" t="str">
        <f>VLOOKUP($A2989,'Trees - celková zdrojová porost'!$A$2:$L$3471,MATCH(J$1,'Trees - celková zdrojová porost'!$A$1:$L$1,0),FALSE)</f>
        <v>Z</v>
      </c>
      <c r="K2989" s="9" t="str">
        <f>VLOOKUP($A2989,'Trees - celková zdrojová porost'!$A$2:$L$3471,MATCH(K$1,'Trees - celková zdrojová porost'!$A$1:$L$1,0),FALSE)</f>
        <v>BEZ</v>
      </c>
      <c r="L2989" s="10">
        <f>VLOOKUP($A2989,'Trees - celková zdrojová porost'!$A$2:$L$3471,MATCH(L$1,'Trees - celková zdrojová porost'!$A$1:$L$1,0),FALSE)</f>
        <v>43230.6110416667</v>
      </c>
    </row>
    <row r="2990" spans="1:12" x14ac:dyDescent="0.25">
      <c r="A2990" s="9">
        <v>2081</v>
      </c>
      <c r="B2990" s="9">
        <f>VLOOKUP($A2990,'Trees - celková zdrojová porost'!$A$2:$L$3471,MATCH(B$1,'Trees - celková zdrojová porost'!$A$1:$L$1,0),FALSE)</f>
        <v>0</v>
      </c>
      <c r="C2990" s="9" t="str">
        <f>VLOOKUP($A2990,'Trees - celková zdrojová porost'!$A$2:$L$3471,MATCH(C$1,'Trees - celková zdrojová porost'!$A$1:$L$1,0),FALSE)</f>
        <v>JVB</v>
      </c>
      <c r="D2990" s="9">
        <f>VLOOKUP($A2990,'Trees - celková zdrojová porost'!$A$2:$L$3471,MATCH(D$1,'Trees - celková zdrojová porost'!$A$1:$L$1,0),FALSE)</f>
        <v>185</v>
      </c>
      <c r="E2990" s="9">
        <f>VLOOKUP($A2990,'Trees - celková zdrojová porost'!$A$2:$L$3471,MATCH(E$1,'Trees - celková zdrojová porost'!$A$1:$L$1,0),FALSE)</f>
        <v>16.5</v>
      </c>
      <c r="F2990" s="9">
        <f>VLOOKUP($A2990,'Trees - celková zdrojová porost'!$A$2:$L$3471,MATCH(F$1,'Trees - celková zdrojová porost'!$A$1:$L$1,0),FALSE)</f>
        <v>12.3</v>
      </c>
      <c r="G2990" s="9">
        <f>VLOOKUP($A2990,'Trees - celková zdrojová porost'!$A$2:$L$3471,MATCH(G$1,'Trees - celková zdrojová porost'!$A$1:$L$1,0),FALSE)</f>
        <v>4.2</v>
      </c>
      <c r="H2990" s="9">
        <f>VLOOKUP($A2990,'Trees - celková zdrojová porost'!$A$2:$L$3471,MATCH(H$1,'Trees - celková zdrojová porost'!$A$1:$L$1,0),FALSE)</f>
        <v>1</v>
      </c>
      <c r="I2990" s="9" t="str">
        <f>VLOOKUP($A2990,'Trees - celková zdrojová porost'!$A$2:$L$3471,MATCH(I$1,'Trees - celková zdrojová porost'!$A$1:$L$1,0),FALSE)</f>
        <v>P</v>
      </c>
      <c r="J2990" s="9" t="str">
        <f>VLOOKUP($A2990,'Trees - celková zdrojová porost'!$A$2:$L$3471,MATCH(J$1,'Trees - celková zdrojová porost'!$A$1:$L$1,0),FALSE)</f>
        <v>Z</v>
      </c>
      <c r="K2990" s="9" t="str">
        <f>VLOOKUP($A2990,'Trees - celková zdrojová porost'!$A$2:$L$3471,MATCH(K$1,'Trees - celková zdrojová porost'!$A$1:$L$1,0),FALSE)</f>
        <v>BEZ</v>
      </c>
      <c r="L2990" s="10">
        <f>VLOOKUP($A2990,'Trees - celková zdrojová porost'!$A$2:$L$3471,MATCH(L$1,'Trees - celková zdrojová porost'!$A$1:$L$1,0),FALSE)</f>
        <v>43213.4222800926</v>
      </c>
    </row>
    <row r="2991" spans="1:12" x14ac:dyDescent="0.25">
      <c r="A2991" s="9">
        <v>2682</v>
      </c>
      <c r="B2991" s="9">
        <f>VLOOKUP($A2991,'Trees - celková zdrojová porost'!$A$2:$L$3471,MATCH(B$1,'Trees - celková zdrojová porost'!$A$1:$L$1,0),FALSE)</f>
        <v>0</v>
      </c>
      <c r="C2991" s="9" t="str">
        <f>VLOOKUP($A2991,'Trees - celková zdrojová porost'!$A$2:$L$3471,MATCH(C$1,'Trees - celková zdrojová porost'!$A$1:$L$1,0),FALSE)</f>
        <v>JVB</v>
      </c>
      <c r="D2991" s="9">
        <f>VLOOKUP($A2991,'Trees - celková zdrojová porost'!$A$2:$L$3471,MATCH(D$1,'Trees - celková zdrojová porost'!$A$1:$L$1,0),FALSE)</f>
        <v>185</v>
      </c>
      <c r="E2991" s="9">
        <f>VLOOKUP($A2991,'Trees - celková zdrojová porost'!$A$2:$L$3471,MATCH(E$1,'Trees - celková zdrojová porost'!$A$1:$L$1,0),FALSE)</f>
        <v>16.5</v>
      </c>
      <c r="F2991" s="9">
        <f>VLOOKUP($A2991,'Trees - celková zdrojová porost'!$A$2:$L$3471,MATCH(F$1,'Trees - celková zdrojová porost'!$A$1:$L$1,0),FALSE)</f>
        <v>2.4</v>
      </c>
      <c r="G2991" s="9">
        <f>VLOOKUP($A2991,'Trees - celková zdrojová porost'!$A$2:$L$3471,MATCH(G$1,'Trees - celková zdrojová porost'!$A$1:$L$1,0),FALSE)</f>
        <v>14.1</v>
      </c>
      <c r="H2991" s="9">
        <f>VLOOKUP($A2991,'Trees - celková zdrojová porost'!$A$2:$L$3471,MATCH(H$1,'Trees - celková zdrojová porost'!$A$1:$L$1,0),FALSE)</f>
        <v>0</v>
      </c>
      <c r="I2991" s="9" t="str">
        <f>VLOOKUP($A2991,'Trees - celková zdrojová porost'!$A$2:$L$3471,MATCH(I$1,'Trees - celková zdrojová porost'!$A$1:$L$1,0),FALSE)</f>
        <v>S</v>
      </c>
      <c r="J2991" s="9" t="str">
        <f>VLOOKUP($A2991,'Trees - celková zdrojová porost'!$A$2:$L$3471,MATCH(J$1,'Trees - celková zdrojová porost'!$A$1:$L$1,0),FALSE)</f>
        <v>Z</v>
      </c>
      <c r="K2991" s="9" t="str">
        <f>VLOOKUP($A2991,'Trees - celková zdrojová porost'!$A$2:$L$3471,MATCH(K$1,'Trees - celková zdrojová porost'!$A$1:$L$1,0),FALSE)</f>
        <v>BEZ</v>
      </c>
      <c r="L2991" s="10">
        <f>VLOOKUP($A2991,'Trees - celková zdrojová porost'!$A$2:$L$3471,MATCH(L$1,'Trees - celková zdrojová porost'!$A$1:$L$1,0),FALSE)</f>
        <v>43230.551168981503</v>
      </c>
    </row>
    <row r="2992" spans="1:12" x14ac:dyDescent="0.25">
      <c r="A2992" s="9">
        <v>3179</v>
      </c>
      <c r="B2992" s="9">
        <f>VLOOKUP($A2992,'Trees - celková zdrojová porost'!$A$2:$L$3471,MATCH(B$1,'Trees - celková zdrojová porost'!$A$1:$L$1,0),FALSE)</f>
        <v>3179</v>
      </c>
      <c r="C2992" s="9" t="str">
        <f>VLOOKUP($A2992,'Trees - celková zdrojová porost'!$A$2:$L$3471,MATCH(C$1,'Trees - celková zdrojová porost'!$A$1:$L$1,0),FALSE)</f>
        <v>JVB</v>
      </c>
      <c r="D2992" s="9">
        <f>VLOOKUP($A2992,'Trees - celková zdrojová porost'!$A$2:$L$3471,MATCH(D$1,'Trees - celková zdrojová porost'!$A$1:$L$1,0),FALSE)</f>
        <v>170</v>
      </c>
      <c r="E2992" s="9">
        <f>VLOOKUP($A2992,'Trees - celková zdrojová porost'!$A$2:$L$3471,MATCH(E$1,'Trees - celková zdrojová porost'!$A$1:$L$1,0),FALSE)</f>
        <v>16.5</v>
      </c>
      <c r="F2992" s="9">
        <f>VLOOKUP($A2992,'Trees - celková zdrojová porost'!$A$2:$L$3471,MATCH(F$1,'Trees - celková zdrojová porost'!$A$1:$L$1,0),FALSE)</f>
        <v>2.0499999999999998</v>
      </c>
      <c r="G2992" s="9">
        <f>VLOOKUP($A2992,'Trees - celková zdrojová porost'!$A$2:$L$3471,MATCH(G$1,'Trees - celková zdrojová porost'!$A$1:$L$1,0),FALSE)</f>
        <v>14.45</v>
      </c>
      <c r="H2992" s="9">
        <f>VLOOKUP($A2992,'Trees - celková zdrojová porost'!$A$2:$L$3471,MATCH(H$1,'Trees - celková zdrojová porost'!$A$1:$L$1,0),FALSE)</f>
        <v>1</v>
      </c>
      <c r="I2992" s="9" t="str">
        <f>VLOOKUP($A2992,'Trees - celková zdrojová porost'!$A$2:$L$3471,MATCH(I$1,'Trees - celková zdrojová porost'!$A$1:$L$1,0),FALSE)</f>
        <v>P</v>
      </c>
      <c r="J2992" s="9" t="str">
        <f>VLOOKUP($A2992,'Trees - celková zdrojová porost'!$A$2:$L$3471,MATCH(J$1,'Trees - celková zdrojová porost'!$A$1:$L$1,0),FALSE)</f>
        <v>Z</v>
      </c>
      <c r="K2992" s="9" t="str">
        <f>VLOOKUP($A2992,'Trees - celková zdrojová porost'!$A$2:$L$3471,MATCH(K$1,'Trees - celková zdrojová porost'!$A$1:$L$1,0),FALSE)</f>
        <v>BEZ</v>
      </c>
      <c r="L2992" s="10">
        <f>VLOOKUP($A2992,'Trees - celková zdrojová porost'!$A$2:$L$3471,MATCH(L$1,'Trees - celková zdrojová porost'!$A$1:$L$1,0),FALSE)</f>
        <v>43251.500127314801</v>
      </c>
    </row>
    <row r="2993" spans="1:12" x14ac:dyDescent="0.25">
      <c r="A2993" s="9">
        <v>2521</v>
      </c>
      <c r="B2993" s="9">
        <f>VLOOKUP($A2993,'Trees - celková zdrojová porost'!$A$2:$L$3471,MATCH(B$1,'Trees - celková zdrojová porost'!$A$1:$L$1,0),FALSE)</f>
        <v>2519</v>
      </c>
      <c r="C2993" s="9" t="str">
        <f>VLOOKUP($A2993,'Trees - celková zdrojová porost'!$A$2:$L$3471,MATCH(C$1,'Trees - celková zdrojová porost'!$A$1:$L$1,0),FALSE)</f>
        <v>JVB</v>
      </c>
      <c r="D2993" s="9">
        <f>VLOOKUP($A2993,'Trees - celková zdrojová porost'!$A$2:$L$3471,MATCH(D$1,'Trees - celková zdrojová porost'!$A$1:$L$1,0),FALSE)</f>
        <v>140</v>
      </c>
      <c r="E2993" s="9">
        <f>VLOOKUP($A2993,'Trees - celková zdrojová porost'!$A$2:$L$3471,MATCH(E$1,'Trees - celková zdrojová porost'!$A$1:$L$1,0),FALSE)</f>
        <v>16.600000000000001</v>
      </c>
      <c r="F2993" s="9">
        <f>VLOOKUP($A2993,'Trees - celková zdrojová porost'!$A$2:$L$3471,MATCH(F$1,'Trees - celková zdrojová porost'!$A$1:$L$1,0),FALSE)</f>
        <v>5.7</v>
      </c>
      <c r="G2993" s="9">
        <f>VLOOKUP($A2993,'Trees - celková zdrojová porost'!$A$2:$L$3471,MATCH(G$1,'Trees - celková zdrojová porost'!$A$1:$L$1,0),FALSE)</f>
        <v>10.9</v>
      </c>
      <c r="H2993" s="9">
        <f>VLOOKUP($A2993,'Trees - celková zdrojová porost'!$A$2:$L$3471,MATCH(H$1,'Trees - celková zdrojová porost'!$A$1:$L$1,0),FALSE)</f>
        <v>0</v>
      </c>
      <c r="I2993" s="9" t="str">
        <f>VLOOKUP($A2993,'Trees - celková zdrojová porost'!$A$2:$L$3471,MATCH(I$1,'Trees - celková zdrojová porost'!$A$1:$L$1,0),FALSE)</f>
        <v>P</v>
      </c>
      <c r="J2993" s="9" t="str">
        <f>VLOOKUP($A2993,'Trees - celková zdrojová porost'!$A$2:$L$3471,MATCH(J$1,'Trees - celková zdrojová porost'!$A$1:$L$1,0),FALSE)</f>
        <v>Z</v>
      </c>
      <c r="K2993" s="9" t="str">
        <f>VLOOKUP($A2993,'Trees - celková zdrojová porost'!$A$2:$L$3471,MATCH(K$1,'Trees - celková zdrojová porost'!$A$1:$L$1,0),FALSE)</f>
        <v>BEZ</v>
      </c>
      <c r="L2993" s="10">
        <f>VLOOKUP($A2993,'Trees - celková zdrojová porost'!$A$2:$L$3471,MATCH(L$1,'Trees - celková zdrojová porost'!$A$1:$L$1,0),FALSE)</f>
        <v>43230.420092592598</v>
      </c>
    </row>
    <row r="2994" spans="1:12" x14ac:dyDescent="0.25">
      <c r="A2994" s="9">
        <v>1981</v>
      </c>
      <c r="B2994" s="9">
        <f>VLOOKUP($A2994,'Trees - celková zdrojová porost'!$A$2:$L$3471,MATCH(B$1,'Trees - celková zdrojová porost'!$A$1:$L$1,0),FALSE)</f>
        <v>1979</v>
      </c>
      <c r="C2994" s="9" t="str">
        <f>VLOOKUP($A2994,'Trees - celková zdrojová porost'!$A$2:$L$3471,MATCH(C$1,'Trees - celková zdrojová porost'!$A$1:$L$1,0),FALSE)</f>
        <v>JVB</v>
      </c>
      <c r="D2994" s="9">
        <f>VLOOKUP($A2994,'Trees - celková zdrojová porost'!$A$2:$L$3471,MATCH(D$1,'Trees - celková zdrojová porost'!$A$1:$L$1,0),FALSE)</f>
        <v>105</v>
      </c>
      <c r="E2994" s="9">
        <f>VLOOKUP($A2994,'Trees - celková zdrojová porost'!$A$2:$L$3471,MATCH(E$1,'Trees - celková zdrojová porost'!$A$1:$L$1,0),FALSE)</f>
        <v>16.7</v>
      </c>
      <c r="F2994" s="9">
        <f>VLOOKUP($A2994,'Trees - celková zdrojová porost'!$A$2:$L$3471,MATCH(F$1,'Trees - celková zdrojová porost'!$A$1:$L$1,0),FALSE)</f>
        <v>1.65</v>
      </c>
      <c r="G2994" s="9">
        <f>VLOOKUP($A2994,'Trees - celková zdrojová porost'!$A$2:$L$3471,MATCH(G$1,'Trees - celková zdrojová porost'!$A$1:$L$1,0),FALSE)</f>
        <v>15.05</v>
      </c>
      <c r="H2994" s="9">
        <f>VLOOKUP($A2994,'Trees - celková zdrojová porost'!$A$2:$L$3471,MATCH(H$1,'Trees - celková zdrojová porost'!$A$1:$L$1,0),FALSE)</f>
        <v>1</v>
      </c>
      <c r="I2994" s="9" t="str">
        <f>VLOOKUP($A2994,'Trees - celková zdrojová porost'!$A$2:$L$3471,MATCH(I$1,'Trees - celková zdrojová porost'!$A$1:$L$1,0),FALSE)</f>
        <v>P</v>
      </c>
      <c r="J2994" s="9" t="str">
        <f>VLOOKUP($A2994,'Trees - celková zdrojová porost'!$A$2:$L$3471,MATCH(J$1,'Trees - celková zdrojová porost'!$A$1:$L$1,0),FALSE)</f>
        <v>Z</v>
      </c>
      <c r="K2994" s="9" t="str">
        <f>VLOOKUP($A2994,'Trees - celková zdrojová porost'!$A$2:$L$3471,MATCH(K$1,'Trees - celková zdrojová porost'!$A$1:$L$1,0),FALSE)</f>
        <v>BEZ</v>
      </c>
      <c r="L2994" s="10">
        <f>VLOOKUP($A2994,'Trees - celková zdrojová porost'!$A$2:$L$3471,MATCH(L$1,'Trees - celková zdrojová porost'!$A$1:$L$1,0),FALSE)</f>
        <v>43210.537118055603</v>
      </c>
    </row>
    <row r="2995" spans="1:12" x14ac:dyDescent="0.25">
      <c r="A2995" s="9">
        <v>2128</v>
      </c>
      <c r="B2995" s="9">
        <f>VLOOKUP($A2995,'Trees - celková zdrojová porost'!$A$2:$L$3471,MATCH(B$1,'Trees - celková zdrojová porost'!$A$1:$L$1,0),FALSE)</f>
        <v>0</v>
      </c>
      <c r="C2995" s="9" t="str">
        <f>VLOOKUP($A2995,'Trees - celková zdrojová porost'!$A$2:$L$3471,MATCH(C$1,'Trees - celková zdrojová porost'!$A$1:$L$1,0),FALSE)</f>
        <v>JVB</v>
      </c>
      <c r="D2995" s="9">
        <f>VLOOKUP($A2995,'Trees - celková zdrojová porost'!$A$2:$L$3471,MATCH(D$1,'Trees - celková zdrojová porost'!$A$1:$L$1,0),FALSE)</f>
        <v>170</v>
      </c>
      <c r="E2995" s="9">
        <f>VLOOKUP($A2995,'Trees - celková zdrojová porost'!$A$2:$L$3471,MATCH(E$1,'Trees - celková zdrojová porost'!$A$1:$L$1,0),FALSE)</f>
        <v>16.7</v>
      </c>
      <c r="F2995" s="9">
        <f>VLOOKUP($A2995,'Trees - celková zdrojová porost'!$A$2:$L$3471,MATCH(F$1,'Trees - celková zdrojová porost'!$A$1:$L$1,0),FALSE)</f>
        <v>6.3</v>
      </c>
      <c r="G2995" s="9">
        <f>VLOOKUP($A2995,'Trees - celková zdrojová porost'!$A$2:$L$3471,MATCH(G$1,'Trees - celková zdrojová porost'!$A$1:$L$1,0),FALSE)</f>
        <v>10.4</v>
      </c>
      <c r="H2995" s="9">
        <f>VLOOKUP($A2995,'Trees - celková zdrojová porost'!$A$2:$L$3471,MATCH(H$1,'Trees - celková zdrojová porost'!$A$1:$L$1,0),FALSE)</f>
        <v>1</v>
      </c>
      <c r="I2995" s="9" t="str">
        <f>VLOOKUP($A2995,'Trees - celková zdrojová porost'!$A$2:$L$3471,MATCH(I$1,'Trees - celková zdrojová porost'!$A$1:$L$1,0),FALSE)</f>
        <v>P</v>
      </c>
      <c r="J2995" s="9" t="str">
        <f>VLOOKUP($A2995,'Trees - celková zdrojová porost'!$A$2:$L$3471,MATCH(J$1,'Trees - celková zdrojová porost'!$A$1:$L$1,0),FALSE)</f>
        <v>Z</v>
      </c>
      <c r="K2995" s="9" t="str">
        <f>VLOOKUP($A2995,'Trees - celková zdrojová porost'!$A$2:$L$3471,MATCH(K$1,'Trees - celková zdrojová porost'!$A$1:$L$1,0),FALSE)</f>
        <v>BEZ</v>
      </c>
      <c r="L2995" s="10">
        <f>VLOOKUP($A2995,'Trees - celková zdrojová porost'!$A$2:$L$3471,MATCH(L$1,'Trees - celková zdrojová porost'!$A$1:$L$1,0),FALSE)</f>
        <v>43213.4991898148</v>
      </c>
    </row>
    <row r="2996" spans="1:12" x14ac:dyDescent="0.25">
      <c r="A2996" s="9">
        <v>2471</v>
      </c>
      <c r="B2996" s="9">
        <f>VLOOKUP($A2996,'Trees - celková zdrojová porost'!$A$2:$L$3471,MATCH(B$1,'Trees - celková zdrojová porost'!$A$1:$L$1,0),FALSE)</f>
        <v>2471</v>
      </c>
      <c r="C2996" s="9" t="str">
        <f>VLOOKUP($A2996,'Trees - celková zdrojová porost'!$A$2:$L$3471,MATCH(C$1,'Trees - celková zdrojová porost'!$A$1:$L$1,0),FALSE)</f>
        <v>JVB</v>
      </c>
      <c r="D2996" s="9">
        <f>VLOOKUP($A2996,'Trees - celková zdrojová porost'!$A$2:$L$3471,MATCH(D$1,'Trees - celková zdrojová porost'!$A$1:$L$1,0),FALSE)</f>
        <v>140</v>
      </c>
      <c r="E2996" s="9">
        <f>VLOOKUP($A2996,'Trees - celková zdrojová porost'!$A$2:$L$3471,MATCH(E$1,'Trees - celková zdrojová porost'!$A$1:$L$1,0),FALSE)</f>
        <v>16.7</v>
      </c>
      <c r="F2996" s="9">
        <f>VLOOKUP($A2996,'Trees - celková zdrojová porost'!$A$2:$L$3471,MATCH(F$1,'Trees - celková zdrojová porost'!$A$1:$L$1,0),FALSE)</f>
        <v>3.9</v>
      </c>
      <c r="G2996" s="9">
        <f>VLOOKUP($A2996,'Trees - celková zdrojová porost'!$A$2:$L$3471,MATCH(G$1,'Trees - celková zdrojová porost'!$A$1:$L$1,0),FALSE)</f>
        <v>12.8</v>
      </c>
      <c r="H2996" s="9">
        <f>VLOOKUP($A2996,'Trees - celková zdrojová porost'!$A$2:$L$3471,MATCH(H$1,'Trees - celková zdrojová porost'!$A$1:$L$1,0),FALSE)</f>
        <v>1</v>
      </c>
      <c r="I2996" s="9" t="str">
        <f>VLOOKUP($A2996,'Trees - celková zdrojová porost'!$A$2:$L$3471,MATCH(I$1,'Trees - celková zdrojová porost'!$A$1:$L$1,0),FALSE)</f>
        <v>P</v>
      </c>
      <c r="J2996" s="9" t="str">
        <f>VLOOKUP($A2996,'Trees - celková zdrojová porost'!$A$2:$L$3471,MATCH(J$1,'Trees - celková zdrojová porost'!$A$1:$L$1,0),FALSE)</f>
        <v>Z</v>
      </c>
      <c r="K2996" s="9" t="str">
        <f>VLOOKUP($A2996,'Trees - celková zdrojová porost'!$A$2:$L$3471,MATCH(K$1,'Trees - celková zdrojová porost'!$A$1:$L$1,0),FALSE)</f>
        <v>ZAS</v>
      </c>
      <c r="L2996" s="10">
        <f>VLOOKUP($A2996,'Trees - celková zdrojová porost'!$A$2:$L$3471,MATCH(L$1,'Trees - celková zdrojová porost'!$A$1:$L$1,0),FALSE)</f>
        <v>43216.619293981501</v>
      </c>
    </row>
    <row r="2997" spans="1:12" x14ac:dyDescent="0.25">
      <c r="A2997" s="9">
        <v>2522</v>
      </c>
      <c r="B2997" s="9">
        <f>VLOOKUP($A2997,'Trees - celková zdrojová porost'!$A$2:$L$3471,MATCH(B$1,'Trees - celková zdrojová porost'!$A$1:$L$1,0),FALSE)</f>
        <v>2519</v>
      </c>
      <c r="C2997" s="9" t="str">
        <f>VLOOKUP($A2997,'Trees - celková zdrojová porost'!$A$2:$L$3471,MATCH(C$1,'Trees - celková zdrojová porost'!$A$1:$L$1,0),FALSE)</f>
        <v>JVB</v>
      </c>
      <c r="D2997" s="9">
        <f>VLOOKUP($A2997,'Trees - celková zdrojová porost'!$A$2:$L$3471,MATCH(D$1,'Trees - celková zdrojová porost'!$A$1:$L$1,0),FALSE)</f>
        <v>190</v>
      </c>
      <c r="E2997" s="9">
        <f>VLOOKUP($A2997,'Trees - celková zdrojová porost'!$A$2:$L$3471,MATCH(E$1,'Trees - celková zdrojová porost'!$A$1:$L$1,0),FALSE)</f>
        <v>16.7</v>
      </c>
      <c r="F2997" s="9">
        <f>VLOOKUP($A2997,'Trees - celková zdrojová porost'!$A$2:$L$3471,MATCH(F$1,'Trees - celková zdrojová porost'!$A$1:$L$1,0),FALSE)</f>
        <v>7.2</v>
      </c>
      <c r="G2997" s="9">
        <f>VLOOKUP($A2997,'Trees - celková zdrojová porost'!$A$2:$L$3471,MATCH(G$1,'Trees - celková zdrojová porost'!$A$1:$L$1,0),FALSE)</f>
        <v>9.5</v>
      </c>
      <c r="H2997" s="9">
        <f>VLOOKUP($A2997,'Trees - celková zdrojová porost'!$A$2:$L$3471,MATCH(H$1,'Trees - celková zdrojová porost'!$A$1:$L$1,0),FALSE)</f>
        <v>1</v>
      </c>
      <c r="I2997" s="9" t="str">
        <f>VLOOKUP($A2997,'Trees - celková zdrojová porost'!$A$2:$L$3471,MATCH(I$1,'Trees - celková zdrojová porost'!$A$1:$L$1,0),FALSE)</f>
        <v>P</v>
      </c>
      <c r="J2997" s="9" t="str">
        <f>VLOOKUP($A2997,'Trees - celková zdrojová porost'!$A$2:$L$3471,MATCH(J$1,'Trees - celková zdrojová porost'!$A$1:$L$1,0),FALSE)</f>
        <v>Z</v>
      </c>
      <c r="K2997" s="9" t="str">
        <f>VLOOKUP($A2997,'Trees - celková zdrojová porost'!$A$2:$L$3471,MATCH(K$1,'Trees - celková zdrojová porost'!$A$1:$L$1,0),FALSE)</f>
        <v>BEZ</v>
      </c>
      <c r="L2997" s="10">
        <f>VLOOKUP($A2997,'Trees - celková zdrojová porost'!$A$2:$L$3471,MATCH(L$1,'Trees - celková zdrojová porost'!$A$1:$L$1,0),FALSE)</f>
        <v>43230.420231481497</v>
      </c>
    </row>
    <row r="2998" spans="1:12" x14ac:dyDescent="0.25">
      <c r="A2998" s="9">
        <v>2387</v>
      </c>
      <c r="B2998" s="9">
        <f>VLOOKUP($A2998,'Trees - celková zdrojová porost'!$A$2:$L$3471,MATCH(B$1,'Trees - celková zdrojová porost'!$A$1:$L$1,0),FALSE)</f>
        <v>2384</v>
      </c>
      <c r="C2998" s="9" t="str">
        <f>VLOOKUP($A2998,'Trees - celková zdrojová porost'!$A$2:$L$3471,MATCH(C$1,'Trees - celková zdrojová porost'!$A$1:$L$1,0),FALSE)</f>
        <v>JVB</v>
      </c>
      <c r="D2998" s="9">
        <f>VLOOKUP($A2998,'Trees - celková zdrojová porost'!$A$2:$L$3471,MATCH(D$1,'Trees - celková zdrojová porost'!$A$1:$L$1,0),FALSE)</f>
        <v>170</v>
      </c>
      <c r="E2998" s="9">
        <f>VLOOKUP($A2998,'Trees - celková zdrojová porost'!$A$2:$L$3471,MATCH(E$1,'Trees - celková zdrojová porost'!$A$1:$L$1,0),FALSE)</f>
        <v>16.8</v>
      </c>
      <c r="F2998" s="9">
        <f>VLOOKUP($A2998,'Trees - celková zdrojová porost'!$A$2:$L$3471,MATCH(F$1,'Trees - celková zdrojová porost'!$A$1:$L$1,0),FALSE)</f>
        <v>1.3</v>
      </c>
      <c r="G2998" s="9">
        <f>VLOOKUP($A2998,'Trees - celková zdrojová porost'!$A$2:$L$3471,MATCH(G$1,'Trees - celková zdrojová porost'!$A$1:$L$1,0),FALSE)</f>
        <v>15.5</v>
      </c>
      <c r="H2998" s="9">
        <f>VLOOKUP($A2998,'Trees - celková zdrojová porost'!$A$2:$L$3471,MATCH(H$1,'Trees - celková zdrojová porost'!$A$1:$L$1,0),FALSE)</f>
        <v>0</v>
      </c>
      <c r="I2998" s="9" t="str">
        <f>VLOOKUP($A2998,'Trees - celková zdrojová porost'!$A$2:$L$3471,MATCH(I$1,'Trees - celková zdrojová porost'!$A$1:$L$1,0),FALSE)</f>
        <v>P</v>
      </c>
      <c r="J2998" s="9" t="str">
        <f>VLOOKUP($A2998,'Trees - celková zdrojová porost'!$A$2:$L$3471,MATCH(J$1,'Trees - celková zdrojová porost'!$A$1:$L$1,0),FALSE)</f>
        <v>Z</v>
      </c>
      <c r="K2998" s="9" t="str">
        <f>VLOOKUP($A2998,'Trees - celková zdrojová porost'!$A$2:$L$3471,MATCH(K$1,'Trees - celková zdrojová porost'!$A$1:$L$1,0),FALSE)</f>
        <v>BEZ</v>
      </c>
      <c r="L2998" s="10">
        <f>VLOOKUP($A2998,'Trees - celková zdrojová porost'!$A$2:$L$3471,MATCH(L$1,'Trees - celková zdrojová porost'!$A$1:$L$1,0),FALSE)</f>
        <v>43216.560277777797</v>
      </c>
    </row>
    <row r="2999" spans="1:12" x14ac:dyDescent="0.25">
      <c r="A2999" s="9">
        <v>1412</v>
      </c>
      <c r="B2999" s="9">
        <f>VLOOKUP($A2999,'Trees - celková zdrojová porost'!$A$2:$L$3471,MATCH(B$1,'Trees - celková zdrojová porost'!$A$1:$L$1,0),FALSE)</f>
        <v>0</v>
      </c>
      <c r="C2999" s="9" t="str">
        <f>VLOOKUP($A2999,'Trees - celková zdrojová porost'!$A$2:$L$3471,MATCH(C$1,'Trees - celková zdrojová porost'!$A$1:$L$1,0),FALSE)</f>
        <v>JVB</v>
      </c>
      <c r="D2999" s="9">
        <f>VLOOKUP($A2999,'Trees - celková zdrojová porost'!$A$2:$L$3471,MATCH(D$1,'Trees - celková zdrojová porost'!$A$1:$L$1,0),FALSE)</f>
        <v>140</v>
      </c>
      <c r="E2999" s="9">
        <f>VLOOKUP($A2999,'Trees - celková zdrojová porost'!$A$2:$L$3471,MATCH(E$1,'Trees - celková zdrojová porost'!$A$1:$L$1,0),FALSE)</f>
        <v>16.899999999999999</v>
      </c>
      <c r="F2999" s="9">
        <f>VLOOKUP($A2999,'Trees - celková zdrojová porost'!$A$2:$L$3471,MATCH(F$1,'Trees - celková zdrojová porost'!$A$1:$L$1,0),FALSE)</f>
        <v>0</v>
      </c>
      <c r="G2999" s="9">
        <f>VLOOKUP($A2999,'Trees - celková zdrojová porost'!$A$2:$L$3471,MATCH(G$1,'Trees - celková zdrojová porost'!$A$1:$L$1,0),FALSE)</f>
        <v>0</v>
      </c>
      <c r="H2999" s="9">
        <f>VLOOKUP($A2999,'Trees - celková zdrojová porost'!$A$2:$L$3471,MATCH(H$1,'Trees - celková zdrojová porost'!$A$1:$L$1,0),FALSE)</f>
        <v>1</v>
      </c>
      <c r="I2999" s="9" t="str">
        <f>VLOOKUP($A2999,'Trees - celková zdrojová porost'!$A$2:$L$3471,MATCH(I$1,'Trees - celková zdrojová porost'!$A$1:$L$1,0),FALSE)</f>
        <v>P</v>
      </c>
      <c r="J2999" s="9" t="str">
        <f>VLOOKUP($A2999,'Trees - celková zdrojová porost'!$A$2:$L$3471,MATCH(J$1,'Trees - celková zdrojová porost'!$A$1:$L$1,0),FALSE)</f>
        <v>M</v>
      </c>
      <c r="K2999" s="9" t="str">
        <f>VLOOKUP($A2999,'Trees - celková zdrojová porost'!$A$2:$L$3471,MATCH(K$1,'Trees - celková zdrojová porost'!$A$1:$L$1,0),FALSE)</f>
        <v>ZAS</v>
      </c>
      <c r="L2999" s="10">
        <f>VLOOKUP($A2999,'Trees - celková zdrojová porost'!$A$2:$L$3471,MATCH(L$1,'Trees - celková zdrojová porost'!$A$1:$L$1,0),FALSE)</f>
        <v>43202.590613425898</v>
      </c>
    </row>
    <row r="3000" spans="1:12" x14ac:dyDescent="0.25">
      <c r="A3000" s="9">
        <v>502</v>
      </c>
      <c r="B3000" s="9">
        <f>VLOOKUP($A3000,'Trees - celková zdrojová porost'!$A$2:$L$3471,MATCH(B$1,'Trees - celková zdrojová porost'!$A$1:$L$1,0),FALSE)</f>
        <v>502</v>
      </c>
      <c r="C3000" s="9" t="str">
        <f>VLOOKUP($A3000,'Trees - celková zdrojová porost'!$A$2:$L$3471,MATCH(C$1,'Trees - celková zdrojová porost'!$A$1:$L$1,0),FALSE)</f>
        <v>JVB</v>
      </c>
      <c r="D3000" s="9">
        <f>VLOOKUP($A3000,'Trees - celková zdrojová porost'!$A$2:$L$3471,MATCH(D$1,'Trees - celková zdrojová porost'!$A$1:$L$1,0),FALSE)</f>
        <v>151</v>
      </c>
      <c r="E3000" s="9">
        <f>VLOOKUP($A3000,'Trees - celková zdrojová porost'!$A$2:$L$3471,MATCH(E$1,'Trees - celková zdrojová porost'!$A$1:$L$1,0),FALSE)</f>
        <v>17.100000000000001</v>
      </c>
      <c r="F3000" s="9">
        <f>VLOOKUP($A3000,'Trees - celková zdrojová porost'!$A$2:$L$3471,MATCH(F$1,'Trees - celková zdrojová porost'!$A$1:$L$1,0),FALSE)</f>
        <v>2</v>
      </c>
      <c r="G3000" s="9">
        <f>VLOOKUP($A3000,'Trees - celková zdrojová porost'!$A$2:$L$3471,MATCH(G$1,'Trees - celková zdrojová porost'!$A$1:$L$1,0),FALSE)</f>
        <v>0</v>
      </c>
      <c r="H3000" s="9">
        <f>VLOOKUP($A3000,'Trees - celková zdrojová porost'!$A$2:$L$3471,MATCH(H$1,'Trees - celková zdrojová porost'!$A$1:$L$1,0),FALSE)</f>
        <v>1</v>
      </c>
      <c r="I3000" s="9" t="str">
        <f>VLOOKUP($A3000,'Trees - celková zdrojová porost'!$A$2:$L$3471,MATCH(I$1,'Trees - celková zdrojová porost'!$A$1:$L$1,0),FALSE)</f>
        <v>P</v>
      </c>
      <c r="J3000" s="9" t="str">
        <f>VLOOKUP($A3000,'Trees - celková zdrojová porost'!$A$2:$L$3471,MATCH(J$1,'Trees - celková zdrojová porost'!$A$1:$L$1,0),FALSE)</f>
        <v>Z</v>
      </c>
      <c r="K3000" s="9" t="str">
        <f>VLOOKUP($A3000,'Trees - celková zdrojová porost'!$A$2:$L$3471,MATCH(K$1,'Trees - celková zdrojová porost'!$A$1:$L$1,0),FALSE)</f>
        <v>BEZ</v>
      </c>
      <c r="L3000" s="10">
        <f>VLOOKUP($A3000,'Trees - celková zdrojová porost'!$A$2:$L$3471,MATCH(L$1,'Trees - celková zdrojová porost'!$A$1:$L$1,0),FALSE)</f>
        <v>43188.597557870402</v>
      </c>
    </row>
    <row r="3001" spans="1:12" x14ac:dyDescent="0.25">
      <c r="A3001" s="9">
        <v>1913</v>
      </c>
      <c r="B3001" s="9">
        <f>VLOOKUP($A3001,'Trees - celková zdrojová porost'!$A$2:$L$3471,MATCH(B$1,'Trees - celková zdrojová porost'!$A$1:$L$1,0),FALSE)</f>
        <v>0</v>
      </c>
      <c r="C3001" s="9" t="str">
        <f>VLOOKUP($A3001,'Trees - celková zdrojová porost'!$A$2:$L$3471,MATCH(C$1,'Trees - celková zdrojová porost'!$A$1:$L$1,0),FALSE)</f>
        <v>JVB</v>
      </c>
      <c r="D3001" s="9">
        <f>VLOOKUP($A3001,'Trees - celková zdrojová porost'!$A$2:$L$3471,MATCH(D$1,'Trees - celková zdrojová porost'!$A$1:$L$1,0),FALSE)</f>
        <v>240</v>
      </c>
      <c r="E3001" s="9">
        <f>VLOOKUP($A3001,'Trees - celková zdrojová porost'!$A$2:$L$3471,MATCH(E$1,'Trees - celková zdrojová porost'!$A$1:$L$1,0),FALSE)</f>
        <v>17.100000000000001</v>
      </c>
      <c r="F3001" s="9">
        <f>VLOOKUP($A3001,'Trees - celková zdrojová porost'!$A$2:$L$3471,MATCH(F$1,'Trees - celková zdrojová porost'!$A$1:$L$1,0),FALSE)</f>
        <v>6.3</v>
      </c>
      <c r="G3001" s="9">
        <f>VLOOKUP($A3001,'Trees - celková zdrojová porost'!$A$2:$L$3471,MATCH(G$1,'Trees - celková zdrojová porost'!$A$1:$L$1,0),FALSE)</f>
        <v>10.8</v>
      </c>
      <c r="H3001" s="9">
        <f>VLOOKUP($A3001,'Trees - celková zdrojová porost'!$A$2:$L$3471,MATCH(H$1,'Trees - celková zdrojová porost'!$A$1:$L$1,0),FALSE)</f>
        <v>1</v>
      </c>
      <c r="I3001" s="9" t="str">
        <f>VLOOKUP($A3001,'Trees - celková zdrojová porost'!$A$2:$L$3471,MATCH(I$1,'Trees - celková zdrojová porost'!$A$1:$L$1,0),FALSE)</f>
        <v>S</v>
      </c>
      <c r="J3001" s="9" t="str">
        <f>VLOOKUP($A3001,'Trees - celková zdrojová porost'!$A$2:$L$3471,MATCH(J$1,'Trees - celková zdrojová porost'!$A$1:$L$1,0),FALSE)</f>
        <v>Z</v>
      </c>
      <c r="K3001" s="9" t="str">
        <f>VLOOKUP($A3001,'Trees - celková zdrojová porost'!$A$2:$L$3471,MATCH(K$1,'Trees - celková zdrojová porost'!$A$1:$L$1,0),FALSE)</f>
        <v>BEZ</v>
      </c>
      <c r="L3001" s="10">
        <f>VLOOKUP($A3001,'Trees - celková zdrojová porost'!$A$2:$L$3471,MATCH(L$1,'Trees - celková zdrojová porost'!$A$1:$L$1,0),FALSE)</f>
        <v>43210.479965277802</v>
      </c>
    </row>
    <row r="3002" spans="1:12" x14ac:dyDescent="0.25">
      <c r="A3002" s="9">
        <v>1992</v>
      </c>
      <c r="B3002" s="9">
        <f>VLOOKUP($A3002,'Trees - celková zdrojová porost'!$A$2:$L$3471,MATCH(B$1,'Trees - celková zdrojová porost'!$A$1:$L$1,0),FALSE)</f>
        <v>0</v>
      </c>
      <c r="C3002" s="9" t="str">
        <f>VLOOKUP($A3002,'Trees - celková zdrojová porost'!$A$2:$L$3471,MATCH(C$1,'Trees - celková zdrojová porost'!$A$1:$L$1,0),FALSE)</f>
        <v>JVB</v>
      </c>
      <c r="D3002" s="9">
        <f>VLOOKUP($A3002,'Trees - celková zdrojová porost'!$A$2:$L$3471,MATCH(D$1,'Trees - celková zdrojová porost'!$A$1:$L$1,0),FALSE)</f>
        <v>120</v>
      </c>
      <c r="E3002" s="9">
        <f>VLOOKUP($A3002,'Trees - celková zdrojová porost'!$A$2:$L$3471,MATCH(E$1,'Trees - celková zdrojová porost'!$A$1:$L$1,0),FALSE)</f>
        <v>17.100000000000001</v>
      </c>
      <c r="F3002" s="9">
        <f>VLOOKUP($A3002,'Trees - celková zdrojová porost'!$A$2:$L$3471,MATCH(F$1,'Trees - celková zdrojová porost'!$A$1:$L$1,0),FALSE)</f>
        <v>2</v>
      </c>
      <c r="G3002" s="9">
        <f>VLOOKUP($A3002,'Trees - celková zdrojová porost'!$A$2:$L$3471,MATCH(G$1,'Trees - celková zdrojová porost'!$A$1:$L$1,0),FALSE)</f>
        <v>15.1</v>
      </c>
      <c r="H3002" s="9">
        <f>VLOOKUP($A3002,'Trees - celková zdrojová porost'!$A$2:$L$3471,MATCH(H$1,'Trees - celková zdrojová porost'!$A$1:$L$1,0),FALSE)</f>
        <v>0</v>
      </c>
      <c r="I3002" s="9" t="str">
        <f>VLOOKUP($A3002,'Trees - celková zdrojová porost'!$A$2:$L$3471,MATCH(I$1,'Trees - celková zdrojová porost'!$A$1:$L$1,0),FALSE)</f>
        <v>S</v>
      </c>
      <c r="J3002" s="9" t="str">
        <f>VLOOKUP($A3002,'Trees - celková zdrojová porost'!$A$2:$L$3471,MATCH(J$1,'Trees - celková zdrojová porost'!$A$1:$L$1,0),FALSE)</f>
        <v>Z</v>
      </c>
      <c r="K3002" s="9" t="str">
        <f>VLOOKUP($A3002,'Trees - celková zdrojová porost'!$A$2:$L$3471,MATCH(K$1,'Trees - celková zdrojová porost'!$A$1:$L$1,0),FALSE)</f>
        <v>ZAS</v>
      </c>
      <c r="L3002" s="10">
        <f>VLOOKUP($A3002,'Trees - celková zdrojová porost'!$A$2:$L$3471,MATCH(L$1,'Trees - celková zdrojová porost'!$A$1:$L$1,0),FALSE)</f>
        <v>43210.570196759298</v>
      </c>
    </row>
    <row r="3003" spans="1:12" x14ac:dyDescent="0.25">
      <c r="A3003" s="9">
        <v>2483</v>
      </c>
      <c r="B3003" s="9">
        <f>VLOOKUP($A3003,'Trees - celková zdrojová porost'!$A$2:$L$3471,MATCH(B$1,'Trees - celková zdrojová porost'!$A$1:$L$1,0),FALSE)</f>
        <v>2482</v>
      </c>
      <c r="C3003" s="9" t="str">
        <f>VLOOKUP($A3003,'Trees - celková zdrojová porost'!$A$2:$L$3471,MATCH(C$1,'Trees - celková zdrojová porost'!$A$1:$L$1,0),FALSE)</f>
        <v>JVB</v>
      </c>
      <c r="D3003" s="9">
        <f>VLOOKUP($A3003,'Trees - celková zdrojová porost'!$A$2:$L$3471,MATCH(D$1,'Trees - celková zdrojová porost'!$A$1:$L$1,0),FALSE)</f>
        <v>195</v>
      </c>
      <c r="E3003" s="9">
        <f>VLOOKUP($A3003,'Trees - celková zdrojová porost'!$A$2:$L$3471,MATCH(E$1,'Trees - celková zdrojová porost'!$A$1:$L$1,0),FALSE)</f>
        <v>17.100000000000001</v>
      </c>
      <c r="F3003" s="9">
        <f>VLOOKUP($A3003,'Trees - celková zdrojová porost'!$A$2:$L$3471,MATCH(F$1,'Trees - celková zdrojová porost'!$A$1:$L$1,0),FALSE)</f>
        <v>1.7</v>
      </c>
      <c r="G3003" s="9">
        <f>VLOOKUP($A3003,'Trees - celková zdrojová porost'!$A$2:$L$3471,MATCH(G$1,'Trees - celková zdrojová porost'!$A$1:$L$1,0),FALSE)</f>
        <v>15.4</v>
      </c>
      <c r="H3003" s="9">
        <f>VLOOKUP($A3003,'Trees - celková zdrojová porost'!$A$2:$L$3471,MATCH(H$1,'Trees - celková zdrojová porost'!$A$1:$L$1,0),FALSE)</f>
        <v>1</v>
      </c>
      <c r="I3003" s="9" t="str">
        <f>VLOOKUP($A3003,'Trees - celková zdrojová porost'!$A$2:$L$3471,MATCH(I$1,'Trees - celková zdrojová porost'!$A$1:$L$1,0),FALSE)</f>
        <v>P</v>
      </c>
      <c r="J3003" s="9" t="str">
        <f>VLOOKUP($A3003,'Trees - celková zdrojová porost'!$A$2:$L$3471,MATCH(J$1,'Trees - celková zdrojová porost'!$A$1:$L$1,0),FALSE)</f>
        <v>Z</v>
      </c>
      <c r="K3003" s="9" t="str">
        <f>VLOOKUP($A3003,'Trees - celková zdrojová porost'!$A$2:$L$3471,MATCH(K$1,'Trees - celková zdrojová porost'!$A$1:$L$1,0),FALSE)</f>
        <v>BEZ</v>
      </c>
      <c r="L3003" s="10">
        <f>VLOOKUP($A3003,'Trees - celková zdrojová porost'!$A$2:$L$3471,MATCH(L$1,'Trees - celková zdrojová porost'!$A$1:$L$1,0),FALSE)</f>
        <v>43216.621099536998</v>
      </c>
    </row>
    <row r="3004" spans="1:12" x14ac:dyDescent="0.25">
      <c r="A3004" s="9">
        <v>2523</v>
      </c>
      <c r="B3004" s="9">
        <f>VLOOKUP($A3004,'Trees - celková zdrojová porost'!$A$2:$L$3471,MATCH(B$1,'Trees - celková zdrojová porost'!$A$1:$L$1,0),FALSE)</f>
        <v>0</v>
      </c>
      <c r="C3004" s="9" t="str">
        <f>VLOOKUP($A3004,'Trees - celková zdrojová porost'!$A$2:$L$3471,MATCH(C$1,'Trees - celková zdrojová porost'!$A$1:$L$1,0),FALSE)</f>
        <v>JVB</v>
      </c>
      <c r="D3004" s="9">
        <f>VLOOKUP($A3004,'Trees - celková zdrojová porost'!$A$2:$L$3471,MATCH(D$1,'Trees - celková zdrojová porost'!$A$1:$L$1,0),FALSE)</f>
        <v>175</v>
      </c>
      <c r="E3004" s="9">
        <f>VLOOKUP($A3004,'Trees - celková zdrojová porost'!$A$2:$L$3471,MATCH(E$1,'Trees - celková zdrojová porost'!$A$1:$L$1,0),FALSE)</f>
        <v>17.100000000000001</v>
      </c>
      <c r="F3004" s="9">
        <f>VLOOKUP($A3004,'Trees - celková zdrojová porost'!$A$2:$L$3471,MATCH(F$1,'Trees - celková zdrojová porost'!$A$1:$L$1,0),FALSE)</f>
        <v>7.2</v>
      </c>
      <c r="G3004" s="9">
        <f>VLOOKUP($A3004,'Trees - celková zdrojová porost'!$A$2:$L$3471,MATCH(G$1,'Trees - celková zdrojová porost'!$A$1:$L$1,0),FALSE)</f>
        <v>9.9</v>
      </c>
      <c r="H3004" s="9">
        <f>VLOOKUP($A3004,'Trees - celková zdrojová porost'!$A$2:$L$3471,MATCH(H$1,'Trees - celková zdrojová porost'!$A$1:$L$1,0),FALSE)</f>
        <v>1</v>
      </c>
      <c r="I3004" s="9" t="str">
        <f>VLOOKUP($A3004,'Trees - celková zdrojová porost'!$A$2:$L$3471,MATCH(I$1,'Trees - celková zdrojová porost'!$A$1:$L$1,0),FALSE)</f>
        <v>P</v>
      </c>
      <c r="J3004" s="9" t="str">
        <f>VLOOKUP($A3004,'Trees - celková zdrojová porost'!$A$2:$L$3471,MATCH(J$1,'Trees - celková zdrojová porost'!$A$1:$L$1,0),FALSE)</f>
        <v>Z</v>
      </c>
      <c r="K3004" s="9" t="str">
        <f>VLOOKUP($A3004,'Trees - celková zdrojová porost'!$A$2:$L$3471,MATCH(K$1,'Trees - celková zdrojová porost'!$A$1:$L$1,0),FALSE)</f>
        <v>BEZ</v>
      </c>
      <c r="L3004" s="10">
        <f>VLOOKUP($A3004,'Trees - celková zdrojová porost'!$A$2:$L$3471,MATCH(L$1,'Trees - celková zdrojová porost'!$A$1:$L$1,0),FALSE)</f>
        <v>43230.420358796298</v>
      </c>
    </row>
    <row r="3005" spans="1:12" x14ac:dyDescent="0.25">
      <c r="A3005" s="9">
        <v>2790</v>
      </c>
      <c r="B3005" s="9">
        <f>VLOOKUP($A3005,'Trees - celková zdrojová porost'!$A$2:$L$3471,MATCH(B$1,'Trees - celková zdrojová porost'!$A$1:$L$1,0),FALSE)</f>
        <v>2790</v>
      </c>
      <c r="C3005" s="9" t="str">
        <f>VLOOKUP($A3005,'Trees - celková zdrojová porost'!$A$2:$L$3471,MATCH(C$1,'Trees - celková zdrojová porost'!$A$1:$L$1,0),FALSE)</f>
        <v>JVB</v>
      </c>
      <c r="D3005" s="9">
        <f>VLOOKUP($A3005,'Trees - celková zdrojová porost'!$A$2:$L$3471,MATCH(D$1,'Trees - celková zdrojová porost'!$A$1:$L$1,0),FALSE)</f>
        <v>190</v>
      </c>
      <c r="E3005" s="9">
        <f>VLOOKUP($A3005,'Trees - celková zdrojová porost'!$A$2:$L$3471,MATCH(E$1,'Trees - celková zdrojová porost'!$A$1:$L$1,0),FALSE)</f>
        <v>17.100000000000001</v>
      </c>
      <c r="F3005" s="9">
        <f>VLOOKUP($A3005,'Trees - celková zdrojová porost'!$A$2:$L$3471,MATCH(F$1,'Trees - celková zdrojová porost'!$A$1:$L$1,0),FALSE)</f>
        <v>2.2999999999999998</v>
      </c>
      <c r="G3005" s="9">
        <f>VLOOKUP($A3005,'Trees - celková zdrojová porost'!$A$2:$L$3471,MATCH(G$1,'Trees - celková zdrojová porost'!$A$1:$L$1,0),FALSE)</f>
        <v>14.8</v>
      </c>
      <c r="H3005" s="9">
        <f>VLOOKUP($A3005,'Trees - celková zdrojová porost'!$A$2:$L$3471,MATCH(H$1,'Trees - celková zdrojová porost'!$A$1:$L$1,0),FALSE)</f>
        <v>1</v>
      </c>
      <c r="I3005" s="9" t="str">
        <f>VLOOKUP($A3005,'Trees - celková zdrojová porost'!$A$2:$L$3471,MATCH(I$1,'Trees - celková zdrojová porost'!$A$1:$L$1,0),FALSE)</f>
        <v>P</v>
      </c>
      <c r="J3005" s="9" t="str">
        <f>VLOOKUP($A3005,'Trees - celková zdrojová porost'!$A$2:$L$3471,MATCH(J$1,'Trees - celková zdrojová porost'!$A$1:$L$1,0),FALSE)</f>
        <v>Z</v>
      </c>
      <c r="K3005" s="9" t="str">
        <f>VLOOKUP($A3005,'Trees - celková zdrojová porost'!$A$2:$L$3471,MATCH(K$1,'Trees - celková zdrojová porost'!$A$1:$L$1,0),FALSE)</f>
        <v>BEZ</v>
      </c>
      <c r="L3005" s="10">
        <f>VLOOKUP($A3005,'Trees - celková zdrojová porost'!$A$2:$L$3471,MATCH(L$1,'Trees - celková zdrojová porost'!$A$1:$L$1,0),FALSE)</f>
        <v>43230.621956018498</v>
      </c>
    </row>
    <row r="3006" spans="1:12" x14ac:dyDescent="0.25">
      <c r="A3006" s="9">
        <v>3216</v>
      </c>
      <c r="B3006" s="9">
        <f>VLOOKUP($A3006,'Trees - celková zdrojová porost'!$A$2:$L$3471,MATCH(B$1,'Trees - celková zdrojová porost'!$A$1:$L$1,0),FALSE)</f>
        <v>3215</v>
      </c>
      <c r="C3006" s="9" t="str">
        <f>VLOOKUP($A3006,'Trees - celková zdrojová porost'!$A$2:$L$3471,MATCH(C$1,'Trees - celková zdrojová porost'!$A$1:$L$1,0),FALSE)</f>
        <v>JVB</v>
      </c>
      <c r="D3006" s="9">
        <f>VLOOKUP($A3006,'Trees - celková zdrojová porost'!$A$2:$L$3471,MATCH(D$1,'Trees - celková zdrojová porost'!$A$1:$L$1,0),FALSE)</f>
        <v>185</v>
      </c>
      <c r="E3006" s="9">
        <f>VLOOKUP($A3006,'Trees - celková zdrojová porost'!$A$2:$L$3471,MATCH(E$1,'Trees - celková zdrojová porost'!$A$1:$L$1,0),FALSE)</f>
        <v>17.100000000000001</v>
      </c>
      <c r="F3006" s="9">
        <f>VLOOKUP($A3006,'Trees - celková zdrojová porost'!$A$2:$L$3471,MATCH(F$1,'Trees - celková zdrojová porost'!$A$1:$L$1,0),FALSE)</f>
        <v>0.1</v>
      </c>
      <c r="G3006" s="9">
        <f>VLOOKUP($A3006,'Trees - celková zdrojová porost'!$A$2:$L$3471,MATCH(G$1,'Trees - celková zdrojová porost'!$A$1:$L$1,0),FALSE)</f>
        <v>17</v>
      </c>
      <c r="H3006" s="9">
        <f>VLOOKUP($A3006,'Trees - celková zdrojová porost'!$A$2:$L$3471,MATCH(H$1,'Trees - celková zdrojová porost'!$A$1:$L$1,0),FALSE)</f>
        <v>1</v>
      </c>
      <c r="I3006" s="9" t="str">
        <f>VLOOKUP($A3006,'Trees - celková zdrojová porost'!$A$2:$L$3471,MATCH(I$1,'Trees - celková zdrojová porost'!$A$1:$L$1,0),FALSE)</f>
        <v>P</v>
      </c>
      <c r="J3006" s="9" t="str">
        <f>VLOOKUP($A3006,'Trees - celková zdrojová porost'!$A$2:$L$3471,MATCH(J$1,'Trees - celková zdrojová porost'!$A$1:$L$1,0),FALSE)</f>
        <v>Z</v>
      </c>
      <c r="K3006" s="9" t="str">
        <f>VLOOKUP($A3006,'Trees - celková zdrojová porost'!$A$2:$L$3471,MATCH(K$1,'Trees - celková zdrojová porost'!$A$1:$L$1,0),FALSE)</f>
        <v>ZAS</v>
      </c>
      <c r="L3006" s="10">
        <f>VLOOKUP($A3006,'Trees - celková zdrojová porost'!$A$2:$L$3471,MATCH(L$1,'Trees - celková zdrojová porost'!$A$1:$L$1,0),FALSE)</f>
        <v>43251.508206018501</v>
      </c>
    </row>
    <row r="3007" spans="1:12" x14ac:dyDescent="0.25">
      <c r="A3007" s="9">
        <v>2482</v>
      </c>
      <c r="B3007" s="9">
        <f>VLOOKUP($A3007,'Trees - celková zdrojová porost'!$A$2:$L$3471,MATCH(B$1,'Trees - celková zdrojová porost'!$A$1:$L$1,0),FALSE)</f>
        <v>2482</v>
      </c>
      <c r="C3007" s="9" t="str">
        <f>VLOOKUP($A3007,'Trees - celková zdrojová porost'!$A$2:$L$3471,MATCH(C$1,'Trees - celková zdrojová porost'!$A$1:$L$1,0),FALSE)</f>
        <v>JVB</v>
      </c>
      <c r="D3007" s="9">
        <f>VLOOKUP($A3007,'Trees - celková zdrojová porost'!$A$2:$L$3471,MATCH(D$1,'Trees - celková zdrojová porost'!$A$1:$L$1,0),FALSE)</f>
        <v>165</v>
      </c>
      <c r="E3007" s="9">
        <f>VLOOKUP($A3007,'Trees - celková zdrojová porost'!$A$2:$L$3471,MATCH(E$1,'Trees - celková zdrojová porost'!$A$1:$L$1,0),FALSE)</f>
        <v>17.2</v>
      </c>
      <c r="F3007" s="9">
        <f>VLOOKUP($A3007,'Trees - celková zdrojová porost'!$A$2:$L$3471,MATCH(F$1,'Trees - celková zdrojová porost'!$A$1:$L$1,0),FALSE)</f>
        <v>0.7</v>
      </c>
      <c r="G3007" s="9">
        <f>VLOOKUP($A3007,'Trees - celková zdrojová porost'!$A$2:$L$3471,MATCH(G$1,'Trees - celková zdrojová porost'!$A$1:$L$1,0),FALSE)</f>
        <v>16.5</v>
      </c>
      <c r="H3007" s="9">
        <f>VLOOKUP($A3007,'Trees - celková zdrojová porost'!$A$2:$L$3471,MATCH(H$1,'Trees - celková zdrojová porost'!$A$1:$L$1,0),FALSE)</f>
        <v>0</v>
      </c>
      <c r="I3007" s="9" t="str">
        <f>VLOOKUP($A3007,'Trees - celková zdrojová porost'!$A$2:$L$3471,MATCH(I$1,'Trees - celková zdrojová porost'!$A$1:$L$1,0),FALSE)</f>
        <v>P</v>
      </c>
      <c r="J3007" s="9" t="str">
        <f>VLOOKUP($A3007,'Trees - celková zdrojová porost'!$A$2:$L$3471,MATCH(J$1,'Trees - celková zdrojová porost'!$A$1:$L$1,0),FALSE)</f>
        <v>Z</v>
      </c>
      <c r="K3007" s="9" t="str">
        <f>VLOOKUP($A3007,'Trees - celková zdrojová porost'!$A$2:$L$3471,MATCH(K$1,'Trees - celková zdrojová porost'!$A$1:$L$1,0),FALSE)</f>
        <v>BEZ</v>
      </c>
      <c r="L3007" s="10">
        <f>VLOOKUP($A3007,'Trees - celková zdrojová porost'!$A$2:$L$3471,MATCH(L$1,'Trees - celková zdrojová porost'!$A$1:$L$1,0),FALSE)</f>
        <v>43216.620949074102</v>
      </c>
    </row>
    <row r="3008" spans="1:12" x14ac:dyDescent="0.25">
      <c r="A3008" s="9">
        <v>2603</v>
      </c>
      <c r="B3008" s="9">
        <f>VLOOKUP($A3008,'Trees - celková zdrojová porost'!$A$2:$L$3471,MATCH(B$1,'Trees - celková zdrojová porost'!$A$1:$L$1,0),FALSE)</f>
        <v>2603</v>
      </c>
      <c r="C3008" s="9" t="str">
        <f>VLOOKUP($A3008,'Trees - celková zdrojová porost'!$A$2:$L$3471,MATCH(C$1,'Trees - celková zdrojová porost'!$A$1:$L$1,0),FALSE)</f>
        <v>JVB</v>
      </c>
      <c r="D3008" s="9">
        <f>VLOOKUP($A3008,'Trees - celková zdrojová porost'!$A$2:$L$3471,MATCH(D$1,'Trees - celková zdrojová porost'!$A$1:$L$1,0),FALSE)</f>
        <v>230</v>
      </c>
      <c r="E3008" s="9">
        <f>VLOOKUP($A3008,'Trees - celková zdrojová porost'!$A$2:$L$3471,MATCH(E$1,'Trees - celková zdrojová porost'!$A$1:$L$1,0),FALSE)</f>
        <v>17.2</v>
      </c>
      <c r="F3008" s="9">
        <f>VLOOKUP($A3008,'Trees - celková zdrojová porost'!$A$2:$L$3471,MATCH(F$1,'Trees - celková zdrojová porost'!$A$1:$L$1,0),FALSE)</f>
        <v>2.6</v>
      </c>
      <c r="G3008" s="9">
        <f>VLOOKUP($A3008,'Trees - celková zdrojová porost'!$A$2:$L$3471,MATCH(G$1,'Trees - celková zdrojová porost'!$A$1:$L$1,0),FALSE)</f>
        <v>14.6</v>
      </c>
      <c r="H3008" s="9">
        <f>VLOOKUP($A3008,'Trees - celková zdrojová porost'!$A$2:$L$3471,MATCH(H$1,'Trees - celková zdrojová porost'!$A$1:$L$1,0),FALSE)</f>
        <v>1</v>
      </c>
      <c r="I3008" s="9" t="str">
        <f>VLOOKUP($A3008,'Trees - celková zdrojová porost'!$A$2:$L$3471,MATCH(I$1,'Trees - celková zdrojová porost'!$A$1:$L$1,0),FALSE)</f>
        <v>P</v>
      </c>
      <c r="J3008" s="9" t="str">
        <f>VLOOKUP($A3008,'Trees - celková zdrojová porost'!$A$2:$L$3471,MATCH(J$1,'Trees - celková zdrojová porost'!$A$1:$L$1,0),FALSE)</f>
        <v>Z</v>
      </c>
      <c r="K3008" s="9" t="str">
        <f>VLOOKUP($A3008,'Trees - celková zdrojová porost'!$A$2:$L$3471,MATCH(K$1,'Trees - celková zdrojová porost'!$A$1:$L$1,0),FALSE)</f>
        <v>BEZ</v>
      </c>
      <c r="L3008" s="10">
        <f>VLOOKUP($A3008,'Trees - celková zdrojová porost'!$A$2:$L$3471,MATCH(L$1,'Trees - celková zdrojová porost'!$A$1:$L$1,0),FALSE)</f>
        <v>43230.467060185198</v>
      </c>
    </row>
    <row r="3009" spans="1:12" x14ac:dyDescent="0.25">
      <c r="A3009" s="9">
        <v>2678</v>
      </c>
      <c r="B3009" s="9">
        <f>VLOOKUP($A3009,'Trees - celková zdrojová porost'!$A$2:$L$3471,MATCH(B$1,'Trees - celková zdrojová porost'!$A$1:$L$1,0),FALSE)</f>
        <v>0</v>
      </c>
      <c r="C3009" s="9" t="str">
        <f>VLOOKUP($A3009,'Trees - celková zdrojová porost'!$A$2:$L$3471,MATCH(C$1,'Trees - celková zdrojová porost'!$A$1:$L$1,0),FALSE)</f>
        <v>JVB</v>
      </c>
      <c r="D3009" s="9">
        <f>VLOOKUP($A3009,'Trees - celková zdrojová porost'!$A$2:$L$3471,MATCH(D$1,'Trees - celková zdrojová porost'!$A$1:$L$1,0),FALSE)</f>
        <v>225</v>
      </c>
      <c r="E3009" s="9">
        <f>VLOOKUP($A3009,'Trees - celková zdrojová porost'!$A$2:$L$3471,MATCH(E$1,'Trees - celková zdrojová porost'!$A$1:$L$1,0),FALSE)</f>
        <v>17.2</v>
      </c>
      <c r="F3009" s="9">
        <f>VLOOKUP($A3009,'Trees - celková zdrojová porost'!$A$2:$L$3471,MATCH(F$1,'Trees - celková zdrojová porost'!$A$1:$L$1,0),FALSE)</f>
        <v>2.2999999999999998</v>
      </c>
      <c r="G3009" s="9">
        <f>VLOOKUP($A3009,'Trees - celková zdrojová porost'!$A$2:$L$3471,MATCH(G$1,'Trees - celková zdrojová porost'!$A$1:$L$1,0),FALSE)</f>
        <v>14.9</v>
      </c>
      <c r="H3009" s="9">
        <f>VLOOKUP($A3009,'Trees - celková zdrojová porost'!$A$2:$L$3471,MATCH(H$1,'Trees - celková zdrojová porost'!$A$1:$L$1,0),FALSE)</f>
        <v>1</v>
      </c>
      <c r="I3009" s="9" t="str">
        <f>VLOOKUP($A3009,'Trees - celková zdrojová porost'!$A$2:$L$3471,MATCH(I$1,'Trees - celková zdrojová porost'!$A$1:$L$1,0),FALSE)</f>
        <v>S</v>
      </c>
      <c r="J3009" s="9" t="str">
        <f>VLOOKUP($A3009,'Trees - celková zdrojová porost'!$A$2:$L$3471,MATCH(J$1,'Trees - celková zdrojová porost'!$A$1:$L$1,0),FALSE)</f>
        <v>Z</v>
      </c>
      <c r="K3009" s="9" t="str">
        <f>VLOOKUP($A3009,'Trees - celková zdrojová porost'!$A$2:$L$3471,MATCH(K$1,'Trees - celková zdrojová porost'!$A$1:$L$1,0),FALSE)</f>
        <v>BEZ</v>
      </c>
      <c r="L3009" s="10">
        <f>VLOOKUP($A3009,'Trees - celková zdrojová porost'!$A$2:$L$3471,MATCH(L$1,'Trees - celková zdrojová porost'!$A$1:$L$1,0),FALSE)</f>
        <v>43230.549479166701</v>
      </c>
    </row>
    <row r="3010" spans="1:12" x14ac:dyDescent="0.25">
      <c r="A3010" s="9">
        <v>2923</v>
      </c>
      <c r="B3010" s="9">
        <f>VLOOKUP($A3010,'Trees - celková zdrojová porost'!$A$2:$L$3471,MATCH(B$1,'Trees - celková zdrojová porost'!$A$1:$L$1,0),FALSE)</f>
        <v>2923</v>
      </c>
      <c r="C3010" s="9" t="str">
        <f>VLOOKUP($A3010,'Trees - celková zdrojová porost'!$A$2:$L$3471,MATCH(C$1,'Trees - celková zdrojová porost'!$A$1:$L$1,0),FALSE)</f>
        <v>JVB</v>
      </c>
      <c r="D3010" s="9">
        <f>VLOOKUP($A3010,'Trees - celková zdrojová porost'!$A$2:$L$3471,MATCH(D$1,'Trees - celková zdrojová porost'!$A$1:$L$1,0),FALSE)</f>
        <v>200</v>
      </c>
      <c r="E3010" s="9">
        <f>VLOOKUP($A3010,'Trees - celková zdrojová porost'!$A$2:$L$3471,MATCH(E$1,'Trees - celková zdrojová porost'!$A$1:$L$1,0),FALSE)</f>
        <v>17.2</v>
      </c>
      <c r="F3010" s="9">
        <f>VLOOKUP($A3010,'Trees - celková zdrojová porost'!$A$2:$L$3471,MATCH(F$1,'Trees - celková zdrojová porost'!$A$1:$L$1,0),FALSE)</f>
        <v>2.7</v>
      </c>
      <c r="G3010" s="9">
        <f>VLOOKUP($A3010,'Trees - celková zdrojová porost'!$A$2:$L$3471,MATCH(G$1,'Trees - celková zdrojová porost'!$A$1:$L$1,0),FALSE)</f>
        <v>14.5</v>
      </c>
      <c r="H3010" s="9">
        <f>VLOOKUP($A3010,'Trees - celková zdrojová porost'!$A$2:$L$3471,MATCH(H$1,'Trees - celková zdrojová porost'!$A$1:$L$1,0),FALSE)</f>
        <v>1</v>
      </c>
      <c r="I3010" s="9" t="str">
        <f>VLOOKUP($A3010,'Trees - celková zdrojová porost'!$A$2:$L$3471,MATCH(I$1,'Trees - celková zdrojová porost'!$A$1:$L$1,0),FALSE)</f>
        <v>P</v>
      </c>
      <c r="J3010" s="9" t="str">
        <f>VLOOKUP($A3010,'Trees - celková zdrojová porost'!$A$2:$L$3471,MATCH(J$1,'Trees - celková zdrojová porost'!$A$1:$L$1,0),FALSE)</f>
        <v>Z</v>
      </c>
      <c r="K3010" s="9" t="str">
        <f>VLOOKUP($A3010,'Trees - celková zdrojová porost'!$A$2:$L$3471,MATCH(K$1,'Trees - celková zdrojová porost'!$A$1:$L$1,0),FALSE)</f>
        <v>BEZ</v>
      </c>
      <c r="L3010" s="10">
        <f>VLOOKUP($A3010,'Trees - celková zdrojová porost'!$A$2:$L$3471,MATCH(L$1,'Trees - celková zdrojová porost'!$A$1:$L$1,0),FALSE)</f>
        <v>43231.482638888898</v>
      </c>
    </row>
    <row r="3011" spans="1:12" x14ac:dyDescent="0.25">
      <c r="A3011" s="9">
        <v>3132</v>
      </c>
      <c r="B3011" s="9">
        <f>VLOOKUP($A3011,'Trees - celková zdrojová porost'!$A$2:$L$3471,MATCH(B$1,'Trees - celková zdrojová porost'!$A$1:$L$1,0),FALSE)</f>
        <v>0</v>
      </c>
      <c r="C3011" s="9" t="str">
        <f>VLOOKUP($A3011,'Trees - celková zdrojová porost'!$A$2:$L$3471,MATCH(C$1,'Trees - celková zdrojová porost'!$A$1:$L$1,0),FALSE)</f>
        <v>JVB</v>
      </c>
      <c r="D3011" s="9">
        <f>VLOOKUP($A3011,'Trees - celková zdrojová porost'!$A$2:$L$3471,MATCH(D$1,'Trees - celková zdrojová porost'!$A$1:$L$1,0),FALSE)</f>
        <v>200</v>
      </c>
      <c r="E3011" s="9">
        <f>VLOOKUP($A3011,'Trees - celková zdrojová porost'!$A$2:$L$3471,MATCH(E$1,'Trees - celková zdrojová porost'!$A$1:$L$1,0),FALSE)</f>
        <v>17.2</v>
      </c>
      <c r="F3011" s="9">
        <f>VLOOKUP($A3011,'Trees - celková zdrojová porost'!$A$2:$L$3471,MATCH(F$1,'Trees - celková zdrojová porost'!$A$1:$L$1,0),FALSE)</f>
        <v>2.5</v>
      </c>
      <c r="G3011" s="9">
        <f>VLOOKUP($A3011,'Trees - celková zdrojová porost'!$A$2:$L$3471,MATCH(G$1,'Trees - celková zdrojová porost'!$A$1:$L$1,0),FALSE)</f>
        <v>14.7</v>
      </c>
      <c r="H3011" s="9">
        <f>VLOOKUP($A3011,'Trees - celková zdrojová porost'!$A$2:$L$3471,MATCH(H$1,'Trees - celková zdrojová porost'!$A$1:$L$1,0),FALSE)</f>
        <v>1</v>
      </c>
      <c r="I3011" s="9" t="str">
        <f>VLOOKUP($A3011,'Trees - celková zdrojová porost'!$A$2:$L$3471,MATCH(I$1,'Trees - celková zdrojová porost'!$A$1:$L$1,0),FALSE)</f>
        <v>P</v>
      </c>
      <c r="J3011" s="9" t="str">
        <f>VLOOKUP($A3011,'Trees - celková zdrojová porost'!$A$2:$L$3471,MATCH(J$1,'Trees - celková zdrojová porost'!$A$1:$L$1,0),FALSE)</f>
        <v>Z</v>
      </c>
      <c r="K3011" s="9" t="str">
        <f>VLOOKUP($A3011,'Trees - celková zdrojová porost'!$A$2:$L$3471,MATCH(K$1,'Trees - celková zdrojová porost'!$A$1:$L$1,0),FALSE)</f>
        <v>BEZ</v>
      </c>
      <c r="L3011" s="10">
        <f>VLOOKUP($A3011,'Trees - celková zdrojová porost'!$A$2:$L$3471,MATCH(L$1,'Trees - celková zdrojová porost'!$A$1:$L$1,0),FALSE)</f>
        <v>43251.491851851897</v>
      </c>
    </row>
    <row r="3012" spans="1:12" x14ac:dyDescent="0.25">
      <c r="A3012" s="9">
        <v>702</v>
      </c>
      <c r="B3012" s="9">
        <f>VLOOKUP($A3012,'Trees - celková zdrojová porost'!$A$2:$L$3471,MATCH(B$1,'Trees - celková zdrojová porost'!$A$1:$L$1,0),FALSE)</f>
        <v>0</v>
      </c>
      <c r="C3012" s="9" t="str">
        <f>VLOOKUP($A3012,'Trees - celková zdrojová porost'!$A$2:$L$3471,MATCH(C$1,'Trees - celková zdrojová porost'!$A$1:$L$1,0),FALSE)</f>
        <v>JVB</v>
      </c>
      <c r="D3012" s="9">
        <f>VLOOKUP($A3012,'Trees - celková zdrojová porost'!$A$2:$L$3471,MATCH(D$1,'Trees - celková zdrojová porost'!$A$1:$L$1,0),FALSE)</f>
        <v>160</v>
      </c>
      <c r="E3012" s="9">
        <f>VLOOKUP($A3012,'Trees - celková zdrojová porost'!$A$2:$L$3471,MATCH(E$1,'Trees - celková zdrojová porost'!$A$1:$L$1,0),FALSE)</f>
        <v>17.3</v>
      </c>
      <c r="F3012" s="9">
        <f>VLOOKUP($A3012,'Trees - celková zdrojová porost'!$A$2:$L$3471,MATCH(F$1,'Trees - celková zdrojová porost'!$A$1:$L$1,0),FALSE)</f>
        <v>16.399999999999999</v>
      </c>
      <c r="G3012" s="9">
        <f>VLOOKUP($A3012,'Trees - celková zdrojová porost'!$A$2:$L$3471,MATCH(G$1,'Trees - celková zdrojová porost'!$A$1:$L$1,0),FALSE)</f>
        <v>0.90000000000000202</v>
      </c>
      <c r="H3012" s="9">
        <f>VLOOKUP($A3012,'Trees - celková zdrojová porost'!$A$2:$L$3471,MATCH(H$1,'Trees - celková zdrojová porost'!$A$1:$L$1,0),FALSE)</f>
        <v>0</v>
      </c>
      <c r="I3012" s="9" t="str">
        <f>VLOOKUP($A3012,'Trees - celková zdrojová porost'!$A$2:$L$3471,MATCH(I$1,'Trees - celková zdrojová porost'!$A$1:$L$1,0),FALSE)</f>
        <v>P</v>
      </c>
      <c r="J3012" s="9" t="str">
        <f>VLOOKUP($A3012,'Trees - celková zdrojová porost'!$A$2:$L$3471,MATCH(J$1,'Trees - celková zdrojová porost'!$A$1:$L$1,0),FALSE)</f>
        <v>Z</v>
      </c>
      <c r="K3012" s="9" t="str">
        <f>VLOOKUP($A3012,'Trees - celková zdrojová porost'!$A$2:$L$3471,MATCH(K$1,'Trees - celková zdrojová porost'!$A$1:$L$1,0),FALSE)</f>
        <v>BEZ</v>
      </c>
      <c r="L3012" s="10">
        <f>VLOOKUP($A3012,'Trees - celková zdrojová porost'!$A$2:$L$3471,MATCH(L$1,'Trees - celková zdrojová porost'!$A$1:$L$1,0),FALSE)</f>
        <v>43195.560659722199</v>
      </c>
    </row>
    <row r="3013" spans="1:12" x14ac:dyDescent="0.25">
      <c r="A3013" s="9">
        <v>744</v>
      </c>
      <c r="B3013" s="9">
        <f>VLOOKUP($A3013,'Trees - celková zdrojová porost'!$A$2:$L$3471,MATCH(B$1,'Trees - celková zdrojová porost'!$A$1:$L$1,0),FALSE)</f>
        <v>744</v>
      </c>
      <c r="C3013" s="9" t="str">
        <f>VLOOKUP($A3013,'Trees - celková zdrojová porost'!$A$2:$L$3471,MATCH(C$1,'Trees - celková zdrojová porost'!$A$1:$L$1,0),FALSE)</f>
        <v>JVB</v>
      </c>
      <c r="D3013" s="9">
        <f>VLOOKUP($A3013,'Trees - celková zdrojová porost'!$A$2:$L$3471,MATCH(D$1,'Trees - celková zdrojová porost'!$A$1:$L$1,0),FALSE)</f>
        <v>145</v>
      </c>
      <c r="E3013" s="9">
        <f>VLOOKUP($A3013,'Trees - celková zdrojová porost'!$A$2:$L$3471,MATCH(E$1,'Trees - celková zdrojová porost'!$A$1:$L$1,0),FALSE)</f>
        <v>17.3</v>
      </c>
      <c r="F3013" s="9">
        <f>VLOOKUP($A3013,'Trees - celková zdrojová porost'!$A$2:$L$3471,MATCH(F$1,'Trees - celková zdrojová porost'!$A$1:$L$1,0),FALSE)</f>
        <v>13.8</v>
      </c>
      <c r="G3013" s="9">
        <f>VLOOKUP($A3013,'Trees - celková zdrojová porost'!$A$2:$L$3471,MATCH(G$1,'Trees - celková zdrojová porost'!$A$1:$L$1,0),FALSE)</f>
        <v>3.5</v>
      </c>
      <c r="H3013" s="9">
        <f>VLOOKUP($A3013,'Trees - celková zdrojová porost'!$A$2:$L$3471,MATCH(H$1,'Trees - celková zdrojová porost'!$A$1:$L$1,0),FALSE)</f>
        <v>0</v>
      </c>
      <c r="I3013" s="9" t="str">
        <f>VLOOKUP($A3013,'Trees - celková zdrojová porost'!$A$2:$L$3471,MATCH(I$1,'Trees - celková zdrojová porost'!$A$1:$L$1,0),FALSE)</f>
        <v>P</v>
      </c>
      <c r="J3013" s="9" t="str">
        <f>VLOOKUP($A3013,'Trees - celková zdrojová porost'!$A$2:$L$3471,MATCH(J$1,'Trees - celková zdrojová porost'!$A$1:$L$1,0),FALSE)</f>
        <v>Z</v>
      </c>
      <c r="K3013" s="9" t="str">
        <f>VLOOKUP($A3013,'Trees - celková zdrojová porost'!$A$2:$L$3471,MATCH(K$1,'Trees - celková zdrojová porost'!$A$1:$L$1,0),FALSE)</f>
        <v>ZAS</v>
      </c>
      <c r="L3013" s="10">
        <f>VLOOKUP($A3013,'Trees - celková zdrojová porost'!$A$2:$L$3471,MATCH(L$1,'Trees - celková zdrojová porost'!$A$1:$L$1,0),FALSE)</f>
        <v>43195.587696759299</v>
      </c>
    </row>
    <row r="3014" spans="1:12" x14ac:dyDescent="0.25">
      <c r="A3014" s="9">
        <v>1752</v>
      </c>
      <c r="B3014" s="9">
        <f>VLOOKUP($A3014,'Trees - celková zdrojová porost'!$A$2:$L$3471,MATCH(B$1,'Trees - celková zdrojová porost'!$A$1:$L$1,0),FALSE)</f>
        <v>1751</v>
      </c>
      <c r="C3014" s="9" t="str">
        <f>VLOOKUP($A3014,'Trees - celková zdrojová porost'!$A$2:$L$3471,MATCH(C$1,'Trees - celková zdrojová porost'!$A$1:$L$1,0),FALSE)</f>
        <v>JVB</v>
      </c>
      <c r="D3014" s="9">
        <f>VLOOKUP($A3014,'Trees - celková zdrojová porost'!$A$2:$L$3471,MATCH(D$1,'Trees - celková zdrojová porost'!$A$1:$L$1,0),FALSE)</f>
        <v>190</v>
      </c>
      <c r="E3014" s="9">
        <f>VLOOKUP($A3014,'Trees - celková zdrojová porost'!$A$2:$L$3471,MATCH(E$1,'Trees - celková zdrojová porost'!$A$1:$L$1,0),FALSE)</f>
        <v>17.3</v>
      </c>
      <c r="F3014" s="9">
        <f>VLOOKUP($A3014,'Trees - celková zdrojová porost'!$A$2:$L$3471,MATCH(F$1,'Trees - celková zdrojová porost'!$A$1:$L$1,0),FALSE)</f>
        <v>1.3</v>
      </c>
      <c r="G3014" s="9">
        <f>VLOOKUP($A3014,'Trees - celková zdrojová porost'!$A$2:$L$3471,MATCH(G$1,'Trees - celková zdrojová porost'!$A$1:$L$1,0),FALSE)</f>
        <v>16</v>
      </c>
      <c r="H3014" s="9">
        <f>VLOOKUP($A3014,'Trees - celková zdrojová porost'!$A$2:$L$3471,MATCH(H$1,'Trees - celková zdrojová porost'!$A$1:$L$1,0),FALSE)</f>
        <v>1</v>
      </c>
      <c r="I3014" s="9" t="str">
        <f>VLOOKUP($A3014,'Trees - celková zdrojová porost'!$A$2:$L$3471,MATCH(I$1,'Trees - celková zdrojová porost'!$A$1:$L$1,0),FALSE)</f>
        <v>P</v>
      </c>
      <c r="J3014" s="9" t="str">
        <f>VLOOKUP($A3014,'Trees - celková zdrojová porost'!$A$2:$L$3471,MATCH(J$1,'Trees - celková zdrojová porost'!$A$1:$L$1,0),FALSE)</f>
        <v>Z</v>
      </c>
      <c r="K3014" s="9" t="str">
        <f>VLOOKUP($A3014,'Trees - celková zdrojová porost'!$A$2:$L$3471,MATCH(K$1,'Trees - celková zdrojová porost'!$A$1:$L$1,0),FALSE)</f>
        <v>BEZ</v>
      </c>
      <c r="L3014" s="10">
        <f>VLOOKUP($A3014,'Trees - celková zdrojová porost'!$A$2:$L$3471,MATCH(L$1,'Trees - celková zdrojová porost'!$A$1:$L$1,0),FALSE)</f>
        <v>43209.621643518498</v>
      </c>
    </row>
    <row r="3015" spans="1:12" x14ac:dyDescent="0.25">
      <c r="A3015" s="9">
        <v>3095</v>
      </c>
      <c r="B3015" s="9">
        <f>VLOOKUP($A3015,'Trees - celková zdrojová porost'!$A$2:$L$3471,MATCH(B$1,'Trees - celková zdrojová porost'!$A$1:$L$1,0),FALSE)</f>
        <v>3095</v>
      </c>
      <c r="C3015" s="9" t="str">
        <f>VLOOKUP($A3015,'Trees - celková zdrojová porost'!$A$2:$L$3471,MATCH(C$1,'Trees - celková zdrojová porost'!$A$1:$L$1,0),FALSE)</f>
        <v>JVB</v>
      </c>
      <c r="D3015" s="9">
        <f>VLOOKUP($A3015,'Trees - celková zdrojová porost'!$A$2:$L$3471,MATCH(D$1,'Trees - celková zdrojová porost'!$A$1:$L$1,0),FALSE)</f>
        <v>190</v>
      </c>
      <c r="E3015" s="9">
        <f>VLOOKUP($A3015,'Trees - celková zdrojová porost'!$A$2:$L$3471,MATCH(E$1,'Trees - celková zdrojová porost'!$A$1:$L$1,0),FALSE)</f>
        <v>17.3</v>
      </c>
      <c r="F3015" s="9">
        <f>VLOOKUP($A3015,'Trees - celková zdrojová porost'!$A$2:$L$3471,MATCH(F$1,'Trees - celková zdrojová porost'!$A$1:$L$1,0),FALSE)</f>
        <v>8.1999999999999993</v>
      </c>
      <c r="G3015" s="9">
        <f>VLOOKUP($A3015,'Trees - celková zdrojová porost'!$A$2:$L$3471,MATCH(G$1,'Trees - celková zdrojová porost'!$A$1:$L$1,0),FALSE)</f>
        <v>9.1</v>
      </c>
      <c r="H3015" s="9">
        <f>VLOOKUP($A3015,'Trees - celková zdrojová porost'!$A$2:$L$3471,MATCH(H$1,'Trees - celková zdrojová porost'!$A$1:$L$1,0),FALSE)</f>
        <v>0</v>
      </c>
      <c r="I3015" s="9" t="str">
        <f>VLOOKUP($A3015,'Trees - celková zdrojová porost'!$A$2:$L$3471,MATCH(I$1,'Trees - celková zdrojová porost'!$A$1:$L$1,0),FALSE)</f>
        <v>P</v>
      </c>
      <c r="J3015" s="9" t="str">
        <f>VLOOKUP($A3015,'Trees - celková zdrojová porost'!$A$2:$L$3471,MATCH(J$1,'Trees - celková zdrojová porost'!$A$1:$L$1,0),FALSE)</f>
        <v>Z</v>
      </c>
      <c r="K3015" s="9" t="str">
        <f>VLOOKUP($A3015,'Trees - celková zdrojová porost'!$A$2:$L$3471,MATCH(K$1,'Trees - celková zdrojová porost'!$A$1:$L$1,0),FALSE)</f>
        <v>BEZ</v>
      </c>
      <c r="L3015" s="10">
        <f>VLOOKUP($A3015,'Trees - celková zdrojová porost'!$A$2:$L$3471,MATCH(L$1,'Trees - celková zdrojová porost'!$A$1:$L$1,0),FALSE)</f>
        <v>43231.587395833303</v>
      </c>
    </row>
    <row r="3016" spans="1:12" x14ac:dyDescent="0.25">
      <c r="A3016" s="9">
        <v>3098</v>
      </c>
      <c r="B3016" s="9">
        <f>VLOOKUP($A3016,'Trees - celková zdrojová porost'!$A$2:$L$3471,MATCH(B$1,'Trees - celková zdrojová porost'!$A$1:$L$1,0),FALSE)</f>
        <v>3095</v>
      </c>
      <c r="C3016" s="9" t="str">
        <f>VLOOKUP($A3016,'Trees - celková zdrojová porost'!$A$2:$L$3471,MATCH(C$1,'Trees - celková zdrojová porost'!$A$1:$L$1,0),FALSE)</f>
        <v>JVB</v>
      </c>
      <c r="D3016" s="9">
        <f>VLOOKUP($A3016,'Trees - celková zdrojová porost'!$A$2:$L$3471,MATCH(D$1,'Trees - celková zdrojová porost'!$A$1:$L$1,0),FALSE)</f>
        <v>150</v>
      </c>
      <c r="E3016" s="9">
        <f>VLOOKUP($A3016,'Trees - celková zdrojová porost'!$A$2:$L$3471,MATCH(E$1,'Trees - celková zdrojová porost'!$A$1:$L$1,0),FALSE)</f>
        <v>17.3</v>
      </c>
      <c r="F3016" s="9">
        <f>VLOOKUP($A3016,'Trees - celková zdrojová porost'!$A$2:$L$3471,MATCH(F$1,'Trees - celková zdrojová porost'!$A$1:$L$1,0),FALSE)</f>
        <v>2.9</v>
      </c>
      <c r="G3016" s="9">
        <f>VLOOKUP($A3016,'Trees - celková zdrojová porost'!$A$2:$L$3471,MATCH(G$1,'Trees - celková zdrojová porost'!$A$1:$L$1,0),FALSE)</f>
        <v>14.4</v>
      </c>
      <c r="H3016" s="9">
        <f>VLOOKUP($A3016,'Trees - celková zdrojová porost'!$A$2:$L$3471,MATCH(H$1,'Trees - celková zdrojová porost'!$A$1:$L$1,0),FALSE)</f>
        <v>1</v>
      </c>
      <c r="I3016" s="9" t="str">
        <f>VLOOKUP($A3016,'Trees - celková zdrojová porost'!$A$2:$L$3471,MATCH(I$1,'Trees - celková zdrojová porost'!$A$1:$L$1,0),FALSE)</f>
        <v>P</v>
      </c>
      <c r="J3016" s="9" t="str">
        <f>VLOOKUP($A3016,'Trees - celková zdrojová porost'!$A$2:$L$3471,MATCH(J$1,'Trees - celková zdrojová porost'!$A$1:$L$1,0),FALSE)</f>
        <v>Z</v>
      </c>
      <c r="K3016" s="9" t="str">
        <f>VLOOKUP($A3016,'Trees - celková zdrojová porost'!$A$2:$L$3471,MATCH(K$1,'Trees - celková zdrojová porost'!$A$1:$L$1,0),FALSE)</f>
        <v>BEZ</v>
      </c>
      <c r="L3016" s="10">
        <f>VLOOKUP($A3016,'Trees - celková zdrojová porost'!$A$2:$L$3471,MATCH(L$1,'Trees - celková zdrojová porost'!$A$1:$L$1,0),FALSE)</f>
        <v>43231.587905092601</v>
      </c>
    </row>
    <row r="3017" spans="1:12" x14ac:dyDescent="0.25">
      <c r="A3017" s="9">
        <v>2598</v>
      </c>
      <c r="B3017" s="9">
        <f>VLOOKUP($A3017,'Trees - celková zdrojová porost'!$A$2:$L$3471,MATCH(B$1,'Trees - celková zdrojová porost'!$A$1:$L$1,0),FALSE)</f>
        <v>0</v>
      </c>
      <c r="C3017" s="9" t="str">
        <f>VLOOKUP($A3017,'Trees - celková zdrojová porost'!$A$2:$L$3471,MATCH(C$1,'Trees - celková zdrojová porost'!$A$1:$L$1,0),FALSE)</f>
        <v>JVB</v>
      </c>
      <c r="D3017" s="9">
        <f>VLOOKUP($A3017,'Trees - celková zdrojová porost'!$A$2:$L$3471,MATCH(D$1,'Trees - celková zdrojová porost'!$A$1:$L$1,0),FALSE)</f>
        <v>185</v>
      </c>
      <c r="E3017" s="9">
        <f>VLOOKUP($A3017,'Trees - celková zdrojová porost'!$A$2:$L$3471,MATCH(E$1,'Trees - celková zdrojová porost'!$A$1:$L$1,0),FALSE)</f>
        <v>17.399999999999999</v>
      </c>
      <c r="F3017" s="9">
        <f>VLOOKUP($A3017,'Trees - celková zdrojová porost'!$A$2:$L$3471,MATCH(F$1,'Trees - celková zdrojová porost'!$A$1:$L$1,0),FALSE)</f>
        <v>9.1999999999999993</v>
      </c>
      <c r="G3017" s="9">
        <f>VLOOKUP($A3017,'Trees - celková zdrojová porost'!$A$2:$L$3471,MATCH(G$1,'Trees - celková zdrojová porost'!$A$1:$L$1,0),FALSE)</f>
        <v>8.1999999999999993</v>
      </c>
      <c r="H3017" s="9">
        <f>VLOOKUP($A3017,'Trees - celková zdrojová porost'!$A$2:$L$3471,MATCH(H$1,'Trees - celková zdrojová porost'!$A$1:$L$1,0),FALSE)</f>
        <v>0</v>
      </c>
      <c r="I3017" s="9" t="str">
        <f>VLOOKUP($A3017,'Trees - celková zdrojová porost'!$A$2:$L$3471,MATCH(I$1,'Trees - celková zdrojová porost'!$A$1:$L$1,0),FALSE)</f>
        <v>P</v>
      </c>
      <c r="J3017" s="9" t="str">
        <f>VLOOKUP($A3017,'Trees - celková zdrojová porost'!$A$2:$L$3471,MATCH(J$1,'Trees - celková zdrojová porost'!$A$1:$L$1,0),FALSE)</f>
        <v>Z</v>
      </c>
      <c r="K3017" s="9" t="str">
        <f>VLOOKUP($A3017,'Trees - celková zdrojová porost'!$A$2:$L$3471,MATCH(K$1,'Trees - celková zdrojová porost'!$A$1:$L$1,0),FALSE)</f>
        <v>BEZ</v>
      </c>
      <c r="L3017" s="10">
        <f>VLOOKUP($A3017,'Trees - celková zdrojová porost'!$A$2:$L$3471,MATCH(L$1,'Trees - celková zdrojová porost'!$A$1:$L$1,0),FALSE)</f>
        <v>43230.465567129599</v>
      </c>
    </row>
    <row r="3018" spans="1:12" x14ac:dyDescent="0.25">
      <c r="A3018" s="9">
        <v>325</v>
      </c>
      <c r="B3018" s="9">
        <f>VLOOKUP($A3018,'Trees - celková zdrojová porost'!$A$2:$L$3471,MATCH(B$1,'Trees - celková zdrojová porost'!$A$1:$L$1,0),FALSE)</f>
        <v>0</v>
      </c>
      <c r="C3018" s="9" t="str">
        <f>VLOOKUP($A3018,'Trees - celková zdrojová porost'!$A$2:$L$3471,MATCH(C$1,'Trees - celková zdrojová porost'!$A$1:$L$1,0),FALSE)</f>
        <v>JVB</v>
      </c>
      <c r="D3018" s="9">
        <f>VLOOKUP($A3018,'Trees - celková zdrojová porost'!$A$2:$L$3471,MATCH(D$1,'Trees - celková zdrojová porost'!$A$1:$L$1,0),FALSE)</f>
        <v>155</v>
      </c>
      <c r="E3018" s="9">
        <f>VLOOKUP($A3018,'Trees - celková zdrojová porost'!$A$2:$L$3471,MATCH(E$1,'Trees - celková zdrojová porost'!$A$1:$L$1,0),FALSE)</f>
        <v>17.5</v>
      </c>
      <c r="F3018" s="9">
        <f>VLOOKUP($A3018,'Trees - celková zdrojová porost'!$A$2:$L$3471,MATCH(F$1,'Trees - celková zdrojová porost'!$A$1:$L$1,0),FALSE)</f>
        <v>3.1</v>
      </c>
      <c r="G3018" s="9">
        <f>VLOOKUP($A3018,'Trees - celková zdrojová porost'!$A$2:$L$3471,MATCH(G$1,'Trees - celková zdrojová porost'!$A$1:$L$1,0),FALSE)</f>
        <v>14.4</v>
      </c>
      <c r="H3018" s="9">
        <f>VLOOKUP($A3018,'Trees - celková zdrojová porost'!$A$2:$L$3471,MATCH(H$1,'Trees - celková zdrojová porost'!$A$1:$L$1,0),FALSE)</f>
        <v>1</v>
      </c>
      <c r="I3018" s="9" t="str">
        <f>VLOOKUP($A3018,'Trees - celková zdrojová porost'!$A$2:$L$3471,MATCH(I$1,'Trees - celková zdrojová porost'!$A$1:$L$1,0),FALSE)</f>
        <v>P</v>
      </c>
      <c r="J3018" s="9" t="str">
        <f>VLOOKUP($A3018,'Trees - celková zdrojová porost'!$A$2:$L$3471,MATCH(J$1,'Trees - celková zdrojová porost'!$A$1:$L$1,0),FALSE)</f>
        <v>Z</v>
      </c>
      <c r="K3018" s="9" t="str">
        <f>VLOOKUP($A3018,'Trees - celková zdrojová porost'!$A$2:$L$3471,MATCH(K$1,'Trees - celková zdrojová porost'!$A$1:$L$1,0),FALSE)</f>
        <v>BEZ</v>
      </c>
      <c r="L3018" s="10">
        <f>VLOOKUP($A3018,'Trees - celková zdrojová porost'!$A$2:$L$3471,MATCH(L$1,'Trees - celková zdrojová porost'!$A$1:$L$1,0),FALSE)</f>
        <v>43188.4359722222</v>
      </c>
    </row>
    <row r="3019" spans="1:12" x14ac:dyDescent="0.25">
      <c r="A3019" s="9">
        <v>469</v>
      </c>
      <c r="B3019" s="9">
        <f>VLOOKUP($A3019,'Trees - celková zdrojová porost'!$A$2:$L$3471,MATCH(B$1,'Trees - celková zdrojová porost'!$A$1:$L$1,0),FALSE)</f>
        <v>0</v>
      </c>
      <c r="C3019" s="9" t="str">
        <f>VLOOKUP($A3019,'Trees - celková zdrojová porost'!$A$2:$L$3471,MATCH(C$1,'Trees - celková zdrojová porost'!$A$1:$L$1,0),FALSE)</f>
        <v>JVB</v>
      </c>
      <c r="D3019" s="9">
        <f>VLOOKUP($A3019,'Trees - celková zdrojová porost'!$A$2:$L$3471,MATCH(D$1,'Trees - celková zdrojová porost'!$A$1:$L$1,0),FALSE)</f>
        <v>205</v>
      </c>
      <c r="E3019" s="9">
        <f>VLOOKUP($A3019,'Trees - celková zdrojová porost'!$A$2:$L$3471,MATCH(E$1,'Trees - celková zdrojová porost'!$A$1:$L$1,0),FALSE)</f>
        <v>17.5</v>
      </c>
      <c r="F3019" s="9">
        <f>VLOOKUP($A3019,'Trees - celková zdrojová porost'!$A$2:$L$3471,MATCH(F$1,'Trees - celková zdrojová porost'!$A$1:$L$1,0),FALSE)</f>
        <v>2.4</v>
      </c>
      <c r="G3019" s="9">
        <f>VLOOKUP($A3019,'Trees - celková zdrojová porost'!$A$2:$L$3471,MATCH(G$1,'Trees - celková zdrojová porost'!$A$1:$L$1,0),FALSE)</f>
        <v>15.1</v>
      </c>
      <c r="H3019" s="9">
        <f>VLOOKUP($A3019,'Trees - celková zdrojová porost'!$A$2:$L$3471,MATCH(H$1,'Trees - celková zdrojová porost'!$A$1:$L$1,0),FALSE)</f>
        <v>0</v>
      </c>
      <c r="I3019" s="9" t="str">
        <f>VLOOKUP($A3019,'Trees - celková zdrojová porost'!$A$2:$L$3471,MATCH(I$1,'Trees - celková zdrojová porost'!$A$1:$L$1,0),FALSE)</f>
        <v>S</v>
      </c>
      <c r="J3019" s="9" t="str">
        <f>VLOOKUP($A3019,'Trees - celková zdrojová porost'!$A$2:$L$3471,MATCH(J$1,'Trees - celková zdrojová porost'!$A$1:$L$1,0),FALSE)</f>
        <v>Z</v>
      </c>
      <c r="K3019" s="9" t="str">
        <f>VLOOKUP($A3019,'Trees - celková zdrojová porost'!$A$2:$L$3471,MATCH(K$1,'Trees - celková zdrojová porost'!$A$1:$L$1,0),FALSE)</f>
        <v>BEZ</v>
      </c>
      <c r="L3019" s="10">
        <f>VLOOKUP($A3019,'Trees - celková zdrojová porost'!$A$2:$L$3471,MATCH(L$1,'Trees - celková zdrojová porost'!$A$1:$L$1,0),FALSE)</f>
        <v>43188.58625</v>
      </c>
    </row>
    <row r="3020" spans="1:12" x14ac:dyDescent="0.25">
      <c r="A3020" s="9">
        <v>1608</v>
      </c>
      <c r="B3020" s="9">
        <f>VLOOKUP($A3020,'Trees - celková zdrojová porost'!$A$2:$L$3471,MATCH(B$1,'Trees - celková zdrojová porost'!$A$1:$L$1,0),FALSE)</f>
        <v>0</v>
      </c>
      <c r="C3020" s="9" t="str">
        <f>VLOOKUP($A3020,'Trees - celková zdrojová porost'!$A$2:$L$3471,MATCH(C$1,'Trees - celková zdrojová porost'!$A$1:$L$1,0),FALSE)</f>
        <v>JVB</v>
      </c>
      <c r="D3020" s="9">
        <f>VLOOKUP($A3020,'Trees - celková zdrojová porost'!$A$2:$L$3471,MATCH(D$1,'Trees - celková zdrojová porost'!$A$1:$L$1,0),FALSE)</f>
        <v>155</v>
      </c>
      <c r="E3020" s="9">
        <f>VLOOKUP($A3020,'Trees - celková zdrojová porost'!$A$2:$L$3471,MATCH(E$1,'Trees - celková zdrojová porost'!$A$1:$L$1,0),FALSE)</f>
        <v>17.5</v>
      </c>
      <c r="F3020" s="9">
        <f>VLOOKUP($A3020,'Trees - celková zdrojová porost'!$A$2:$L$3471,MATCH(F$1,'Trees - celková zdrojová porost'!$A$1:$L$1,0),FALSE)</f>
        <v>2.1</v>
      </c>
      <c r="G3020" s="9">
        <f>VLOOKUP($A3020,'Trees - celková zdrojová porost'!$A$2:$L$3471,MATCH(G$1,'Trees - celková zdrojová porost'!$A$1:$L$1,0),FALSE)</f>
        <v>15.4</v>
      </c>
      <c r="H3020" s="9">
        <f>VLOOKUP($A3020,'Trees - celková zdrojová porost'!$A$2:$L$3471,MATCH(H$1,'Trees - celková zdrojová porost'!$A$1:$L$1,0),FALSE)</f>
        <v>1</v>
      </c>
      <c r="I3020" s="9" t="str">
        <f>VLOOKUP($A3020,'Trees - celková zdrojová porost'!$A$2:$L$3471,MATCH(I$1,'Trees - celková zdrojová porost'!$A$1:$L$1,0),FALSE)</f>
        <v>P</v>
      </c>
      <c r="J3020" s="9" t="str">
        <f>VLOOKUP($A3020,'Trees - celková zdrojová porost'!$A$2:$L$3471,MATCH(J$1,'Trees - celková zdrojová porost'!$A$1:$L$1,0),FALSE)</f>
        <v>Z</v>
      </c>
      <c r="K3020" s="9" t="str">
        <f>VLOOKUP($A3020,'Trees - celková zdrojová porost'!$A$2:$L$3471,MATCH(K$1,'Trees - celková zdrojová porost'!$A$1:$L$1,0),FALSE)</f>
        <v>BEZ</v>
      </c>
      <c r="L3020" s="10">
        <f>VLOOKUP($A3020,'Trees - celková zdrojová porost'!$A$2:$L$3471,MATCH(L$1,'Trees - celková zdrojová porost'!$A$1:$L$1,0),FALSE)</f>
        <v>43209.473229166702</v>
      </c>
    </row>
    <row r="3021" spans="1:12" x14ac:dyDescent="0.25">
      <c r="A3021" s="9">
        <v>2704</v>
      </c>
      <c r="B3021" s="9">
        <f>VLOOKUP($A3021,'Trees - celková zdrojová porost'!$A$2:$L$3471,MATCH(B$1,'Trees - celková zdrojová porost'!$A$1:$L$1,0),FALSE)</f>
        <v>2703</v>
      </c>
      <c r="C3021" s="9" t="str">
        <f>VLOOKUP($A3021,'Trees - celková zdrojová porost'!$A$2:$L$3471,MATCH(C$1,'Trees - celková zdrojová porost'!$A$1:$L$1,0),FALSE)</f>
        <v>JVB</v>
      </c>
      <c r="D3021" s="9">
        <f>VLOOKUP($A3021,'Trees - celková zdrojová porost'!$A$2:$L$3471,MATCH(D$1,'Trees - celková zdrojová porost'!$A$1:$L$1,0),FALSE)</f>
        <v>180</v>
      </c>
      <c r="E3021" s="9">
        <f>VLOOKUP($A3021,'Trees - celková zdrojová porost'!$A$2:$L$3471,MATCH(E$1,'Trees - celková zdrojová porost'!$A$1:$L$1,0),FALSE)</f>
        <v>17.5</v>
      </c>
      <c r="F3021" s="9">
        <f>VLOOKUP($A3021,'Trees - celková zdrojová porost'!$A$2:$L$3471,MATCH(F$1,'Trees - celková zdrojová porost'!$A$1:$L$1,0),FALSE)</f>
        <v>7.2</v>
      </c>
      <c r="G3021" s="9">
        <f>VLOOKUP($A3021,'Trees - celková zdrojová porost'!$A$2:$L$3471,MATCH(G$1,'Trees - celková zdrojová porost'!$A$1:$L$1,0),FALSE)</f>
        <v>10.3</v>
      </c>
      <c r="H3021" s="9">
        <f>VLOOKUP($A3021,'Trees - celková zdrojová porost'!$A$2:$L$3471,MATCH(H$1,'Trees - celková zdrojová porost'!$A$1:$L$1,0),FALSE)</f>
        <v>1</v>
      </c>
      <c r="I3021" s="9" t="str">
        <f>VLOOKUP($A3021,'Trees - celková zdrojová porost'!$A$2:$L$3471,MATCH(I$1,'Trees - celková zdrojová porost'!$A$1:$L$1,0),FALSE)</f>
        <v>P</v>
      </c>
      <c r="J3021" s="9" t="str">
        <f>VLOOKUP($A3021,'Trees - celková zdrojová porost'!$A$2:$L$3471,MATCH(J$1,'Trees - celková zdrojová porost'!$A$1:$L$1,0),FALSE)</f>
        <v>Z</v>
      </c>
      <c r="K3021" s="9" t="str">
        <f>VLOOKUP($A3021,'Trees - celková zdrojová porost'!$A$2:$L$3471,MATCH(K$1,'Trees - celková zdrojová porost'!$A$1:$L$1,0),FALSE)</f>
        <v>BEZ</v>
      </c>
      <c r="L3021" s="10">
        <f>VLOOKUP($A3021,'Trees - celková zdrojová porost'!$A$2:$L$3471,MATCH(L$1,'Trees - celková zdrojová porost'!$A$1:$L$1,0),FALSE)</f>
        <v>43230.558321759301</v>
      </c>
    </row>
    <row r="3022" spans="1:12" x14ac:dyDescent="0.25">
      <c r="A3022" s="9">
        <v>2136</v>
      </c>
      <c r="B3022" s="9">
        <f>VLOOKUP($A3022,'Trees - celková zdrojová porost'!$A$2:$L$3471,MATCH(B$1,'Trees - celková zdrojová porost'!$A$1:$L$1,0),FALSE)</f>
        <v>0</v>
      </c>
      <c r="C3022" s="9" t="str">
        <f>VLOOKUP($A3022,'Trees - celková zdrojová porost'!$A$2:$L$3471,MATCH(C$1,'Trees - celková zdrojová porost'!$A$1:$L$1,0),FALSE)</f>
        <v>JVB</v>
      </c>
      <c r="D3022" s="9">
        <f>VLOOKUP($A3022,'Trees - celková zdrojová porost'!$A$2:$L$3471,MATCH(D$1,'Trees - celková zdrojová porost'!$A$1:$L$1,0),FALSE)</f>
        <v>205</v>
      </c>
      <c r="E3022" s="9">
        <f>VLOOKUP($A3022,'Trees - celková zdrojová porost'!$A$2:$L$3471,MATCH(E$1,'Trees - celková zdrojová porost'!$A$1:$L$1,0),FALSE)</f>
        <v>17.600000000000001</v>
      </c>
      <c r="F3022" s="9">
        <f>VLOOKUP($A3022,'Trees - celková zdrojová porost'!$A$2:$L$3471,MATCH(F$1,'Trees - celková zdrojová porost'!$A$1:$L$1,0),FALSE)</f>
        <v>12.4</v>
      </c>
      <c r="G3022" s="9">
        <f>VLOOKUP($A3022,'Trees - celková zdrojová porost'!$A$2:$L$3471,MATCH(G$1,'Trees - celková zdrojová porost'!$A$1:$L$1,0),FALSE)</f>
        <v>5.2</v>
      </c>
      <c r="H3022" s="9">
        <f>VLOOKUP($A3022,'Trees - celková zdrojová porost'!$A$2:$L$3471,MATCH(H$1,'Trees - celková zdrojová porost'!$A$1:$L$1,0),FALSE)</f>
        <v>1</v>
      </c>
      <c r="I3022" s="9" t="str">
        <f>VLOOKUP($A3022,'Trees - celková zdrojová porost'!$A$2:$L$3471,MATCH(I$1,'Trees - celková zdrojová porost'!$A$1:$L$1,0),FALSE)</f>
        <v>P</v>
      </c>
      <c r="J3022" s="9" t="str">
        <f>VLOOKUP($A3022,'Trees - celková zdrojová porost'!$A$2:$L$3471,MATCH(J$1,'Trees - celková zdrojová porost'!$A$1:$L$1,0),FALSE)</f>
        <v>Z</v>
      </c>
      <c r="K3022" s="9" t="str">
        <f>VLOOKUP($A3022,'Trees - celková zdrojová porost'!$A$2:$L$3471,MATCH(K$1,'Trees - celková zdrojová porost'!$A$1:$L$1,0),FALSE)</f>
        <v>BEZ</v>
      </c>
      <c r="L3022" s="10">
        <f>VLOOKUP($A3022,'Trees - celková zdrojová porost'!$A$2:$L$3471,MATCH(L$1,'Trees - celková zdrojová porost'!$A$1:$L$1,0),FALSE)</f>
        <v>43213.500532407401</v>
      </c>
    </row>
    <row r="3023" spans="1:12" x14ac:dyDescent="0.25">
      <c r="A3023" s="9">
        <v>2446</v>
      </c>
      <c r="B3023" s="9">
        <f>VLOOKUP($A3023,'Trees - celková zdrojová porost'!$A$2:$L$3471,MATCH(B$1,'Trees - celková zdrojová porost'!$A$1:$L$1,0),FALSE)</f>
        <v>2446</v>
      </c>
      <c r="C3023" s="9" t="str">
        <f>VLOOKUP($A3023,'Trees - celková zdrojová porost'!$A$2:$L$3471,MATCH(C$1,'Trees - celková zdrojová porost'!$A$1:$L$1,0),FALSE)</f>
        <v>JVB</v>
      </c>
      <c r="D3023" s="9">
        <f>VLOOKUP($A3023,'Trees - celková zdrojová porost'!$A$2:$L$3471,MATCH(D$1,'Trees - celková zdrojová porost'!$A$1:$L$1,0),FALSE)</f>
        <v>200</v>
      </c>
      <c r="E3023" s="9">
        <f>VLOOKUP($A3023,'Trees - celková zdrojová porost'!$A$2:$L$3471,MATCH(E$1,'Trees - celková zdrojová porost'!$A$1:$L$1,0),FALSE)</f>
        <v>17.600000000000001</v>
      </c>
      <c r="F3023" s="9">
        <f>VLOOKUP($A3023,'Trees - celková zdrojová porost'!$A$2:$L$3471,MATCH(F$1,'Trees - celková zdrojová porost'!$A$1:$L$1,0),FALSE)</f>
        <v>10.9</v>
      </c>
      <c r="G3023" s="9">
        <f>VLOOKUP($A3023,'Trees - celková zdrojová porost'!$A$2:$L$3471,MATCH(G$1,'Trees - celková zdrojová porost'!$A$1:$L$1,0),FALSE)</f>
        <v>6.7</v>
      </c>
      <c r="H3023" s="9">
        <f>VLOOKUP($A3023,'Trees - celková zdrojová porost'!$A$2:$L$3471,MATCH(H$1,'Trees - celková zdrojová porost'!$A$1:$L$1,0),FALSE)</f>
        <v>1</v>
      </c>
      <c r="I3023" s="9" t="str">
        <f>VLOOKUP($A3023,'Trees - celková zdrojová porost'!$A$2:$L$3471,MATCH(I$1,'Trees - celková zdrojová porost'!$A$1:$L$1,0),FALSE)</f>
        <v>P</v>
      </c>
      <c r="J3023" s="9" t="str">
        <f>VLOOKUP($A3023,'Trees - celková zdrojová porost'!$A$2:$L$3471,MATCH(J$1,'Trees - celková zdrojová porost'!$A$1:$L$1,0),FALSE)</f>
        <v>Z</v>
      </c>
      <c r="K3023" s="9" t="str">
        <f>VLOOKUP($A3023,'Trees - celková zdrojová porost'!$A$2:$L$3471,MATCH(K$1,'Trees - celková zdrojová porost'!$A$1:$L$1,0),FALSE)</f>
        <v>BEZ</v>
      </c>
      <c r="L3023" s="10">
        <f>VLOOKUP($A3023,'Trees - celková zdrojová porost'!$A$2:$L$3471,MATCH(L$1,'Trees - celková zdrojová porost'!$A$1:$L$1,0),FALSE)</f>
        <v>43216.573379629597</v>
      </c>
    </row>
    <row r="3024" spans="1:12" x14ac:dyDescent="0.25">
      <c r="A3024" s="9">
        <v>2740</v>
      </c>
      <c r="B3024" s="9">
        <f>VLOOKUP($A3024,'Trees - celková zdrojová porost'!$A$2:$L$3471,MATCH(B$1,'Trees - celková zdrojová porost'!$A$1:$L$1,0),FALSE)</f>
        <v>2737</v>
      </c>
      <c r="C3024" s="9" t="str">
        <f>VLOOKUP($A3024,'Trees - celková zdrojová porost'!$A$2:$L$3471,MATCH(C$1,'Trees - celková zdrojová porost'!$A$1:$L$1,0),FALSE)</f>
        <v>JVB</v>
      </c>
      <c r="D3024" s="9">
        <f>VLOOKUP($A3024,'Trees - celková zdrojová porost'!$A$2:$L$3471,MATCH(D$1,'Trees - celková zdrojová porost'!$A$1:$L$1,0),FALSE)</f>
        <v>165</v>
      </c>
      <c r="E3024" s="9">
        <f>VLOOKUP($A3024,'Trees - celková zdrojová porost'!$A$2:$L$3471,MATCH(E$1,'Trees - celková zdrojová porost'!$A$1:$L$1,0),FALSE)</f>
        <v>17.600000000000001</v>
      </c>
      <c r="F3024" s="9">
        <f>VLOOKUP($A3024,'Trees - celková zdrojová porost'!$A$2:$L$3471,MATCH(F$1,'Trees - celková zdrojová porost'!$A$1:$L$1,0),FALSE)</f>
        <v>2.2999999999999998</v>
      </c>
      <c r="G3024" s="9">
        <f>VLOOKUP($A3024,'Trees - celková zdrojová porost'!$A$2:$L$3471,MATCH(G$1,'Trees - celková zdrojová porost'!$A$1:$L$1,0),FALSE)</f>
        <v>15.3</v>
      </c>
      <c r="H3024" s="9">
        <f>VLOOKUP($A3024,'Trees - celková zdrojová porost'!$A$2:$L$3471,MATCH(H$1,'Trees - celková zdrojová porost'!$A$1:$L$1,0),FALSE)</f>
        <v>1</v>
      </c>
      <c r="I3024" s="9" t="str">
        <f>VLOOKUP($A3024,'Trees - celková zdrojová porost'!$A$2:$L$3471,MATCH(I$1,'Trees - celková zdrojová porost'!$A$1:$L$1,0),FALSE)</f>
        <v>P</v>
      </c>
      <c r="J3024" s="9" t="str">
        <f>VLOOKUP($A3024,'Trees - celková zdrojová porost'!$A$2:$L$3471,MATCH(J$1,'Trees - celková zdrojová porost'!$A$1:$L$1,0),FALSE)</f>
        <v>Z</v>
      </c>
      <c r="K3024" s="9" t="str">
        <f>VLOOKUP($A3024,'Trees - celková zdrojová porost'!$A$2:$L$3471,MATCH(K$1,'Trees - celková zdrojová porost'!$A$1:$L$1,0),FALSE)</f>
        <v>BEZ</v>
      </c>
      <c r="L3024" s="10">
        <f>VLOOKUP($A3024,'Trees - celková zdrojová porost'!$A$2:$L$3471,MATCH(L$1,'Trees - celková zdrojová porost'!$A$1:$L$1,0),FALSE)</f>
        <v>43230.611655092602</v>
      </c>
    </row>
    <row r="3025" spans="1:12" x14ac:dyDescent="0.25">
      <c r="A3025" s="9">
        <v>1982</v>
      </c>
      <c r="B3025" s="9">
        <f>VLOOKUP($A3025,'Trees - celková zdrojová porost'!$A$2:$L$3471,MATCH(B$1,'Trees - celková zdrojová porost'!$A$1:$L$1,0),FALSE)</f>
        <v>1979</v>
      </c>
      <c r="C3025" s="9" t="str">
        <f>VLOOKUP($A3025,'Trees - celková zdrojová porost'!$A$2:$L$3471,MATCH(C$1,'Trees - celková zdrojová porost'!$A$1:$L$1,0),FALSE)</f>
        <v>JVB</v>
      </c>
      <c r="D3025" s="9">
        <f>VLOOKUP($A3025,'Trees - celková zdrojová porost'!$A$2:$L$3471,MATCH(D$1,'Trees - celková zdrojová porost'!$A$1:$L$1,0),FALSE)</f>
        <v>125</v>
      </c>
      <c r="E3025" s="9">
        <f>VLOOKUP($A3025,'Trees - celková zdrojová porost'!$A$2:$L$3471,MATCH(E$1,'Trees - celková zdrojová porost'!$A$1:$L$1,0),FALSE)</f>
        <v>17.8</v>
      </c>
      <c r="F3025" s="9">
        <f>VLOOKUP($A3025,'Trees - celková zdrojová porost'!$A$2:$L$3471,MATCH(F$1,'Trees - celková zdrojová porost'!$A$1:$L$1,0),FALSE)</f>
        <v>1.6</v>
      </c>
      <c r="G3025" s="9">
        <f>VLOOKUP($A3025,'Trees - celková zdrojová porost'!$A$2:$L$3471,MATCH(G$1,'Trees - celková zdrojová porost'!$A$1:$L$1,0),FALSE)</f>
        <v>16.2</v>
      </c>
      <c r="H3025" s="9">
        <f>VLOOKUP($A3025,'Trees - celková zdrojová porost'!$A$2:$L$3471,MATCH(H$1,'Trees - celková zdrojová porost'!$A$1:$L$1,0),FALSE)</f>
        <v>1</v>
      </c>
      <c r="I3025" s="9" t="str">
        <f>VLOOKUP($A3025,'Trees - celková zdrojová porost'!$A$2:$L$3471,MATCH(I$1,'Trees - celková zdrojová porost'!$A$1:$L$1,0),FALSE)</f>
        <v>P</v>
      </c>
      <c r="J3025" s="9" t="str">
        <f>VLOOKUP($A3025,'Trees - celková zdrojová porost'!$A$2:$L$3471,MATCH(J$1,'Trees - celková zdrojová porost'!$A$1:$L$1,0),FALSE)</f>
        <v>Z</v>
      </c>
      <c r="K3025" s="9" t="str">
        <f>VLOOKUP($A3025,'Trees - celková zdrojová porost'!$A$2:$L$3471,MATCH(K$1,'Trees - celková zdrojová porost'!$A$1:$L$1,0),FALSE)</f>
        <v>BEZ</v>
      </c>
      <c r="L3025" s="10">
        <f>VLOOKUP($A3025,'Trees - celková zdrojová porost'!$A$2:$L$3471,MATCH(L$1,'Trees - celková zdrojová porost'!$A$1:$L$1,0),FALSE)</f>
        <v>43210.537256944401</v>
      </c>
    </row>
    <row r="3026" spans="1:12" x14ac:dyDescent="0.25">
      <c r="A3026" s="9">
        <v>1983</v>
      </c>
      <c r="B3026" s="9">
        <f>VLOOKUP($A3026,'Trees - celková zdrojová porost'!$A$2:$L$3471,MATCH(B$1,'Trees - celková zdrojová porost'!$A$1:$L$1,0),FALSE)</f>
        <v>1979</v>
      </c>
      <c r="C3026" s="9" t="str">
        <f>VLOOKUP($A3026,'Trees - celková zdrojová porost'!$A$2:$L$3471,MATCH(C$1,'Trees - celková zdrojová porost'!$A$1:$L$1,0),FALSE)</f>
        <v>JVB</v>
      </c>
      <c r="D3026" s="9">
        <f>VLOOKUP($A3026,'Trees - celková zdrojová porost'!$A$2:$L$3471,MATCH(D$1,'Trees - celková zdrojová porost'!$A$1:$L$1,0),FALSE)</f>
        <v>90</v>
      </c>
      <c r="E3026" s="9">
        <f>VLOOKUP($A3026,'Trees - celková zdrojová porost'!$A$2:$L$3471,MATCH(E$1,'Trees - celková zdrojová porost'!$A$1:$L$1,0),FALSE)</f>
        <v>17.8</v>
      </c>
      <c r="F3026" s="9">
        <f>VLOOKUP($A3026,'Trees - celková zdrojová porost'!$A$2:$L$3471,MATCH(F$1,'Trees - celková zdrojová porost'!$A$1:$L$1,0),FALSE)</f>
        <v>1.65</v>
      </c>
      <c r="G3026" s="9">
        <f>VLOOKUP($A3026,'Trees - celková zdrojová porost'!$A$2:$L$3471,MATCH(G$1,'Trees - celková zdrojová porost'!$A$1:$L$1,0),FALSE)</f>
        <v>16.149999999999999</v>
      </c>
      <c r="H3026" s="9">
        <f>VLOOKUP($A3026,'Trees - celková zdrojová porost'!$A$2:$L$3471,MATCH(H$1,'Trees - celková zdrojová porost'!$A$1:$L$1,0),FALSE)</f>
        <v>1</v>
      </c>
      <c r="I3026" s="9" t="str">
        <f>VLOOKUP($A3026,'Trees - celková zdrojová porost'!$A$2:$L$3471,MATCH(I$1,'Trees - celková zdrojová porost'!$A$1:$L$1,0),FALSE)</f>
        <v>P</v>
      </c>
      <c r="J3026" s="9" t="str">
        <f>VLOOKUP($A3026,'Trees - celková zdrojová porost'!$A$2:$L$3471,MATCH(J$1,'Trees - celková zdrojová porost'!$A$1:$L$1,0),FALSE)</f>
        <v>Z</v>
      </c>
      <c r="K3026" s="9" t="str">
        <f>VLOOKUP($A3026,'Trees - celková zdrojová porost'!$A$2:$L$3471,MATCH(K$1,'Trees - celková zdrojová porost'!$A$1:$L$1,0),FALSE)</f>
        <v>ZAS</v>
      </c>
      <c r="L3026" s="10">
        <f>VLOOKUP($A3026,'Trees - celková zdrojová porost'!$A$2:$L$3471,MATCH(L$1,'Trees - celková zdrojová porost'!$A$1:$L$1,0),FALSE)</f>
        <v>43210.537407407399</v>
      </c>
    </row>
    <row r="3027" spans="1:12" x14ac:dyDescent="0.25">
      <c r="A3027" s="9">
        <v>2447</v>
      </c>
      <c r="B3027" s="9">
        <f>VLOOKUP($A3027,'Trees - celková zdrojová porost'!$A$2:$L$3471,MATCH(B$1,'Trees - celková zdrojová porost'!$A$1:$L$1,0),FALSE)</f>
        <v>2446</v>
      </c>
      <c r="C3027" s="9" t="str">
        <f>VLOOKUP($A3027,'Trees - celková zdrojová porost'!$A$2:$L$3471,MATCH(C$1,'Trees - celková zdrojová porost'!$A$1:$L$1,0),FALSE)</f>
        <v>JVB</v>
      </c>
      <c r="D3027" s="9">
        <f>VLOOKUP($A3027,'Trees - celková zdrojová porost'!$A$2:$L$3471,MATCH(D$1,'Trees - celková zdrojová porost'!$A$1:$L$1,0),FALSE)</f>
        <v>180</v>
      </c>
      <c r="E3027" s="9">
        <f>VLOOKUP($A3027,'Trees - celková zdrojová porost'!$A$2:$L$3471,MATCH(E$1,'Trees - celková zdrojová porost'!$A$1:$L$1,0),FALSE)</f>
        <v>17.8</v>
      </c>
      <c r="F3027" s="9">
        <f>VLOOKUP($A3027,'Trees - celková zdrojová porost'!$A$2:$L$3471,MATCH(F$1,'Trees - celková zdrojová porost'!$A$1:$L$1,0),FALSE)</f>
        <v>14.5</v>
      </c>
      <c r="G3027" s="9">
        <f>VLOOKUP($A3027,'Trees - celková zdrojová porost'!$A$2:$L$3471,MATCH(G$1,'Trees - celková zdrojová porost'!$A$1:$L$1,0),FALSE)</f>
        <v>3.3</v>
      </c>
      <c r="H3027" s="9">
        <f>VLOOKUP($A3027,'Trees - celková zdrojová porost'!$A$2:$L$3471,MATCH(H$1,'Trees - celková zdrojová porost'!$A$1:$L$1,0),FALSE)</f>
        <v>1</v>
      </c>
      <c r="I3027" s="9" t="str">
        <f>VLOOKUP($A3027,'Trees - celková zdrojová porost'!$A$2:$L$3471,MATCH(I$1,'Trees - celková zdrojová porost'!$A$1:$L$1,0),FALSE)</f>
        <v>P</v>
      </c>
      <c r="J3027" s="9" t="str">
        <f>VLOOKUP($A3027,'Trees - celková zdrojová porost'!$A$2:$L$3471,MATCH(J$1,'Trees - celková zdrojová porost'!$A$1:$L$1,0),FALSE)</f>
        <v>Z</v>
      </c>
      <c r="K3027" s="9" t="str">
        <f>VLOOKUP($A3027,'Trees - celková zdrojová porost'!$A$2:$L$3471,MATCH(K$1,'Trees - celková zdrojová porost'!$A$1:$L$1,0),FALSE)</f>
        <v>BEZ</v>
      </c>
      <c r="L3027" s="10">
        <f>VLOOKUP($A3027,'Trees - celková zdrojová porost'!$A$2:$L$3471,MATCH(L$1,'Trees - celková zdrojová porost'!$A$1:$L$1,0),FALSE)</f>
        <v>43216.573611111096</v>
      </c>
    </row>
    <row r="3028" spans="1:12" x14ac:dyDescent="0.25">
      <c r="A3028" s="9">
        <v>2699</v>
      </c>
      <c r="B3028" s="9">
        <f>VLOOKUP($A3028,'Trees - celková zdrojová porost'!$A$2:$L$3471,MATCH(B$1,'Trees - celková zdrojová porost'!$A$1:$L$1,0),FALSE)</f>
        <v>2699</v>
      </c>
      <c r="C3028" s="9" t="str">
        <f>VLOOKUP($A3028,'Trees - celková zdrojová porost'!$A$2:$L$3471,MATCH(C$1,'Trees - celková zdrojová porost'!$A$1:$L$1,0),FALSE)</f>
        <v>JVB</v>
      </c>
      <c r="D3028" s="9">
        <f>VLOOKUP($A3028,'Trees - celková zdrojová porost'!$A$2:$L$3471,MATCH(D$1,'Trees - celková zdrojová porost'!$A$1:$L$1,0),FALSE)</f>
        <v>185</v>
      </c>
      <c r="E3028" s="9">
        <f>VLOOKUP($A3028,'Trees - celková zdrojová porost'!$A$2:$L$3471,MATCH(E$1,'Trees - celková zdrojová porost'!$A$1:$L$1,0),FALSE)</f>
        <v>17.8</v>
      </c>
      <c r="F3028" s="9">
        <f>VLOOKUP($A3028,'Trees - celková zdrojová porost'!$A$2:$L$3471,MATCH(F$1,'Trees - celková zdrojová porost'!$A$1:$L$1,0),FALSE)</f>
        <v>7.9</v>
      </c>
      <c r="G3028" s="9">
        <f>VLOOKUP($A3028,'Trees - celková zdrojová porost'!$A$2:$L$3471,MATCH(G$1,'Trees - celková zdrojová porost'!$A$1:$L$1,0),FALSE)</f>
        <v>9.9</v>
      </c>
      <c r="H3028" s="9">
        <f>VLOOKUP($A3028,'Trees - celková zdrojová porost'!$A$2:$L$3471,MATCH(H$1,'Trees - celková zdrojová porost'!$A$1:$L$1,0),FALSE)</f>
        <v>1</v>
      </c>
      <c r="I3028" s="9" t="str">
        <f>VLOOKUP($A3028,'Trees - celková zdrojová porost'!$A$2:$L$3471,MATCH(I$1,'Trees - celková zdrojová porost'!$A$1:$L$1,0),FALSE)</f>
        <v>P</v>
      </c>
      <c r="J3028" s="9" t="str">
        <f>VLOOKUP($A3028,'Trees - celková zdrojová porost'!$A$2:$L$3471,MATCH(J$1,'Trees - celková zdrojová porost'!$A$1:$L$1,0),FALSE)</f>
        <v>Z</v>
      </c>
      <c r="K3028" s="9" t="str">
        <f>VLOOKUP($A3028,'Trees - celková zdrojová porost'!$A$2:$L$3471,MATCH(K$1,'Trees - celková zdrojová porost'!$A$1:$L$1,0),FALSE)</f>
        <v>BEZ</v>
      </c>
      <c r="L3028" s="10">
        <f>VLOOKUP($A3028,'Trees - celková zdrojová porost'!$A$2:$L$3471,MATCH(L$1,'Trees - celková zdrojová porost'!$A$1:$L$1,0),FALSE)</f>
        <v>43230.555787037003</v>
      </c>
    </row>
    <row r="3029" spans="1:12" x14ac:dyDescent="0.25">
      <c r="A3029" s="9">
        <v>2738</v>
      </c>
      <c r="B3029" s="9">
        <f>VLOOKUP($A3029,'Trees - celková zdrojová porost'!$A$2:$L$3471,MATCH(B$1,'Trees - celková zdrojová porost'!$A$1:$L$1,0),FALSE)</f>
        <v>2737</v>
      </c>
      <c r="C3029" s="9" t="str">
        <f>VLOOKUP($A3029,'Trees - celková zdrojová porost'!$A$2:$L$3471,MATCH(C$1,'Trees - celková zdrojová porost'!$A$1:$L$1,0),FALSE)</f>
        <v>JVB</v>
      </c>
      <c r="D3029" s="9">
        <f>VLOOKUP($A3029,'Trees - celková zdrojová porost'!$A$2:$L$3471,MATCH(D$1,'Trees - celková zdrojová porost'!$A$1:$L$1,0),FALSE)</f>
        <v>190</v>
      </c>
      <c r="E3029" s="9">
        <f>VLOOKUP($A3029,'Trees - celková zdrojová porost'!$A$2:$L$3471,MATCH(E$1,'Trees - celková zdrojová porost'!$A$1:$L$1,0),FALSE)</f>
        <v>17.8</v>
      </c>
      <c r="F3029" s="9">
        <f>VLOOKUP($A3029,'Trees - celková zdrojová porost'!$A$2:$L$3471,MATCH(F$1,'Trees - celková zdrojová porost'!$A$1:$L$1,0),FALSE)</f>
        <v>1.1000000000000001</v>
      </c>
      <c r="G3029" s="9">
        <f>VLOOKUP($A3029,'Trees - celková zdrojová porost'!$A$2:$L$3471,MATCH(G$1,'Trees - celková zdrojová porost'!$A$1:$L$1,0),FALSE)</f>
        <v>16.7</v>
      </c>
      <c r="H3029" s="9">
        <f>VLOOKUP($A3029,'Trees - celková zdrojová porost'!$A$2:$L$3471,MATCH(H$1,'Trees - celková zdrojová porost'!$A$1:$L$1,0),FALSE)</f>
        <v>1</v>
      </c>
      <c r="I3029" s="9" t="str">
        <f>VLOOKUP($A3029,'Trees - celková zdrojová porost'!$A$2:$L$3471,MATCH(I$1,'Trees - celková zdrojová porost'!$A$1:$L$1,0),FALSE)</f>
        <v>P</v>
      </c>
      <c r="J3029" s="9" t="str">
        <f>VLOOKUP($A3029,'Trees - celková zdrojová porost'!$A$2:$L$3471,MATCH(J$1,'Trees - celková zdrojová porost'!$A$1:$L$1,0),FALSE)</f>
        <v>Z</v>
      </c>
      <c r="K3029" s="9" t="str">
        <f>VLOOKUP($A3029,'Trees - celková zdrojová porost'!$A$2:$L$3471,MATCH(K$1,'Trees - celková zdrojová porost'!$A$1:$L$1,0),FALSE)</f>
        <v>BEZ</v>
      </c>
      <c r="L3029" s="10">
        <f>VLOOKUP($A3029,'Trees - celková zdrojová porost'!$A$2:$L$3471,MATCH(L$1,'Trees - celková zdrojová porost'!$A$1:$L$1,0),FALSE)</f>
        <v>43230.611284722203</v>
      </c>
    </row>
    <row r="3030" spans="1:12" x14ac:dyDescent="0.25">
      <c r="A3030" s="9">
        <v>1606</v>
      </c>
      <c r="B3030" s="9">
        <f>VLOOKUP($A3030,'Trees - celková zdrojová porost'!$A$2:$L$3471,MATCH(B$1,'Trees - celková zdrojová porost'!$A$1:$L$1,0),FALSE)</f>
        <v>1605</v>
      </c>
      <c r="C3030" s="9" t="str">
        <f>VLOOKUP($A3030,'Trees - celková zdrojová porost'!$A$2:$L$3471,MATCH(C$1,'Trees - celková zdrojová porost'!$A$1:$L$1,0),FALSE)</f>
        <v>JVB</v>
      </c>
      <c r="D3030" s="9">
        <f>VLOOKUP($A3030,'Trees - celková zdrojová porost'!$A$2:$L$3471,MATCH(D$1,'Trees - celková zdrojová porost'!$A$1:$L$1,0),FALSE)</f>
        <v>185</v>
      </c>
      <c r="E3030" s="9">
        <f>VLOOKUP($A3030,'Trees - celková zdrojová porost'!$A$2:$L$3471,MATCH(E$1,'Trees - celková zdrojová porost'!$A$1:$L$1,0),FALSE)</f>
        <v>17.899999999999999</v>
      </c>
      <c r="F3030" s="9">
        <f>VLOOKUP($A3030,'Trees - celková zdrojová porost'!$A$2:$L$3471,MATCH(F$1,'Trees - celková zdrojová porost'!$A$1:$L$1,0),FALSE)</f>
        <v>8.1</v>
      </c>
      <c r="G3030" s="9">
        <f>VLOOKUP($A3030,'Trees - celková zdrojová porost'!$A$2:$L$3471,MATCH(G$1,'Trees - celková zdrojová porost'!$A$1:$L$1,0),FALSE)</f>
        <v>9.8000000000000007</v>
      </c>
      <c r="H3030" s="9">
        <f>VLOOKUP($A3030,'Trees - celková zdrojová porost'!$A$2:$L$3471,MATCH(H$1,'Trees - celková zdrojová porost'!$A$1:$L$1,0),FALSE)</f>
        <v>0</v>
      </c>
      <c r="I3030" s="9" t="str">
        <f>VLOOKUP($A3030,'Trees - celková zdrojová porost'!$A$2:$L$3471,MATCH(I$1,'Trees - celková zdrojová porost'!$A$1:$L$1,0),FALSE)</f>
        <v>P</v>
      </c>
      <c r="J3030" s="9" t="str">
        <f>VLOOKUP($A3030,'Trees - celková zdrojová porost'!$A$2:$L$3471,MATCH(J$1,'Trees - celková zdrojová porost'!$A$1:$L$1,0),FALSE)</f>
        <v>Z</v>
      </c>
      <c r="K3030" s="9" t="str">
        <f>VLOOKUP($A3030,'Trees - celková zdrojová porost'!$A$2:$L$3471,MATCH(K$1,'Trees - celková zdrojová porost'!$A$1:$L$1,0),FALSE)</f>
        <v>BEZ</v>
      </c>
      <c r="L3030" s="10">
        <f>VLOOKUP($A3030,'Trees - celková zdrojová porost'!$A$2:$L$3471,MATCH(L$1,'Trees - celková zdrojová porost'!$A$1:$L$1,0),FALSE)</f>
        <v>43209.472870370402</v>
      </c>
    </row>
    <row r="3031" spans="1:12" x14ac:dyDescent="0.25">
      <c r="A3031" s="9">
        <v>2442</v>
      </c>
      <c r="B3031" s="9">
        <f>VLOOKUP($A3031,'Trees - celková zdrojová porost'!$A$2:$L$3471,MATCH(B$1,'Trees - celková zdrojová porost'!$A$1:$L$1,0),FALSE)</f>
        <v>0</v>
      </c>
      <c r="C3031" s="9" t="str">
        <f>VLOOKUP($A3031,'Trees - celková zdrojová porost'!$A$2:$L$3471,MATCH(C$1,'Trees - celková zdrojová porost'!$A$1:$L$1,0),FALSE)</f>
        <v>JVB</v>
      </c>
      <c r="D3031" s="9">
        <f>VLOOKUP($A3031,'Trees - celková zdrojová porost'!$A$2:$L$3471,MATCH(D$1,'Trees - celková zdrojová porost'!$A$1:$L$1,0),FALSE)</f>
        <v>195</v>
      </c>
      <c r="E3031" s="9">
        <f>VLOOKUP($A3031,'Trees - celková zdrojová porost'!$A$2:$L$3471,MATCH(E$1,'Trees - celková zdrojová porost'!$A$1:$L$1,0),FALSE)</f>
        <v>17.899999999999999</v>
      </c>
      <c r="F3031" s="9">
        <f>VLOOKUP($A3031,'Trees - celková zdrojová porost'!$A$2:$L$3471,MATCH(F$1,'Trees - celková zdrojová porost'!$A$1:$L$1,0),FALSE)</f>
        <v>2.6</v>
      </c>
      <c r="G3031" s="9">
        <f>VLOOKUP($A3031,'Trees - celková zdrojová porost'!$A$2:$L$3471,MATCH(G$1,'Trees - celková zdrojová porost'!$A$1:$L$1,0),FALSE)</f>
        <v>15.3</v>
      </c>
      <c r="H3031" s="9">
        <f>VLOOKUP($A3031,'Trees - celková zdrojová porost'!$A$2:$L$3471,MATCH(H$1,'Trees - celková zdrojová porost'!$A$1:$L$1,0),FALSE)</f>
        <v>0</v>
      </c>
      <c r="I3031" s="9" t="str">
        <f>VLOOKUP($A3031,'Trees - celková zdrojová porost'!$A$2:$L$3471,MATCH(I$1,'Trees - celková zdrojová porost'!$A$1:$L$1,0),FALSE)</f>
        <v>S</v>
      </c>
      <c r="J3031" s="9" t="str">
        <f>VLOOKUP($A3031,'Trees - celková zdrojová porost'!$A$2:$L$3471,MATCH(J$1,'Trees - celková zdrojová porost'!$A$1:$L$1,0),FALSE)</f>
        <v>Z</v>
      </c>
      <c r="K3031" s="9" t="str">
        <f>VLOOKUP($A3031,'Trees - celková zdrojová porost'!$A$2:$L$3471,MATCH(K$1,'Trees - celková zdrojová porost'!$A$1:$L$1,0),FALSE)</f>
        <v>BEZ</v>
      </c>
      <c r="L3031" s="10">
        <f>VLOOKUP($A3031,'Trees - celková zdrojová porost'!$A$2:$L$3471,MATCH(L$1,'Trees - celková zdrojová porost'!$A$1:$L$1,0),FALSE)</f>
        <v>43216.572071759299</v>
      </c>
    </row>
    <row r="3032" spans="1:12" x14ac:dyDescent="0.25">
      <c r="A3032" s="9">
        <v>1160</v>
      </c>
      <c r="B3032" s="9">
        <f>VLOOKUP($A3032,'Trees - celková zdrojová porost'!$A$2:$L$3471,MATCH(B$1,'Trees - celková zdrojová porost'!$A$1:$L$1,0),FALSE)</f>
        <v>1160</v>
      </c>
      <c r="C3032" s="9" t="str">
        <f>VLOOKUP($A3032,'Trees - celková zdrojová porost'!$A$2:$L$3471,MATCH(C$1,'Trees - celková zdrojová porost'!$A$1:$L$1,0),FALSE)</f>
        <v>JVB</v>
      </c>
      <c r="D3032" s="9">
        <f>VLOOKUP($A3032,'Trees - celková zdrojová porost'!$A$2:$L$3471,MATCH(D$1,'Trees - celková zdrojová porost'!$A$1:$L$1,0),FALSE)</f>
        <v>225</v>
      </c>
      <c r="E3032" s="9">
        <f>VLOOKUP($A3032,'Trees - celková zdrojová porost'!$A$2:$L$3471,MATCH(E$1,'Trees - celková zdrojová porost'!$A$1:$L$1,0),FALSE)</f>
        <v>18.100000000000001</v>
      </c>
      <c r="F3032" s="9">
        <f>VLOOKUP($A3032,'Trees - celková zdrojová porost'!$A$2:$L$3471,MATCH(F$1,'Trees - celková zdrojová porost'!$A$1:$L$1,0),FALSE)</f>
        <v>13.2</v>
      </c>
      <c r="G3032" s="9">
        <f>VLOOKUP($A3032,'Trees - celková zdrojová porost'!$A$2:$L$3471,MATCH(G$1,'Trees - celková zdrojová porost'!$A$1:$L$1,0),FALSE)</f>
        <v>4.9000000000000004</v>
      </c>
      <c r="H3032" s="9">
        <f>VLOOKUP($A3032,'Trees - celková zdrojová porost'!$A$2:$L$3471,MATCH(H$1,'Trees - celková zdrojová porost'!$A$1:$L$1,0),FALSE)</f>
        <v>1</v>
      </c>
      <c r="I3032" s="9" t="str">
        <f>VLOOKUP($A3032,'Trees - celková zdrojová porost'!$A$2:$L$3471,MATCH(I$1,'Trees - celková zdrojová porost'!$A$1:$L$1,0),FALSE)</f>
        <v>P</v>
      </c>
      <c r="J3032" s="9" t="str">
        <f>VLOOKUP($A3032,'Trees - celková zdrojová porost'!$A$2:$L$3471,MATCH(J$1,'Trees - celková zdrojová porost'!$A$1:$L$1,0),FALSE)</f>
        <v>Z</v>
      </c>
      <c r="K3032" s="9" t="str">
        <f>VLOOKUP($A3032,'Trees - celková zdrojová porost'!$A$2:$L$3471,MATCH(K$1,'Trees - celková zdrojová porost'!$A$1:$L$1,0),FALSE)</f>
        <v>BEZ</v>
      </c>
      <c r="L3032" s="10">
        <f>VLOOKUP($A3032,'Trees - celková zdrojová porost'!$A$2:$L$3471,MATCH(L$1,'Trees - celková zdrojová porost'!$A$1:$L$1,0),FALSE)</f>
        <v>43196.679039351897</v>
      </c>
    </row>
    <row r="3033" spans="1:12" x14ac:dyDescent="0.25">
      <c r="A3033" s="9">
        <v>2741</v>
      </c>
      <c r="B3033" s="9">
        <f>VLOOKUP($A3033,'Trees - celková zdrojová porost'!$A$2:$L$3471,MATCH(B$1,'Trees - celková zdrojová porost'!$A$1:$L$1,0),FALSE)</f>
        <v>2737</v>
      </c>
      <c r="C3033" s="9" t="str">
        <f>VLOOKUP($A3033,'Trees - celková zdrojová porost'!$A$2:$L$3471,MATCH(C$1,'Trees - celková zdrojová porost'!$A$1:$L$1,0),FALSE)</f>
        <v>JVB</v>
      </c>
      <c r="D3033" s="9">
        <f>VLOOKUP($A3033,'Trees - celková zdrojová porost'!$A$2:$L$3471,MATCH(D$1,'Trees - celková zdrojová porost'!$A$1:$L$1,0),FALSE)</f>
        <v>225</v>
      </c>
      <c r="E3033" s="9">
        <f>VLOOKUP($A3033,'Trees - celková zdrojová porost'!$A$2:$L$3471,MATCH(E$1,'Trees - celková zdrojová porost'!$A$1:$L$1,0),FALSE)</f>
        <v>18.100000000000001</v>
      </c>
      <c r="F3033" s="9">
        <f>VLOOKUP($A3033,'Trees - celková zdrojová porost'!$A$2:$L$3471,MATCH(F$1,'Trees - celková zdrojová porost'!$A$1:$L$1,0),FALSE)</f>
        <v>1.5</v>
      </c>
      <c r="G3033" s="9">
        <f>VLOOKUP($A3033,'Trees - celková zdrojová porost'!$A$2:$L$3471,MATCH(G$1,'Trees - celková zdrojová porost'!$A$1:$L$1,0),FALSE)</f>
        <v>16.600000000000001</v>
      </c>
      <c r="H3033" s="9">
        <f>VLOOKUP($A3033,'Trees - celková zdrojová porost'!$A$2:$L$3471,MATCH(H$1,'Trees - celková zdrojová porost'!$A$1:$L$1,0),FALSE)</f>
        <v>1</v>
      </c>
      <c r="I3033" s="9" t="str">
        <f>VLOOKUP($A3033,'Trees - celková zdrojová porost'!$A$2:$L$3471,MATCH(I$1,'Trees - celková zdrojová porost'!$A$1:$L$1,0),FALSE)</f>
        <v>P</v>
      </c>
      <c r="J3033" s="9" t="str">
        <f>VLOOKUP($A3033,'Trees - celková zdrojová porost'!$A$2:$L$3471,MATCH(J$1,'Trees - celková zdrojová porost'!$A$1:$L$1,0),FALSE)</f>
        <v>Z</v>
      </c>
      <c r="K3033" s="9" t="str">
        <f>VLOOKUP($A3033,'Trees - celková zdrojová porost'!$A$2:$L$3471,MATCH(K$1,'Trees - celková zdrojová porost'!$A$1:$L$1,0),FALSE)</f>
        <v>BEZ</v>
      </c>
      <c r="L3033" s="10">
        <f>VLOOKUP($A3033,'Trees - celková zdrojová porost'!$A$2:$L$3471,MATCH(L$1,'Trees - celková zdrojová porost'!$A$1:$L$1,0),FALSE)</f>
        <v>43230.611782407403</v>
      </c>
    </row>
    <row r="3034" spans="1:12" x14ac:dyDescent="0.25">
      <c r="A3034" s="9">
        <v>3096</v>
      </c>
      <c r="B3034" s="9">
        <f>VLOOKUP($A3034,'Trees - celková zdrojová porost'!$A$2:$L$3471,MATCH(B$1,'Trees - celková zdrojová porost'!$A$1:$L$1,0),FALSE)</f>
        <v>3095</v>
      </c>
      <c r="C3034" s="9" t="str">
        <f>VLOOKUP($A3034,'Trees - celková zdrojová porost'!$A$2:$L$3471,MATCH(C$1,'Trees - celková zdrojová porost'!$A$1:$L$1,0),FALSE)</f>
        <v>JVB</v>
      </c>
      <c r="D3034" s="9">
        <f>VLOOKUP($A3034,'Trees - celková zdrojová porost'!$A$2:$L$3471,MATCH(D$1,'Trees - celková zdrojová porost'!$A$1:$L$1,0),FALSE)</f>
        <v>190</v>
      </c>
      <c r="E3034" s="9">
        <f>VLOOKUP($A3034,'Trees - celková zdrojová porost'!$A$2:$L$3471,MATCH(E$1,'Trees - celková zdrojová porost'!$A$1:$L$1,0),FALSE)</f>
        <v>18.100000000000001</v>
      </c>
      <c r="F3034" s="9">
        <f>VLOOKUP($A3034,'Trees - celková zdrojová porost'!$A$2:$L$3471,MATCH(F$1,'Trees - celková zdrojová porost'!$A$1:$L$1,0),FALSE)</f>
        <v>2.2000000000000002</v>
      </c>
      <c r="G3034" s="9">
        <f>VLOOKUP($A3034,'Trees - celková zdrojová porost'!$A$2:$L$3471,MATCH(G$1,'Trees - celková zdrojová porost'!$A$1:$L$1,0),FALSE)</f>
        <v>15.9</v>
      </c>
      <c r="H3034" s="9">
        <f>VLOOKUP($A3034,'Trees - celková zdrojová porost'!$A$2:$L$3471,MATCH(H$1,'Trees - celková zdrojová porost'!$A$1:$L$1,0),FALSE)</f>
        <v>0</v>
      </c>
      <c r="I3034" s="9" t="str">
        <f>VLOOKUP($A3034,'Trees - celková zdrojová porost'!$A$2:$L$3471,MATCH(I$1,'Trees - celková zdrojová porost'!$A$1:$L$1,0),FALSE)</f>
        <v>P</v>
      </c>
      <c r="J3034" s="9" t="str">
        <f>VLOOKUP($A3034,'Trees - celková zdrojová porost'!$A$2:$L$3471,MATCH(J$1,'Trees - celková zdrojová porost'!$A$1:$L$1,0),FALSE)</f>
        <v>Z</v>
      </c>
      <c r="K3034" s="9" t="str">
        <f>VLOOKUP($A3034,'Trees - celková zdrojová porost'!$A$2:$L$3471,MATCH(K$1,'Trees - celková zdrojová porost'!$A$1:$L$1,0),FALSE)</f>
        <v>BEZ</v>
      </c>
      <c r="L3034" s="10">
        <f>VLOOKUP($A3034,'Trees - celková zdrojová porost'!$A$2:$L$3471,MATCH(L$1,'Trees - celková zdrojová porost'!$A$1:$L$1,0),FALSE)</f>
        <v>43231.5875578704</v>
      </c>
    </row>
    <row r="3035" spans="1:12" x14ac:dyDescent="0.25">
      <c r="A3035" s="9">
        <v>2505</v>
      </c>
      <c r="B3035" s="9">
        <f>VLOOKUP($A3035,'Trees - celková zdrojová porost'!$A$2:$L$3471,MATCH(B$1,'Trees - celková zdrojová porost'!$A$1:$L$1,0),FALSE)</f>
        <v>0</v>
      </c>
      <c r="C3035" s="9" t="str">
        <f>VLOOKUP($A3035,'Trees - celková zdrojová porost'!$A$2:$L$3471,MATCH(C$1,'Trees - celková zdrojová porost'!$A$1:$L$1,0),FALSE)</f>
        <v>JVB</v>
      </c>
      <c r="D3035" s="9">
        <f>VLOOKUP($A3035,'Trees - celková zdrojová porost'!$A$2:$L$3471,MATCH(D$1,'Trees - celková zdrojová porost'!$A$1:$L$1,0),FALSE)</f>
        <v>150</v>
      </c>
      <c r="E3035" s="9">
        <f>VLOOKUP($A3035,'Trees - celková zdrojová porost'!$A$2:$L$3471,MATCH(E$1,'Trees - celková zdrojová porost'!$A$1:$L$1,0),FALSE)</f>
        <v>18.2</v>
      </c>
      <c r="F3035" s="9">
        <f>VLOOKUP($A3035,'Trees - celková zdrojová porost'!$A$2:$L$3471,MATCH(F$1,'Trees - celková zdrojová porost'!$A$1:$L$1,0),FALSE)</f>
        <v>4.2</v>
      </c>
      <c r="G3035" s="9">
        <f>VLOOKUP($A3035,'Trees - celková zdrojová porost'!$A$2:$L$3471,MATCH(G$1,'Trees - celková zdrojová porost'!$A$1:$L$1,0),FALSE)</f>
        <v>14</v>
      </c>
      <c r="H3035" s="9">
        <f>VLOOKUP($A3035,'Trees - celková zdrojová porost'!$A$2:$L$3471,MATCH(H$1,'Trees - celková zdrojová porost'!$A$1:$L$1,0),FALSE)</f>
        <v>1</v>
      </c>
      <c r="I3035" s="9" t="str">
        <f>VLOOKUP($A3035,'Trees - celková zdrojová porost'!$A$2:$L$3471,MATCH(I$1,'Trees - celková zdrojová porost'!$A$1:$L$1,0),FALSE)</f>
        <v>S</v>
      </c>
      <c r="J3035" s="9" t="str">
        <f>VLOOKUP($A3035,'Trees - celková zdrojová porost'!$A$2:$L$3471,MATCH(J$1,'Trees - celková zdrojová porost'!$A$1:$L$1,0),FALSE)</f>
        <v>Z</v>
      </c>
      <c r="K3035" s="9" t="str">
        <f>VLOOKUP($A3035,'Trees - celková zdrojová porost'!$A$2:$L$3471,MATCH(K$1,'Trees - celková zdrojová porost'!$A$1:$L$1,0),FALSE)</f>
        <v>BEZ</v>
      </c>
      <c r="L3035" s="10">
        <f>VLOOKUP($A3035,'Trees - celková zdrojová porost'!$A$2:$L$3471,MATCH(L$1,'Trees - celková zdrojová porost'!$A$1:$L$1,0),FALSE)</f>
        <v>43216.628379629597</v>
      </c>
    </row>
    <row r="3036" spans="1:12" x14ac:dyDescent="0.25">
      <c r="A3036" s="9">
        <v>1052</v>
      </c>
      <c r="B3036" s="9">
        <f>VLOOKUP($A3036,'Trees - celková zdrojová porost'!$A$2:$L$3471,MATCH(B$1,'Trees - celková zdrojová porost'!$A$1:$L$1,0),FALSE)</f>
        <v>1051</v>
      </c>
      <c r="C3036" s="9" t="str">
        <f>VLOOKUP($A3036,'Trees - celková zdrojová porost'!$A$2:$L$3471,MATCH(C$1,'Trees - celková zdrojová porost'!$A$1:$L$1,0),FALSE)</f>
        <v>JVB</v>
      </c>
      <c r="D3036" s="9">
        <f>VLOOKUP($A3036,'Trees - celková zdrojová porost'!$A$2:$L$3471,MATCH(D$1,'Trees - celková zdrojová porost'!$A$1:$L$1,0),FALSE)</f>
        <v>230</v>
      </c>
      <c r="E3036" s="9">
        <f>VLOOKUP($A3036,'Trees - celková zdrojová porost'!$A$2:$L$3471,MATCH(E$1,'Trees - celková zdrojová porost'!$A$1:$L$1,0),FALSE)</f>
        <v>18.3</v>
      </c>
      <c r="F3036" s="9">
        <f>VLOOKUP($A3036,'Trees - celková zdrojová porost'!$A$2:$L$3471,MATCH(F$1,'Trees - celková zdrojová porost'!$A$1:$L$1,0),FALSE)</f>
        <v>16.3</v>
      </c>
      <c r="G3036" s="9">
        <f>VLOOKUP($A3036,'Trees - celková zdrojová porost'!$A$2:$L$3471,MATCH(G$1,'Trees - celková zdrojová porost'!$A$1:$L$1,0),FALSE)</f>
        <v>2</v>
      </c>
      <c r="H3036" s="9">
        <f>VLOOKUP($A3036,'Trees - celková zdrojová porost'!$A$2:$L$3471,MATCH(H$1,'Trees - celková zdrojová porost'!$A$1:$L$1,0),FALSE)</f>
        <v>1</v>
      </c>
      <c r="I3036" s="9" t="str">
        <f>VLOOKUP($A3036,'Trees - celková zdrojová porost'!$A$2:$L$3471,MATCH(I$1,'Trees - celková zdrojová porost'!$A$1:$L$1,0),FALSE)</f>
        <v>P</v>
      </c>
      <c r="J3036" s="9" t="str">
        <f>VLOOKUP($A3036,'Trees - celková zdrojová porost'!$A$2:$L$3471,MATCH(J$1,'Trees - celková zdrojová porost'!$A$1:$L$1,0),FALSE)</f>
        <v>Z</v>
      </c>
      <c r="K3036" s="9" t="str">
        <f>VLOOKUP($A3036,'Trees - celková zdrojová porost'!$A$2:$L$3471,MATCH(K$1,'Trees - celková zdrojová porost'!$A$1:$L$1,0),FALSE)</f>
        <v>BEZ</v>
      </c>
      <c r="L3036" s="10">
        <f>VLOOKUP($A3036,'Trees - celková zdrojová porost'!$A$2:$L$3471,MATCH(L$1,'Trees - celková zdrojová porost'!$A$1:$L$1,0),FALSE)</f>
        <v>43196.577754629601</v>
      </c>
    </row>
    <row r="3037" spans="1:12" x14ac:dyDescent="0.25">
      <c r="A3037" s="9">
        <v>1491</v>
      </c>
      <c r="B3037" s="9">
        <f>VLOOKUP($A3037,'Trees - celková zdrojová porost'!$A$2:$L$3471,MATCH(B$1,'Trees - celková zdrojová porost'!$A$1:$L$1,0),FALSE)</f>
        <v>0</v>
      </c>
      <c r="C3037" s="9" t="str">
        <f>VLOOKUP($A3037,'Trees - celková zdrojová porost'!$A$2:$L$3471,MATCH(C$1,'Trees - celková zdrojová porost'!$A$1:$L$1,0),FALSE)</f>
        <v>JVB</v>
      </c>
      <c r="D3037" s="9">
        <f>VLOOKUP($A3037,'Trees - celková zdrojová porost'!$A$2:$L$3471,MATCH(D$1,'Trees - celková zdrojová porost'!$A$1:$L$1,0),FALSE)</f>
        <v>150</v>
      </c>
      <c r="E3037" s="9">
        <f>VLOOKUP($A3037,'Trees - celková zdrojová porost'!$A$2:$L$3471,MATCH(E$1,'Trees - celková zdrojová porost'!$A$1:$L$1,0),FALSE)</f>
        <v>18.3</v>
      </c>
      <c r="F3037" s="9">
        <f>VLOOKUP($A3037,'Trees - celková zdrojová porost'!$A$2:$L$3471,MATCH(F$1,'Trees - celková zdrojová porost'!$A$1:$L$1,0),FALSE)</f>
        <v>1.3</v>
      </c>
      <c r="G3037" s="9">
        <f>VLOOKUP($A3037,'Trees - celková zdrojová porost'!$A$2:$L$3471,MATCH(G$1,'Trees - celková zdrojová porost'!$A$1:$L$1,0),FALSE)</f>
        <v>17</v>
      </c>
      <c r="H3037" s="9">
        <f>VLOOKUP($A3037,'Trees - celková zdrojová porost'!$A$2:$L$3471,MATCH(H$1,'Trees - celková zdrojová porost'!$A$1:$L$1,0),FALSE)</f>
        <v>0</v>
      </c>
      <c r="I3037" s="9" t="str">
        <f>VLOOKUP($A3037,'Trees - celková zdrojová porost'!$A$2:$L$3471,MATCH(I$1,'Trees - celková zdrojová porost'!$A$1:$L$1,0),FALSE)</f>
        <v>P</v>
      </c>
      <c r="J3037" s="9" t="str">
        <f>VLOOKUP($A3037,'Trees - celková zdrojová porost'!$A$2:$L$3471,MATCH(J$1,'Trees - celková zdrojová porost'!$A$1:$L$1,0),FALSE)</f>
        <v>Z</v>
      </c>
      <c r="K3037" s="9" t="str">
        <f>VLOOKUP($A3037,'Trees - celková zdrojová porost'!$A$2:$L$3471,MATCH(K$1,'Trees - celková zdrojová porost'!$A$1:$L$1,0),FALSE)</f>
        <v>BEZ</v>
      </c>
      <c r="L3037" s="10">
        <f>VLOOKUP($A3037,'Trees - celková zdrojová porost'!$A$2:$L$3471,MATCH(L$1,'Trees - celková zdrojová porost'!$A$1:$L$1,0),FALSE)</f>
        <v>43202.673773148097</v>
      </c>
    </row>
    <row r="3038" spans="1:12" x14ac:dyDescent="0.25">
      <c r="A3038" s="9">
        <v>3155</v>
      </c>
      <c r="B3038" s="9">
        <f>VLOOKUP($A3038,'Trees - celková zdrojová porost'!$A$2:$L$3471,MATCH(B$1,'Trees - celková zdrojová porost'!$A$1:$L$1,0),FALSE)</f>
        <v>0</v>
      </c>
      <c r="C3038" s="9" t="str">
        <f>VLOOKUP($A3038,'Trees - celková zdrojová porost'!$A$2:$L$3471,MATCH(C$1,'Trees - celková zdrojová porost'!$A$1:$L$1,0),FALSE)</f>
        <v>JVB</v>
      </c>
      <c r="D3038" s="9">
        <f>VLOOKUP($A3038,'Trees - celková zdrojová porost'!$A$2:$L$3471,MATCH(D$1,'Trees - celková zdrojová porost'!$A$1:$L$1,0),FALSE)</f>
        <v>265</v>
      </c>
      <c r="E3038" s="9">
        <f>VLOOKUP($A3038,'Trees - celková zdrojová porost'!$A$2:$L$3471,MATCH(E$1,'Trees - celková zdrojová porost'!$A$1:$L$1,0),FALSE)</f>
        <v>18.3</v>
      </c>
      <c r="F3038" s="9">
        <f>VLOOKUP($A3038,'Trees - celková zdrojová porost'!$A$2:$L$3471,MATCH(F$1,'Trees - celková zdrojová porost'!$A$1:$L$1,0),FALSE)</f>
        <v>14.5</v>
      </c>
      <c r="G3038" s="9">
        <f>VLOOKUP($A3038,'Trees - celková zdrojová porost'!$A$2:$L$3471,MATCH(G$1,'Trees - celková zdrojová porost'!$A$1:$L$1,0),FALSE)</f>
        <v>3.8</v>
      </c>
      <c r="H3038" s="9">
        <f>VLOOKUP($A3038,'Trees - celková zdrojová porost'!$A$2:$L$3471,MATCH(H$1,'Trees - celková zdrojová porost'!$A$1:$L$1,0),FALSE)</f>
        <v>1</v>
      </c>
      <c r="I3038" s="9" t="str">
        <f>VLOOKUP($A3038,'Trees - celková zdrojová porost'!$A$2:$L$3471,MATCH(I$1,'Trees - celková zdrojová porost'!$A$1:$L$1,0),FALSE)</f>
        <v>P</v>
      </c>
      <c r="J3038" s="9" t="str">
        <f>VLOOKUP($A3038,'Trees - celková zdrojová porost'!$A$2:$L$3471,MATCH(J$1,'Trees - celková zdrojová porost'!$A$1:$L$1,0),FALSE)</f>
        <v>Z</v>
      </c>
      <c r="K3038" s="9" t="str">
        <f>VLOOKUP($A3038,'Trees - celková zdrojová porost'!$A$2:$L$3471,MATCH(K$1,'Trees - celková zdrojová porost'!$A$1:$L$1,0),FALSE)</f>
        <v>BEZ</v>
      </c>
      <c r="L3038" s="10">
        <f>VLOOKUP($A3038,'Trees - celková zdrojová porost'!$A$2:$L$3471,MATCH(L$1,'Trees - celková zdrojová porost'!$A$1:$L$1,0),FALSE)</f>
        <v>43251.496307870402</v>
      </c>
    </row>
    <row r="3039" spans="1:12" x14ac:dyDescent="0.25">
      <c r="A3039" s="9">
        <v>1753</v>
      </c>
      <c r="B3039" s="9">
        <f>VLOOKUP($A3039,'Trees - celková zdrojová porost'!$A$2:$L$3471,MATCH(B$1,'Trees - celková zdrojová porost'!$A$1:$L$1,0),FALSE)</f>
        <v>1751</v>
      </c>
      <c r="C3039" s="9" t="str">
        <f>VLOOKUP($A3039,'Trees - celková zdrojová porost'!$A$2:$L$3471,MATCH(C$1,'Trees - celková zdrojová porost'!$A$1:$L$1,0),FALSE)</f>
        <v>JVB</v>
      </c>
      <c r="D3039" s="9">
        <f>VLOOKUP($A3039,'Trees - celková zdrojová porost'!$A$2:$L$3471,MATCH(D$1,'Trees - celková zdrojová porost'!$A$1:$L$1,0),FALSE)</f>
        <v>210</v>
      </c>
      <c r="E3039" s="9">
        <f>VLOOKUP($A3039,'Trees - celková zdrojová porost'!$A$2:$L$3471,MATCH(E$1,'Trees - celková zdrojová porost'!$A$1:$L$1,0),FALSE)</f>
        <v>18.399999999999999</v>
      </c>
      <c r="F3039" s="9">
        <f>VLOOKUP($A3039,'Trees - celková zdrojová porost'!$A$2:$L$3471,MATCH(F$1,'Trees - celková zdrojová porost'!$A$1:$L$1,0),FALSE)</f>
        <v>2.6</v>
      </c>
      <c r="G3039" s="9">
        <f>VLOOKUP($A3039,'Trees - celková zdrojová porost'!$A$2:$L$3471,MATCH(G$1,'Trees - celková zdrojová porost'!$A$1:$L$1,0),FALSE)</f>
        <v>15.8</v>
      </c>
      <c r="H3039" s="9">
        <f>VLOOKUP($A3039,'Trees - celková zdrojová porost'!$A$2:$L$3471,MATCH(H$1,'Trees - celková zdrojová porost'!$A$1:$L$1,0),FALSE)</f>
        <v>0</v>
      </c>
      <c r="I3039" s="9" t="str">
        <f>VLOOKUP($A3039,'Trees - celková zdrojová porost'!$A$2:$L$3471,MATCH(I$1,'Trees - celková zdrojová porost'!$A$1:$L$1,0),FALSE)</f>
        <v>P</v>
      </c>
      <c r="J3039" s="9" t="str">
        <f>VLOOKUP($A3039,'Trees - celková zdrojová porost'!$A$2:$L$3471,MATCH(J$1,'Trees - celková zdrojová porost'!$A$1:$L$1,0),FALSE)</f>
        <v>Z</v>
      </c>
      <c r="K3039" s="9" t="str">
        <f>VLOOKUP($A3039,'Trees - celková zdrojová porost'!$A$2:$L$3471,MATCH(K$1,'Trees - celková zdrojová porost'!$A$1:$L$1,0),FALSE)</f>
        <v>BEZ</v>
      </c>
      <c r="L3039" s="10">
        <f>VLOOKUP($A3039,'Trees - celková zdrojová porost'!$A$2:$L$3471,MATCH(L$1,'Trees - celková zdrojová porost'!$A$1:$L$1,0),FALSE)</f>
        <v>43209.621770833299</v>
      </c>
    </row>
    <row r="3040" spans="1:12" x14ac:dyDescent="0.25">
      <c r="A3040" s="9">
        <v>2686</v>
      </c>
      <c r="B3040" s="9">
        <f>VLOOKUP($A3040,'Trees - celková zdrojová porost'!$A$2:$L$3471,MATCH(B$1,'Trees - celková zdrojová porost'!$A$1:$L$1,0),FALSE)</f>
        <v>2686</v>
      </c>
      <c r="C3040" s="9" t="str">
        <f>VLOOKUP($A3040,'Trees - celková zdrojová porost'!$A$2:$L$3471,MATCH(C$1,'Trees - celková zdrojová porost'!$A$1:$L$1,0),FALSE)</f>
        <v>JVB</v>
      </c>
      <c r="D3040" s="9">
        <f>VLOOKUP($A3040,'Trees - celková zdrojová porost'!$A$2:$L$3471,MATCH(D$1,'Trees - celková zdrojová porost'!$A$1:$L$1,0),FALSE)</f>
        <v>240</v>
      </c>
      <c r="E3040" s="9">
        <f>VLOOKUP($A3040,'Trees - celková zdrojová porost'!$A$2:$L$3471,MATCH(E$1,'Trees - celková zdrojová porost'!$A$1:$L$1,0),FALSE)</f>
        <v>18.5</v>
      </c>
      <c r="F3040" s="9">
        <f>VLOOKUP($A3040,'Trees - celková zdrojová porost'!$A$2:$L$3471,MATCH(F$1,'Trees - celková zdrojová porost'!$A$1:$L$1,0),FALSE)</f>
        <v>10.199999999999999</v>
      </c>
      <c r="G3040" s="9">
        <f>VLOOKUP($A3040,'Trees - celková zdrojová porost'!$A$2:$L$3471,MATCH(G$1,'Trees - celková zdrojová porost'!$A$1:$L$1,0),FALSE)</f>
        <v>8.3000000000000007</v>
      </c>
      <c r="H3040" s="9">
        <f>VLOOKUP($A3040,'Trees - celková zdrojová porost'!$A$2:$L$3471,MATCH(H$1,'Trees - celková zdrojová porost'!$A$1:$L$1,0),FALSE)</f>
        <v>1</v>
      </c>
      <c r="I3040" s="9" t="str">
        <f>VLOOKUP($A3040,'Trees - celková zdrojová porost'!$A$2:$L$3471,MATCH(I$1,'Trees - celková zdrojová porost'!$A$1:$L$1,0),FALSE)</f>
        <v>P</v>
      </c>
      <c r="J3040" s="9" t="str">
        <f>VLOOKUP($A3040,'Trees - celková zdrojová porost'!$A$2:$L$3471,MATCH(J$1,'Trees - celková zdrojová porost'!$A$1:$L$1,0),FALSE)</f>
        <v>Z</v>
      </c>
      <c r="K3040" s="9" t="str">
        <f>VLOOKUP($A3040,'Trees - celková zdrojová porost'!$A$2:$L$3471,MATCH(K$1,'Trees - celková zdrojová porost'!$A$1:$L$1,0),FALSE)</f>
        <v>BEZ</v>
      </c>
      <c r="L3040" s="10">
        <f>VLOOKUP($A3040,'Trees - celková zdrojová porost'!$A$2:$L$3471,MATCH(L$1,'Trees - celková zdrojová porost'!$A$1:$L$1,0),FALSE)</f>
        <v>43230.552199074104</v>
      </c>
    </row>
    <row r="3041" spans="1:12" x14ac:dyDescent="0.25">
      <c r="A3041" s="9">
        <v>232</v>
      </c>
      <c r="B3041" s="9">
        <f>VLOOKUP($A3041,'Trees - celková zdrojová porost'!$A$2:$L$3471,MATCH(B$1,'Trees - celková zdrojová porost'!$A$1:$L$1,0),FALSE)</f>
        <v>231</v>
      </c>
      <c r="C3041" s="9" t="str">
        <f>VLOOKUP($A3041,'Trees - celková zdrojová porost'!$A$2:$L$3471,MATCH(C$1,'Trees - celková zdrojová porost'!$A$1:$L$1,0),FALSE)</f>
        <v>JVB</v>
      </c>
      <c r="D3041" s="9">
        <f>VLOOKUP($A3041,'Trees - celková zdrojová porost'!$A$2:$L$3471,MATCH(D$1,'Trees - celková zdrojová porost'!$A$1:$L$1,0),FALSE)</f>
        <v>160</v>
      </c>
      <c r="E3041" s="9">
        <f>VLOOKUP($A3041,'Trees - celková zdrojová porost'!$A$2:$L$3471,MATCH(E$1,'Trees - celková zdrojová porost'!$A$1:$L$1,0),FALSE)</f>
        <v>18.7</v>
      </c>
      <c r="F3041" s="9">
        <f>VLOOKUP($A3041,'Trees - celková zdrojová porost'!$A$2:$L$3471,MATCH(F$1,'Trees - celková zdrojová porost'!$A$1:$L$1,0),FALSE)</f>
        <v>0</v>
      </c>
      <c r="G3041" s="9">
        <f>VLOOKUP($A3041,'Trees - celková zdrojová porost'!$A$2:$L$3471,MATCH(G$1,'Trees - celková zdrojová porost'!$A$1:$L$1,0),FALSE)</f>
        <v>0</v>
      </c>
      <c r="H3041" s="9">
        <f>VLOOKUP($A3041,'Trees - celková zdrojová porost'!$A$2:$L$3471,MATCH(H$1,'Trees - celková zdrojová porost'!$A$1:$L$1,0),FALSE)</f>
        <v>0</v>
      </c>
      <c r="I3041" s="9" t="str">
        <f>VLOOKUP($A3041,'Trees - celková zdrojová porost'!$A$2:$L$3471,MATCH(I$1,'Trees - celková zdrojová porost'!$A$1:$L$1,0),FALSE)</f>
        <v>P</v>
      </c>
      <c r="J3041" s="9" t="str">
        <f>VLOOKUP($A3041,'Trees - celková zdrojová porost'!$A$2:$L$3471,MATCH(J$1,'Trees - celková zdrojová porost'!$A$1:$L$1,0),FALSE)</f>
        <v>Z</v>
      </c>
      <c r="K3041" s="9" t="str">
        <f>VLOOKUP($A3041,'Trees - celková zdrojová porost'!$A$2:$L$3471,MATCH(K$1,'Trees - celková zdrojová porost'!$A$1:$L$1,0),FALSE)</f>
        <v>BEZ</v>
      </c>
      <c r="L3041" s="10">
        <f>VLOOKUP($A3041,'Trees - celková zdrojová porost'!$A$2:$L$3471,MATCH(L$1,'Trees - celková zdrojová porost'!$A$1:$L$1,0),FALSE)</f>
        <v>43185.6716087963</v>
      </c>
    </row>
    <row r="3042" spans="1:12" x14ac:dyDescent="0.25">
      <c r="A3042" s="9">
        <v>1306</v>
      </c>
      <c r="B3042" s="9">
        <f>VLOOKUP($A3042,'Trees - celková zdrojová porost'!$A$2:$L$3471,MATCH(B$1,'Trees - celková zdrojová porost'!$A$1:$L$1,0),FALSE)</f>
        <v>1305</v>
      </c>
      <c r="C3042" s="9" t="str">
        <f>VLOOKUP($A3042,'Trees - celková zdrojová porost'!$A$2:$L$3471,MATCH(C$1,'Trees - celková zdrojová porost'!$A$1:$L$1,0),FALSE)</f>
        <v>JVB</v>
      </c>
      <c r="D3042" s="9">
        <f>VLOOKUP($A3042,'Trees - celková zdrojová porost'!$A$2:$L$3471,MATCH(D$1,'Trees - celková zdrojová porost'!$A$1:$L$1,0),FALSE)</f>
        <v>240</v>
      </c>
      <c r="E3042" s="9">
        <f>VLOOKUP($A3042,'Trees - celková zdrojová porost'!$A$2:$L$3471,MATCH(E$1,'Trees - celková zdrojová porost'!$A$1:$L$1,0),FALSE)</f>
        <v>18.7</v>
      </c>
      <c r="F3042" s="9">
        <f>VLOOKUP($A3042,'Trees - celková zdrojová porost'!$A$2:$L$3471,MATCH(F$1,'Trees - celková zdrojová porost'!$A$1:$L$1,0),FALSE)</f>
        <v>4.5</v>
      </c>
      <c r="G3042" s="9">
        <f>VLOOKUP($A3042,'Trees - celková zdrojová porost'!$A$2:$L$3471,MATCH(G$1,'Trees - celková zdrojová porost'!$A$1:$L$1,0),FALSE)</f>
        <v>14.2</v>
      </c>
      <c r="H3042" s="9">
        <f>VLOOKUP($A3042,'Trees - celková zdrojová porost'!$A$2:$L$3471,MATCH(H$1,'Trees - celková zdrojová porost'!$A$1:$L$1,0),FALSE)</f>
        <v>1</v>
      </c>
      <c r="I3042" s="9" t="str">
        <f>VLOOKUP($A3042,'Trees - celková zdrojová porost'!$A$2:$L$3471,MATCH(I$1,'Trees - celková zdrojová porost'!$A$1:$L$1,0),FALSE)</f>
        <v>P</v>
      </c>
      <c r="J3042" s="9" t="str">
        <f>VLOOKUP($A3042,'Trees - celková zdrojová porost'!$A$2:$L$3471,MATCH(J$1,'Trees - celková zdrojová porost'!$A$1:$L$1,0),FALSE)</f>
        <v>Z</v>
      </c>
      <c r="K3042" s="9" t="str">
        <f>VLOOKUP($A3042,'Trees - celková zdrojová porost'!$A$2:$L$3471,MATCH(K$1,'Trees - celková zdrojová porost'!$A$1:$L$1,0),FALSE)</f>
        <v>BEZ</v>
      </c>
      <c r="L3042" s="10">
        <f>VLOOKUP($A3042,'Trees - celková zdrojová porost'!$A$2:$L$3471,MATCH(L$1,'Trees - celková zdrojová porost'!$A$1:$L$1,0),FALSE)</f>
        <v>43202.529953703699</v>
      </c>
    </row>
    <row r="3043" spans="1:12" x14ac:dyDescent="0.25">
      <c r="A3043" s="9">
        <v>1457</v>
      </c>
      <c r="B3043" s="9">
        <f>VLOOKUP($A3043,'Trees - celková zdrojová porost'!$A$2:$L$3471,MATCH(B$1,'Trees - celková zdrojová porost'!$A$1:$L$1,0),FALSE)</f>
        <v>1457</v>
      </c>
      <c r="C3043" s="9" t="str">
        <f>VLOOKUP($A3043,'Trees - celková zdrojová porost'!$A$2:$L$3471,MATCH(C$1,'Trees - celková zdrojová porost'!$A$1:$L$1,0),FALSE)</f>
        <v>JVB</v>
      </c>
      <c r="D3043" s="9">
        <f>VLOOKUP($A3043,'Trees - celková zdrojová porost'!$A$2:$L$3471,MATCH(D$1,'Trees - celková zdrojová porost'!$A$1:$L$1,0),FALSE)</f>
        <v>140</v>
      </c>
      <c r="E3043" s="9">
        <f>VLOOKUP($A3043,'Trees - celková zdrojová porost'!$A$2:$L$3471,MATCH(E$1,'Trees - celková zdrojová porost'!$A$1:$L$1,0),FALSE)</f>
        <v>18.7</v>
      </c>
      <c r="F3043" s="9">
        <f>VLOOKUP($A3043,'Trees - celková zdrojová porost'!$A$2:$L$3471,MATCH(F$1,'Trees - celková zdrojová porost'!$A$1:$L$1,0),FALSE)</f>
        <v>15.2</v>
      </c>
      <c r="G3043" s="9">
        <f>VLOOKUP($A3043,'Trees - celková zdrojová porost'!$A$2:$L$3471,MATCH(G$1,'Trees - celková zdrojová porost'!$A$1:$L$1,0),FALSE)</f>
        <v>3.5</v>
      </c>
      <c r="H3043" s="9">
        <f>VLOOKUP($A3043,'Trees - celková zdrojová porost'!$A$2:$L$3471,MATCH(H$1,'Trees - celková zdrojová porost'!$A$1:$L$1,0),FALSE)</f>
        <v>1</v>
      </c>
      <c r="I3043" s="9" t="str">
        <f>VLOOKUP($A3043,'Trees - celková zdrojová porost'!$A$2:$L$3471,MATCH(I$1,'Trees - celková zdrojová porost'!$A$1:$L$1,0),FALSE)</f>
        <v>P</v>
      </c>
      <c r="J3043" s="9" t="str">
        <f>VLOOKUP($A3043,'Trees - celková zdrojová porost'!$A$2:$L$3471,MATCH(J$1,'Trees - celková zdrojová porost'!$A$1:$L$1,0),FALSE)</f>
        <v>Z</v>
      </c>
      <c r="K3043" s="9" t="str">
        <f>VLOOKUP($A3043,'Trees - celková zdrojová porost'!$A$2:$L$3471,MATCH(K$1,'Trees - celková zdrojová porost'!$A$1:$L$1,0),FALSE)</f>
        <v>BEZ</v>
      </c>
      <c r="L3043" s="10">
        <f>VLOOKUP($A3043,'Trees - celková zdrojová porost'!$A$2:$L$3471,MATCH(L$1,'Trees - celková zdrojová porost'!$A$1:$L$1,0),FALSE)</f>
        <v>43202.628622685203</v>
      </c>
    </row>
    <row r="3044" spans="1:12" x14ac:dyDescent="0.25">
      <c r="A3044" s="9">
        <v>2541</v>
      </c>
      <c r="B3044" s="9">
        <f>VLOOKUP($A3044,'Trees - celková zdrojová porost'!$A$2:$L$3471,MATCH(B$1,'Trees - celková zdrojová porost'!$A$1:$L$1,0),FALSE)</f>
        <v>2540</v>
      </c>
      <c r="C3044" s="9" t="str">
        <f>VLOOKUP($A3044,'Trees - celková zdrojová porost'!$A$2:$L$3471,MATCH(C$1,'Trees - celková zdrojová porost'!$A$1:$L$1,0),FALSE)</f>
        <v>JVB</v>
      </c>
      <c r="D3044" s="9">
        <f>VLOOKUP($A3044,'Trees - celková zdrojová porost'!$A$2:$L$3471,MATCH(D$1,'Trees - celková zdrojová porost'!$A$1:$L$1,0),FALSE)</f>
        <v>310</v>
      </c>
      <c r="E3044" s="9">
        <f>VLOOKUP($A3044,'Trees - celková zdrojová porost'!$A$2:$L$3471,MATCH(E$1,'Trees - celková zdrojová porost'!$A$1:$L$1,0),FALSE)</f>
        <v>18.7</v>
      </c>
      <c r="F3044" s="9">
        <f>VLOOKUP($A3044,'Trees - celková zdrojová porost'!$A$2:$L$3471,MATCH(F$1,'Trees - celková zdrojová porost'!$A$1:$L$1,0),FALSE)</f>
        <v>6.6</v>
      </c>
      <c r="G3044" s="9">
        <f>VLOOKUP($A3044,'Trees - celková zdrojová porost'!$A$2:$L$3471,MATCH(G$1,'Trees - celková zdrojová porost'!$A$1:$L$1,0),FALSE)</f>
        <v>12.1</v>
      </c>
      <c r="H3044" s="9">
        <f>VLOOKUP($A3044,'Trees - celková zdrojová porost'!$A$2:$L$3471,MATCH(H$1,'Trees - celková zdrojová porost'!$A$1:$L$1,0),FALSE)</f>
        <v>1</v>
      </c>
      <c r="I3044" s="9" t="str">
        <f>VLOOKUP($A3044,'Trees - celková zdrojová porost'!$A$2:$L$3471,MATCH(I$1,'Trees - celková zdrojová porost'!$A$1:$L$1,0),FALSE)</f>
        <v>P</v>
      </c>
      <c r="J3044" s="9" t="str">
        <f>VLOOKUP($A3044,'Trees - celková zdrojová porost'!$A$2:$L$3471,MATCH(J$1,'Trees - celková zdrojová porost'!$A$1:$L$1,0),FALSE)</f>
        <v>Z</v>
      </c>
      <c r="K3044" s="9" t="str">
        <f>VLOOKUP($A3044,'Trees - celková zdrojová porost'!$A$2:$L$3471,MATCH(K$1,'Trees - celková zdrojová porost'!$A$1:$L$1,0),FALSE)</f>
        <v>BEZ</v>
      </c>
      <c r="L3044" s="10">
        <f>VLOOKUP($A3044,'Trees - celková zdrojová porost'!$A$2:$L$3471,MATCH(L$1,'Trees - celková zdrojová porost'!$A$1:$L$1,0),FALSE)</f>
        <v>43230.425104166701</v>
      </c>
    </row>
    <row r="3045" spans="1:12" x14ac:dyDescent="0.25">
      <c r="A3045" s="9">
        <v>2703</v>
      </c>
      <c r="B3045" s="9">
        <f>VLOOKUP($A3045,'Trees - celková zdrojová porost'!$A$2:$L$3471,MATCH(B$1,'Trees - celková zdrojová porost'!$A$1:$L$1,0),FALSE)</f>
        <v>2703</v>
      </c>
      <c r="C3045" s="9" t="str">
        <f>VLOOKUP($A3045,'Trees - celková zdrojová porost'!$A$2:$L$3471,MATCH(C$1,'Trees - celková zdrojová porost'!$A$1:$L$1,0),FALSE)</f>
        <v>JVB</v>
      </c>
      <c r="D3045" s="9">
        <f>VLOOKUP($A3045,'Trees - celková zdrojová porost'!$A$2:$L$3471,MATCH(D$1,'Trees - celková zdrojová porost'!$A$1:$L$1,0),FALSE)</f>
        <v>190</v>
      </c>
      <c r="E3045" s="9">
        <f>VLOOKUP($A3045,'Trees - celková zdrojová porost'!$A$2:$L$3471,MATCH(E$1,'Trees - celková zdrojová porost'!$A$1:$L$1,0),FALSE)</f>
        <v>18.8</v>
      </c>
      <c r="F3045" s="9">
        <f>VLOOKUP($A3045,'Trees - celková zdrojová porost'!$A$2:$L$3471,MATCH(F$1,'Trees - celková zdrojová porost'!$A$1:$L$1,0),FALSE)</f>
        <v>5.4</v>
      </c>
      <c r="G3045" s="9">
        <f>VLOOKUP($A3045,'Trees - celková zdrojová porost'!$A$2:$L$3471,MATCH(G$1,'Trees - celková zdrojová porost'!$A$1:$L$1,0),FALSE)</f>
        <v>13.4</v>
      </c>
      <c r="H3045" s="9">
        <f>VLOOKUP($A3045,'Trees - celková zdrojová porost'!$A$2:$L$3471,MATCH(H$1,'Trees - celková zdrojová porost'!$A$1:$L$1,0),FALSE)</f>
        <v>1</v>
      </c>
      <c r="I3045" s="9" t="str">
        <f>VLOOKUP($A3045,'Trees - celková zdrojová porost'!$A$2:$L$3471,MATCH(I$1,'Trees - celková zdrojová porost'!$A$1:$L$1,0),FALSE)</f>
        <v>P</v>
      </c>
      <c r="J3045" s="9" t="str">
        <f>VLOOKUP($A3045,'Trees - celková zdrojová porost'!$A$2:$L$3471,MATCH(J$1,'Trees - celková zdrojová porost'!$A$1:$L$1,0),FALSE)</f>
        <v>Z</v>
      </c>
      <c r="K3045" s="9" t="str">
        <f>VLOOKUP($A3045,'Trees - celková zdrojová porost'!$A$2:$L$3471,MATCH(K$1,'Trees - celková zdrojová porost'!$A$1:$L$1,0),FALSE)</f>
        <v>BEZ</v>
      </c>
      <c r="L3045" s="10">
        <f>VLOOKUP($A3045,'Trees - celková zdrojová porost'!$A$2:$L$3471,MATCH(L$1,'Trees - celková zdrojová porost'!$A$1:$L$1,0),FALSE)</f>
        <v>43230.556469907402</v>
      </c>
    </row>
    <row r="3046" spans="1:12" x14ac:dyDescent="0.25">
      <c r="A3046" s="9">
        <v>2472</v>
      </c>
      <c r="B3046" s="9">
        <f>VLOOKUP($A3046,'Trees - celková zdrojová porost'!$A$2:$L$3471,MATCH(B$1,'Trees - celková zdrojová porost'!$A$1:$L$1,0),FALSE)</f>
        <v>2471</v>
      </c>
      <c r="C3046" s="9" t="str">
        <f>VLOOKUP($A3046,'Trees - celková zdrojová porost'!$A$2:$L$3471,MATCH(C$1,'Trees - celková zdrojová porost'!$A$1:$L$1,0),FALSE)</f>
        <v>JVB</v>
      </c>
      <c r="D3046" s="9">
        <f>VLOOKUP($A3046,'Trees - celková zdrojová porost'!$A$2:$L$3471,MATCH(D$1,'Trees - celková zdrojová porost'!$A$1:$L$1,0),FALSE)</f>
        <v>220</v>
      </c>
      <c r="E3046" s="9">
        <f>VLOOKUP($A3046,'Trees - celková zdrojová porost'!$A$2:$L$3471,MATCH(E$1,'Trees - celková zdrojová porost'!$A$1:$L$1,0),FALSE)</f>
        <v>18.899999999999999</v>
      </c>
      <c r="F3046" s="9">
        <f>VLOOKUP($A3046,'Trees - celková zdrojová porost'!$A$2:$L$3471,MATCH(F$1,'Trees - celková zdrojová porost'!$A$1:$L$1,0),FALSE)</f>
        <v>4.2</v>
      </c>
      <c r="G3046" s="9">
        <f>VLOOKUP($A3046,'Trees - celková zdrojová porost'!$A$2:$L$3471,MATCH(G$1,'Trees - celková zdrojová porost'!$A$1:$L$1,0),FALSE)</f>
        <v>14.7</v>
      </c>
      <c r="H3046" s="9">
        <f>VLOOKUP($A3046,'Trees - celková zdrojová porost'!$A$2:$L$3471,MATCH(H$1,'Trees - celková zdrojová porost'!$A$1:$L$1,0),FALSE)</f>
        <v>1</v>
      </c>
      <c r="I3046" s="9" t="str">
        <f>VLOOKUP($A3046,'Trees - celková zdrojová porost'!$A$2:$L$3471,MATCH(I$1,'Trees - celková zdrojová porost'!$A$1:$L$1,0),FALSE)</f>
        <v>P</v>
      </c>
      <c r="J3046" s="9" t="str">
        <f>VLOOKUP($A3046,'Trees - celková zdrojová porost'!$A$2:$L$3471,MATCH(J$1,'Trees - celková zdrojová porost'!$A$1:$L$1,0),FALSE)</f>
        <v>Z</v>
      </c>
      <c r="K3046" s="9" t="str">
        <f>VLOOKUP($A3046,'Trees - celková zdrojová porost'!$A$2:$L$3471,MATCH(K$1,'Trees - celková zdrojová porost'!$A$1:$L$1,0),FALSE)</f>
        <v>BEZ</v>
      </c>
      <c r="L3046" s="10">
        <f>VLOOKUP($A3046,'Trees - celková zdrojová porost'!$A$2:$L$3471,MATCH(L$1,'Trees - celková zdrojová porost'!$A$1:$L$1,0),FALSE)</f>
        <v>43216.619502314803</v>
      </c>
    </row>
    <row r="3047" spans="1:12" x14ac:dyDescent="0.25">
      <c r="A3047" s="9">
        <v>1516</v>
      </c>
      <c r="B3047" s="9">
        <f>VLOOKUP($A3047,'Trees - celková zdrojová porost'!$A$2:$L$3471,MATCH(B$1,'Trees - celková zdrojová porost'!$A$1:$L$1,0),FALSE)</f>
        <v>1516</v>
      </c>
      <c r="C3047" s="9" t="str">
        <f>VLOOKUP($A3047,'Trees - celková zdrojová porost'!$A$2:$L$3471,MATCH(C$1,'Trees - celková zdrojová porost'!$A$1:$L$1,0),FALSE)</f>
        <v>JVB</v>
      </c>
      <c r="D3047" s="9">
        <f>VLOOKUP($A3047,'Trees - celková zdrojová porost'!$A$2:$L$3471,MATCH(D$1,'Trees - celková zdrojová porost'!$A$1:$L$1,0),FALSE)</f>
        <v>150</v>
      </c>
      <c r="E3047" s="9">
        <f>VLOOKUP($A3047,'Trees - celková zdrojová porost'!$A$2:$L$3471,MATCH(E$1,'Trees - celková zdrojová porost'!$A$1:$L$1,0),FALSE)</f>
        <v>19.2</v>
      </c>
      <c r="F3047" s="9">
        <f>VLOOKUP($A3047,'Trees - celková zdrojová porost'!$A$2:$L$3471,MATCH(F$1,'Trees - celková zdrojová porost'!$A$1:$L$1,0),FALSE)</f>
        <v>13.4</v>
      </c>
      <c r="G3047" s="9">
        <f>VLOOKUP($A3047,'Trees - celková zdrojová porost'!$A$2:$L$3471,MATCH(G$1,'Trees - celková zdrojová porost'!$A$1:$L$1,0),FALSE)</f>
        <v>0</v>
      </c>
      <c r="H3047" s="9">
        <f>VLOOKUP($A3047,'Trees - celková zdrojová porost'!$A$2:$L$3471,MATCH(H$1,'Trees - celková zdrojová porost'!$A$1:$L$1,0),FALSE)</f>
        <v>0</v>
      </c>
      <c r="I3047" s="9" t="str">
        <f>VLOOKUP($A3047,'Trees - celková zdrojová porost'!$A$2:$L$3471,MATCH(I$1,'Trees - celková zdrojová porost'!$A$1:$L$1,0),FALSE)</f>
        <v>P</v>
      </c>
      <c r="J3047" s="9" t="str">
        <f>VLOOKUP($A3047,'Trees - celková zdrojová porost'!$A$2:$L$3471,MATCH(J$1,'Trees - celková zdrojová porost'!$A$1:$L$1,0),FALSE)</f>
        <v>Z</v>
      </c>
      <c r="K3047" s="9" t="str">
        <f>VLOOKUP($A3047,'Trees - celková zdrojová porost'!$A$2:$L$3471,MATCH(K$1,'Trees - celková zdrojová porost'!$A$1:$L$1,0),FALSE)</f>
        <v>BEZ</v>
      </c>
      <c r="L3047" s="10">
        <f>VLOOKUP($A3047,'Trees - celková zdrojová porost'!$A$2:$L$3471,MATCH(L$1,'Trees - celková zdrojová porost'!$A$1:$L$1,0),FALSE)</f>
        <v>43209.422905092601</v>
      </c>
    </row>
    <row r="3048" spans="1:12" x14ac:dyDescent="0.25">
      <c r="A3048" s="9">
        <v>1540</v>
      </c>
      <c r="B3048" s="9">
        <f>VLOOKUP($A3048,'Trees - celková zdrojová porost'!$A$2:$L$3471,MATCH(B$1,'Trees - celková zdrojová porost'!$A$1:$L$1,0),FALSE)</f>
        <v>1540</v>
      </c>
      <c r="C3048" s="9" t="str">
        <f>VLOOKUP($A3048,'Trees - celková zdrojová porost'!$A$2:$L$3471,MATCH(C$1,'Trees - celková zdrojová porost'!$A$1:$L$1,0),FALSE)</f>
        <v>JVB</v>
      </c>
      <c r="D3048" s="9">
        <f>VLOOKUP($A3048,'Trees - celková zdrojová porost'!$A$2:$L$3471,MATCH(D$1,'Trees - celková zdrojová porost'!$A$1:$L$1,0),FALSE)</f>
        <v>200</v>
      </c>
      <c r="E3048" s="9">
        <f>VLOOKUP($A3048,'Trees - celková zdrojová porost'!$A$2:$L$3471,MATCH(E$1,'Trees - celková zdrojová porost'!$A$1:$L$1,0),FALSE)</f>
        <v>19.399999999999999</v>
      </c>
      <c r="F3048" s="9">
        <f>VLOOKUP($A3048,'Trees - celková zdrojová porost'!$A$2:$L$3471,MATCH(F$1,'Trees - celková zdrojová porost'!$A$1:$L$1,0),FALSE)</f>
        <v>2.4</v>
      </c>
      <c r="G3048" s="9">
        <f>VLOOKUP($A3048,'Trees - celková zdrojová porost'!$A$2:$L$3471,MATCH(G$1,'Trees - celková zdrojová porost'!$A$1:$L$1,0),FALSE)</f>
        <v>17</v>
      </c>
      <c r="H3048" s="9">
        <f>VLOOKUP($A3048,'Trees - celková zdrojová porost'!$A$2:$L$3471,MATCH(H$1,'Trees - celková zdrojová porost'!$A$1:$L$1,0),FALSE)</f>
        <v>0</v>
      </c>
      <c r="I3048" s="9" t="str">
        <f>VLOOKUP($A3048,'Trees - celková zdrojová porost'!$A$2:$L$3471,MATCH(I$1,'Trees - celková zdrojová porost'!$A$1:$L$1,0),FALSE)</f>
        <v>P</v>
      </c>
      <c r="J3048" s="9" t="str">
        <f>VLOOKUP($A3048,'Trees - celková zdrojová porost'!$A$2:$L$3471,MATCH(J$1,'Trees - celková zdrojová porost'!$A$1:$L$1,0),FALSE)</f>
        <v>Z</v>
      </c>
      <c r="K3048" s="9" t="str">
        <f>VLOOKUP($A3048,'Trees - celková zdrojová porost'!$A$2:$L$3471,MATCH(K$1,'Trees - celková zdrojová porost'!$A$1:$L$1,0),FALSE)</f>
        <v>BEZ</v>
      </c>
      <c r="L3048" s="10">
        <f>VLOOKUP($A3048,'Trees - celková zdrojová porost'!$A$2:$L$3471,MATCH(L$1,'Trees - celková zdrojová porost'!$A$1:$L$1,0),FALSE)</f>
        <v>43209.4266319444</v>
      </c>
    </row>
    <row r="3049" spans="1:12" x14ac:dyDescent="0.25">
      <c r="A3049" s="9">
        <v>2468</v>
      </c>
      <c r="B3049" s="9">
        <f>VLOOKUP($A3049,'Trees - celková zdrojová porost'!$A$2:$L$3471,MATCH(B$1,'Trees - celková zdrojová porost'!$A$1:$L$1,0),FALSE)</f>
        <v>0</v>
      </c>
      <c r="C3049" s="9" t="str">
        <f>VLOOKUP($A3049,'Trees - celková zdrojová porost'!$A$2:$L$3471,MATCH(C$1,'Trees - celková zdrojová porost'!$A$1:$L$1,0),FALSE)</f>
        <v>JVB</v>
      </c>
      <c r="D3049" s="9">
        <f>VLOOKUP($A3049,'Trees - celková zdrojová porost'!$A$2:$L$3471,MATCH(D$1,'Trees - celková zdrojová porost'!$A$1:$L$1,0),FALSE)</f>
        <v>225</v>
      </c>
      <c r="E3049" s="9">
        <f>VLOOKUP($A3049,'Trees - celková zdrojová porost'!$A$2:$L$3471,MATCH(E$1,'Trees - celková zdrojová porost'!$A$1:$L$1,0),FALSE)</f>
        <v>20.100000000000001</v>
      </c>
      <c r="F3049" s="9">
        <f>VLOOKUP($A3049,'Trees - celková zdrojová porost'!$A$2:$L$3471,MATCH(F$1,'Trees - celková zdrojová porost'!$A$1:$L$1,0),FALSE)</f>
        <v>7.3</v>
      </c>
      <c r="G3049" s="9">
        <f>VLOOKUP($A3049,'Trees - celková zdrojová porost'!$A$2:$L$3471,MATCH(G$1,'Trees - celková zdrojová porost'!$A$1:$L$1,0),FALSE)</f>
        <v>12.8</v>
      </c>
      <c r="H3049" s="9">
        <f>VLOOKUP($A3049,'Trees - celková zdrojová porost'!$A$2:$L$3471,MATCH(H$1,'Trees - celková zdrojová porost'!$A$1:$L$1,0),FALSE)</f>
        <v>1</v>
      </c>
      <c r="I3049" s="9" t="str">
        <f>VLOOKUP($A3049,'Trees - celková zdrojová porost'!$A$2:$L$3471,MATCH(I$1,'Trees - celková zdrojová porost'!$A$1:$L$1,0),FALSE)</f>
        <v>S</v>
      </c>
      <c r="J3049" s="9" t="str">
        <f>VLOOKUP($A3049,'Trees - celková zdrojová porost'!$A$2:$L$3471,MATCH(J$1,'Trees - celková zdrojová porost'!$A$1:$L$1,0),FALSE)</f>
        <v>Z</v>
      </c>
      <c r="K3049" s="9" t="str">
        <f>VLOOKUP($A3049,'Trees - celková zdrojová porost'!$A$2:$L$3471,MATCH(K$1,'Trees - celková zdrojová porost'!$A$1:$L$1,0),FALSE)</f>
        <v>BEZ</v>
      </c>
      <c r="L3049" s="10">
        <f>VLOOKUP($A3049,'Trees - celková zdrojová porost'!$A$2:$L$3471,MATCH(L$1,'Trees - celková zdrojová porost'!$A$1:$L$1,0),FALSE)</f>
        <v>43216.617152777799</v>
      </c>
    </row>
    <row r="3050" spans="1:12" x14ac:dyDescent="0.25">
      <c r="A3050" s="9">
        <v>1979</v>
      </c>
      <c r="B3050" s="9">
        <f>VLOOKUP($A3050,'Trees - celková zdrojová porost'!$A$2:$L$3471,MATCH(B$1,'Trees - celková zdrojová porost'!$A$1:$L$1,0),FALSE)</f>
        <v>1979</v>
      </c>
      <c r="C3050" s="9" t="str">
        <f>VLOOKUP($A3050,'Trees - celková zdrojová porost'!$A$2:$L$3471,MATCH(C$1,'Trees - celková zdrojová porost'!$A$1:$L$1,0),FALSE)</f>
        <v>JVB</v>
      </c>
      <c r="D3050" s="9">
        <f>VLOOKUP($A3050,'Trees - celková zdrojová porost'!$A$2:$L$3471,MATCH(D$1,'Trees - celková zdrojová porost'!$A$1:$L$1,0),FALSE)</f>
        <v>155</v>
      </c>
      <c r="E3050" s="9">
        <f>VLOOKUP($A3050,'Trees - celková zdrojová porost'!$A$2:$L$3471,MATCH(E$1,'Trees - celková zdrojová porost'!$A$1:$L$1,0),FALSE)</f>
        <v>20.399999999999999</v>
      </c>
      <c r="F3050" s="9">
        <f>VLOOKUP($A3050,'Trees - celková zdrojová porost'!$A$2:$L$3471,MATCH(F$1,'Trees - celková zdrojová porost'!$A$1:$L$1,0),FALSE)</f>
        <v>14.2</v>
      </c>
      <c r="G3050" s="9">
        <f>VLOOKUP($A3050,'Trees - celková zdrojová porost'!$A$2:$L$3471,MATCH(G$1,'Trees - celková zdrojová porost'!$A$1:$L$1,0),FALSE)</f>
        <v>6.2</v>
      </c>
      <c r="H3050" s="9">
        <f>VLOOKUP($A3050,'Trees - celková zdrojová porost'!$A$2:$L$3471,MATCH(H$1,'Trees - celková zdrojová porost'!$A$1:$L$1,0),FALSE)</f>
        <v>1</v>
      </c>
      <c r="I3050" s="9" t="str">
        <f>VLOOKUP($A3050,'Trees - celková zdrojová porost'!$A$2:$L$3471,MATCH(I$1,'Trees - celková zdrojová porost'!$A$1:$L$1,0),FALSE)</f>
        <v>P</v>
      </c>
      <c r="J3050" s="9" t="str">
        <f>VLOOKUP($A3050,'Trees - celková zdrojová porost'!$A$2:$L$3471,MATCH(J$1,'Trees - celková zdrojová porost'!$A$1:$L$1,0),FALSE)</f>
        <v>Z</v>
      </c>
      <c r="K3050" s="9" t="str">
        <f>VLOOKUP($A3050,'Trees - celková zdrojová porost'!$A$2:$L$3471,MATCH(K$1,'Trees - celková zdrojová porost'!$A$1:$L$1,0),FALSE)</f>
        <v>BEZ</v>
      </c>
      <c r="L3050" s="10">
        <f>VLOOKUP($A3050,'Trees - celková zdrojová porost'!$A$2:$L$3471,MATCH(L$1,'Trees - celková zdrojová porost'!$A$1:$L$1,0),FALSE)</f>
        <v>43210.536400463003</v>
      </c>
    </row>
    <row r="3051" spans="1:12" x14ac:dyDescent="0.25">
      <c r="A3051" s="9">
        <v>1980</v>
      </c>
      <c r="B3051" s="9">
        <f>VLOOKUP($A3051,'Trees - celková zdrojová porost'!$A$2:$L$3471,MATCH(B$1,'Trees - celková zdrojová porost'!$A$1:$L$1,0),FALSE)</f>
        <v>1979</v>
      </c>
      <c r="C3051" s="9" t="str">
        <f>VLOOKUP($A3051,'Trees - celková zdrojová porost'!$A$2:$L$3471,MATCH(C$1,'Trees - celková zdrojová porost'!$A$1:$L$1,0),FALSE)</f>
        <v>JVB</v>
      </c>
      <c r="D3051" s="9">
        <f>VLOOKUP($A3051,'Trees - celková zdrojová porost'!$A$2:$L$3471,MATCH(D$1,'Trees - celková zdrojová porost'!$A$1:$L$1,0),FALSE)</f>
        <v>190</v>
      </c>
      <c r="E3051" s="9">
        <f>VLOOKUP($A3051,'Trees - celková zdrojová porost'!$A$2:$L$3471,MATCH(E$1,'Trees - celková zdrojová porost'!$A$1:$L$1,0),FALSE)</f>
        <v>20.7</v>
      </c>
      <c r="F3051" s="9">
        <f>VLOOKUP($A3051,'Trees - celková zdrojová porost'!$A$2:$L$3471,MATCH(F$1,'Trees - celková zdrojová porost'!$A$1:$L$1,0),FALSE)</f>
        <v>15.4</v>
      </c>
      <c r="G3051" s="9">
        <f>VLOOKUP($A3051,'Trees - celková zdrojová porost'!$A$2:$L$3471,MATCH(G$1,'Trees - celková zdrojová porost'!$A$1:$L$1,0),FALSE)</f>
        <v>5.3</v>
      </c>
      <c r="H3051" s="9">
        <f>VLOOKUP($A3051,'Trees - celková zdrojová porost'!$A$2:$L$3471,MATCH(H$1,'Trees - celková zdrojová porost'!$A$1:$L$1,0),FALSE)</f>
        <v>1</v>
      </c>
      <c r="I3051" s="9" t="str">
        <f>VLOOKUP($A3051,'Trees - celková zdrojová porost'!$A$2:$L$3471,MATCH(I$1,'Trees - celková zdrojová porost'!$A$1:$L$1,0),FALSE)</f>
        <v>P</v>
      </c>
      <c r="J3051" s="9" t="str">
        <f>VLOOKUP($A3051,'Trees - celková zdrojová porost'!$A$2:$L$3471,MATCH(J$1,'Trees - celková zdrojová porost'!$A$1:$L$1,0),FALSE)</f>
        <v>Z</v>
      </c>
      <c r="K3051" s="9" t="str">
        <f>VLOOKUP($A3051,'Trees - celková zdrojová porost'!$A$2:$L$3471,MATCH(K$1,'Trees - celková zdrojová porost'!$A$1:$L$1,0),FALSE)</f>
        <v>BEZ</v>
      </c>
      <c r="L3051" s="10">
        <f>VLOOKUP($A3051,'Trees - celková zdrojová porost'!$A$2:$L$3471,MATCH(L$1,'Trees - celková zdrojová porost'!$A$1:$L$1,0),FALSE)</f>
        <v>43210.536805555603</v>
      </c>
    </row>
    <row r="3052" spans="1:12" x14ac:dyDescent="0.25">
      <c r="A3052" s="9">
        <v>2141</v>
      </c>
      <c r="B3052" s="9">
        <f>VLOOKUP($A3052,'Trees - celková zdrojová porost'!$A$2:$L$3471,MATCH(B$1,'Trees - celková zdrojová porost'!$A$1:$L$1,0),FALSE)</f>
        <v>2140</v>
      </c>
      <c r="C3052" s="9" t="str">
        <f>VLOOKUP($A3052,'Trees - celková zdrojová porost'!$A$2:$L$3471,MATCH(C$1,'Trees - celková zdrojová porost'!$A$1:$L$1,0),FALSE)</f>
        <v>JVB</v>
      </c>
      <c r="D3052" s="9">
        <f>VLOOKUP($A3052,'Trees - celková zdrojová porost'!$A$2:$L$3471,MATCH(D$1,'Trees - celková zdrojová porost'!$A$1:$L$1,0),FALSE)</f>
        <v>175</v>
      </c>
      <c r="E3052" s="9">
        <f>VLOOKUP($A3052,'Trees - celková zdrojová porost'!$A$2:$L$3471,MATCH(E$1,'Trees - celková zdrojová porost'!$A$1:$L$1,0),FALSE)</f>
        <v>20.8</v>
      </c>
      <c r="F3052" s="9">
        <f>VLOOKUP($A3052,'Trees - celková zdrojová porost'!$A$2:$L$3471,MATCH(F$1,'Trees - celková zdrojová porost'!$A$1:$L$1,0),FALSE)</f>
        <v>2.5</v>
      </c>
      <c r="G3052" s="9">
        <f>VLOOKUP($A3052,'Trees - celková zdrojová porost'!$A$2:$L$3471,MATCH(G$1,'Trees - celková zdrojová porost'!$A$1:$L$1,0),FALSE)</f>
        <v>18.3</v>
      </c>
      <c r="H3052" s="9">
        <f>VLOOKUP($A3052,'Trees - celková zdrojová porost'!$A$2:$L$3471,MATCH(H$1,'Trees - celková zdrojová porost'!$A$1:$L$1,0),FALSE)</f>
        <v>0</v>
      </c>
      <c r="I3052" s="9" t="str">
        <f>VLOOKUP($A3052,'Trees - celková zdrojová porost'!$A$2:$L$3471,MATCH(I$1,'Trees - celková zdrojová porost'!$A$1:$L$1,0),FALSE)</f>
        <v>P</v>
      </c>
      <c r="J3052" s="9" t="str">
        <f>VLOOKUP($A3052,'Trees - celková zdrojová porost'!$A$2:$L$3471,MATCH(J$1,'Trees - celková zdrojová porost'!$A$1:$L$1,0),FALSE)</f>
        <v>Z</v>
      </c>
      <c r="K3052" s="9" t="str">
        <f>VLOOKUP($A3052,'Trees - celková zdrojová porost'!$A$2:$L$3471,MATCH(K$1,'Trees - celková zdrojová porost'!$A$1:$L$1,0),FALSE)</f>
        <v>BEZ</v>
      </c>
      <c r="L3052" s="10">
        <f>VLOOKUP($A3052,'Trees - celková zdrojová porost'!$A$2:$L$3471,MATCH(L$1,'Trees - celková zdrojová porost'!$A$1:$L$1,0),FALSE)</f>
        <v>43213.501689814802</v>
      </c>
    </row>
    <row r="3053" spans="1:12" x14ac:dyDescent="0.25">
      <c r="A3053" s="9">
        <v>2105</v>
      </c>
      <c r="B3053" s="9">
        <f>VLOOKUP($A3053,'Trees - celková zdrojová porost'!$A$2:$L$3471,MATCH(B$1,'Trees - celková zdrojová porost'!$A$1:$L$1,0),FALSE)</f>
        <v>0</v>
      </c>
      <c r="C3053" s="9" t="str">
        <f>VLOOKUP($A3053,'Trees - celková zdrojová porost'!$A$2:$L$3471,MATCH(C$1,'Trees - celková zdrojová porost'!$A$1:$L$1,0),FALSE)</f>
        <v>JVB</v>
      </c>
      <c r="D3053" s="9">
        <f>VLOOKUP($A3053,'Trees - celková zdrojová porost'!$A$2:$L$3471,MATCH(D$1,'Trees - celková zdrojová porost'!$A$1:$L$1,0),FALSE)</f>
        <v>285</v>
      </c>
      <c r="E3053" s="9">
        <f>VLOOKUP($A3053,'Trees - celková zdrojová porost'!$A$2:$L$3471,MATCH(E$1,'Trees - celková zdrojová porost'!$A$1:$L$1,0),FALSE)</f>
        <v>22.7</v>
      </c>
      <c r="F3053" s="9">
        <f>VLOOKUP($A3053,'Trees - celková zdrojová porost'!$A$2:$L$3471,MATCH(F$1,'Trees - celková zdrojová porost'!$A$1:$L$1,0),FALSE)</f>
        <v>12.3</v>
      </c>
      <c r="G3053" s="9">
        <f>VLOOKUP($A3053,'Trees - celková zdrojová porost'!$A$2:$L$3471,MATCH(G$1,'Trees - celková zdrojová porost'!$A$1:$L$1,0),FALSE)</f>
        <v>10.4</v>
      </c>
      <c r="H3053" s="9">
        <f>VLOOKUP($A3053,'Trees - celková zdrojová porost'!$A$2:$L$3471,MATCH(H$1,'Trees - celková zdrojová porost'!$A$1:$L$1,0),FALSE)</f>
        <v>1</v>
      </c>
      <c r="I3053" s="9" t="str">
        <f>VLOOKUP($A3053,'Trees - celková zdrojová porost'!$A$2:$L$3471,MATCH(I$1,'Trees - celková zdrojová porost'!$A$1:$L$1,0),FALSE)</f>
        <v>P</v>
      </c>
      <c r="J3053" s="9" t="str">
        <f>VLOOKUP($A3053,'Trees - celková zdrojová porost'!$A$2:$L$3471,MATCH(J$1,'Trees - celková zdrojová porost'!$A$1:$L$1,0),FALSE)</f>
        <v>Z</v>
      </c>
      <c r="K3053" s="9" t="str">
        <f>VLOOKUP($A3053,'Trees - celková zdrojová porost'!$A$2:$L$3471,MATCH(K$1,'Trees - celková zdrojová porost'!$A$1:$L$1,0),FALSE)</f>
        <v/>
      </c>
      <c r="L3053" s="10">
        <f>VLOOKUP($A3053,'Trees - celková zdrojová porost'!$A$2:$L$3471,MATCH(L$1,'Trees - celková zdrojová porost'!$A$1:$L$1,0),FALSE)</f>
        <v>43213.427766203698</v>
      </c>
    </row>
    <row r="3054" spans="1:12" x14ac:dyDescent="0.25">
      <c r="A3054" s="19">
        <v>3011</v>
      </c>
      <c r="B3054" s="19">
        <f>VLOOKUP($A3054,'Trees - celková zdrojová porost'!$A$2:$L$3471,MATCH(B$1,'Trees - celková zdrojová porost'!$A$1:$L$1,0),FALSE)</f>
        <v>0</v>
      </c>
      <c r="C3054" s="19" t="str">
        <f>VLOOKUP($A3054,'Trees - celková zdrojová porost'!$A$2:$L$3471,MATCH(C$1,'Trees - celková zdrojová porost'!$A$1:$L$1,0),FALSE)</f>
        <v>KL</v>
      </c>
      <c r="D3054" s="19">
        <f>VLOOKUP($A3054,'Trees - celková zdrojová porost'!$A$2:$L$3471,MATCH(D$1,'Trees - celková zdrojová porost'!$A$1:$L$1,0),FALSE)</f>
        <v>260</v>
      </c>
      <c r="E3054" s="19">
        <f>VLOOKUP($A3054,'Trees - celková zdrojová porost'!$A$2:$L$3471,MATCH(E$1,'Trees - celková zdrojová porost'!$A$1:$L$1,0),FALSE)</f>
        <v>21.3</v>
      </c>
      <c r="F3054" s="19">
        <f>VLOOKUP($A3054,'Trees - celková zdrojová porost'!$A$2:$L$3471,MATCH(F$1,'Trees - celková zdrojová porost'!$A$1:$L$1,0),FALSE)</f>
        <v>12.5</v>
      </c>
      <c r="G3054" s="19">
        <f>VLOOKUP($A3054,'Trees - celková zdrojová porost'!$A$2:$L$3471,MATCH(G$1,'Trees - celková zdrojová porost'!$A$1:$L$1,0),FALSE)</f>
        <v>8.8000000000000007</v>
      </c>
      <c r="H3054" s="19">
        <f>VLOOKUP($A3054,'Trees - celková zdrojová porost'!$A$2:$L$3471,MATCH(H$1,'Trees - celková zdrojová porost'!$A$1:$L$1,0),FALSE)</f>
        <v>0</v>
      </c>
      <c r="I3054" s="19" t="str">
        <f>VLOOKUP($A3054,'Trees - celková zdrojová porost'!$A$2:$L$3471,MATCH(I$1,'Trees - celková zdrojová porost'!$A$1:$L$1,0),FALSE)</f>
        <v>S</v>
      </c>
      <c r="J3054" s="19" t="str">
        <f>VLOOKUP($A3054,'Trees - celková zdrojová porost'!$A$2:$L$3471,MATCH(J$1,'Trees - celková zdrojová porost'!$A$1:$L$1,0),FALSE)</f>
        <v>Z</v>
      </c>
      <c r="K3054" s="19" t="str">
        <f>VLOOKUP($A3054,'Trees - celková zdrojová porost'!$A$2:$L$3471,MATCH(K$1,'Trees - celková zdrojová porost'!$A$1:$L$1,0),FALSE)</f>
        <v>BEZ</v>
      </c>
      <c r="L3054" s="20">
        <f>VLOOKUP($A3054,'Trees - celková zdrojová porost'!$A$2:$L$3471,MATCH(L$1,'Trees - celková zdrojová porost'!$A$1:$L$1,0),FALSE)</f>
        <v>43231.571041666699</v>
      </c>
    </row>
    <row r="3055" spans="1:12" x14ac:dyDescent="0.25">
      <c r="A3055" s="21">
        <v>984</v>
      </c>
      <c r="B3055" s="21">
        <f>VLOOKUP($A3055,'Trees - celková zdrojová porost'!$A$2:$L$3471,MATCH(B$1,'Trees - celková zdrojová porost'!$A$1:$L$1,0),FALSE)</f>
        <v>983</v>
      </c>
      <c r="C3055" s="21" t="str">
        <f>VLOOKUP($A3055,'Trees - celková zdrojová porost'!$A$2:$L$3471,MATCH(C$1,'Trees - celková zdrojová porost'!$A$1:$L$1,0),FALSE)</f>
        <v>LP</v>
      </c>
      <c r="D3055" s="21">
        <f>VLOOKUP($A3055,'Trees - celková zdrojová porost'!$A$2:$L$3471,MATCH(D$1,'Trees - celková zdrojová porost'!$A$1:$L$1,0),FALSE)</f>
        <v>69</v>
      </c>
      <c r="E3055" s="21">
        <f>VLOOKUP($A3055,'Trees - celková zdrojová porost'!$A$2:$L$3471,MATCH(E$1,'Trees - celková zdrojová porost'!$A$1:$L$1,0),FALSE)</f>
        <v>4.3</v>
      </c>
      <c r="F3055" s="21">
        <f>VLOOKUP($A3055,'Trees - celková zdrojová porost'!$A$2:$L$3471,MATCH(F$1,'Trees - celková zdrojová porost'!$A$1:$L$1,0),FALSE)</f>
        <v>1.5</v>
      </c>
      <c r="G3055" s="21">
        <f>VLOOKUP($A3055,'Trees - celková zdrojová porost'!$A$2:$L$3471,MATCH(G$1,'Trees - celková zdrojová porost'!$A$1:$L$1,0),FALSE)</f>
        <v>2.8</v>
      </c>
      <c r="H3055" s="21">
        <f>VLOOKUP($A3055,'Trees - celková zdrojová porost'!$A$2:$L$3471,MATCH(H$1,'Trees - celková zdrojová porost'!$A$1:$L$1,0),FALSE)</f>
        <v>0</v>
      </c>
      <c r="I3055" s="21" t="str">
        <f>VLOOKUP($A3055,'Trees - celková zdrojová porost'!$A$2:$L$3471,MATCH(I$1,'Trees - celková zdrojová porost'!$A$1:$L$1,0),FALSE)</f>
        <v>P</v>
      </c>
      <c r="J3055" s="21" t="str">
        <f>VLOOKUP($A3055,'Trees - celková zdrojová porost'!$A$2:$L$3471,MATCH(J$1,'Trees - celková zdrojová porost'!$A$1:$L$1,0),FALSE)</f>
        <v>Z</v>
      </c>
      <c r="K3055" s="21" t="str">
        <f>VLOOKUP($A3055,'Trees - celková zdrojová porost'!$A$2:$L$3471,MATCH(K$1,'Trees - celková zdrojová porost'!$A$1:$L$1,0),FALSE)</f>
        <v>ZAS</v>
      </c>
      <c r="L3055" s="22">
        <f>VLOOKUP($A3055,'Trees - celková zdrojová porost'!$A$2:$L$3471,MATCH(L$1,'Trees - celková zdrojová porost'!$A$1:$L$1,0),FALSE)</f>
        <v>43196.531284722201</v>
      </c>
    </row>
    <row r="3056" spans="1:12" x14ac:dyDescent="0.25">
      <c r="A3056" s="21">
        <v>2883</v>
      </c>
      <c r="B3056" s="21">
        <f>VLOOKUP($A3056,'Trees - celková zdrojová porost'!$A$2:$L$3471,MATCH(B$1,'Trees - celková zdrojová porost'!$A$1:$L$1,0),FALSE)</f>
        <v>2879</v>
      </c>
      <c r="C3056" s="21" t="str">
        <f>VLOOKUP($A3056,'Trees - celková zdrojová porost'!$A$2:$L$3471,MATCH(C$1,'Trees - celková zdrojová porost'!$A$1:$L$1,0),FALSE)</f>
        <v>LP</v>
      </c>
      <c r="D3056" s="21">
        <f>VLOOKUP($A3056,'Trees - celková zdrojová porost'!$A$2:$L$3471,MATCH(D$1,'Trees - celková zdrojová porost'!$A$1:$L$1,0),FALSE)</f>
        <v>125</v>
      </c>
      <c r="E3056" s="21">
        <f>VLOOKUP($A3056,'Trees - celková zdrojová porost'!$A$2:$L$3471,MATCH(E$1,'Trees - celková zdrojová porost'!$A$1:$L$1,0),FALSE)</f>
        <v>5.0999999999999996</v>
      </c>
      <c r="F3056" s="21">
        <f>VLOOKUP($A3056,'Trees - celková zdrojová porost'!$A$2:$L$3471,MATCH(F$1,'Trees - celková zdrojová porost'!$A$1:$L$1,0),FALSE)</f>
        <v>0</v>
      </c>
      <c r="G3056" s="21">
        <f>VLOOKUP($A3056,'Trees - celková zdrojová porost'!$A$2:$L$3471,MATCH(G$1,'Trees - celková zdrojová porost'!$A$1:$L$1,0),FALSE)</f>
        <v>0</v>
      </c>
      <c r="H3056" s="21">
        <f>VLOOKUP($A3056,'Trees - celková zdrojová porost'!$A$2:$L$3471,MATCH(H$1,'Trees - celková zdrojová porost'!$A$1:$L$1,0),FALSE)</f>
        <v>1</v>
      </c>
      <c r="I3056" s="21" t="str">
        <f>VLOOKUP($A3056,'Trees - celková zdrojová porost'!$A$2:$L$3471,MATCH(I$1,'Trees - celková zdrojová porost'!$A$1:$L$1,0),FALSE)</f>
        <v>P</v>
      </c>
      <c r="J3056" s="21" t="str">
        <f>VLOOKUP($A3056,'Trees - celková zdrojová porost'!$A$2:$L$3471,MATCH(J$1,'Trees - celková zdrojová porost'!$A$1:$L$1,0),FALSE)</f>
        <v>M</v>
      </c>
      <c r="K3056" s="21" t="str">
        <f>VLOOKUP($A3056,'Trees - celková zdrojová porost'!$A$2:$L$3471,MATCH(K$1,'Trees - celková zdrojová porost'!$A$1:$L$1,0),FALSE)</f>
        <v>ZLOM</v>
      </c>
      <c r="L3056" s="22">
        <f>VLOOKUP($A3056,'Trees - celková zdrojová porost'!$A$2:$L$3471,MATCH(L$1,'Trees - celková zdrojová porost'!$A$1:$L$1,0),FALSE)</f>
        <v>43231.426157407397</v>
      </c>
    </row>
    <row r="3057" spans="1:12" x14ac:dyDescent="0.25">
      <c r="A3057" s="21">
        <v>2891</v>
      </c>
      <c r="B3057" s="21">
        <f>VLOOKUP($A3057,'Trees - celková zdrojová porost'!$A$2:$L$3471,MATCH(B$1,'Trees - celková zdrojová porost'!$A$1:$L$1,0),FALSE)</f>
        <v>2887</v>
      </c>
      <c r="C3057" s="21" t="str">
        <f>VLOOKUP($A3057,'Trees - celková zdrojová porost'!$A$2:$L$3471,MATCH(C$1,'Trees - celková zdrojová porost'!$A$1:$L$1,0),FALSE)</f>
        <v>LP</v>
      </c>
      <c r="D3057" s="21">
        <f>VLOOKUP($A3057,'Trees - celková zdrojová porost'!$A$2:$L$3471,MATCH(D$1,'Trees - celková zdrojová porost'!$A$1:$L$1,0),FALSE)</f>
        <v>100</v>
      </c>
      <c r="E3057" s="21">
        <f>VLOOKUP($A3057,'Trees - celková zdrojová porost'!$A$2:$L$3471,MATCH(E$1,'Trees - celková zdrojová porost'!$A$1:$L$1,0),FALSE)</f>
        <v>6.5</v>
      </c>
      <c r="F3057" s="21">
        <f>VLOOKUP($A3057,'Trees - celková zdrojová porost'!$A$2:$L$3471,MATCH(F$1,'Trees - celková zdrojová porost'!$A$1:$L$1,0),FALSE)</f>
        <v>0</v>
      </c>
      <c r="G3057" s="21">
        <f>VLOOKUP($A3057,'Trees - celková zdrojová porost'!$A$2:$L$3471,MATCH(G$1,'Trees - celková zdrojová porost'!$A$1:$L$1,0),FALSE)</f>
        <v>0</v>
      </c>
      <c r="H3057" s="21">
        <f>VLOOKUP($A3057,'Trees - celková zdrojová porost'!$A$2:$L$3471,MATCH(H$1,'Trees - celková zdrojová porost'!$A$1:$L$1,0),FALSE)</f>
        <v>0</v>
      </c>
      <c r="I3057" s="21" t="str">
        <f>VLOOKUP($A3057,'Trees - celková zdrojová porost'!$A$2:$L$3471,MATCH(I$1,'Trees - celková zdrojová porost'!$A$1:$L$1,0),FALSE)</f>
        <v>P</v>
      </c>
      <c r="J3057" s="21" t="str">
        <f>VLOOKUP($A3057,'Trees - celková zdrojová porost'!$A$2:$L$3471,MATCH(J$1,'Trees - celková zdrojová porost'!$A$1:$L$1,0),FALSE)</f>
        <v>M</v>
      </c>
      <c r="K3057" s="21" t="str">
        <f>VLOOKUP($A3057,'Trees - celková zdrojová porost'!$A$2:$L$3471,MATCH(K$1,'Trees - celková zdrojová porost'!$A$1:$L$1,0),FALSE)</f>
        <v>ZAS</v>
      </c>
      <c r="L3057" s="22">
        <f>VLOOKUP($A3057,'Trees - celková zdrojová porost'!$A$2:$L$3471,MATCH(L$1,'Trees - celková zdrojová porost'!$A$1:$L$1,0),FALSE)</f>
        <v>43231.427881944401</v>
      </c>
    </row>
    <row r="3058" spans="1:12" x14ac:dyDescent="0.25">
      <c r="A3058" s="21">
        <v>1799</v>
      </c>
      <c r="B3058" s="21">
        <f>VLOOKUP($A3058,'Trees - celková zdrojová porost'!$A$2:$L$3471,MATCH(B$1,'Trees - celková zdrojová porost'!$A$1:$L$1,0),FALSE)</f>
        <v>1799</v>
      </c>
      <c r="C3058" s="21" t="str">
        <f>VLOOKUP($A3058,'Trees - celková zdrojová porost'!$A$2:$L$3471,MATCH(C$1,'Trees - celková zdrojová porost'!$A$1:$L$1,0),FALSE)</f>
        <v>LP</v>
      </c>
      <c r="D3058" s="21">
        <f>VLOOKUP($A3058,'Trees - celková zdrojová porost'!$A$2:$L$3471,MATCH(D$1,'Trees - celková zdrojová porost'!$A$1:$L$1,0),FALSE)</f>
        <v>80</v>
      </c>
      <c r="E3058" s="21">
        <f>VLOOKUP($A3058,'Trees - celková zdrojová porost'!$A$2:$L$3471,MATCH(E$1,'Trees - celková zdrojová porost'!$A$1:$L$1,0),FALSE)</f>
        <v>6.9</v>
      </c>
      <c r="F3058" s="21">
        <f>VLOOKUP($A3058,'Trees - celková zdrojová porost'!$A$2:$L$3471,MATCH(F$1,'Trees - celková zdrojová porost'!$A$1:$L$1,0),FALSE)</f>
        <v>1.1000000000000001</v>
      </c>
      <c r="G3058" s="21">
        <f>VLOOKUP($A3058,'Trees - celková zdrojová porost'!$A$2:$L$3471,MATCH(G$1,'Trees - celková zdrojová porost'!$A$1:$L$1,0),FALSE)</f>
        <v>5.8</v>
      </c>
      <c r="H3058" s="21">
        <f>VLOOKUP($A3058,'Trees - celková zdrojová porost'!$A$2:$L$3471,MATCH(H$1,'Trees - celková zdrojová porost'!$A$1:$L$1,0),FALSE)</f>
        <v>1</v>
      </c>
      <c r="I3058" s="21" t="str">
        <f>VLOOKUP($A3058,'Trees - celková zdrojová porost'!$A$2:$L$3471,MATCH(I$1,'Trees - celková zdrojová porost'!$A$1:$L$1,0),FALSE)</f>
        <v>P</v>
      </c>
      <c r="J3058" s="21" t="str">
        <f>VLOOKUP($A3058,'Trees - celková zdrojová porost'!$A$2:$L$3471,MATCH(J$1,'Trees - celková zdrojová porost'!$A$1:$L$1,0),FALSE)</f>
        <v>Z</v>
      </c>
      <c r="K3058" s="21" t="str">
        <f>VLOOKUP($A3058,'Trees - celková zdrojová porost'!$A$2:$L$3471,MATCH(K$1,'Trees - celková zdrojová porost'!$A$1:$L$1,0),FALSE)</f>
        <v>ZLOM</v>
      </c>
      <c r="L3058" s="22">
        <f>VLOOKUP($A3058,'Trees - celková zdrojová porost'!$A$2:$L$3471,MATCH(L$1,'Trees - celková zdrojová porost'!$A$1:$L$1,0),FALSE)</f>
        <v>43209.638113425899</v>
      </c>
    </row>
    <row r="3059" spans="1:12" x14ac:dyDescent="0.25">
      <c r="A3059" s="21">
        <v>2890</v>
      </c>
      <c r="B3059" s="21">
        <f>VLOOKUP($A3059,'Trees - celková zdrojová porost'!$A$2:$L$3471,MATCH(B$1,'Trees - celková zdrojová porost'!$A$1:$L$1,0),FALSE)</f>
        <v>2887</v>
      </c>
      <c r="C3059" s="21" t="str">
        <f>VLOOKUP($A3059,'Trees - celková zdrojová porost'!$A$2:$L$3471,MATCH(C$1,'Trees - celková zdrojová porost'!$A$1:$L$1,0),FALSE)</f>
        <v>LP</v>
      </c>
      <c r="D3059" s="21">
        <f>VLOOKUP($A3059,'Trees - celková zdrojová porost'!$A$2:$L$3471,MATCH(D$1,'Trees - celková zdrojová porost'!$A$1:$L$1,0),FALSE)</f>
        <v>80</v>
      </c>
      <c r="E3059" s="21">
        <f>VLOOKUP($A3059,'Trees - celková zdrojová porost'!$A$2:$L$3471,MATCH(E$1,'Trees - celková zdrojová porost'!$A$1:$L$1,0),FALSE)</f>
        <v>7.3</v>
      </c>
      <c r="F3059" s="21">
        <f>VLOOKUP($A3059,'Trees - celková zdrojová porost'!$A$2:$L$3471,MATCH(F$1,'Trees - celková zdrojová porost'!$A$1:$L$1,0),FALSE)</f>
        <v>0</v>
      </c>
      <c r="G3059" s="21">
        <f>VLOOKUP($A3059,'Trees - celková zdrojová porost'!$A$2:$L$3471,MATCH(G$1,'Trees - celková zdrojová porost'!$A$1:$L$1,0),FALSE)</f>
        <v>0</v>
      </c>
      <c r="H3059" s="21">
        <f>VLOOKUP($A3059,'Trees - celková zdrojová porost'!$A$2:$L$3471,MATCH(H$1,'Trees - celková zdrojová porost'!$A$1:$L$1,0),FALSE)</f>
        <v>1</v>
      </c>
      <c r="I3059" s="21" t="str">
        <f>VLOOKUP($A3059,'Trees - celková zdrojová porost'!$A$2:$L$3471,MATCH(I$1,'Trees - celková zdrojová porost'!$A$1:$L$1,0),FALSE)</f>
        <v>P</v>
      </c>
      <c r="J3059" s="21" t="str">
        <f>VLOOKUP($A3059,'Trees - celková zdrojová porost'!$A$2:$L$3471,MATCH(J$1,'Trees - celková zdrojová porost'!$A$1:$L$1,0),FALSE)</f>
        <v>M</v>
      </c>
      <c r="K3059" s="21" t="str">
        <f>VLOOKUP($A3059,'Trees - celková zdrojová porost'!$A$2:$L$3471,MATCH(K$1,'Trees - celková zdrojová porost'!$A$1:$L$1,0),FALSE)</f>
        <v>ZAS</v>
      </c>
      <c r="L3059" s="22">
        <f>VLOOKUP($A3059,'Trees - celková zdrojová porost'!$A$2:$L$3471,MATCH(L$1,'Trees - celková zdrojová porost'!$A$1:$L$1,0),FALSE)</f>
        <v>43231.427743055603</v>
      </c>
    </row>
    <row r="3060" spans="1:12" x14ac:dyDescent="0.25">
      <c r="A3060" s="21">
        <v>2888</v>
      </c>
      <c r="B3060" s="21">
        <f>VLOOKUP($A3060,'Trees - celková zdrojová porost'!$A$2:$L$3471,MATCH(B$1,'Trees - celková zdrojová porost'!$A$1:$L$1,0),FALSE)</f>
        <v>2887</v>
      </c>
      <c r="C3060" s="21" t="str">
        <f>VLOOKUP($A3060,'Trees - celková zdrojová porost'!$A$2:$L$3471,MATCH(C$1,'Trees - celková zdrojová porost'!$A$1:$L$1,0),FALSE)</f>
        <v>LP</v>
      </c>
      <c r="D3060" s="21">
        <f>VLOOKUP($A3060,'Trees - celková zdrojová porost'!$A$2:$L$3471,MATCH(D$1,'Trees - celková zdrojová porost'!$A$1:$L$1,0),FALSE)</f>
        <v>105</v>
      </c>
      <c r="E3060" s="21">
        <f>VLOOKUP($A3060,'Trees - celková zdrojová porost'!$A$2:$L$3471,MATCH(E$1,'Trees - celková zdrojová porost'!$A$1:$L$1,0),FALSE)</f>
        <v>7.6</v>
      </c>
      <c r="F3060" s="21">
        <f>VLOOKUP($A3060,'Trees - celková zdrojová porost'!$A$2:$L$3471,MATCH(F$1,'Trees - celková zdrojová porost'!$A$1:$L$1,0),FALSE)</f>
        <v>1.25</v>
      </c>
      <c r="G3060" s="21">
        <f>VLOOKUP($A3060,'Trees - celková zdrojová porost'!$A$2:$L$3471,MATCH(G$1,'Trees - celková zdrojová porost'!$A$1:$L$1,0),FALSE)</f>
        <v>6.35</v>
      </c>
      <c r="H3060" s="21">
        <f>VLOOKUP($A3060,'Trees - celková zdrojová porost'!$A$2:$L$3471,MATCH(H$1,'Trees - celková zdrojová porost'!$A$1:$L$1,0),FALSE)</f>
        <v>1</v>
      </c>
      <c r="I3060" s="21" t="str">
        <f>VLOOKUP($A3060,'Trees - celková zdrojová porost'!$A$2:$L$3471,MATCH(I$1,'Trees - celková zdrojová porost'!$A$1:$L$1,0),FALSE)</f>
        <v>P</v>
      </c>
      <c r="J3060" s="21" t="str">
        <f>VLOOKUP($A3060,'Trees - celková zdrojová porost'!$A$2:$L$3471,MATCH(J$1,'Trees - celková zdrojová porost'!$A$1:$L$1,0),FALSE)</f>
        <v>Z</v>
      </c>
      <c r="K3060" s="21" t="str">
        <f>VLOOKUP($A3060,'Trees - celková zdrojová porost'!$A$2:$L$3471,MATCH(K$1,'Trees - celková zdrojová porost'!$A$1:$L$1,0),FALSE)</f>
        <v>ZAS</v>
      </c>
      <c r="L3060" s="22">
        <f>VLOOKUP($A3060,'Trees - celková zdrojová porost'!$A$2:$L$3471,MATCH(L$1,'Trees - celková zdrojová porost'!$A$1:$L$1,0),FALSE)</f>
        <v>43231.427418981497</v>
      </c>
    </row>
    <row r="3061" spans="1:12" x14ac:dyDescent="0.25">
      <c r="A3061" s="21">
        <v>1746</v>
      </c>
      <c r="B3061" s="21">
        <f>VLOOKUP($A3061,'Trees - celková zdrojová porost'!$A$2:$L$3471,MATCH(B$1,'Trees - celková zdrojová porost'!$A$1:$L$1,0),FALSE)</f>
        <v>1741</v>
      </c>
      <c r="C3061" s="21" t="str">
        <f>VLOOKUP($A3061,'Trees - celková zdrojová porost'!$A$2:$L$3471,MATCH(C$1,'Trees - celková zdrojová porost'!$A$1:$L$1,0),FALSE)</f>
        <v>LP</v>
      </c>
      <c r="D3061" s="21">
        <f>VLOOKUP($A3061,'Trees - celková zdrojová porost'!$A$2:$L$3471,MATCH(D$1,'Trees - celková zdrojová porost'!$A$1:$L$1,0),FALSE)</f>
        <v>80</v>
      </c>
      <c r="E3061" s="21">
        <f>VLOOKUP($A3061,'Trees - celková zdrojová porost'!$A$2:$L$3471,MATCH(E$1,'Trees - celková zdrojová porost'!$A$1:$L$1,0),FALSE)</f>
        <v>8.6</v>
      </c>
      <c r="F3061" s="21">
        <f>VLOOKUP($A3061,'Trees - celková zdrojová porost'!$A$2:$L$3471,MATCH(F$1,'Trees - celková zdrojová porost'!$A$1:$L$1,0),FALSE)</f>
        <v>0</v>
      </c>
      <c r="G3061" s="21">
        <f>VLOOKUP($A3061,'Trees - celková zdrojová porost'!$A$2:$L$3471,MATCH(G$1,'Trees - celková zdrojová porost'!$A$1:$L$1,0),FALSE)</f>
        <v>0</v>
      </c>
      <c r="H3061" s="21">
        <f>VLOOKUP($A3061,'Trees - celková zdrojová porost'!$A$2:$L$3471,MATCH(H$1,'Trees - celková zdrojová porost'!$A$1:$L$1,0),FALSE)</f>
        <v>0</v>
      </c>
      <c r="I3061" s="21" t="str">
        <f>VLOOKUP($A3061,'Trees - celková zdrojová porost'!$A$2:$L$3471,MATCH(I$1,'Trees - celková zdrojová porost'!$A$1:$L$1,0),FALSE)</f>
        <v>P</v>
      </c>
      <c r="J3061" s="21" t="str">
        <f>VLOOKUP($A3061,'Trees - celková zdrojová porost'!$A$2:$L$3471,MATCH(J$1,'Trees - celková zdrojová porost'!$A$1:$L$1,0),FALSE)</f>
        <v>M</v>
      </c>
      <c r="K3061" s="21" t="str">
        <f>VLOOKUP($A3061,'Trees - celková zdrojová porost'!$A$2:$L$3471,MATCH(K$1,'Trees - celková zdrojová porost'!$A$1:$L$1,0),FALSE)</f>
        <v>ZAS</v>
      </c>
      <c r="L3061" s="22">
        <f>VLOOKUP($A3061,'Trees - celková zdrojová porost'!$A$2:$L$3471,MATCH(L$1,'Trees - celková zdrojová porost'!$A$1:$L$1,0),FALSE)</f>
        <v>43209.620601851901</v>
      </c>
    </row>
    <row r="3062" spans="1:12" x14ac:dyDescent="0.25">
      <c r="A3062" s="21">
        <v>2918</v>
      </c>
      <c r="B3062" s="21">
        <f>VLOOKUP($A3062,'Trees - celková zdrojová porost'!$A$2:$L$3471,MATCH(B$1,'Trees - celková zdrojová porost'!$A$1:$L$1,0),FALSE)</f>
        <v>2917</v>
      </c>
      <c r="C3062" s="21" t="str">
        <f>VLOOKUP($A3062,'Trees - celková zdrojová porost'!$A$2:$L$3471,MATCH(C$1,'Trees - celková zdrojová porost'!$A$1:$L$1,0),FALSE)</f>
        <v>LP</v>
      </c>
      <c r="D3062" s="21">
        <f>VLOOKUP($A3062,'Trees - celková zdrojová porost'!$A$2:$L$3471,MATCH(D$1,'Trees - celková zdrojová porost'!$A$1:$L$1,0),FALSE)</f>
        <v>100</v>
      </c>
      <c r="E3062" s="21">
        <f>VLOOKUP($A3062,'Trees - celková zdrojová porost'!$A$2:$L$3471,MATCH(E$1,'Trees - celková zdrojová porost'!$A$1:$L$1,0),FALSE)</f>
        <v>9.6</v>
      </c>
      <c r="F3062" s="21">
        <f>VLOOKUP($A3062,'Trees - celková zdrojová porost'!$A$2:$L$3471,MATCH(F$1,'Trees - celková zdrojová porost'!$A$1:$L$1,0),FALSE)</f>
        <v>0</v>
      </c>
      <c r="G3062" s="21">
        <f>VLOOKUP($A3062,'Trees - celková zdrojová porost'!$A$2:$L$3471,MATCH(G$1,'Trees - celková zdrojová porost'!$A$1:$L$1,0),FALSE)</f>
        <v>0</v>
      </c>
      <c r="H3062" s="21">
        <f>VLOOKUP($A3062,'Trees - celková zdrojová porost'!$A$2:$L$3471,MATCH(H$1,'Trees - celková zdrojová porost'!$A$1:$L$1,0),FALSE)</f>
        <v>1</v>
      </c>
      <c r="I3062" s="21" t="str">
        <f>VLOOKUP($A3062,'Trees - celková zdrojová porost'!$A$2:$L$3471,MATCH(I$1,'Trees - celková zdrojová porost'!$A$1:$L$1,0),FALSE)</f>
        <v>P</v>
      </c>
      <c r="J3062" s="21" t="str">
        <f>VLOOKUP($A3062,'Trees - celková zdrojová porost'!$A$2:$L$3471,MATCH(J$1,'Trees - celková zdrojová porost'!$A$1:$L$1,0),FALSE)</f>
        <v>M</v>
      </c>
      <c r="K3062" s="21" t="str">
        <f>VLOOKUP($A3062,'Trees - celková zdrojová porost'!$A$2:$L$3471,MATCH(K$1,'Trees - celková zdrojová porost'!$A$1:$L$1,0),FALSE)</f>
        <v>ZLOM</v>
      </c>
      <c r="L3062" s="22">
        <f>VLOOKUP($A3062,'Trees - celková zdrojová porost'!$A$2:$L$3471,MATCH(L$1,'Trees - celková zdrojová porost'!$A$1:$L$1,0),FALSE)</f>
        <v>43231.481689814798</v>
      </c>
    </row>
    <row r="3063" spans="1:12" x14ac:dyDescent="0.25">
      <c r="A3063" s="21">
        <v>2919</v>
      </c>
      <c r="B3063" s="21">
        <f>VLOOKUP($A3063,'Trees - celková zdrojová porost'!$A$2:$L$3471,MATCH(B$1,'Trees - celková zdrojová porost'!$A$1:$L$1,0),FALSE)</f>
        <v>2917</v>
      </c>
      <c r="C3063" s="21" t="str">
        <f>VLOOKUP($A3063,'Trees - celková zdrojová porost'!$A$2:$L$3471,MATCH(C$1,'Trees - celková zdrojová porost'!$A$1:$L$1,0),FALSE)</f>
        <v>LP</v>
      </c>
      <c r="D3063" s="21">
        <f>VLOOKUP($A3063,'Trees - celková zdrojová porost'!$A$2:$L$3471,MATCH(D$1,'Trees - celková zdrojová porost'!$A$1:$L$1,0),FALSE)</f>
        <v>160</v>
      </c>
      <c r="E3063" s="21">
        <f>VLOOKUP($A3063,'Trees - celková zdrojová porost'!$A$2:$L$3471,MATCH(E$1,'Trees - celková zdrojová porost'!$A$1:$L$1,0),FALSE)</f>
        <v>12.2</v>
      </c>
      <c r="F3063" s="21">
        <f>VLOOKUP($A3063,'Trees - celková zdrojová porost'!$A$2:$L$3471,MATCH(F$1,'Trees - celková zdrojová porost'!$A$1:$L$1,0),FALSE)</f>
        <v>3.4</v>
      </c>
      <c r="G3063" s="21">
        <f>VLOOKUP($A3063,'Trees - celková zdrojová porost'!$A$2:$L$3471,MATCH(G$1,'Trees - celková zdrojová porost'!$A$1:$L$1,0),FALSE)</f>
        <v>8.8000000000000007</v>
      </c>
      <c r="H3063" s="21">
        <f>VLOOKUP($A3063,'Trees - celková zdrojová porost'!$A$2:$L$3471,MATCH(H$1,'Trees - celková zdrojová porost'!$A$1:$L$1,0),FALSE)</f>
        <v>1</v>
      </c>
      <c r="I3063" s="21" t="str">
        <f>VLOOKUP($A3063,'Trees - celková zdrojová porost'!$A$2:$L$3471,MATCH(I$1,'Trees - celková zdrojová porost'!$A$1:$L$1,0),FALSE)</f>
        <v>P</v>
      </c>
      <c r="J3063" s="21" t="str">
        <f>VLOOKUP($A3063,'Trees - celková zdrojová porost'!$A$2:$L$3471,MATCH(J$1,'Trees - celková zdrojová porost'!$A$1:$L$1,0),FALSE)</f>
        <v>Z</v>
      </c>
      <c r="K3063" s="21" t="str">
        <f>VLOOKUP($A3063,'Trees - celková zdrojová porost'!$A$2:$L$3471,MATCH(K$1,'Trees - celková zdrojová porost'!$A$1:$L$1,0),FALSE)</f>
        <v>ZAS</v>
      </c>
      <c r="L3063" s="22">
        <f>VLOOKUP($A3063,'Trees - celková zdrojová porost'!$A$2:$L$3471,MATCH(L$1,'Trees - celková zdrojová porost'!$A$1:$L$1,0),FALSE)</f>
        <v>43231.481840277796</v>
      </c>
    </row>
    <row r="3064" spans="1:12" x14ac:dyDescent="0.25">
      <c r="A3064" s="21">
        <v>1941</v>
      </c>
      <c r="B3064" s="21">
        <f>VLOOKUP($A3064,'Trees - celková zdrojová porost'!$A$2:$L$3471,MATCH(B$1,'Trees - celková zdrojová porost'!$A$1:$L$1,0),FALSE)</f>
        <v>1939</v>
      </c>
      <c r="C3064" s="21" t="str">
        <f>VLOOKUP($A3064,'Trees - celková zdrojová porost'!$A$2:$L$3471,MATCH(C$1,'Trees - celková zdrojová porost'!$A$1:$L$1,0),FALSE)</f>
        <v>LP</v>
      </c>
      <c r="D3064" s="21">
        <f>VLOOKUP($A3064,'Trees - celková zdrojová porost'!$A$2:$L$3471,MATCH(D$1,'Trees - celková zdrojová porost'!$A$1:$L$1,0),FALSE)</f>
        <v>115</v>
      </c>
      <c r="E3064" s="21">
        <f>VLOOKUP($A3064,'Trees - celková zdrojová porost'!$A$2:$L$3471,MATCH(E$1,'Trees - celková zdrojová porost'!$A$1:$L$1,0),FALSE)</f>
        <v>13.7</v>
      </c>
      <c r="F3064" s="21">
        <f>VLOOKUP($A3064,'Trees - celková zdrojová porost'!$A$2:$L$3471,MATCH(F$1,'Trees - celková zdrojová porost'!$A$1:$L$1,0),FALSE)</f>
        <v>2</v>
      </c>
      <c r="G3064" s="21">
        <f>VLOOKUP($A3064,'Trees - celková zdrojová porost'!$A$2:$L$3471,MATCH(G$1,'Trees - celková zdrojová porost'!$A$1:$L$1,0),FALSE)</f>
        <v>11.7</v>
      </c>
      <c r="H3064" s="21">
        <f>VLOOKUP($A3064,'Trees - celková zdrojová porost'!$A$2:$L$3471,MATCH(H$1,'Trees - celková zdrojová porost'!$A$1:$L$1,0),FALSE)</f>
        <v>1</v>
      </c>
      <c r="I3064" s="21" t="str">
        <f>VLOOKUP($A3064,'Trees - celková zdrojová porost'!$A$2:$L$3471,MATCH(I$1,'Trees - celková zdrojová porost'!$A$1:$L$1,0),FALSE)</f>
        <v>P</v>
      </c>
      <c r="J3064" s="21" t="str">
        <f>VLOOKUP($A3064,'Trees - celková zdrojová porost'!$A$2:$L$3471,MATCH(J$1,'Trees - celková zdrojová porost'!$A$1:$L$1,0),FALSE)</f>
        <v>Z</v>
      </c>
      <c r="K3064" s="21" t="str">
        <f>VLOOKUP($A3064,'Trees - celková zdrojová porost'!$A$2:$L$3471,MATCH(K$1,'Trees - celková zdrojová porost'!$A$1:$L$1,0),FALSE)</f>
        <v>ZAS</v>
      </c>
      <c r="L3064" s="22">
        <f>VLOOKUP($A3064,'Trees - celková zdrojová porost'!$A$2:$L$3471,MATCH(L$1,'Trees - celková zdrojová porost'!$A$1:$L$1,0),FALSE)</f>
        <v>43210.486087963</v>
      </c>
    </row>
    <row r="3065" spans="1:12" x14ac:dyDescent="0.25">
      <c r="A3065" s="21">
        <v>1843</v>
      </c>
      <c r="B3065" s="21">
        <f>VLOOKUP($A3065,'Trees - celková zdrojová porost'!$A$2:$L$3471,MATCH(B$1,'Trees - celková zdrojová porost'!$A$1:$L$1,0),FALSE)</f>
        <v>1840</v>
      </c>
      <c r="C3065" s="21" t="str">
        <f>VLOOKUP($A3065,'Trees - celková zdrojová porost'!$A$2:$L$3471,MATCH(C$1,'Trees - celková zdrojová porost'!$A$1:$L$1,0),FALSE)</f>
        <v>LP</v>
      </c>
      <c r="D3065" s="21">
        <f>VLOOKUP($A3065,'Trees - celková zdrojová porost'!$A$2:$L$3471,MATCH(D$1,'Trees - celková zdrojová porost'!$A$1:$L$1,0),FALSE)</f>
        <v>100</v>
      </c>
      <c r="E3065" s="21">
        <f>VLOOKUP($A3065,'Trees - celková zdrojová porost'!$A$2:$L$3471,MATCH(E$1,'Trees - celková zdrojová porost'!$A$1:$L$1,0),FALSE)</f>
        <v>14.2</v>
      </c>
      <c r="F3065" s="21">
        <f>VLOOKUP($A3065,'Trees - celková zdrojová porost'!$A$2:$L$3471,MATCH(F$1,'Trees - celková zdrojová porost'!$A$1:$L$1,0),FALSE)</f>
        <v>0</v>
      </c>
      <c r="G3065" s="21">
        <f>VLOOKUP($A3065,'Trees - celková zdrojová porost'!$A$2:$L$3471,MATCH(G$1,'Trees - celková zdrojová porost'!$A$1:$L$1,0),FALSE)</f>
        <v>0</v>
      </c>
      <c r="H3065" s="21">
        <f>VLOOKUP($A3065,'Trees - celková zdrojová porost'!$A$2:$L$3471,MATCH(H$1,'Trees - celková zdrojová porost'!$A$1:$L$1,0),FALSE)</f>
        <v>0</v>
      </c>
      <c r="I3065" s="21" t="str">
        <f>VLOOKUP($A3065,'Trees - celková zdrojová porost'!$A$2:$L$3471,MATCH(I$1,'Trees - celková zdrojová porost'!$A$1:$L$1,0),FALSE)</f>
        <v>P</v>
      </c>
      <c r="J3065" s="21" t="str">
        <f>VLOOKUP($A3065,'Trees - celková zdrojová porost'!$A$2:$L$3471,MATCH(J$1,'Trees - celková zdrojová porost'!$A$1:$L$1,0),FALSE)</f>
        <v>M</v>
      </c>
      <c r="K3065" s="21" t="str">
        <f>VLOOKUP($A3065,'Trees - celková zdrojová porost'!$A$2:$L$3471,MATCH(K$1,'Trees - celková zdrojová porost'!$A$1:$L$1,0),FALSE)</f>
        <v>ZAS</v>
      </c>
      <c r="L3065" s="22">
        <f>VLOOKUP($A3065,'Trees - celková zdrojová porost'!$A$2:$L$3471,MATCH(L$1,'Trees - celková zdrojová porost'!$A$1:$L$1,0),FALSE)</f>
        <v>43210.410266203697</v>
      </c>
    </row>
    <row r="3066" spans="1:12" x14ac:dyDescent="0.25">
      <c r="A3066" s="21">
        <v>3041</v>
      </c>
      <c r="B3066" s="21">
        <f>VLOOKUP($A3066,'Trees - celková zdrojová porost'!$A$2:$L$3471,MATCH(B$1,'Trees - celková zdrojová porost'!$A$1:$L$1,0),FALSE)</f>
        <v>3038</v>
      </c>
      <c r="C3066" s="21" t="str">
        <f>VLOOKUP($A3066,'Trees - celková zdrojová porost'!$A$2:$L$3471,MATCH(C$1,'Trees - celková zdrojová porost'!$A$1:$L$1,0),FALSE)</f>
        <v>LP</v>
      </c>
      <c r="D3066" s="21">
        <f>VLOOKUP($A3066,'Trees - celková zdrojová porost'!$A$2:$L$3471,MATCH(D$1,'Trees - celková zdrojová porost'!$A$1:$L$1,0),FALSE)</f>
        <v>120</v>
      </c>
      <c r="E3066" s="21">
        <f>VLOOKUP($A3066,'Trees - celková zdrojová porost'!$A$2:$L$3471,MATCH(E$1,'Trees - celková zdrojová porost'!$A$1:$L$1,0),FALSE)</f>
        <v>14.3</v>
      </c>
      <c r="F3066" s="21">
        <f>VLOOKUP($A3066,'Trees - celková zdrojová porost'!$A$2:$L$3471,MATCH(F$1,'Trees - celková zdrojová porost'!$A$1:$L$1,0),FALSE)</f>
        <v>4.3</v>
      </c>
      <c r="G3066" s="21">
        <f>VLOOKUP($A3066,'Trees - celková zdrojová porost'!$A$2:$L$3471,MATCH(G$1,'Trees - celková zdrojová porost'!$A$1:$L$1,0),FALSE)</f>
        <v>10</v>
      </c>
      <c r="H3066" s="21">
        <f>VLOOKUP($A3066,'Trees - celková zdrojová porost'!$A$2:$L$3471,MATCH(H$1,'Trees - celková zdrojová porost'!$A$1:$L$1,0),FALSE)</f>
        <v>1</v>
      </c>
      <c r="I3066" s="21" t="str">
        <f>VLOOKUP($A3066,'Trees - celková zdrojová porost'!$A$2:$L$3471,MATCH(I$1,'Trees - celková zdrojová porost'!$A$1:$L$1,0),FALSE)</f>
        <v>P</v>
      </c>
      <c r="J3066" s="21" t="str">
        <f>VLOOKUP($A3066,'Trees - celková zdrojová porost'!$A$2:$L$3471,MATCH(J$1,'Trees - celková zdrojová porost'!$A$1:$L$1,0),FALSE)</f>
        <v>Z</v>
      </c>
      <c r="K3066" s="21" t="str">
        <f>VLOOKUP($A3066,'Trees - celková zdrojová porost'!$A$2:$L$3471,MATCH(K$1,'Trees - celková zdrojová porost'!$A$1:$L$1,0),FALSE)</f>
        <v>BEZ</v>
      </c>
      <c r="L3066" s="22">
        <f>VLOOKUP($A3066,'Trees - celková zdrojová porost'!$A$2:$L$3471,MATCH(L$1,'Trees - celková zdrojová porost'!$A$1:$L$1,0),FALSE)</f>
        <v>43231.576215277797</v>
      </c>
    </row>
    <row r="3067" spans="1:12" x14ac:dyDescent="0.25">
      <c r="A3067" s="21">
        <v>1743</v>
      </c>
      <c r="B3067" s="21">
        <f>VLOOKUP($A3067,'Trees - celková zdrojová porost'!$A$2:$L$3471,MATCH(B$1,'Trees - celková zdrojová porost'!$A$1:$L$1,0),FALSE)</f>
        <v>1741</v>
      </c>
      <c r="C3067" s="21" t="str">
        <f>VLOOKUP($A3067,'Trees - celková zdrojová porost'!$A$2:$L$3471,MATCH(C$1,'Trees - celková zdrojová porost'!$A$1:$L$1,0),FALSE)</f>
        <v>LP</v>
      </c>
      <c r="D3067" s="21">
        <f>VLOOKUP($A3067,'Trees - celková zdrojová porost'!$A$2:$L$3471,MATCH(D$1,'Trees - celková zdrojová porost'!$A$1:$L$1,0),FALSE)</f>
        <v>80</v>
      </c>
      <c r="E3067" s="21">
        <f>VLOOKUP($A3067,'Trees - celková zdrojová porost'!$A$2:$L$3471,MATCH(E$1,'Trees - celková zdrojová porost'!$A$1:$L$1,0),FALSE)</f>
        <v>14.5</v>
      </c>
      <c r="F3067" s="21">
        <f>VLOOKUP($A3067,'Trees - celková zdrojová porost'!$A$2:$L$3471,MATCH(F$1,'Trees - celková zdrojová porost'!$A$1:$L$1,0),FALSE)</f>
        <v>8.6999999999999993</v>
      </c>
      <c r="G3067" s="21">
        <f>VLOOKUP($A3067,'Trees - celková zdrojová porost'!$A$2:$L$3471,MATCH(G$1,'Trees - celková zdrojová porost'!$A$1:$L$1,0),FALSE)</f>
        <v>5.8</v>
      </c>
      <c r="H3067" s="21">
        <f>VLOOKUP($A3067,'Trees - celková zdrojová porost'!$A$2:$L$3471,MATCH(H$1,'Trees - celková zdrojová porost'!$A$1:$L$1,0),FALSE)</f>
        <v>0</v>
      </c>
      <c r="I3067" s="21" t="str">
        <f>VLOOKUP($A3067,'Trees - celková zdrojová porost'!$A$2:$L$3471,MATCH(I$1,'Trees - celková zdrojová porost'!$A$1:$L$1,0),FALSE)</f>
        <v>P</v>
      </c>
      <c r="J3067" s="21" t="str">
        <f>VLOOKUP($A3067,'Trees - celková zdrojová porost'!$A$2:$L$3471,MATCH(J$1,'Trees - celková zdrojová porost'!$A$1:$L$1,0),FALSE)</f>
        <v>Z</v>
      </c>
      <c r="K3067" s="21" t="str">
        <f>VLOOKUP($A3067,'Trees - celková zdrojová porost'!$A$2:$L$3471,MATCH(K$1,'Trees - celková zdrojová porost'!$A$1:$L$1,0),FALSE)</f>
        <v>ZAS</v>
      </c>
      <c r="L3067" s="22">
        <f>VLOOKUP($A3067,'Trees - celková zdrojová porost'!$A$2:$L$3471,MATCH(L$1,'Trees - celková zdrojová porost'!$A$1:$L$1,0),FALSE)</f>
        <v>43209.619872685202</v>
      </c>
    </row>
    <row r="3068" spans="1:12" x14ac:dyDescent="0.25">
      <c r="A3068" s="21">
        <v>527</v>
      </c>
      <c r="B3068" s="21">
        <f>VLOOKUP($A3068,'Trees - celková zdrojová porost'!$A$2:$L$3471,MATCH(B$1,'Trees - celková zdrojová porost'!$A$1:$L$1,0),FALSE)</f>
        <v>525</v>
      </c>
      <c r="C3068" s="21" t="str">
        <f>VLOOKUP($A3068,'Trees - celková zdrojová porost'!$A$2:$L$3471,MATCH(C$1,'Trees - celková zdrojová porost'!$A$1:$L$1,0),FALSE)</f>
        <v>LP</v>
      </c>
      <c r="D3068" s="21">
        <f>VLOOKUP($A3068,'Trees - celková zdrojová porost'!$A$2:$L$3471,MATCH(D$1,'Trees - celková zdrojová porost'!$A$1:$L$1,0),FALSE)</f>
        <v>87</v>
      </c>
      <c r="E3068" s="21">
        <f>VLOOKUP($A3068,'Trees - celková zdrojová porost'!$A$2:$L$3471,MATCH(E$1,'Trees - celková zdrojová porost'!$A$1:$L$1,0),FALSE)</f>
        <v>14.8</v>
      </c>
      <c r="F3068" s="21">
        <f>VLOOKUP($A3068,'Trees - celková zdrojová porost'!$A$2:$L$3471,MATCH(F$1,'Trees - celková zdrojová porost'!$A$1:$L$1,0),FALSE)</f>
        <v>2.2000000000000002</v>
      </c>
      <c r="G3068" s="21">
        <f>VLOOKUP($A3068,'Trees - celková zdrojová porost'!$A$2:$L$3471,MATCH(G$1,'Trees - celková zdrojová porost'!$A$1:$L$1,0),FALSE)</f>
        <v>12.6</v>
      </c>
      <c r="H3068" s="21">
        <f>VLOOKUP($A3068,'Trees - celková zdrojová porost'!$A$2:$L$3471,MATCH(H$1,'Trees - celková zdrojová porost'!$A$1:$L$1,0),FALSE)</f>
        <v>0</v>
      </c>
      <c r="I3068" s="21" t="str">
        <f>VLOOKUP($A3068,'Trees - celková zdrojová porost'!$A$2:$L$3471,MATCH(I$1,'Trees - celková zdrojová porost'!$A$1:$L$1,0),FALSE)</f>
        <v>P</v>
      </c>
      <c r="J3068" s="21" t="str">
        <f>VLOOKUP($A3068,'Trees - celková zdrojová porost'!$A$2:$L$3471,MATCH(J$1,'Trees - celková zdrojová porost'!$A$1:$L$1,0),FALSE)</f>
        <v>Z</v>
      </c>
      <c r="K3068" s="21" t="str">
        <f>VLOOKUP($A3068,'Trees - celková zdrojová porost'!$A$2:$L$3471,MATCH(K$1,'Trees - celková zdrojová porost'!$A$1:$L$1,0),FALSE)</f>
        <v>BEZ</v>
      </c>
      <c r="L3068" s="22">
        <f>VLOOKUP($A3068,'Trees - celková zdrojová porost'!$A$2:$L$3471,MATCH(L$1,'Trees - celková zdrojová porost'!$A$1:$L$1,0),FALSE)</f>
        <v>43188.602256944403</v>
      </c>
    </row>
    <row r="3069" spans="1:12" x14ac:dyDescent="0.25">
      <c r="A3069" s="21">
        <v>1019</v>
      </c>
      <c r="B3069" s="21">
        <f>VLOOKUP($A3069,'Trees - celková zdrojová porost'!$A$2:$L$3471,MATCH(B$1,'Trees - celková zdrojová porost'!$A$1:$L$1,0),FALSE)</f>
        <v>1018</v>
      </c>
      <c r="C3069" s="21" t="str">
        <f>VLOOKUP($A3069,'Trees - celková zdrojová porost'!$A$2:$L$3471,MATCH(C$1,'Trees - celková zdrojová porost'!$A$1:$L$1,0),FALSE)</f>
        <v>LP</v>
      </c>
      <c r="D3069" s="21">
        <f>VLOOKUP($A3069,'Trees - celková zdrojová porost'!$A$2:$L$3471,MATCH(D$1,'Trees - celková zdrojová porost'!$A$1:$L$1,0),FALSE)</f>
        <v>90</v>
      </c>
      <c r="E3069" s="21">
        <f>VLOOKUP($A3069,'Trees - celková zdrojová porost'!$A$2:$L$3471,MATCH(E$1,'Trees - celková zdrojová porost'!$A$1:$L$1,0),FALSE)</f>
        <v>15.2</v>
      </c>
      <c r="F3069" s="21">
        <f>VLOOKUP($A3069,'Trees - celková zdrojová porost'!$A$2:$L$3471,MATCH(F$1,'Trees - celková zdrojová porost'!$A$1:$L$1,0),FALSE)</f>
        <v>2.1</v>
      </c>
      <c r="G3069" s="21">
        <f>VLOOKUP($A3069,'Trees - celková zdrojová porost'!$A$2:$L$3471,MATCH(G$1,'Trees - celková zdrojová porost'!$A$1:$L$1,0),FALSE)</f>
        <v>13.1</v>
      </c>
      <c r="H3069" s="21">
        <f>VLOOKUP($A3069,'Trees - celková zdrojová porost'!$A$2:$L$3471,MATCH(H$1,'Trees - celková zdrojová porost'!$A$1:$L$1,0),FALSE)</f>
        <v>0</v>
      </c>
      <c r="I3069" s="21" t="str">
        <f>VLOOKUP($A3069,'Trees - celková zdrojová porost'!$A$2:$L$3471,MATCH(I$1,'Trees - celková zdrojová porost'!$A$1:$L$1,0),FALSE)</f>
        <v>P</v>
      </c>
      <c r="J3069" s="21" t="str">
        <f>VLOOKUP($A3069,'Trees - celková zdrojová porost'!$A$2:$L$3471,MATCH(J$1,'Trees - celková zdrojová porost'!$A$1:$L$1,0),FALSE)</f>
        <v>Z</v>
      </c>
      <c r="K3069" s="21" t="str">
        <f>VLOOKUP($A3069,'Trees - celková zdrojová porost'!$A$2:$L$3471,MATCH(K$1,'Trees - celková zdrojová porost'!$A$1:$L$1,0),FALSE)</f>
        <v>BEZ</v>
      </c>
      <c r="L3069" s="22">
        <f>VLOOKUP($A3069,'Trees - celková zdrojová porost'!$A$2:$L$3471,MATCH(L$1,'Trees - celková zdrojová porost'!$A$1:$L$1,0),FALSE)</f>
        <v>43196.5389699074</v>
      </c>
    </row>
    <row r="3070" spans="1:12" x14ac:dyDescent="0.25">
      <c r="A3070" s="21">
        <v>2761</v>
      </c>
      <c r="B3070" s="21">
        <f>VLOOKUP($A3070,'Trees - celková zdrojová porost'!$A$2:$L$3471,MATCH(B$1,'Trees - celková zdrojová porost'!$A$1:$L$1,0),FALSE)</f>
        <v>2757</v>
      </c>
      <c r="C3070" s="21" t="str">
        <f>VLOOKUP($A3070,'Trees - celková zdrojová porost'!$A$2:$L$3471,MATCH(C$1,'Trees - celková zdrojová porost'!$A$1:$L$1,0),FALSE)</f>
        <v>LP</v>
      </c>
      <c r="D3070" s="21">
        <f>VLOOKUP($A3070,'Trees - celková zdrojová porost'!$A$2:$L$3471,MATCH(D$1,'Trees - celková zdrojová porost'!$A$1:$L$1,0),FALSE)</f>
        <v>180</v>
      </c>
      <c r="E3070" s="21">
        <f>VLOOKUP($A3070,'Trees - celková zdrojová porost'!$A$2:$L$3471,MATCH(E$1,'Trees - celková zdrojová porost'!$A$1:$L$1,0),FALSE)</f>
        <v>15.6</v>
      </c>
      <c r="F3070" s="21">
        <f>VLOOKUP($A3070,'Trees - celková zdrojová porost'!$A$2:$L$3471,MATCH(F$1,'Trees - celková zdrojová porost'!$A$1:$L$1,0),FALSE)</f>
        <v>7.4</v>
      </c>
      <c r="G3070" s="21">
        <f>VLOOKUP($A3070,'Trees - celková zdrojová porost'!$A$2:$L$3471,MATCH(G$1,'Trees - celková zdrojová porost'!$A$1:$L$1,0),FALSE)</f>
        <v>8.1999999999999993</v>
      </c>
      <c r="H3070" s="21">
        <f>VLOOKUP($A3070,'Trees - celková zdrojová porost'!$A$2:$L$3471,MATCH(H$1,'Trees - celková zdrojová porost'!$A$1:$L$1,0),FALSE)</f>
        <v>1</v>
      </c>
      <c r="I3070" s="21" t="str">
        <f>VLOOKUP($A3070,'Trees - celková zdrojová porost'!$A$2:$L$3471,MATCH(I$1,'Trees - celková zdrojová porost'!$A$1:$L$1,0),FALSE)</f>
        <v>P</v>
      </c>
      <c r="J3070" s="21" t="str">
        <f>VLOOKUP($A3070,'Trees - celková zdrojová porost'!$A$2:$L$3471,MATCH(J$1,'Trees - celková zdrojová porost'!$A$1:$L$1,0),FALSE)</f>
        <v>Z</v>
      </c>
      <c r="K3070" s="21" t="str">
        <f>VLOOKUP($A3070,'Trees - celková zdrojová porost'!$A$2:$L$3471,MATCH(K$1,'Trees - celková zdrojová porost'!$A$1:$L$1,0),FALSE)</f>
        <v>BEZ</v>
      </c>
      <c r="L3070" s="22">
        <f>VLOOKUP($A3070,'Trees - celková zdrojová porost'!$A$2:$L$3471,MATCH(L$1,'Trees - celková zdrojová porost'!$A$1:$L$1,0),FALSE)</f>
        <v>43230.616238425901</v>
      </c>
    </row>
    <row r="3071" spans="1:12" x14ac:dyDescent="0.25">
      <c r="A3071" s="21">
        <v>2314</v>
      </c>
      <c r="B3071" s="21">
        <f>VLOOKUP($A3071,'Trees - celková zdrojová porost'!$A$2:$L$3471,MATCH(B$1,'Trees - celková zdrojová porost'!$A$1:$L$1,0),FALSE)</f>
        <v>2311</v>
      </c>
      <c r="C3071" s="21" t="str">
        <f>VLOOKUP($A3071,'Trees - celková zdrojová porost'!$A$2:$L$3471,MATCH(C$1,'Trees - celková zdrojová porost'!$A$1:$L$1,0),FALSE)</f>
        <v>LP</v>
      </c>
      <c r="D3071" s="21">
        <f>VLOOKUP($A3071,'Trees - celková zdrojová porost'!$A$2:$L$3471,MATCH(D$1,'Trees - celková zdrojová porost'!$A$1:$L$1,0),FALSE)</f>
        <v>110</v>
      </c>
      <c r="E3071" s="21">
        <f>VLOOKUP($A3071,'Trees - celková zdrojová porost'!$A$2:$L$3471,MATCH(E$1,'Trees - celková zdrojová porost'!$A$1:$L$1,0),FALSE)</f>
        <v>16.3</v>
      </c>
      <c r="F3071" s="21">
        <f>VLOOKUP($A3071,'Trees - celková zdrojová porost'!$A$2:$L$3471,MATCH(F$1,'Trees - celková zdrojová porost'!$A$1:$L$1,0),FALSE)</f>
        <v>1.25</v>
      </c>
      <c r="G3071" s="21">
        <f>VLOOKUP($A3071,'Trees - celková zdrojová porost'!$A$2:$L$3471,MATCH(G$1,'Trees - celková zdrojová porost'!$A$1:$L$1,0),FALSE)</f>
        <v>15.05</v>
      </c>
      <c r="H3071" s="21">
        <f>VLOOKUP($A3071,'Trees - celková zdrojová porost'!$A$2:$L$3471,MATCH(H$1,'Trees - celková zdrojová porost'!$A$1:$L$1,0),FALSE)</f>
        <v>1</v>
      </c>
      <c r="I3071" s="21" t="str">
        <f>VLOOKUP($A3071,'Trees - celková zdrojová porost'!$A$2:$L$3471,MATCH(I$1,'Trees - celková zdrojová porost'!$A$1:$L$1,0),FALSE)</f>
        <v>P</v>
      </c>
      <c r="J3071" s="21" t="str">
        <f>VLOOKUP($A3071,'Trees - celková zdrojová porost'!$A$2:$L$3471,MATCH(J$1,'Trees - celková zdrojová porost'!$A$1:$L$1,0),FALSE)</f>
        <v>Z</v>
      </c>
      <c r="K3071" s="21" t="str">
        <f>VLOOKUP($A3071,'Trees - celková zdrojová porost'!$A$2:$L$3471,MATCH(K$1,'Trees - celková zdrojová porost'!$A$1:$L$1,0),FALSE)</f>
        <v>BEZ</v>
      </c>
      <c r="L3071" s="22">
        <f>VLOOKUP($A3071,'Trees - celková zdrojová porost'!$A$2:$L$3471,MATCH(L$1,'Trees - celková zdrojová porost'!$A$1:$L$1,0),FALSE)</f>
        <v>43216.488564814797</v>
      </c>
    </row>
    <row r="3072" spans="1:12" x14ac:dyDescent="0.25">
      <c r="A3072" s="21">
        <v>1800</v>
      </c>
      <c r="B3072" s="21">
        <f>VLOOKUP($A3072,'Trees - celková zdrojová porost'!$A$2:$L$3471,MATCH(B$1,'Trees - celková zdrojová porost'!$A$1:$L$1,0),FALSE)</f>
        <v>1799</v>
      </c>
      <c r="C3072" s="21" t="str">
        <f>VLOOKUP($A3072,'Trees - celková zdrojová porost'!$A$2:$L$3471,MATCH(C$1,'Trees - celková zdrojová porost'!$A$1:$L$1,0),FALSE)</f>
        <v>LP</v>
      </c>
      <c r="D3072" s="21">
        <f>VLOOKUP($A3072,'Trees - celková zdrojová porost'!$A$2:$L$3471,MATCH(D$1,'Trees - celková zdrojová porost'!$A$1:$L$1,0),FALSE)</f>
        <v>115</v>
      </c>
      <c r="E3072" s="21">
        <f>VLOOKUP($A3072,'Trees - celková zdrojová porost'!$A$2:$L$3471,MATCH(E$1,'Trees - celková zdrojová porost'!$A$1:$L$1,0),FALSE)</f>
        <v>16.600000000000001</v>
      </c>
      <c r="F3072" s="21">
        <f>VLOOKUP($A3072,'Trees - celková zdrojová porost'!$A$2:$L$3471,MATCH(F$1,'Trees - celková zdrojová porost'!$A$1:$L$1,0),FALSE)</f>
        <v>2.8</v>
      </c>
      <c r="G3072" s="21">
        <f>VLOOKUP($A3072,'Trees - celková zdrojová porost'!$A$2:$L$3471,MATCH(G$1,'Trees - celková zdrojová porost'!$A$1:$L$1,0),FALSE)</f>
        <v>13.8</v>
      </c>
      <c r="H3072" s="21">
        <f>VLOOKUP($A3072,'Trees - celková zdrojová porost'!$A$2:$L$3471,MATCH(H$1,'Trees - celková zdrojová porost'!$A$1:$L$1,0),FALSE)</f>
        <v>0</v>
      </c>
      <c r="I3072" s="21" t="str">
        <f>VLOOKUP($A3072,'Trees - celková zdrojová porost'!$A$2:$L$3471,MATCH(I$1,'Trees - celková zdrojová porost'!$A$1:$L$1,0),FALSE)</f>
        <v>P</v>
      </c>
      <c r="J3072" s="21" t="str">
        <f>VLOOKUP($A3072,'Trees - celková zdrojová porost'!$A$2:$L$3471,MATCH(J$1,'Trees - celková zdrojová porost'!$A$1:$L$1,0),FALSE)</f>
        <v>Z</v>
      </c>
      <c r="K3072" s="21" t="str">
        <f>VLOOKUP($A3072,'Trees - celková zdrojová porost'!$A$2:$L$3471,MATCH(K$1,'Trees - celková zdrojová porost'!$A$1:$L$1,0),FALSE)</f>
        <v>BEZ</v>
      </c>
      <c r="L3072" s="22">
        <f>VLOOKUP($A3072,'Trees - celková zdrojová porost'!$A$2:$L$3471,MATCH(L$1,'Trees - celková zdrojová porost'!$A$1:$L$1,0),FALSE)</f>
        <v>43209.638541666704</v>
      </c>
    </row>
    <row r="3073" spans="1:12" x14ac:dyDescent="0.25">
      <c r="A3073" s="21">
        <v>2155</v>
      </c>
      <c r="B3073" s="21">
        <f>VLOOKUP($A3073,'Trees - celková zdrojová porost'!$A$2:$L$3471,MATCH(B$1,'Trees - celková zdrojová porost'!$A$1:$L$1,0),FALSE)</f>
        <v>2152</v>
      </c>
      <c r="C3073" s="21" t="str">
        <f>VLOOKUP($A3073,'Trees - celková zdrojová porost'!$A$2:$L$3471,MATCH(C$1,'Trees - celková zdrojová porost'!$A$1:$L$1,0),FALSE)</f>
        <v>LP</v>
      </c>
      <c r="D3073" s="21">
        <f>VLOOKUP($A3073,'Trees - celková zdrojová porost'!$A$2:$L$3471,MATCH(D$1,'Trees - celková zdrojová porost'!$A$1:$L$1,0),FALSE)</f>
        <v>180</v>
      </c>
      <c r="E3073" s="21">
        <f>VLOOKUP($A3073,'Trees - celková zdrojová porost'!$A$2:$L$3471,MATCH(E$1,'Trees - celková zdrojová porost'!$A$1:$L$1,0),FALSE)</f>
        <v>16.7</v>
      </c>
      <c r="F3073" s="21">
        <f>VLOOKUP($A3073,'Trees - celková zdrojová porost'!$A$2:$L$3471,MATCH(F$1,'Trees - celková zdrojová porost'!$A$1:$L$1,0),FALSE)</f>
        <v>1.7</v>
      </c>
      <c r="G3073" s="21">
        <f>VLOOKUP($A3073,'Trees - celková zdrojová porost'!$A$2:$L$3471,MATCH(G$1,'Trees - celková zdrojová porost'!$A$1:$L$1,0),FALSE)</f>
        <v>15</v>
      </c>
      <c r="H3073" s="21">
        <f>VLOOKUP($A3073,'Trees - celková zdrojová porost'!$A$2:$L$3471,MATCH(H$1,'Trees - celková zdrojová porost'!$A$1:$L$1,0),FALSE)</f>
        <v>0</v>
      </c>
      <c r="I3073" s="21" t="str">
        <f>VLOOKUP($A3073,'Trees - celková zdrojová porost'!$A$2:$L$3471,MATCH(I$1,'Trees - celková zdrojová porost'!$A$1:$L$1,0),FALSE)</f>
        <v>P</v>
      </c>
      <c r="J3073" s="21" t="str">
        <f>VLOOKUP($A3073,'Trees - celková zdrojová porost'!$A$2:$L$3471,MATCH(J$1,'Trees - celková zdrojová porost'!$A$1:$L$1,0),FALSE)</f>
        <v>Z</v>
      </c>
      <c r="K3073" s="21" t="str">
        <f>VLOOKUP($A3073,'Trees - celková zdrojová porost'!$A$2:$L$3471,MATCH(K$1,'Trees - celková zdrojová porost'!$A$1:$L$1,0),FALSE)</f>
        <v>BEZ</v>
      </c>
      <c r="L3073" s="22">
        <f>VLOOKUP($A3073,'Trees - celková zdrojová porost'!$A$2:$L$3471,MATCH(L$1,'Trees - celková zdrojová porost'!$A$1:$L$1,0),FALSE)</f>
        <v>43213.507083333301</v>
      </c>
    </row>
    <row r="3074" spans="1:12" x14ac:dyDescent="0.25">
      <c r="A3074" s="21">
        <v>1781</v>
      </c>
      <c r="B3074" s="21">
        <f>VLOOKUP($A3074,'Trees - celková zdrojová porost'!$A$2:$L$3471,MATCH(B$1,'Trees - celková zdrojová porost'!$A$1:$L$1,0),FALSE)</f>
        <v>0</v>
      </c>
      <c r="C3074" s="21" t="str">
        <f>VLOOKUP($A3074,'Trees - celková zdrojová porost'!$A$2:$L$3471,MATCH(C$1,'Trees - celková zdrojová porost'!$A$1:$L$1,0),FALSE)</f>
        <v>LP</v>
      </c>
      <c r="D3074" s="21">
        <f>VLOOKUP($A3074,'Trees - celková zdrojová porost'!$A$2:$L$3471,MATCH(D$1,'Trees - celková zdrojová porost'!$A$1:$L$1,0),FALSE)</f>
        <v>90</v>
      </c>
      <c r="E3074" s="21">
        <f>VLOOKUP($A3074,'Trees - celková zdrojová porost'!$A$2:$L$3471,MATCH(E$1,'Trees - celková zdrojová porost'!$A$1:$L$1,0),FALSE)</f>
        <v>16.899999999999999</v>
      </c>
      <c r="F3074" s="21">
        <f>VLOOKUP($A3074,'Trees - celková zdrojová porost'!$A$2:$L$3471,MATCH(F$1,'Trees - celková zdrojová porost'!$A$1:$L$1,0),FALSE)</f>
        <v>8.8000000000000007</v>
      </c>
      <c r="G3074" s="21">
        <f>VLOOKUP($A3074,'Trees - celková zdrojová porost'!$A$2:$L$3471,MATCH(G$1,'Trees - celková zdrojová porost'!$A$1:$L$1,0),FALSE)</f>
        <v>8.1</v>
      </c>
      <c r="H3074" s="21">
        <f>VLOOKUP($A3074,'Trees - celková zdrojová porost'!$A$2:$L$3471,MATCH(H$1,'Trees - celková zdrojová porost'!$A$1:$L$1,0),FALSE)</f>
        <v>0</v>
      </c>
      <c r="I3074" s="21" t="str">
        <f>VLOOKUP($A3074,'Trees - celková zdrojová porost'!$A$2:$L$3471,MATCH(I$1,'Trees - celková zdrojová porost'!$A$1:$L$1,0),FALSE)</f>
        <v>N</v>
      </c>
      <c r="J3074" s="21" t="str">
        <f>VLOOKUP($A3074,'Trees - celková zdrojová porost'!$A$2:$L$3471,MATCH(J$1,'Trees - celková zdrojová porost'!$A$1:$L$1,0),FALSE)</f>
        <v>Z</v>
      </c>
      <c r="K3074" s="21" t="str">
        <f>VLOOKUP($A3074,'Trees - celková zdrojová porost'!$A$2:$L$3471,MATCH(K$1,'Trees - celková zdrojová porost'!$A$1:$L$1,0),FALSE)</f>
        <v>BEZ</v>
      </c>
      <c r="L3074" s="22">
        <f>VLOOKUP($A3074,'Trees - celková zdrojová porost'!$A$2:$L$3471,MATCH(L$1,'Trees - celková zdrojová porost'!$A$1:$L$1,0),FALSE)</f>
        <v>43209.6276967593</v>
      </c>
    </row>
    <row r="3075" spans="1:12" x14ac:dyDescent="0.25">
      <c r="A3075" s="21">
        <v>2879</v>
      </c>
      <c r="B3075" s="21">
        <f>VLOOKUP($A3075,'Trees - celková zdrojová porost'!$A$2:$L$3471,MATCH(B$1,'Trees - celková zdrojová porost'!$A$1:$L$1,0),FALSE)</f>
        <v>2879</v>
      </c>
      <c r="C3075" s="21" t="str">
        <f>VLOOKUP($A3075,'Trees - celková zdrojová porost'!$A$2:$L$3471,MATCH(C$1,'Trees - celková zdrojová porost'!$A$1:$L$1,0),FALSE)</f>
        <v>LP</v>
      </c>
      <c r="D3075" s="21">
        <f>VLOOKUP($A3075,'Trees - celková zdrojová porost'!$A$2:$L$3471,MATCH(D$1,'Trees - celková zdrojová porost'!$A$1:$L$1,0),FALSE)</f>
        <v>225</v>
      </c>
      <c r="E3075" s="21">
        <f>VLOOKUP($A3075,'Trees - celková zdrojová porost'!$A$2:$L$3471,MATCH(E$1,'Trees - celková zdrojová porost'!$A$1:$L$1,0),FALSE)</f>
        <v>17.2</v>
      </c>
      <c r="F3075" s="21">
        <f>VLOOKUP($A3075,'Trees - celková zdrojová porost'!$A$2:$L$3471,MATCH(F$1,'Trees - celková zdrojová porost'!$A$1:$L$1,0),FALSE)</f>
        <v>3.7</v>
      </c>
      <c r="G3075" s="21">
        <f>VLOOKUP($A3075,'Trees - celková zdrojová porost'!$A$2:$L$3471,MATCH(G$1,'Trees - celková zdrojová porost'!$A$1:$L$1,0),FALSE)</f>
        <v>13.5</v>
      </c>
      <c r="H3075" s="21">
        <f>VLOOKUP($A3075,'Trees - celková zdrojová porost'!$A$2:$L$3471,MATCH(H$1,'Trees - celková zdrojová porost'!$A$1:$L$1,0),FALSE)</f>
        <v>1</v>
      </c>
      <c r="I3075" s="21" t="str">
        <f>VLOOKUP($A3075,'Trees - celková zdrojová porost'!$A$2:$L$3471,MATCH(I$1,'Trees - celková zdrojová porost'!$A$1:$L$1,0),FALSE)</f>
        <v>P</v>
      </c>
      <c r="J3075" s="21" t="str">
        <f>VLOOKUP($A3075,'Trees - celková zdrojová porost'!$A$2:$L$3471,MATCH(J$1,'Trees - celková zdrojová porost'!$A$1:$L$1,0),FALSE)</f>
        <v>Z</v>
      </c>
      <c r="K3075" s="21" t="str">
        <f>VLOOKUP($A3075,'Trees - celková zdrojová porost'!$A$2:$L$3471,MATCH(K$1,'Trees - celková zdrojová porost'!$A$1:$L$1,0),FALSE)</f>
        <v>BEZ</v>
      </c>
      <c r="L3075" s="22">
        <f>VLOOKUP($A3075,'Trees - celková zdrojová porost'!$A$2:$L$3471,MATCH(L$1,'Trees - celková zdrojová porost'!$A$1:$L$1,0),FALSE)</f>
        <v>43231.425439814797</v>
      </c>
    </row>
    <row r="3076" spans="1:12" x14ac:dyDescent="0.25">
      <c r="A3076" s="21">
        <v>983</v>
      </c>
      <c r="B3076" s="21">
        <f>VLOOKUP($A3076,'Trees - celková zdrojová porost'!$A$2:$L$3471,MATCH(B$1,'Trees - celková zdrojová porost'!$A$1:$L$1,0),FALSE)</f>
        <v>983</v>
      </c>
      <c r="C3076" s="21" t="str">
        <f>VLOOKUP($A3076,'Trees - celková zdrojová porost'!$A$2:$L$3471,MATCH(C$1,'Trees - celková zdrojová porost'!$A$1:$L$1,0),FALSE)</f>
        <v>LP</v>
      </c>
      <c r="D3076" s="21">
        <f>VLOOKUP($A3076,'Trees - celková zdrojová porost'!$A$2:$L$3471,MATCH(D$1,'Trees - celková zdrojová porost'!$A$1:$L$1,0),FALSE)</f>
        <v>190</v>
      </c>
      <c r="E3076" s="21">
        <f>VLOOKUP($A3076,'Trees - celková zdrojová porost'!$A$2:$L$3471,MATCH(E$1,'Trees - celková zdrojová porost'!$A$1:$L$1,0),FALSE)</f>
        <v>17.3</v>
      </c>
      <c r="F3076" s="21">
        <f>VLOOKUP($A3076,'Trees - celková zdrojová porost'!$A$2:$L$3471,MATCH(F$1,'Trees - celková zdrojová porost'!$A$1:$L$1,0),FALSE)</f>
        <v>5</v>
      </c>
      <c r="G3076" s="21">
        <f>VLOOKUP($A3076,'Trees - celková zdrojová porost'!$A$2:$L$3471,MATCH(G$1,'Trees - celková zdrojová porost'!$A$1:$L$1,0),FALSE)</f>
        <v>12.3</v>
      </c>
      <c r="H3076" s="21">
        <f>VLOOKUP($A3076,'Trees - celková zdrojová porost'!$A$2:$L$3471,MATCH(H$1,'Trees - celková zdrojová porost'!$A$1:$L$1,0),FALSE)</f>
        <v>0</v>
      </c>
      <c r="I3076" s="21" t="str">
        <f>VLOOKUP($A3076,'Trees - celková zdrojová porost'!$A$2:$L$3471,MATCH(I$1,'Trees - celková zdrojová porost'!$A$1:$L$1,0),FALSE)</f>
        <v>P</v>
      </c>
      <c r="J3076" s="21" t="str">
        <f>VLOOKUP($A3076,'Trees - celková zdrojová porost'!$A$2:$L$3471,MATCH(J$1,'Trees - celková zdrojová porost'!$A$1:$L$1,0),FALSE)</f>
        <v>Z</v>
      </c>
      <c r="K3076" s="21" t="str">
        <f>VLOOKUP($A3076,'Trees - celková zdrojová porost'!$A$2:$L$3471,MATCH(K$1,'Trees - celková zdrojová porost'!$A$1:$L$1,0),FALSE)</f>
        <v>BEZ</v>
      </c>
      <c r="L3076" s="22">
        <f>VLOOKUP($A3076,'Trees - celková zdrojová porost'!$A$2:$L$3471,MATCH(L$1,'Trees - celková zdrojová porost'!$A$1:$L$1,0),FALSE)</f>
        <v>43196.5311574074</v>
      </c>
    </row>
    <row r="3077" spans="1:12" x14ac:dyDescent="0.25">
      <c r="A3077" s="21">
        <v>525</v>
      </c>
      <c r="B3077" s="21">
        <f>VLOOKUP($A3077,'Trees - celková zdrojová porost'!$A$2:$L$3471,MATCH(B$1,'Trees - celková zdrojová porost'!$A$1:$L$1,0),FALSE)</f>
        <v>525</v>
      </c>
      <c r="C3077" s="21" t="str">
        <f>VLOOKUP($A3077,'Trees - celková zdrojová porost'!$A$2:$L$3471,MATCH(C$1,'Trees - celková zdrojová porost'!$A$1:$L$1,0),FALSE)</f>
        <v>LP</v>
      </c>
      <c r="D3077" s="21">
        <f>VLOOKUP($A3077,'Trees - celková zdrojová porost'!$A$2:$L$3471,MATCH(D$1,'Trees - celková zdrojová porost'!$A$1:$L$1,0),FALSE)</f>
        <v>225</v>
      </c>
      <c r="E3077" s="21">
        <f>VLOOKUP($A3077,'Trees - celková zdrojová porost'!$A$2:$L$3471,MATCH(E$1,'Trees - celková zdrojová porost'!$A$1:$L$1,0),FALSE)</f>
        <v>17.5</v>
      </c>
      <c r="F3077" s="21">
        <f>VLOOKUP($A3077,'Trees - celková zdrojová porost'!$A$2:$L$3471,MATCH(F$1,'Trees - celková zdrojová porost'!$A$1:$L$1,0),FALSE)</f>
        <v>3</v>
      </c>
      <c r="G3077" s="21">
        <f>VLOOKUP($A3077,'Trees - celková zdrojová porost'!$A$2:$L$3471,MATCH(G$1,'Trees - celková zdrojová porost'!$A$1:$L$1,0),FALSE)</f>
        <v>14.5</v>
      </c>
      <c r="H3077" s="21">
        <f>VLOOKUP($A3077,'Trees - celková zdrojová porost'!$A$2:$L$3471,MATCH(H$1,'Trees - celková zdrojová porost'!$A$1:$L$1,0),FALSE)</f>
        <v>0</v>
      </c>
      <c r="I3077" s="21" t="str">
        <f>VLOOKUP($A3077,'Trees - celková zdrojová porost'!$A$2:$L$3471,MATCH(I$1,'Trees - celková zdrojová porost'!$A$1:$L$1,0),FALSE)</f>
        <v>P</v>
      </c>
      <c r="J3077" s="21" t="str">
        <f>VLOOKUP($A3077,'Trees - celková zdrojová porost'!$A$2:$L$3471,MATCH(J$1,'Trees - celková zdrojová porost'!$A$1:$L$1,0),FALSE)</f>
        <v>Z</v>
      </c>
      <c r="K3077" s="21" t="str">
        <f>VLOOKUP($A3077,'Trees - celková zdrojová porost'!$A$2:$L$3471,MATCH(K$1,'Trees - celková zdrojová porost'!$A$1:$L$1,0),FALSE)</f>
        <v>BEZ</v>
      </c>
      <c r="L3077" s="22">
        <f>VLOOKUP($A3077,'Trees - celková zdrojová porost'!$A$2:$L$3471,MATCH(L$1,'Trees - celková zdrojová porost'!$A$1:$L$1,0),FALSE)</f>
        <v>43188.601990740703</v>
      </c>
    </row>
    <row r="3078" spans="1:12" x14ac:dyDescent="0.25">
      <c r="A3078" s="21">
        <v>528</v>
      </c>
      <c r="B3078" s="21">
        <f>VLOOKUP($A3078,'Trees - celková zdrojová porost'!$A$2:$L$3471,MATCH(B$1,'Trees - celková zdrojová porost'!$A$1:$L$1,0),FALSE)</f>
        <v>525</v>
      </c>
      <c r="C3078" s="21" t="str">
        <f>VLOOKUP($A3078,'Trees - celková zdrojová porost'!$A$2:$L$3471,MATCH(C$1,'Trees - celková zdrojová porost'!$A$1:$L$1,0),FALSE)</f>
        <v>LP</v>
      </c>
      <c r="D3078" s="21">
        <f>VLOOKUP($A3078,'Trees - celková zdrojová porost'!$A$2:$L$3471,MATCH(D$1,'Trees - celková zdrojová porost'!$A$1:$L$1,0),FALSE)</f>
        <v>230</v>
      </c>
      <c r="E3078" s="21">
        <f>VLOOKUP($A3078,'Trees - celková zdrojová porost'!$A$2:$L$3471,MATCH(E$1,'Trees - celková zdrojová porost'!$A$1:$L$1,0),FALSE)</f>
        <v>17.5</v>
      </c>
      <c r="F3078" s="21">
        <f>VLOOKUP($A3078,'Trees - celková zdrojová porost'!$A$2:$L$3471,MATCH(F$1,'Trees - celková zdrojová porost'!$A$1:$L$1,0),FALSE)</f>
        <v>12.2</v>
      </c>
      <c r="G3078" s="21">
        <f>VLOOKUP($A3078,'Trees - celková zdrojová porost'!$A$2:$L$3471,MATCH(G$1,'Trees - celková zdrojová porost'!$A$1:$L$1,0),FALSE)</f>
        <v>5.3</v>
      </c>
      <c r="H3078" s="21">
        <f>VLOOKUP($A3078,'Trees - celková zdrojová porost'!$A$2:$L$3471,MATCH(H$1,'Trees - celková zdrojová porost'!$A$1:$L$1,0),FALSE)</f>
        <v>1</v>
      </c>
      <c r="I3078" s="21" t="str">
        <f>VLOOKUP($A3078,'Trees - celková zdrojová porost'!$A$2:$L$3471,MATCH(I$1,'Trees - celková zdrojová porost'!$A$1:$L$1,0),FALSE)</f>
        <v>P</v>
      </c>
      <c r="J3078" s="21" t="str">
        <f>VLOOKUP($A3078,'Trees - celková zdrojová porost'!$A$2:$L$3471,MATCH(J$1,'Trees - celková zdrojová porost'!$A$1:$L$1,0),FALSE)</f>
        <v>Z</v>
      </c>
      <c r="K3078" s="21" t="str">
        <f>VLOOKUP($A3078,'Trees - celková zdrojová porost'!$A$2:$L$3471,MATCH(K$1,'Trees - celková zdrojová porost'!$A$1:$L$1,0),FALSE)</f>
        <v>BEZ</v>
      </c>
      <c r="L3078" s="22">
        <f>VLOOKUP($A3078,'Trees - celková zdrojová porost'!$A$2:$L$3471,MATCH(L$1,'Trees - celková zdrojová porost'!$A$1:$L$1,0),FALSE)</f>
        <v>43188.602384259299</v>
      </c>
    </row>
    <row r="3079" spans="1:12" x14ac:dyDescent="0.25">
      <c r="A3079" s="21">
        <v>526</v>
      </c>
      <c r="B3079" s="21">
        <f>VLOOKUP($A3079,'Trees - celková zdrojová porost'!$A$2:$L$3471,MATCH(B$1,'Trees - celková zdrojová porost'!$A$1:$L$1,0),FALSE)</f>
        <v>525</v>
      </c>
      <c r="C3079" s="21" t="str">
        <f>VLOOKUP($A3079,'Trees - celková zdrojová porost'!$A$2:$L$3471,MATCH(C$1,'Trees - celková zdrojová porost'!$A$1:$L$1,0),FALSE)</f>
        <v>LP</v>
      </c>
      <c r="D3079" s="21">
        <f>VLOOKUP($A3079,'Trees - celková zdrojová porost'!$A$2:$L$3471,MATCH(D$1,'Trees - celková zdrojová porost'!$A$1:$L$1,0),FALSE)</f>
        <v>275</v>
      </c>
      <c r="E3079" s="21">
        <f>VLOOKUP($A3079,'Trees - celková zdrojová porost'!$A$2:$L$3471,MATCH(E$1,'Trees - celková zdrojová porost'!$A$1:$L$1,0),FALSE)</f>
        <v>17.600000000000001</v>
      </c>
      <c r="F3079" s="21">
        <f>VLOOKUP($A3079,'Trees - celková zdrojová porost'!$A$2:$L$3471,MATCH(F$1,'Trees - celková zdrojová porost'!$A$1:$L$1,0),FALSE)</f>
        <v>14.4</v>
      </c>
      <c r="G3079" s="21">
        <f>VLOOKUP($A3079,'Trees - celková zdrojová porost'!$A$2:$L$3471,MATCH(G$1,'Trees - celková zdrojová porost'!$A$1:$L$1,0),FALSE)</f>
        <v>3.2</v>
      </c>
      <c r="H3079" s="21">
        <f>VLOOKUP($A3079,'Trees - celková zdrojová porost'!$A$2:$L$3471,MATCH(H$1,'Trees - celková zdrojová porost'!$A$1:$L$1,0),FALSE)</f>
        <v>0</v>
      </c>
      <c r="I3079" s="21" t="str">
        <f>VLOOKUP($A3079,'Trees - celková zdrojová porost'!$A$2:$L$3471,MATCH(I$1,'Trees - celková zdrojová porost'!$A$1:$L$1,0),FALSE)</f>
        <v>P</v>
      </c>
      <c r="J3079" s="21" t="str">
        <f>VLOOKUP($A3079,'Trees - celková zdrojová porost'!$A$2:$L$3471,MATCH(J$1,'Trees - celková zdrojová porost'!$A$1:$L$1,0),FALSE)</f>
        <v>Z</v>
      </c>
      <c r="K3079" s="21" t="str">
        <f>VLOOKUP($A3079,'Trees - celková zdrojová porost'!$A$2:$L$3471,MATCH(K$1,'Trees - celková zdrojová porost'!$A$1:$L$1,0),FALSE)</f>
        <v>BEZ</v>
      </c>
      <c r="L3079" s="22">
        <f>VLOOKUP($A3079,'Trees - celková zdrojová porost'!$A$2:$L$3471,MATCH(L$1,'Trees - celková zdrojová porost'!$A$1:$L$1,0),FALSE)</f>
        <v>43188.602141203701</v>
      </c>
    </row>
    <row r="3080" spans="1:12" x14ac:dyDescent="0.25">
      <c r="A3080" s="21">
        <v>2758</v>
      </c>
      <c r="B3080" s="21">
        <f>VLOOKUP($A3080,'Trees - celková zdrojová porost'!$A$2:$L$3471,MATCH(B$1,'Trees - celková zdrojová porost'!$A$1:$L$1,0),FALSE)</f>
        <v>2757</v>
      </c>
      <c r="C3080" s="21" t="str">
        <f>VLOOKUP($A3080,'Trees - celková zdrojová porost'!$A$2:$L$3471,MATCH(C$1,'Trees - celková zdrojová porost'!$A$1:$L$1,0),FALSE)</f>
        <v>LP</v>
      </c>
      <c r="D3080" s="21">
        <f>VLOOKUP($A3080,'Trees - celková zdrojová porost'!$A$2:$L$3471,MATCH(D$1,'Trees - celková zdrojová porost'!$A$1:$L$1,0),FALSE)</f>
        <v>190</v>
      </c>
      <c r="E3080" s="21">
        <f>VLOOKUP($A3080,'Trees - celková zdrojová porost'!$A$2:$L$3471,MATCH(E$1,'Trees - celková zdrojová porost'!$A$1:$L$1,0),FALSE)</f>
        <v>17.7</v>
      </c>
      <c r="F3080" s="21">
        <f>VLOOKUP($A3080,'Trees - celková zdrojová porost'!$A$2:$L$3471,MATCH(F$1,'Trees - celková zdrojová porost'!$A$1:$L$1,0),FALSE)</f>
        <v>10.3</v>
      </c>
      <c r="G3080" s="21">
        <f>VLOOKUP($A3080,'Trees - celková zdrojová porost'!$A$2:$L$3471,MATCH(G$1,'Trees - celková zdrojová porost'!$A$1:$L$1,0),FALSE)</f>
        <v>7.4</v>
      </c>
      <c r="H3080" s="21">
        <f>VLOOKUP($A3080,'Trees - celková zdrojová porost'!$A$2:$L$3471,MATCH(H$1,'Trees - celková zdrojová porost'!$A$1:$L$1,0),FALSE)</f>
        <v>1</v>
      </c>
      <c r="I3080" s="21" t="str">
        <f>VLOOKUP($A3080,'Trees - celková zdrojová porost'!$A$2:$L$3471,MATCH(I$1,'Trees - celková zdrojová porost'!$A$1:$L$1,0),FALSE)</f>
        <v>P</v>
      </c>
      <c r="J3080" s="21" t="str">
        <f>VLOOKUP($A3080,'Trees - celková zdrojová porost'!$A$2:$L$3471,MATCH(J$1,'Trees - celková zdrojová porost'!$A$1:$L$1,0),FALSE)</f>
        <v>Z</v>
      </c>
      <c r="K3080" s="21" t="str">
        <f>VLOOKUP($A3080,'Trees - celková zdrojová porost'!$A$2:$L$3471,MATCH(K$1,'Trees - celková zdrojová porost'!$A$1:$L$1,0),FALSE)</f>
        <v>BEZ</v>
      </c>
      <c r="L3080" s="22">
        <f>VLOOKUP($A3080,'Trees - celková zdrojová porost'!$A$2:$L$3471,MATCH(L$1,'Trees - celková zdrojová porost'!$A$1:$L$1,0),FALSE)</f>
        <v>43230.615868055596</v>
      </c>
    </row>
    <row r="3081" spans="1:12" x14ac:dyDescent="0.25">
      <c r="A3081" s="21">
        <v>2795</v>
      </c>
      <c r="B3081" s="21">
        <f>VLOOKUP($A3081,'Trees - celková zdrojová porost'!$A$2:$L$3471,MATCH(B$1,'Trees - celková zdrojová porost'!$A$1:$L$1,0),FALSE)</f>
        <v>2792</v>
      </c>
      <c r="C3081" s="21" t="str">
        <f>VLOOKUP($A3081,'Trees - celková zdrojová porost'!$A$2:$L$3471,MATCH(C$1,'Trees - celková zdrojová porost'!$A$1:$L$1,0),FALSE)</f>
        <v>LP</v>
      </c>
      <c r="D3081" s="21">
        <f>VLOOKUP($A3081,'Trees - celková zdrojová porost'!$A$2:$L$3471,MATCH(D$1,'Trees - celková zdrojová porost'!$A$1:$L$1,0),FALSE)</f>
        <v>180</v>
      </c>
      <c r="E3081" s="21">
        <f>VLOOKUP($A3081,'Trees - celková zdrojová porost'!$A$2:$L$3471,MATCH(E$1,'Trees - celková zdrojová porost'!$A$1:$L$1,0),FALSE)</f>
        <v>17.7</v>
      </c>
      <c r="F3081" s="21">
        <f>VLOOKUP($A3081,'Trees - celková zdrojová porost'!$A$2:$L$3471,MATCH(F$1,'Trees - celková zdrojová porost'!$A$1:$L$1,0),FALSE)</f>
        <v>1.1000000000000001</v>
      </c>
      <c r="G3081" s="21">
        <f>VLOOKUP($A3081,'Trees - celková zdrojová porost'!$A$2:$L$3471,MATCH(G$1,'Trees - celková zdrojová porost'!$A$1:$L$1,0),FALSE)</f>
        <v>16.600000000000001</v>
      </c>
      <c r="H3081" s="21">
        <f>VLOOKUP($A3081,'Trees - celková zdrojová porost'!$A$2:$L$3471,MATCH(H$1,'Trees - celková zdrojová porost'!$A$1:$L$1,0),FALSE)</f>
        <v>0</v>
      </c>
      <c r="I3081" s="21" t="str">
        <f>VLOOKUP($A3081,'Trees - celková zdrojová porost'!$A$2:$L$3471,MATCH(I$1,'Trees - celková zdrojová porost'!$A$1:$L$1,0),FALSE)</f>
        <v>P</v>
      </c>
      <c r="J3081" s="21" t="str">
        <f>VLOOKUP($A3081,'Trees - celková zdrojová porost'!$A$2:$L$3471,MATCH(J$1,'Trees - celková zdrojová porost'!$A$1:$L$1,0),FALSE)</f>
        <v>Z</v>
      </c>
      <c r="K3081" s="21" t="str">
        <f>VLOOKUP($A3081,'Trees - celková zdrojová porost'!$A$2:$L$3471,MATCH(K$1,'Trees - celková zdrojová porost'!$A$1:$L$1,0),FALSE)</f>
        <v>BEZ</v>
      </c>
      <c r="L3081" s="22">
        <f>VLOOKUP($A3081,'Trees - celková zdrojová porost'!$A$2:$L$3471,MATCH(L$1,'Trees - celková zdrojová porost'!$A$1:$L$1,0),FALSE)</f>
        <v>43230.622835648202</v>
      </c>
    </row>
    <row r="3082" spans="1:12" x14ac:dyDescent="0.25">
      <c r="A3082" s="21">
        <v>1747</v>
      </c>
      <c r="B3082" s="21">
        <f>VLOOKUP($A3082,'Trees - celková zdrojová porost'!$A$2:$L$3471,MATCH(B$1,'Trees - celková zdrojová porost'!$A$1:$L$1,0),FALSE)</f>
        <v>1741</v>
      </c>
      <c r="C3082" s="21" t="str">
        <f>VLOOKUP($A3082,'Trees - celková zdrojová porost'!$A$2:$L$3471,MATCH(C$1,'Trees - celková zdrojová porost'!$A$1:$L$1,0),FALSE)</f>
        <v>LP</v>
      </c>
      <c r="D3082" s="21">
        <f>VLOOKUP($A3082,'Trees - celková zdrojová porost'!$A$2:$L$3471,MATCH(D$1,'Trees - celková zdrojová porost'!$A$1:$L$1,0),FALSE)</f>
        <v>135</v>
      </c>
      <c r="E3082" s="21">
        <f>VLOOKUP($A3082,'Trees - celková zdrojová porost'!$A$2:$L$3471,MATCH(E$1,'Trees - celková zdrojová porost'!$A$1:$L$1,0),FALSE)</f>
        <v>17.899999999999999</v>
      </c>
      <c r="F3082" s="21">
        <f>VLOOKUP($A3082,'Trees - celková zdrojová porost'!$A$2:$L$3471,MATCH(F$1,'Trees - celková zdrojová porost'!$A$1:$L$1,0),FALSE)</f>
        <v>4.3</v>
      </c>
      <c r="G3082" s="21">
        <f>VLOOKUP($A3082,'Trees - celková zdrojová porost'!$A$2:$L$3471,MATCH(G$1,'Trees - celková zdrojová porost'!$A$1:$L$1,0),FALSE)</f>
        <v>13.6</v>
      </c>
      <c r="H3082" s="21">
        <f>VLOOKUP($A3082,'Trees - celková zdrojová porost'!$A$2:$L$3471,MATCH(H$1,'Trees - celková zdrojová porost'!$A$1:$L$1,0),FALSE)</f>
        <v>0</v>
      </c>
      <c r="I3082" s="21" t="str">
        <f>VLOOKUP($A3082,'Trees - celková zdrojová porost'!$A$2:$L$3471,MATCH(I$1,'Trees - celková zdrojová porost'!$A$1:$L$1,0),FALSE)</f>
        <v>P</v>
      </c>
      <c r="J3082" s="21" t="str">
        <f>VLOOKUP($A3082,'Trees - celková zdrojová porost'!$A$2:$L$3471,MATCH(J$1,'Trees - celková zdrojová porost'!$A$1:$L$1,0),FALSE)</f>
        <v>Z</v>
      </c>
      <c r="K3082" s="21" t="str">
        <f>VLOOKUP($A3082,'Trees - celková zdrojová porost'!$A$2:$L$3471,MATCH(K$1,'Trees - celková zdrojová porost'!$A$1:$L$1,0),FALSE)</f>
        <v>BEZ</v>
      </c>
      <c r="L3082" s="22">
        <f>VLOOKUP($A3082,'Trees - celková zdrojová porost'!$A$2:$L$3471,MATCH(L$1,'Trees - celková zdrojová porost'!$A$1:$L$1,0),FALSE)</f>
        <v>43209.620752314797</v>
      </c>
    </row>
    <row r="3083" spans="1:12" x14ac:dyDescent="0.25">
      <c r="A3083" s="21">
        <v>2526</v>
      </c>
      <c r="B3083" s="21">
        <f>VLOOKUP($A3083,'Trees - celková zdrojová porost'!$A$2:$L$3471,MATCH(B$1,'Trees - celková zdrojová porost'!$A$1:$L$1,0),FALSE)</f>
        <v>2525</v>
      </c>
      <c r="C3083" s="21" t="str">
        <f>VLOOKUP($A3083,'Trees - celková zdrojová porost'!$A$2:$L$3471,MATCH(C$1,'Trees - celková zdrojová porost'!$A$1:$L$1,0),FALSE)</f>
        <v>LP</v>
      </c>
      <c r="D3083" s="21">
        <f>VLOOKUP($A3083,'Trees - celková zdrojová porost'!$A$2:$L$3471,MATCH(D$1,'Trees - celková zdrojová porost'!$A$1:$L$1,0),FALSE)</f>
        <v>245</v>
      </c>
      <c r="E3083" s="21">
        <f>VLOOKUP($A3083,'Trees - celková zdrojová porost'!$A$2:$L$3471,MATCH(E$1,'Trees - celková zdrojová porost'!$A$1:$L$1,0),FALSE)</f>
        <v>18.2</v>
      </c>
      <c r="F3083" s="21">
        <f>VLOOKUP($A3083,'Trees - celková zdrojová porost'!$A$2:$L$3471,MATCH(F$1,'Trees - celková zdrojová porost'!$A$1:$L$1,0),FALSE)</f>
        <v>7.5</v>
      </c>
      <c r="G3083" s="21">
        <f>VLOOKUP($A3083,'Trees - celková zdrojová porost'!$A$2:$L$3471,MATCH(G$1,'Trees - celková zdrojová porost'!$A$1:$L$1,0),FALSE)</f>
        <v>10.7</v>
      </c>
      <c r="H3083" s="21">
        <f>VLOOKUP($A3083,'Trees - celková zdrojová porost'!$A$2:$L$3471,MATCH(H$1,'Trees - celková zdrojová porost'!$A$1:$L$1,0),FALSE)</f>
        <v>0</v>
      </c>
      <c r="I3083" s="21" t="str">
        <f>VLOOKUP($A3083,'Trees - celková zdrojová porost'!$A$2:$L$3471,MATCH(I$1,'Trees - celková zdrojová porost'!$A$1:$L$1,0),FALSE)</f>
        <v>P</v>
      </c>
      <c r="J3083" s="21" t="str">
        <f>VLOOKUP($A3083,'Trees - celková zdrojová porost'!$A$2:$L$3471,MATCH(J$1,'Trees - celková zdrojová porost'!$A$1:$L$1,0),FALSE)</f>
        <v>Z</v>
      </c>
      <c r="K3083" s="21" t="str">
        <f>VLOOKUP($A3083,'Trees - celková zdrojová porost'!$A$2:$L$3471,MATCH(K$1,'Trees - celková zdrojová porost'!$A$1:$L$1,0),FALSE)</f>
        <v>BEZ</v>
      </c>
      <c r="L3083" s="22">
        <f>VLOOKUP($A3083,'Trees - celková zdrojová porost'!$A$2:$L$3471,MATCH(L$1,'Trees - celková zdrojová porost'!$A$1:$L$1,0),FALSE)</f>
        <v>43230.4210648148</v>
      </c>
    </row>
    <row r="3084" spans="1:12" x14ac:dyDescent="0.25">
      <c r="A3084" s="21">
        <v>2889</v>
      </c>
      <c r="B3084" s="21">
        <f>VLOOKUP($A3084,'Trees - celková zdrojová porost'!$A$2:$L$3471,MATCH(B$1,'Trees - celková zdrojová porost'!$A$1:$L$1,0),FALSE)</f>
        <v>2887</v>
      </c>
      <c r="C3084" s="21" t="str">
        <f>VLOOKUP($A3084,'Trees - celková zdrojová porost'!$A$2:$L$3471,MATCH(C$1,'Trees - celková zdrojová porost'!$A$1:$L$1,0),FALSE)</f>
        <v>LP</v>
      </c>
      <c r="D3084" s="21">
        <f>VLOOKUP($A3084,'Trees - celková zdrojová porost'!$A$2:$L$3471,MATCH(D$1,'Trees - celková zdrojová porost'!$A$1:$L$1,0),FALSE)</f>
        <v>225</v>
      </c>
      <c r="E3084" s="21">
        <f>VLOOKUP($A3084,'Trees - celková zdrojová porost'!$A$2:$L$3471,MATCH(E$1,'Trees - celková zdrojová porost'!$A$1:$L$1,0),FALSE)</f>
        <v>18.2</v>
      </c>
      <c r="F3084" s="21">
        <f>VLOOKUP($A3084,'Trees - celková zdrojová porost'!$A$2:$L$3471,MATCH(F$1,'Trees - celková zdrojová porost'!$A$1:$L$1,0),FALSE)</f>
        <v>6.1</v>
      </c>
      <c r="G3084" s="21">
        <f>VLOOKUP($A3084,'Trees - celková zdrojová porost'!$A$2:$L$3471,MATCH(G$1,'Trees - celková zdrojová porost'!$A$1:$L$1,0),FALSE)</f>
        <v>12.1</v>
      </c>
      <c r="H3084" s="21">
        <f>VLOOKUP($A3084,'Trees - celková zdrojová porost'!$A$2:$L$3471,MATCH(H$1,'Trees - celková zdrojová porost'!$A$1:$L$1,0),FALSE)</f>
        <v>1</v>
      </c>
      <c r="I3084" s="21" t="str">
        <f>VLOOKUP($A3084,'Trees - celková zdrojová porost'!$A$2:$L$3471,MATCH(I$1,'Trees - celková zdrojová porost'!$A$1:$L$1,0),FALSE)</f>
        <v>P</v>
      </c>
      <c r="J3084" s="21" t="str">
        <f>VLOOKUP($A3084,'Trees - celková zdrojová porost'!$A$2:$L$3471,MATCH(J$1,'Trees - celková zdrojová porost'!$A$1:$L$1,0),FALSE)</f>
        <v>Z</v>
      </c>
      <c r="K3084" s="21" t="str">
        <f>VLOOKUP($A3084,'Trees - celková zdrojová porost'!$A$2:$L$3471,MATCH(K$1,'Trees - celková zdrojová porost'!$A$1:$L$1,0),FALSE)</f>
        <v>BEZ</v>
      </c>
      <c r="L3084" s="22">
        <f>VLOOKUP($A3084,'Trees - celková zdrojová porost'!$A$2:$L$3471,MATCH(L$1,'Trees - celková zdrojová porost'!$A$1:$L$1,0),FALSE)</f>
        <v>43231.427592592598</v>
      </c>
    </row>
    <row r="3085" spans="1:12" x14ac:dyDescent="0.25">
      <c r="A3085" s="21">
        <v>2920</v>
      </c>
      <c r="B3085" s="21">
        <f>VLOOKUP($A3085,'Trees - celková zdrojová porost'!$A$2:$L$3471,MATCH(B$1,'Trees - celková zdrojová porost'!$A$1:$L$1,0),FALSE)</f>
        <v>2917</v>
      </c>
      <c r="C3085" s="21" t="str">
        <f>VLOOKUP($A3085,'Trees - celková zdrojová porost'!$A$2:$L$3471,MATCH(C$1,'Trees - celková zdrojová porost'!$A$1:$L$1,0),FALSE)</f>
        <v>LP</v>
      </c>
      <c r="D3085" s="21">
        <f>VLOOKUP($A3085,'Trees - celková zdrojová porost'!$A$2:$L$3471,MATCH(D$1,'Trees - celková zdrojová porost'!$A$1:$L$1,0),FALSE)</f>
        <v>220</v>
      </c>
      <c r="E3085" s="21">
        <f>VLOOKUP($A3085,'Trees - celková zdrojová porost'!$A$2:$L$3471,MATCH(E$1,'Trees - celková zdrojová porost'!$A$1:$L$1,0),FALSE)</f>
        <v>18.2</v>
      </c>
      <c r="F3085" s="21">
        <f>VLOOKUP($A3085,'Trees - celková zdrojová porost'!$A$2:$L$3471,MATCH(F$1,'Trees - celková zdrojová porost'!$A$1:$L$1,0),FALSE)</f>
        <v>5.5</v>
      </c>
      <c r="G3085" s="21">
        <f>VLOOKUP($A3085,'Trees - celková zdrojová porost'!$A$2:$L$3471,MATCH(G$1,'Trees - celková zdrojová porost'!$A$1:$L$1,0),FALSE)</f>
        <v>12.7</v>
      </c>
      <c r="H3085" s="21">
        <f>VLOOKUP($A3085,'Trees - celková zdrojová porost'!$A$2:$L$3471,MATCH(H$1,'Trees - celková zdrojová porost'!$A$1:$L$1,0),FALSE)</f>
        <v>0</v>
      </c>
      <c r="I3085" s="21" t="str">
        <f>VLOOKUP($A3085,'Trees - celková zdrojová porost'!$A$2:$L$3471,MATCH(I$1,'Trees - celková zdrojová porost'!$A$1:$L$1,0),FALSE)</f>
        <v>P</v>
      </c>
      <c r="J3085" s="21" t="str">
        <f>VLOOKUP($A3085,'Trees - celková zdrojová porost'!$A$2:$L$3471,MATCH(J$1,'Trees - celková zdrojová porost'!$A$1:$L$1,0),FALSE)</f>
        <v>Z</v>
      </c>
      <c r="K3085" s="21" t="str">
        <f>VLOOKUP($A3085,'Trees - celková zdrojová porost'!$A$2:$L$3471,MATCH(K$1,'Trees - celková zdrojová porost'!$A$1:$L$1,0),FALSE)</f>
        <v>BEZ</v>
      </c>
      <c r="L3085" s="22">
        <f>VLOOKUP($A3085,'Trees - celková zdrojová porost'!$A$2:$L$3471,MATCH(L$1,'Trees - celková zdrojová porost'!$A$1:$L$1,0),FALSE)</f>
        <v>43231.4819444444</v>
      </c>
    </row>
    <row r="3086" spans="1:12" x14ac:dyDescent="0.25">
      <c r="A3086" s="21">
        <v>2311</v>
      </c>
      <c r="B3086" s="21">
        <f>VLOOKUP($A3086,'Trees - celková zdrojová porost'!$A$2:$L$3471,MATCH(B$1,'Trees - celková zdrojová porost'!$A$1:$L$1,0),FALSE)</f>
        <v>2311</v>
      </c>
      <c r="C3086" s="21" t="str">
        <f>VLOOKUP($A3086,'Trees - celková zdrojová porost'!$A$2:$L$3471,MATCH(C$1,'Trees - celková zdrojová porost'!$A$1:$L$1,0),FALSE)</f>
        <v>LP</v>
      </c>
      <c r="D3086" s="21">
        <f>VLOOKUP($A3086,'Trees - celková zdrojová porost'!$A$2:$L$3471,MATCH(D$1,'Trees - celková zdrojová porost'!$A$1:$L$1,0),FALSE)</f>
        <v>230</v>
      </c>
      <c r="E3086" s="21">
        <f>VLOOKUP($A3086,'Trees - celková zdrojová porost'!$A$2:$L$3471,MATCH(E$1,'Trees - celková zdrojová porost'!$A$1:$L$1,0),FALSE)</f>
        <v>18.3</v>
      </c>
      <c r="F3086" s="21">
        <f>VLOOKUP($A3086,'Trees - celková zdrojová porost'!$A$2:$L$3471,MATCH(F$1,'Trees - celková zdrojová porost'!$A$1:$L$1,0),FALSE)</f>
        <v>1.6</v>
      </c>
      <c r="G3086" s="21">
        <f>VLOOKUP($A3086,'Trees - celková zdrojová porost'!$A$2:$L$3471,MATCH(G$1,'Trees - celková zdrojová porost'!$A$1:$L$1,0),FALSE)</f>
        <v>16.7</v>
      </c>
      <c r="H3086" s="21">
        <f>VLOOKUP($A3086,'Trees - celková zdrojová porost'!$A$2:$L$3471,MATCH(H$1,'Trees - celková zdrojová porost'!$A$1:$L$1,0),FALSE)</f>
        <v>1</v>
      </c>
      <c r="I3086" s="21" t="str">
        <f>VLOOKUP($A3086,'Trees - celková zdrojová porost'!$A$2:$L$3471,MATCH(I$1,'Trees - celková zdrojová porost'!$A$1:$L$1,0),FALSE)</f>
        <v>P</v>
      </c>
      <c r="J3086" s="21" t="str">
        <f>VLOOKUP($A3086,'Trees - celková zdrojová porost'!$A$2:$L$3471,MATCH(J$1,'Trees - celková zdrojová porost'!$A$1:$L$1,0),FALSE)</f>
        <v>Z</v>
      </c>
      <c r="K3086" s="21" t="str">
        <f>VLOOKUP($A3086,'Trees - celková zdrojová porost'!$A$2:$L$3471,MATCH(K$1,'Trees - celková zdrojová porost'!$A$1:$L$1,0),FALSE)</f>
        <v>BEZ</v>
      </c>
      <c r="L3086" s="22">
        <f>VLOOKUP($A3086,'Trees - celková zdrojová porost'!$A$2:$L$3471,MATCH(L$1,'Trees - celková zdrojová porost'!$A$1:$L$1,0),FALSE)</f>
        <v>43216.487824074102</v>
      </c>
    </row>
    <row r="3087" spans="1:12" x14ac:dyDescent="0.25">
      <c r="A3087" s="21">
        <v>2880</v>
      </c>
      <c r="B3087" s="21">
        <f>VLOOKUP($A3087,'Trees - celková zdrojová porost'!$A$2:$L$3471,MATCH(B$1,'Trees - celková zdrojová porost'!$A$1:$L$1,0),FALSE)</f>
        <v>2879</v>
      </c>
      <c r="C3087" s="21" t="str">
        <f>VLOOKUP($A3087,'Trees - celková zdrojová porost'!$A$2:$L$3471,MATCH(C$1,'Trees - celková zdrojová porost'!$A$1:$L$1,0),FALSE)</f>
        <v>LP</v>
      </c>
      <c r="D3087" s="21">
        <f>VLOOKUP($A3087,'Trees - celková zdrojová porost'!$A$2:$L$3471,MATCH(D$1,'Trees - celková zdrojová porost'!$A$1:$L$1,0),FALSE)</f>
        <v>280</v>
      </c>
      <c r="E3087" s="21">
        <f>VLOOKUP($A3087,'Trees - celková zdrojová porost'!$A$2:$L$3471,MATCH(E$1,'Trees - celková zdrojová porost'!$A$1:$L$1,0),FALSE)</f>
        <v>18.399999999999999</v>
      </c>
      <c r="F3087" s="21">
        <f>VLOOKUP($A3087,'Trees - celková zdrojová porost'!$A$2:$L$3471,MATCH(F$1,'Trees - celková zdrojová porost'!$A$1:$L$1,0),FALSE)</f>
        <v>4.2</v>
      </c>
      <c r="G3087" s="21">
        <f>VLOOKUP($A3087,'Trees - celková zdrojová porost'!$A$2:$L$3471,MATCH(G$1,'Trees - celková zdrojová porost'!$A$1:$L$1,0),FALSE)</f>
        <v>14.2</v>
      </c>
      <c r="H3087" s="21">
        <f>VLOOKUP($A3087,'Trees - celková zdrojová porost'!$A$2:$L$3471,MATCH(H$1,'Trees - celková zdrojová porost'!$A$1:$L$1,0),FALSE)</f>
        <v>1</v>
      </c>
      <c r="I3087" s="21" t="str">
        <f>VLOOKUP($A3087,'Trees - celková zdrojová porost'!$A$2:$L$3471,MATCH(I$1,'Trees - celková zdrojová porost'!$A$1:$L$1,0),FALSE)</f>
        <v>P</v>
      </c>
      <c r="J3087" s="21" t="str">
        <f>VLOOKUP($A3087,'Trees - celková zdrojová porost'!$A$2:$L$3471,MATCH(J$1,'Trees - celková zdrojová porost'!$A$1:$L$1,0),FALSE)</f>
        <v>Z</v>
      </c>
      <c r="K3087" s="21" t="str">
        <f>VLOOKUP($A3087,'Trees - celková zdrojová porost'!$A$2:$L$3471,MATCH(K$1,'Trees - celková zdrojová porost'!$A$1:$L$1,0),FALSE)</f>
        <v>BEZ</v>
      </c>
      <c r="L3087" s="22">
        <f>VLOOKUP($A3087,'Trees - celková zdrojová porost'!$A$2:$L$3471,MATCH(L$1,'Trees - celková zdrojová porost'!$A$1:$L$1,0),FALSE)</f>
        <v>43231.425578703696</v>
      </c>
    </row>
    <row r="3088" spans="1:12" x14ac:dyDescent="0.25">
      <c r="A3088" s="21">
        <v>2917</v>
      </c>
      <c r="B3088" s="21">
        <f>VLOOKUP($A3088,'Trees - celková zdrojová porost'!$A$2:$L$3471,MATCH(B$1,'Trees - celková zdrojová porost'!$A$1:$L$1,0),FALSE)</f>
        <v>2917</v>
      </c>
      <c r="C3088" s="21" t="str">
        <f>VLOOKUP($A3088,'Trees - celková zdrojová porost'!$A$2:$L$3471,MATCH(C$1,'Trees - celková zdrojová porost'!$A$1:$L$1,0),FALSE)</f>
        <v>LP</v>
      </c>
      <c r="D3088" s="21">
        <f>VLOOKUP($A3088,'Trees - celková zdrojová porost'!$A$2:$L$3471,MATCH(D$1,'Trees - celková zdrojová porost'!$A$1:$L$1,0),FALSE)</f>
        <v>270</v>
      </c>
      <c r="E3088" s="21">
        <f>VLOOKUP($A3088,'Trees - celková zdrojová porost'!$A$2:$L$3471,MATCH(E$1,'Trees - celková zdrojová porost'!$A$1:$L$1,0),FALSE)</f>
        <v>18.399999999999999</v>
      </c>
      <c r="F3088" s="21">
        <f>VLOOKUP($A3088,'Trees - celková zdrojová porost'!$A$2:$L$3471,MATCH(F$1,'Trees - celková zdrojová porost'!$A$1:$L$1,0),FALSE)</f>
        <v>2.5</v>
      </c>
      <c r="G3088" s="21">
        <f>VLOOKUP($A3088,'Trees - celková zdrojová porost'!$A$2:$L$3471,MATCH(G$1,'Trees - celková zdrojová porost'!$A$1:$L$1,0),FALSE)</f>
        <v>15.9</v>
      </c>
      <c r="H3088" s="21">
        <f>VLOOKUP($A3088,'Trees - celková zdrojová porost'!$A$2:$L$3471,MATCH(H$1,'Trees - celková zdrojová porost'!$A$1:$L$1,0),FALSE)</f>
        <v>0</v>
      </c>
      <c r="I3088" s="21" t="str">
        <f>VLOOKUP($A3088,'Trees - celková zdrojová porost'!$A$2:$L$3471,MATCH(I$1,'Trees - celková zdrojová porost'!$A$1:$L$1,0),FALSE)</f>
        <v>P</v>
      </c>
      <c r="J3088" s="21" t="str">
        <f>VLOOKUP($A3088,'Trees - celková zdrojová porost'!$A$2:$L$3471,MATCH(J$1,'Trees - celková zdrojová porost'!$A$1:$L$1,0),FALSE)</f>
        <v>Z</v>
      </c>
      <c r="K3088" s="21" t="str">
        <f>VLOOKUP($A3088,'Trees - celková zdrojová porost'!$A$2:$L$3471,MATCH(K$1,'Trees - celková zdrojová porost'!$A$1:$L$1,0),FALSE)</f>
        <v>BEZ</v>
      </c>
      <c r="L3088" s="22">
        <f>VLOOKUP($A3088,'Trees - celková zdrojová porost'!$A$2:$L$3471,MATCH(L$1,'Trees - celková zdrojová porost'!$A$1:$L$1,0),FALSE)</f>
        <v>43231.481562499997</v>
      </c>
    </row>
    <row r="3089" spans="1:12" x14ac:dyDescent="0.25">
      <c r="A3089" s="21">
        <v>1022</v>
      </c>
      <c r="B3089" s="21">
        <f>VLOOKUP($A3089,'Trees - celková zdrojová porost'!$A$2:$L$3471,MATCH(B$1,'Trees - celková zdrojová porost'!$A$1:$L$1,0),FALSE)</f>
        <v>1018</v>
      </c>
      <c r="C3089" s="21" t="str">
        <f>VLOOKUP($A3089,'Trees - celková zdrojová porost'!$A$2:$L$3471,MATCH(C$1,'Trees - celková zdrojová porost'!$A$1:$L$1,0),FALSE)</f>
        <v>LP</v>
      </c>
      <c r="D3089" s="21">
        <f>VLOOKUP($A3089,'Trees - celková zdrojová porost'!$A$2:$L$3471,MATCH(D$1,'Trees - celková zdrojová porost'!$A$1:$L$1,0),FALSE)</f>
        <v>250</v>
      </c>
      <c r="E3089" s="21">
        <f>VLOOKUP($A3089,'Trees - celková zdrojová porost'!$A$2:$L$3471,MATCH(E$1,'Trees - celková zdrojová porost'!$A$1:$L$1,0),FALSE)</f>
        <v>18.5</v>
      </c>
      <c r="F3089" s="21">
        <f>VLOOKUP($A3089,'Trees - celková zdrojová porost'!$A$2:$L$3471,MATCH(F$1,'Trees - celková zdrojová porost'!$A$1:$L$1,0),FALSE)</f>
        <v>2.1</v>
      </c>
      <c r="G3089" s="21">
        <f>VLOOKUP($A3089,'Trees - celková zdrojová porost'!$A$2:$L$3471,MATCH(G$1,'Trees - celková zdrojová porost'!$A$1:$L$1,0),FALSE)</f>
        <v>16.399999999999999</v>
      </c>
      <c r="H3089" s="21">
        <f>VLOOKUP($A3089,'Trees - celková zdrojová porost'!$A$2:$L$3471,MATCH(H$1,'Trees - celková zdrojová porost'!$A$1:$L$1,0),FALSE)</f>
        <v>0</v>
      </c>
      <c r="I3089" s="21" t="str">
        <f>VLOOKUP($A3089,'Trees - celková zdrojová porost'!$A$2:$L$3471,MATCH(I$1,'Trees - celková zdrojová porost'!$A$1:$L$1,0),FALSE)</f>
        <v>P</v>
      </c>
      <c r="J3089" s="21" t="str">
        <f>VLOOKUP($A3089,'Trees - celková zdrojová porost'!$A$2:$L$3471,MATCH(J$1,'Trees - celková zdrojová porost'!$A$1:$L$1,0),FALSE)</f>
        <v>Z</v>
      </c>
      <c r="K3089" s="21" t="str">
        <f>VLOOKUP($A3089,'Trees - celková zdrojová porost'!$A$2:$L$3471,MATCH(K$1,'Trees - celková zdrojová porost'!$A$1:$L$1,0),FALSE)</f>
        <v>BEZ</v>
      </c>
      <c r="L3089" s="22">
        <f>VLOOKUP($A3089,'Trees - celková zdrojová porost'!$A$2:$L$3471,MATCH(L$1,'Trees - celková zdrojová porost'!$A$1:$L$1,0),FALSE)</f>
        <v>43196.541469907403</v>
      </c>
    </row>
    <row r="3090" spans="1:12" x14ac:dyDescent="0.25">
      <c r="A3090" s="21">
        <v>2757</v>
      </c>
      <c r="B3090" s="21">
        <f>VLOOKUP($A3090,'Trees - celková zdrojová porost'!$A$2:$L$3471,MATCH(B$1,'Trees - celková zdrojová porost'!$A$1:$L$1,0),FALSE)</f>
        <v>2757</v>
      </c>
      <c r="C3090" s="21" t="str">
        <f>VLOOKUP($A3090,'Trees - celková zdrojová porost'!$A$2:$L$3471,MATCH(C$1,'Trees - celková zdrojová porost'!$A$1:$L$1,0),FALSE)</f>
        <v>LP</v>
      </c>
      <c r="D3090" s="21">
        <f>VLOOKUP($A3090,'Trees - celková zdrojová porost'!$A$2:$L$3471,MATCH(D$1,'Trees - celková zdrojová porost'!$A$1:$L$1,0),FALSE)</f>
        <v>260</v>
      </c>
      <c r="E3090" s="21">
        <f>VLOOKUP($A3090,'Trees - celková zdrojová porost'!$A$2:$L$3471,MATCH(E$1,'Trees - celková zdrojová porost'!$A$1:$L$1,0),FALSE)</f>
        <v>18.5</v>
      </c>
      <c r="F3090" s="21">
        <f>VLOOKUP($A3090,'Trees - celková zdrojová porost'!$A$2:$L$3471,MATCH(F$1,'Trees - celková zdrojová porost'!$A$1:$L$1,0),FALSE)</f>
        <v>14.2</v>
      </c>
      <c r="G3090" s="21">
        <f>VLOOKUP($A3090,'Trees - celková zdrojová porost'!$A$2:$L$3471,MATCH(G$1,'Trees - celková zdrojová porost'!$A$1:$L$1,0),FALSE)</f>
        <v>4.3</v>
      </c>
      <c r="H3090" s="21">
        <f>VLOOKUP($A3090,'Trees - celková zdrojová porost'!$A$2:$L$3471,MATCH(H$1,'Trees - celková zdrojová porost'!$A$1:$L$1,0),FALSE)</f>
        <v>1</v>
      </c>
      <c r="I3090" s="21" t="str">
        <f>VLOOKUP($A3090,'Trees - celková zdrojová porost'!$A$2:$L$3471,MATCH(I$1,'Trees - celková zdrojová porost'!$A$1:$L$1,0),FALSE)</f>
        <v>P</v>
      </c>
      <c r="J3090" s="21" t="str">
        <f>VLOOKUP($A3090,'Trees - celková zdrojová porost'!$A$2:$L$3471,MATCH(J$1,'Trees - celková zdrojová porost'!$A$1:$L$1,0),FALSE)</f>
        <v>Z</v>
      </c>
      <c r="K3090" s="21" t="str">
        <f>VLOOKUP($A3090,'Trees - celková zdrojová porost'!$A$2:$L$3471,MATCH(K$1,'Trees - celková zdrojová porost'!$A$1:$L$1,0),FALSE)</f>
        <v>BEZ</v>
      </c>
      <c r="L3090" s="22">
        <f>VLOOKUP($A3090,'Trees - celková zdrojová porost'!$A$2:$L$3471,MATCH(L$1,'Trees - celková zdrojová porost'!$A$1:$L$1,0),FALSE)</f>
        <v>43230.615671296298</v>
      </c>
    </row>
    <row r="3091" spans="1:12" x14ac:dyDescent="0.25">
      <c r="A3091" s="21">
        <v>2881</v>
      </c>
      <c r="B3091" s="21">
        <f>VLOOKUP($A3091,'Trees - celková zdrojová porost'!$A$2:$L$3471,MATCH(B$1,'Trees - celková zdrojová porost'!$A$1:$L$1,0),FALSE)</f>
        <v>2879</v>
      </c>
      <c r="C3091" s="21" t="str">
        <f>VLOOKUP($A3091,'Trees - celková zdrojová porost'!$A$2:$L$3471,MATCH(C$1,'Trees - celková zdrojová porost'!$A$1:$L$1,0),FALSE)</f>
        <v>LP</v>
      </c>
      <c r="D3091" s="21">
        <f>VLOOKUP($A3091,'Trees - celková zdrojová porost'!$A$2:$L$3471,MATCH(D$1,'Trees - celková zdrojová porost'!$A$1:$L$1,0),FALSE)</f>
        <v>370</v>
      </c>
      <c r="E3091" s="21">
        <f>VLOOKUP($A3091,'Trees - celková zdrojová porost'!$A$2:$L$3471,MATCH(E$1,'Trees - celková zdrojová porost'!$A$1:$L$1,0),FALSE)</f>
        <v>18.5</v>
      </c>
      <c r="F3091" s="21">
        <f>VLOOKUP($A3091,'Trees - celková zdrojová porost'!$A$2:$L$3471,MATCH(F$1,'Trees - celková zdrojová porost'!$A$1:$L$1,0),FALSE)</f>
        <v>5.6</v>
      </c>
      <c r="G3091" s="21">
        <f>VLOOKUP($A3091,'Trees - celková zdrojová porost'!$A$2:$L$3471,MATCH(G$1,'Trees - celková zdrojová porost'!$A$1:$L$1,0),FALSE)</f>
        <v>12.9</v>
      </c>
      <c r="H3091" s="21">
        <f>VLOOKUP($A3091,'Trees - celková zdrojová porost'!$A$2:$L$3471,MATCH(H$1,'Trees - celková zdrojová porost'!$A$1:$L$1,0),FALSE)</f>
        <v>1</v>
      </c>
      <c r="I3091" s="21" t="str">
        <f>VLOOKUP($A3091,'Trees - celková zdrojová porost'!$A$2:$L$3471,MATCH(I$1,'Trees - celková zdrojová porost'!$A$1:$L$1,0),FALSE)</f>
        <v>P</v>
      </c>
      <c r="J3091" s="21" t="str">
        <f>VLOOKUP($A3091,'Trees - celková zdrojová porost'!$A$2:$L$3471,MATCH(J$1,'Trees - celková zdrojová porost'!$A$1:$L$1,0),FALSE)</f>
        <v>Z</v>
      </c>
      <c r="K3091" s="21" t="str">
        <f>VLOOKUP($A3091,'Trees - celková zdrojová porost'!$A$2:$L$3471,MATCH(K$1,'Trees - celková zdrojová porost'!$A$1:$L$1,0),FALSE)</f>
        <v>BEZ</v>
      </c>
      <c r="L3091" s="22">
        <f>VLOOKUP($A3091,'Trees - celková zdrojová porost'!$A$2:$L$3471,MATCH(L$1,'Trees - celková zdrojová porost'!$A$1:$L$1,0),FALSE)</f>
        <v>43231.425706018497</v>
      </c>
    </row>
    <row r="3092" spans="1:12" x14ac:dyDescent="0.25">
      <c r="A3092" s="21">
        <v>3040</v>
      </c>
      <c r="B3092" s="21">
        <f>VLOOKUP($A3092,'Trees - celková zdrojová porost'!$A$2:$L$3471,MATCH(B$1,'Trees - celková zdrojová porost'!$A$1:$L$1,0),FALSE)</f>
        <v>3038</v>
      </c>
      <c r="C3092" s="21" t="str">
        <f>VLOOKUP($A3092,'Trees - celková zdrojová porost'!$A$2:$L$3471,MATCH(C$1,'Trees - celková zdrojová porost'!$A$1:$L$1,0),FALSE)</f>
        <v>LP</v>
      </c>
      <c r="D3092" s="21">
        <f>VLOOKUP($A3092,'Trees - celková zdrojová porost'!$A$2:$L$3471,MATCH(D$1,'Trees - celková zdrojová porost'!$A$1:$L$1,0),FALSE)</f>
        <v>230</v>
      </c>
      <c r="E3092" s="21">
        <f>VLOOKUP($A3092,'Trees - celková zdrojová porost'!$A$2:$L$3471,MATCH(E$1,'Trees - celková zdrojová porost'!$A$1:$L$1,0),FALSE)</f>
        <v>18.5</v>
      </c>
      <c r="F3092" s="21">
        <f>VLOOKUP($A3092,'Trees - celková zdrojová porost'!$A$2:$L$3471,MATCH(F$1,'Trees - celková zdrojová porost'!$A$1:$L$1,0),FALSE)</f>
        <v>8.1999999999999993</v>
      </c>
      <c r="G3092" s="21">
        <f>VLOOKUP($A3092,'Trees - celková zdrojová porost'!$A$2:$L$3471,MATCH(G$1,'Trees - celková zdrojová porost'!$A$1:$L$1,0),FALSE)</f>
        <v>10.3</v>
      </c>
      <c r="H3092" s="21">
        <f>VLOOKUP($A3092,'Trees - celková zdrojová porost'!$A$2:$L$3471,MATCH(H$1,'Trees - celková zdrojová porost'!$A$1:$L$1,0),FALSE)</f>
        <v>0</v>
      </c>
      <c r="I3092" s="21" t="str">
        <f>VLOOKUP($A3092,'Trees - celková zdrojová porost'!$A$2:$L$3471,MATCH(I$1,'Trees - celková zdrojová porost'!$A$1:$L$1,0),FALSE)</f>
        <v>P</v>
      </c>
      <c r="J3092" s="21" t="str">
        <f>VLOOKUP($A3092,'Trees - celková zdrojová porost'!$A$2:$L$3471,MATCH(J$1,'Trees - celková zdrojová porost'!$A$1:$L$1,0),FALSE)</f>
        <v>Z</v>
      </c>
      <c r="K3092" s="21" t="str">
        <f>VLOOKUP($A3092,'Trees - celková zdrojová porost'!$A$2:$L$3471,MATCH(K$1,'Trees - celková zdrojová porost'!$A$1:$L$1,0),FALSE)</f>
        <v>BEZ</v>
      </c>
      <c r="L3092" s="22">
        <f>VLOOKUP($A3092,'Trees - celková zdrojová porost'!$A$2:$L$3471,MATCH(L$1,'Trees - celková zdrojová porost'!$A$1:$L$1,0),FALSE)</f>
        <v>43231.576087963003</v>
      </c>
    </row>
    <row r="3093" spans="1:12" x14ac:dyDescent="0.25">
      <c r="A3093" s="21">
        <v>1018</v>
      </c>
      <c r="B3093" s="21">
        <f>VLOOKUP($A3093,'Trees - celková zdrojová porost'!$A$2:$L$3471,MATCH(B$1,'Trees - celková zdrojová porost'!$A$1:$L$1,0),FALSE)</f>
        <v>1018</v>
      </c>
      <c r="C3093" s="21" t="str">
        <f>VLOOKUP($A3093,'Trees - celková zdrojová porost'!$A$2:$L$3471,MATCH(C$1,'Trees - celková zdrojová porost'!$A$1:$L$1,0),FALSE)</f>
        <v>LP</v>
      </c>
      <c r="D3093" s="21">
        <f>VLOOKUP($A3093,'Trees - celková zdrojová porost'!$A$2:$L$3471,MATCH(D$1,'Trees - celková zdrojová porost'!$A$1:$L$1,0),FALSE)</f>
        <v>230</v>
      </c>
      <c r="E3093" s="21">
        <f>VLOOKUP($A3093,'Trees - celková zdrojová porost'!$A$2:$L$3471,MATCH(E$1,'Trees - celková zdrojová porost'!$A$1:$L$1,0),FALSE)</f>
        <v>18.600000000000001</v>
      </c>
      <c r="F3093" s="21">
        <f>VLOOKUP($A3093,'Trees - celková zdrojová porost'!$A$2:$L$3471,MATCH(F$1,'Trees - celková zdrojová porost'!$A$1:$L$1,0),FALSE)</f>
        <v>2</v>
      </c>
      <c r="G3093" s="21">
        <f>VLOOKUP($A3093,'Trees - celková zdrojová porost'!$A$2:$L$3471,MATCH(G$1,'Trees - celková zdrojová porost'!$A$1:$L$1,0),FALSE)</f>
        <v>16.600000000000001</v>
      </c>
      <c r="H3093" s="21">
        <f>VLOOKUP($A3093,'Trees - celková zdrojová porost'!$A$2:$L$3471,MATCH(H$1,'Trees - celková zdrojová porost'!$A$1:$L$1,0),FALSE)</f>
        <v>0</v>
      </c>
      <c r="I3093" s="21" t="str">
        <f>VLOOKUP($A3093,'Trees - celková zdrojová porost'!$A$2:$L$3471,MATCH(I$1,'Trees - celková zdrojová porost'!$A$1:$L$1,0),FALSE)</f>
        <v>P</v>
      </c>
      <c r="J3093" s="21" t="str">
        <f>VLOOKUP($A3093,'Trees - celková zdrojová porost'!$A$2:$L$3471,MATCH(J$1,'Trees - celková zdrojová porost'!$A$1:$L$1,0),FALSE)</f>
        <v>Z</v>
      </c>
      <c r="K3093" s="21" t="str">
        <f>VLOOKUP($A3093,'Trees - celková zdrojová porost'!$A$2:$L$3471,MATCH(K$1,'Trees - celková zdrojová porost'!$A$1:$L$1,0),FALSE)</f>
        <v>BEZ</v>
      </c>
      <c r="L3093" s="22">
        <f>VLOOKUP($A3093,'Trees - celková zdrojová porost'!$A$2:$L$3471,MATCH(L$1,'Trees - celková zdrojová porost'!$A$1:$L$1,0),FALSE)</f>
        <v>43196.538842592599</v>
      </c>
    </row>
    <row r="3094" spans="1:12" x14ac:dyDescent="0.25">
      <c r="A3094" s="21">
        <v>2752</v>
      </c>
      <c r="B3094" s="21">
        <f>VLOOKUP($A3094,'Trees - celková zdrojová porost'!$A$2:$L$3471,MATCH(B$1,'Trees - celková zdrojová porost'!$A$1:$L$1,0),FALSE)</f>
        <v>2752</v>
      </c>
      <c r="C3094" s="21" t="str">
        <f>VLOOKUP($A3094,'Trees - celková zdrojová porost'!$A$2:$L$3471,MATCH(C$1,'Trees - celková zdrojová porost'!$A$1:$L$1,0),FALSE)</f>
        <v>LP</v>
      </c>
      <c r="D3094" s="21">
        <f>VLOOKUP($A3094,'Trees - celková zdrojová porost'!$A$2:$L$3471,MATCH(D$1,'Trees - celková zdrojová porost'!$A$1:$L$1,0),FALSE)</f>
        <v>210</v>
      </c>
      <c r="E3094" s="21">
        <f>VLOOKUP($A3094,'Trees - celková zdrojová porost'!$A$2:$L$3471,MATCH(E$1,'Trees - celková zdrojová porost'!$A$1:$L$1,0),FALSE)</f>
        <v>18.600000000000001</v>
      </c>
      <c r="F3094" s="21">
        <f>VLOOKUP($A3094,'Trees - celková zdrojová porost'!$A$2:$L$3471,MATCH(F$1,'Trees - celková zdrojová porost'!$A$1:$L$1,0),FALSE)</f>
        <v>10.1</v>
      </c>
      <c r="G3094" s="21">
        <f>VLOOKUP($A3094,'Trees - celková zdrojová porost'!$A$2:$L$3471,MATCH(G$1,'Trees - celková zdrojová porost'!$A$1:$L$1,0),FALSE)</f>
        <v>8.5</v>
      </c>
      <c r="H3094" s="21">
        <f>VLOOKUP($A3094,'Trees - celková zdrojová porost'!$A$2:$L$3471,MATCH(H$1,'Trees - celková zdrojová porost'!$A$1:$L$1,0),FALSE)</f>
        <v>0</v>
      </c>
      <c r="I3094" s="21" t="str">
        <f>VLOOKUP($A3094,'Trees - celková zdrojová porost'!$A$2:$L$3471,MATCH(I$1,'Trees - celková zdrojová porost'!$A$1:$L$1,0),FALSE)</f>
        <v>P</v>
      </c>
      <c r="J3094" s="21" t="str">
        <f>VLOOKUP($A3094,'Trees - celková zdrojová porost'!$A$2:$L$3471,MATCH(J$1,'Trees - celková zdrojová porost'!$A$1:$L$1,0),FALSE)</f>
        <v>Z</v>
      </c>
      <c r="K3094" s="21" t="str">
        <f>VLOOKUP($A3094,'Trees - celková zdrojová porost'!$A$2:$L$3471,MATCH(K$1,'Trees - celková zdrojová porost'!$A$1:$L$1,0),FALSE)</f>
        <v>BEZ</v>
      </c>
      <c r="L3094" s="22">
        <f>VLOOKUP($A3094,'Trees - celková zdrojová porost'!$A$2:$L$3471,MATCH(L$1,'Trees - celková zdrojová porost'!$A$1:$L$1,0),FALSE)</f>
        <v>43230.614907407398</v>
      </c>
    </row>
    <row r="3095" spans="1:12" x14ac:dyDescent="0.25">
      <c r="A3095" s="21">
        <v>2882</v>
      </c>
      <c r="B3095" s="21">
        <f>VLOOKUP($A3095,'Trees - celková zdrojová porost'!$A$2:$L$3471,MATCH(B$1,'Trees - celková zdrojová porost'!$A$1:$L$1,0),FALSE)</f>
        <v>2879</v>
      </c>
      <c r="C3095" s="21" t="str">
        <f>VLOOKUP($A3095,'Trees - celková zdrojová porost'!$A$2:$L$3471,MATCH(C$1,'Trees - celková zdrojová porost'!$A$1:$L$1,0),FALSE)</f>
        <v>LP</v>
      </c>
      <c r="D3095" s="21">
        <f>VLOOKUP($A3095,'Trees - celková zdrojová porost'!$A$2:$L$3471,MATCH(D$1,'Trees - celková zdrojová porost'!$A$1:$L$1,0),FALSE)</f>
        <v>340</v>
      </c>
      <c r="E3095" s="21">
        <f>VLOOKUP($A3095,'Trees - celková zdrojová porost'!$A$2:$L$3471,MATCH(E$1,'Trees - celková zdrojová porost'!$A$1:$L$1,0),FALSE)</f>
        <v>18.600000000000001</v>
      </c>
      <c r="F3095" s="21">
        <f>VLOOKUP($A3095,'Trees - celková zdrojová porost'!$A$2:$L$3471,MATCH(F$1,'Trees - celková zdrojová porost'!$A$1:$L$1,0),FALSE)</f>
        <v>2.4</v>
      </c>
      <c r="G3095" s="21">
        <f>VLOOKUP($A3095,'Trees - celková zdrojová porost'!$A$2:$L$3471,MATCH(G$1,'Trees - celková zdrojová porost'!$A$1:$L$1,0),FALSE)</f>
        <v>16.2</v>
      </c>
      <c r="H3095" s="21">
        <f>VLOOKUP($A3095,'Trees - celková zdrojová porost'!$A$2:$L$3471,MATCH(H$1,'Trees - celková zdrojová porost'!$A$1:$L$1,0),FALSE)</f>
        <v>1</v>
      </c>
      <c r="I3095" s="21" t="str">
        <f>VLOOKUP($A3095,'Trees - celková zdrojová porost'!$A$2:$L$3471,MATCH(I$1,'Trees - celková zdrojová porost'!$A$1:$L$1,0),FALSE)</f>
        <v>P</v>
      </c>
      <c r="J3095" s="21" t="str">
        <f>VLOOKUP($A3095,'Trees - celková zdrojová porost'!$A$2:$L$3471,MATCH(J$1,'Trees - celková zdrojová porost'!$A$1:$L$1,0),FALSE)</f>
        <v>Z</v>
      </c>
      <c r="K3095" s="21" t="str">
        <f>VLOOKUP($A3095,'Trees - celková zdrojová porost'!$A$2:$L$3471,MATCH(K$1,'Trees - celková zdrojová porost'!$A$1:$L$1,0),FALSE)</f>
        <v>BEZ</v>
      </c>
      <c r="L3095" s="22">
        <f>VLOOKUP($A3095,'Trees - celková zdrojová porost'!$A$2:$L$3471,MATCH(L$1,'Trees - celková zdrojová porost'!$A$1:$L$1,0),FALSE)</f>
        <v>43231.425995370402</v>
      </c>
    </row>
    <row r="3096" spans="1:12" x14ac:dyDescent="0.25">
      <c r="A3096" s="21">
        <v>3038</v>
      </c>
      <c r="B3096" s="21">
        <f>VLOOKUP($A3096,'Trees - celková zdrojová porost'!$A$2:$L$3471,MATCH(B$1,'Trees - celková zdrojová porost'!$A$1:$L$1,0),FALSE)</f>
        <v>3038</v>
      </c>
      <c r="C3096" s="21" t="str">
        <f>VLOOKUP($A3096,'Trees - celková zdrojová porost'!$A$2:$L$3471,MATCH(C$1,'Trees - celková zdrojová porost'!$A$1:$L$1,0),FALSE)</f>
        <v>LP</v>
      </c>
      <c r="D3096" s="21">
        <f>VLOOKUP($A3096,'Trees - celková zdrojová porost'!$A$2:$L$3471,MATCH(D$1,'Trees - celková zdrojová porost'!$A$1:$L$1,0),FALSE)</f>
        <v>190</v>
      </c>
      <c r="E3096" s="21">
        <f>VLOOKUP($A3096,'Trees - celková zdrojová porost'!$A$2:$L$3471,MATCH(E$1,'Trees - celková zdrojová porost'!$A$1:$L$1,0),FALSE)</f>
        <v>18.600000000000001</v>
      </c>
      <c r="F3096" s="21">
        <f>VLOOKUP($A3096,'Trees - celková zdrojová porost'!$A$2:$L$3471,MATCH(F$1,'Trees - celková zdrojová porost'!$A$1:$L$1,0),FALSE)</f>
        <v>10.5</v>
      </c>
      <c r="G3096" s="21">
        <f>VLOOKUP($A3096,'Trees - celková zdrojová porost'!$A$2:$L$3471,MATCH(G$1,'Trees - celková zdrojová porost'!$A$1:$L$1,0),FALSE)</f>
        <v>8.1</v>
      </c>
      <c r="H3096" s="21">
        <f>VLOOKUP($A3096,'Trees - celková zdrojová porost'!$A$2:$L$3471,MATCH(H$1,'Trees - celková zdrojová porost'!$A$1:$L$1,0),FALSE)</f>
        <v>1</v>
      </c>
      <c r="I3096" s="21" t="str">
        <f>VLOOKUP($A3096,'Trees - celková zdrojová porost'!$A$2:$L$3471,MATCH(I$1,'Trees - celková zdrojová porost'!$A$1:$L$1,0),FALSE)</f>
        <v>P</v>
      </c>
      <c r="J3096" s="21" t="str">
        <f>VLOOKUP($A3096,'Trees - celková zdrojová porost'!$A$2:$L$3471,MATCH(J$1,'Trees - celková zdrojová porost'!$A$1:$L$1,0),FALSE)</f>
        <v>Z</v>
      </c>
      <c r="K3096" s="21" t="str">
        <f>VLOOKUP($A3096,'Trees - celková zdrojová porost'!$A$2:$L$3471,MATCH(K$1,'Trees - celková zdrojová porost'!$A$1:$L$1,0),FALSE)</f>
        <v>BEZ</v>
      </c>
      <c r="L3096" s="22">
        <f>VLOOKUP($A3096,'Trees - celková zdrojová porost'!$A$2:$L$3471,MATCH(L$1,'Trees - celková zdrojová porost'!$A$1:$L$1,0),FALSE)</f>
        <v>43231.5757407407</v>
      </c>
    </row>
    <row r="3097" spans="1:12" x14ac:dyDescent="0.25">
      <c r="A3097" s="21">
        <v>1744</v>
      </c>
      <c r="B3097" s="21">
        <f>VLOOKUP($A3097,'Trees - celková zdrojová porost'!$A$2:$L$3471,MATCH(B$1,'Trees - celková zdrojová porost'!$A$1:$L$1,0),FALSE)</f>
        <v>1741</v>
      </c>
      <c r="C3097" s="21" t="str">
        <f>VLOOKUP($A3097,'Trees - celková zdrojová porost'!$A$2:$L$3471,MATCH(C$1,'Trees - celková zdrojová porost'!$A$1:$L$1,0),FALSE)</f>
        <v>LP</v>
      </c>
      <c r="D3097" s="21">
        <f>VLOOKUP($A3097,'Trees - celková zdrojová porost'!$A$2:$L$3471,MATCH(D$1,'Trees - celková zdrojová porost'!$A$1:$L$1,0),FALSE)</f>
        <v>195</v>
      </c>
      <c r="E3097" s="21">
        <f>VLOOKUP($A3097,'Trees - celková zdrojová porost'!$A$2:$L$3471,MATCH(E$1,'Trees - celková zdrojová porost'!$A$1:$L$1,0),FALSE)</f>
        <v>18.7</v>
      </c>
      <c r="F3097" s="21">
        <f>VLOOKUP($A3097,'Trees - celková zdrojová porost'!$A$2:$L$3471,MATCH(F$1,'Trees - celková zdrojová porost'!$A$1:$L$1,0),FALSE)</f>
        <v>2.4</v>
      </c>
      <c r="G3097" s="21">
        <f>VLOOKUP($A3097,'Trees - celková zdrojová porost'!$A$2:$L$3471,MATCH(G$1,'Trees - celková zdrojová porost'!$A$1:$L$1,0),FALSE)</f>
        <v>16.3</v>
      </c>
      <c r="H3097" s="21">
        <f>VLOOKUP($A3097,'Trees - celková zdrojová porost'!$A$2:$L$3471,MATCH(H$1,'Trees - celková zdrojová porost'!$A$1:$L$1,0),FALSE)</f>
        <v>1</v>
      </c>
      <c r="I3097" s="21" t="str">
        <f>VLOOKUP($A3097,'Trees - celková zdrojová porost'!$A$2:$L$3471,MATCH(I$1,'Trees - celková zdrojová porost'!$A$1:$L$1,0),FALSE)</f>
        <v>P</v>
      </c>
      <c r="J3097" s="21" t="str">
        <f>VLOOKUP($A3097,'Trees - celková zdrojová porost'!$A$2:$L$3471,MATCH(J$1,'Trees - celková zdrojová porost'!$A$1:$L$1,0),FALSE)</f>
        <v>Z</v>
      </c>
      <c r="K3097" s="21" t="str">
        <f>VLOOKUP($A3097,'Trees - celková zdrojová porost'!$A$2:$L$3471,MATCH(K$1,'Trees - celková zdrojová porost'!$A$1:$L$1,0),FALSE)</f>
        <v>BEZ</v>
      </c>
      <c r="L3097" s="22">
        <f>VLOOKUP($A3097,'Trees - celková zdrojová porost'!$A$2:$L$3471,MATCH(L$1,'Trees - celková zdrojová porost'!$A$1:$L$1,0),FALSE)</f>
        <v>43209.620231481502</v>
      </c>
    </row>
    <row r="3098" spans="1:12" x14ac:dyDescent="0.25">
      <c r="A3098" s="21">
        <v>2525</v>
      </c>
      <c r="B3098" s="21">
        <f>VLOOKUP($A3098,'Trees - celková zdrojová porost'!$A$2:$L$3471,MATCH(B$1,'Trees - celková zdrojová porost'!$A$1:$L$1,0),FALSE)</f>
        <v>2525</v>
      </c>
      <c r="C3098" s="21" t="str">
        <f>VLOOKUP($A3098,'Trees - celková zdrojová porost'!$A$2:$L$3471,MATCH(C$1,'Trees - celková zdrojová porost'!$A$1:$L$1,0),FALSE)</f>
        <v>LP</v>
      </c>
      <c r="D3098" s="21">
        <f>VLOOKUP($A3098,'Trees - celková zdrojová porost'!$A$2:$L$3471,MATCH(D$1,'Trees - celková zdrojová porost'!$A$1:$L$1,0),FALSE)</f>
        <v>280</v>
      </c>
      <c r="E3098" s="21">
        <f>VLOOKUP($A3098,'Trees - celková zdrojová porost'!$A$2:$L$3471,MATCH(E$1,'Trees - celková zdrojová porost'!$A$1:$L$1,0),FALSE)</f>
        <v>18.7</v>
      </c>
      <c r="F3098" s="21">
        <f>VLOOKUP($A3098,'Trees - celková zdrojová porost'!$A$2:$L$3471,MATCH(F$1,'Trees - celková zdrojová porost'!$A$1:$L$1,0),FALSE)</f>
        <v>4.8</v>
      </c>
      <c r="G3098" s="21">
        <f>VLOOKUP($A3098,'Trees - celková zdrojová porost'!$A$2:$L$3471,MATCH(G$1,'Trees - celková zdrojová porost'!$A$1:$L$1,0),FALSE)</f>
        <v>13.9</v>
      </c>
      <c r="H3098" s="21">
        <f>VLOOKUP($A3098,'Trees - celková zdrojová porost'!$A$2:$L$3471,MATCH(H$1,'Trees - celková zdrojová porost'!$A$1:$L$1,0),FALSE)</f>
        <v>1</v>
      </c>
      <c r="I3098" s="21" t="str">
        <f>VLOOKUP($A3098,'Trees - celková zdrojová porost'!$A$2:$L$3471,MATCH(I$1,'Trees - celková zdrojová porost'!$A$1:$L$1,0),FALSE)</f>
        <v>P</v>
      </c>
      <c r="J3098" s="21" t="str">
        <f>VLOOKUP($A3098,'Trees - celková zdrojová porost'!$A$2:$L$3471,MATCH(J$1,'Trees - celková zdrojová porost'!$A$1:$L$1,0),FALSE)</f>
        <v>Z</v>
      </c>
      <c r="K3098" s="21" t="str">
        <f>VLOOKUP($A3098,'Trees - celková zdrojová porost'!$A$2:$L$3471,MATCH(K$1,'Trees - celková zdrojová porost'!$A$1:$L$1,0),FALSE)</f>
        <v>BEZ</v>
      </c>
      <c r="L3098" s="22">
        <f>VLOOKUP($A3098,'Trees - celková zdrojová porost'!$A$2:$L$3471,MATCH(L$1,'Trees - celková zdrojová porost'!$A$1:$L$1,0),FALSE)</f>
        <v>43230.420902777798</v>
      </c>
    </row>
    <row r="3099" spans="1:12" x14ac:dyDescent="0.25">
      <c r="A3099" s="21">
        <v>2753</v>
      </c>
      <c r="B3099" s="21">
        <f>VLOOKUP($A3099,'Trees - celková zdrojová porost'!$A$2:$L$3471,MATCH(B$1,'Trees - celková zdrojová porost'!$A$1:$L$1,0),FALSE)</f>
        <v>2752</v>
      </c>
      <c r="C3099" s="21" t="str">
        <f>VLOOKUP($A3099,'Trees - celková zdrojová porost'!$A$2:$L$3471,MATCH(C$1,'Trees - celková zdrojová porost'!$A$1:$L$1,0),FALSE)</f>
        <v>LP</v>
      </c>
      <c r="D3099" s="21">
        <f>VLOOKUP($A3099,'Trees - celková zdrojová porost'!$A$2:$L$3471,MATCH(D$1,'Trees - celková zdrojová porost'!$A$1:$L$1,0),FALSE)</f>
        <v>255</v>
      </c>
      <c r="E3099" s="21">
        <f>VLOOKUP($A3099,'Trees - celková zdrojová porost'!$A$2:$L$3471,MATCH(E$1,'Trees - celková zdrojová porost'!$A$1:$L$1,0),FALSE)</f>
        <v>18.7</v>
      </c>
      <c r="F3099" s="21">
        <f>VLOOKUP($A3099,'Trees - celková zdrojová porost'!$A$2:$L$3471,MATCH(F$1,'Trees - celková zdrojová porost'!$A$1:$L$1,0),FALSE)</f>
        <v>3.2</v>
      </c>
      <c r="G3099" s="21">
        <f>VLOOKUP($A3099,'Trees - celková zdrojová porost'!$A$2:$L$3471,MATCH(G$1,'Trees - celková zdrojová porost'!$A$1:$L$1,0),FALSE)</f>
        <v>15.5</v>
      </c>
      <c r="H3099" s="21">
        <f>VLOOKUP($A3099,'Trees - celková zdrojová porost'!$A$2:$L$3471,MATCH(H$1,'Trees - celková zdrojová porost'!$A$1:$L$1,0),FALSE)</f>
        <v>1</v>
      </c>
      <c r="I3099" s="21" t="str">
        <f>VLOOKUP($A3099,'Trees - celková zdrojová porost'!$A$2:$L$3471,MATCH(I$1,'Trees - celková zdrojová porost'!$A$1:$L$1,0),FALSE)</f>
        <v>P</v>
      </c>
      <c r="J3099" s="21" t="str">
        <f>VLOOKUP($A3099,'Trees - celková zdrojová porost'!$A$2:$L$3471,MATCH(J$1,'Trees - celková zdrojová porost'!$A$1:$L$1,0),FALSE)</f>
        <v>Z</v>
      </c>
      <c r="K3099" s="21" t="str">
        <f>VLOOKUP($A3099,'Trees - celková zdrojová porost'!$A$2:$L$3471,MATCH(K$1,'Trees - celková zdrojová porost'!$A$1:$L$1,0),FALSE)</f>
        <v>BEZ</v>
      </c>
      <c r="L3099" s="22">
        <f>VLOOKUP($A3099,'Trees - celková zdrojová porost'!$A$2:$L$3471,MATCH(L$1,'Trees - celková zdrojová porost'!$A$1:$L$1,0),FALSE)</f>
        <v>43230.6150694444</v>
      </c>
    </row>
    <row r="3100" spans="1:12" x14ac:dyDescent="0.25">
      <c r="A3100" s="21">
        <v>2754</v>
      </c>
      <c r="B3100" s="21">
        <f>VLOOKUP($A3100,'Trees - celková zdrojová porost'!$A$2:$L$3471,MATCH(B$1,'Trees - celková zdrojová porost'!$A$1:$L$1,0),FALSE)</f>
        <v>2752</v>
      </c>
      <c r="C3100" s="21" t="str">
        <f>VLOOKUP($A3100,'Trees - celková zdrojová porost'!$A$2:$L$3471,MATCH(C$1,'Trees - celková zdrojová porost'!$A$1:$L$1,0),FALSE)</f>
        <v>LP</v>
      </c>
      <c r="D3100" s="21">
        <f>VLOOKUP($A3100,'Trees - celková zdrojová porost'!$A$2:$L$3471,MATCH(D$1,'Trees - celková zdrojová porost'!$A$1:$L$1,0),FALSE)</f>
        <v>265</v>
      </c>
      <c r="E3100" s="21">
        <f>VLOOKUP($A3100,'Trees - celková zdrojová porost'!$A$2:$L$3471,MATCH(E$1,'Trees - celková zdrojová porost'!$A$1:$L$1,0),FALSE)</f>
        <v>18.7</v>
      </c>
      <c r="F3100" s="21">
        <f>VLOOKUP($A3100,'Trees - celková zdrojová porost'!$A$2:$L$3471,MATCH(F$1,'Trees - celková zdrojová porost'!$A$1:$L$1,0),FALSE)</f>
        <v>2.5</v>
      </c>
      <c r="G3100" s="21">
        <f>VLOOKUP($A3100,'Trees - celková zdrojová porost'!$A$2:$L$3471,MATCH(G$1,'Trees - celková zdrojová porost'!$A$1:$L$1,0),FALSE)</f>
        <v>16.2</v>
      </c>
      <c r="H3100" s="21">
        <f>VLOOKUP($A3100,'Trees - celková zdrojová porost'!$A$2:$L$3471,MATCH(H$1,'Trees - celková zdrojová porost'!$A$1:$L$1,0),FALSE)</f>
        <v>0</v>
      </c>
      <c r="I3100" s="21" t="str">
        <f>VLOOKUP($A3100,'Trees - celková zdrojová porost'!$A$2:$L$3471,MATCH(I$1,'Trees - celková zdrojová porost'!$A$1:$L$1,0),FALSE)</f>
        <v>P</v>
      </c>
      <c r="J3100" s="21" t="str">
        <f>VLOOKUP($A3100,'Trees - celková zdrojová porost'!$A$2:$L$3471,MATCH(J$1,'Trees - celková zdrojová porost'!$A$1:$L$1,0),FALSE)</f>
        <v>Z</v>
      </c>
      <c r="K3100" s="21" t="str">
        <f>VLOOKUP($A3100,'Trees - celková zdrojová porost'!$A$2:$L$3471,MATCH(K$1,'Trees - celková zdrojová porost'!$A$1:$L$1,0),FALSE)</f>
        <v>BEZ</v>
      </c>
      <c r="L3100" s="22">
        <f>VLOOKUP($A3100,'Trees - celková zdrojová porost'!$A$2:$L$3471,MATCH(L$1,'Trees - celková zdrojová porost'!$A$1:$L$1,0),FALSE)</f>
        <v>43230.615173611099</v>
      </c>
    </row>
    <row r="3101" spans="1:12" x14ac:dyDescent="0.25">
      <c r="A3101" s="21">
        <v>2887</v>
      </c>
      <c r="B3101" s="21">
        <f>VLOOKUP($A3101,'Trees - celková zdrojová porost'!$A$2:$L$3471,MATCH(B$1,'Trees - celková zdrojová porost'!$A$1:$L$1,0),FALSE)</f>
        <v>2887</v>
      </c>
      <c r="C3101" s="21" t="str">
        <f>VLOOKUP($A3101,'Trees - celková zdrojová porost'!$A$2:$L$3471,MATCH(C$1,'Trees - celková zdrojová porost'!$A$1:$L$1,0),FALSE)</f>
        <v>LP</v>
      </c>
      <c r="D3101" s="21">
        <f>VLOOKUP($A3101,'Trees - celková zdrojová porost'!$A$2:$L$3471,MATCH(D$1,'Trees - celková zdrojová porost'!$A$1:$L$1,0),FALSE)</f>
        <v>255</v>
      </c>
      <c r="E3101" s="21">
        <f>VLOOKUP($A3101,'Trees - celková zdrojová porost'!$A$2:$L$3471,MATCH(E$1,'Trees - celková zdrojová porost'!$A$1:$L$1,0),FALSE)</f>
        <v>18.7</v>
      </c>
      <c r="F3101" s="21">
        <f>VLOOKUP($A3101,'Trees - celková zdrojová porost'!$A$2:$L$3471,MATCH(F$1,'Trees - celková zdrojová porost'!$A$1:$L$1,0),FALSE)</f>
        <v>3.7</v>
      </c>
      <c r="G3101" s="21">
        <f>VLOOKUP($A3101,'Trees - celková zdrojová porost'!$A$2:$L$3471,MATCH(G$1,'Trees - celková zdrojová porost'!$A$1:$L$1,0),FALSE)</f>
        <v>15</v>
      </c>
      <c r="H3101" s="21">
        <f>VLOOKUP($A3101,'Trees - celková zdrojová porost'!$A$2:$L$3471,MATCH(H$1,'Trees - celková zdrojová porost'!$A$1:$L$1,0),FALSE)</f>
        <v>0</v>
      </c>
      <c r="I3101" s="21" t="str">
        <f>VLOOKUP($A3101,'Trees - celková zdrojová porost'!$A$2:$L$3471,MATCH(I$1,'Trees - celková zdrojová porost'!$A$1:$L$1,0),FALSE)</f>
        <v>P</v>
      </c>
      <c r="J3101" s="21" t="str">
        <f>VLOOKUP($A3101,'Trees - celková zdrojová porost'!$A$2:$L$3471,MATCH(J$1,'Trees - celková zdrojová porost'!$A$1:$L$1,0),FALSE)</f>
        <v>Z</v>
      </c>
      <c r="K3101" s="21" t="str">
        <f>VLOOKUP($A3101,'Trees - celková zdrojová porost'!$A$2:$L$3471,MATCH(K$1,'Trees - celková zdrojová porost'!$A$1:$L$1,0),FALSE)</f>
        <v>BEZ</v>
      </c>
      <c r="L3101" s="22">
        <f>VLOOKUP($A3101,'Trees - celková zdrojová porost'!$A$2:$L$3471,MATCH(L$1,'Trees - celková zdrojová porost'!$A$1:$L$1,0),FALSE)</f>
        <v>43231.427280092597</v>
      </c>
    </row>
    <row r="3102" spans="1:12" x14ac:dyDescent="0.25">
      <c r="A3102" s="21">
        <v>2892</v>
      </c>
      <c r="B3102" s="21">
        <f>VLOOKUP($A3102,'Trees - celková zdrojová porost'!$A$2:$L$3471,MATCH(B$1,'Trees - celková zdrojová porost'!$A$1:$L$1,0),FALSE)</f>
        <v>2887</v>
      </c>
      <c r="C3102" s="21" t="str">
        <f>VLOOKUP($A3102,'Trees - celková zdrojová porost'!$A$2:$L$3471,MATCH(C$1,'Trees - celková zdrojová porost'!$A$1:$L$1,0),FALSE)</f>
        <v>LP</v>
      </c>
      <c r="D3102" s="21">
        <f>VLOOKUP($A3102,'Trees - celková zdrojová porost'!$A$2:$L$3471,MATCH(D$1,'Trees - celková zdrojová porost'!$A$1:$L$1,0),FALSE)</f>
        <v>270</v>
      </c>
      <c r="E3102" s="21">
        <f>VLOOKUP($A3102,'Trees - celková zdrojová porost'!$A$2:$L$3471,MATCH(E$1,'Trees - celková zdrojová porost'!$A$1:$L$1,0),FALSE)</f>
        <v>18.7</v>
      </c>
      <c r="F3102" s="21">
        <f>VLOOKUP($A3102,'Trees - celková zdrojová porost'!$A$2:$L$3471,MATCH(F$1,'Trees - celková zdrojová porost'!$A$1:$L$1,0),FALSE)</f>
        <v>1.4</v>
      </c>
      <c r="G3102" s="21">
        <f>VLOOKUP($A3102,'Trees - celková zdrojová porost'!$A$2:$L$3471,MATCH(G$1,'Trees - celková zdrojová porost'!$A$1:$L$1,0),FALSE)</f>
        <v>17.3</v>
      </c>
      <c r="H3102" s="21">
        <f>VLOOKUP($A3102,'Trees - celková zdrojová porost'!$A$2:$L$3471,MATCH(H$1,'Trees - celková zdrojová porost'!$A$1:$L$1,0),FALSE)</f>
        <v>1</v>
      </c>
      <c r="I3102" s="21" t="str">
        <f>VLOOKUP($A3102,'Trees - celková zdrojová porost'!$A$2:$L$3471,MATCH(I$1,'Trees - celková zdrojová porost'!$A$1:$L$1,0),FALSE)</f>
        <v>P</v>
      </c>
      <c r="J3102" s="21" t="str">
        <f>VLOOKUP($A3102,'Trees - celková zdrojová porost'!$A$2:$L$3471,MATCH(J$1,'Trees - celková zdrojová porost'!$A$1:$L$1,0),FALSE)</f>
        <v>Z</v>
      </c>
      <c r="K3102" s="21" t="str">
        <f>VLOOKUP($A3102,'Trees - celková zdrojová porost'!$A$2:$L$3471,MATCH(K$1,'Trees - celková zdrojová porost'!$A$1:$L$1,0),FALSE)</f>
        <v>BEZ</v>
      </c>
      <c r="L3102" s="22">
        <f>VLOOKUP($A3102,'Trees - celková zdrojová porost'!$A$2:$L$3471,MATCH(L$1,'Trees - celková zdrojová porost'!$A$1:$L$1,0),FALSE)</f>
        <v>43231.427997685198</v>
      </c>
    </row>
    <row r="3103" spans="1:12" x14ac:dyDescent="0.25">
      <c r="A3103" s="21">
        <v>600</v>
      </c>
      <c r="B3103" s="21">
        <f>VLOOKUP($A3103,'Trees - celková zdrojová porost'!$A$2:$L$3471,MATCH(B$1,'Trees - celková zdrojová porost'!$A$1:$L$1,0),FALSE)</f>
        <v>599</v>
      </c>
      <c r="C3103" s="21" t="str">
        <f>VLOOKUP($A3103,'Trees - celková zdrojová porost'!$A$2:$L$3471,MATCH(C$1,'Trees - celková zdrojová porost'!$A$1:$L$1,0),FALSE)</f>
        <v>LP</v>
      </c>
      <c r="D3103" s="21">
        <f>VLOOKUP($A3103,'Trees - celková zdrojová porost'!$A$2:$L$3471,MATCH(D$1,'Trees - celková zdrojová porost'!$A$1:$L$1,0),FALSE)</f>
        <v>270</v>
      </c>
      <c r="E3103" s="21">
        <f>VLOOKUP($A3103,'Trees - celková zdrojová porost'!$A$2:$L$3471,MATCH(E$1,'Trees - celková zdrojová porost'!$A$1:$L$1,0),FALSE)</f>
        <v>18.8</v>
      </c>
      <c r="F3103" s="21">
        <f>VLOOKUP($A3103,'Trees - celková zdrojová porost'!$A$2:$L$3471,MATCH(F$1,'Trees - celková zdrojová porost'!$A$1:$L$1,0),FALSE)</f>
        <v>15.1</v>
      </c>
      <c r="G3103" s="21">
        <f>VLOOKUP($A3103,'Trees - celková zdrojová porost'!$A$2:$L$3471,MATCH(G$1,'Trees - celková zdrojová porost'!$A$1:$L$1,0),FALSE)</f>
        <v>3.7</v>
      </c>
      <c r="H3103" s="21">
        <f>VLOOKUP($A3103,'Trees - celková zdrojová porost'!$A$2:$L$3471,MATCH(H$1,'Trees - celková zdrojová porost'!$A$1:$L$1,0),FALSE)</f>
        <v>0</v>
      </c>
      <c r="I3103" s="21" t="str">
        <f>VLOOKUP($A3103,'Trees - celková zdrojová porost'!$A$2:$L$3471,MATCH(I$1,'Trees - celková zdrojová porost'!$A$1:$L$1,0),FALSE)</f>
        <v>P</v>
      </c>
      <c r="J3103" s="21" t="str">
        <f>VLOOKUP($A3103,'Trees - celková zdrojová porost'!$A$2:$L$3471,MATCH(J$1,'Trees - celková zdrojová porost'!$A$1:$L$1,0),FALSE)</f>
        <v>Z</v>
      </c>
      <c r="K3103" s="21" t="str">
        <f>VLOOKUP($A3103,'Trees - celková zdrojová porost'!$A$2:$L$3471,MATCH(K$1,'Trees - celková zdrojová porost'!$A$1:$L$1,0),FALSE)</f>
        <v>BEZ</v>
      </c>
      <c r="L3103" s="22">
        <f>VLOOKUP($A3103,'Trees - celková zdrojová porost'!$A$2:$L$3471,MATCH(L$1,'Trees - celková zdrojová porost'!$A$1:$L$1,0),FALSE)</f>
        <v>43195.4532638889</v>
      </c>
    </row>
    <row r="3104" spans="1:12" x14ac:dyDescent="0.25">
      <c r="A3104" s="21">
        <v>1020</v>
      </c>
      <c r="B3104" s="21">
        <f>VLOOKUP($A3104,'Trees - celková zdrojová porost'!$A$2:$L$3471,MATCH(B$1,'Trees - celková zdrojová porost'!$A$1:$L$1,0),FALSE)</f>
        <v>1018</v>
      </c>
      <c r="C3104" s="21" t="str">
        <f>VLOOKUP($A3104,'Trees - celková zdrojová porost'!$A$2:$L$3471,MATCH(C$1,'Trees - celková zdrojová porost'!$A$1:$L$1,0),FALSE)</f>
        <v>LP</v>
      </c>
      <c r="D3104" s="21">
        <f>VLOOKUP($A3104,'Trees - celková zdrojová porost'!$A$2:$L$3471,MATCH(D$1,'Trees - celková zdrojová porost'!$A$1:$L$1,0),FALSE)</f>
        <v>240</v>
      </c>
      <c r="E3104" s="21">
        <f>VLOOKUP($A3104,'Trees - celková zdrojová porost'!$A$2:$L$3471,MATCH(E$1,'Trees - celková zdrojová porost'!$A$1:$L$1,0),FALSE)</f>
        <v>18.8</v>
      </c>
      <c r="F3104" s="21">
        <f>VLOOKUP($A3104,'Trees - celková zdrojová porost'!$A$2:$L$3471,MATCH(F$1,'Trees - celková zdrojová porost'!$A$1:$L$1,0),FALSE)</f>
        <v>1.7</v>
      </c>
      <c r="G3104" s="21">
        <f>VLOOKUP($A3104,'Trees - celková zdrojová porost'!$A$2:$L$3471,MATCH(G$1,'Trees - celková zdrojová porost'!$A$1:$L$1,0),FALSE)</f>
        <v>17.100000000000001</v>
      </c>
      <c r="H3104" s="21">
        <f>VLOOKUP($A3104,'Trees - celková zdrojová porost'!$A$2:$L$3471,MATCH(H$1,'Trees - celková zdrojová porost'!$A$1:$L$1,0),FALSE)</f>
        <v>1</v>
      </c>
      <c r="I3104" s="21" t="str">
        <f>VLOOKUP($A3104,'Trees - celková zdrojová porost'!$A$2:$L$3471,MATCH(I$1,'Trees - celková zdrojová porost'!$A$1:$L$1,0),FALSE)</f>
        <v>P</v>
      </c>
      <c r="J3104" s="21" t="str">
        <f>VLOOKUP($A3104,'Trees - celková zdrojová porost'!$A$2:$L$3471,MATCH(J$1,'Trees - celková zdrojová porost'!$A$1:$L$1,0),FALSE)</f>
        <v>Z</v>
      </c>
      <c r="K3104" s="21" t="str">
        <f>VLOOKUP($A3104,'Trees - celková zdrojová porost'!$A$2:$L$3471,MATCH(K$1,'Trees - celková zdrojová porost'!$A$1:$L$1,0),FALSE)</f>
        <v>BEZ</v>
      </c>
      <c r="L3104" s="22">
        <f>VLOOKUP($A3104,'Trees - celková zdrojová porost'!$A$2:$L$3471,MATCH(L$1,'Trees - celková zdrojová porost'!$A$1:$L$1,0),FALSE)</f>
        <v>43196.5392013889</v>
      </c>
    </row>
    <row r="3105" spans="1:12" x14ac:dyDescent="0.25">
      <c r="A3105" s="21">
        <v>2760</v>
      </c>
      <c r="B3105" s="21">
        <f>VLOOKUP($A3105,'Trees - celková zdrojová porost'!$A$2:$L$3471,MATCH(B$1,'Trees - celková zdrojová porost'!$A$1:$L$1,0),FALSE)</f>
        <v>2757</v>
      </c>
      <c r="C3105" s="21" t="str">
        <f>VLOOKUP($A3105,'Trees - celková zdrojová porost'!$A$2:$L$3471,MATCH(C$1,'Trees - celková zdrojová porost'!$A$1:$L$1,0),FALSE)</f>
        <v>LP</v>
      </c>
      <c r="D3105" s="21">
        <f>VLOOKUP($A3105,'Trees - celková zdrojová porost'!$A$2:$L$3471,MATCH(D$1,'Trees - celková zdrojová porost'!$A$1:$L$1,0),FALSE)</f>
        <v>250</v>
      </c>
      <c r="E3105" s="21">
        <f>VLOOKUP($A3105,'Trees - celková zdrojová porost'!$A$2:$L$3471,MATCH(E$1,'Trees - celková zdrojová porost'!$A$1:$L$1,0),FALSE)</f>
        <v>18.8</v>
      </c>
      <c r="F3105" s="21">
        <f>VLOOKUP($A3105,'Trees - celková zdrojová porost'!$A$2:$L$3471,MATCH(F$1,'Trees - celková zdrojová porost'!$A$1:$L$1,0),FALSE)</f>
        <v>3.2</v>
      </c>
      <c r="G3105" s="21">
        <f>VLOOKUP($A3105,'Trees - celková zdrojová porost'!$A$2:$L$3471,MATCH(G$1,'Trees - celková zdrojová porost'!$A$1:$L$1,0),FALSE)</f>
        <v>15.6</v>
      </c>
      <c r="H3105" s="21">
        <f>VLOOKUP($A3105,'Trees - celková zdrojová porost'!$A$2:$L$3471,MATCH(H$1,'Trees - celková zdrojová porost'!$A$1:$L$1,0),FALSE)</f>
        <v>1</v>
      </c>
      <c r="I3105" s="21" t="str">
        <f>VLOOKUP($A3105,'Trees - celková zdrojová porost'!$A$2:$L$3471,MATCH(I$1,'Trees - celková zdrojová porost'!$A$1:$L$1,0),FALSE)</f>
        <v>P</v>
      </c>
      <c r="J3105" s="21" t="str">
        <f>VLOOKUP($A3105,'Trees - celková zdrojová porost'!$A$2:$L$3471,MATCH(J$1,'Trees - celková zdrojová porost'!$A$1:$L$1,0),FALSE)</f>
        <v>Z</v>
      </c>
      <c r="K3105" s="21" t="str">
        <f>VLOOKUP($A3105,'Trees - celková zdrojová porost'!$A$2:$L$3471,MATCH(K$1,'Trees - celková zdrojová porost'!$A$1:$L$1,0),FALSE)</f>
        <v>BEZ</v>
      </c>
      <c r="L3105" s="22">
        <f>VLOOKUP($A3105,'Trees - celková zdrojová porost'!$A$2:$L$3471,MATCH(L$1,'Trees - celková zdrojová porost'!$A$1:$L$1,0),FALSE)</f>
        <v>43230.616087962997</v>
      </c>
    </row>
    <row r="3106" spans="1:12" x14ac:dyDescent="0.25">
      <c r="A3106" s="21">
        <v>2755</v>
      </c>
      <c r="B3106" s="21">
        <f>VLOOKUP($A3106,'Trees - celková zdrojová porost'!$A$2:$L$3471,MATCH(B$1,'Trees - celková zdrojová porost'!$A$1:$L$1,0),FALSE)</f>
        <v>2752</v>
      </c>
      <c r="C3106" s="21" t="str">
        <f>VLOOKUP($A3106,'Trees - celková zdrojová porost'!$A$2:$L$3471,MATCH(C$1,'Trees - celková zdrojová porost'!$A$1:$L$1,0),FALSE)</f>
        <v>LP</v>
      </c>
      <c r="D3106" s="21">
        <f>VLOOKUP($A3106,'Trees - celková zdrojová porost'!$A$2:$L$3471,MATCH(D$1,'Trees - celková zdrojová porost'!$A$1:$L$1,0),FALSE)</f>
        <v>320</v>
      </c>
      <c r="E3106" s="21">
        <f>VLOOKUP($A3106,'Trees - celková zdrojová porost'!$A$2:$L$3471,MATCH(E$1,'Trees - celková zdrojová porost'!$A$1:$L$1,0),FALSE)</f>
        <v>18.899999999999999</v>
      </c>
      <c r="F3106" s="21">
        <f>VLOOKUP($A3106,'Trees - celková zdrojová porost'!$A$2:$L$3471,MATCH(F$1,'Trees - celková zdrojová porost'!$A$1:$L$1,0),FALSE)</f>
        <v>5.2</v>
      </c>
      <c r="G3106" s="21">
        <f>VLOOKUP($A3106,'Trees - celková zdrojová porost'!$A$2:$L$3471,MATCH(G$1,'Trees - celková zdrojová porost'!$A$1:$L$1,0),FALSE)</f>
        <v>13.7</v>
      </c>
      <c r="H3106" s="21">
        <f>VLOOKUP($A3106,'Trees - celková zdrojová porost'!$A$2:$L$3471,MATCH(H$1,'Trees - celková zdrojová porost'!$A$1:$L$1,0),FALSE)</f>
        <v>1</v>
      </c>
      <c r="I3106" s="21" t="str">
        <f>VLOOKUP($A3106,'Trees - celková zdrojová porost'!$A$2:$L$3471,MATCH(I$1,'Trees - celková zdrojová porost'!$A$1:$L$1,0),FALSE)</f>
        <v>P</v>
      </c>
      <c r="J3106" s="21" t="str">
        <f>VLOOKUP($A3106,'Trees - celková zdrojová porost'!$A$2:$L$3471,MATCH(J$1,'Trees - celková zdrojová porost'!$A$1:$L$1,0),FALSE)</f>
        <v>Z</v>
      </c>
      <c r="K3106" s="21" t="str">
        <f>VLOOKUP($A3106,'Trees - celková zdrojová porost'!$A$2:$L$3471,MATCH(K$1,'Trees - celková zdrojová porost'!$A$1:$L$1,0),FALSE)</f>
        <v>BEZ</v>
      </c>
      <c r="L3106" s="22">
        <f>VLOOKUP($A3106,'Trees - celková zdrojová porost'!$A$2:$L$3471,MATCH(L$1,'Trees - celková zdrojová porost'!$A$1:$L$1,0),FALSE)</f>
        <v>43230.615335648101</v>
      </c>
    </row>
    <row r="3107" spans="1:12" x14ac:dyDescent="0.25">
      <c r="A3107" s="21">
        <v>2763</v>
      </c>
      <c r="B3107" s="21">
        <f>VLOOKUP($A3107,'Trees - celková zdrojová porost'!$A$2:$L$3471,MATCH(B$1,'Trees - celková zdrojová porost'!$A$1:$L$1,0),FALSE)</f>
        <v>2757</v>
      </c>
      <c r="C3107" s="21" t="str">
        <f>VLOOKUP($A3107,'Trees - celková zdrojová porost'!$A$2:$L$3471,MATCH(C$1,'Trees - celková zdrojová porost'!$A$1:$L$1,0),FALSE)</f>
        <v>LP</v>
      </c>
      <c r="D3107" s="21">
        <f>VLOOKUP($A3107,'Trees - celková zdrojová porost'!$A$2:$L$3471,MATCH(D$1,'Trees - celková zdrojová porost'!$A$1:$L$1,0),FALSE)</f>
        <v>290</v>
      </c>
      <c r="E3107" s="21">
        <f>VLOOKUP($A3107,'Trees - celková zdrojová porost'!$A$2:$L$3471,MATCH(E$1,'Trees - celková zdrojová porost'!$A$1:$L$1,0),FALSE)</f>
        <v>18.899999999999999</v>
      </c>
      <c r="F3107" s="21">
        <f>VLOOKUP($A3107,'Trees - celková zdrojová porost'!$A$2:$L$3471,MATCH(F$1,'Trees - celková zdrojová porost'!$A$1:$L$1,0),FALSE)</f>
        <v>6.3</v>
      </c>
      <c r="G3107" s="21">
        <f>VLOOKUP($A3107,'Trees - celková zdrojová porost'!$A$2:$L$3471,MATCH(G$1,'Trees - celková zdrojová porost'!$A$1:$L$1,0),FALSE)</f>
        <v>12.6</v>
      </c>
      <c r="H3107" s="21">
        <f>VLOOKUP($A3107,'Trees - celková zdrojová porost'!$A$2:$L$3471,MATCH(H$1,'Trees - celková zdrojová porost'!$A$1:$L$1,0),FALSE)</f>
        <v>1</v>
      </c>
      <c r="I3107" s="21" t="str">
        <f>VLOOKUP($A3107,'Trees - celková zdrojová porost'!$A$2:$L$3471,MATCH(I$1,'Trees - celková zdrojová porost'!$A$1:$L$1,0),FALSE)</f>
        <v>P</v>
      </c>
      <c r="J3107" s="21" t="str">
        <f>VLOOKUP($A3107,'Trees - celková zdrojová porost'!$A$2:$L$3471,MATCH(J$1,'Trees - celková zdrojová porost'!$A$1:$L$1,0),FALSE)</f>
        <v>Z</v>
      </c>
      <c r="K3107" s="21" t="str">
        <f>VLOOKUP($A3107,'Trees - celková zdrojová porost'!$A$2:$L$3471,MATCH(K$1,'Trees - celková zdrojová porost'!$A$1:$L$1,0),FALSE)</f>
        <v>BEZ</v>
      </c>
      <c r="L3107" s="22">
        <f>VLOOKUP($A3107,'Trees - celková zdrojová porost'!$A$2:$L$3471,MATCH(L$1,'Trees - celková zdrojová porost'!$A$1:$L$1,0),FALSE)</f>
        <v>43230.616481481498</v>
      </c>
    </row>
    <row r="3108" spans="1:12" x14ac:dyDescent="0.25">
      <c r="A3108" s="21">
        <v>1021</v>
      </c>
      <c r="B3108" s="21">
        <f>VLOOKUP($A3108,'Trees - celková zdrojová porost'!$A$2:$L$3471,MATCH(B$1,'Trees - celková zdrojová porost'!$A$1:$L$1,0),FALSE)</f>
        <v>1018</v>
      </c>
      <c r="C3108" s="21" t="str">
        <f>VLOOKUP($A3108,'Trees - celková zdrojová porost'!$A$2:$L$3471,MATCH(C$1,'Trees - celková zdrojová porost'!$A$1:$L$1,0),FALSE)</f>
        <v>LP</v>
      </c>
      <c r="D3108" s="21">
        <f>VLOOKUP($A3108,'Trees - celková zdrojová porost'!$A$2:$L$3471,MATCH(D$1,'Trees - celková zdrojová porost'!$A$1:$L$1,0),FALSE)</f>
        <v>250</v>
      </c>
      <c r="E3108" s="21">
        <f>VLOOKUP($A3108,'Trees - celková zdrojová porost'!$A$2:$L$3471,MATCH(E$1,'Trees - celková zdrojová porost'!$A$1:$L$1,0),FALSE)</f>
        <v>19</v>
      </c>
      <c r="F3108" s="21">
        <f>VLOOKUP($A3108,'Trees - celková zdrojová porost'!$A$2:$L$3471,MATCH(F$1,'Trees - celková zdrojová porost'!$A$1:$L$1,0),FALSE)</f>
        <v>2</v>
      </c>
      <c r="G3108" s="21">
        <f>VLOOKUP($A3108,'Trees - celková zdrojová porost'!$A$2:$L$3471,MATCH(G$1,'Trees - celková zdrojová porost'!$A$1:$L$1,0),FALSE)</f>
        <v>17</v>
      </c>
      <c r="H3108" s="21">
        <f>VLOOKUP($A3108,'Trees - celková zdrojová porost'!$A$2:$L$3471,MATCH(H$1,'Trees - celková zdrojová porost'!$A$1:$L$1,0),FALSE)</f>
        <v>0</v>
      </c>
      <c r="I3108" s="21" t="str">
        <f>VLOOKUP($A3108,'Trees - celková zdrojová porost'!$A$2:$L$3471,MATCH(I$1,'Trees - celková zdrojová porost'!$A$1:$L$1,0),FALSE)</f>
        <v>P</v>
      </c>
      <c r="J3108" s="21" t="str">
        <f>VLOOKUP($A3108,'Trees - celková zdrojová porost'!$A$2:$L$3471,MATCH(J$1,'Trees - celková zdrojová porost'!$A$1:$L$1,0),FALSE)</f>
        <v>Z</v>
      </c>
      <c r="K3108" s="21" t="str">
        <f>VLOOKUP($A3108,'Trees - celková zdrojová porost'!$A$2:$L$3471,MATCH(K$1,'Trees - celková zdrojová porost'!$A$1:$L$1,0),FALSE)</f>
        <v>BEZ</v>
      </c>
      <c r="L3108" s="22">
        <f>VLOOKUP($A3108,'Trees - celková zdrojová porost'!$A$2:$L$3471,MATCH(L$1,'Trees - celková zdrojová porost'!$A$1:$L$1,0),FALSE)</f>
        <v>43196.5399189815</v>
      </c>
    </row>
    <row r="3109" spans="1:12" x14ac:dyDescent="0.25">
      <c r="A3109" s="21">
        <v>1940</v>
      </c>
      <c r="B3109" s="21">
        <f>VLOOKUP($A3109,'Trees - celková zdrojová porost'!$A$2:$L$3471,MATCH(B$1,'Trees - celková zdrojová porost'!$A$1:$L$1,0),FALSE)</f>
        <v>1939</v>
      </c>
      <c r="C3109" s="21" t="str">
        <f>VLOOKUP($A3109,'Trees - celková zdrojová porost'!$A$2:$L$3471,MATCH(C$1,'Trees - celková zdrojová porost'!$A$1:$L$1,0),FALSE)</f>
        <v>LP</v>
      </c>
      <c r="D3109" s="21">
        <f>VLOOKUP($A3109,'Trees - celková zdrojová porost'!$A$2:$L$3471,MATCH(D$1,'Trees - celková zdrojová porost'!$A$1:$L$1,0),FALSE)</f>
        <v>130</v>
      </c>
      <c r="E3109" s="21">
        <f>VLOOKUP($A3109,'Trees - celková zdrojová porost'!$A$2:$L$3471,MATCH(E$1,'Trees - celková zdrojová porost'!$A$1:$L$1,0),FALSE)</f>
        <v>19.100000000000001</v>
      </c>
      <c r="F3109" s="21">
        <f>VLOOKUP($A3109,'Trees - celková zdrojová porost'!$A$2:$L$3471,MATCH(F$1,'Trees - celková zdrojová porost'!$A$1:$L$1,0),FALSE)</f>
        <v>4.2</v>
      </c>
      <c r="G3109" s="21">
        <f>VLOOKUP($A3109,'Trees - celková zdrojová porost'!$A$2:$L$3471,MATCH(G$1,'Trees - celková zdrojová porost'!$A$1:$L$1,0),FALSE)</f>
        <v>14.9</v>
      </c>
      <c r="H3109" s="21">
        <f>VLOOKUP($A3109,'Trees - celková zdrojová porost'!$A$2:$L$3471,MATCH(H$1,'Trees - celková zdrojová porost'!$A$1:$L$1,0),FALSE)</f>
        <v>0</v>
      </c>
      <c r="I3109" s="21" t="str">
        <f>VLOOKUP($A3109,'Trees - celková zdrojová porost'!$A$2:$L$3471,MATCH(I$1,'Trees - celková zdrojová porost'!$A$1:$L$1,0),FALSE)</f>
        <v>P</v>
      </c>
      <c r="J3109" s="21" t="str">
        <f>VLOOKUP($A3109,'Trees - celková zdrojová porost'!$A$2:$L$3471,MATCH(J$1,'Trees - celková zdrojová porost'!$A$1:$L$1,0),FALSE)</f>
        <v>Z</v>
      </c>
      <c r="K3109" s="21" t="str">
        <f>VLOOKUP($A3109,'Trees - celková zdrojová porost'!$A$2:$L$3471,MATCH(K$1,'Trees - celková zdrojová porost'!$A$1:$L$1,0),FALSE)</f>
        <v>BEZ</v>
      </c>
      <c r="L3109" s="22">
        <f>VLOOKUP($A3109,'Trees - celková zdrojová porost'!$A$2:$L$3471,MATCH(L$1,'Trees - celková zdrojová porost'!$A$1:$L$1,0),FALSE)</f>
        <v>43210.485925925903</v>
      </c>
    </row>
    <row r="3110" spans="1:12" x14ac:dyDescent="0.25">
      <c r="A3110" s="21">
        <v>2759</v>
      </c>
      <c r="B3110" s="21">
        <f>VLOOKUP($A3110,'Trees - celková zdrojová porost'!$A$2:$L$3471,MATCH(B$1,'Trees - celková zdrojová porost'!$A$1:$L$1,0),FALSE)</f>
        <v>2757</v>
      </c>
      <c r="C3110" s="21" t="str">
        <f>VLOOKUP($A3110,'Trees - celková zdrojová porost'!$A$2:$L$3471,MATCH(C$1,'Trees - celková zdrojová porost'!$A$1:$L$1,0),FALSE)</f>
        <v>LP</v>
      </c>
      <c r="D3110" s="21">
        <f>VLOOKUP($A3110,'Trees - celková zdrojová porost'!$A$2:$L$3471,MATCH(D$1,'Trees - celková zdrojová porost'!$A$1:$L$1,0),FALSE)</f>
        <v>250</v>
      </c>
      <c r="E3110" s="21">
        <f>VLOOKUP($A3110,'Trees - celková zdrojová porost'!$A$2:$L$3471,MATCH(E$1,'Trees - celková zdrojová porost'!$A$1:$L$1,0),FALSE)</f>
        <v>19.100000000000001</v>
      </c>
      <c r="F3110" s="21">
        <f>VLOOKUP($A3110,'Trees - celková zdrojová porost'!$A$2:$L$3471,MATCH(F$1,'Trees - celková zdrojová porost'!$A$1:$L$1,0),FALSE)</f>
        <v>1.7</v>
      </c>
      <c r="G3110" s="21">
        <f>VLOOKUP($A3110,'Trees - celková zdrojová porost'!$A$2:$L$3471,MATCH(G$1,'Trees - celková zdrojová porost'!$A$1:$L$1,0),FALSE)</f>
        <v>17.399999999999999</v>
      </c>
      <c r="H3110" s="21">
        <f>VLOOKUP($A3110,'Trees - celková zdrojová porost'!$A$2:$L$3471,MATCH(H$1,'Trees - celková zdrojová porost'!$A$1:$L$1,0),FALSE)</f>
        <v>0</v>
      </c>
      <c r="I3110" s="21" t="str">
        <f>VLOOKUP($A3110,'Trees - celková zdrojová porost'!$A$2:$L$3471,MATCH(I$1,'Trees - celková zdrojová porost'!$A$1:$L$1,0),FALSE)</f>
        <v>P</v>
      </c>
      <c r="J3110" s="21" t="str">
        <f>VLOOKUP($A3110,'Trees - celková zdrojová porost'!$A$2:$L$3471,MATCH(J$1,'Trees - celková zdrojová porost'!$A$1:$L$1,0),FALSE)</f>
        <v>Z</v>
      </c>
      <c r="K3110" s="21" t="str">
        <f>VLOOKUP($A3110,'Trees - celková zdrojová porost'!$A$2:$L$3471,MATCH(K$1,'Trees - celková zdrojová porost'!$A$1:$L$1,0),FALSE)</f>
        <v>BEZ</v>
      </c>
      <c r="L3110" s="22">
        <f>VLOOKUP($A3110,'Trees - celková zdrojová porost'!$A$2:$L$3471,MATCH(L$1,'Trees - celková zdrojová porost'!$A$1:$L$1,0),FALSE)</f>
        <v>43230.6159722222</v>
      </c>
    </row>
    <row r="3111" spans="1:12" x14ac:dyDescent="0.25">
      <c r="A3111" s="21">
        <v>2793</v>
      </c>
      <c r="B3111" s="21">
        <f>VLOOKUP($A3111,'Trees - celková zdrojová porost'!$A$2:$L$3471,MATCH(B$1,'Trees - celková zdrojová porost'!$A$1:$L$1,0),FALSE)</f>
        <v>2792</v>
      </c>
      <c r="C3111" s="21" t="str">
        <f>VLOOKUP($A3111,'Trees - celková zdrojová porost'!$A$2:$L$3471,MATCH(C$1,'Trees - celková zdrojová porost'!$A$1:$L$1,0),FALSE)</f>
        <v>LP</v>
      </c>
      <c r="D3111" s="21">
        <f>VLOOKUP($A3111,'Trees - celková zdrojová porost'!$A$2:$L$3471,MATCH(D$1,'Trees - celková zdrojová porost'!$A$1:$L$1,0),FALSE)</f>
        <v>250</v>
      </c>
      <c r="E3111" s="21">
        <f>VLOOKUP($A3111,'Trees - celková zdrojová porost'!$A$2:$L$3471,MATCH(E$1,'Trees - celková zdrojová porost'!$A$1:$L$1,0),FALSE)</f>
        <v>19.100000000000001</v>
      </c>
      <c r="F3111" s="21">
        <f>VLOOKUP($A3111,'Trees - celková zdrojová porost'!$A$2:$L$3471,MATCH(F$1,'Trees - celková zdrojová porost'!$A$1:$L$1,0),FALSE)</f>
        <v>4.0999999999999996</v>
      </c>
      <c r="G3111" s="21">
        <f>VLOOKUP($A3111,'Trees - celková zdrojová porost'!$A$2:$L$3471,MATCH(G$1,'Trees - celková zdrojová porost'!$A$1:$L$1,0),FALSE)</f>
        <v>15</v>
      </c>
      <c r="H3111" s="21">
        <f>VLOOKUP($A3111,'Trees - celková zdrojová porost'!$A$2:$L$3471,MATCH(H$1,'Trees - celková zdrojová porost'!$A$1:$L$1,0),FALSE)</f>
        <v>1</v>
      </c>
      <c r="I3111" s="21" t="str">
        <f>VLOOKUP($A3111,'Trees - celková zdrojová porost'!$A$2:$L$3471,MATCH(I$1,'Trees - celková zdrojová porost'!$A$1:$L$1,0),FALSE)</f>
        <v>P</v>
      </c>
      <c r="J3111" s="21" t="str">
        <f>VLOOKUP($A3111,'Trees - celková zdrojová porost'!$A$2:$L$3471,MATCH(J$1,'Trees - celková zdrojová porost'!$A$1:$L$1,0),FALSE)</f>
        <v>Z</v>
      </c>
      <c r="K3111" s="21" t="str">
        <f>VLOOKUP($A3111,'Trees - celková zdrojová porost'!$A$2:$L$3471,MATCH(K$1,'Trees - celková zdrojová porost'!$A$1:$L$1,0),FALSE)</f>
        <v>BEZ</v>
      </c>
      <c r="L3111" s="22">
        <f>VLOOKUP($A3111,'Trees - celková zdrojová porost'!$A$2:$L$3471,MATCH(L$1,'Trees - celková zdrojová porost'!$A$1:$L$1,0),FALSE)</f>
        <v>43230.622534722199</v>
      </c>
    </row>
    <row r="3112" spans="1:12" x14ac:dyDescent="0.25">
      <c r="A3112" s="21">
        <v>2796</v>
      </c>
      <c r="B3112" s="21">
        <f>VLOOKUP($A3112,'Trees - celková zdrojová porost'!$A$2:$L$3471,MATCH(B$1,'Trees - celková zdrojová porost'!$A$1:$L$1,0),FALSE)</f>
        <v>2792</v>
      </c>
      <c r="C3112" s="21" t="str">
        <f>VLOOKUP($A3112,'Trees - celková zdrojová porost'!$A$2:$L$3471,MATCH(C$1,'Trees - celková zdrojová porost'!$A$1:$L$1,0),FALSE)</f>
        <v>LP</v>
      </c>
      <c r="D3112" s="21">
        <f>VLOOKUP($A3112,'Trees - celková zdrojová porost'!$A$2:$L$3471,MATCH(D$1,'Trees - celková zdrojová porost'!$A$1:$L$1,0),FALSE)</f>
        <v>290</v>
      </c>
      <c r="E3112" s="21">
        <f>VLOOKUP($A3112,'Trees - celková zdrojová porost'!$A$2:$L$3471,MATCH(E$1,'Trees - celková zdrojová porost'!$A$1:$L$1,0),FALSE)</f>
        <v>19.100000000000001</v>
      </c>
      <c r="F3112" s="21">
        <f>VLOOKUP($A3112,'Trees - celková zdrojová porost'!$A$2:$L$3471,MATCH(F$1,'Trees - celková zdrojová porost'!$A$1:$L$1,0),FALSE)</f>
        <v>2.9</v>
      </c>
      <c r="G3112" s="21">
        <f>VLOOKUP($A3112,'Trees - celková zdrojová porost'!$A$2:$L$3471,MATCH(G$1,'Trees - celková zdrojová porost'!$A$1:$L$1,0),FALSE)</f>
        <v>16.2</v>
      </c>
      <c r="H3112" s="21">
        <f>VLOOKUP($A3112,'Trees - celková zdrojová porost'!$A$2:$L$3471,MATCH(H$1,'Trees - celková zdrojová porost'!$A$1:$L$1,0),FALSE)</f>
        <v>1</v>
      </c>
      <c r="I3112" s="21" t="str">
        <f>VLOOKUP($A3112,'Trees - celková zdrojová porost'!$A$2:$L$3471,MATCH(I$1,'Trees - celková zdrojová porost'!$A$1:$L$1,0),FALSE)</f>
        <v>P</v>
      </c>
      <c r="J3112" s="21" t="str">
        <f>VLOOKUP($A3112,'Trees - celková zdrojová porost'!$A$2:$L$3471,MATCH(J$1,'Trees - celková zdrojová porost'!$A$1:$L$1,0),FALSE)</f>
        <v>Z</v>
      </c>
      <c r="K3112" s="21" t="str">
        <f>VLOOKUP($A3112,'Trees - celková zdrojová porost'!$A$2:$L$3471,MATCH(K$1,'Trees - celková zdrojová porost'!$A$1:$L$1,0),FALSE)</f>
        <v>BEZ</v>
      </c>
      <c r="L3112" s="22">
        <f>VLOOKUP($A3112,'Trees - celková zdrojová porost'!$A$2:$L$3471,MATCH(L$1,'Trees - celková zdrojová porost'!$A$1:$L$1,0),FALSE)</f>
        <v>43230.622939814799</v>
      </c>
    </row>
    <row r="3113" spans="1:12" x14ac:dyDescent="0.25">
      <c r="A3113" s="21">
        <v>2312</v>
      </c>
      <c r="B3113" s="21">
        <f>VLOOKUP($A3113,'Trees - celková zdrojová porost'!$A$2:$L$3471,MATCH(B$1,'Trees - celková zdrojová porost'!$A$1:$L$1,0),FALSE)</f>
        <v>2311</v>
      </c>
      <c r="C3113" s="21" t="str">
        <f>VLOOKUP($A3113,'Trees - celková zdrojová porost'!$A$2:$L$3471,MATCH(C$1,'Trees - celková zdrojová porost'!$A$1:$L$1,0),FALSE)</f>
        <v>LP</v>
      </c>
      <c r="D3113" s="21">
        <f>VLOOKUP($A3113,'Trees - celková zdrojová porost'!$A$2:$L$3471,MATCH(D$1,'Trees - celková zdrojová porost'!$A$1:$L$1,0),FALSE)</f>
        <v>185</v>
      </c>
      <c r="E3113" s="21">
        <f>VLOOKUP($A3113,'Trees - celková zdrojová porost'!$A$2:$L$3471,MATCH(E$1,'Trees - celková zdrojová porost'!$A$1:$L$1,0),FALSE)</f>
        <v>19.2</v>
      </c>
      <c r="F3113" s="21">
        <f>VLOOKUP($A3113,'Trees - celková zdrojová porost'!$A$2:$L$3471,MATCH(F$1,'Trees - celková zdrojová porost'!$A$1:$L$1,0),FALSE)</f>
        <v>1.45</v>
      </c>
      <c r="G3113" s="21">
        <f>VLOOKUP($A3113,'Trees - celková zdrojová porost'!$A$2:$L$3471,MATCH(G$1,'Trees - celková zdrojová porost'!$A$1:$L$1,0),FALSE)</f>
        <v>17.75</v>
      </c>
      <c r="H3113" s="21">
        <f>VLOOKUP($A3113,'Trees - celková zdrojová porost'!$A$2:$L$3471,MATCH(H$1,'Trees - celková zdrojová porost'!$A$1:$L$1,0),FALSE)</f>
        <v>1</v>
      </c>
      <c r="I3113" s="21" t="str">
        <f>VLOOKUP($A3113,'Trees - celková zdrojová porost'!$A$2:$L$3471,MATCH(I$1,'Trees - celková zdrojová porost'!$A$1:$L$1,0),FALSE)</f>
        <v>P</v>
      </c>
      <c r="J3113" s="21" t="str">
        <f>VLOOKUP($A3113,'Trees - celková zdrojová porost'!$A$2:$L$3471,MATCH(J$1,'Trees - celková zdrojová porost'!$A$1:$L$1,0),FALSE)</f>
        <v>Z</v>
      </c>
      <c r="K3113" s="21" t="str">
        <f>VLOOKUP($A3113,'Trees - celková zdrojová porost'!$A$2:$L$3471,MATCH(K$1,'Trees - celková zdrojová porost'!$A$1:$L$1,0),FALSE)</f>
        <v>BEZ</v>
      </c>
      <c r="L3113" s="22">
        <f>VLOOKUP($A3113,'Trees - celková zdrojová porost'!$A$2:$L$3471,MATCH(L$1,'Trees - celková zdrojová porost'!$A$1:$L$1,0),FALSE)</f>
        <v>43216.487951388903</v>
      </c>
    </row>
    <row r="3114" spans="1:12" x14ac:dyDescent="0.25">
      <c r="A3114" s="21">
        <v>2756</v>
      </c>
      <c r="B3114" s="21">
        <f>VLOOKUP($A3114,'Trees - celková zdrojová porost'!$A$2:$L$3471,MATCH(B$1,'Trees - celková zdrojová porost'!$A$1:$L$1,0),FALSE)</f>
        <v>2752</v>
      </c>
      <c r="C3114" s="21" t="str">
        <f>VLOOKUP($A3114,'Trees - celková zdrojová porost'!$A$2:$L$3471,MATCH(C$1,'Trees - celková zdrojová porost'!$A$1:$L$1,0),FALSE)</f>
        <v>LP</v>
      </c>
      <c r="D3114" s="21">
        <f>VLOOKUP($A3114,'Trees - celková zdrojová porost'!$A$2:$L$3471,MATCH(D$1,'Trees - celková zdrojová porost'!$A$1:$L$1,0),FALSE)</f>
        <v>310</v>
      </c>
      <c r="E3114" s="21">
        <f>VLOOKUP($A3114,'Trees - celková zdrojová porost'!$A$2:$L$3471,MATCH(E$1,'Trees - celková zdrojová porost'!$A$1:$L$1,0),FALSE)</f>
        <v>19.2</v>
      </c>
      <c r="F3114" s="21">
        <f>VLOOKUP($A3114,'Trees - celková zdrojová porost'!$A$2:$L$3471,MATCH(F$1,'Trees - celková zdrojová porost'!$A$1:$L$1,0),FALSE)</f>
        <v>11.7</v>
      </c>
      <c r="G3114" s="21">
        <f>VLOOKUP($A3114,'Trees - celková zdrojová porost'!$A$2:$L$3471,MATCH(G$1,'Trees - celková zdrojová porost'!$A$1:$L$1,0),FALSE)</f>
        <v>7.5</v>
      </c>
      <c r="H3114" s="21">
        <f>VLOOKUP($A3114,'Trees - celková zdrojová porost'!$A$2:$L$3471,MATCH(H$1,'Trees - celková zdrojová porost'!$A$1:$L$1,0),FALSE)</f>
        <v>1</v>
      </c>
      <c r="I3114" s="21" t="str">
        <f>VLOOKUP($A3114,'Trees - celková zdrojová porost'!$A$2:$L$3471,MATCH(I$1,'Trees - celková zdrojová porost'!$A$1:$L$1,0),FALSE)</f>
        <v>P</v>
      </c>
      <c r="J3114" s="21" t="str">
        <f>VLOOKUP($A3114,'Trees - celková zdrojová porost'!$A$2:$L$3471,MATCH(J$1,'Trees - celková zdrojová porost'!$A$1:$L$1,0),FALSE)</f>
        <v>Z</v>
      </c>
      <c r="K3114" s="21" t="str">
        <f>VLOOKUP($A3114,'Trees - celková zdrojová porost'!$A$2:$L$3471,MATCH(K$1,'Trees - celková zdrojová porost'!$A$1:$L$1,0),FALSE)</f>
        <v>BEZ</v>
      </c>
      <c r="L3114" s="22">
        <f>VLOOKUP($A3114,'Trees - celková zdrojová porost'!$A$2:$L$3471,MATCH(L$1,'Trees - celková zdrojová porost'!$A$1:$L$1,0),FALSE)</f>
        <v>43230.615509259304</v>
      </c>
    </row>
    <row r="3115" spans="1:12" x14ac:dyDescent="0.25">
      <c r="A3115" s="21">
        <v>2797</v>
      </c>
      <c r="B3115" s="21">
        <f>VLOOKUP($A3115,'Trees - celková zdrojová porost'!$A$2:$L$3471,MATCH(B$1,'Trees - celková zdrojová porost'!$A$1:$L$1,0),FALSE)</f>
        <v>2792</v>
      </c>
      <c r="C3115" s="21" t="str">
        <f>VLOOKUP($A3115,'Trees - celková zdrojová porost'!$A$2:$L$3471,MATCH(C$1,'Trees - celková zdrojová porost'!$A$1:$L$1,0),FALSE)</f>
        <v>LP</v>
      </c>
      <c r="D3115" s="21">
        <f>VLOOKUP($A3115,'Trees - celková zdrojová porost'!$A$2:$L$3471,MATCH(D$1,'Trees - celková zdrojová porost'!$A$1:$L$1,0),FALSE)</f>
        <v>310</v>
      </c>
      <c r="E3115" s="21">
        <f>VLOOKUP($A3115,'Trees - celková zdrojová porost'!$A$2:$L$3471,MATCH(E$1,'Trees - celková zdrojová porost'!$A$1:$L$1,0),FALSE)</f>
        <v>19.2</v>
      </c>
      <c r="F3115" s="21">
        <f>VLOOKUP($A3115,'Trees - celková zdrojová porost'!$A$2:$L$3471,MATCH(F$1,'Trees - celková zdrojová porost'!$A$1:$L$1,0),FALSE)</f>
        <v>3.5</v>
      </c>
      <c r="G3115" s="21">
        <f>VLOOKUP($A3115,'Trees - celková zdrojová porost'!$A$2:$L$3471,MATCH(G$1,'Trees - celková zdrojová porost'!$A$1:$L$1,0),FALSE)</f>
        <v>15.7</v>
      </c>
      <c r="H3115" s="21">
        <f>VLOOKUP($A3115,'Trees - celková zdrojová porost'!$A$2:$L$3471,MATCH(H$1,'Trees - celková zdrojová porost'!$A$1:$L$1,0),FALSE)</f>
        <v>0</v>
      </c>
      <c r="I3115" s="21" t="str">
        <f>VLOOKUP($A3115,'Trees - celková zdrojová porost'!$A$2:$L$3471,MATCH(I$1,'Trees - celková zdrojová porost'!$A$1:$L$1,0),FALSE)</f>
        <v>P</v>
      </c>
      <c r="J3115" s="21" t="str">
        <f>VLOOKUP($A3115,'Trees - celková zdrojová porost'!$A$2:$L$3471,MATCH(J$1,'Trees - celková zdrojová porost'!$A$1:$L$1,0),FALSE)</f>
        <v>Z</v>
      </c>
      <c r="K3115" s="21" t="str">
        <f>VLOOKUP($A3115,'Trees - celková zdrojová porost'!$A$2:$L$3471,MATCH(K$1,'Trees - celková zdrojová porost'!$A$1:$L$1,0),FALSE)</f>
        <v>BEZ</v>
      </c>
      <c r="L3115" s="22">
        <f>VLOOKUP($A3115,'Trees - celková zdrojová porost'!$A$2:$L$3471,MATCH(L$1,'Trees - celková zdrojová porost'!$A$1:$L$1,0),FALSE)</f>
        <v>43230.623055555603</v>
      </c>
    </row>
    <row r="3116" spans="1:12" x14ac:dyDescent="0.25">
      <c r="A3116" s="21">
        <v>472</v>
      </c>
      <c r="B3116" s="21">
        <f>VLOOKUP($A3116,'Trees - celková zdrojová porost'!$A$2:$L$3471,MATCH(B$1,'Trees - celková zdrojová porost'!$A$1:$L$1,0),FALSE)</f>
        <v>472</v>
      </c>
      <c r="C3116" s="21" t="str">
        <f>VLOOKUP($A3116,'Trees - celková zdrojová porost'!$A$2:$L$3471,MATCH(C$1,'Trees - celková zdrojová porost'!$A$1:$L$1,0),FALSE)</f>
        <v>LP</v>
      </c>
      <c r="D3116" s="21">
        <f>VLOOKUP($A3116,'Trees - celková zdrojová porost'!$A$2:$L$3471,MATCH(D$1,'Trees - celková zdrojová porost'!$A$1:$L$1,0),FALSE)</f>
        <v>380</v>
      </c>
      <c r="E3116" s="21">
        <f>VLOOKUP($A3116,'Trees - celková zdrojová porost'!$A$2:$L$3471,MATCH(E$1,'Trees - celková zdrojová porost'!$A$1:$L$1,0),FALSE)</f>
        <v>19.3</v>
      </c>
      <c r="F3116" s="21">
        <f>VLOOKUP($A3116,'Trees - celková zdrojová porost'!$A$2:$L$3471,MATCH(F$1,'Trees - celková zdrojová porost'!$A$1:$L$1,0),FALSE)</f>
        <v>0.5</v>
      </c>
      <c r="G3116" s="21">
        <f>VLOOKUP($A3116,'Trees - celková zdrojová porost'!$A$2:$L$3471,MATCH(G$1,'Trees - celková zdrojová porost'!$A$1:$L$1,0),FALSE)</f>
        <v>18.8</v>
      </c>
      <c r="H3116" s="21">
        <f>VLOOKUP($A3116,'Trees - celková zdrojová porost'!$A$2:$L$3471,MATCH(H$1,'Trees - celková zdrojová porost'!$A$1:$L$1,0),FALSE)</f>
        <v>1</v>
      </c>
      <c r="I3116" s="21" t="str">
        <f>VLOOKUP($A3116,'Trees - celková zdrojová porost'!$A$2:$L$3471,MATCH(I$1,'Trees - celková zdrojová porost'!$A$1:$L$1,0),FALSE)</f>
        <v>P</v>
      </c>
      <c r="J3116" s="21" t="str">
        <f>VLOOKUP($A3116,'Trees - celková zdrojová porost'!$A$2:$L$3471,MATCH(J$1,'Trees - celková zdrojová porost'!$A$1:$L$1,0),FALSE)</f>
        <v>Z</v>
      </c>
      <c r="K3116" s="21" t="str">
        <f>VLOOKUP($A3116,'Trees - celková zdrojová porost'!$A$2:$L$3471,MATCH(K$1,'Trees - celková zdrojová porost'!$A$1:$L$1,0),FALSE)</f>
        <v>BEZ</v>
      </c>
      <c r="L3116" s="22">
        <f>VLOOKUP($A3116,'Trees - celková zdrojová porost'!$A$2:$L$3471,MATCH(L$1,'Trees - celková zdrojová porost'!$A$1:$L$1,0),FALSE)</f>
        <v>43188.586597222202</v>
      </c>
    </row>
    <row r="3117" spans="1:12" x14ac:dyDescent="0.25">
      <c r="A3117" s="21">
        <v>2313</v>
      </c>
      <c r="B3117" s="21">
        <f>VLOOKUP($A3117,'Trees - celková zdrojová porost'!$A$2:$L$3471,MATCH(B$1,'Trees - celková zdrojová porost'!$A$1:$L$1,0),FALSE)</f>
        <v>2311</v>
      </c>
      <c r="C3117" s="21" t="str">
        <f>VLOOKUP($A3117,'Trees - celková zdrojová porost'!$A$2:$L$3471,MATCH(C$1,'Trees - celková zdrojová porost'!$A$1:$L$1,0),FALSE)</f>
        <v>LP</v>
      </c>
      <c r="D3117" s="21">
        <f>VLOOKUP($A3117,'Trees - celková zdrojová porost'!$A$2:$L$3471,MATCH(D$1,'Trees - celková zdrojová porost'!$A$1:$L$1,0),FALSE)</f>
        <v>180</v>
      </c>
      <c r="E3117" s="21">
        <f>VLOOKUP($A3117,'Trees - celková zdrojová porost'!$A$2:$L$3471,MATCH(E$1,'Trees - celková zdrojová porost'!$A$1:$L$1,0),FALSE)</f>
        <v>19.3</v>
      </c>
      <c r="F3117" s="21">
        <f>VLOOKUP($A3117,'Trees - celková zdrojová porost'!$A$2:$L$3471,MATCH(F$1,'Trees - celková zdrojová porost'!$A$1:$L$1,0),FALSE)</f>
        <v>4.2</v>
      </c>
      <c r="G3117" s="21">
        <f>VLOOKUP($A3117,'Trees - celková zdrojová porost'!$A$2:$L$3471,MATCH(G$1,'Trees - celková zdrojová porost'!$A$1:$L$1,0),FALSE)</f>
        <v>15.1</v>
      </c>
      <c r="H3117" s="21">
        <f>VLOOKUP($A3117,'Trees - celková zdrojová porost'!$A$2:$L$3471,MATCH(H$1,'Trees - celková zdrojová porost'!$A$1:$L$1,0),FALSE)</f>
        <v>0</v>
      </c>
      <c r="I3117" s="21" t="str">
        <f>VLOOKUP($A3117,'Trees - celková zdrojová porost'!$A$2:$L$3471,MATCH(I$1,'Trees - celková zdrojová porost'!$A$1:$L$1,0),FALSE)</f>
        <v>P</v>
      </c>
      <c r="J3117" s="21" t="str">
        <f>VLOOKUP($A3117,'Trees - celková zdrojová porost'!$A$2:$L$3471,MATCH(J$1,'Trees - celková zdrojová porost'!$A$1:$L$1,0),FALSE)</f>
        <v>Z</v>
      </c>
      <c r="K3117" s="21" t="str">
        <f>VLOOKUP($A3117,'Trees - celková zdrojová porost'!$A$2:$L$3471,MATCH(K$1,'Trees - celková zdrojová porost'!$A$1:$L$1,0),FALSE)</f>
        <v>BEZ</v>
      </c>
      <c r="L3117" s="22">
        <f>VLOOKUP($A3117,'Trees - celková zdrojová porost'!$A$2:$L$3471,MATCH(L$1,'Trees - celková zdrojová porost'!$A$1:$L$1,0),FALSE)</f>
        <v>43216.488368055601</v>
      </c>
    </row>
    <row r="3118" spans="1:12" x14ac:dyDescent="0.25">
      <c r="A3118" s="21">
        <v>2762</v>
      </c>
      <c r="B3118" s="21">
        <f>VLOOKUP($A3118,'Trees - celková zdrojová porost'!$A$2:$L$3471,MATCH(B$1,'Trees - celková zdrojová porost'!$A$1:$L$1,0),FALSE)</f>
        <v>2757</v>
      </c>
      <c r="C3118" s="21" t="str">
        <f>VLOOKUP($A3118,'Trees - celková zdrojová porost'!$A$2:$L$3471,MATCH(C$1,'Trees - celková zdrojová porost'!$A$1:$L$1,0),FALSE)</f>
        <v>LP</v>
      </c>
      <c r="D3118" s="21">
        <f>VLOOKUP($A3118,'Trees - celková zdrojová porost'!$A$2:$L$3471,MATCH(D$1,'Trees - celková zdrojová porost'!$A$1:$L$1,0),FALSE)</f>
        <v>300</v>
      </c>
      <c r="E3118" s="21">
        <f>VLOOKUP($A3118,'Trees - celková zdrojová porost'!$A$2:$L$3471,MATCH(E$1,'Trees - celková zdrojová porost'!$A$1:$L$1,0),FALSE)</f>
        <v>19.3</v>
      </c>
      <c r="F3118" s="21">
        <f>VLOOKUP($A3118,'Trees - celková zdrojová porost'!$A$2:$L$3471,MATCH(F$1,'Trees - celková zdrojová porost'!$A$1:$L$1,0),FALSE)</f>
        <v>11.8</v>
      </c>
      <c r="G3118" s="21">
        <f>VLOOKUP($A3118,'Trees - celková zdrojová porost'!$A$2:$L$3471,MATCH(G$1,'Trees - celková zdrojová porost'!$A$1:$L$1,0),FALSE)</f>
        <v>7.5</v>
      </c>
      <c r="H3118" s="21">
        <f>VLOOKUP($A3118,'Trees - celková zdrojová porost'!$A$2:$L$3471,MATCH(H$1,'Trees - celková zdrojová porost'!$A$1:$L$1,0),FALSE)</f>
        <v>1</v>
      </c>
      <c r="I3118" s="21" t="str">
        <f>VLOOKUP($A3118,'Trees - celková zdrojová porost'!$A$2:$L$3471,MATCH(I$1,'Trees - celková zdrojová porost'!$A$1:$L$1,0),FALSE)</f>
        <v>P</v>
      </c>
      <c r="J3118" s="21" t="str">
        <f>VLOOKUP($A3118,'Trees - celková zdrojová porost'!$A$2:$L$3471,MATCH(J$1,'Trees - celková zdrojová porost'!$A$1:$L$1,0),FALSE)</f>
        <v>Z</v>
      </c>
      <c r="K3118" s="21" t="str">
        <f>VLOOKUP($A3118,'Trees - celková zdrojová porost'!$A$2:$L$3471,MATCH(K$1,'Trees - celková zdrojová porost'!$A$1:$L$1,0),FALSE)</f>
        <v>BEZ</v>
      </c>
      <c r="L3118" s="22">
        <f>VLOOKUP($A3118,'Trees - celková zdrojová porost'!$A$2:$L$3471,MATCH(L$1,'Trees - celková zdrojová porost'!$A$1:$L$1,0),FALSE)</f>
        <v>43230.616354166697</v>
      </c>
    </row>
    <row r="3119" spans="1:12" x14ac:dyDescent="0.25">
      <c r="A3119" s="21">
        <v>2792</v>
      </c>
      <c r="B3119" s="21">
        <f>VLOOKUP($A3119,'Trees - celková zdrojová porost'!$A$2:$L$3471,MATCH(B$1,'Trees - celková zdrojová porost'!$A$1:$L$1,0),FALSE)</f>
        <v>2792</v>
      </c>
      <c r="C3119" s="21" t="str">
        <f>VLOOKUP($A3119,'Trees - celková zdrojová porost'!$A$2:$L$3471,MATCH(C$1,'Trees - celková zdrojová porost'!$A$1:$L$1,0),FALSE)</f>
        <v>LP</v>
      </c>
      <c r="D3119" s="21">
        <f>VLOOKUP($A3119,'Trees - celková zdrojová porost'!$A$2:$L$3471,MATCH(D$1,'Trees - celková zdrojová porost'!$A$1:$L$1,0),FALSE)</f>
        <v>270</v>
      </c>
      <c r="E3119" s="21">
        <f>VLOOKUP($A3119,'Trees - celková zdrojová porost'!$A$2:$L$3471,MATCH(E$1,'Trees - celková zdrojová porost'!$A$1:$L$1,0),FALSE)</f>
        <v>19.3</v>
      </c>
      <c r="F3119" s="21">
        <f>VLOOKUP($A3119,'Trees - celková zdrojová porost'!$A$2:$L$3471,MATCH(F$1,'Trees - celková zdrojová porost'!$A$1:$L$1,0),FALSE)</f>
        <v>4.9000000000000004</v>
      </c>
      <c r="G3119" s="21">
        <f>VLOOKUP($A3119,'Trees - celková zdrojová porost'!$A$2:$L$3471,MATCH(G$1,'Trees - celková zdrojová porost'!$A$1:$L$1,0),FALSE)</f>
        <v>14.4</v>
      </c>
      <c r="H3119" s="21">
        <f>VLOOKUP($A3119,'Trees - celková zdrojová porost'!$A$2:$L$3471,MATCH(H$1,'Trees - celková zdrojová porost'!$A$1:$L$1,0),FALSE)</f>
        <v>1</v>
      </c>
      <c r="I3119" s="21" t="str">
        <f>VLOOKUP($A3119,'Trees - celková zdrojová porost'!$A$2:$L$3471,MATCH(I$1,'Trees - celková zdrojová porost'!$A$1:$L$1,0),FALSE)</f>
        <v>P</v>
      </c>
      <c r="J3119" s="21" t="str">
        <f>VLOOKUP($A3119,'Trees - celková zdrojová porost'!$A$2:$L$3471,MATCH(J$1,'Trees - celková zdrojová porost'!$A$1:$L$1,0),FALSE)</f>
        <v>Z</v>
      </c>
      <c r="K3119" s="21" t="str">
        <f>VLOOKUP($A3119,'Trees - celková zdrojová porost'!$A$2:$L$3471,MATCH(K$1,'Trees - celková zdrojová porost'!$A$1:$L$1,0),FALSE)</f>
        <v>BEZ</v>
      </c>
      <c r="L3119" s="22">
        <f>VLOOKUP($A3119,'Trees - celková zdrojová porost'!$A$2:$L$3471,MATCH(L$1,'Trees - celková zdrojová porost'!$A$1:$L$1,0),FALSE)</f>
        <v>43230.622395833299</v>
      </c>
    </row>
    <row r="3120" spans="1:12" x14ac:dyDescent="0.25">
      <c r="A3120" s="21">
        <v>3039</v>
      </c>
      <c r="B3120" s="21">
        <f>VLOOKUP($A3120,'Trees - celková zdrojová porost'!$A$2:$L$3471,MATCH(B$1,'Trees - celková zdrojová porost'!$A$1:$L$1,0),FALSE)</f>
        <v>3038</v>
      </c>
      <c r="C3120" s="21" t="str">
        <f>VLOOKUP($A3120,'Trees - celková zdrojová porost'!$A$2:$L$3471,MATCH(C$1,'Trees - celková zdrojová porost'!$A$1:$L$1,0),FALSE)</f>
        <v>LP</v>
      </c>
      <c r="D3120" s="21">
        <f>VLOOKUP($A3120,'Trees - celková zdrojová porost'!$A$2:$L$3471,MATCH(D$1,'Trees - celková zdrojová porost'!$A$1:$L$1,0),FALSE)</f>
        <v>245</v>
      </c>
      <c r="E3120" s="21">
        <f>VLOOKUP($A3120,'Trees - celková zdrojová porost'!$A$2:$L$3471,MATCH(E$1,'Trees - celková zdrojová porost'!$A$1:$L$1,0),FALSE)</f>
        <v>19.3</v>
      </c>
      <c r="F3120" s="21">
        <f>VLOOKUP($A3120,'Trees - celková zdrojová porost'!$A$2:$L$3471,MATCH(F$1,'Trees - celková zdrojová porost'!$A$1:$L$1,0),FALSE)</f>
        <v>14.1</v>
      </c>
      <c r="G3120" s="21">
        <f>VLOOKUP($A3120,'Trees - celková zdrojová porost'!$A$2:$L$3471,MATCH(G$1,'Trees - celková zdrojová porost'!$A$1:$L$1,0),FALSE)</f>
        <v>5.2</v>
      </c>
      <c r="H3120" s="21">
        <f>VLOOKUP($A3120,'Trees - celková zdrojová porost'!$A$2:$L$3471,MATCH(H$1,'Trees - celková zdrojová porost'!$A$1:$L$1,0),FALSE)</f>
        <v>1</v>
      </c>
      <c r="I3120" s="21" t="str">
        <f>VLOOKUP($A3120,'Trees - celková zdrojová porost'!$A$2:$L$3471,MATCH(I$1,'Trees - celková zdrojová porost'!$A$1:$L$1,0),FALSE)</f>
        <v>P</v>
      </c>
      <c r="J3120" s="21" t="str">
        <f>VLOOKUP($A3120,'Trees - celková zdrojová porost'!$A$2:$L$3471,MATCH(J$1,'Trees - celková zdrojová porost'!$A$1:$L$1,0),FALSE)</f>
        <v>Z</v>
      </c>
      <c r="K3120" s="21" t="str">
        <f>VLOOKUP($A3120,'Trees - celková zdrojová porost'!$A$2:$L$3471,MATCH(K$1,'Trees - celková zdrojová porost'!$A$1:$L$1,0),FALSE)</f>
        <v>BEZ</v>
      </c>
      <c r="L3120" s="22">
        <f>VLOOKUP($A3120,'Trees - celková zdrojová porost'!$A$2:$L$3471,MATCH(L$1,'Trees - celková zdrojová porost'!$A$1:$L$1,0),FALSE)</f>
        <v>43231.575925925899</v>
      </c>
    </row>
    <row r="3121" spans="1:12" x14ac:dyDescent="0.25">
      <c r="A3121" s="21">
        <v>599</v>
      </c>
      <c r="B3121" s="21">
        <f>VLOOKUP($A3121,'Trees - celková zdrojová porost'!$A$2:$L$3471,MATCH(B$1,'Trees - celková zdrojová porost'!$A$1:$L$1,0),FALSE)</f>
        <v>599</v>
      </c>
      <c r="C3121" s="21" t="str">
        <f>VLOOKUP($A3121,'Trees - celková zdrojová porost'!$A$2:$L$3471,MATCH(C$1,'Trees - celková zdrojová porost'!$A$1:$L$1,0),FALSE)</f>
        <v>LP</v>
      </c>
      <c r="D3121" s="21">
        <f>VLOOKUP($A3121,'Trees - celková zdrojová porost'!$A$2:$L$3471,MATCH(D$1,'Trees - celková zdrojová porost'!$A$1:$L$1,0),FALSE)</f>
        <v>220</v>
      </c>
      <c r="E3121" s="21">
        <f>VLOOKUP($A3121,'Trees - celková zdrojová porost'!$A$2:$L$3471,MATCH(E$1,'Trees - celková zdrojová porost'!$A$1:$L$1,0),FALSE)</f>
        <v>19.399999999999999</v>
      </c>
      <c r="F3121" s="21">
        <f>VLOOKUP($A3121,'Trees - celková zdrojová porost'!$A$2:$L$3471,MATCH(F$1,'Trees - celková zdrojová porost'!$A$1:$L$1,0),FALSE)</f>
        <v>11.6</v>
      </c>
      <c r="G3121" s="21">
        <f>VLOOKUP($A3121,'Trees - celková zdrojová porost'!$A$2:$L$3471,MATCH(G$1,'Trees - celková zdrojová porost'!$A$1:$L$1,0),FALSE)</f>
        <v>7.8</v>
      </c>
      <c r="H3121" s="21">
        <f>VLOOKUP($A3121,'Trees - celková zdrojová porost'!$A$2:$L$3471,MATCH(H$1,'Trees - celková zdrojová porost'!$A$1:$L$1,0),FALSE)</f>
        <v>0</v>
      </c>
      <c r="I3121" s="21" t="str">
        <f>VLOOKUP($A3121,'Trees - celková zdrojová porost'!$A$2:$L$3471,MATCH(I$1,'Trees - celková zdrojová porost'!$A$1:$L$1,0),FALSE)</f>
        <v>P</v>
      </c>
      <c r="J3121" s="21" t="str">
        <f>VLOOKUP($A3121,'Trees - celková zdrojová porost'!$A$2:$L$3471,MATCH(J$1,'Trees - celková zdrojová porost'!$A$1:$L$1,0),FALSE)</f>
        <v>Z</v>
      </c>
      <c r="K3121" s="21" t="str">
        <f>VLOOKUP($A3121,'Trees - celková zdrojová porost'!$A$2:$L$3471,MATCH(K$1,'Trees - celková zdrojová porost'!$A$1:$L$1,0),FALSE)</f>
        <v>BEZ</v>
      </c>
      <c r="L3121" s="22">
        <f>VLOOKUP($A3121,'Trees - celková zdrojová porost'!$A$2:$L$3471,MATCH(L$1,'Trees - celková zdrojová porost'!$A$1:$L$1,0),FALSE)</f>
        <v>43195.453090277799</v>
      </c>
    </row>
    <row r="3122" spans="1:12" x14ac:dyDescent="0.25">
      <c r="A3122" s="21">
        <v>2798</v>
      </c>
      <c r="B3122" s="21">
        <f>VLOOKUP($A3122,'Trees - celková zdrojová porost'!$A$2:$L$3471,MATCH(B$1,'Trees - celková zdrojová porost'!$A$1:$L$1,0),FALSE)</f>
        <v>2792</v>
      </c>
      <c r="C3122" s="21" t="str">
        <f>VLOOKUP($A3122,'Trees - celková zdrojová porost'!$A$2:$L$3471,MATCH(C$1,'Trees - celková zdrojová porost'!$A$1:$L$1,0),FALSE)</f>
        <v>LP</v>
      </c>
      <c r="D3122" s="21">
        <f>VLOOKUP($A3122,'Trees - celková zdrojová porost'!$A$2:$L$3471,MATCH(D$1,'Trees - celková zdrojová porost'!$A$1:$L$1,0),FALSE)</f>
        <v>250</v>
      </c>
      <c r="E3122" s="21">
        <f>VLOOKUP($A3122,'Trees - celková zdrojová porost'!$A$2:$L$3471,MATCH(E$1,'Trees - celková zdrojová porost'!$A$1:$L$1,0),FALSE)</f>
        <v>19.399999999999999</v>
      </c>
      <c r="F3122" s="21">
        <f>VLOOKUP($A3122,'Trees - celková zdrojová porost'!$A$2:$L$3471,MATCH(F$1,'Trees - celková zdrojová porost'!$A$1:$L$1,0),FALSE)</f>
        <v>1.35</v>
      </c>
      <c r="G3122" s="21">
        <f>VLOOKUP($A3122,'Trees - celková zdrojová porost'!$A$2:$L$3471,MATCH(G$1,'Trees - celková zdrojová porost'!$A$1:$L$1,0),FALSE)</f>
        <v>18.05</v>
      </c>
      <c r="H3122" s="21">
        <f>VLOOKUP($A3122,'Trees - celková zdrojová porost'!$A$2:$L$3471,MATCH(H$1,'Trees - celková zdrojová porost'!$A$1:$L$1,0),FALSE)</f>
        <v>1</v>
      </c>
      <c r="I3122" s="21" t="str">
        <f>VLOOKUP($A3122,'Trees - celková zdrojová porost'!$A$2:$L$3471,MATCH(I$1,'Trees - celková zdrojová porost'!$A$1:$L$1,0),FALSE)</f>
        <v>P</v>
      </c>
      <c r="J3122" s="21" t="str">
        <f>VLOOKUP($A3122,'Trees - celková zdrojová porost'!$A$2:$L$3471,MATCH(J$1,'Trees - celková zdrojová porost'!$A$1:$L$1,0),FALSE)</f>
        <v>Z</v>
      </c>
      <c r="K3122" s="21" t="str">
        <f>VLOOKUP($A3122,'Trees - celková zdrojová porost'!$A$2:$L$3471,MATCH(K$1,'Trees - celková zdrojová porost'!$A$1:$L$1,0),FALSE)</f>
        <v>BEZ</v>
      </c>
      <c r="L3122" s="22">
        <f>VLOOKUP($A3122,'Trees - celková zdrojová porost'!$A$2:$L$3471,MATCH(L$1,'Trees - celková zdrojová porost'!$A$1:$L$1,0),FALSE)</f>
        <v>43230.623217592598</v>
      </c>
    </row>
    <row r="3123" spans="1:12" x14ac:dyDescent="0.25">
      <c r="A3123" s="21">
        <v>473</v>
      </c>
      <c r="B3123" s="21">
        <f>VLOOKUP($A3123,'Trees - celková zdrojová porost'!$A$2:$L$3471,MATCH(B$1,'Trees - celková zdrojová porost'!$A$1:$L$1,0),FALSE)</f>
        <v>473</v>
      </c>
      <c r="C3123" s="21" t="str">
        <f>VLOOKUP($A3123,'Trees - celková zdrojová porost'!$A$2:$L$3471,MATCH(C$1,'Trees - celková zdrojová porost'!$A$1:$L$1,0),FALSE)</f>
        <v>LP</v>
      </c>
      <c r="D3123" s="21">
        <f>VLOOKUP($A3123,'Trees - celková zdrojová porost'!$A$2:$L$3471,MATCH(D$1,'Trees - celková zdrojová porost'!$A$1:$L$1,0),FALSE)</f>
        <v>390</v>
      </c>
      <c r="E3123" s="21">
        <f>VLOOKUP($A3123,'Trees - celková zdrojová porost'!$A$2:$L$3471,MATCH(E$1,'Trees - celková zdrojová porost'!$A$1:$L$1,0),FALSE)</f>
        <v>19.5</v>
      </c>
      <c r="F3123" s="21">
        <f>VLOOKUP($A3123,'Trees - celková zdrojová porost'!$A$2:$L$3471,MATCH(F$1,'Trees - celková zdrojová porost'!$A$1:$L$1,0),FALSE)</f>
        <v>4.0999999999999996</v>
      </c>
      <c r="G3123" s="21">
        <f>VLOOKUP($A3123,'Trees - celková zdrojová porost'!$A$2:$L$3471,MATCH(G$1,'Trees - celková zdrojová porost'!$A$1:$L$1,0),FALSE)</f>
        <v>15.4</v>
      </c>
      <c r="H3123" s="21">
        <f>VLOOKUP($A3123,'Trees - celková zdrojová porost'!$A$2:$L$3471,MATCH(H$1,'Trees - celková zdrojová porost'!$A$1:$L$1,0),FALSE)</f>
        <v>1</v>
      </c>
      <c r="I3123" s="21" t="str">
        <f>VLOOKUP($A3123,'Trees - celková zdrojová porost'!$A$2:$L$3471,MATCH(I$1,'Trees - celková zdrojová porost'!$A$1:$L$1,0),FALSE)</f>
        <v>P</v>
      </c>
      <c r="J3123" s="21" t="str">
        <f>VLOOKUP($A3123,'Trees - celková zdrojová porost'!$A$2:$L$3471,MATCH(J$1,'Trees - celková zdrojová porost'!$A$1:$L$1,0),FALSE)</f>
        <v>Z</v>
      </c>
      <c r="K3123" s="21" t="str">
        <f>VLOOKUP($A3123,'Trees - celková zdrojová porost'!$A$2:$L$3471,MATCH(K$1,'Trees - celková zdrojová porost'!$A$1:$L$1,0),FALSE)</f>
        <v>BEZ</v>
      </c>
      <c r="L3123" s="22">
        <f>VLOOKUP($A3123,'Trees - celková zdrojová porost'!$A$2:$L$3471,MATCH(L$1,'Trees - celková zdrojová porost'!$A$1:$L$1,0),FALSE)</f>
        <v>43188.5868402778</v>
      </c>
    </row>
    <row r="3124" spans="1:12" x14ac:dyDescent="0.25">
      <c r="A3124" s="21">
        <v>2244</v>
      </c>
      <c r="B3124" s="21">
        <f>VLOOKUP($A3124,'Trees - celková zdrojová porost'!$A$2:$L$3471,MATCH(B$1,'Trees - celková zdrojová porost'!$A$1:$L$1,0),FALSE)</f>
        <v>2244</v>
      </c>
      <c r="C3124" s="21" t="str">
        <f>VLOOKUP($A3124,'Trees - celková zdrojová porost'!$A$2:$L$3471,MATCH(C$1,'Trees - celková zdrojová porost'!$A$1:$L$1,0),FALSE)</f>
        <v>LP</v>
      </c>
      <c r="D3124" s="21">
        <f>VLOOKUP($A3124,'Trees - celková zdrojová porost'!$A$2:$L$3471,MATCH(D$1,'Trees - celková zdrojová porost'!$A$1:$L$1,0),FALSE)</f>
        <v>280</v>
      </c>
      <c r="E3124" s="21">
        <f>VLOOKUP($A3124,'Trees - celková zdrojová porost'!$A$2:$L$3471,MATCH(E$1,'Trees - celková zdrojová porost'!$A$1:$L$1,0),FALSE)</f>
        <v>19.5</v>
      </c>
      <c r="F3124" s="21">
        <f>VLOOKUP($A3124,'Trees - celková zdrojová porost'!$A$2:$L$3471,MATCH(F$1,'Trees - celková zdrojová porost'!$A$1:$L$1,0),FALSE)</f>
        <v>1.5</v>
      </c>
      <c r="G3124" s="21">
        <f>VLOOKUP($A3124,'Trees - celková zdrojová porost'!$A$2:$L$3471,MATCH(G$1,'Trees - celková zdrojová porost'!$A$1:$L$1,0),FALSE)</f>
        <v>18</v>
      </c>
      <c r="H3124" s="21">
        <f>VLOOKUP($A3124,'Trees - celková zdrojová porost'!$A$2:$L$3471,MATCH(H$1,'Trees - celková zdrojová porost'!$A$1:$L$1,0),FALSE)</f>
        <v>1</v>
      </c>
      <c r="I3124" s="21" t="str">
        <f>VLOOKUP($A3124,'Trees - celková zdrojová porost'!$A$2:$L$3471,MATCH(I$1,'Trees - celková zdrojová porost'!$A$1:$L$1,0),FALSE)</f>
        <v>P</v>
      </c>
      <c r="J3124" s="21" t="str">
        <f>VLOOKUP($A3124,'Trees - celková zdrojová porost'!$A$2:$L$3471,MATCH(J$1,'Trees - celková zdrojová porost'!$A$1:$L$1,0),FALSE)</f>
        <v>Z</v>
      </c>
      <c r="K3124" s="21" t="str">
        <f>VLOOKUP($A3124,'Trees - celková zdrojová porost'!$A$2:$L$3471,MATCH(K$1,'Trees - celková zdrojová porost'!$A$1:$L$1,0),FALSE)</f>
        <v>BEZ</v>
      </c>
      <c r="L3124" s="22">
        <f>VLOOKUP($A3124,'Trees - celková zdrojová porost'!$A$2:$L$3471,MATCH(L$1,'Trees - celková zdrojová porost'!$A$1:$L$1,0),FALSE)</f>
        <v>43216.419340277796</v>
      </c>
    </row>
    <row r="3125" spans="1:12" x14ac:dyDescent="0.25">
      <c r="A3125" s="21">
        <v>2794</v>
      </c>
      <c r="B3125" s="21">
        <f>VLOOKUP($A3125,'Trees - celková zdrojová porost'!$A$2:$L$3471,MATCH(B$1,'Trees - celková zdrojová porost'!$A$1:$L$1,0),FALSE)</f>
        <v>2792</v>
      </c>
      <c r="C3125" s="21" t="str">
        <f>VLOOKUP($A3125,'Trees - celková zdrojová porost'!$A$2:$L$3471,MATCH(C$1,'Trees - celková zdrojová porost'!$A$1:$L$1,0),FALSE)</f>
        <v>LP</v>
      </c>
      <c r="D3125" s="21">
        <f>VLOOKUP($A3125,'Trees - celková zdrojová porost'!$A$2:$L$3471,MATCH(D$1,'Trees - celková zdrojová porost'!$A$1:$L$1,0),FALSE)</f>
        <v>180</v>
      </c>
      <c r="E3125" s="21">
        <f>VLOOKUP($A3125,'Trees - celková zdrojová porost'!$A$2:$L$3471,MATCH(E$1,'Trees - celková zdrojová porost'!$A$1:$L$1,0),FALSE)</f>
        <v>19.5</v>
      </c>
      <c r="F3125" s="21">
        <f>VLOOKUP($A3125,'Trees - celková zdrojová porost'!$A$2:$L$3471,MATCH(F$1,'Trees - celková zdrojová porost'!$A$1:$L$1,0),FALSE)</f>
        <v>2.1</v>
      </c>
      <c r="G3125" s="21">
        <f>VLOOKUP($A3125,'Trees - celková zdrojová porost'!$A$2:$L$3471,MATCH(G$1,'Trees - celková zdrojová porost'!$A$1:$L$1,0),FALSE)</f>
        <v>17.399999999999999</v>
      </c>
      <c r="H3125" s="21">
        <f>VLOOKUP($A3125,'Trees - celková zdrojová porost'!$A$2:$L$3471,MATCH(H$1,'Trees - celková zdrojová porost'!$A$1:$L$1,0),FALSE)</f>
        <v>1</v>
      </c>
      <c r="I3125" s="21" t="str">
        <f>VLOOKUP($A3125,'Trees - celková zdrojová porost'!$A$2:$L$3471,MATCH(I$1,'Trees - celková zdrojová porost'!$A$1:$L$1,0),FALSE)</f>
        <v>P</v>
      </c>
      <c r="J3125" s="21" t="str">
        <f>VLOOKUP($A3125,'Trees - celková zdrojová porost'!$A$2:$L$3471,MATCH(J$1,'Trees - celková zdrojová porost'!$A$1:$L$1,0),FALSE)</f>
        <v>Z</v>
      </c>
      <c r="K3125" s="21" t="str">
        <f>VLOOKUP($A3125,'Trees - celková zdrojová porost'!$A$2:$L$3471,MATCH(K$1,'Trees - celková zdrojová porost'!$A$1:$L$1,0),FALSE)</f>
        <v>BEZ</v>
      </c>
      <c r="L3125" s="22">
        <f>VLOOKUP($A3125,'Trees - celková zdrojová porost'!$A$2:$L$3471,MATCH(L$1,'Trees - celková zdrojová porost'!$A$1:$L$1,0),FALSE)</f>
        <v>43230.622696759303</v>
      </c>
    </row>
    <row r="3126" spans="1:12" x14ac:dyDescent="0.25">
      <c r="A3126" s="21">
        <v>2962</v>
      </c>
      <c r="B3126" s="21">
        <f>VLOOKUP($A3126,'Trees - celková zdrojová porost'!$A$2:$L$3471,MATCH(B$1,'Trees - celková zdrojová porost'!$A$1:$L$1,0),FALSE)</f>
        <v>2962</v>
      </c>
      <c r="C3126" s="21" t="str">
        <f>VLOOKUP($A3126,'Trees - celková zdrojová porost'!$A$2:$L$3471,MATCH(C$1,'Trees - celková zdrojová porost'!$A$1:$L$1,0),FALSE)</f>
        <v>LP</v>
      </c>
      <c r="D3126" s="21">
        <f>VLOOKUP($A3126,'Trees - celková zdrojová porost'!$A$2:$L$3471,MATCH(D$1,'Trees - celková zdrojová porost'!$A$1:$L$1,0),FALSE)</f>
        <v>320</v>
      </c>
      <c r="E3126" s="21">
        <f>VLOOKUP($A3126,'Trees - celková zdrojová porost'!$A$2:$L$3471,MATCH(E$1,'Trees - celková zdrojová porost'!$A$1:$L$1,0),FALSE)</f>
        <v>19.5</v>
      </c>
      <c r="F3126" s="21">
        <f>VLOOKUP($A3126,'Trees - celková zdrojová porost'!$A$2:$L$3471,MATCH(F$1,'Trees - celková zdrojová porost'!$A$1:$L$1,0),FALSE)</f>
        <v>1.3</v>
      </c>
      <c r="G3126" s="21">
        <f>VLOOKUP($A3126,'Trees - celková zdrojová porost'!$A$2:$L$3471,MATCH(G$1,'Trees - celková zdrojová porost'!$A$1:$L$1,0),FALSE)</f>
        <v>18.2</v>
      </c>
      <c r="H3126" s="21">
        <f>VLOOKUP($A3126,'Trees - celková zdrojová porost'!$A$2:$L$3471,MATCH(H$1,'Trees - celková zdrojová porost'!$A$1:$L$1,0),FALSE)</f>
        <v>1</v>
      </c>
      <c r="I3126" s="21" t="str">
        <f>VLOOKUP($A3126,'Trees - celková zdrojová porost'!$A$2:$L$3471,MATCH(I$1,'Trees - celková zdrojová porost'!$A$1:$L$1,0),FALSE)</f>
        <v>P</v>
      </c>
      <c r="J3126" s="21" t="str">
        <f>VLOOKUP($A3126,'Trees - celková zdrojová porost'!$A$2:$L$3471,MATCH(J$1,'Trees - celková zdrojová porost'!$A$1:$L$1,0),FALSE)</f>
        <v>Z</v>
      </c>
      <c r="K3126" s="21" t="str">
        <f>VLOOKUP($A3126,'Trees - celková zdrojová porost'!$A$2:$L$3471,MATCH(K$1,'Trees - celková zdrojová porost'!$A$1:$L$1,0),FALSE)</f>
        <v>BEZ</v>
      </c>
      <c r="L3126" s="22">
        <f>VLOOKUP($A3126,'Trees - celková zdrojová porost'!$A$2:$L$3471,MATCH(L$1,'Trees - celková zdrojová porost'!$A$1:$L$1,0),FALSE)</f>
        <v>43231.491041666697</v>
      </c>
    </row>
    <row r="3127" spans="1:12" x14ac:dyDescent="0.25">
      <c r="A3127" s="21">
        <v>2964</v>
      </c>
      <c r="B3127" s="21">
        <f>VLOOKUP($A3127,'Trees - celková zdrojová porost'!$A$2:$L$3471,MATCH(B$1,'Trees - celková zdrojová porost'!$A$1:$L$1,0),FALSE)</f>
        <v>2962</v>
      </c>
      <c r="C3127" s="21" t="str">
        <f>VLOOKUP($A3127,'Trees - celková zdrojová porost'!$A$2:$L$3471,MATCH(C$1,'Trees - celková zdrojová porost'!$A$1:$L$1,0),FALSE)</f>
        <v>LP</v>
      </c>
      <c r="D3127" s="21">
        <f>VLOOKUP($A3127,'Trees - celková zdrojová porost'!$A$2:$L$3471,MATCH(D$1,'Trees - celková zdrojová porost'!$A$1:$L$1,0),FALSE)</f>
        <v>270</v>
      </c>
      <c r="E3127" s="21">
        <f>VLOOKUP($A3127,'Trees - celková zdrojová porost'!$A$2:$L$3471,MATCH(E$1,'Trees - celková zdrojová porost'!$A$1:$L$1,0),FALSE)</f>
        <v>19.5</v>
      </c>
      <c r="F3127" s="21">
        <f>VLOOKUP($A3127,'Trees - celková zdrojová porost'!$A$2:$L$3471,MATCH(F$1,'Trees - celková zdrojová porost'!$A$1:$L$1,0),FALSE)</f>
        <v>11.5</v>
      </c>
      <c r="G3127" s="21">
        <f>VLOOKUP($A3127,'Trees - celková zdrojová porost'!$A$2:$L$3471,MATCH(G$1,'Trees - celková zdrojová porost'!$A$1:$L$1,0),FALSE)</f>
        <v>8</v>
      </c>
      <c r="H3127" s="21">
        <f>VLOOKUP($A3127,'Trees - celková zdrojová porost'!$A$2:$L$3471,MATCH(H$1,'Trees - celková zdrojová porost'!$A$1:$L$1,0),FALSE)</f>
        <v>0</v>
      </c>
      <c r="I3127" s="21" t="str">
        <f>VLOOKUP($A3127,'Trees - celková zdrojová porost'!$A$2:$L$3471,MATCH(I$1,'Trees - celková zdrojová porost'!$A$1:$L$1,0),FALSE)</f>
        <v>P</v>
      </c>
      <c r="J3127" s="21" t="str">
        <f>VLOOKUP($A3127,'Trees - celková zdrojová porost'!$A$2:$L$3471,MATCH(J$1,'Trees - celková zdrojová porost'!$A$1:$L$1,0),FALSE)</f>
        <v>Z</v>
      </c>
      <c r="K3127" s="21" t="str">
        <f>VLOOKUP($A3127,'Trees - celková zdrojová porost'!$A$2:$L$3471,MATCH(K$1,'Trees - celková zdrojová porost'!$A$1:$L$1,0),FALSE)</f>
        <v>BEZ</v>
      </c>
      <c r="L3127" s="22">
        <f>VLOOKUP($A3127,'Trees - celková zdrojová porost'!$A$2:$L$3471,MATCH(L$1,'Trees - celková zdrojová porost'!$A$1:$L$1,0),FALSE)</f>
        <v>43231.491354166697</v>
      </c>
    </row>
    <row r="3128" spans="1:12" x14ac:dyDescent="0.25">
      <c r="A3128" s="21">
        <v>2966</v>
      </c>
      <c r="B3128" s="21">
        <f>VLOOKUP($A3128,'Trees - celková zdrojová porost'!$A$2:$L$3471,MATCH(B$1,'Trees - celková zdrojová porost'!$A$1:$L$1,0),FALSE)</f>
        <v>2962</v>
      </c>
      <c r="C3128" s="21" t="str">
        <f>VLOOKUP($A3128,'Trees - celková zdrojová porost'!$A$2:$L$3471,MATCH(C$1,'Trees - celková zdrojová porost'!$A$1:$L$1,0),FALSE)</f>
        <v>LP</v>
      </c>
      <c r="D3128" s="21">
        <f>VLOOKUP($A3128,'Trees - celková zdrojová porost'!$A$2:$L$3471,MATCH(D$1,'Trees - celková zdrojová porost'!$A$1:$L$1,0),FALSE)</f>
        <v>400</v>
      </c>
      <c r="E3128" s="21">
        <f>VLOOKUP($A3128,'Trees - celková zdrojová porost'!$A$2:$L$3471,MATCH(E$1,'Trees - celková zdrojová porost'!$A$1:$L$1,0),FALSE)</f>
        <v>19.600000000000001</v>
      </c>
      <c r="F3128" s="21">
        <f>VLOOKUP($A3128,'Trees - celková zdrojová porost'!$A$2:$L$3471,MATCH(F$1,'Trees - celková zdrojová porost'!$A$1:$L$1,0),FALSE)</f>
        <v>7.8</v>
      </c>
      <c r="G3128" s="21">
        <f>VLOOKUP($A3128,'Trees - celková zdrojová porost'!$A$2:$L$3471,MATCH(G$1,'Trees - celková zdrojová porost'!$A$1:$L$1,0),FALSE)</f>
        <v>11.8</v>
      </c>
      <c r="H3128" s="21">
        <f>VLOOKUP($A3128,'Trees - celková zdrojová porost'!$A$2:$L$3471,MATCH(H$1,'Trees - celková zdrojová porost'!$A$1:$L$1,0),FALSE)</f>
        <v>1</v>
      </c>
      <c r="I3128" s="21" t="str">
        <f>VLOOKUP($A3128,'Trees - celková zdrojová porost'!$A$2:$L$3471,MATCH(I$1,'Trees - celková zdrojová porost'!$A$1:$L$1,0),FALSE)</f>
        <v>P</v>
      </c>
      <c r="J3128" s="21" t="str">
        <f>VLOOKUP($A3128,'Trees - celková zdrojová porost'!$A$2:$L$3471,MATCH(J$1,'Trees - celková zdrojová porost'!$A$1:$L$1,0),FALSE)</f>
        <v>Z</v>
      </c>
      <c r="K3128" s="21" t="str">
        <f>VLOOKUP($A3128,'Trees - celková zdrojová porost'!$A$2:$L$3471,MATCH(K$1,'Trees - celková zdrojová porost'!$A$1:$L$1,0),FALSE)</f>
        <v>BEZ</v>
      </c>
      <c r="L3128" s="22">
        <f>VLOOKUP($A3128,'Trees - celková zdrojová porost'!$A$2:$L$3471,MATCH(L$1,'Trees - celková zdrojová porost'!$A$1:$L$1,0),FALSE)</f>
        <v>43231.491805555597</v>
      </c>
    </row>
    <row r="3129" spans="1:12" x14ac:dyDescent="0.25">
      <c r="A3129" s="21">
        <v>1748</v>
      </c>
      <c r="B3129" s="21">
        <f>VLOOKUP($A3129,'Trees - celková zdrojová porost'!$A$2:$L$3471,MATCH(B$1,'Trees - celková zdrojová porost'!$A$1:$L$1,0),FALSE)</f>
        <v>1741</v>
      </c>
      <c r="C3129" s="21" t="str">
        <f>VLOOKUP($A3129,'Trees - celková zdrojová porost'!$A$2:$L$3471,MATCH(C$1,'Trees - celková zdrojová porost'!$A$1:$L$1,0),FALSE)</f>
        <v>LP</v>
      </c>
      <c r="D3129" s="21">
        <f>VLOOKUP($A3129,'Trees - celková zdrojová porost'!$A$2:$L$3471,MATCH(D$1,'Trees - celková zdrojová porost'!$A$1:$L$1,0),FALSE)</f>
        <v>220</v>
      </c>
      <c r="E3129" s="21">
        <f>VLOOKUP($A3129,'Trees - celková zdrojová porost'!$A$2:$L$3471,MATCH(E$1,'Trees - celková zdrojová porost'!$A$1:$L$1,0),FALSE)</f>
        <v>19.7</v>
      </c>
      <c r="F3129" s="21">
        <f>VLOOKUP($A3129,'Trees - celková zdrojová porost'!$A$2:$L$3471,MATCH(F$1,'Trees - celková zdrojová porost'!$A$1:$L$1,0),FALSE)</f>
        <v>1.7</v>
      </c>
      <c r="G3129" s="21">
        <f>VLOOKUP($A3129,'Trees - celková zdrojová porost'!$A$2:$L$3471,MATCH(G$1,'Trees - celková zdrojová porost'!$A$1:$L$1,0),FALSE)</f>
        <v>18</v>
      </c>
      <c r="H3129" s="21">
        <f>VLOOKUP($A3129,'Trees - celková zdrojová porost'!$A$2:$L$3471,MATCH(H$1,'Trees - celková zdrojová porost'!$A$1:$L$1,0),FALSE)</f>
        <v>1</v>
      </c>
      <c r="I3129" s="21" t="str">
        <f>VLOOKUP($A3129,'Trees - celková zdrojová porost'!$A$2:$L$3471,MATCH(I$1,'Trees - celková zdrojová porost'!$A$1:$L$1,0),FALSE)</f>
        <v>P</v>
      </c>
      <c r="J3129" s="21" t="str">
        <f>VLOOKUP($A3129,'Trees - celková zdrojová porost'!$A$2:$L$3471,MATCH(J$1,'Trees - celková zdrojová porost'!$A$1:$L$1,0),FALSE)</f>
        <v>Z</v>
      </c>
      <c r="K3129" s="21" t="str">
        <f>VLOOKUP($A3129,'Trees - celková zdrojová porost'!$A$2:$L$3471,MATCH(K$1,'Trees - celková zdrojová porost'!$A$1:$L$1,0),FALSE)</f>
        <v>BEZ</v>
      </c>
      <c r="L3129" s="22">
        <f>VLOOKUP($A3129,'Trees - celková zdrojová porost'!$A$2:$L$3471,MATCH(L$1,'Trees - celková zdrojová porost'!$A$1:$L$1,0),FALSE)</f>
        <v>43209.620891203696</v>
      </c>
    </row>
    <row r="3130" spans="1:12" x14ac:dyDescent="0.25">
      <c r="A3130" s="21">
        <v>2965</v>
      </c>
      <c r="B3130" s="21">
        <f>VLOOKUP($A3130,'Trees - celková zdrojová porost'!$A$2:$L$3471,MATCH(B$1,'Trees - celková zdrojová porost'!$A$1:$L$1,0),FALSE)</f>
        <v>2962</v>
      </c>
      <c r="C3130" s="21" t="str">
        <f>VLOOKUP($A3130,'Trees - celková zdrojová porost'!$A$2:$L$3471,MATCH(C$1,'Trees - celková zdrojová porost'!$A$1:$L$1,0),FALSE)</f>
        <v>LP</v>
      </c>
      <c r="D3130" s="21">
        <f>VLOOKUP($A3130,'Trees - celková zdrojová porost'!$A$2:$L$3471,MATCH(D$1,'Trees - celková zdrojová porost'!$A$1:$L$1,0),FALSE)</f>
        <v>280</v>
      </c>
      <c r="E3130" s="21">
        <f>VLOOKUP($A3130,'Trees - celková zdrojová porost'!$A$2:$L$3471,MATCH(E$1,'Trees - celková zdrojová porost'!$A$1:$L$1,0),FALSE)</f>
        <v>19.7</v>
      </c>
      <c r="F3130" s="21">
        <f>VLOOKUP($A3130,'Trees - celková zdrojová porost'!$A$2:$L$3471,MATCH(F$1,'Trees - celková zdrojová porost'!$A$1:$L$1,0),FALSE)</f>
        <v>9.5</v>
      </c>
      <c r="G3130" s="21">
        <f>VLOOKUP($A3130,'Trees - celková zdrojová porost'!$A$2:$L$3471,MATCH(G$1,'Trees - celková zdrojová porost'!$A$1:$L$1,0),FALSE)</f>
        <v>10.199999999999999</v>
      </c>
      <c r="H3130" s="21">
        <f>VLOOKUP($A3130,'Trees - celková zdrojová porost'!$A$2:$L$3471,MATCH(H$1,'Trees - celková zdrojová porost'!$A$1:$L$1,0),FALSE)</f>
        <v>1</v>
      </c>
      <c r="I3130" s="21" t="str">
        <f>VLOOKUP($A3130,'Trees - celková zdrojová porost'!$A$2:$L$3471,MATCH(I$1,'Trees - celková zdrojová porost'!$A$1:$L$1,0),FALSE)</f>
        <v>P</v>
      </c>
      <c r="J3130" s="21" t="str">
        <f>VLOOKUP($A3130,'Trees - celková zdrojová porost'!$A$2:$L$3471,MATCH(J$1,'Trees - celková zdrojová porost'!$A$1:$L$1,0),FALSE)</f>
        <v>Z</v>
      </c>
      <c r="K3130" s="21" t="str">
        <f>VLOOKUP($A3130,'Trees - celková zdrojová porost'!$A$2:$L$3471,MATCH(K$1,'Trees - celková zdrojová porost'!$A$1:$L$1,0),FALSE)</f>
        <v>BEZ</v>
      </c>
      <c r="L3130" s="22">
        <f>VLOOKUP($A3130,'Trees - celková zdrojová porost'!$A$2:$L$3471,MATCH(L$1,'Trees - celková zdrojová porost'!$A$1:$L$1,0),FALSE)</f>
        <v>43231.491666666698</v>
      </c>
    </row>
    <row r="3131" spans="1:12" x14ac:dyDescent="0.25">
      <c r="A3131" s="21">
        <v>1742</v>
      </c>
      <c r="B3131" s="21">
        <f>VLOOKUP($A3131,'Trees - celková zdrojová porost'!$A$2:$L$3471,MATCH(B$1,'Trees - celková zdrojová porost'!$A$1:$L$1,0),FALSE)</f>
        <v>1741</v>
      </c>
      <c r="C3131" s="21" t="str">
        <f>VLOOKUP($A3131,'Trees - celková zdrojová porost'!$A$2:$L$3471,MATCH(C$1,'Trees - celková zdrojová porost'!$A$1:$L$1,0),FALSE)</f>
        <v>LP</v>
      </c>
      <c r="D3131" s="21">
        <f>VLOOKUP($A3131,'Trees - celková zdrojová porost'!$A$2:$L$3471,MATCH(D$1,'Trees - celková zdrojová porost'!$A$1:$L$1,0),FALSE)</f>
        <v>235</v>
      </c>
      <c r="E3131" s="21">
        <f>VLOOKUP($A3131,'Trees - celková zdrojová porost'!$A$2:$L$3471,MATCH(E$1,'Trees - celková zdrojová porost'!$A$1:$L$1,0),FALSE)</f>
        <v>19.899999999999999</v>
      </c>
      <c r="F3131" s="21">
        <f>VLOOKUP($A3131,'Trees - celková zdrojová porost'!$A$2:$L$3471,MATCH(F$1,'Trees - celková zdrojová porost'!$A$1:$L$1,0),FALSE)</f>
        <v>10.7</v>
      </c>
      <c r="G3131" s="21">
        <f>VLOOKUP($A3131,'Trees - celková zdrojová porost'!$A$2:$L$3471,MATCH(G$1,'Trees - celková zdrojová porost'!$A$1:$L$1,0),FALSE)</f>
        <v>9.1999999999999993</v>
      </c>
      <c r="H3131" s="21">
        <f>VLOOKUP($A3131,'Trees - celková zdrojová porost'!$A$2:$L$3471,MATCH(H$1,'Trees - celková zdrojová porost'!$A$1:$L$1,0),FALSE)</f>
        <v>1</v>
      </c>
      <c r="I3131" s="21" t="str">
        <f>VLOOKUP($A3131,'Trees - celková zdrojová porost'!$A$2:$L$3471,MATCH(I$1,'Trees - celková zdrojová porost'!$A$1:$L$1,0),FALSE)</f>
        <v>P</v>
      </c>
      <c r="J3131" s="21" t="str">
        <f>VLOOKUP($A3131,'Trees - celková zdrojová porost'!$A$2:$L$3471,MATCH(J$1,'Trees - celková zdrojová porost'!$A$1:$L$1,0),FALSE)</f>
        <v>Z</v>
      </c>
      <c r="K3131" s="21" t="str">
        <f>VLOOKUP($A3131,'Trees - celková zdrojová porost'!$A$2:$L$3471,MATCH(K$1,'Trees - celková zdrojová porost'!$A$1:$L$1,0),FALSE)</f>
        <v>BEZ</v>
      </c>
      <c r="L3131" s="22">
        <f>VLOOKUP($A3131,'Trees - celková zdrojová porost'!$A$2:$L$3471,MATCH(L$1,'Trees - celková zdrojová porost'!$A$1:$L$1,0),FALSE)</f>
        <v>43209.619722222204</v>
      </c>
    </row>
    <row r="3132" spans="1:12" x14ac:dyDescent="0.25">
      <c r="A3132" s="21">
        <v>2247</v>
      </c>
      <c r="B3132" s="21">
        <f>VLOOKUP($A3132,'Trees - celková zdrojová porost'!$A$2:$L$3471,MATCH(B$1,'Trees - celková zdrojová porost'!$A$1:$L$1,0),FALSE)</f>
        <v>2244</v>
      </c>
      <c r="C3132" s="21" t="str">
        <f>VLOOKUP($A3132,'Trees - celková zdrojová porost'!$A$2:$L$3471,MATCH(C$1,'Trees - celková zdrojová porost'!$A$1:$L$1,0),FALSE)</f>
        <v>LP</v>
      </c>
      <c r="D3132" s="21">
        <f>VLOOKUP($A3132,'Trees - celková zdrojová porost'!$A$2:$L$3471,MATCH(D$1,'Trees - celková zdrojová porost'!$A$1:$L$1,0),FALSE)</f>
        <v>240</v>
      </c>
      <c r="E3132" s="21">
        <f>VLOOKUP($A3132,'Trees - celková zdrojová porost'!$A$2:$L$3471,MATCH(E$1,'Trees - celková zdrojová porost'!$A$1:$L$1,0),FALSE)</f>
        <v>19.899999999999999</v>
      </c>
      <c r="F3132" s="21">
        <f>VLOOKUP($A3132,'Trees - celková zdrojová porost'!$A$2:$L$3471,MATCH(F$1,'Trees - celková zdrojová porost'!$A$1:$L$1,0),FALSE)</f>
        <v>1.25</v>
      </c>
      <c r="G3132" s="21">
        <f>VLOOKUP($A3132,'Trees - celková zdrojová porost'!$A$2:$L$3471,MATCH(G$1,'Trees - celková zdrojová porost'!$A$1:$L$1,0),FALSE)</f>
        <v>18.649999999999999</v>
      </c>
      <c r="H3132" s="21">
        <f>VLOOKUP($A3132,'Trees - celková zdrojová porost'!$A$2:$L$3471,MATCH(H$1,'Trees - celková zdrojová porost'!$A$1:$L$1,0),FALSE)</f>
        <v>0</v>
      </c>
      <c r="I3132" s="21" t="str">
        <f>VLOOKUP($A3132,'Trees - celková zdrojová porost'!$A$2:$L$3471,MATCH(I$1,'Trees - celková zdrojová porost'!$A$1:$L$1,0),FALSE)</f>
        <v>P</v>
      </c>
      <c r="J3132" s="21" t="str">
        <f>VLOOKUP($A3132,'Trees - celková zdrojová porost'!$A$2:$L$3471,MATCH(J$1,'Trees - celková zdrojová porost'!$A$1:$L$1,0),FALSE)</f>
        <v>Z</v>
      </c>
      <c r="K3132" s="21" t="str">
        <f>VLOOKUP($A3132,'Trees - celková zdrojová porost'!$A$2:$L$3471,MATCH(K$1,'Trees - celková zdrojová porost'!$A$1:$L$1,0),FALSE)</f>
        <v>BEZ</v>
      </c>
      <c r="L3132" s="22">
        <f>VLOOKUP($A3132,'Trees - celková zdrojová porost'!$A$2:$L$3471,MATCH(L$1,'Trees - celková zdrojová porost'!$A$1:$L$1,0),FALSE)</f>
        <v>43216.419826388897</v>
      </c>
    </row>
    <row r="3133" spans="1:12" x14ac:dyDescent="0.25">
      <c r="A3133" s="21">
        <v>2245</v>
      </c>
      <c r="B3133" s="21">
        <f>VLOOKUP($A3133,'Trees - celková zdrojová porost'!$A$2:$L$3471,MATCH(B$1,'Trees - celková zdrojová porost'!$A$1:$L$1,0),FALSE)</f>
        <v>2244</v>
      </c>
      <c r="C3133" s="21" t="str">
        <f>VLOOKUP($A3133,'Trees - celková zdrojová porost'!$A$2:$L$3471,MATCH(C$1,'Trees - celková zdrojová porost'!$A$1:$L$1,0),FALSE)</f>
        <v>LP</v>
      </c>
      <c r="D3133" s="21">
        <f>VLOOKUP($A3133,'Trees - celková zdrojová porost'!$A$2:$L$3471,MATCH(D$1,'Trees - celková zdrojová porost'!$A$1:$L$1,0),FALSE)</f>
        <v>245</v>
      </c>
      <c r="E3133" s="21">
        <f>VLOOKUP($A3133,'Trees - celková zdrojová porost'!$A$2:$L$3471,MATCH(E$1,'Trees - celková zdrojová porost'!$A$1:$L$1,0),FALSE)</f>
        <v>20.2</v>
      </c>
      <c r="F3133" s="21">
        <f>VLOOKUP($A3133,'Trees - celková zdrojová porost'!$A$2:$L$3471,MATCH(F$1,'Trees - celková zdrojová porost'!$A$1:$L$1,0),FALSE)</f>
        <v>2.2000000000000002</v>
      </c>
      <c r="G3133" s="21">
        <f>VLOOKUP($A3133,'Trees - celková zdrojová porost'!$A$2:$L$3471,MATCH(G$1,'Trees - celková zdrojová porost'!$A$1:$L$1,0),FALSE)</f>
        <v>18</v>
      </c>
      <c r="H3133" s="21">
        <f>VLOOKUP($A3133,'Trees - celková zdrojová porost'!$A$2:$L$3471,MATCH(H$1,'Trees - celková zdrojová porost'!$A$1:$L$1,0),FALSE)</f>
        <v>1</v>
      </c>
      <c r="I3133" s="21" t="str">
        <f>VLOOKUP($A3133,'Trees - celková zdrojová porost'!$A$2:$L$3471,MATCH(I$1,'Trees - celková zdrojová porost'!$A$1:$L$1,0),FALSE)</f>
        <v>P</v>
      </c>
      <c r="J3133" s="21" t="str">
        <f>VLOOKUP($A3133,'Trees - celková zdrojová porost'!$A$2:$L$3471,MATCH(J$1,'Trees - celková zdrojová porost'!$A$1:$L$1,0),FALSE)</f>
        <v>Z</v>
      </c>
      <c r="K3133" s="21" t="str">
        <f>VLOOKUP($A3133,'Trees - celková zdrojová porost'!$A$2:$L$3471,MATCH(K$1,'Trees - celková zdrojová porost'!$A$1:$L$1,0),FALSE)</f>
        <v>BEZ</v>
      </c>
      <c r="L3133" s="22">
        <f>VLOOKUP($A3133,'Trees - celková zdrojová porost'!$A$2:$L$3471,MATCH(L$1,'Trees - celková zdrojová porost'!$A$1:$L$1,0),FALSE)</f>
        <v>43216.419525463003</v>
      </c>
    </row>
    <row r="3134" spans="1:12" x14ac:dyDescent="0.25">
      <c r="A3134" s="21">
        <v>1741</v>
      </c>
      <c r="B3134" s="21">
        <f>VLOOKUP($A3134,'Trees - celková zdrojová porost'!$A$2:$L$3471,MATCH(B$1,'Trees - celková zdrojová porost'!$A$1:$L$1,0),FALSE)</f>
        <v>1741</v>
      </c>
      <c r="C3134" s="21" t="str">
        <f>VLOOKUP($A3134,'Trees - celková zdrojová porost'!$A$2:$L$3471,MATCH(C$1,'Trees - celková zdrojová porost'!$A$1:$L$1,0),FALSE)</f>
        <v>LP</v>
      </c>
      <c r="D3134" s="21">
        <f>VLOOKUP($A3134,'Trees - celková zdrojová porost'!$A$2:$L$3471,MATCH(D$1,'Trees - celková zdrojová porost'!$A$1:$L$1,0),FALSE)</f>
        <v>205</v>
      </c>
      <c r="E3134" s="21">
        <f>VLOOKUP($A3134,'Trees - celková zdrojová porost'!$A$2:$L$3471,MATCH(E$1,'Trees - celková zdrojová porost'!$A$1:$L$1,0),FALSE)</f>
        <v>20.3</v>
      </c>
      <c r="F3134" s="21">
        <f>VLOOKUP($A3134,'Trees - celková zdrojová porost'!$A$2:$L$3471,MATCH(F$1,'Trees - celková zdrojová porost'!$A$1:$L$1,0),FALSE)</f>
        <v>14.4</v>
      </c>
      <c r="G3134" s="21">
        <f>VLOOKUP($A3134,'Trees - celková zdrojová porost'!$A$2:$L$3471,MATCH(G$1,'Trees - celková zdrojová porost'!$A$1:$L$1,0),FALSE)</f>
        <v>5.9</v>
      </c>
      <c r="H3134" s="21">
        <f>VLOOKUP($A3134,'Trees - celková zdrojová porost'!$A$2:$L$3471,MATCH(H$1,'Trees - celková zdrojová porost'!$A$1:$L$1,0),FALSE)</f>
        <v>0</v>
      </c>
      <c r="I3134" s="21" t="str">
        <f>VLOOKUP($A3134,'Trees - celková zdrojová porost'!$A$2:$L$3471,MATCH(I$1,'Trees - celková zdrojová porost'!$A$1:$L$1,0),FALSE)</f>
        <v>P</v>
      </c>
      <c r="J3134" s="21" t="str">
        <f>VLOOKUP($A3134,'Trees - celková zdrojová porost'!$A$2:$L$3471,MATCH(J$1,'Trees - celková zdrojová porost'!$A$1:$L$1,0),FALSE)</f>
        <v>Z</v>
      </c>
      <c r="K3134" s="21" t="str">
        <f>VLOOKUP($A3134,'Trees - celková zdrojová porost'!$A$2:$L$3471,MATCH(K$1,'Trees - celková zdrojová porost'!$A$1:$L$1,0),FALSE)</f>
        <v>BEZ</v>
      </c>
      <c r="L3134" s="22">
        <f>VLOOKUP($A3134,'Trees - celková zdrojová porost'!$A$2:$L$3471,MATCH(L$1,'Trees - celková zdrojová porost'!$A$1:$L$1,0),FALSE)</f>
        <v>43209.619629629597</v>
      </c>
    </row>
    <row r="3135" spans="1:12" x14ac:dyDescent="0.25">
      <c r="A3135" s="21">
        <v>2963</v>
      </c>
      <c r="B3135" s="21">
        <f>VLOOKUP($A3135,'Trees - celková zdrojová porost'!$A$2:$L$3471,MATCH(B$1,'Trees - celková zdrojová porost'!$A$1:$L$1,0),FALSE)</f>
        <v>2962</v>
      </c>
      <c r="C3135" s="21" t="str">
        <f>VLOOKUP($A3135,'Trees - celková zdrojová porost'!$A$2:$L$3471,MATCH(C$1,'Trees - celková zdrojová porost'!$A$1:$L$1,0),FALSE)</f>
        <v>LP</v>
      </c>
      <c r="D3135" s="21">
        <f>VLOOKUP($A3135,'Trees - celková zdrojová porost'!$A$2:$L$3471,MATCH(D$1,'Trees - celková zdrojová porost'!$A$1:$L$1,0),FALSE)</f>
        <v>360</v>
      </c>
      <c r="E3135" s="21">
        <f>VLOOKUP($A3135,'Trees - celková zdrojová porost'!$A$2:$L$3471,MATCH(E$1,'Trees - celková zdrojová porost'!$A$1:$L$1,0),FALSE)</f>
        <v>20.5</v>
      </c>
      <c r="F3135" s="21">
        <f>VLOOKUP($A3135,'Trees - celková zdrojová porost'!$A$2:$L$3471,MATCH(F$1,'Trees - celková zdrojová porost'!$A$1:$L$1,0),FALSE)</f>
        <v>5.2</v>
      </c>
      <c r="G3135" s="21">
        <f>VLOOKUP($A3135,'Trees - celková zdrojová porost'!$A$2:$L$3471,MATCH(G$1,'Trees - celková zdrojová porost'!$A$1:$L$1,0),FALSE)</f>
        <v>15.3</v>
      </c>
      <c r="H3135" s="21">
        <f>VLOOKUP($A3135,'Trees - celková zdrojová porost'!$A$2:$L$3471,MATCH(H$1,'Trees - celková zdrojová porost'!$A$1:$L$1,0),FALSE)</f>
        <v>1</v>
      </c>
      <c r="I3135" s="21" t="str">
        <f>VLOOKUP($A3135,'Trees - celková zdrojová porost'!$A$2:$L$3471,MATCH(I$1,'Trees - celková zdrojová porost'!$A$1:$L$1,0),FALSE)</f>
        <v>P</v>
      </c>
      <c r="J3135" s="21" t="str">
        <f>VLOOKUP($A3135,'Trees - celková zdrojová porost'!$A$2:$L$3471,MATCH(J$1,'Trees - celková zdrojová porost'!$A$1:$L$1,0),FALSE)</f>
        <v>Z</v>
      </c>
      <c r="K3135" s="21" t="str">
        <f>VLOOKUP($A3135,'Trees - celková zdrojová porost'!$A$2:$L$3471,MATCH(K$1,'Trees - celková zdrojová porost'!$A$1:$L$1,0),FALSE)</f>
        <v>BEZ</v>
      </c>
      <c r="L3135" s="22">
        <f>VLOOKUP($A3135,'Trees - celková zdrojová porost'!$A$2:$L$3471,MATCH(L$1,'Trees - celková zdrojová porost'!$A$1:$L$1,0),FALSE)</f>
        <v>43231.491238425901</v>
      </c>
    </row>
    <row r="3136" spans="1:12" x14ac:dyDescent="0.25">
      <c r="A3136" s="21">
        <v>975</v>
      </c>
      <c r="B3136" s="21">
        <f>VLOOKUP($A3136,'Trees - celková zdrojová porost'!$A$2:$L$3471,MATCH(B$1,'Trees - celková zdrojová porost'!$A$1:$L$1,0),FALSE)</f>
        <v>0</v>
      </c>
      <c r="C3136" s="21" t="str">
        <f>VLOOKUP($A3136,'Trees - celková zdrojová porost'!$A$2:$L$3471,MATCH(C$1,'Trees - celková zdrojová porost'!$A$1:$L$1,0),FALSE)</f>
        <v>LP</v>
      </c>
      <c r="D3136" s="21">
        <f>VLOOKUP($A3136,'Trees - celková zdrojová porost'!$A$2:$L$3471,MATCH(D$1,'Trees - celková zdrojová porost'!$A$1:$L$1,0),FALSE)</f>
        <v>360</v>
      </c>
      <c r="E3136" s="21">
        <f>VLOOKUP($A3136,'Trees - celková zdrojová porost'!$A$2:$L$3471,MATCH(E$1,'Trees - celková zdrojová porost'!$A$1:$L$1,0),FALSE)</f>
        <v>20.6</v>
      </c>
      <c r="F3136" s="21">
        <f>VLOOKUP($A3136,'Trees - celková zdrojová porost'!$A$2:$L$3471,MATCH(F$1,'Trees - celková zdrojová porost'!$A$1:$L$1,0),FALSE)</f>
        <v>14.2</v>
      </c>
      <c r="G3136" s="21">
        <f>VLOOKUP($A3136,'Trees - celková zdrojová porost'!$A$2:$L$3471,MATCH(G$1,'Trees - celková zdrojová porost'!$A$1:$L$1,0),FALSE)</f>
        <v>6.4</v>
      </c>
      <c r="H3136" s="21">
        <f>VLOOKUP($A3136,'Trees - celková zdrojová porost'!$A$2:$L$3471,MATCH(H$1,'Trees - celková zdrojová porost'!$A$1:$L$1,0),FALSE)</f>
        <v>0</v>
      </c>
      <c r="I3136" s="21" t="str">
        <f>VLOOKUP($A3136,'Trees - celková zdrojová porost'!$A$2:$L$3471,MATCH(I$1,'Trees - celková zdrojová porost'!$A$1:$L$1,0),FALSE)</f>
        <v>P</v>
      </c>
      <c r="J3136" s="21" t="str">
        <f>VLOOKUP($A3136,'Trees - celková zdrojová porost'!$A$2:$L$3471,MATCH(J$1,'Trees - celková zdrojová porost'!$A$1:$L$1,0),FALSE)</f>
        <v>Z</v>
      </c>
      <c r="K3136" s="21" t="str">
        <f>VLOOKUP($A3136,'Trees - celková zdrojová porost'!$A$2:$L$3471,MATCH(K$1,'Trees - celková zdrojová porost'!$A$1:$L$1,0),FALSE)</f>
        <v>BEZ</v>
      </c>
      <c r="L3136" s="22">
        <f>VLOOKUP($A3136,'Trees - celková zdrojová porost'!$A$2:$L$3471,MATCH(L$1,'Trees - celková zdrojová porost'!$A$1:$L$1,0),FALSE)</f>
        <v>43196.529849537001</v>
      </c>
    </row>
    <row r="3137" spans="1:12" x14ac:dyDescent="0.25">
      <c r="A3137" s="21">
        <v>1745</v>
      </c>
      <c r="B3137" s="21">
        <f>VLOOKUP($A3137,'Trees - celková zdrojová porost'!$A$2:$L$3471,MATCH(B$1,'Trees - celková zdrojová porost'!$A$1:$L$1,0),FALSE)</f>
        <v>1741</v>
      </c>
      <c r="C3137" s="21" t="str">
        <f>VLOOKUP($A3137,'Trees - celková zdrojová porost'!$A$2:$L$3471,MATCH(C$1,'Trees - celková zdrojová porost'!$A$1:$L$1,0),FALSE)</f>
        <v>LP</v>
      </c>
      <c r="D3137" s="21">
        <f>VLOOKUP($A3137,'Trees - celková zdrojová porost'!$A$2:$L$3471,MATCH(D$1,'Trees - celková zdrojová porost'!$A$1:$L$1,0),FALSE)</f>
        <v>250</v>
      </c>
      <c r="E3137" s="21">
        <f>VLOOKUP($A3137,'Trees - celková zdrojová porost'!$A$2:$L$3471,MATCH(E$1,'Trees - celková zdrojová porost'!$A$1:$L$1,0),FALSE)</f>
        <v>20.7</v>
      </c>
      <c r="F3137" s="21">
        <f>VLOOKUP($A3137,'Trees - celková zdrojová porost'!$A$2:$L$3471,MATCH(F$1,'Trees - celková zdrojová porost'!$A$1:$L$1,0),FALSE)</f>
        <v>1.7</v>
      </c>
      <c r="G3137" s="21">
        <f>VLOOKUP($A3137,'Trees - celková zdrojová porost'!$A$2:$L$3471,MATCH(G$1,'Trees - celková zdrojová porost'!$A$1:$L$1,0),FALSE)</f>
        <v>19</v>
      </c>
      <c r="H3137" s="21">
        <f>VLOOKUP($A3137,'Trees - celková zdrojová porost'!$A$2:$L$3471,MATCH(H$1,'Trees - celková zdrojová porost'!$A$1:$L$1,0),FALSE)</f>
        <v>0</v>
      </c>
      <c r="I3137" s="21" t="str">
        <f>VLOOKUP($A3137,'Trees - celková zdrojová porost'!$A$2:$L$3471,MATCH(I$1,'Trees - celková zdrojová porost'!$A$1:$L$1,0),FALSE)</f>
        <v>P</v>
      </c>
      <c r="J3137" s="21" t="str">
        <f>VLOOKUP($A3137,'Trees - celková zdrojová porost'!$A$2:$L$3471,MATCH(J$1,'Trees - celková zdrojová porost'!$A$1:$L$1,0),FALSE)</f>
        <v>Z</v>
      </c>
      <c r="K3137" s="21" t="str">
        <f>VLOOKUP($A3137,'Trees - celková zdrojová porost'!$A$2:$L$3471,MATCH(K$1,'Trees - celková zdrojová porost'!$A$1:$L$1,0),FALSE)</f>
        <v>BEZ</v>
      </c>
      <c r="L3137" s="22">
        <f>VLOOKUP($A3137,'Trees - celková zdrojová porost'!$A$2:$L$3471,MATCH(L$1,'Trees - celková zdrojová porost'!$A$1:$L$1,0),FALSE)</f>
        <v>43209.620428240698</v>
      </c>
    </row>
    <row r="3138" spans="1:12" x14ac:dyDescent="0.25">
      <c r="A3138" s="21">
        <v>10</v>
      </c>
      <c r="B3138" s="21">
        <f>VLOOKUP($A3138,'Trees - celková zdrojová porost'!$A$2:$L$3471,MATCH(B$1,'Trees - celková zdrojová porost'!$A$1:$L$1,0),FALSE)</f>
        <v>9</v>
      </c>
      <c r="C3138" s="21" t="str">
        <f>VLOOKUP($A3138,'Trees - celková zdrojová porost'!$A$2:$L$3471,MATCH(C$1,'Trees - celková zdrojová porost'!$A$1:$L$1,0),FALSE)</f>
        <v>LP</v>
      </c>
      <c r="D3138" s="21">
        <f>VLOOKUP($A3138,'Trees - celková zdrojová porost'!$A$2:$L$3471,MATCH(D$1,'Trees - celková zdrojová porost'!$A$1:$L$1,0),FALSE)</f>
        <v>320</v>
      </c>
      <c r="E3138" s="21">
        <f>VLOOKUP($A3138,'Trees - celková zdrojová porost'!$A$2:$L$3471,MATCH(E$1,'Trees - celková zdrojová porost'!$A$1:$L$1,0),FALSE)</f>
        <v>21.2</v>
      </c>
      <c r="F3138" s="21">
        <f>VLOOKUP($A3138,'Trees - celková zdrojová porost'!$A$2:$L$3471,MATCH(F$1,'Trees - celková zdrojová porost'!$A$1:$L$1,0),FALSE)</f>
        <v>10.8</v>
      </c>
      <c r="G3138" s="21">
        <f>VLOOKUP($A3138,'Trees - celková zdrojová porost'!$A$2:$L$3471,MATCH(G$1,'Trees - celková zdrojová porost'!$A$1:$L$1,0),FALSE)</f>
        <v>10.4</v>
      </c>
      <c r="H3138" s="21">
        <f>VLOOKUP($A3138,'Trees - celková zdrojová porost'!$A$2:$L$3471,MATCH(H$1,'Trees - celková zdrojová porost'!$A$1:$L$1,0),FALSE)</f>
        <v>0</v>
      </c>
      <c r="I3138" s="21" t="str">
        <f>VLOOKUP($A3138,'Trees - celková zdrojová porost'!$A$2:$L$3471,MATCH(I$1,'Trees - celková zdrojová porost'!$A$1:$L$1,0),FALSE)</f>
        <v>P</v>
      </c>
      <c r="J3138" s="21" t="str">
        <f>VLOOKUP($A3138,'Trees - celková zdrojová porost'!$A$2:$L$3471,MATCH(J$1,'Trees - celková zdrojová porost'!$A$1:$L$1,0),FALSE)</f>
        <v>Z</v>
      </c>
      <c r="K3138" s="21" t="str">
        <f>VLOOKUP($A3138,'Trees - celková zdrojová porost'!$A$2:$L$3471,MATCH(K$1,'Trees - celková zdrojová porost'!$A$1:$L$1,0),FALSE)</f>
        <v>BEZ</v>
      </c>
      <c r="L3138" s="22">
        <f>VLOOKUP($A3138,'Trees - celková zdrojová porost'!$A$2:$L$3471,MATCH(L$1,'Trees - celková zdrojová porost'!$A$1:$L$1,0),FALSE)</f>
        <v>43184.510358796302</v>
      </c>
    </row>
    <row r="3139" spans="1:12" x14ac:dyDescent="0.25">
      <c r="A3139" s="21">
        <v>2246</v>
      </c>
      <c r="B3139" s="21">
        <f>VLOOKUP($A3139,'Trees - celková zdrojová porost'!$A$2:$L$3471,MATCH(B$1,'Trees - celková zdrojová porost'!$A$1:$L$1,0),FALSE)</f>
        <v>2244</v>
      </c>
      <c r="C3139" s="21" t="str">
        <f>VLOOKUP($A3139,'Trees - celková zdrojová porost'!$A$2:$L$3471,MATCH(C$1,'Trees - celková zdrojová porost'!$A$1:$L$1,0),FALSE)</f>
        <v>LP</v>
      </c>
      <c r="D3139" s="21">
        <f>VLOOKUP($A3139,'Trees - celková zdrojová porost'!$A$2:$L$3471,MATCH(D$1,'Trees - celková zdrojová porost'!$A$1:$L$1,0),FALSE)</f>
        <v>305</v>
      </c>
      <c r="E3139" s="21">
        <f>VLOOKUP($A3139,'Trees - celková zdrojová porost'!$A$2:$L$3471,MATCH(E$1,'Trees - celková zdrojová porost'!$A$1:$L$1,0),FALSE)</f>
        <v>21.3</v>
      </c>
      <c r="F3139" s="21">
        <f>VLOOKUP($A3139,'Trees - celková zdrojová porost'!$A$2:$L$3471,MATCH(F$1,'Trees - celková zdrojová porost'!$A$1:$L$1,0),FALSE)</f>
        <v>1.9</v>
      </c>
      <c r="G3139" s="21">
        <f>VLOOKUP($A3139,'Trees - celková zdrojová porost'!$A$2:$L$3471,MATCH(G$1,'Trees - celková zdrojová porost'!$A$1:$L$1,0),FALSE)</f>
        <v>19.399999999999999</v>
      </c>
      <c r="H3139" s="21">
        <f>VLOOKUP($A3139,'Trees - celková zdrojová porost'!$A$2:$L$3471,MATCH(H$1,'Trees - celková zdrojová porost'!$A$1:$L$1,0),FALSE)</f>
        <v>1</v>
      </c>
      <c r="I3139" s="21" t="str">
        <f>VLOOKUP($A3139,'Trees - celková zdrojová porost'!$A$2:$L$3471,MATCH(I$1,'Trees - celková zdrojová porost'!$A$1:$L$1,0),FALSE)</f>
        <v>P</v>
      </c>
      <c r="J3139" s="21" t="str">
        <f>VLOOKUP($A3139,'Trees - celková zdrojová porost'!$A$2:$L$3471,MATCH(J$1,'Trees - celková zdrojová porost'!$A$1:$L$1,0),FALSE)</f>
        <v>Z</v>
      </c>
      <c r="K3139" s="21" t="str">
        <f>VLOOKUP($A3139,'Trees - celková zdrojová porost'!$A$2:$L$3471,MATCH(K$1,'Trees - celková zdrojová porost'!$A$1:$L$1,0),FALSE)</f>
        <v>BEZ</v>
      </c>
      <c r="L3139" s="22">
        <f>VLOOKUP($A3139,'Trees - celková zdrojová porost'!$A$2:$L$3471,MATCH(L$1,'Trees - celková zdrojová porost'!$A$1:$L$1,0),FALSE)</f>
        <v>43216.419652777797</v>
      </c>
    </row>
    <row r="3140" spans="1:12" x14ac:dyDescent="0.25">
      <c r="A3140" s="21">
        <v>1841</v>
      </c>
      <c r="B3140" s="21">
        <f>VLOOKUP($A3140,'Trees - celková zdrojová porost'!$A$2:$L$3471,MATCH(B$1,'Trees - celková zdrojová porost'!$A$1:$L$1,0),FALSE)</f>
        <v>1840</v>
      </c>
      <c r="C3140" s="21" t="str">
        <f>VLOOKUP($A3140,'Trees - celková zdrojová porost'!$A$2:$L$3471,MATCH(C$1,'Trees - celková zdrojová porost'!$A$1:$L$1,0),FALSE)</f>
        <v>LP</v>
      </c>
      <c r="D3140" s="21">
        <f>VLOOKUP($A3140,'Trees - celková zdrojová porost'!$A$2:$L$3471,MATCH(D$1,'Trees - celková zdrojová porost'!$A$1:$L$1,0),FALSE)</f>
        <v>185</v>
      </c>
      <c r="E3140" s="21">
        <f>VLOOKUP($A3140,'Trees - celková zdrojová porost'!$A$2:$L$3471,MATCH(E$1,'Trees - celková zdrojová porost'!$A$1:$L$1,0),FALSE)</f>
        <v>21.5</v>
      </c>
      <c r="F3140" s="21">
        <f>VLOOKUP($A3140,'Trees - celková zdrojová porost'!$A$2:$L$3471,MATCH(F$1,'Trees - celková zdrojová porost'!$A$1:$L$1,0),FALSE)</f>
        <v>17.100000000000001</v>
      </c>
      <c r="G3140" s="21">
        <f>VLOOKUP($A3140,'Trees - celková zdrojová porost'!$A$2:$L$3471,MATCH(G$1,'Trees - celková zdrojová porost'!$A$1:$L$1,0),FALSE)</f>
        <v>4.4000000000000004</v>
      </c>
      <c r="H3140" s="21">
        <f>VLOOKUP($A3140,'Trees - celková zdrojová porost'!$A$2:$L$3471,MATCH(H$1,'Trees - celková zdrojová porost'!$A$1:$L$1,0),FALSE)</f>
        <v>0</v>
      </c>
      <c r="I3140" s="21" t="str">
        <f>VLOOKUP($A3140,'Trees - celková zdrojová porost'!$A$2:$L$3471,MATCH(I$1,'Trees - celková zdrojová porost'!$A$1:$L$1,0),FALSE)</f>
        <v>P</v>
      </c>
      <c r="J3140" s="21" t="str">
        <f>VLOOKUP($A3140,'Trees - celková zdrojová porost'!$A$2:$L$3471,MATCH(J$1,'Trees - celková zdrojová porost'!$A$1:$L$1,0),FALSE)</f>
        <v>Z</v>
      </c>
      <c r="K3140" s="21" t="str">
        <f>VLOOKUP($A3140,'Trees - celková zdrojová porost'!$A$2:$L$3471,MATCH(K$1,'Trees - celková zdrojová porost'!$A$1:$L$1,0),FALSE)</f>
        <v>BEZ</v>
      </c>
      <c r="L3140" s="22">
        <f>VLOOKUP($A3140,'Trees - celková zdrojová porost'!$A$2:$L$3471,MATCH(L$1,'Trees - celková zdrojová porost'!$A$1:$L$1,0),FALSE)</f>
        <v>43210.409988425898</v>
      </c>
    </row>
    <row r="3141" spans="1:12" x14ac:dyDescent="0.25">
      <c r="A3141" s="21">
        <v>2154</v>
      </c>
      <c r="B3141" s="21">
        <f>VLOOKUP($A3141,'Trees - celková zdrojová porost'!$A$2:$L$3471,MATCH(B$1,'Trees - celková zdrojová porost'!$A$1:$L$1,0),FALSE)</f>
        <v>2152</v>
      </c>
      <c r="C3141" s="21" t="str">
        <f>VLOOKUP($A3141,'Trees - celková zdrojová porost'!$A$2:$L$3471,MATCH(C$1,'Trees - celková zdrojová porost'!$A$1:$L$1,0),FALSE)</f>
        <v>LP</v>
      </c>
      <c r="D3141" s="21">
        <f>VLOOKUP($A3141,'Trees - celková zdrojová porost'!$A$2:$L$3471,MATCH(D$1,'Trees - celková zdrojová porost'!$A$1:$L$1,0),FALSE)</f>
        <v>290</v>
      </c>
      <c r="E3141" s="21">
        <f>VLOOKUP($A3141,'Trees - celková zdrojová porost'!$A$2:$L$3471,MATCH(E$1,'Trees - celková zdrojová porost'!$A$1:$L$1,0),FALSE)</f>
        <v>21.5</v>
      </c>
      <c r="F3141" s="21">
        <f>VLOOKUP($A3141,'Trees - celková zdrojová porost'!$A$2:$L$3471,MATCH(F$1,'Trees - celková zdrojová porost'!$A$1:$L$1,0),FALSE)</f>
        <v>6.8</v>
      </c>
      <c r="G3141" s="21">
        <f>VLOOKUP($A3141,'Trees - celková zdrojová porost'!$A$2:$L$3471,MATCH(G$1,'Trees - celková zdrojová porost'!$A$1:$L$1,0),FALSE)</f>
        <v>14.7</v>
      </c>
      <c r="H3141" s="21">
        <f>VLOOKUP($A3141,'Trees - celková zdrojová porost'!$A$2:$L$3471,MATCH(H$1,'Trees - celková zdrojová porost'!$A$1:$L$1,0),FALSE)</f>
        <v>0</v>
      </c>
      <c r="I3141" s="21" t="str">
        <f>VLOOKUP($A3141,'Trees - celková zdrojová porost'!$A$2:$L$3471,MATCH(I$1,'Trees - celková zdrojová porost'!$A$1:$L$1,0),FALSE)</f>
        <v>P</v>
      </c>
      <c r="J3141" s="21" t="str">
        <f>VLOOKUP($A3141,'Trees - celková zdrojová porost'!$A$2:$L$3471,MATCH(J$1,'Trees - celková zdrojová porost'!$A$1:$L$1,0),FALSE)</f>
        <v>Z</v>
      </c>
      <c r="K3141" s="21" t="str">
        <f>VLOOKUP($A3141,'Trees - celková zdrojová porost'!$A$2:$L$3471,MATCH(K$1,'Trees - celková zdrojová porost'!$A$1:$L$1,0),FALSE)</f>
        <v>BEZ</v>
      </c>
      <c r="L3141" s="22">
        <f>VLOOKUP($A3141,'Trees - celková zdrojová porost'!$A$2:$L$3471,MATCH(L$1,'Trees - celková zdrojová porost'!$A$1:$L$1,0),FALSE)</f>
        <v>43213.506932870398</v>
      </c>
    </row>
    <row r="3142" spans="1:12" x14ac:dyDescent="0.25">
      <c r="A3142" s="21">
        <v>2486</v>
      </c>
      <c r="B3142" s="21">
        <f>VLOOKUP($A3142,'Trees - celková zdrojová porost'!$A$2:$L$3471,MATCH(B$1,'Trees - celková zdrojová porost'!$A$1:$L$1,0),FALSE)</f>
        <v>2486</v>
      </c>
      <c r="C3142" s="21" t="str">
        <f>VLOOKUP($A3142,'Trees - celková zdrojová porost'!$A$2:$L$3471,MATCH(C$1,'Trees - celková zdrojová porost'!$A$1:$L$1,0),FALSE)</f>
        <v>LP</v>
      </c>
      <c r="D3142" s="21">
        <f>VLOOKUP($A3142,'Trees - celková zdrojová porost'!$A$2:$L$3471,MATCH(D$1,'Trees - celková zdrojová porost'!$A$1:$L$1,0),FALSE)</f>
        <v>245</v>
      </c>
      <c r="E3142" s="21">
        <f>VLOOKUP($A3142,'Trees - celková zdrojová porost'!$A$2:$L$3471,MATCH(E$1,'Trees - celková zdrojová porost'!$A$1:$L$1,0),FALSE)</f>
        <v>21.6</v>
      </c>
      <c r="F3142" s="21">
        <f>VLOOKUP($A3142,'Trees - celková zdrojová porost'!$A$2:$L$3471,MATCH(F$1,'Trees - celková zdrojová porost'!$A$1:$L$1,0),FALSE)</f>
        <v>7.1</v>
      </c>
      <c r="G3142" s="21">
        <f>VLOOKUP($A3142,'Trees - celková zdrojová porost'!$A$2:$L$3471,MATCH(G$1,'Trees - celková zdrojová porost'!$A$1:$L$1,0),FALSE)</f>
        <v>14.5</v>
      </c>
      <c r="H3142" s="21">
        <f>VLOOKUP($A3142,'Trees - celková zdrojová porost'!$A$2:$L$3471,MATCH(H$1,'Trees - celková zdrojová porost'!$A$1:$L$1,0),FALSE)</f>
        <v>1</v>
      </c>
      <c r="I3142" s="21" t="str">
        <f>VLOOKUP($A3142,'Trees - celková zdrojová porost'!$A$2:$L$3471,MATCH(I$1,'Trees - celková zdrojová porost'!$A$1:$L$1,0),FALSE)</f>
        <v>P</v>
      </c>
      <c r="J3142" s="21" t="str">
        <f>VLOOKUP($A3142,'Trees - celková zdrojová porost'!$A$2:$L$3471,MATCH(J$1,'Trees - celková zdrojová porost'!$A$1:$L$1,0),FALSE)</f>
        <v>Z</v>
      </c>
      <c r="K3142" s="21" t="str">
        <f>VLOOKUP($A3142,'Trees - celková zdrojová porost'!$A$2:$L$3471,MATCH(K$1,'Trees - celková zdrojová porost'!$A$1:$L$1,0),FALSE)</f>
        <v>BEZ</v>
      </c>
      <c r="L3142" s="22">
        <f>VLOOKUP($A3142,'Trees - celková zdrojová porost'!$A$2:$L$3471,MATCH(L$1,'Trees - celková zdrojová porost'!$A$1:$L$1,0),FALSE)</f>
        <v>43216.621840277803</v>
      </c>
    </row>
    <row r="3143" spans="1:12" x14ac:dyDescent="0.25">
      <c r="A3143" s="21">
        <v>2487</v>
      </c>
      <c r="B3143" s="21">
        <f>VLOOKUP($A3143,'Trees - celková zdrojová porost'!$A$2:$L$3471,MATCH(B$1,'Trees - celková zdrojová porost'!$A$1:$L$1,0),FALSE)</f>
        <v>2486</v>
      </c>
      <c r="C3143" s="21" t="str">
        <f>VLOOKUP($A3143,'Trees - celková zdrojová porost'!$A$2:$L$3471,MATCH(C$1,'Trees - celková zdrojová porost'!$A$1:$L$1,0),FALSE)</f>
        <v>LP</v>
      </c>
      <c r="D3143" s="21">
        <f>VLOOKUP($A3143,'Trees - celková zdrojová porost'!$A$2:$L$3471,MATCH(D$1,'Trees - celková zdrojová porost'!$A$1:$L$1,0),FALSE)</f>
        <v>255</v>
      </c>
      <c r="E3143" s="21">
        <f>VLOOKUP($A3143,'Trees - celková zdrojová porost'!$A$2:$L$3471,MATCH(E$1,'Trees - celková zdrojová porost'!$A$1:$L$1,0),FALSE)</f>
        <v>21.8</v>
      </c>
      <c r="F3143" s="21">
        <f>VLOOKUP($A3143,'Trees - celková zdrojová porost'!$A$2:$L$3471,MATCH(F$1,'Trees - celková zdrojová porost'!$A$1:$L$1,0),FALSE)</f>
        <v>17.100000000000001</v>
      </c>
      <c r="G3143" s="21">
        <f>VLOOKUP($A3143,'Trees - celková zdrojová porost'!$A$2:$L$3471,MATCH(G$1,'Trees - celková zdrojová porost'!$A$1:$L$1,0),FALSE)</f>
        <v>4.7</v>
      </c>
      <c r="H3143" s="21">
        <f>VLOOKUP($A3143,'Trees - celková zdrojová porost'!$A$2:$L$3471,MATCH(H$1,'Trees - celková zdrojová porost'!$A$1:$L$1,0),FALSE)</f>
        <v>1</v>
      </c>
      <c r="I3143" s="21" t="str">
        <f>VLOOKUP($A3143,'Trees - celková zdrojová porost'!$A$2:$L$3471,MATCH(I$1,'Trees - celková zdrojová porost'!$A$1:$L$1,0),FALSE)</f>
        <v>P</v>
      </c>
      <c r="J3143" s="21" t="str">
        <f>VLOOKUP($A3143,'Trees - celková zdrojová porost'!$A$2:$L$3471,MATCH(J$1,'Trees - celková zdrojová porost'!$A$1:$L$1,0),FALSE)</f>
        <v>Z</v>
      </c>
      <c r="K3143" s="21" t="str">
        <f>VLOOKUP($A3143,'Trees - celková zdrojová porost'!$A$2:$L$3471,MATCH(K$1,'Trees - celková zdrojová porost'!$A$1:$L$1,0),FALSE)</f>
        <v>BEZ</v>
      </c>
      <c r="L3143" s="22">
        <f>VLOOKUP($A3143,'Trees - celková zdrojová porost'!$A$2:$L$3471,MATCH(L$1,'Trees - celková zdrojová porost'!$A$1:$L$1,0),FALSE)</f>
        <v>43216.621967592597</v>
      </c>
    </row>
    <row r="3144" spans="1:12" x14ac:dyDescent="0.25">
      <c r="A3144" s="21">
        <v>2153</v>
      </c>
      <c r="B3144" s="21">
        <f>VLOOKUP($A3144,'Trees - celková zdrojová porost'!$A$2:$L$3471,MATCH(B$1,'Trees - celková zdrojová porost'!$A$1:$L$1,0),FALSE)</f>
        <v>2152</v>
      </c>
      <c r="C3144" s="21" t="str">
        <f>VLOOKUP($A3144,'Trees - celková zdrojová porost'!$A$2:$L$3471,MATCH(C$1,'Trees - celková zdrojová porost'!$A$1:$L$1,0),FALSE)</f>
        <v>LP</v>
      </c>
      <c r="D3144" s="21">
        <f>VLOOKUP($A3144,'Trees - celková zdrojová porost'!$A$2:$L$3471,MATCH(D$1,'Trees - celková zdrojová porost'!$A$1:$L$1,0),FALSE)</f>
        <v>280</v>
      </c>
      <c r="E3144" s="21">
        <f>VLOOKUP($A3144,'Trees - celková zdrojová porost'!$A$2:$L$3471,MATCH(E$1,'Trees - celková zdrojová porost'!$A$1:$L$1,0),FALSE)</f>
        <v>21.9</v>
      </c>
      <c r="F3144" s="21">
        <f>VLOOKUP($A3144,'Trees - celková zdrojová porost'!$A$2:$L$3471,MATCH(F$1,'Trees - celková zdrojová porost'!$A$1:$L$1,0),FALSE)</f>
        <v>3.1</v>
      </c>
      <c r="G3144" s="21">
        <f>VLOOKUP($A3144,'Trees - celková zdrojová porost'!$A$2:$L$3471,MATCH(G$1,'Trees - celková zdrojová porost'!$A$1:$L$1,0),FALSE)</f>
        <v>18.8</v>
      </c>
      <c r="H3144" s="21">
        <f>VLOOKUP($A3144,'Trees - celková zdrojová porost'!$A$2:$L$3471,MATCH(H$1,'Trees - celková zdrojová porost'!$A$1:$L$1,0),FALSE)</f>
        <v>0</v>
      </c>
      <c r="I3144" s="21" t="str">
        <f>VLOOKUP($A3144,'Trees - celková zdrojová porost'!$A$2:$L$3471,MATCH(I$1,'Trees - celková zdrojová porost'!$A$1:$L$1,0),FALSE)</f>
        <v>P</v>
      </c>
      <c r="J3144" s="21" t="str">
        <f>VLOOKUP($A3144,'Trees - celková zdrojová porost'!$A$2:$L$3471,MATCH(J$1,'Trees - celková zdrojová porost'!$A$1:$L$1,0),FALSE)</f>
        <v>Z</v>
      </c>
      <c r="K3144" s="21" t="str">
        <f>VLOOKUP($A3144,'Trees - celková zdrojová porost'!$A$2:$L$3471,MATCH(K$1,'Trees - celková zdrojová porost'!$A$1:$L$1,0),FALSE)</f>
        <v>BEZ</v>
      </c>
      <c r="L3144" s="22">
        <f>VLOOKUP($A3144,'Trees - celková zdrojová porost'!$A$2:$L$3471,MATCH(L$1,'Trees - celková zdrojová porost'!$A$1:$L$1,0),FALSE)</f>
        <v>43213.504039351901</v>
      </c>
    </row>
    <row r="3145" spans="1:12" x14ac:dyDescent="0.25">
      <c r="A3145" s="21">
        <v>1939</v>
      </c>
      <c r="B3145" s="21">
        <f>VLOOKUP($A3145,'Trees - celková zdrojová porost'!$A$2:$L$3471,MATCH(B$1,'Trees - celková zdrojová porost'!$A$1:$L$1,0),FALSE)</f>
        <v>1939</v>
      </c>
      <c r="C3145" s="21" t="str">
        <f>VLOOKUP($A3145,'Trees - celková zdrojová porost'!$A$2:$L$3471,MATCH(C$1,'Trees - celková zdrojová porost'!$A$1:$L$1,0),FALSE)</f>
        <v>LP</v>
      </c>
      <c r="D3145" s="21">
        <f>VLOOKUP($A3145,'Trees - celková zdrojová porost'!$A$2:$L$3471,MATCH(D$1,'Trees - celková zdrojová porost'!$A$1:$L$1,0),FALSE)</f>
        <v>215</v>
      </c>
      <c r="E3145" s="21">
        <f>VLOOKUP($A3145,'Trees - celková zdrojová porost'!$A$2:$L$3471,MATCH(E$1,'Trees - celková zdrojová porost'!$A$1:$L$1,0),FALSE)</f>
        <v>22.1</v>
      </c>
      <c r="F3145" s="21">
        <f>VLOOKUP($A3145,'Trees - celková zdrojová porost'!$A$2:$L$3471,MATCH(F$1,'Trees - celková zdrojová porost'!$A$1:$L$1,0),FALSE)</f>
        <v>17.100000000000001</v>
      </c>
      <c r="G3145" s="21">
        <f>VLOOKUP($A3145,'Trees - celková zdrojová porost'!$A$2:$L$3471,MATCH(G$1,'Trees - celková zdrojová porost'!$A$1:$L$1,0),FALSE)</f>
        <v>5</v>
      </c>
      <c r="H3145" s="21">
        <f>VLOOKUP($A3145,'Trees - celková zdrojová porost'!$A$2:$L$3471,MATCH(H$1,'Trees - celková zdrojová porost'!$A$1:$L$1,0),FALSE)</f>
        <v>0</v>
      </c>
      <c r="I3145" s="21" t="str">
        <f>VLOOKUP($A3145,'Trees - celková zdrojová porost'!$A$2:$L$3471,MATCH(I$1,'Trees - celková zdrojová porost'!$A$1:$L$1,0),FALSE)</f>
        <v>P</v>
      </c>
      <c r="J3145" s="21" t="str">
        <f>VLOOKUP($A3145,'Trees - celková zdrojová porost'!$A$2:$L$3471,MATCH(J$1,'Trees - celková zdrojová porost'!$A$1:$L$1,0),FALSE)</f>
        <v>Z</v>
      </c>
      <c r="K3145" s="21" t="str">
        <f>VLOOKUP($A3145,'Trees - celková zdrojová porost'!$A$2:$L$3471,MATCH(K$1,'Trees - celková zdrojová porost'!$A$1:$L$1,0),FALSE)</f>
        <v>BEZ</v>
      </c>
      <c r="L3145" s="22">
        <f>VLOOKUP($A3145,'Trees - celková zdrojová porost'!$A$2:$L$3471,MATCH(L$1,'Trees - celková zdrojová porost'!$A$1:$L$1,0),FALSE)</f>
        <v>43210.485729166699</v>
      </c>
    </row>
    <row r="3146" spans="1:12" x14ac:dyDescent="0.25">
      <c r="A3146" s="21">
        <v>1842</v>
      </c>
      <c r="B3146" s="21">
        <f>VLOOKUP($A3146,'Trees - celková zdrojová porost'!$A$2:$L$3471,MATCH(B$1,'Trees - celková zdrojová porost'!$A$1:$L$1,0),FALSE)</f>
        <v>1840</v>
      </c>
      <c r="C3146" s="21" t="str">
        <f>VLOOKUP($A3146,'Trees - celková zdrojová porost'!$A$2:$L$3471,MATCH(C$1,'Trees - celková zdrojová porost'!$A$1:$L$1,0),FALSE)</f>
        <v>LP</v>
      </c>
      <c r="D3146" s="21">
        <f>VLOOKUP($A3146,'Trees - celková zdrojová porost'!$A$2:$L$3471,MATCH(D$1,'Trees - celková zdrojová porost'!$A$1:$L$1,0),FALSE)</f>
        <v>270</v>
      </c>
      <c r="E3146" s="21">
        <f>VLOOKUP($A3146,'Trees - celková zdrojová porost'!$A$2:$L$3471,MATCH(E$1,'Trees - celková zdrojová porost'!$A$1:$L$1,0),FALSE)</f>
        <v>22.9</v>
      </c>
      <c r="F3146" s="21">
        <f>VLOOKUP($A3146,'Trees - celková zdrojová porost'!$A$2:$L$3471,MATCH(F$1,'Trees - celková zdrojová porost'!$A$1:$L$1,0),FALSE)</f>
        <v>16.5</v>
      </c>
      <c r="G3146" s="21">
        <f>VLOOKUP($A3146,'Trees - celková zdrojová porost'!$A$2:$L$3471,MATCH(G$1,'Trees - celková zdrojová porost'!$A$1:$L$1,0),FALSE)</f>
        <v>6.4</v>
      </c>
      <c r="H3146" s="21">
        <f>VLOOKUP($A3146,'Trees - celková zdrojová porost'!$A$2:$L$3471,MATCH(H$1,'Trees - celková zdrojová porost'!$A$1:$L$1,0),FALSE)</f>
        <v>1</v>
      </c>
      <c r="I3146" s="21" t="str">
        <f>VLOOKUP($A3146,'Trees - celková zdrojová porost'!$A$2:$L$3471,MATCH(I$1,'Trees - celková zdrojová porost'!$A$1:$L$1,0),FALSE)</f>
        <v>P</v>
      </c>
      <c r="J3146" s="21" t="str">
        <f>VLOOKUP($A3146,'Trees - celková zdrojová porost'!$A$2:$L$3471,MATCH(J$1,'Trees - celková zdrojová porost'!$A$1:$L$1,0),FALSE)</f>
        <v>Z</v>
      </c>
      <c r="K3146" s="21" t="str">
        <f>VLOOKUP($A3146,'Trees - celková zdrojová porost'!$A$2:$L$3471,MATCH(K$1,'Trees - celková zdrojová porost'!$A$1:$L$1,0),FALSE)</f>
        <v>BEZ</v>
      </c>
      <c r="L3146" s="22">
        <f>VLOOKUP($A3146,'Trees - celková zdrojová porost'!$A$2:$L$3471,MATCH(L$1,'Trees - celková zdrojová porost'!$A$1:$L$1,0),FALSE)</f>
        <v>43210.410127314797</v>
      </c>
    </row>
    <row r="3147" spans="1:12" x14ac:dyDescent="0.25">
      <c r="A3147" s="21">
        <v>1844</v>
      </c>
      <c r="B3147" s="21">
        <f>VLOOKUP($A3147,'Trees - celková zdrojová porost'!$A$2:$L$3471,MATCH(B$1,'Trees - celková zdrojová porost'!$A$1:$L$1,0),FALSE)</f>
        <v>1840</v>
      </c>
      <c r="C3147" s="21" t="str">
        <f>VLOOKUP($A3147,'Trees - celková zdrojová porost'!$A$2:$L$3471,MATCH(C$1,'Trees - celková zdrojová porost'!$A$1:$L$1,0),FALSE)</f>
        <v>LP</v>
      </c>
      <c r="D3147" s="21">
        <f>VLOOKUP($A3147,'Trees - celková zdrojová porost'!$A$2:$L$3471,MATCH(D$1,'Trees - celková zdrojová porost'!$A$1:$L$1,0),FALSE)</f>
        <v>245</v>
      </c>
      <c r="E3147" s="21">
        <f>VLOOKUP($A3147,'Trees - celková zdrojová porost'!$A$2:$L$3471,MATCH(E$1,'Trees - celková zdrojová porost'!$A$1:$L$1,0),FALSE)</f>
        <v>23.3</v>
      </c>
      <c r="F3147" s="21">
        <f>VLOOKUP($A3147,'Trees - celková zdrojová porost'!$A$2:$L$3471,MATCH(F$1,'Trees - celková zdrojová porost'!$A$1:$L$1,0),FALSE)</f>
        <v>16.3</v>
      </c>
      <c r="G3147" s="21">
        <f>VLOOKUP($A3147,'Trees - celková zdrojová porost'!$A$2:$L$3471,MATCH(G$1,'Trees - celková zdrojová porost'!$A$1:$L$1,0),FALSE)</f>
        <v>7</v>
      </c>
      <c r="H3147" s="21">
        <f>VLOOKUP($A3147,'Trees - celková zdrojová porost'!$A$2:$L$3471,MATCH(H$1,'Trees - celková zdrojová porost'!$A$1:$L$1,0),FALSE)</f>
        <v>0</v>
      </c>
      <c r="I3147" s="21" t="str">
        <f>VLOOKUP($A3147,'Trees - celková zdrojová porost'!$A$2:$L$3471,MATCH(I$1,'Trees - celková zdrojová porost'!$A$1:$L$1,0),FALSE)</f>
        <v>P</v>
      </c>
      <c r="J3147" s="21" t="str">
        <f>VLOOKUP($A3147,'Trees - celková zdrojová porost'!$A$2:$L$3471,MATCH(J$1,'Trees - celková zdrojová porost'!$A$1:$L$1,0),FALSE)</f>
        <v>Z</v>
      </c>
      <c r="K3147" s="21" t="str">
        <f>VLOOKUP($A3147,'Trees - celková zdrojová porost'!$A$2:$L$3471,MATCH(K$1,'Trees - celková zdrojová porost'!$A$1:$L$1,0),FALSE)</f>
        <v>BEZ</v>
      </c>
      <c r="L3147" s="22">
        <f>VLOOKUP($A3147,'Trees - celková zdrojová porost'!$A$2:$L$3471,MATCH(L$1,'Trees - celková zdrojová porost'!$A$1:$L$1,0),FALSE)</f>
        <v>43210.410393518498</v>
      </c>
    </row>
    <row r="3148" spans="1:12" x14ac:dyDescent="0.25">
      <c r="A3148" s="21">
        <v>2152</v>
      </c>
      <c r="B3148" s="21">
        <f>VLOOKUP($A3148,'Trees - celková zdrojová porost'!$A$2:$L$3471,MATCH(B$1,'Trees - celková zdrojová porost'!$A$1:$L$1,0),FALSE)</f>
        <v>2152</v>
      </c>
      <c r="C3148" s="21" t="str">
        <f>VLOOKUP($A3148,'Trees - celková zdrojová porost'!$A$2:$L$3471,MATCH(C$1,'Trees - celková zdrojová porost'!$A$1:$L$1,0),FALSE)</f>
        <v>LP</v>
      </c>
      <c r="D3148" s="21">
        <f>VLOOKUP($A3148,'Trees - celková zdrojová porost'!$A$2:$L$3471,MATCH(D$1,'Trees - celková zdrojová porost'!$A$1:$L$1,0),FALSE)</f>
        <v>315</v>
      </c>
      <c r="E3148" s="21">
        <f>VLOOKUP($A3148,'Trees - celková zdrojová porost'!$A$2:$L$3471,MATCH(E$1,'Trees - celková zdrojová porost'!$A$1:$L$1,0),FALSE)</f>
        <v>23.4</v>
      </c>
      <c r="F3148" s="21">
        <f>VLOOKUP($A3148,'Trees - celková zdrojová porost'!$A$2:$L$3471,MATCH(F$1,'Trees - celková zdrojová porost'!$A$1:$L$1,0),FALSE)</f>
        <v>2.5</v>
      </c>
      <c r="G3148" s="21">
        <f>VLOOKUP($A3148,'Trees - celková zdrojová porost'!$A$2:$L$3471,MATCH(G$1,'Trees - celková zdrojová porost'!$A$1:$L$1,0),FALSE)</f>
        <v>20.9</v>
      </c>
      <c r="H3148" s="21">
        <f>VLOOKUP($A3148,'Trees - celková zdrojová porost'!$A$2:$L$3471,MATCH(H$1,'Trees - celková zdrojová porost'!$A$1:$L$1,0),FALSE)</f>
        <v>0</v>
      </c>
      <c r="I3148" s="21" t="str">
        <f>VLOOKUP($A3148,'Trees - celková zdrojová porost'!$A$2:$L$3471,MATCH(I$1,'Trees - celková zdrojová porost'!$A$1:$L$1,0),FALSE)</f>
        <v>P</v>
      </c>
      <c r="J3148" s="21" t="str">
        <f>VLOOKUP($A3148,'Trees - celková zdrojová porost'!$A$2:$L$3471,MATCH(J$1,'Trees - celková zdrojová porost'!$A$1:$L$1,0),FALSE)</f>
        <v>Z</v>
      </c>
      <c r="K3148" s="21" t="str">
        <f>VLOOKUP($A3148,'Trees - celková zdrojová porost'!$A$2:$L$3471,MATCH(K$1,'Trees - celková zdrojová porost'!$A$1:$L$1,0),FALSE)</f>
        <v>BEZ</v>
      </c>
      <c r="L3148" s="22">
        <f>VLOOKUP($A3148,'Trees - celková zdrojová porost'!$A$2:$L$3471,MATCH(L$1,'Trees - celková zdrojová porost'!$A$1:$L$1,0),FALSE)</f>
        <v>43213.503726851901</v>
      </c>
    </row>
    <row r="3149" spans="1:12" x14ac:dyDescent="0.25">
      <c r="A3149" s="21">
        <v>1840</v>
      </c>
      <c r="B3149" s="21">
        <f>VLOOKUP($A3149,'Trees - celková zdrojová porost'!$A$2:$L$3471,MATCH(B$1,'Trees - celková zdrojová porost'!$A$1:$L$1,0),FALSE)</f>
        <v>1840</v>
      </c>
      <c r="C3149" s="21" t="str">
        <f>VLOOKUP($A3149,'Trees - celková zdrojová porost'!$A$2:$L$3471,MATCH(C$1,'Trees - celková zdrojová porost'!$A$1:$L$1,0),FALSE)</f>
        <v>LP</v>
      </c>
      <c r="D3149" s="21">
        <f>VLOOKUP($A3149,'Trees - celková zdrojová porost'!$A$2:$L$3471,MATCH(D$1,'Trees - celková zdrojová porost'!$A$1:$L$1,0),FALSE)</f>
        <v>285</v>
      </c>
      <c r="E3149" s="21">
        <f>VLOOKUP($A3149,'Trees - celková zdrojová porost'!$A$2:$L$3471,MATCH(E$1,'Trees - celková zdrojová porost'!$A$1:$L$1,0),FALSE)</f>
        <v>23.6</v>
      </c>
      <c r="F3149" s="21">
        <f>VLOOKUP($A3149,'Trees - celková zdrojová porost'!$A$2:$L$3471,MATCH(F$1,'Trees - celková zdrojová porost'!$A$1:$L$1,0),FALSE)</f>
        <v>11.4</v>
      </c>
      <c r="G3149" s="21">
        <f>VLOOKUP($A3149,'Trees - celková zdrojová porost'!$A$2:$L$3471,MATCH(G$1,'Trees - celková zdrojová porost'!$A$1:$L$1,0),FALSE)</f>
        <v>12.2</v>
      </c>
      <c r="H3149" s="21">
        <f>VLOOKUP($A3149,'Trees - celková zdrojová porost'!$A$2:$L$3471,MATCH(H$1,'Trees - celková zdrojová porost'!$A$1:$L$1,0),FALSE)</f>
        <v>1</v>
      </c>
      <c r="I3149" s="21" t="str">
        <f>VLOOKUP($A3149,'Trees - celková zdrojová porost'!$A$2:$L$3471,MATCH(I$1,'Trees - celková zdrojová porost'!$A$1:$L$1,0),FALSE)</f>
        <v>P</v>
      </c>
      <c r="J3149" s="21" t="str">
        <f>VLOOKUP($A3149,'Trees - celková zdrojová porost'!$A$2:$L$3471,MATCH(J$1,'Trees - celková zdrojová porost'!$A$1:$L$1,0),FALSE)</f>
        <v>Z</v>
      </c>
      <c r="K3149" s="21" t="str">
        <f>VLOOKUP($A3149,'Trees - celková zdrojová porost'!$A$2:$L$3471,MATCH(K$1,'Trees - celková zdrojová porost'!$A$1:$L$1,0),FALSE)</f>
        <v>BEZ</v>
      </c>
      <c r="L3149" s="22">
        <f>VLOOKUP($A3149,'Trees - celková zdrojová porost'!$A$2:$L$3471,MATCH(L$1,'Trees - celková zdrojová porost'!$A$1:$L$1,0),FALSE)</f>
        <v>43210.409872685203</v>
      </c>
    </row>
    <row r="3150" spans="1:12" x14ac:dyDescent="0.25">
      <c r="A3150">
        <v>2555</v>
      </c>
      <c r="B3150">
        <f>VLOOKUP($A3150,'Trees - celková zdrojová porost'!$A$2:$L$3471,MATCH(B$1,'Trees - celková zdrojová porost'!$A$1:$L$1,0),FALSE)</f>
        <v>0</v>
      </c>
      <c r="C3150" t="str">
        <f>VLOOKUP($A3150,'Trees - celková zdrojová porost'!$A$2:$L$3471,MATCH(C$1,'Trees - celková zdrojová porost'!$A$1:$L$1,0),FALSE)</f>
        <v>OS</v>
      </c>
      <c r="D3150">
        <f>VLOOKUP($A3150,'Trees - celková zdrojová porost'!$A$2:$L$3471,MATCH(D$1,'Trees - celková zdrojová porost'!$A$1:$L$1,0),FALSE)</f>
        <v>145</v>
      </c>
      <c r="E3150">
        <f>VLOOKUP($A3150,'Trees - celková zdrojová porost'!$A$2:$L$3471,MATCH(E$1,'Trees - celková zdrojová porost'!$A$1:$L$1,0),FALSE)</f>
        <v>15.2</v>
      </c>
      <c r="F3150">
        <f>VLOOKUP($A3150,'Trees - celková zdrojová porost'!$A$2:$L$3471,MATCH(F$1,'Trees - celková zdrojová porost'!$A$1:$L$1,0),FALSE)</f>
        <v>1.3</v>
      </c>
      <c r="G3150">
        <f>VLOOKUP($A3150,'Trees - celková zdrojová porost'!$A$2:$L$3471,MATCH(G$1,'Trees - celková zdrojová porost'!$A$1:$L$1,0),FALSE)</f>
        <v>13.9</v>
      </c>
      <c r="H3150">
        <f>VLOOKUP($A3150,'Trees - celková zdrojová porost'!$A$2:$L$3471,MATCH(H$1,'Trees - celková zdrojová porost'!$A$1:$L$1,0),FALSE)</f>
        <v>0</v>
      </c>
      <c r="I3150" t="str">
        <f>VLOOKUP($A3150,'Trees - celková zdrojová porost'!$A$2:$L$3471,MATCH(I$1,'Trees - celková zdrojová porost'!$A$1:$L$1,0),FALSE)</f>
        <v>S</v>
      </c>
      <c r="J3150" t="str">
        <f>VLOOKUP($A3150,'Trees - celková zdrojová porost'!$A$2:$L$3471,MATCH(J$1,'Trees - celková zdrojová porost'!$A$1:$L$1,0),FALSE)</f>
        <v>Z</v>
      </c>
      <c r="K3150" t="str">
        <f>VLOOKUP($A3150,'Trees - celková zdrojová porost'!$A$2:$L$3471,MATCH(K$1,'Trees - celková zdrojová porost'!$A$1:$L$1,0),FALSE)</f>
        <v>BEZ</v>
      </c>
      <c r="L3150" s="8">
        <f>VLOOKUP($A3150,'Trees - celková zdrojová porost'!$A$2:$L$3471,MATCH(L$1,'Trees - celková zdrojová porost'!$A$1:$L$1,0),FALSE)</f>
        <v>43230.4535763889</v>
      </c>
    </row>
    <row r="3151" spans="1:12" x14ac:dyDescent="0.25">
      <c r="A3151">
        <v>2470</v>
      </c>
      <c r="B3151">
        <f>VLOOKUP($A3151,'Trees - celková zdrojová porost'!$A$2:$L$3471,MATCH(B$1,'Trees - celková zdrojová porost'!$A$1:$L$1,0),FALSE)</f>
        <v>2469</v>
      </c>
      <c r="C3151" t="str">
        <f>VLOOKUP($A3151,'Trees - celková zdrojová porost'!$A$2:$L$3471,MATCH(C$1,'Trees - celková zdrojová porost'!$A$1:$L$1,0),FALSE)</f>
        <v>OS</v>
      </c>
      <c r="D3151">
        <f>VLOOKUP($A3151,'Trees - celková zdrojová porost'!$A$2:$L$3471,MATCH(D$1,'Trees - celková zdrojová porost'!$A$1:$L$1,0),FALSE)</f>
        <v>115</v>
      </c>
      <c r="E3151">
        <f>VLOOKUP($A3151,'Trees - celková zdrojová porost'!$A$2:$L$3471,MATCH(E$1,'Trees - celková zdrojová porost'!$A$1:$L$1,0),FALSE)</f>
        <v>16.3</v>
      </c>
      <c r="F3151">
        <f>VLOOKUP($A3151,'Trees - celková zdrojová porost'!$A$2:$L$3471,MATCH(F$1,'Trees - celková zdrojová porost'!$A$1:$L$1,0),FALSE)</f>
        <v>1.2</v>
      </c>
      <c r="G3151">
        <f>VLOOKUP($A3151,'Trees - celková zdrojová porost'!$A$2:$L$3471,MATCH(G$1,'Trees - celková zdrojová porost'!$A$1:$L$1,0),FALSE)</f>
        <v>15.1</v>
      </c>
      <c r="H3151">
        <f>VLOOKUP($A3151,'Trees - celková zdrojová porost'!$A$2:$L$3471,MATCH(H$1,'Trees - celková zdrojová porost'!$A$1:$L$1,0),FALSE)</f>
        <v>1</v>
      </c>
      <c r="I3151" t="str">
        <f>VLOOKUP($A3151,'Trees - celková zdrojová porost'!$A$2:$L$3471,MATCH(I$1,'Trees - celková zdrojová porost'!$A$1:$L$1,0),FALSE)</f>
        <v>P</v>
      </c>
      <c r="J3151" t="str">
        <f>VLOOKUP($A3151,'Trees - celková zdrojová porost'!$A$2:$L$3471,MATCH(J$1,'Trees - celková zdrojová porost'!$A$1:$L$1,0),FALSE)</f>
        <v>Z</v>
      </c>
      <c r="K3151" t="str">
        <f>VLOOKUP($A3151,'Trees - celková zdrojová porost'!$A$2:$L$3471,MATCH(K$1,'Trees - celková zdrojová porost'!$A$1:$L$1,0),FALSE)</f>
        <v>BEZ</v>
      </c>
      <c r="L3151" s="8">
        <f>VLOOKUP($A3151,'Trees - celková zdrojová porost'!$A$2:$L$3471,MATCH(L$1,'Trees - celková zdrojová porost'!$A$1:$L$1,0),FALSE)</f>
        <v>43216.619131944397</v>
      </c>
    </row>
    <row r="3152" spans="1:12" x14ac:dyDescent="0.25">
      <c r="A3152">
        <v>2469</v>
      </c>
      <c r="B3152">
        <f>VLOOKUP($A3152,'Trees - celková zdrojová porost'!$A$2:$L$3471,MATCH(B$1,'Trees - celková zdrojová porost'!$A$1:$L$1,0),FALSE)</f>
        <v>2469</v>
      </c>
      <c r="C3152" t="str">
        <f>VLOOKUP($A3152,'Trees - celková zdrojová porost'!$A$2:$L$3471,MATCH(C$1,'Trees - celková zdrojová porost'!$A$1:$L$1,0),FALSE)</f>
        <v>OS</v>
      </c>
      <c r="D3152">
        <f>VLOOKUP($A3152,'Trees - celková zdrojová porost'!$A$2:$L$3471,MATCH(D$1,'Trees - celková zdrojová porost'!$A$1:$L$1,0),FALSE)</f>
        <v>125</v>
      </c>
      <c r="E3152">
        <f>VLOOKUP($A3152,'Trees - celková zdrojová porost'!$A$2:$L$3471,MATCH(E$1,'Trees - celková zdrojová porost'!$A$1:$L$1,0),FALSE)</f>
        <v>16.399999999999999</v>
      </c>
      <c r="F3152">
        <f>VLOOKUP($A3152,'Trees - celková zdrojová porost'!$A$2:$L$3471,MATCH(F$1,'Trees - celková zdrojová porost'!$A$1:$L$1,0),FALSE)</f>
        <v>1.3</v>
      </c>
      <c r="G3152">
        <f>VLOOKUP($A3152,'Trees - celková zdrojová porost'!$A$2:$L$3471,MATCH(G$1,'Trees - celková zdrojová porost'!$A$1:$L$1,0),FALSE)</f>
        <v>15.1</v>
      </c>
      <c r="H3152">
        <f>VLOOKUP($A3152,'Trees - celková zdrojová porost'!$A$2:$L$3471,MATCH(H$1,'Trees - celková zdrojová porost'!$A$1:$L$1,0),FALSE)</f>
        <v>1</v>
      </c>
      <c r="I3152" t="str">
        <f>VLOOKUP($A3152,'Trees - celková zdrojová porost'!$A$2:$L$3471,MATCH(I$1,'Trees - celková zdrojová porost'!$A$1:$L$1,0),FALSE)</f>
        <v>P</v>
      </c>
      <c r="J3152" t="str">
        <f>VLOOKUP($A3152,'Trees - celková zdrojová porost'!$A$2:$L$3471,MATCH(J$1,'Trees - celková zdrojová porost'!$A$1:$L$1,0),FALSE)</f>
        <v>Z</v>
      </c>
      <c r="K3152" t="str">
        <f>VLOOKUP($A3152,'Trees - celková zdrojová porost'!$A$2:$L$3471,MATCH(K$1,'Trees - celková zdrojová porost'!$A$1:$L$1,0),FALSE)</f>
        <v>BEZ</v>
      </c>
      <c r="L3152" s="8">
        <f>VLOOKUP($A3152,'Trees - celková zdrojová porost'!$A$2:$L$3471,MATCH(L$1,'Trees - celková zdrojová porost'!$A$1:$L$1,0),FALSE)</f>
        <v>43216.618946759299</v>
      </c>
    </row>
    <row r="3153" spans="1:12" x14ac:dyDescent="0.25">
      <c r="A3153" s="23">
        <v>1817</v>
      </c>
      <c r="B3153" s="23">
        <f>VLOOKUP($A3153,'Trees - celková zdrojová porost'!$A$2:$L$3471,MATCH(B$1,'Trees - celková zdrojová porost'!$A$1:$L$1,0),FALSE)</f>
        <v>0</v>
      </c>
      <c r="C3153" s="23" t="str">
        <f>VLOOKUP($A3153,'Trees - celková zdrojová porost'!$A$2:$L$3471,MATCH(C$1,'Trees - celková zdrojová porost'!$A$1:$L$1,0),FALSE)</f>
        <v>SM</v>
      </c>
      <c r="D3153" s="23">
        <f>VLOOKUP($A3153,'Trees - celková zdrojová porost'!$A$2:$L$3471,MATCH(D$1,'Trees - celková zdrojová porost'!$A$1:$L$1,0),FALSE)</f>
        <v>155</v>
      </c>
      <c r="E3153" s="23">
        <f>VLOOKUP($A3153,'Trees - celková zdrojová porost'!$A$2:$L$3471,MATCH(E$1,'Trees - celková zdrojová porost'!$A$1:$L$1,0),FALSE)</f>
        <v>14.5</v>
      </c>
      <c r="F3153" s="23">
        <f>VLOOKUP($A3153,'Trees - celková zdrojová porost'!$A$2:$L$3471,MATCH(F$1,'Trees - celková zdrojová porost'!$A$1:$L$1,0),FALSE)</f>
        <v>0</v>
      </c>
      <c r="G3153" s="23">
        <f>VLOOKUP($A3153,'Trees - celková zdrojová porost'!$A$2:$L$3471,MATCH(G$1,'Trees - celková zdrojová porost'!$A$1:$L$1,0),FALSE)</f>
        <v>0</v>
      </c>
      <c r="H3153" s="23">
        <f>VLOOKUP($A3153,'Trees - celková zdrojová porost'!$A$2:$L$3471,MATCH(H$1,'Trees - celková zdrojová porost'!$A$1:$L$1,0),FALSE)</f>
        <v>0</v>
      </c>
      <c r="I3153" s="23" t="str">
        <f>VLOOKUP($A3153,'Trees - celková zdrojová porost'!$A$2:$L$3471,MATCH(I$1,'Trees - celková zdrojová porost'!$A$1:$L$1,0),FALSE)</f>
        <v>S</v>
      </c>
      <c r="J3153" s="23" t="str">
        <f>VLOOKUP($A3153,'Trees - celková zdrojová porost'!$A$2:$L$3471,MATCH(J$1,'Trees - celková zdrojová porost'!$A$1:$L$1,0),FALSE)</f>
        <v>M</v>
      </c>
      <c r="K3153" s="23" t="str">
        <f>VLOOKUP($A3153,'Trees - celková zdrojová porost'!$A$2:$L$3471,MATCH(K$1,'Trees - celková zdrojová porost'!$A$1:$L$1,0),FALSE)</f>
        <v>ZAS</v>
      </c>
      <c r="L3153" s="24">
        <f>VLOOKUP($A3153,'Trees - celková zdrojová porost'!$A$2:$L$3471,MATCH(L$1,'Trees - celková zdrojová porost'!$A$1:$L$1,0),FALSE)</f>
        <v>43209.643136574101</v>
      </c>
    </row>
  </sheetData>
  <sortState xmlns:xlrd2="http://schemas.microsoft.com/office/spreadsheetml/2017/richdata2" ref="A2:L3153">
    <sortCondition ref="C2:C315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1769-E65E-4EEE-B174-64F54C8C7DDC}">
  <dimension ref="A1:I15"/>
  <sheetViews>
    <sheetView tabSelected="1" zoomScale="80" zoomScaleNormal="80" workbookViewId="0">
      <selection activeCell="A24" sqref="A24"/>
    </sheetView>
  </sheetViews>
  <sheetFormatPr defaultRowHeight="15" x14ac:dyDescent="0.25"/>
  <cols>
    <col min="1" max="1" width="35.140625" bestFit="1" customWidth="1"/>
    <col min="2" max="2" width="9.5703125" bestFit="1" customWidth="1"/>
    <col min="5" max="5" width="17.28515625" bestFit="1" customWidth="1"/>
    <col min="6" max="6" width="20.5703125" bestFit="1" customWidth="1"/>
    <col min="7" max="7" width="28.7109375" bestFit="1" customWidth="1"/>
    <col min="8" max="8" width="20.5703125" bestFit="1" customWidth="1"/>
    <col min="14" max="14" width="47.42578125" bestFit="1" customWidth="1"/>
  </cols>
  <sheetData>
    <row r="1" spans="1:9" x14ac:dyDescent="0.25">
      <c r="A1" s="28" t="s">
        <v>41</v>
      </c>
      <c r="B1" t="s">
        <v>55</v>
      </c>
      <c r="C1" t="s">
        <v>48</v>
      </c>
      <c r="E1" t="s">
        <v>57</v>
      </c>
      <c r="F1" s="33" t="s">
        <v>53</v>
      </c>
      <c r="G1" t="s">
        <v>56</v>
      </c>
      <c r="H1" t="s">
        <v>49</v>
      </c>
    </row>
    <row r="2" spans="1:9" x14ac:dyDescent="0.25">
      <c r="A2" t="s">
        <v>42</v>
      </c>
      <c r="B2" t="s">
        <v>9</v>
      </c>
      <c r="C2">
        <f>BK!O26</f>
        <v>4.68</v>
      </c>
      <c r="D2">
        <f>C2/$C$13</f>
        <v>2.3612512613521695</v>
      </c>
      <c r="E2" s="34">
        <f>C2/$C$12</f>
        <v>8.6372360844529719E-3</v>
      </c>
      <c r="F2" s="33">
        <f>BK!M26</f>
        <v>11</v>
      </c>
      <c r="G2" s="34">
        <f>F2/$F$12</f>
        <v>3.9653929343907712E-3</v>
      </c>
      <c r="H2">
        <v>0</v>
      </c>
      <c r="I2" t="s">
        <v>52</v>
      </c>
    </row>
    <row r="3" spans="1:9" x14ac:dyDescent="0.25">
      <c r="A3" t="s">
        <v>44</v>
      </c>
      <c r="B3" t="s">
        <v>15</v>
      </c>
      <c r="C3">
        <f>BRK!O66</f>
        <v>8.59</v>
      </c>
      <c r="D3">
        <f t="shared" ref="D3:D11" si="0">C3/$C$13</f>
        <v>4.3340060544904135</v>
      </c>
      <c r="E3" s="34">
        <f t="shared" ref="E3:E11" si="1">C3/$C$12</f>
        <v>1.5853388454156205E-2</v>
      </c>
      <c r="F3" s="33">
        <f>BRK!M66</f>
        <v>49</v>
      </c>
      <c r="G3" s="34">
        <f t="shared" ref="G3:G11" si="2">F3/$F$12</f>
        <v>1.7664023071377072E-2</v>
      </c>
      <c r="H3">
        <v>3</v>
      </c>
      <c r="I3" t="s">
        <v>52</v>
      </c>
    </row>
    <row r="4" spans="1:9" x14ac:dyDescent="0.25">
      <c r="A4" t="s">
        <v>54</v>
      </c>
      <c r="B4" t="s">
        <v>3</v>
      </c>
      <c r="C4">
        <f>DBZ!O598</f>
        <v>271.96000000000004</v>
      </c>
      <c r="D4">
        <f t="shared" si="0"/>
        <v>137.2149344096872</v>
      </c>
      <c r="E4" s="34">
        <f t="shared" si="1"/>
        <v>0.50191938579654505</v>
      </c>
      <c r="F4" s="33">
        <f>DBZ!M598</f>
        <v>568</v>
      </c>
      <c r="G4" s="34">
        <f t="shared" si="2"/>
        <v>0.20475847152126891</v>
      </c>
      <c r="H4">
        <v>73</v>
      </c>
      <c r="I4" t="s">
        <v>52</v>
      </c>
    </row>
    <row r="5" spans="1:9" x14ac:dyDescent="0.25">
      <c r="B5" t="s">
        <v>4</v>
      </c>
      <c r="C5">
        <f>HB!O1940</f>
        <v>190.83</v>
      </c>
      <c r="D5">
        <f t="shared" si="0"/>
        <v>96.281533804238151</v>
      </c>
      <c r="E5" s="34">
        <f t="shared" si="1"/>
        <v>0.3521888380333677</v>
      </c>
      <c r="F5" s="33">
        <f>HB!M1940</f>
        <v>1921</v>
      </c>
      <c r="G5" s="34">
        <f t="shared" si="2"/>
        <v>0.69250180245133386</v>
      </c>
      <c r="H5">
        <v>247</v>
      </c>
      <c r="I5" t="s">
        <v>52</v>
      </c>
    </row>
    <row r="6" spans="1:9" x14ac:dyDescent="0.25">
      <c r="B6" t="s">
        <v>17</v>
      </c>
      <c r="C6">
        <f>JS!O10</f>
        <v>1.8599999999999999</v>
      </c>
      <c r="D6">
        <f t="shared" si="0"/>
        <v>0.93844601412714423</v>
      </c>
      <c r="E6" s="34">
        <f t="shared" si="1"/>
        <v>3.4327476745902837E-3</v>
      </c>
      <c r="F6" s="33">
        <f>JS!M10</f>
        <v>3</v>
      </c>
      <c r="G6" s="34">
        <f t="shared" si="2"/>
        <v>1.0814708002883922E-3</v>
      </c>
      <c r="H6">
        <v>0</v>
      </c>
      <c r="I6" t="s">
        <v>52</v>
      </c>
    </row>
    <row r="7" spans="1:9" x14ac:dyDescent="0.25">
      <c r="B7" t="s">
        <v>51</v>
      </c>
      <c r="C7">
        <f>JVB!O147</f>
        <v>21.419999999999998</v>
      </c>
      <c r="D7">
        <f t="shared" si="0"/>
        <v>10.807265388496468</v>
      </c>
      <c r="E7" s="34">
        <f t="shared" si="1"/>
        <v>3.9531965155765528E-2</v>
      </c>
      <c r="F7" s="33">
        <f>JVB!M147</f>
        <v>130</v>
      </c>
      <c r="G7" s="34">
        <f t="shared" si="2"/>
        <v>4.686373467916366E-2</v>
      </c>
      <c r="H7">
        <v>25</v>
      </c>
      <c r="I7" t="s">
        <v>52</v>
      </c>
    </row>
    <row r="8" spans="1:9" x14ac:dyDescent="0.25">
      <c r="B8" t="s">
        <v>50</v>
      </c>
      <c r="C8">
        <f>JVK!O6</f>
        <v>0.54</v>
      </c>
      <c r="D8">
        <f t="shared" si="0"/>
        <v>0.27245206861755805</v>
      </c>
      <c r="E8" s="34">
        <f t="shared" si="1"/>
        <v>9.9660416359072766E-4</v>
      </c>
      <c r="F8" s="33">
        <f>JVK!M6</f>
        <v>1</v>
      </c>
      <c r="G8" s="34">
        <f t="shared" si="2"/>
        <v>3.6049026676279738E-4</v>
      </c>
      <c r="H8">
        <v>0</v>
      </c>
      <c r="I8" t="s">
        <v>52</v>
      </c>
    </row>
    <row r="9" spans="1:9" x14ac:dyDescent="0.25">
      <c r="B9" t="s">
        <v>11</v>
      </c>
      <c r="C9">
        <f>LP!O109</f>
        <v>41.489999999999995</v>
      </c>
      <c r="D9">
        <f t="shared" si="0"/>
        <v>20.933400605449037</v>
      </c>
      <c r="E9" s="34">
        <f t="shared" si="1"/>
        <v>7.6572419902554228E-2</v>
      </c>
      <c r="F9" s="33">
        <f>LP!M109</f>
        <v>88</v>
      </c>
      <c r="G9" s="34">
        <f t="shared" si="2"/>
        <v>3.172314347512617E-2</v>
      </c>
      <c r="H9">
        <v>6</v>
      </c>
      <c r="I9" t="s">
        <v>52</v>
      </c>
    </row>
    <row r="10" spans="1:9" x14ac:dyDescent="0.25">
      <c r="B10" t="s">
        <v>16</v>
      </c>
      <c r="C10">
        <f>SM!O6</f>
        <v>0.15</v>
      </c>
      <c r="D10">
        <f t="shared" si="0"/>
        <v>7.5681130171543889E-2</v>
      </c>
      <c r="E10" s="35">
        <f t="shared" si="1"/>
        <v>2.7683448988631321E-4</v>
      </c>
      <c r="F10" s="33">
        <v>0</v>
      </c>
      <c r="G10" s="35">
        <f t="shared" si="2"/>
        <v>0</v>
      </c>
      <c r="H10">
        <v>1</v>
      </c>
      <c r="I10" t="s">
        <v>52</v>
      </c>
    </row>
    <row r="11" spans="1:9" x14ac:dyDescent="0.25">
      <c r="B11" t="s">
        <v>43</v>
      </c>
      <c r="C11">
        <f>OS!O10</f>
        <v>0.32</v>
      </c>
      <c r="D11">
        <f t="shared" si="0"/>
        <v>0.16145307769929365</v>
      </c>
      <c r="E11" s="35">
        <f t="shared" si="1"/>
        <v>5.9058024509080155E-4</v>
      </c>
      <c r="F11" s="33">
        <f>OS!M10</f>
        <v>3</v>
      </c>
      <c r="G11" s="35">
        <f t="shared" si="2"/>
        <v>1.0814708002883922E-3</v>
      </c>
      <c r="H11">
        <v>0</v>
      </c>
      <c r="I11" t="s">
        <v>52</v>
      </c>
    </row>
    <row r="12" spans="1:9" x14ac:dyDescent="0.25">
      <c r="B12" s="25" t="s">
        <v>40</v>
      </c>
      <c r="C12" s="25">
        <f>SUM(C2:C11)</f>
        <v>541.84000000000015</v>
      </c>
      <c r="D12" s="25" t="s">
        <v>39</v>
      </c>
      <c r="F12" s="25">
        <f>SUM(F2:F11)</f>
        <v>2774</v>
      </c>
      <c r="G12" s="25"/>
      <c r="H12" s="25">
        <f>SUM(H2:H11)</f>
        <v>355</v>
      </c>
      <c r="I12" s="25" t="s">
        <v>52</v>
      </c>
    </row>
    <row r="13" spans="1:9" x14ac:dyDescent="0.25">
      <c r="B13" s="25" t="s">
        <v>45</v>
      </c>
      <c r="C13" s="25">
        <v>1.982</v>
      </c>
      <c r="D13" s="25" t="s">
        <v>46</v>
      </c>
    </row>
    <row r="15" spans="1:9" x14ac:dyDescent="0.25">
      <c r="A15" t="s">
        <v>47</v>
      </c>
      <c r="B15" s="29">
        <f>C12/C13</f>
        <v>273.38042381432905</v>
      </c>
      <c r="C15" s="25" t="s">
        <v>39</v>
      </c>
      <c r="D15" s="25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A274-E895-4C9A-B6C4-8146E7F8D3A5}">
  <dimension ref="A1:O33"/>
  <sheetViews>
    <sheetView workbookViewId="0">
      <selection activeCell="D34" sqref="D34"/>
    </sheetView>
  </sheetViews>
  <sheetFormatPr defaultRowHeight="15" x14ac:dyDescent="0.25"/>
  <cols>
    <col min="1" max="1" width="12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6.85546875" bestFit="1" customWidth="1"/>
    <col min="10" max="11" width="13.42578125" bestFit="1" customWidth="1"/>
    <col min="12" max="13" width="14.85546875" bestFit="1" customWidth="1"/>
    <col min="14" max="14" width="10" bestFit="1" customWidth="1"/>
  </cols>
  <sheetData>
    <row r="1" spans="1:15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</row>
    <row r="2" spans="1:15" x14ac:dyDescent="0.25">
      <c r="A2" s="11">
        <v>2104</v>
      </c>
      <c r="B2" s="11">
        <f>VLOOKUP($A2,'Trees - celková zdrojová porost'!$A$2:$L$3471,MATCH(B$1,'Trees - celková zdrojová porost'!$A$1:$L$1,0),FALSE)</f>
        <v>0</v>
      </c>
      <c r="C2" s="11" t="str">
        <f>VLOOKUP($A2,'Trees - celková zdrojová porost'!$A$2:$L$3471,MATCH(C$1,'Trees - celková zdrojová porost'!$A$1:$L$1,0),FALSE)</f>
        <v>BK</v>
      </c>
      <c r="D2" s="11">
        <f>VLOOKUP($A2,'Trees - celková zdrojová porost'!$A$2:$L$3471,MATCH(D$1,'Trees - celková zdrojová porost'!$A$1:$L$1,0),FALSE)</f>
        <v>72</v>
      </c>
      <c r="E2" s="11">
        <f t="shared" ref="E2:E12" si="0">D2/10</f>
        <v>7.2</v>
      </c>
      <c r="F2" s="11">
        <f>VLOOKUP($A2,'Trees - celková zdrojová porost'!$A$2:$L$3471,MATCH(F$1,'Trees - celková zdrojová porost'!$A$1:$L$1,0),FALSE)</f>
        <v>5.0999999999999996</v>
      </c>
      <c r="G2" s="11">
        <f>VLOOKUP($A2,'Trees - celková zdrojová porost'!$A$2:$L$3471,MATCH(G$1,'Trees - celková zdrojová porost'!$A$1:$L$1,0),FALSE)</f>
        <v>2.1</v>
      </c>
      <c r="H2" s="11">
        <f>VLOOKUP($A2,'Trees - celková zdrojová porost'!$A$2:$L$3471,MATCH(H$1,'Trees - celková zdrojová porost'!$A$1:$L$1,0),FALSE)</f>
        <v>3</v>
      </c>
      <c r="I2" s="11">
        <f>VLOOKUP($A2,'Trees - celková zdrojová porost'!$A$2:$L$3471,MATCH(I$1,'Trees - celková zdrojová porost'!$A$1:$L$1,0),FALSE)</f>
        <v>1</v>
      </c>
      <c r="J2" s="11" t="str">
        <f>VLOOKUP($A2,'Trees - celková zdrojová porost'!$A$2:$L$3471,MATCH(J$1,'Trees - celková zdrojová porost'!$A$1:$L$1,0),FALSE)</f>
        <v>P</v>
      </c>
      <c r="K2" s="11" t="s">
        <v>6</v>
      </c>
      <c r="L2" s="11" t="s">
        <v>8</v>
      </c>
      <c r="M2" s="12">
        <f>VLOOKUP($A2,'Trees - celková zdrojová porost'!$A$2:$L$3471,MATCH(M$1,'Trees - celková zdrojová porost'!$A$1:$L$1,0),FALSE)</f>
        <v>43213.427650463003</v>
      </c>
    </row>
    <row r="3" spans="1:15" x14ac:dyDescent="0.25">
      <c r="A3" s="11">
        <v>2916</v>
      </c>
      <c r="B3" s="11">
        <f>VLOOKUP($A3,'Trees - celková zdrojová porost'!$A$2:$L$3471,MATCH(B$1,'Trees - celková zdrojová porost'!$A$1:$L$1,0),FALSE)</f>
        <v>2914</v>
      </c>
      <c r="C3" s="11" t="str">
        <f>VLOOKUP($A3,'Trees - celková zdrojová porost'!$A$2:$L$3471,MATCH(C$1,'Trees - celková zdrojová porost'!$A$1:$L$1,0),FALSE)</f>
        <v>BK</v>
      </c>
      <c r="D3" s="11">
        <f>VLOOKUP($A3,'Trees - celková zdrojová porost'!$A$2:$L$3471,MATCH(D$1,'Trees - celková zdrojová porost'!$A$1:$L$1,0),FALSE)</f>
        <v>90</v>
      </c>
      <c r="E3" s="11">
        <f t="shared" si="0"/>
        <v>9</v>
      </c>
      <c r="F3" s="11">
        <f>VLOOKUP($A3,'Trees - celková zdrojová porost'!$A$2:$L$3471,MATCH(F$1,'Trees - celková zdrojová porost'!$A$1:$L$1,0),FALSE)</f>
        <v>14.6</v>
      </c>
      <c r="G3" s="11">
        <f>VLOOKUP($A3,'Trees - celková zdrojová porost'!$A$2:$L$3471,MATCH(G$1,'Trees - celková zdrojová porost'!$A$1:$L$1,0),FALSE)</f>
        <v>1.5</v>
      </c>
      <c r="H3" s="11">
        <f>VLOOKUP($A3,'Trees - celková zdrojová porost'!$A$2:$L$3471,MATCH(H$1,'Trees - celková zdrojová porost'!$A$1:$L$1,0),FALSE)</f>
        <v>13.1</v>
      </c>
      <c r="I3" s="11">
        <f>VLOOKUP($A3,'Trees - celková zdrojová porost'!$A$2:$L$3471,MATCH(I$1,'Trees - celková zdrojová porost'!$A$1:$L$1,0),FALSE)</f>
        <v>0</v>
      </c>
      <c r="J3" s="11" t="str">
        <f>VLOOKUP($A3,'Trees - celková zdrojová porost'!$A$2:$L$3471,MATCH(J$1,'Trees - celková zdrojová porost'!$A$1:$L$1,0),FALSE)</f>
        <v>P</v>
      </c>
      <c r="K3" s="11" t="str">
        <f>VLOOKUP($A3,'Trees - celková zdrojová porost'!$A$2:$L$3471,MATCH(K$1,'Trees - celková zdrojová porost'!$A$1:$L$1,0),FALSE)</f>
        <v>Z</v>
      </c>
      <c r="L3" s="11" t="str">
        <f>VLOOKUP($A3,'Trees - celková zdrojová porost'!$A$2:$L$3471,MATCH(L$1,'Trees - celková zdrojová porost'!$A$1:$L$1,0),FALSE)</f>
        <v>BEZ</v>
      </c>
      <c r="M3" s="12">
        <f>VLOOKUP($A3,'Trees - celková zdrojová porost'!$A$2:$L$3471,MATCH(M$1,'Trees - celková zdrojová porost'!$A$1:$L$1,0),FALSE)</f>
        <v>43231.481446759302</v>
      </c>
    </row>
    <row r="4" spans="1:15" x14ac:dyDescent="0.25">
      <c r="A4" s="11">
        <v>2388</v>
      </c>
      <c r="B4" s="11">
        <f>VLOOKUP($A4,'Trees - celková zdrojová porost'!$A$2:$L$3471,MATCH(B$1,'Trees - celková zdrojová porost'!$A$1:$L$1,0),FALSE)</f>
        <v>2384</v>
      </c>
      <c r="C4" s="11" t="str">
        <f>VLOOKUP($A4,'Trees - celková zdrojová porost'!$A$2:$L$3471,MATCH(C$1,'Trees - celková zdrojová porost'!$A$1:$L$1,0),FALSE)</f>
        <v>BK</v>
      </c>
      <c r="D4" s="11">
        <f>VLOOKUP($A4,'Trees - celková zdrojová porost'!$A$2:$L$3471,MATCH(D$1,'Trees - celková zdrojová porost'!$A$1:$L$1,0),FALSE)</f>
        <v>140</v>
      </c>
      <c r="E4" s="11">
        <f t="shared" si="0"/>
        <v>14</v>
      </c>
      <c r="F4" s="11">
        <f>VLOOKUP($A4,'Trees - celková zdrojová porost'!$A$2:$L$3471,MATCH(F$1,'Trees - celková zdrojová porost'!$A$1:$L$1,0),FALSE)</f>
        <v>15.7</v>
      </c>
      <c r="G4" s="11">
        <f>VLOOKUP($A4,'Trees - celková zdrojová porost'!$A$2:$L$3471,MATCH(G$1,'Trees - celková zdrojová porost'!$A$1:$L$1,0),FALSE)</f>
        <v>1.5</v>
      </c>
      <c r="H4" s="11">
        <f>VLOOKUP($A4,'Trees - celková zdrojová porost'!$A$2:$L$3471,MATCH(H$1,'Trees - celková zdrojová porost'!$A$1:$L$1,0),FALSE)</f>
        <v>14.2</v>
      </c>
      <c r="I4" s="11">
        <f>VLOOKUP($A4,'Trees - celková zdrojová porost'!$A$2:$L$3471,MATCH(I$1,'Trees - celková zdrojová porost'!$A$1:$L$1,0),FALSE)</f>
        <v>1</v>
      </c>
      <c r="J4" s="11" t="str">
        <f>VLOOKUP($A4,'Trees - celková zdrojová porost'!$A$2:$L$3471,MATCH(J$1,'Trees - celková zdrojová porost'!$A$1:$L$1,0),FALSE)</f>
        <v>P</v>
      </c>
      <c r="K4" s="11" t="str">
        <f>VLOOKUP($A4,'Trees - celková zdrojová porost'!$A$2:$L$3471,MATCH(K$1,'Trees - celková zdrojová porost'!$A$1:$L$1,0),FALSE)</f>
        <v>Z</v>
      </c>
      <c r="L4" s="11" t="str">
        <f>VLOOKUP($A4,'Trees - celková zdrojová porost'!$A$2:$L$3471,MATCH(L$1,'Trees - celková zdrojová porost'!$A$1:$L$1,0),FALSE)</f>
        <v>BEZ</v>
      </c>
      <c r="M4" s="12">
        <f>VLOOKUP($A4,'Trees - celková zdrojová porost'!$A$2:$L$3471,MATCH(M$1,'Trees - celková zdrojová porost'!$A$1:$L$1,0),FALSE)</f>
        <v>43216.5603819444</v>
      </c>
    </row>
    <row r="5" spans="1:15" x14ac:dyDescent="0.25">
      <c r="A5" s="11">
        <v>2915</v>
      </c>
      <c r="B5" s="11">
        <f>VLOOKUP($A5,'Trees - celková zdrojová porost'!$A$2:$L$3471,MATCH(B$1,'Trees - celková zdrojová porost'!$A$1:$L$1,0),FALSE)</f>
        <v>2914</v>
      </c>
      <c r="C5" s="11" t="str">
        <f>VLOOKUP($A5,'Trees - celková zdrojová porost'!$A$2:$L$3471,MATCH(C$1,'Trees - celková zdrojová porost'!$A$1:$L$1,0),FALSE)</f>
        <v>BK</v>
      </c>
      <c r="D5" s="11">
        <f>VLOOKUP($A5,'Trees - celková zdrojová porost'!$A$2:$L$3471,MATCH(D$1,'Trees - celková zdrojová porost'!$A$1:$L$1,0),FALSE)</f>
        <v>140</v>
      </c>
      <c r="E5" s="11">
        <f t="shared" si="0"/>
        <v>14</v>
      </c>
      <c r="F5" s="11">
        <f>VLOOKUP($A5,'Trees - celková zdrojová porost'!$A$2:$L$3471,MATCH(F$1,'Trees - celková zdrojová porost'!$A$1:$L$1,0),FALSE)</f>
        <v>15.1</v>
      </c>
      <c r="G5" s="11">
        <f>VLOOKUP($A5,'Trees - celková zdrojová porost'!$A$2:$L$3471,MATCH(G$1,'Trees - celková zdrojová porost'!$A$1:$L$1,0),FALSE)</f>
        <v>1.2</v>
      </c>
      <c r="H5" s="11">
        <f>VLOOKUP($A5,'Trees - celková zdrojová porost'!$A$2:$L$3471,MATCH(H$1,'Trees - celková zdrojová porost'!$A$1:$L$1,0),FALSE)</f>
        <v>13.9</v>
      </c>
      <c r="I5" s="11">
        <f>VLOOKUP($A5,'Trees - celková zdrojová porost'!$A$2:$L$3471,MATCH(I$1,'Trees - celková zdrojová porost'!$A$1:$L$1,0),FALSE)</f>
        <v>0</v>
      </c>
      <c r="J5" s="11" t="str">
        <f>VLOOKUP($A5,'Trees - celková zdrojová porost'!$A$2:$L$3471,MATCH(J$1,'Trees - celková zdrojová porost'!$A$1:$L$1,0),FALSE)</f>
        <v>P</v>
      </c>
      <c r="K5" s="11" t="str">
        <f>VLOOKUP($A5,'Trees - celková zdrojová porost'!$A$2:$L$3471,MATCH(K$1,'Trees - celková zdrojová porost'!$A$1:$L$1,0),FALSE)</f>
        <v>Z</v>
      </c>
      <c r="L5" s="11" t="str">
        <f>VLOOKUP($A5,'Trees - celková zdrojová porost'!$A$2:$L$3471,MATCH(L$1,'Trees - celková zdrojová porost'!$A$1:$L$1,0),FALSE)</f>
        <v>BEZ</v>
      </c>
      <c r="M5" s="12">
        <f>VLOOKUP($A5,'Trees - celková zdrojová porost'!$A$2:$L$3471,MATCH(M$1,'Trees - celková zdrojová porost'!$A$1:$L$1,0),FALSE)</f>
        <v>43231.481331018498</v>
      </c>
    </row>
    <row r="6" spans="1:15" x14ac:dyDescent="0.25">
      <c r="A6" s="11">
        <v>1333</v>
      </c>
      <c r="B6" s="11">
        <f>VLOOKUP($A6,'Trees - celková zdrojová porost'!$A$2:$L$3471,MATCH(B$1,'Trees - celková zdrojová porost'!$A$1:$L$1,0),FALSE)</f>
        <v>0</v>
      </c>
      <c r="C6" s="11" t="str">
        <f>VLOOKUP($A6,'Trees - celková zdrojová porost'!$A$2:$L$3471,MATCH(C$1,'Trees - celková zdrojová porost'!$A$1:$L$1,0),FALSE)</f>
        <v>BK</v>
      </c>
      <c r="D6" s="11">
        <f>VLOOKUP($A6,'Trees - celková zdrojová porost'!$A$2:$L$3471,MATCH(D$1,'Trees - celková zdrojová porost'!$A$1:$L$1,0),FALSE)</f>
        <v>145</v>
      </c>
      <c r="E6" s="11">
        <f t="shared" si="0"/>
        <v>14.5</v>
      </c>
      <c r="F6" s="11">
        <f>VLOOKUP($A6,'Trees - celková zdrojová porost'!$A$2:$L$3471,MATCH(F$1,'Trees - celková zdrojová porost'!$A$1:$L$1,0),FALSE)</f>
        <v>9.8000000000000007</v>
      </c>
      <c r="G6" s="11">
        <f>VLOOKUP($A6,'Trees - celková zdrojová porost'!$A$2:$L$3471,MATCH(G$1,'Trees - celková zdrojová porost'!$A$1:$L$1,0),FALSE)</f>
        <v>1.65</v>
      </c>
      <c r="H6" s="11">
        <f>VLOOKUP($A6,'Trees - celková zdrojová porost'!$A$2:$L$3471,MATCH(H$1,'Trees - celková zdrojová porost'!$A$1:$L$1,0),FALSE)</f>
        <v>8.15</v>
      </c>
      <c r="I6" s="11">
        <f>VLOOKUP($A6,'Trees - celková zdrojová porost'!$A$2:$L$3471,MATCH(I$1,'Trees - celková zdrojová porost'!$A$1:$L$1,0),FALSE)</f>
        <v>0</v>
      </c>
      <c r="J6" s="11" t="str">
        <f>VLOOKUP($A6,'Trees - celková zdrojová porost'!$A$2:$L$3471,MATCH(J$1,'Trees - celková zdrojová porost'!$A$1:$L$1,0),FALSE)</f>
        <v>S</v>
      </c>
      <c r="K6" s="11" t="str">
        <f>VLOOKUP($A6,'Trees - celková zdrojová porost'!$A$2:$L$3471,MATCH(K$1,'Trees - celková zdrojová porost'!$A$1:$L$1,0),FALSE)</f>
        <v>Z</v>
      </c>
      <c r="L6" s="11" t="str">
        <f>VLOOKUP($A6,'Trees - celková zdrojová porost'!$A$2:$L$3471,MATCH(L$1,'Trees - celková zdrojová porost'!$A$1:$L$1,0),FALSE)</f>
        <v>ZAS</v>
      </c>
      <c r="M6" s="12">
        <f>VLOOKUP($A6,'Trees - celková zdrojová porost'!$A$2:$L$3471,MATCH(M$1,'Trees - celková zdrojová porost'!$A$1:$L$1,0),FALSE)</f>
        <v>43202.535057870402</v>
      </c>
    </row>
    <row r="7" spans="1:15" x14ac:dyDescent="0.25">
      <c r="A7" s="11">
        <v>2386</v>
      </c>
      <c r="B7" s="11">
        <f>VLOOKUP($A7,'Trees - celková zdrojová porost'!$A$2:$L$3471,MATCH(B$1,'Trees - celková zdrojová porost'!$A$1:$L$1,0),FALSE)</f>
        <v>2384</v>
      </c>
      <c r="C7" s="11" t="str">
        <f>VLOOKUP($A7,'Trees - celková zdrojová porost'!$A$2:$L$3471,MATCH(C$1,'Trees - celková zdrojová porost'!$A$1:$L$1,0),FALSE)</f>
        <v>BK</v>
      </c>
      <c r="D7" s="11">
        <f>VLOOKUP($A7,'Trees - celková zdrojová porost'!$A$2:$L$3471,MATCH(D$1,'Trees - celková zdrojová porost'!$A$1:$L$1,0),FALSE)</f>
        <v>160</v>
      </c>
      <c r="E7" s="11">
        <f t="shared" si="0"/>
        <v>16</v>
      </c>
      <c r="F7" s="11">
        <f>VLOOKUP($A7,'Trees - celková zdrojová porost'!$A$2:$L$3471,MATCH(F$1,'Trees - celková zdrojová porost'!$A$1:$L$1,0),FALSE)</f>
        <v>19.600000000000001</v>
      </c>
      <c r="G7" s="11">
        <f>VLOOKUP($A7,'Trees - celková zdrojová porost'!$A$2:$L$3471,MATCH(G$1,'Trees - celková zdrojová porost'!$A$1:$L$1,0),FALSE)</f>
        <v>1.45</v>
      </c>
      <c r="H7" s="11">
        <f>VLOOKUP($A7,'Trees - celková zdrojová porost'!$A$2:$L$3471,MATCH(H$1,'Trees - celková zdrojová porost'!$A$1:$L$1,0),FALSE)</f>
        <v>18.149999999999999</v>
      </c>
      <c r="I7" s="11">
        <f>VLOOKUP($A7,'Trees - celková zdrojová porost'!$A$2:$L$3471,MATCH(I$1,'Trees - celková zdrojová porost'!$A$1:$L$1,0),FALSE)</f>
        <v>0</v>
      </c>
      <c r="J7" s="11" t="str">
        <f>VLOOKUP($A7,'Trees - celková zdrojová porost'!$A$2:$L$3471,MATCH(J$1,'Trees - celková zdrojová porost'!$A$1:$L$1,0),FALSE)</f>
        <v>P</v>
      </c>
      <c r="K7" s="11" t="str">
        <f>VLOOKUP($A7,'Trees - celková zdrojová porost'!$A$2:$L$3471,MATCH(K$1,'Trees - celková zdrojová porost'!$A$1:$L$1,0),FALSE)</f>
        <v>Z</v>
      </c>
      <c r="L7" s="11" t="str">
        <f>VLOOKUP($A7,'Trees - celková zdrojová porost'!$A$2:$L$3471,MATCH(L$1,'Trees - celková zdrojová porost'!$A$1:$L$1,0),FALSE)</f>
        <v>BEZ</v>
      </c>
      <c r="M7" s="12">
        <f>VLOOKUP($A7,'Trees - celková zdrojová porost'!$A$2:$L$3471,MATCH(M$1,'Trees - celková zdrojová porost'!$A$1:$L$1,0),FALSE)</f>
        <v>43216.560162037</v>
      </c>
    </row>
    <row r="8" spans="1:15" x14ac:dyDescent="0.25">
      <c r="A8" s="11">
        <v>1605</v>
      </c>
      <c r="B8" s="11">
        <f>VLOOKUP($A8,'Trees - celková zdrojová porost'!$A$2:$L$3471,MATCH(B$1,'Trees - celková zdrojová porost'!$A$1:$L$1,0),FALSE)</f>
        <v>1605</v>
      </c>
      <c r="C8" s="11" t="str">
        <f>VLOOKUP($A8,'Trees - celková zdrojová porost'!$A$2:$L$3471,MATCH(C$1,'Trees - celková zdrojová porost'!$A$1:$L$1,0),FALSE)</f>
        <v>BK</v>
      </c>
      <c r="D8" s="11">
        <f>VLOOKUP($A8,'Trees - celková zdrojová porost'!$A$2:$L$3471,MATCH(D$1,'Trees - celková zdrojová porost'!$A$1:$L$1,0),FALSE)</f>
        <v>185</v>
      </c>
      <c r="E8" s="11">
        <f t="shared" si="0"/>
        <v>18.5</v>
      </c>
      <c r="F8" s="11">
        <f>VLOOKUP($A8,'Trees - celková zdrojová porost'!$A$2:$L$3471,MATCH(F$1,'Trees - celková zdrojová porost'!$A$1:$L$1,0),FALSE)</f>
        <v>17.899999999999999</v>
      </c>
      <c r="G8" s="11">
        <f>VLOOKUP($A8,'Trees - celková zdrojová porost'!$A$2:$L$3471,MATCH(G$1,'Trees - celková zdrojová porost'!$A$1:$L$1,0),FALSE)</f>
        <v>7.3</v>
      </c>
      <c r="H8" s="11">
        <f>VLOOKUP($A8,'Trees - celková zdrojová porost'!$A$2:$L$3471,MATCH(H$1,'Trees - celková zdrojová porost'!$A$1:$L$1,0),FALSE)</f>
        <v>10.6</v>
      </c>
      <c r="I8" s="11">
        <f>VLOOKUP($A8,'Trees - celková zdrojová porost'!$A$2:$L$3471,MATCH(I$1,'Trees - celková zdrojová porost'!$A$1:$L$1,0),FALSE)</f>
        <v>0</v>
      </c>
      <c r="J8" s="11" t="str">
        <f>VLOOKUP($A8,'Trees - celková zdrojová porost'!$A$2:$L$3471,MATCH(J$1,'Trees - celková zdrojová porost'!$A$1:$L$1,0),FALSE)</f>
        <v>P</v>
      </c>
      <c r="K8" s="11" t="str">
        <f>VLOOKUP($A8,'Trees - celková zdrojová porost'!$A$2:$L$3471,MATCH(K$1,'Trees - celková zdrojová porost'!$A$1:$L$1,0),FALSE)</f>
        <v>Z</v>
      </c>
      <c r="L8" s="11" t="str">
        <f>VLOOKUP($A8,'Trees - celková zdrojová porost'!$A$2:$L$3471,MATCH(L$1,'Trees - celková zdrojová porost'!$A$1:$L$1,0),FALSE)</f>
        <v>BEZ</v>
      </c>
      <c r="M8" s="12">
        <f>VLOOKUP($A8,'Trees - celková zdrojová porost'!$A$2:$L$3471,MATCH(M$1,'Trees - celková zdrojová porost'!$A$1:$L$1,0),FALSE)</f>
        <v>43209.472777777803</v>
      </c>
    </row>
    <row r="9" spans="1:15" x14ac:dyDescent="0.25">
      <c r="A9" s="11">
        <v>3083</v>
      </c>
      <c r="B9" s="11">
        <f>VLOOKUP($A9,'Trees - celková zdrojová porost'!$A$2:$L$3471,MATCH(B$1,'Trees - celková zdrojová porost'!$A$1:$L$1,0),FALSE)</f>
        <v>0</v>
      </c>
      <c r="C9" s="11" t="str">
        <f>VLOOKUP($A9,'Trees - celková zdrojová porost'!$A$2:$L$3471,MATCH(C$1,'Trees - celková zdrojová porost'!$A$1:$L$1,0),FALSE)</f>
        <v>BK</v>
      </c>
      <c r="D9" s="11">
        <f>VLOOKUP($A9,'Trees - celková zdrojová porost'!$A$2:$L$3471,MATCH(D$1,'Trees - celková zdrojová porost'!$A$1:$L$1,0),FALSE)</f>
        <v>270</v>
      </c>
      <c r="E9" s="11">
        <f t="shared" si="0"/>
        <v>27</v>
      </c>
      <c r="F9" s="11">
        <f>VLOOKUP($A9,'Trees - celková zdrojová porost'!$A$2:$L$3471,MATCH(F$1,'Trees - celková zdrojová porost'!$A$1:$L$1,0),FALSE)</f>
        <v>19.600000000000001</v>
      </c>
      <c r="G9" s="11">
        <f>VLOOKUP($A9,'Trees - celková zdrojová porost'!$A$2:$L$3471,MATCH(G$1,'Trees - celková zdrojová porost'!$A$1:$L$1,0),FALSE)</f>
        <v>12.3</v>
      </c>
      <c r="H9" s="11">
        <f>VLOOKUP($A9,'Trees - celková zdrojová porost'!$A$2:$L$3471,MATCH(H$1,'Trees - celková zdrojová porost'!$A$1:$L$1,0),FALSE)</f>
        <v>7.3</v>
      </c>
      <c r="I9" s="11">
        <f>VLOOKUP($A9,'Trees - celková zdrojová porost'!$A$2:$L$3471,MATCH(I$1,'Trees - celková zdrojová porost'!$A$1:$L$1,0),FALSE)</f>
        <v>1</v>
      </c>
      <c r="J9" s="11" t="str">
        <f>VLOOKUP($A9,'Trees - celková zdrojová porost'!$A$2:$L$3471,MATCH(J$1,'Trees - celková zdrojová porost'!$A$1:$L$1,0),FALSE)</f>
        <v>P</v>
      </c>
      <c r="K9" s="11" t="str">
        <f>VLOOKUP($A9,'Trees - celková zdrojová porost'!$A$2:$L$3471,MATCH(K$1,'Trees - celková zdrojová porost'!$A$1:$L$1,0),FALSE)</f>
        <v>Z</v>
      </c>
      <c r="L9" s="11" t="str">
        <f>VLOOKUP($A9,'Trees - celková zdrojová porost'!$A$2:$L$3471,MATCH(L$1,'Trees - celková zdrojová porost'!$A$1:$L$1,0),FALSE)</f>
        <v>BEZ</v>
      </c>
      <c r="M9" s="12">
        <f>VLOOKUP($A9,'Trees - celková zdrojová porost'!$A$2:$L$3471,MATCH(M$1,'Trees - celková zdrojová porost'!$A$1:$L$1,0),FALSE)</f>
        <v>43231.5852662037</v>
      </c>
    </row>
    <row r="10" spans="1:15" x14ac:dyDescent="0.25">
      <c r="A10" s="11">
        <v>3140</v>
      </c>
      <c r="B10" s="11">
        <f>VLOOKUP($A10,'Trees - celková zdrojová porost'!$A$2:$L$3471,MATCH(B$1,'Trees - celková zdrojová porost'!$A$1:$L$1,0),FALSE)</f>
        <v>0</v>
      </c>
      <c r="C10" s="11" t="str">
        <f>VLOOKUP($A10,'Trees - celková zdrojová porost'!$A$2:$L$3471,MATCH(C$1,'Trees - celková zdrojová porost'!$A$1:$L$1,0),FALSE)</f>
        <v>BK</v>
      </c>
      <c r="D10" s="11">
        <f>VLOOKUP($A10,'Trees - celková zdrojová porost'!$A$2:$L$3471,MATCH(D$1,'Trees - celková zdrojová porost'!$A$1:$L$1,0),FALSE)</f>
        <v>325</v>
      </c>
      <c r="E10" s="11">
        <f t="shared" si="0"/>
        <v>32.5</v>
      </c>
      <c r="F10" s="11">
        <f>VLOOKUP($A10,'Trees - celková zdrojová porost'!$A$2:$L$3471,MATCH(F$1,'Trees - celková zdrojová porost'!$A$1:$L$1,0),FALSE)</f>
        <v>19.5</v>
      </c>
      <c r="G10" s="11">
        <f>VLOOKUP($A10,'Trees - celková zdrojová porost'!$A$2:$L$3471,MATCH(G$1,'Trees - celková zdrojová porost'!$A$1:$L$1,0),FALSE)</f>
        <v>0.85</v>
      </c>
      <c r="H10" s="11">
        <f>VLOOKUP($A10,'Trees - celková zdrojová porost'!$A$2:$L$3471,MATCH(H$1,'Trees - celková zdrojová porost'!$A$1:$L$1,0),FALSE)</f>
        <v>18.649999999999999</v>
      </c>
      <c r="I10" s="11">
        <f>VLOOKUP($A10,'Trees - celková zdrojová porost'!$A$2:$L$3471,MATCH(I$1,'Trees - celková zdrojová porost'!$A$1:$L$1,0),FALSE)</f>
        <v>1</v>
      </c>
      <c r="J10" s="11" t="str">
        <f>VLOOKUP($A10,'Trees - celková zdrojová porost'!$A$2:$L$3471,MATCH(J$1,'Trees - celková zdrojová porost'!$A$1:$L$1,0),FALSE)</f>
        <v>S</v>
      </c>
      <c r="K10" s="11" t="str">
        <f>VLOOKUP($A10,'Trees - celková zdrojová porost'!$A$2:$L$3471,MATCH(K$1,'Trees - celková zdrojová porost'!$A$1:$L$1,0),FALSE)</f>
        <v>Z</v>
      </c>
      <c r="L10" s="11" t="str">
        <f>VLOOKUP($A10,'Trees - celková zdrojová porost'!$A$2:$L$3471,MATCH(L$1,'Trees - celková zdrojová porost'!$A$1:$L$1,0),FALSE)</f>
        <v>BEZ</v>
      </c>
      <c r="M10" s="12">
        <f>VLOOKUP($A10,'Trees - celková zdrojová porost'!$A$2:$L$3471,MATCH(M$1,'Trees - celková zdrojová porost'!$A$1:$L$1,0),FALSE)</f>
        <v>43251.493414351899</v>
      </c>
    </row>
    <row r="11" spans="1:15" x14ac:dyDescent="0.25">
      <c r="A11" s="11">
        <v>1434</v>
      </c>
      <c r="B11" s="11">
        <f>VLOOKUP($A11,'Trees - celková zdrojová porost'!$A$2:$L$3471,MATCH(B$1,'Trees - celková zdrojová porost'!$A$1:$L$1,0),FALSE)</f>
        <v>0</v>
      </c>
      <c r="C11" s="11" t="str">
        <f>VLOOKUP($A11,'Trees - celková zdrojová porost'!$A$2:$L$3471,MATCH(C$1,'Trees - celková zdrojová porost'!$A$1:$L$1,0),FALSE)</f>
        <v>BK</v>
      </c>
      <c r="D11" s="11">
        <f>VLOOKUP($A11,'Trees - celková zdrojová porost'!$A$2:$L$3471,MATCH(D$1,'Trees - celková zdrojová porost'!$A$1:$L$1,0),FALSE)</f>
        <v>330</v>
      </c>
      <c r="E11" s="11">
        <f t="shared" si="0"/>
        <v>33</v>
      </c>
      <c r="F11" s="11">
        <f>VLOOKUP($A11,'Trees - celková zdrojová porost'!$A$2:$L$3471,MATCH(F$1,'Trees - celková zdrojová porost'!$A$1:$L$1,0),FALSE)</f>
        <v>21.7</v>
      </c>
      <c r="G11" s="11">
        <f>VLOOKUP($A11,'Trees - celková zdrojová porost'!$A$2:$L$3471,MATCH(G$1,'Trees - celková zdrojová porost'!$A$1:$L$1,0),FALSE)</f>
        <v>13.8</v>
      </c>
      <c r="H11" s="11">
        <f>VLOOKUP($A11,'Trees - celková zdrojová porost'!$A$2:$L$3471,MATCH(H$1,'Trees - celková zdrojová porost'!$A$1:$L$1,0),FALSE)</f>
        <v>7.9</v>
      </c>
      <c r="I11" s="11">
        <f>VLOOKUP($A11,'Trees - celková zdrojová porost'!$A$2:$L$3471,MATCH(I$1,'Trees - celková zdrojová porost'!$A$1:$L$1,0),FALSE)</f>
        <v>0</v>
      </c>
      <c r="J11" s="11" t="str">
        <f>VLOOKUP($A11,'Trees - celková zdrojová porost'!$A$2:$L$3471,MATCH(J$1,'Trees - celková zdrojová porost'!$A$1:$L$1,0),FALSE)</f>
        <v>S</v>
      </c>
      <c r="K11" s="11" t="str">
        <f>VLOOKUP($A11,'Trees - celková zdrojová porost'!$A$2:$L$3471,MATCH(K$1,'Trees - celková zdrojová porost'!$A$1:$L$1,0),FALSE)</f>
        <v>Z</v>
      </c>
      <c r="L11" s="11" t="str">
        <f>VLOOKUP($A11,'Trees - celková zdrojová porost'!$A$2:$L$3471,MATCH(L$1,'Trees - celková zdrojová porost'!$A$1:$L$1,0),FALSE)</f>
        <v>ZAS</v>
      </c>
      <c r="M11" s="12">
        <f>VLOOKUP($A11,'Trees - celková zdrojová porost'!$A$2:$L$3471,MATCH(M$1,'Trees - celková zdrojová porost'!$A$1:$L$1,0),FALSE)</f>
        <v>43202.622870370396</v>
      </c>
    </row>
    <row r="12" spans="1:15" x14ac:dyDescent="0.25">
      <c r="A12" s="11">
        <v>2914</v>
      </c>
      <c r="B12" s="11">
        <f>VLOOKUP($A12,'Trees - celková zdrojová porost'!$A$2:$L$3471,MATCH(B$1,'Trees - celková zdrojová porost'!$A$1:$L$1,0),FALSE)</f>
        <v>2914</v>
      </c>
      <c r="C12" s="11" t="str">
        <f>VLOOKUP($A12,'Trees - celková zdrojová porost'!$A$2:$L$3471,MATCH(C$1,'Trees - celková zdrojová porost'!$A$1:$L$1,0),FALSE)</f>
        <v>BK</v>
      </c>
      <c r="D12" s="11">
        <f>VLOOKUP($A12,'Trees - celková zdrojová porost'!$A$2:$L$3471,MATCH(D$1,'Trees - celková zdrojová porost'!$A$1:$L$1,0),FALSE)</f>
        <v>410</v>
      </c>
      <c r="E12" s="11">
        <f t="shared" si="0"/>
        <v>41</v>
      </c>
      <c r="F12" s="11">
        <f>VLOOKUP($A12,'Trees - celková zdrojová porost'!$A$2:$L$3471,MATCH(F$1,'Trees - celková zdrojová porost'!$A$1:$L$1,0),FALSE)</f>
        <v>21.3</v>
      </c>
      <c r="G12" s="11">
        <f>VLOOKUP($A12,'Trees - celková zdrojová porost'!$A$2:$L$3471,MATCH(G$1,'Trees - celková zdrojová porost'!$A$1:$L$1,0),FALSE)</f>
        <v>12.1</v>
      </c>
      <c r="H12" s="11">
        <f>VLOOKUP($A12,'Trees - celková zdrojová porost'!$A$2:$L$3471,MATCH(H$1,'Trees - celková zdrojová porost'!$A$1:$L$1,0),FALSE)</f>
        <v>9.1999999999999993</v>
      </c>
      <c r="I12" s="11">
        <f>VLOOKUP($A12,'Trees - celková zdrojová porost'!$A$2:$L$3471,MATCH(I$1,'Trees - celková zdrojová porost'!$A$1:$L$1,0),FALSE)</f>
        <v>1</v>
      </c>
      <c r="J12" s="11" t="str">
        <f>VLOOKUP($A12,'Trees - celková zdrojová porost'!$A$2:$L$3471,MATCH(J$1,'Trees - celková zdrojová porost'!$A$1:$L$1,0),FALSE)</f>
        <v>P</v>
      </c>
      <c r="K12" s="11" t="str">
        <f>VLOOKUP($A12,'Trees - celková zdrojová porost'!$A$2:$L$3471,MATCH(K$1,'Trees - celková zdrojová porost'!$A$1:$L$1,0),FALSE)</f>
        <v>Z</v>
      </c>
      <c r="L12" s="11" t="str">
        <f>VLOOKUP($A12,'Trees - celková zdrojová porost'!$A$2:$L$3471,MATCH(L$1,'Trees - celková zdrojová porost'!$A$1:$L$1,0),FALSE)</f>
        <v>BEZ</v>
      </c>
      <c r="M12" s="12">
        <f>VLOOKUP($A12,'Trees - celková zdrojová porost'!$A$2:$L$3471,MATCH(M$1,'Trees - celková zdrojová porost'!$A$1:$L$1,0),FALSE)</f>
        <v>43231.481157407397</v>
      </c>
    </row>
    <row r="16" spans="1:15" x14ac:dyDescent="0.25">
      <c r="G16" t="s">
        <v>32</v>
      </c>
      <c r="H16" t="s">
        <v>33</v>
      </c>
      <c r="I16" t="s">
        <v>34</v>
      </c>
      <c r="K16" s="9" t="s">
        <v>35</v>
      </c>
      <c r="L16" s="9" t="s">
        <v>36</v>
      </c>
      <c r="M16" s="9" t="s">
        <v>37</v>
      </c>
      <c r="N16" s="9" t="s">
        <v>38</v>
      </c>
      <c r="O16" s="9" t="s">
        <v>39</v>
      </c>
    </row>
    <row r="17" spans="7:15" x14ac:dyDescent="0.25">
      <c r="G17">
        <v>7.6871999999999998</v>
      </c>
      <c r="H17">
        <v>-5.8692000000000002</v>
      </c>
      <c r="I17">
        <v>0.69399999999999995</v>
      </c>
      <c r="K17">
        <v>8</v>
      </c>
      <c r="L17">
        <f>ROUND(G17*LN(K17)+H17,0)</f>
        <v>10</v>
      </c>
      <c r="M17">
        <f>COUNT(E2)</f>
        <v>1</v>
      </c>
      <c r="N17">
        <v>0.02</v>
      </c>
      <c r="O17">
        <f>M17*N17</f>
        <v>0.02</v>
      </c>
    </row>
    <row r="18" spans="7:15" x14ac:dyDescent="0.25">
      <c r="G18">
        <v>7.6871999999999998</v>
      </c>
      <c r="H18">
        <v>-5.8692000000000002</v>
      </c>
      <c r="I18">
        <v>0.69399999999999995</v>
      </c>
      <c r="K18">
        <v>10</v>
      </c>
      <c r="L18">
        <f t="shared" ref="L18:L25" si="1">ROUND(G18*LN(K18)+H18,0)</f>
        <v>12</v>
      </c>
      <c r="M18">
        <f>COUNT(E3)</f>
        <v>1</v>
      </c>
      <c r="N18">
        <v>0.04</v>
      </c>
      <c r="O18">
        <f t="shared" ref="O18:O25" si="2">M18*N18</f>
        <v>0.04</v>
      </c>
    </row>
    <row r="19" spans="7:15" x14ac:dyDescent="0.25">
      <c r="G19">
        <v>7.6871999999999998</v>
      </c>
      <c r="H19">
        <v>-5.8692000000000002</v>
      </c>
      <c r="I19">
        <v>0.69399999999999995</v>
      </c>
      <c r="K19">
        <v>14</v>
      </c>
      <c r="L19">
        <f t="shared" si="1"/>
        <v>14</v>
      </c>
      <c r="M19">
        <f>COUNT(E4:E6)</f>
        <v>3</v>
      </c>
      <c r="N19">
        <v>0.1</v>
      </c>
      <c r="O19">
        <f t="shared" si="2"/>
        <v>0.30000000000000004</v>
      </c>
    </row>
    <row r="20" spans="7:15" x14ac:dyDescent="0.25">
      <c r="G20">
        <v>7.6871999999999998</v>
      </c>
      <c r="H20">
        <v>-5.8692000000000002</v>
      </c>
      <c r="I20">
        <v>0.69399999999999995</v>
      </c>
      <c r="K20">
        <v>16</v>
      </c>
      <c r="L20">
        <f t="shared" si="1"/>
        <v>15</v>
      </c>
      <c r="M20">
        <f t="shared" ref="M20:M25" si="3">COUNT(E7)</f>
        <v>1</v>
      </c>
      <c r="N20">
        <v>0.14000000000000001</v>
      </c>
      <c r="O20">
        <f t="shared" si="2"/>
        <v>0.14000000000000001</v>
      </c>
    </row>
    <row r="21" spans="7:15" x14ac:dyDescent="0.25">
      <c r="G21">
        <v>7.6871999999999998</v>
      </c>
      <c r="H21">
        <v>-5.8692000000000002</v>
      </c>
      <c r="I21">
        <v>0.69399999999999995</v>
      </c>
      <c r="K21">
        <v>18</v>
      </c>
      <c r="L21">
        <f t="shared" si="1"/>
        <v>16</v>
      </c>
      <c r="M21">
        <f t="shared" si="3"/>
        <v>1</v>
      </c>
      <c r="N21">
        <v>0.19</v>
      </c>
      <c r="O21">
        <f t="shared" si="2"/>
        <v>0.19</v>
      </c>
    </row>
    <row r="22" spans="7:15" x14ac:dyDescent="0.25">
      <c r="G22">
        <v>7.6871999999999998</v>
      </c>
      <c r="H22">
        <v>-5.8692000000000002</v>
      </c>
      <c r="I22">
        <v>0.69399999999999995</v>
      </c>
      <c r="K22">
        <v>28</v>
      </c>
      <c r="L22">
        <f t="shared" si="1"/>
        <v>20</v>
      </c>
      <c r="M22">
        <f t="shared" si="3"/>
        <v>1</v>
      </c>
      <c r="N22">
        <v>0.6</v>
      </c>
      <c r="O22">
        <f t="shared" si="2"/>
        <v>0.6</v>
      </c>
    </row>
    <row r="23" spans="7:15" x14ac:dyDescent="0.25">
      <c r="G23">
        <v>7.6871999999999998</v>
      </c>
      <c r="H23">
        <v>-5.8692000000000002</v>
      </c>
      <c r="I23">
        <v>0.69399999999999995</v>
      </c>
      <c r="K23">
        <v>32</v>
      </c>
      <c r="L23">
        <f t="shared" si="1"/>
        <v>21</v>
      </c>
      <c r="M23">
        <f t="shared" si="3"/>
        <v>1</v>
      </c>
      <c r="N23">
        <v>0.83</v>
      </c>
      <c r="O23">
        <f t="shared" si="2"/>
        <v>0.83</v>
      </c>
    </row>
    <row r="24" spans="7:15" x14ac:dyDescent="0.25">
      <c r="G24">
        <v>7.6871999999999998</v>
      </c>
      <c r="H24">
        <v>-5.8692000000000002</v>
      </c>
      <c r="I24">
        <v>0.69399999999999995</v>
      </c>
      <c r="K24">
        <v>34</v>
      </c>
      <c r="L24">
        <f t="shared" si="1"/>
        <v>21</v>
      </c>
      <c r="M24">
        <f t="shared" si="3"/>
        <v>1</v>
      </c>
      <c r="N24">
        <v>0.94</v>
      </c>
      <c r="O24">
        <f t="shared" si="2"/>
        <v>0.94</v>
      </c>
    </row>
    <row r="25" spans="7:15" x14ac:dyDescent="0.25">
      <c r="G25">
        <v>7.6871999999999998</v>
      </c>
      <c r="H25">
        <v>-5.8692000000000002</v>
      </c>
      <c r="I25">
        <v>0.69399999999999995</v>
      </c>
      <c r="K25">
        <v>42</v>
      </c>
      <c r="L25">
        <f t="shared" si="1"/>
        <v>23</v>
      </c>
      <c r="M25">
        <f t="shared" si="3"/>
        <v>1</v>
      </c>
      <c r="N25">
        <v>1.62</v>
      </c>
      <c r="O25">
        <f t="shared" si="2"/>
        <v>1.62</v>
      </c>
    </row>
    <row r="26" spans="7:15" x14ac:dyDescent="0.25">
      <c r="L26" s="25" t="s">
        <v>40</v>
      </c>
      <c r="M26" s="25">
        <f>SUM(M17:M25)</f>
        <v>11</v>
      </c>
      <c r="N26" s="25"/>
      <c r="O26" s="25">
        <f>SUM(O17:O25)</f>
        <v>4.68</v>
      </c>
    </row>
    <row r="33" spans="1:1" x14ac:dyDescent="0.25">
      <c r="A33" s="28"/>
    </row>
  </sheetData>
  <sortState xmlns:xlrd2="http://schemas.microsoft.com/office/spreadsheetml/2017/richdata2" ref="A2:O12">
    <sortCondition ref="E2:E12"/>
  </sortState>
  <pageMargins left="0.7" right="0.7" top="0.78740157499999996" bottom="0.78740157499999996" header="0.3" footer="0.3"/>
  <pageSetup paperSize="9" orientation="portrait" horizontalDpi="4294967293" verticalDpi="0" r:id="rId1"/>
  <ignoredErrors>
    <ignoredError sqref="E2:E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54EA-4DD8-4CD1-9836-842235423F52}">
  <dimension ref="A1:R66"/>
  <sheetViews>
    <sheetView topLeftCell="A32" workbookViewId="0">
      <selection activeCell="P9" sqref="P9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7" bestFit="1" customWidth="1"/>
    <col min="10" max="11" width="13.42578125" bestFit="1" customWidth="1"/>
    <col min="12" max="12" width="14.85546875" bestFit="1" customWidth="1"/>
    <col min="13" max="13" width="9.140625" bestFit="1" customWidth="1"/>
    <col min="14" max="14" width="10" bestFit="1" customWidth="1"/>
  </cols>
  <sheetData>
    <row r="1" spans="1:18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  <c r="O1" s="36"/>
      <c r="P1" s="37"/>
      <c r="Q1" s="36"/>
      <c r="R1" s="36"/>
    </row>
    <row r="2" spans="1:18" x14ac:dyDescent="0.25">
      <c r="A2" s="13">
        <v>843</v>
      </c>
      <c r="B2" s="13">
        <v>0</v>
      </c>
      <c r="C2" s="13" t="s">
        <v>15</v>
      </c>
      <c r="D2" s="13">
        <v>70</v>
      </c>
      <c r="E2" s="13">
        <f t="shared" ref="E2:E33" si="0">D2/10</f>
        <v>7</v>
      </c>
      <c r="F2" s="13">
        <v>3.7</v>
      </c>
      <c r="G2" s="13">
        <v>1.5</v>
      </c>
      <c r="H2" s="13">
        <v>2.2000000000000002</v>
      </c>
      <c r="I2" s="13">
        <v>0</v>
      </c>
      <c r="J2" s="13" t="s">
        <v>5</v>
      </c>
      <c r="K2" s="13" t="s">
        <v>6</v>
      </c>
      <c r="L2" s="13" t="s">
        <v>13</v>
      </c>
      <c r="M2" s="14">
        <v>43195.678530092599</v>
      </c>
      <c r="O2" s="36"/>
      <c r="P2" s="36"/>
      <c r="Q2" s="36"/>
      <c r="R2" s="36"/>
    </row>
    <row r="3" spans="1:18" x14ac:dyDescent="0.25">
      <c r="A3" s="13">
        <v>858</v>
      </c>
      <c r="B3" s="13">
        <v>0</v>
      </c>
      <c r="C3" s="13" t="s">
        <v>15</v>
      </c>
      <c r="D3" s="13">
        <v>70</v>
      </c>
      <c r="E3" s="13">
        <f t="shared" si="0"/>
        <v>7</v>
      </c>
      <c r="F3" s="13">
        <v>7.1</v>
      </c>
      <c r="G3" s="13">
        <v>1.5</v>
      </c>
      <c r="H3" s="13">
        <v>5.6</v>
      </c>
      <c r="I3" s="13">
        <v>0</v>
      </c>
      <c r="J3" s="13" t="s">
        <v>7</v>
      </c>
      <c r="K3" s="13" t="s">
        <v>6</v>
      </c>
      <c r="L3" s="13" t="s">
        <v>10</v>
      </c>
      <c r="M3" s="14">
        <v>43196.405277777798</v>
      </c>
    </row>
    <row r="4" spans="1:18" x14ac:dyDescent="0.25">
      <c r="A4" s="13">
        <v>2412</v>
      </c>
      <c r="B4" s="13">
        <v>2412</v>
      </c>
      <c r="C4" s="13" t="s">
        <v>15</v>
      </c>
      <c r="D4" s="13">
        <v>70</v>
      </c>
      <c r="E4" s="13">
        <f t="shared" si="0"/>
        <v>7</v>
      </c>
      <c r="F4" s="13">
        <v>5.3</v>
      </c>
      <c r="G4" s="13">
        <v>4.8</v>
      </c>
      <c r="H4" s="13">
        <v>0.5</v>
      </c>
      <c r="I4" s="13">
        <v>1</v>
      </c>
      <c r="J4" s="13" t="s">
        <v>5</v>
      </c>
      <c r="K4" s="13" t="s">
        <v>6</v>
      </c>
      <c r="L4" s="13" t="s">
        <v>2</v>
      </c>
      <c r="M4" s="14">
        <v>43216.565370370401</v>
      </c>
    </row>
    <row r="5" spans="1:18" x14ac:dyDescent="0.25">
      <c r="A5" s="13">
        <v>1871</v>
      </c>
      <c r="B5" s="13">
        <v>0</v>
      </c>
      <c r="C5" s="13" t="s">
        <v>15</v>
      </c>
      <c r="D5" s="13">
        <v>71</v>
      </c>
      <c r="E5" s="13">
        <f t="shared" si="0"/>
        <v>7.1</v>
      </c>
      <c r="F5" s="13">
        <v>10.1</v>
      </c>
      <c r="G5" s="13">
        <v>9.1999999999999993</v>
      </c>
      <c r="H5" s="13">
        <v>0.9</v>
      </c>
      <c r="I5" s="13">
        <v>0</v>
      </c>
      <c r="J5" s="13" t="s">
        <v>7</v>
      </c>
      <c r="K5" s="13" t="s">
        <v>6</v>
      </c>
      <c r="L5" s="13" t="s">
        <v>8</v>
      </c>
      <c r="M5" s="14">
        <v>43210.448298611103</v>
      </c>
    </row>
    <row r="6" spans="1:18" x14ac:dyDescent="0.25">
      <c r="A6" s="13">
        <v>169</v>
      </c>
      <c r="B6" s="13">
        <v>0</v>
      </c>
      <c r="C6" s="13" t="s">
        <v>15</v>
      </c>
      <c r="D6" s="13">
        <v>80</v>
      </c>
      <c r="E6" s="13">
        <f t="shared" si="0"/>
        <v>8</v>
      </c>
      <c r="F6" s="13">
        <v>6</v>
      </c>
      <c r="G6" s="13">
        <v>1.2</v>
      </c>
      <c r="H6" s="13">
        <v>0</v>
      </c>
      <c r="I6" s="13">
        <v>0</v>
      </c>
      <c r="J6" s="13" t="s">
        <v>5</v>
      </c>
      <c r="K6" s="13" t="s">
        <v>6</v>
      </c>
      <c r="L6" s="13" t="s">
        <v>8</v>
      </c>
      <c r="M6" s="14">
        <v>43185.555208333302</v>
      </c>
    </row>
    <row r="7" spans="1:18" x14ac:dyDescent="0.25">
      <c r="A7" s="13">
        <v>1675</v>
      </c>
      <c r="B7" s="13">
        <v>0</v>
      </c>
      <c r="C7" s="13" t="s">
        <v>15</v>
      </c>
      <c r="D7" s="13">
        <v>80</v>
      </c>
      <c r="E7" s="13">
        <f t="shared" si="0"/>
        <v>8</v>
      </c>
      <c r="F7" s="13">
        <v>5</v>
      </c>
      <c r="G7" s="13">
        <v>4.2</v>
      </c>
      <c r="H7" s="13">
        <v>0.8</v>
      </c>
      <c r="I7" s="13">
        <v>0</v>
      </c>
      <c r="J7" s="13" t="s">
        <v>7</v>
      </c>
      <c r="K7" s="13" t="s">
        <v>6</v>
      </c>
      <c r="L7" s="13" t="s">
        <v>8</v>
      </c>
      <c r="M7" s="14">
        <v>43209.566157407397</v>
      </c>
    </row>
    <row r="8" spans="1:18" x14ac:dyDescent="0.25">
      <c r="A8" s="13">
        <v>2358</v>
      </c>
      <c r="B8" s="13">
        <v>2358</v>
      </c>
      <c r="C8" s="13" t="s">
        <v>15</v>
      </c>
      <c r="D8" s="13">
        <v>80</v>
      </c>
      <c r="E8" s="13">
        <f t="shared" si="0"/>
        <v>8</v>
      </c>
      <c r="F8" s="13">
        <v>13.3</v>
      </c>
      <c r="G8" s="13">
        <v>4.8</v>
      </c>
      <c r="H8" s="13">
        <v>8.5</v>
      </c>
      <c r="I8" s="13">
        <v>0</v>
      </c>
      <c r="J8" s="13" t="s">
        <v>5</v>
      </c>
      <c r="K8" s="13" t="s">
        <v>6</v>
      </c>
      <c r="L8" s="13" t="s">
        <v>10</v>
      </c>
      <c r="M8" s="14">
        <v>43216.499930555598</v>
      </c>
    </row>
    <row r="9" spans="1:18" x14ac:dyDescent="0.25">
      <c r="A9" s="13">
        <v>176</v>
      </c>
      <c r="B9" s="13">
        <v>0</v>
      </c>
      <c r="C9" s="13" t="s">
        <v>15</v>
      </c>
      <c r="D9" s="13">
        <v>90</v>
      </c>
      <c r="E9" s="13">
        <f t="shared" si="0"/>
        <v>9</v>
      </c>
      <c r="F9" s="13">
        <v>6.5</v>
      </c>
      <c r="G9" s="13">
        <v>0</v>
      </c>
      <c r="H9" s="13">
        <v>0</v>
      </c>
      <c r="I9" s="13">
        <v>0</v>
      </c>
      <c r="J9" s="13" t="s">
        <v>5</v>
      </c>
      <c r="K9" s="13" t="s">
        <v>6</v>
      </c>
      <c r="L9" s="13" t="s">
        <v>8</v>
      </c>
      <c r="M9" s="14">
        <v>43185.5566203704</v>
      </c>
    </row>
    <row r="10" spans="1:18" x14ac:dyDescent="0.25">
      <c r="A10" s="13">
        <v>1960</v>
      </c>
      <c r="B10" s="13">
        <v>0</v>
      </c>
      <c r="C10" s="13" t="s">
        <v>15</v>
      </c>
      <c r="D10" s="13">
        <v>95</v>
      </c>
      <c r="E10" s="13">
        <f t="shared" si="0"/>
        <v>9.5</v>
      </c>
      <c r="F10" s="13">
        <v>14.1</v>
      </c>
      <c r="G10" s="13">
        <v>1.4</v>
      </c>
      <c r="H10" s="13">
        <v>12.7</v>
      </c>
      <c r="I10" s="13">
        <v>0</v>
      </c>
      <c r="J10" s="13" t="s">
        <v>5</v>
      </c>
      <c r="K10" s="13" t="s">
        <v>6</v>
      </c>
      <c r="L10" s="13" t="s">
        <v>8</v>
      </c>
      <c r="M10" s="14">
        <v>43210.531724537002</v>
      </c>
    </row>
    <row r="11" spans="1:18" x14ac:dyDescent="0.25">
      <c r="A11" s="13">
        <v>2222</v>
      </c>
      <c r="B11" s="13">
        <v>0</v>
      </c>
      <c r="C11" s="13" t="s">
        <v>15</v>
      </c>
      <c r="D11" s="13">
        <v>95</v>
      </c>
      <c r="E11" s="13">
        <f t="shared" si="0"/>
        <v>9.5</v>
      </c>
      <c r="F11" s="13">
        <v>12.4</v>
      </c>
      <c r="G11" s="13">
        <v>3.7</v>
      </c>
      <c r="H11" s="13">
        <v>8.6999999999999993</v>
      </c>
      <c r="I11" s="13">
        <v>0</v>
      </c>
      <c r="J11" s="13" t="s">
        <v>7</v>
      </c>
      <c r="K11" s="13" t="s">
        <v>6</v>
      </c>
      <c r="L11" s="13" t="s">
        <v>8</v>
      </c>
      <c r="M11" s="14">
        <v>43213.5230787037</v>
      </c>
    </row>
    <row r="12" spans="1:18" x14ac:dyDescent="0.25">
      <c r="A12" s="13">
        <v>2413</v>
      </c>
      <c r="B12" s="13">
        <v>2412</v>
      </c>
      <c r="C12" s="13" t="s">
        <v>15</v>
      </c>
      <c r="D12" s="13">
        <v>105</v>
      </c>
      <c r="E12" s="13">
        <f t="shared" si="0"/>
        <v>10.5</v>
      </c>
      <c r="F12" s="13">
        <v>13.4</v>
      </c>
      <c r="G12" s="13">
        <v>9.1</v>
      </c>
      <c r="H12" s="13">
        <v>4.3</v>
      </c>
      <c r="I12" s="13">
        <v>0</v>
      </c>
      <c r="J12" s="13" t="s">
        <v>5</v>
      </c>
      <c r="K12" s="13" t="s">
        <v>6</v>
      </c>
      <c r="L12" s="13" t="s">
        <v>8</v>
      </c>
      <c r="M12" s="14">
        <v>43216.567048611098</v>
      </c>
    </row>
    <row r="13" spans="1:18" x14ac:dyDescent="0.25">
      <c r="A13" s="13">
        <v>168</v>
      </c>
      <c r="B13" s="13">
        <v>0</v>
      </c>
      <c r="C13" s="13" t="s">
        <v>15</v>
      </c>
      <c r="D13" s="13">
        <v>110</v>
      </c>
      <c r="E13" s="13">
        <f t="shared" si="0"/>
        <v>11</v>
      </c>
      <c r="F13" s="13">
        <v>8.3000000000000007</v>
      </c>
      <c r="G13" s="13">
        <v>1.5</v>
      </c>
      <c r="H13" s="13">
        <v>6.8</v>
      </c>
      <c r="I13" s="13">
        <v>0</v>
      </c>
      <c r="J13" s="13" t="s">
        <v>2</v>
      </c>
      <c r="K13" s="13" t="s">
        <v>6</v>
      </c>
      <c r="L13" s="13" t="s">
        <v>2</v>
      </c>
      <c r="M13" s="14">
        <v>43185.555069444403</v>
      </c>
    </row>
    <row r="14" spans="1:18" x14ac:dyDescent="0.25">
      <c r="A14" s="13">
        <v>2354</v>
      </c>
      <c r="B14" s="13">
        <v>0</v>
      </c>
      <c r="C14" s="13" t="s">
        <v>15</v>
      </c>
      <c r="D14" s="13">
        <v>110</v>
      </c>
      <c r="E14" s="13">
        <f t="shared" si="0"/>
        <v>11</v>
      </c>
      <c r="F14" s="13">
        <v>13.6</v>
      </c>
      <c r="G14" s="13">
        <v>0.85</v>
      </c>
      <c r="H14" s="13">
        <v>12.75</v>
      </c>
      <c r="I14" s="13">
        <v>0</v>
      </c>
      <c r="J14" s="13" t="s">
        <v>7</v>
      </c>
      <c r="K14" s="13" t="s">
        <v>6</v>
      </c>
      <c r="L14" s="13" t="s">
        <v>10</v>
      </c>
      <c r="M14" s="14">
        <v>43216.498460648101</v>
      </c>
    </row>
    <row r="15" spans="1:18" x14ac:dyDescent="0.25">
      <c r="A15" s="13">
        <v>2360</v>
      </c>
      <c r="B15" s="13">
        <v>2358</v>
      </c>
      <c r="C15" s="13" t="s">
        <v>15</v>
      </c>
      <c r="D15" s="13">
        <v>115</v>
      </c>
      <c r="E15" s="13">
        <f t="shared" si="0"/>
        <v>11.5</v>
      </c>
      <c r="F15" s="13">
        <v>18.600000000000001</v>
      </c>
      <c r="G15" s="13">
        <v>14.3</v>
      </c>
      <c r="H15" s="13">
        <v>4.3</v>
      </c>
      <c r="I15" s="13">
        <v>0</v>
      </c>
      <c r="J15" s="13" t="s">
        <v>5</v>
      </c>
      <c r="K15" s="13" t="s">
        <v>6</v>
      </c>
      <c r="L15" s="13" t="s">
        <v>8</v>
      </c>
      <c r="M15" s="14">
        <v>43216.500555555598</v>
      </c>
    </row>
    <row r="16" spans="1:18" x14ac:dyDescent="0.25">
      <c r="A16" s="13">
        <v>35</v>
      </c>
      <c r="B16" s="13">
        <v>0</v>
      </c>
      <c r="C16" s="13" t="s">
        <v>15</v>
      </c>
      <c r="D16" s="13">
        <v>120</v>
      </c>
      <c r="E16" s="13">
        <f t="shared" si="0"/>
        <v>12</v>
      </c>
      <c r="F16" s="13">
        <v>11.8</v>
      </c>
      <c r="G16" s="13">
        <v>9</v>
      </c>
      <c r="H16" s="13">
        <v>2.8</v>
      </c>
      <c r="I16" s="13">
        <v>1</v>
      </c>
      <c r="J16" s="13" t="s">
        <v>5</v>
      </c>
      <c r="K16" s="13" t="s">
        <v>6</v>
      </c>
      <c r="L16" s="13" t="s">
        <v>8</v>
      </c>
      <c r="M16" s="14">
        <v>43184.597314814797</v>
      </c>
    </row>
    <row r="17" spans="1:13" x14ac:dyDescent="0.25">
      <c r="A17" s="13">
        <v>154</v>
      </c>
      <c r="B17" s="13">
        <v>153</v>
      </c>
      <c r="C17" s="13" t="s">
        <v>15</v>
      </c>
      <c r="D17" s="13">
        <v>120</v>
      </c>
      <c r="E17" s="13">
        <f t="shared" si="0"/>
        <v>12</v>
      </c>
      <c r="F17" s="13">
        <v>11.8</v>
      </c>
      <c r="G17" s="13">
        <v>6</v>
      </c>
      <c r="H17" s="13">
        <v>5.8</v>
      </c>
      <c r="I17" s="13">
        <v>0</v>
      </c>
      <c r="J17" s="13" t="s">
        <v>5</v>
      </c>
      <c r="K17" s="13" t="s">
        <v>6</v>
      </c>
      <c r="L17" s="13" t="s">
        <v>8</v>
      </c>
      <c r="M17" s="14">
        <v>43185.552407407398</v>
      </c>
    </row>
    <row r="18" spans="1:13" x14ac:dyDescent="0.25">
      <c r="A18" s="13">
        <v>820</v>
      </c>
      <c r="B18" s="13">
        <v>0</v>
      </c>
      <c r="C18" s="13" t="s">
        <v>15</v>
      </c>
      <c r="D18" s="13">
        <v>120</v>
      </c>
      <c r="E18" s="13">
        <f t="shared" si="0"/>
        <v>12</v>
      </c>
      <c r="F18" s="13">
        <v>13.8</v>
      </c>
      <c r="G18" s="13">
        <v>1.2</v>
      </c>
      <c r="H18" s="13">
        <v>12.6</v>
      </c>
      <c r="I18" s="13">
        <v>0</v>
      </c>
      <c r="J18" s="13" t="s">
        <v>7</v>
      </c>
      <c r="K18" s="13" t="s">
        <v>6</v>
      </c>
      <c r="L18" s="13" t="s">
        <v>8</v>
      </c>
      <c r="M18" s="14">
        <v>43195.674780092602</v>
      </c>
    </row>
    <row r="19" spans="1:13" x14ac:dyDescent="0.25">
      <c r="A19" s="13">
        <v>1791</v>
      </c>
      <c r="B19" s="13">
        <v>0</v>
      </c>
      <c r="C19" s="13" t="s">
        <v>15</v>
      </c>
      <c r="D19" s="13">
        <v>120</v>
      </c>
      <c r="E19" s="13">
        <f t="shared" si="0"/>
        <v>12</v>
      </c>
      <c r="F19" s="13">
        <v>13.2</v>
      </c>
      <c r="G19" s="13">
        <v>2.2000000000000002</v>
      </c>
      <c r="H19" s="13">
        <v>11</v>
      </c>
      <c r="I19" s="13">
        <v>0</v>
      </c>
      <c r="J19" s="13" t="s">
        <v>7</v>
      </c>
      <c r="K19" s="13" t="s">
        <v>6</v>
      </c>
      <c r="L19" s="13" t="s">
        <v>10</v>
      </c>
      <c r="M19" s="14">
        <v>43209.632025462997</v>
      </c>
    </row>
    <row r="20" spans="1:13" x14ac:dyDescent="0.25">
      <c r="A20" s="13">
        <v>2403</v>
      </c>
      <c r="B20" s="13">
        <v>0</v>
      </c>
      <c r="C20" s="13" t="s">
        <v>15</v>
      </c>
      <c r="D20" s="13">
        <v>120</v>
      </c>
      <c r="E20" s="13">
        <f t="shared" si="0"/>
        <v>12</v>
      </c>
      <c r="F20" s="13">
        <v>15.9</v>
      </c>
      <c r="G20" s="13">
        <v>3.1</v>
      </c>
      <c r="H20" s="13">
        <v>12.8</v>
      </c>
      <c r="I20" s="13">
        <v>0</v>
      </c>
      <c r="J20" s="13" t="s">
        <v>7</v>
      </c>
      <c r="K20" s="13" t="s">
        <v>6</v>
      </c>
      <c r="L20" s="13" t="s">
        <v>8</v>
      </c>
      <c r="M20" s="14">
        <v>43216.563495370399</v>
      </c>
    </row>
    <row r="21" spans="1:13" x14ac:dyDescent="0.25">
      <c r="A21" s="13">
        <v>2596</v>
      </c>
      <c r="B21" s="13">
        <v>2596</v>
      </c>
      <c r="C21" s="13" t="s">
        <v>15</v>
      </c>
      <c r="D21" s="13">
        <v>120</v>
      </c>
      <c r="E21" s="13">
        <f t="shared" si="0"/>
        <v>12</v>
      </c>
      <c r="F21" s="13">
        <v>10.3</v>
      </c>
      <c r="G21" s="13">
        <v>1.4</v>
      </c>
      <c r="H21" s="13">
        <v>8.9</v>
      </c>
      <c r="I21" s="13">
        <v>0</v>
      </c>
      <c r="J21" s="13" t="s">
        <v>5</v>
      </c>
      <c r="K21" s="13" t="s">
        <v>6</v>
      </c>
      <c r="L21" s="13" t="s">
        <v>8</v>
      </c>
      <c r="M21" s="14">
        <v>43230.465208333299</v>
      </c>
    </row>
    <row r="22" spans="1:13" x14ac:dyDescent="0.25">
      <c r="A22" s="13">
        <v>449</v>
      </c>
      <c r="B22" s="13">
        <v>0</v>
      </c>
      <c r="C22" s="13" t="s">
        <v>15</v>
      </c>
      <c r="D22" s="13">
        <v>125</v>
      </c>
      <c r="E22" s="13">
        <f t="shared" si="0"/>
        <v>12.5</v>
      </c>
      <c r="F22" s="13">
        <v>15.4</v>
      </c>
      <c r="G22" s="13">
        <v>14.1</v>
      </c>
      <c r="H22" s="13">
        <v>1.3</v>
      </c>
      <c r="I22" s="13">
        <v>0</v>
      </c>
      <c r="J22" s="13" t="s">
        <v>7</v>
      </c>
      <c r="K22" s="13" t="s">
        <v>6</v>
      </c>
      <c r="L22" s="13" t="s">
        <v>8</v>
      </c>
      <c r="M22" s="14">
        <v>43188.517430555599</v>
      </c>
    </row>
    <row r="23" spans="1:13" x14ac:dyDescent="0.25">
      <c r="A23" s="13">
        <v>1789</v>
      </c>
      <c r="B23" s="13">
        <v>0</v>
      </c>
      <c r="C23" s="13" t="s">
        <v>15</v>
      </c>
      <c r="D23" s="13">
        <v>125</v>
      </c>
      <c r="E23" s="13">
        <f t="shared" si="0"/>
        <v>12.5</v>
      </c>
      <c r="F23" s="13">
        <v>14.8</v>
      </c>
      <c r="G23" s="13">
        <v>7.5</v>
      </c>
      <c r="H23" s="13">
        <v>7.3</v>
      </c>
      <c r="I23" s="13">
        <v>0</v>
      </c>
      <c r="J23" s="13" t="s">
        <v>7</v>
      </c>
      <c r="K23" s="13" t="s">
        <v>6</v>
      </c>
      <c r="L23" s="13" t="s">
        <v>10</v>
      </c>
      <c r="M23" s="14">
        <v>43209.630219907398</v>
      </c>
    </row>
    <row r="24" spans="1:13" x14ac:dyDescent="0.25">
      <c r="A24" s="13">
        <v>2493</v>
      </c>
      <c r="B24" s="13">
        <v>0</v>
      </c>
      <c r="C24" s="13" t="s">
        <v>15</v>
      </c>
      <c r="D24" s="13">
        <v>130</v>
      </c>
      <c r="E24" s="13">
        <f t="shared" si="0"/>
        <v>13</v>
      </c>
      <c r="F24" s="13">
        <v>17.2</v>
      </c>
      <c r="G24" s="13">
        <v>5.0999999999999996</v>
      </c>
      <c r="H24" s="13">
        <v>12.1</v>
      </c>
      <c r="I24" s="13">
        <v>0</v>
      </c>
      <c r="J24" s="13" t="s">
        <v>7</v>
      </c>
      <c r="K24" s="13" t="s">
        <v>6</v>
      </c>
      <c r="L24" s="13" t="s">
        <v>8</v>
      </c>
      <c r="M24" s="14">
        <v>43216.623275462996</v>
      </c>
    </row>
    <row r="25" spans="1:13" x14ac:dyDescent="0.25">
      <c r="A25" s="13">
        <v>1884</v>
      </c>
      <c r="B25" s="13">
        <v>0</v>
      </c>
      <c r="C25" s="13" t="s">
        <v>15</v>
      </c>
      <c r="D25" s="13">
        <v>145</v>
      </c>
      <c r="E25" s="13">
        <f t="shared" si="0"/>
        <v>14.5</v>
      </c>
      <c r="F25" s="13">
        <v>17.5</v>
      </c>
      <c r="G25" s="13">
        <v>10.3</v>
      </c>
      <c r="H25" s="13">
        <v>7.2</v>
      </c>
      <c r="I25" s="13">
        <v>0</v>
      </c>
      <c r="J25" s="13" t="s">
        <v>7</v>
      </c>
      <c r="K25" s="13" t="s">
        <v>6</v>
      </c>
      <c r="L25" s="13" t="s">
        <v>8</v>
      </c>
      <c r="M25" s="14">
        <v>43210.452384259297</v>
      </c>
    </row>
    <row r="26" spans="1:13" x14ac:dyDescent="0.25">
      <c r="A26" s="13">
        <v>2359</v>
      </c>
      <c r="B26" s="13">
        <v>2358</v>
      </c>
      <c r="C26" s="13" t="s">
        <v>15</v>
      </c>
      <c r="D26" s="13">
        <v>150</v>
      </c>
      <c r="E26" s="13">
        <f t="shared" si="0"/>
        <v>15</v>
      </c>
      <c r="F26" s="13">
        <v>17.2</v>
      </c>
      <c r="G26" s="13">
        <v>2.15</v>
      </c>
      <c r="H26" s="13">
        <v>15.05</v>
      </c>
      <c r="I26" s="13">
        <v>0</v>
      </c>
      <c r="J26" s="13" t="s">
        <v>5</v>
      </c>
      <c r="K26" s="13" t="s">
        <v>6</v>
      </c>
      <c r="L26" s="13" t="s">
        <v>8</v>
      </c>
      <c r="M26" s="14">
        <v>43216.500162037002</v>
      </c>
    </row>
    <row r="27" spans="1:13" x14ac:dyDescent="0.25">
      <c r="A27" s="13">
        <v>2466</v>
      </c>
      <c r="B27" s="13">
        <v>2466</v>
      </c>
      <c r="C27" s="13" t="s">
        <v>15</v>
      </c>
      <c r="D27" s="13">
        <v>150</v>
      </c>
      <c r="E27" s="13">
        <f t="shared" si="0"/>
        <v>15</v>
      </c>
      <c r="F27" s="13">
        <v>15.6</v>
      </c>
      <c r="G27" s="13">
        <v>2.2000000000000002</v>
      </c>
      <c r="H27" s="13">
        <v>13.4</v>
      </c>
      <c r="I27" s="13">
        <v>0</v>
      </c>
      <c r="J27" s="13" t="s">
        <v>5</v>
      </c>
      <c r="K27" s="13" t="s">
        <v>6</v>
      </c>
      <c r="L27" s="13" t="s">
        <v>8</v>
      </c>
      <c r="M27" s="14">
        <v>43216.616793981499</v>
      </c>
    </row>
    <row r="28" spans="1:13" x14ac:dyDescent="0.25">
      <c r="A28" s="13">
        <v>2606</v>
      </c>
      <c r="B28" s="13">
        <v>0</v>
      </c>
      <c r="C28" s="13" t="s">
        <v>15</v>
      </c>
      <c r="D28" s="13">
        <v>150</v>
      </c>
      <c r="E28" s="13">
        <f t="shared" si="0"/>
        <v>15</v>
      </c>
      <c r="F28" s="13">
        <v>15.6</v>
      </c>
      <c r="G28" s="13">
        <v>4.7</v>
      </c>
      <c r="H28" s="13">
        <v>10.9</v>
      </c>
      <c r="I28" s="13">
        <v>0</v>
      </c>
      <c r="J28" s="13" t="s">
        <v>5</v>
      </c>
      <c r="K28" s="13" t="s">
        <v>6</v>
      </c>
      <c r="L28" s="13" t="s">
        <v>8</v>
      </c>
      <c r="M28" s="14">
        <v>43230.468159722201</v>
      </c>
    </row>
    <row r="29" spans="1:13" x14ac:dyDescent="0.25">
      <c r="A29" s="13">
        <v>1722</v>
      </c>
      <c r="B29" s="13">
        <v>0</v>
      </c>
      <c r="C29" s="13" t="s">
        <v>15</v>
      </c>
      <c r="D29" s="13">
        <v>155</v>
      </c>
      <c r="E29" s="13">
        <f t="shared" si="0"/>
        <v>15.5</v>
      </c>
      <c r="F29" s="13">
        <v>17.600000000000001</v>
      </c>
      <c r="G29" s="13">
        <v>15.1</v>
      </c>
      <c r="H29" s="13">
        <v>2.5</v>
      </c>
      <c r="I29" s="13">
        <v>1</v>
      </c>
      <c r="J29" s="13" t="s">
        <v>12</v>
      </c>
      <c r="K29" s="13" t="s">
        <v>6</v>
      </c>
      <c r="L29" s="13" t="s">
        <v>8</v>
      </c>
      <c r="M29" s="14">
        <v>43209.577013888898</v>
      </c>
    </row>
    <row r="30" spans="1:13" x14ac:dyDescent="0.25">
      <c r="A30" s="13">
        <v>2575</v>
      </c>
      <c r="B30" s="13">
        <v>2575</v>
      </c>
      <c r="C30" s="13" t="s">
        <v>15</v>
      </c>
      <c r="D30" s="13">
        <v>155</v>
      </c>
      <c r="E30" s="13">
        <f t="shared" si="0"/>
        <v>15.5</v>
      </c>
      <c r="F30" s="13">
        <v>12.4</v>
      </c>
      <c r="G30" s="13">
        <v>2.5</v>
      </c>
      <c r="H30" s="13">
        <v>9.9</v>
      </c>
      <c r="I30" s="13">
        <v>1</v>
      </c>
      <c r="J30" s="13" t="s">
        <v>5</v>
      </c>
      <c r="K30" s="13" t="s">
        <v>6</v>
      </c>
      <c r="L30" s="13" t="s">
        <v>10</v>
      </c>
      <c r="M30" s="14">
        <v>43230.4613888889</v>
      </c>
    </row>
    <row r="31" spans="1:13" x14ac:dyDescent="0.25">
      <c r="A31" s="13">
        <v>153</v>
      </c>
      <c r="B31" s="13">
        <v>153</v>
      </c>
      <c r="C31" s="13" t="s">
        <v>15</v>
      </c>
      <c r="D31" s="13">
        <v>160</v>
      </c>
      <c r="E31" s="13">
        <f t="shared" si="0"/>
        <v>16</v>
      </c>
      <c r="F31" s="13">
        <v>12.5</v>
      </c>
      <c r="G31" s="13">
        <v>6</v>
      </c>
      <c r="H31" s="13">
        <v>6.5</v>
      </c>
      <c r="I31" s="13">
        <v>0</v>
      </c>
      <c r="J31" s="13" t="s">
        <v>5</v>
      </c>
      <c r="K31" s="13" t="s">
        <v>6</v>
      </c>
      <c r="L31" s="13" t="s">
        <v>8</v>
      </c>
      <c r="M31" s="14">
        <v>43185.552245370403</v>
      </c>
    </row>
    <row r="32" spans="1:13" x14ac:dyDescent="0.25">
      <c r="A32" s="13">
        <v>1758</v>
      </c>
      <c r="B32" s="13">
        <v>0</v>
      </c>
      <c r="C32" s="13" t="s">
        <v>15</v>
      </c>
      <c r="D32" s="13">
        <v>170</v>
      </c>
      <c r="E32" s="13">
        <f t="shared" si="0"/>
        <v>17</v>
      </c>
      <c r="F32" s="13">
        <v>17.2</v>
      </c>
      <c r="G32" s="13">
        <v>14.2</v>
      </c>
      <c r="H32" s="13">
        <v>3</v>
      </c>
      <c r="I32" s="13">
        <v>1</v>
      </c>
      <c r="J32" s="13" t="s">
        <v>5</v>
      </c>
      <c r="K32" s="13" t="s">
        <v>6</v>
      </c>
      <c r="L32" s="13" t="s">
        <v>2</v>
      </c>
      <c r="M32" s="14">
        <v>43209.622951388897</v>
      </c>
    </row>
    <row r="33" spans="1:13" x14ac:dyDescent="0.25">
      <c r="A33" s="13">
        <v>2361</v>
      </c>
      <c r="B33" s="13">
        <v>2358</v>
      </c>
      <c r="C33" s="13" t="s">
        <v>15</v>
      </c>
      <c r="D33" s="13">
        <v>170</v>
      </c>
      <c r="E33" s="13">
        <f t="shared" si="0"/>
        <v>17</v>
      </c>
      <c r="F33" s="13">
        <v>17.899999999999999</v>
      </c>
      <c r="G33" s="13">
        <v>8.3000000000000007</v>
      </c>
      <c r="H33" s="13">
        <v>9.6</v>
      </c>
      <c r="I33" s="13">
        <v>0</v>
      </c>
      <c r="J33" s="13" t="s">
        <v>5</v>
      </c>
      <c r="K33" s="13" t="s">
        <v>6</v>
      </c>
      <c r="L33" s="13" t="s">
        <v>8</v>
      </c>
      <c r="M33" s="14">
        <v>43216.500729166699</v>
      </c>
    </row>
    <row r="34" spans="1:13" x14ac:dyDescent="0.25">
      <c r="A34" s="13">
        <v>2584</v>
      </c>
      <c r="B34" s="13">
        <v>2584</v>
      </c>
      <c r="C34" s="13" t="s">
        <v>15</v>
      </c>
      <c r="D34" s="13">
        <v>170</v>
      </c>
      <c r="E34" s="13">
        <f t="shared" ref="E34:E50" si="1">D34/10</f>
        <v>17</v>
      </c>
      <c r="F34" s="13">
        <v>18</v>
      </c>
      <c r="G34" s="13">
        <v>2.35</v>
      </c>
      <c r="H34" s="13">
        <v>15.65</v>
      </c>
      <c r="I34" s="13">
        <v>0</v>
      </c>
      <c r="J34" s="13" t="s">
        <v>5</v>
      </c>
      <c r="K34" s="13" t="s">
        <v>6</v>
      </c>
      <c r="L34" s="13" t="s">
        <v>8</v>
      </c>
      <c r="M34" s="14">
        <v>43230.463298611103</v>
      </c>
    </row>
    <row r="35" spans="1:13" x14ac:dyDescent="0.25">
      <c r="A35" s="13">
        <v>1672</v>
      </c>
      <c r="B35" s="13">
        <v>0</v>
      </c>
      <c r="C35" s="13" t="s">
        <v>15</v>
      </c>
      <c r="D35" s="13">
        <v>180</v>
      </c>
      <c r="E35" s="13">
        <f t="shared" si="1"/>
        <v>18</v>
      </c>
      <c r="F35" s="13">
        <v>18.899999999999999</v>
      </c>
      <c r="G35" s="13">
        <v>10.3</v>
      </c>
      <c r="H35" s="13">
        <v>8.6</v>
      </c>
      <c r="I35" s="13">
        <v>0</v>
      </c>
      <c r="J35" s="13" t="s">
        <v>7</v>
      </c>
      <c r="K35" s="13" t="s">
        <v>6</v>
      </c>
      <c r="L35" s="13" t="s">
        <v>10</v>
      </c>
      <c r="M35" s="14">
        <v>43209.565543981502</v>
      </c>
    </row>
    <row r="36" spans="1:13" x14ac:dyDescent="0.25">
      <c r="A36" s="13">
        <v>2467</v>
      </c>
      <c r="B36" s="13">
        <v>2466</v>
      </c>
      <c r="C36" s="13" t="s">
        <v>15</v>
      </c>
      <c r="D36" s="13">
        <v>180</v>
      </c>
      <c r="E36" s="13">
        <f t="shared" si="1"/>
        <v>18</v>
      </c>
      <c r="F36" s="13">
        <v>16.100000000000001</v>
      </c>
      <c r="G36" s="13">
        <v>1.4</v>
      </c>
      <c r="H36" s="13">
        <v>14.7</v>
      </c>
      <c r="I36" s="13">
        <v>0</v>
      </c>
      <c r="J36" s="13" t="s">
        <v>5</v>
      </c>
      <c r="K36" s="13" t="s">
        <v>6</v>
      </c>
      <c r="L36" s="13" t="s">
        <v>8</v>
      </c>
      <c r="M36" s="14">
        <v>43216.616956018501</v>
      </c>
    </row>
    <row r="37" spans="1:13" x14ac:dyDescent="0.25">
      <c r="A37" s="13">
        <v>2585</v>
      </c>
      <c r="B37" s="13">
        <v>2584</v>
      </c>
      <c r="C37" s="13" t="s">
        <v>15</v>
      </c>
      <c r="D37" s="13">
        <v>180</v>
      </c>
      <c r="E37" s="13">
        <f t="shared" si="1"/>
        <v>18</v>
      </c>
      <c r="F37" s="13">
        <v>15.3</v>
      </c>
      <c r="G37" s="13">
        <v>6.3</v>
      </c>
      <c r="H37" s="13">
        <v>9</v>
      </c>
      <c r="I37" s="13">
        <v>0</v>
      </c>
      <c r="J37" s="13" t="s">
        <v>5</v>
      </c>
      <c r="K37" s="13" t="s">
        <v>6</v>
      </c>
      <c r="L37" s="13" t="s">
        <v>10</v>
      </c>
      <c r="M37" s="14">
        <v>43230.463449074101</v>
      </c>
    </row>
    <row r="38" spans="1:13" x14ac:dyDescent="0.25">
      <c r="A38" s="13">
        <v>2905</v>
      </c>
      <c r="B38" s="13">
        <v>0</v>
      </c>
      <c r="C38" s="13" t="s">
        <v>15</v>
      </c>
      <c r="D38" s="13">
        <v>185</v>
      </c>
      <c r="E38" s="13">
        <f t="shared" si="1"/>
        <v>18.5</v>
      </c>
      <c r="F38" s="13">
        <v>17.899999999999999</v>
      </c>
      <c r="G38" s="13">
        <v>8.1999999999999993</v>
      </c>
      <c r="H38" s="13">
        <v>9.6999999999999993</v>
      </c>
      <c r="I38" s="13">
        <v>0</v>
      </c>
      <c r="J38" s="13" t="s">
        <v>5</v>
      </c>
      <c r="K38" s="13" t="s">
        <v>6</v>
      </c>
      <c r="L38" s="13" t="s">
        <v>8</v>
      </c>
      <c r="M38" s="14">
        <v>43231.431076388901</v>
      </c>
    </row>
    <row r="39" spans="1:13" x14ac:dyDescent="0.25">
      <c r="A39" s="13">
        <v>1953</v>
      </c>
      <c r="B39" s="13">
        <v>1953</v>
      </c>
      <c r="C39" s="13" t="s">
        <v>15</v>
      </c>
      <c r="D39" s="13">
        <v>190</v>
      </c>
      <c r="E39" s="13">
        <f t="shared" si="1"/>
        <v>19</v>
      </c>
      <c r="F39" s="13">
        <v>21.6</v>
      </c>
      <c r="G39" s="13">
        <v>3.1</v>
      </c>
      <c r="H39" s="13">
        <v>18.5</v>
      </c>
      <c r="I39" s="13">
        <v>0</v>
      </c>
      <c r="J39" s="13" t="s">
        <v>5</v>
      </c>
      <c r="K39" s="13" t="s">
        <v>6</v>
      </c>
      <c r="L39" s="13" t="s">
        <v>8</v>
      </c>
      <c r="M39" s="14">
        <v>43210.530138888898</v>
      </c>
    </row>
    <row r="40" spans="1:13" x14ac:dyDescent="0.25">
      <c r="A40" s="13">
        <v>2240</v>
      </c>
      <c r="B40" s="13">
        <v>2240</v>
      </c>
      <c r="C40" s="13" t="s">
        <v>15</v>
      </c>
      <c r="D40" s="13">
        <v>200</v>
      </c>
      <c r="E40" s="13">
        <f t="shared" si="1"/>
        <v>20</v>
      </c>
      <c r="F40" s="13">
        <v>18.600000000000001</v>
      </c>
      <c r="G40" s="13">
        <v>6.2</v>
      </c>
      <c r="H40" s="13">
        <v>12.4</v>
      </c>
      <c r="I40" s="13">
        <v>1</v>
      </c>
      <c r="J40" s="13" t="s">
        <v>5</v>
      </c>
      <c r="K40" s="13" t="s">
        <v>6</v>
      </c>
      <c r="L40" s="13" t="s">
        <v>8</v>
      </c>
      <c r="M40" s="14">
        <v>43216.418668981503</v>
      </c>
    </row>
    <row r="41" spans="1:13" x14ac:dyDescent="0.25">
      <c r="A41" s="13">
        <v>188</v>
      </c>
      <c r="B41" s="13">
        <v>0</v>
      </c>
      <c r="C41" s="13" t="s">
        <v>15</v>
      </c>
      <c r="D41" s="13">
        <v>205</v>
      </c>
      <c r="E41" s="13">
        <f t="shared" si="1"/>
        <v>20.5</v>
      </c>
      <c r="F41" s="13">
        <v>15.6</v>
      </c>
      <c r="G41" s="13">
        <v>1.65</v>
      </c>
      <c r="H41" s="13">
        <v>13.95</v>
      </c>
      <c r="I41" s="13">
        <v>0</v>
      </c>
      <c r="J41" s="13" t="s">
        <v>7</v>
      </c>
      <c r="K41" s="13" t="s">
        <v>6</v>
      </c>
      <c r="L41" s="13" t="s">
        <v>8</v>
      </c>
      <c r="M41" s="14">
        <v>43185.560532407399</v>
      </c>
    </row>
    <row r="42" spans="1:13" x14ac:dyDescent="0.25">
      <c r="A42" s="13">
        <v>2241</v>
      </c>
      <c r="B42" s="13">
        <v>2240</v>
      </c>
      <c r="C42" s="13" t="s">
        <v>15</v>
      </c>
      <c r="D42" s="13">
        <v>220</v>
      </c>
      <c r="E42" s="13">
        <f t="shared" si="1"/>
        <v>22</v>
      </c>
      <c r="F42" s="13">
        <v>19.2</v>
      </c>
      <c r="G42" s="13">
        <v>10.3</v>
      </c>
      <c r="H42" s="13">
        <v>8.9</v>
      </c>
      <c r="I42" s="13">
        <v>1</v>
      </c>
      <c r="J42" s="13" t="s">
        <v>5</v>
      </c>
      <c r="K42" s="13" t="s">
        <v>6</v>
      </c>
      <c r="L42" s="13" t="s">
        <v>8</v>
      </c>
      <c r="M42" s="14">
        <v>43216.418773148202</v>
      </c>
    </row>
    <row r="43" spans="1:13" x14ac:dyDescent="0.25">
      <c r="A43" s="13">
        <v>2576</v>
      </c>
      <c r="B43" s="13">
        <v>2575</v>
      </c>
      <c r="C43" s="13" t="s">
        <v>15</v>
      </c>
      <c r="D43" s="13">
        <v>235</v>
      </c>
      <c r="E43" s="13">
        <f t="shared" si="1"/>
        <v>23.5</v>
      </c>
      <c r="F43" s="13">
        <v>17.100000000000001</v>
      </c>
      <c r="G43" s="13">
        <v>5.2</v>
      </c>
      <c r="H43" s="13">
        <v>11.9</v>
      </c>
      <c r="I43" s="13">
        <v>1</v>
      </c>
      <c r="J43" s="13" t="s">
        <v>5</v>
      </c>
      <c r="K43" s="13" t="s">
        <v>6</v>
      </c>
      <c r="L43" s="13" t="s">
        <v>8</v>
      </c>
      <c r="M43" s="14">
        <v>43230.461539351898</v>
      </c>
    </row>
    <row r="44" spans="1:13" x14ac:dyDescent="0.25">
      <c r="A44" s="13">
        <v>19</v>
      </c>
      <c r="B44" s="13">
        <v>0</v>
      </c>
      <c r="C44" s="13" t="s">
        <v>15</v>
      </c>
      <c r="D44" s="13">
        <v>240</v>
      </c>
      <c r="E44" s="13">
        <f t="shared" si="1"/>
        <v>24</v>
      </c>
      <c r="F44" s="13">
        <v>18.3</v>
      </c>
      <c r="G44" s="13">
        <v>6.9</v>
      </c>
      <c r="H44" s="13">
        <v>11.4</v>
      </c>
      <c r="I44" s="13">
        <v>0</v>
      </c>
      <c r="J44" s="13" t="s">
        <v>7</v>
      </c>
      <c r="K44" s="13" t="s">
        <v>6</v>
      </c>
      <c r="L44" s="13" t="s">
        <v>8</v>
      </c>
      <c r="M44" s="14">
        <v>43184.546840277799</v>
      </c>
    </row>
    <row r="45" spans="1:13" x14ac:dyDescent="0.25">
      <c r="A45" s="13">
        <v>2223</v>
      </c>
      <c r="B45" s="13">
        <v>0</v>
      </c>
      <c r="C45" s="13" t="s">
        <v>15</v>
      </c>
      <c r="D45" s="13">
        <v>265</v>
      </c>
      <c r="E45" s="13">
        <f t="shared" si="1"/>
        <v>26.5</v>
      </c>
      <c r="F45" s="13">
        <v>20.399999999999999</v>
      </c>
      <c r="G45" s="13">
        <v>5.6</v>
      </c>
      <c r="H45" s="13">
        <v>14.8</v>
      </c>
      <c r="I45" s="13">
        <v>1</v>
      </c>
      <c r="J45" s="13" t="s">
        <v>7</v>
      </c>
      <c r="K45" s="13" t="s">
        <v>6</v>
      </c>
      <c r="L45" s="13" t="s">
        <v>8</v>
      </c>
      <c r="M45" s="14">
        <v>43213.523229166698</v>
      </c>
    </row>
    <row r="46" spans="1:13" x14ac:dyDescent="0.25">
      <c r="A46" s="13">
        <v>2665</v>
      </c>
      <c r="B46" s="13">
        <v>0</v>
      </c>
      <c r="C46" s="13" t="s">
        <v>15</v>
      </c>
      <c r="D46" s="13">
        <v>275</v>
      </c>
      <c r="E46" s="13">
        <f t="shared" si="1"/>
        <v>27.5</v>
      </c>
      <c r="F46" s="13">
        <v>18.3</v>
      </c>
      <c r="G46" s="13">
        <v>5.2</v>
      </c>
      <c r="H46" s="13">
        <v>13.1</v>
      </c>
      <c r="I46" s="13">
        <v>0</v>
      </c>
      <c r="J46" s="13" t="s">
        <v>7</v>
      </c>
      <c r="K46" s="13" t="s">
        <v>6</v>
      </c>
      <c r="L46" s="13" t="s">
        <v>8</v>
      </c>
      <c r="M46" s="14">
        <v>43230.544652777797</v>
      </c>
    </row>
    <row r="47" spans="1:13" x14ac:dyDescent="0.25">
      <c r="A47" s="13">
        <v>1931</v>
      </c>
      <c r="B47" s="13">
        <v>0</v>
      </c>
      <c r="C47" s="13" t="s">
        <v>15</v>
      </c>
      <c r="D47" s="13">
        <v>290</v>
      </c>
      <c r="E47" s="13">
        <f t="shared" si="1"/>
        <v>29</v>
      </c>
      <c r="F47" s="13">
        <v>22.5</v>
      </c>
      <c r="G47" s="13">
        <v>17.100000000000001</v>
      </c>
      <c r="H47" s="13">
        <v>5.4</v>
      </c>
      <c r="I47" s="13">
        <v>0</v>
      </c>
      <c r="J47" s="13" t="s">
        <v>7</v>
      </c>
      <c r="K47" s="13" t="s">
        <v>6</v>
      </c>
      <c r="L47" s="13" t="s">
        <v>8</v>
      </c>
      <c r="M47" s="14">
        <v>43210.483715277798</v>
      </c>
    </row>
    <row r="48" spans="1:13" x14ac:dyDescent="0.25">
      <c r="A48" s="13">
        <v>2577</v>
      </c>
      <c r="B48" s="13">
        <v>2575</v>
      </c>
      <c r="C48" s="13" t="s">
        <v>15</v>
      </c>
      <c r="D48" s="13">
        <v>300</v>
      </c>
      <c r="E48" s="13">
        <f t="shared" si="1"/>
        <v>30</v>
      </c>
      <c r="F48" s="13">
        <v>17.5</v>
      </c>
      <c r="G48" s="13">
        <v>8.4</v>
      </c>
      <c r="H48" s="13">
        <v>9.1</v>
      </c>
      <c r="I48" s="13">
        <v>1</v>
      </c>
      <c r="J48" s="13" t="s">
        <v>5</v>
      </c>
      <c r="K48" s="13" t="s">
        <v>6</v>
      </c>
      <c r="L48" s="13" t="s">
        <v>8</v>
      </c>
      <c r="M48" s="14">
        <v>43230.461678240703</v>
      </c>
    </row>
    <row r="49" spans="1:15" x14ac:dyDescent="0.25">
      <c r="A49" s="13">
        <v>2641</v>
      </c>
      <c r="B49" s="13">
        <v>0</v>
      </c>
      <c r="C49" s="13" t="s">
        <v>15</v>
      </c>
      <c r="D49" s="13">
        <v>305</v>
      </c>
      <c r="E49" s="13">
        <f t="shared" si="1"/>
        <v>30.5</v>
      </c>
      <c r="F49" s="13">
        <v>18.3</v>
      </c>
      <c r="G49" s="13">
        <v>2</v>
      </c>
      <c r="H49" s="13">
        <v>16.3</v>
      </c>
      <c r="I49" s="13">
        <v>1</v>
      </c>
      <c r="J49" s="13" t="s">
        <v>7</v>
      </c>
      <c r="K49" s="13" t="s">
        <v>6</v>
      </c>
      <c r="L49" s="13" t="s">
        <v>8</v>
      </c>
      <c r="M49" s="14">
        <v>43230.539247685199</v>
      </c>
    </row>
    <row r="50" spans="1:15" x14ac:dyDescent="0.25">
      <c r="A50" s="13">
        <v>2578</v>
      </c>
      <c r="B50" s="13">
        <v>2575</v>
      </c>
      <c r="C50" s="13" t="s">
        <v>15</v>
      </c>
      <c r="D50" s="13">
        <v>310</v>
      </c>
      <c r="E50" s="13">
        <f t="shared" si="1"/>
        <v>31</v>
      </c>
      <c r="F50" s="13">
        <v>17.399999999999999</v>
      </c>
      <c r="G50" s="13">
        <v>3.2</v>
      </c>
      <c r="H50" s="13">
        <v>14.2</v>
      </c>
      <c r="I50" s="13">
        <v>0</v>
      </c>
      <c r="J50" s="13" t="s">
        <v>5</v>
      </c>
      <c r="K50" s="13" t="s">
        <v>6</v>
      </c>
      <c r="L50" s="13" t="s">
        <v>8</v>
      </c>
      <c r="M50" s="14">
        <v>43230.462025462999</v>
      </c>
    </row>
    <row r="52" spans="1:15" x14ac:dyDescent="0.25">
      <c r="G52" t="s">
        <v>32</v>
      </c>
      <c r="H52" t="s">
        <v>33</v>
      </c>
      <c r="I52" t="s">
        <v>34</v>
      </c>
      <c r="K52" s="9" t="s">
        <v>35</v>
      </c>
      <c r="L52" s="9" t="s">
        <v>36</v>
      </c>
      <c r="M52" s="9" t="s">
        <v>37</v>
      </c>
      <c r="N52" s="9" t="s">
        <v>38</v>
      </c>
      <c r="O52" s="9" t="s">
        <v>39</v>
      </c>
    </row>
    <row r="53" spans="1:15" x14ac:dyDescent="0.25">
      <c r="G53">
        <v>8.6691000000000003</v>
      </c>
      <c r="H53">
        <v>-8.4898000000000007</v>
      </c>
      <c r="I53">
        <v>0.65939999999999999</v>
      </c>
      <c r="K53" s="26">
        <v>8</v>
      </c>
      <c r="L53">
        <f>ROUND(G53*LN(K53)+H53,0)</f>
        <v>10</v>
      </c>
      <c r="M53">
        <f>COUNT(E2:E8)</f>
        <v>7</v>
      </c>
      <c r="N53">
        <v>0.02</v>
      </c>
      <c r="O53">
        <f>M53*N53</f>
        <v>0.14000000000000001</v>
      </c>
    </row>
    <row r="54" spans="1:15" x14ac:dyDescent="0.25">
      <c r="G54">
        <v>8.6691000000000003</v>
      </c>
      <c r="H54">
        <v>-8.4898000000000007</v>
      </c>
      <c r="I54">
        <v>0.65939999999999999</v>
      </c>
      <c r="K54">
        <v>10</v>
      </c>
      <c r="L54">
        <f t="shared" ref="L54:L65" si="2">ROUND(G54*LN(K54)+H54,0)</f>
        <v>11</v>
      </c>
      <c r="M54">
        <f>COUNT(E9:E12)</f>
        <v>4</v>
      </c>
      <c r="N54">
        <v>0.03</v>
      </c>
      <c r="O54">
        <f t="shared" ref="O54:O65" si="3">M54*N54</f>
        <v>0.12</v>
      </c>
    </row>
    <row r="55" spans="1:15" x14ac:dyDescent="0.25">
      <c r="G55">
        <v>8.6691000000000003</v>
      </c>
      <c r="H55">
        <v>-8.4898000000000007</v>
      </c>
      <c r="I55">
        <v>0.65939999999999999</v>
      </c>
      <c r="K55">
        <v>12</v>
      </c>
      <c r="L55">
        <f t="shared" si="2"/>
        <v>13</v>
      </c>
      <c r="M55">
        <f>COUNT(E13:E23)</f>
        <v>11</v>
      </c>
      <c r="N55">
        <v>7.0000000000000007E-2</v>
      </c>
      <c r="O55">
        <f t="shared" si="3"/>
        <v>0.77</v>
      </c>
    </row>
    <row r="56" spans="1:15" x14ac:dyDescent="0.25">
      <c r="G56">
        <v>8.6691000000000003</v>
      </c>
      <c r="H56">
        <v>-8.4898000000000007</v>
      </c>
      <c r="I56">
        <v>0.65939999999999999</v>
      </c>
      <c r="K56" s="26">
        <v>14</v>
      </c>
      <c r="L56">
        <f t="shared" si="2"/>
        <v>14</v>
      </c>
      <c r="M56">
        <f>COUNT(E24:E25)</f>
        <v>2</v>
      </c>
      <c r="N56" s="26">
        <v>0.1</v>
      </c>
      <c r="O56">
        <f t="shared" si="3"/>
        <v>0.2</v>
      </c>
    </row>
    <row r="57" spans="1:15" x14ac:dyDescent="0.25">
      <c r="G57">
        <v>8.6691000000000003</v>
      </c>
      <c r="H57">
        <v>-8.4898000000000007</v>
      </c>
      <c r="I57">
        <v>0.65939999999999999</v>
      </c>
      <c r="K57">
        <v>16</v>
      </c>
      <c r="L57">
        <f t="shared" si="2"/>
        <v>16</v>
      </c>
      <c r="M57">
        <f>COUNT(E26:E31)</f>
        <v>6</v>
      </c>
      <c r="N57" s="26">
        <v>0.14000000000000001</v>
      </c>
      <c r="O57">
        <f t="shared" si="3"/>
        <v>0.84000000000000008</v>
      </c>
    </row>
    <row r="58" spans="1:15" x14ac:dyDescent="0.25">
      <c r="G58">
        <v>8.6691000000000003</v>
      </c>
      <c r="H58">
        <v>-8.4898000000000007</v>
      </c>
      <c r="I58">
        <v>0.65939999999999999</v>
      </c>
      <c r="K58" s="26">
        <v>18</v>
      </c>
      <c r="L58">
        <f t="shared" si="2"/>
        <v>17</v>
      </c>
      <c r="M58">
        <f>COUNT(E32:E38)</f>
        <v>7</v>
      </c>
      <c r="N58" s="26">
        <v>0.19</v>
      </c>
      <c r="O58">
        <f t="shared" si="3"/>
        <v>1.33</v>
      </c>
    </row>
    <row r="59" spans="1:15" x14ac:dyDescent="0.25">
      <c r="G59">
        <v>8.6691000000000003</v>
      </c>
      <c r="H59">
        <v>-8.4898000000000007</v>
      </c>
      <c r="I59">
        <v>0.65939999999999999</v>
      </c>
      <c r="K59" s="26">
        <v>20</v>
      </c>
      <c r="L59">
        <f t="shared" si="2"/>
        <v>17</v>
      </c>
      <c r="M59">
        <f>COUNT(E39:E41)</f>
        <v>3</v>
      </c>
      <c r="N59" s="26">
        <v>0.24</v>
      </c>
      <c r="O59">
        <f t="shared" si="3"/>
        <v>0.72</v>
      </c>
    </row>
    <row r="60" spans="1:15" x14ac:dyDescent="0.25">
      <c r="G60">
        <v>8.6691000000000003</v>
      </c>
      <c r="H60">
        <v>-8.4898000000000007</v>
      </c>
      <c r="I60">
        <v>0.65939999999999999</v>
      </c>
      <c r="K60" s="26">
        <v>22</v>
      </c>
      <c r="L60">
        <f t="shared" si="2"/>
        <v>18</v>
      </c>
      <c r="M60">
        <f>COUNT(E42)</f>
        <v>1</v>
      </c>
      <c r="N60" s="26">
        <v>0.28999999999999998</v>
      </c>
      <c r="O60">
        <f t="shared" si="3"/>
        <v>0.28999999999999998</v>
      </c>
    </row>
    <row r="61" spans="1:15" x14ac:dyDescent="0.25">
      <c r="G61">
        <v>8.6691000000000003</v>
      </c>
      <c r="H61">
        <v>-8.4898000000000007</v>
      </c>
      <c r="I61">
        <v>0.65939999999999999</v>
      </c>
      <c r="K61" s="26">
        <v>24</v>
      </c>
      <c r="L61">
        <f t="shared" si="2"/>
        <v>19</v>
      </c>
      <c r="M61">
        <f>COUNT(E43:E44)</f>
        <v>2</v>
      </c>
      <c r="N61" s="26">
        <v>0.36</v>
      </c>
      <c r="O61">
        <f t="shared" si="3"/>
        <v>0.72</v>
      </c>
    </row>
    <row r="62" spans="1:15" x14ac:dyDescent="0.25">
      <c r="G62">
        <v>8.6691000000000003</v>
      </c>
      <c r="H62">
        <v>-8.4898000000000007</v>
      </c>
      <c r="I62">
        <v>0.65939999999999999</v>
      </c>
      <c r="K62" s="26">
        <v>26</v>
      </c>
      <c r="L62">
        <f t="shared" si="2"/>
        <v>20</v>
      </c>
      <c r="M62">
        <f>COUNT(E45)</f>
        <v>1</v>
      </c>
      <c r="N62" s="26">
        <v>0.44</v>
      </c>
      <c r="O62">
        <f t="shared" si="3"/>
        <v>0.44</v>
      </c>
    </row>
    <row r="63" spans="1:15" x14ac:dyDescent="0.25">
      <c r="G63">
        <v>8.6691000000000003</v>
      </c>
      <c r="H63">
        <v>-8.4898000000000007</v>
      </c>
      <c r="I63">
        <v>0.65939999999999999</v>
      </c>
      <c r="K63" s="26">
        <v>28</v>
      </c>
      <c r="L63">
        <f t="shared" si="2"/>
        <v>20</v>
      </c>
      <c r="M63">
        <f>COUNT(E46)</f>
        <v>1</v>
      </c>
      <c r="N63" s="26">
        <v>0.5</v>
      </c>
      <c r="O63">
        <f t="shared" si="3"/>
        <v>0.5</v>
      </c>
    </row>
    <row r="64" spans="1:15" x14ac:dyDescent="0.25">
      <c r="G64">
        <v>8.6691000000000003</v>
      </c>
      <c r="H64">
        <v>-8.4898000000000007</v>
      </c>
      <c r="I64">
        <v>0.65939999999999999</v>
      </c>
      <c r="K64" s="26">
        <v>30</v>
      </c>
      <c r="L64">
        <f t="shared" si="2"/>
        <v>21</v>
      </c>
      <c r="M64">
        <f>COUNT(E47:E49)</f>
        <v>3</v>
      </c>
      <c r="N64" s="26">
        <v>0.6</v>
      </c>
      <c r="O64">
        <f t="shared" si="3"/>
        <v>1.7999999999999998</v>
      </c>
    </row>
    <row r="65" spans="7:15" x14ac:dyDescent="0.25">
      <c r="G65">
        <v>8.6691000000000003</v>
      </c>
      <c r="H65">
        <v>-8.4898000000000007</v>
      </c>
      <c r="I65">
        <v>0.65939999999999999</v>
      </c>
      <c r="K65" s="26">
        <v>32</v>
      </c>
      <c r="L65">
        <f t="shared" si="2"/>
        <v>22</v>
      </c>
      <c r="M65">
        <f>COUNT(E50)</f>
        <v>1</v>
      </c>
      <c r="N65" s="26">
        <v>0.72</v>
      </c>
      <c r="O65">
        <f t="shared" si="3"/>
        <v>0.72</v>
      </c>
    </row>
    <row r="66" spans="7:15" x14ac:dyDescent="0.25">
      <c r="L66" s="25" t="s">
        <v>40</v>
      </c>
      <c r="M66" s="25">
        <f>SUM(M53:M65)</f>
        <v>49</v>
      </c>
      <c r="N66" s="25"/>
      <c r="O66" s="25">
        <f>SUM(O53:O65)</f>
        <v>8.59</v>
      </c>
    </row>
  </sheetData>
  <sortState xmlns:xlrd2="http://schemas.microsoft.com/office/spreadsheetml/2017/richdata2" ref="A2:P50">
    <sortCondition ref="E2:E50"/>
  </sortState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338-FCF3-4674-8EAD-47CA1A292987}">
  <dimension ref="A1:O598"/>
  <sheetViews>
    <sheetView topLeftCell="A565" workbookViewId="0">
      <selection activeCell="L9" sqref="L9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7" bestFit="1" customWidth="1"/>
    <col min="10" max="11" width="13.42578125" bestFit="1" customWidth="1"/>
    <col min="12" max="12" width="14.85546875" bestFit="1" customWidth="1"/>
    <col min="13" max="13" width="9.140625" bestFit="1" customWidth="1"/>
    <col min="14" max="14" width="10.7109375" bestFit="1" customWidth="1"/>
  </cols>
  <sheetData>
    <row r="1" spans="1:13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</row>
    <row r="2" spans="1:13" x14ac:dyDescent="0.25">
      <c r="A2" s="15">
        <v>1969</v>
      </c>
      <c r="B2" s="15">
        <v>1967</v>
      </c>
      <c r="C2" s="15" t="s">
        <v>3</v>
      </c>
      <c r="D2" s="15">
        <v>70</v>
      </c>
      <c r="E2" s="15">
        <f t="shared" ref="E2:E65" si="0">D2/10</f>
        <v>7</v>
      </c>
      <c r="F2" s="15">
        <v>19.100000000000001</v>
      </c>
      <c r="G2" s="15">
        <v>15.4</v>
      </c>
      <c r="H2" s="15">
        <v>3.7</v>
      </c>
      <c r="I2" s="15">
        <v>1</v>
      </c>
      <c r="J2" s="15" t="s">
        <v>5</v>
      </c>
      <c r="K2" s="15" t="s">
        <v>6</v>
      </c>
      <c r="L2" s="15" t="s">
        <v>8</v>
      </c>
      <c r="M2" s="16">
        <v>43210.533240740697</v>
      </c>
    </row>
    <row r="3" spans="1:13" x14ac:dyDescent="0.25">
      <c r="A3" s="15">
        <v>671</v>
      </c>
      <c r="B3" s="15">
        <v>671</v>
      </c>
      <c r="C3" s="15" t="s">
        <v>3</v>
      </c>
      <c r="D3" s="15">
        <v>95</v>
      </c>
      <c r="E3" s="15">
        <f t="shared" si="0"/>
        <v>9.5</v>
      </c>
      <c r="F3" s="15">
        <v>11.2</v>
      </c>
      <c r="G3" s="15">
        <v>10.7</v>
      </c>
      <c r="H3" s="15">
        <v>0.5</v>
      </c>
      <c r="I3" s="15">
        <v>0</v>
      </c>
      <c r="J3" s="15" t="s">
        <v>5</v>
      </c>
      <c r="K3" s="15" t="s">
        <v>6</v>
      </c>
      <c r="L3" s="15" t="s">
        <v>10</v>
      </c>
      <c r="M3" s="16">
        <v>43195.5129282407</v>
      </c>
    </row>
    <row r="4" spans="1:13" x14ac:dyDescent="0.25">
      <c r="A4" s="15">
        <v>2530</v>
      </c>
      <c r="B4" s="15">
        <v>2530</v>
      </c>
      <c r="C4" s="15" t="s">
        <v>3</v>
      </c>
      <c r="D4" s="15">
        <v>95</v>
      </c>
      <c r="E4" s="15">
        <f t="shared" si="0"/>
        <v>9.5</v>
      </c>
      <c r="F4" s="15">
        <v>15.3</v>
      </c>
      <c r="G4" s="15">
        <v>8.1999999999999993</v>
      </c>
      <c r="H4" s="15">
        <v>7.1</v>
      </c>
      <c r="I4" s="15">
        <v>1</v>
      </c>
      <c r="J4" s="15" t="s">
        <v>5</v>
      </c>
      <c r="K4" s="15" t="s">
        <v>6</v>
      </c>
      <c r="L4" s="15" t="s">
        <v>10</v>
      </c>
      <c r="M4" s="16">
        <v>43230.422488425902</v>
      </c>
    </row>
    <row r="5" spans="1:13" x14ac:dyDescent="0.25">
      <c r="A5" s="15">
        <v>977</v>
      </c>
      <c r="B5" s="15">
        <v>977</v>
      </c>
      <c r="C5" s="15" t="s">
        <v>3</v>
      </c>
      <c r="D5" s="15">
        <v>105</v>
      </c>
      <c r="E5" s="15">
        <f t="shared" si="0"/>
        <v>10.5</v>
      </c>
      <c r="F5" s="15">
        <v>14.6</v>
      </c>
      <c r="G5" s="15">
        <v>2.7</v>
      </c>
      <c r="H5" s="15">
        <v>11.9</v>
      </c>
      <c r="I5" s="15">
        <v>0</v>
      </c>
      <c r="J5" s="15" t="s">
        <v>5</v>
      </c>
      <c r="K5" s="15" t="s">
        <v>6</v>
      </c>
      <c r="L5" s="15" t="s">
        <v>10</v>
      </c>
      <c r="M5" s="16">
        <v>43196.530150462997</v>
      </c>
    </row>
    <row r="6" spans="1:13" x14ac:dyDescent="0.25">
      <c r="A6" s="15">
        <v>978</v>
      </c>
      <c r="B6" s="15">
        <v>977</v>
      </c>
      <c r="C6" s="15" t="s">
        <v>3</v>
      </c>
      <c r="D6" s="15">
        <v>105</v>
      </c>
      <c r="E6" s="15">
        <f t="shared" si="0"/>
        <v>10.5</v>
      </c>
      <c r="F6" s="15">
        <v>15.1</v>
      </c>
      <c r="G6" s="15">
        <v>2.1</v>
      </c>
      <c r="H6" s="15">
        <v>13</v>
      </c>
      <c r="I6" s="15">
        <v>0</v>
      </c>
      <c r="J6" s="15" t="s">
        <v>5</v>
      </c>
      <c r="K6" s="15" t="s">
        <v>6</v>
      </c>
      <c r="L6" s="15" t="s">
        <v>10</v>
      </c>
      <c r="M6" s="16">
        <v>43196.530266203699</v>
      </c>
    </row>
    <row r="7" spans="1:13" x14ac:dyDescent="0.25">
      <c r="A7" s="15">
        <v>2300</v>
      </c>
      <c r="B7" s="15">
        <v>0</v>
      </c>
      <c r="C7" s="15" t="s">
        <v>3</v>
      </c>
      <c r="D7" s="15">
        <v>105</v>
      </c>
      <c r="E7" s="15">
        <f t="shared" si="0"/>
        <v>10.5</v>
      </c>
      <c r="F7" s="15">
        <v>17.3</v>
      </c>
      <c r="G7" s="15">
        <v>13.4</v>
      </c>
      <c r="H7" s="15">
        <v>3.9</v>
      </c>
      <c r="I7" s="15">
        <v>1</v>
      </c>
      <c r="J7" s="15" t="s">
        <v>7</v>
      </c>
      <c r="K7" s="15" t="s">
        <v>6</v>
      </c>
      <c r="L7" s="15" t="s">
        <v>10</v>
      </c>
      <c r="M7" s="16">
        <v>43216.429444444402</v>
      </c>
    </row>
    <row r="8" spans="1:13" x14ac:dyDescent="0.25">
      <c r="A8" s="15">
        <v>2735</v>
      </c>
      <c r="B8" s="15">
        <v>0</v>
      </c>
      <c r="C8" s="15" t="s">
        <v>3</v>
      </c>
      <c r="D8" s="15">
        <v>105</v>
      </c>
      <c r="E8" s="15">
        <f t="shared" si="0"/>
        <v>10.5</v>
      </c>
      <c r="F8" s="15">
        <v>9.8000000000000007</v>
      </c>
      <c r="G8" s="15">
        <v>0.95</v>
      </c>
      <c r="H8" s="15">
        <v>8.85</v>
      </c>
      <c r="I8" s="15">
        <v>1</v>
      </c>
      <c r="J8" s="15" t="s">
        <v>5</v>
      </c>
      <c r="K8" s="15" t="s">
        <v>6</v>
      </c>
      <c r="L8" s="15" t="s">
        <v>8</v>
      </c>
      <c r="M8" s="16">
        <v>43230.610289351898</v>
      </c>
    </row>
    <row r="9" spans="1:13" x14ac:dyDescent="0.25">
      <c r="A9" s="15">
        <v>94</v>
      </c>
      <c r="B9" s="15">
        <v>0</v>
      </c>
      <c r="C9" s="15" t="s">
        <v>3</v>
      </c>
      <c r="D9" s="15">
        <v>110</v>
      </c>
      <c r="E9" s="15">
        <f t="shared" si="0"/>
        <v>11</v>
      </c>
      <c r="F9" s="15">
        <v>8.5</v>
      </c>
      <c r="G9" s="15">
        <v>0</v>
      </c>
      <c r="H9" s="15">
        <v>0</v>
      </c>
      <c r="I9" s="15">
        <v>1</v>
      </c>
      <c r="J9" s="15" t="s">
        <v>5</v>
      </c>
      <c r="K9" s="15" t="s">
        <v>6</v>
      </c>
      <c r="L9" s="15" t="s">
        <v>10</v>
      </c>
      <c r="M9" s="16">
        <v>43185.472731481503</v>
      </c>
    </row>
    <row r="10" spans="1:13" x14ac:dyDescent="0.25">
      <c r="A10" s="15">
        <v>1095</v>
      </c>
      <c r="B10" s="15">
        <v>1095</v>
      </c>
      <c r="C10" s="15" t="s">
        <v>3</v>
      </c>
      <c r="D10" s="15">
        <v>110</v>
      </c>
      <c r="E10" s="15">
        <f t="shared" si="0"/>
        <v>11</v>
      </c>
      <c r="F10" s="15">
        <v>17.7</v>
      </c>
      <c r="G10" s="15">
        <v>15.6</v>
      </c>
      <c r="H10" s="15">
        <v>2.1</v>
      </c>
      <c r="I10" s="15">
        <v>0</v>
      </c>
      <c r="J10" s="15" t="s">
        <v>5</v>
      </c>
      <c r="K10" s="15" t="s">
        <v>6</v>
      </c>
      <c r="L10" s="15" t="s">
        <v>8</v>
      </c>
      <c r="M10" s="16">
        <v>43196.614143518498</v>
      </c>
    </row>
    <row r="11" spans="1:13" x14ac:dyDescent="0.25">
      <c r="A11" s="15">
        <v>1571</v>
      </c>
      <c r="B11" s="15">
        <v>1571</v>
      </c>
      <c r="C11" s="15" t="s">
        <v>3</v>
      </c>
      <c r="D11" s="15">
        <v>110</v>
      </c>
      <c r="E11" s="15">
        <f t="shared" si="0"/>
        <v>11</v>
      </c>
      <c r="F11" s="15">
        <v>17.3</v>
      </c>
      <c r="G11" s="15">
        <v>3.6</v>
      </c>
      <c r="H11" s="15">
        <v>13.7</v>
      </c>
      <c r="I11" s="15">
        <v>0</v>
      </c>
      <c r="J11" s="15" t="s">
        <v>5</v>
      </c>
      <c r="K11" s="15" t="s">
        <v>6</v>
      </c>
      <c r="L11" s="15" t="s">
        <v>10</v>
      </c>
      <c r="M11" s="16">
        <v>43209.465509259302</v>
      </c>
    </row>
    <row r="12" spans="1:13" x14ac:dyDescent="0.25">
      <c r="A12" s="15">
        <v>2434</v>
      </c>
      <c r="B12" s="15">
        <v>2430</v>
      </c>
      <c r="C12" s="15" t="s">
        <v>3</v>
      </c>
      <c r="D12" s="15">
        <v>110</v>
      </c>
      <c r="E12" s="15">
        <f t="shared" si="0"/>
        <v>11</v>
      </c>
      <c r="F12" s="15">
        <v>15.4</v>
      </c>
      <c r="G12" s="15">
        <v>6.7</v>
      </c>
      <c r="H12" s="15">
        <v>8.6999999999999993</v>
      </c>
      <c r="I12" s="15">
        <v>0</v>
      </c>
      <c r="J12" s="15" t="s">
        <v>5</v>
      </c>
      <c r="K12" s="15" t="s">
        <v>6</v>
      </c>
      <c r="L12" s="15" t="s">
        <v>10</v>
      </c>
      <c r="M12" s="16">
        <v>43216.5703587963</v>
      </c>
    </row>
    <row r="13" spans="1:13" x14ac:dyDescent="0.25">
      <c r="A13" s="15">
        <v>2545</v>
      </c>
      <c r="B13" s="15">
        <v>2543</v>
      </c>
      <c r="C13" s="15" t="s">
        <v>3</v>
      </c>
      <c r="D13" s="15">
        <v>110</v>
      </c>
      <c r="E13" s="15">
        <f t="shared" si="0"/>
        <v>11</v>
      </c>
      <c r="F13" s="15">
        <v>10.1</v>
      </c>
      <c r="G13" s="15">
        <v>4.2</v>
      </c>
      <c r="H13" s="15">
        <v>5.9</v>
      </c>
      <c r="I13" s="15">
        <v>0</v>
      </c>
      <c r="J13" s="15" t="s">
        <v>5</v>
      </c>
      <c r="K13" s="15" t="s">
        <v>6</v>
      </c>
      <c r="L13" s="15" t="s">
        <v>10</v>
      </c>
      <c r="M13" s="16">
        <v>43230.426342592596</v>
      </c>
    </row>
    <row r="14" spans="1:13" x14ac:dyDescent="0.25">
      <c r="A14" s="15">
        <v>736</v>
      </c>
      <c r="B14" s="15">
        <v>736</v>
      </c>
      <c r="C14" s="15" t="s">
        <v>3</v>
      </c>
      <c r="D14" s="15">
        <v>115</v>
      </c>
      <c r="E14" s="15">
        <f t="shared" si="0"/>
        <v>11.5</v>
      </c>
      <c r="F14" s="15">
        <v>15.9</v>
      </c>
      <c r="G14" s="15">
        <v>3.7</v>
      </c>
      <c r="H14" s="15">
        <v>12.2</v>
      </c>
      <c r="I14" s="15">
        <v>0</v>
      </c>
      <c r="J14" s="15" t="s">
        <v>5</v>
      </c>
      <c r="K14" s="15" t="s">
        <v>6</v>
      </c>
      <c r="L14" s="15" t="s">
        <v>10</v>
      </c>
      <c r="M14" s="16">
        <v>43195.5854398148</v>
      </c>
    </row>
    <row r="15" spans="1:13" x14ac:dyDescent="0.25">
      <c r="A15" s="15">
        <v>986</v>
      </c>
      <c r="B15" s="15">
        <v>0</v>
      </c>
      <c r="C15" s="15" t="s">
        <v>3</v>
      </c>
      <c r="D15" s="15">
        <v>115</v>
      </c>
      <c r="E15" s="15">
        <f t="shared" si="0"/>
        <v>11.5</v>
      </c>
      <c r="F15" s="15">
        <v>17.100000000000001</v>
      </c>
      <c r="G15" s="15">
        <v>4.2</v>
      </c>
      <c r="H15" s="15">
        <v>12.9</v>
      </c>
      <c r="I15" s="15">
        <v>0</v>
      </c>
      <c r="J15" s="15" t="s">
        <v>7</v>
      </c>
      <c r="K15" s="15" t="s">
        <v>6</v>
      </c>
      <c r="L15" s="15" t="s">
        <v>10</v>
      </c>
      <c r="M15" s="16">
        <v>43196.531527777799</v>
      </c>
    </row>
    <row r="16" spans="1:13" x14ac:dyDescent="0.25">
      <c r="A16" s="15">
        <v>1047</v>
      </c>
      <c r="B16" s="15">
        <v>0</v>
      </c>
      <c r="C16" s="15" t="s">
        <v>3</v>
      </c>
      <c r="D16" s="15">
        <v>115</v>
      </c>
      <c r="E16" s="15">
        <f t="shared" si="0"/>
        <v>11.5</v>
      </c>
      <c r="F16" s="15">
        <v>8.8000000000000007</v>
      </c>
      <c r="G16" s="15">
        <v>2.2000000000000002</v>
      </c>
      <c r="H16" s="15">
        <v>6.6</v>
      </c>
      <c r="I16" s="15">
        <v>0</v>
      </c>
      <c r="J16" s="15" t="s">
        <v>7</v>
      </c>
      <c r="K16" s="15" t="s">
        <v>6</v>
      </c>
      <c r="L16" s="15" t="s">
        <v>10</v>
      </c>
      <c r="M16" s="16">
        <v>43196.577129629601</v>
      </c>
    </row>
    <row r="17" spans="1:13" x14ac:dyDescent="0.25">
      <c r="A17" s="15">
        <v>2708</v>
      </c>
      <c r="B17" s="15">
        <v>0</v>
      </c>
      <c r="C17" s="15" t="s">
        <v>3</v>
      </c>
      <c r="D17" s="15">
        <v>115</v>
      </c>
      <c r="E17" s="15">
        <f t="shared" si="0"/>
        <v>11.5</v>
      </c>
      <c r="F17" s="15">
        <v>14.5</v>
      </c>
      <c r="G17" s="15">
        <v>2.7</v>
      </c>
      <c r="H17" s="15">
        <v>11.8</v>
      </c>
      <c r="I17" s="15">
        <v>0</v>
      </c>
      <c r="J17" s="15" t="s">
        <v>7</v>
      </c>
      <c r="K17" s="15" t="s">
        <v>6</v>
      </c>
      <c r="L17" s="15" t="s">
        <v>8</v>
      </c>
      <c r="M17" s="16">
        <v>43230.558981481503</v>
      </c>
    </row>
    <row r="18" spans="1:13" x14ac:dyDescent="0.25">
      <c r="A18" s="15">
        <v>86</v>
      </c>
      <c r="B18" s="15">
        <v>0</v>
      </c>
      <c r="C18" s="15" t="s">
        <v>3</v>
      </c>
      <c r="D18" s="15">
        <v>120</v>
      </c>
      <c r="E18" s="15">
        <f t="shared" si="0"/>
        <v>12</v>
      </c>
      <c r="F18" s="15">
        <v>11.7</v>
      </c>
      <c r="G18" s="15">
        <v>8.4</v>
      </c>
      <c r="H18" s="15">
        <v>3.3</v>
      </c>
      <c r="I18" s="15">
        <v>1</v>
      </c>
      <c r="J18" s="15" t="s">
        <v>5</v>
      </c>
      <c r="K18" s="15" t="s">
        <v>6</v>
      </c>
      <c r="L18" s="15" t="s">
        <v>10</v>
      </c>
      <c r="M18" s="16">
        <v>43185.470185185201</v>
      </c>
    </row>
    <row r="19" spans="1:13" x14ac:dyDescent="0.25">
      <c r="A19" s="15">
        <v>728</v>
      </c>
      <c r="B19" s="15">
        <v>728</v>
      </c>
      <c r="C19" s="15" t="s">
        <v>3</v>
      </c>
      <c r="D19" s="15">
        <v>120</v>
      </c>
      <c r="E19" s="15">
        <f t="shared" si="0"/>
        <v>12</v>
      </c>
      <c r="F19" s="15">
        <v>13.7</v>
      </c>
      <c r="G19" s="15">
        <v>1.7</v>
      </c>
      <c r="H19" s="15">
        <v>12</v>
      </c>
      <c r="I19" s="15">
        <v>0</v>
      </c>
      <c r="J19" s="15" t="s">
        <v>5</v>
      </c>
      <c r="K19" s="15" t="s">
        <v>6</v>
      </c>
      <c r="L19" s="15" t="s">
        <v>10</v>
      </c>
      <c r="M19" s="16">
        <v>43195.583726851903</v>
      </c>
    </row>
    <row r="20" spans="1:13" x14ac:dyDescent="0.25">
      <c r="A20" s="15">
        <v>748</v>
      </c>
      <c r="B20" s="15">
        <v>0</v>
      </c>
      <c r="C20" s="15" t="s">
        <v>3</v>
      </c>
      <c r="D20" s="15">
        <v>120</v>
      </c>
      <c r="E20" s="15">
        <f t="shared" si="0"/>
        <v>12</v>
      </c>
      <c r="F20" s="15">
        <v>16.3</v>
      </c>
      <c r="G20" s="15">
        <v>1.2</v>
      </c>
      <c r="H20" s="15">
        <v>15.1</v>
      </c>
      <c r="I20" s="15">
        <v>0</v>
      </c>
      <c r="J20" s="15" t="s">
        <v>7</v>
      </c>
      <c r="K20" s="15" t="s">
        <v>6</v>
      </c>
      <c r="L20" s="15" t="s">
        <v>10</v>
      </c>
      <c r="M20" s="16">
        <v>43195.592731481498</v>
      </c>
    </row>
    <row r="21" spans="1:13" x14ac:dyDescent="0.25">
      <c r="A21" s="15">
        <v>2356</v>
      </c>
      <c r="B21" s="15">
        <v>2355</v>
      </c>
      <c r="C21" s="15" t="s">
        <v>3</v>
      </c>
      <c r="D21" s="15">
        <v>120</v>
      </c>
      <c r="E21" s="15">
        <f t="shared" si="0"/>
        <v>12</v>
      </c>
      <c r="F21" s="15">
        <v>16.3</v>
      </c>
      <c r="G21" s="15">
        <v>1.9</v>
      </c>
      <c r="H21" s="15">
        <v>14.4</v>
      </c>
      <c r="I21" s="15">
        <v>0</v>
      </c>
      <c r="J21" s="15" t="s">
        <v>5</v>
      </c>
      <c r="K21" s="15" t="s">
        <v>6</v>
      </c>
      <c r="L21" s="15" t="s">
        <v>8</v>
      </c>
      <c r="M21" s="16">
        <v>43216.499398148102</v>
      </c>
    </row>
    <row r="22" spans="1:13" x14ac:dyDescent="0.25">
      <c r="A22" s="15">
        <v>2643</v>
      </c>
      <c r="B22" s="15">
        <v>2642</v>
      </c>
      <c r="C22" s="15" t="s">
        <v>3</v>
      </c>
      <c r="D22" s="15">
        <v>120</v>
      </c>
      <c r="E22" s="15">
        <f t="shared" si="0"/>
        <v>12</v>
      </c>
      <c r="F22" s="15">
        <v>12.1</v>
      </c>
      <c r="G22" s="15">
        <v>5.3</v>
      </c>
      <c r="H22" s="15">
        <v>6.8</v>
      </c>
      <c r="I22" s="15">
        <v>1</v>
      </c>
      <c r="J22" s="15" t="s">
        <v>5</v>
      </c>
      <c r="K22" s="15" t="s">
        <v>6</v>
      </c>
      <c r="L22" s="15" t="s">
        <v>10</v>
      </c>
      <c r="M22" s="16">
        <v>43230.539814814802</v>
      </c>
    </row>
    <row r="23" spans="1:13" x14ac:dyDescent="0.25">
      <c r="A23" s="15">
        <v>2675</v>
      </c>
      <c r="B23" s="15">
        <v>2673</v>
      </c>
      <c r="C23" s="15" t="s">
        <v>3</v>
      </c>
      <c r="D23" s="15">
        <v>120</v>
      </c>
      <c r="E23" s="15">
        <f t="shared" si="0"/>
        <v>12</v>
      </c>
      <c r="F23" s="15">
        <v>14.9</v>
      </c>
      <c r="G23" s="15">
        <v>1.8</v>
      </c>
      <c r="H23" s="15">
        <v>13.1</v>
      </c>
      <c r="I23" s="15">
        <v>1</v>
      </c>
      <c r="J23" s="15" t="s">
        <v>5</v>
      </c>
      <c r="K23" s="15" t="s">
        <v>6</v>
      </c>
      <c r="L23" s="15" t="s">
        <v>10</v>
      </c>
      <c r="M23" s="16">
        <v>43230.548912036997</v>
      </c>
    </row>
    <row r="24" spans="1:13" x14ac:dyDescent="0.25">
      <c r="A24" s="15">
        <v>635</v>
      </c>
      <c r="B24" s="15">
        <v>0</v>
      </c>
      <c r="C24" s="15" t="s">
        <v>3</v>
      </c>
      <c r="D24" s="15">
        <v>125</v>
      </c>
      <c r="E24" s="15">
        <f t="shared" si="0"/>
        <v>12.5</v>
      </c>
      <c r="F24" s="15">
        <v>16.5</v>
      </c>
      <c r="G24" s="15">
        <v>2.7</v>
      </c>
      <c r="H24" s="15">
        <v>13.8</v>
      </c>
      <c r="I24" s="15">
        <v>0</v>
      </c>
      <c r="J24" s="15" t="s">
        <v>5</v>
      </c>
      <c r="K24" s="15" t="s">
        <v>6</v>
      </c>
      <c r="L24" s="15" t="s">
        <v>10</v>
      </c>
      <c r="M24" s="16">
        <v>43195.480393518497</v>
      </c>
    </row>
    <row r="25" spans="1:13" x14ac:dyDescent="0.25">
      <c r="A25" s="15">
        <v>709</v>
      </c>
      <c r="B25" s="15">
        <v>0</v>
      </c>
      <c r="C25" s="15" t="s">
        <v>3</v>
      </c>
      <c r="D25" s="15">
        <v>125</v>
      </c>
      <c r="E25" s="15">
        <f t="shared" si="0"/>
        <v>12.5</v>
      </c>
      <c r="F25" s="15">
        <v>14.2</v>
      </c>
      <c r="G25" s="15">
        <v>3.1</v>
      </c>
      <c r="H25" s="15">
        <v>11.1</v>
      </c>
      <c r="I25" s="15">
        <v>0</v>
      </c>
      <c r="J25" s="15" t="s">
        <v>7</v>
      </c>
      <c r="K25" s="15" t="s">
        <v>6</v>
      </c>
      <c r="L25" s="15" t="s">
        <v>10</v>
      </c>
      <c r="M25" s="16">
        <v>43195.579178240703</v>
      </c>
    </row>
    <row r="26" spans="1:13" x14ac:dyDescent="0.25">
      <c r="A26" s="15">
        <v>786</v>
      </c>
      <c r="B26" s="15">
        <v>785</v>
      </c>
      <c r="C26" s="15" t="s">
        <v>3</v>
      </c>
      <c r="D26" s="15">
        <v>125</v>
      </c>
      <c r="E26" s="15">
        <f t="shared" si="0"/>
        <v>12.5</v>
      </c>
      <c r="F26" s="15">
        <v>13.2</v>
      </c>
      <c r="G26" s="15">
        <v>11.7</v>
      </c>
      <c r="H26" s="15">
        <v>1.5</v>
      </c>
      <c r="I26" s="15">
        <v>0</v>
      </c>
      <c r="J26" s="15" t="s">
        <v>5</v>
      </c>
      <c r="K26" s="15" t="s">
        <v>6</v>
      </c>
      <c r="L26" s="15" t="s">
        <v>10</v>
      </c>
      <c r="M26" s="16">
        <v>43195.643831018497</v>
      </c>
    </row>
    <row r="27" spans="1:13" x14ac:dyDescent="0.25">
      <c r="A27" s="15">
        <v>1403</v>
      </c>
      <c r="B27" s="15">
        <v>0</v>
      </c>
      <c r="C27" s="15" t="s">
        <v>3</v>
      </c>
      <c r="D27" s="15">
        <v>125</v>
      </c>
      <c r="E27" s="15">
        <f t="shared" si="0"/>
        <v>12.5</v>
      </c>
      <c r="F27" s="15">
        <v>15.4</v>
      </c>
      <c r="G27" s="15">
        <v>14.7</v>
      </c>
      <c r="H27" s="15">
        <v>0.70000000000000095</v>
      </c>
      <c r="I27" s="15">
        <v>1</v>
      </c>
      <c r="J27" s="15" t="s">
        <v>5</v>
      </c>
      <c r="K27" s="15" t="s">
        <v>6</v>
      </c>
      <c r="L27" s="15" t="s">
        <v>10</v>
      </c>
      <c r="M27" s="16">
        <v>43202.586689814802</v>
      </c>
    </row>
    <row r="28" spans="1:13" x14ac:dyDescent="0.25">
      <c r="A28" s="15">
        <v>1711</v>
      </c>
      <c r="B28" s="15">
        <v>1711</v>
      </c>
      <c r="C28" s="15" t="s">
        <v>3</v>
      </c>
      <c r="D28" s="15">
        <v>125</v>
      </c>
      <c r="E28" s="15">
        <f t="shared" si="0"/>
        <v>12.5</v>
      </c>
      <c r="F28" s="15">
        <v>18.3</v>
      </c>
      <c r="G28" s="15">
        <v>8.1999999999999993</v>
      </c>
      <c r="H28" s="15">
        <v>10.1</v>
      </c>
      <c r="I28" s="15">
        <v>0</v>
      </c>
      <c r="J28" s="15" t="s">
        <v>5</v>
      </c>
      <c r="K28" s="15" t="s">
        <v>6</v>
      </c>
      <c r="L28" s="15" t="s">
        <v>10</v>
      </c>
      <c r="M28" s="16">
        <v>43209.574826388904</v>
      </c>
    </row>
    <row r="29" spans="1:13" x14ac:dyDescent="0.25">
      <c r="A29" s="15">
        <v>2183</v>
      </c>
      <c r="B29" s="15">
        <v>2183</v>
      </c>
      <c r="C29" s="15" t="s">
        <v>3</v>
      </c>
      <c r="D29" s="15">
        <v>125</v>
      </c>
      <c r="E29" s="15">
        <f t="shared" si="0"/>
        <v>12.5</v>
      </c>
      <c r="F29" s="15">
        <v>17.5</v>
      </c>
      <c r="G29" s="15">
        <v>8.3000000000000007</v>
      </c>
      <c r="H29" s="15">
        <v>9.1999999999999993</v>
      </c>
      <c r="I29" s="15">
        <v>1</v>
      </c>
      <c r="J29" s="15" t="s">
        <v>5</v>
      </c>
      <c r="K29" s="15" t="s">
        <v>6</v>
      </c>
      <c r="L29" s="15" t="s">
        <v>10</v>
      </c>
      <c r="M29" s="16">
        <v>43213.511921296304</v>
      </c>
    </row>
    <row r="30" spans="1:13" x14ac:dyDescent="0.25">
      <c r="A30" s="15">
        <v>2430</v>
      </c>
      <c r="B30" s="15">
        <v>2430</v>
      </c>
      <c r="C30" s="15" t="s">
        <v>3</v>
      </c>
      <c r="D30" s="15">
        <v>125</v>
      </c>
      <c r="E30" s="15">
        <f t="shared" si="0"/>
        <v>12.5</v>
      </c>
      <c r="F30" s="15">
        <v>16.2</v>
      </c>
      <c r="G30" s="15">
        <v>0.2</v>
      </c>
      <c r="H30" s="15">
        <v>16</v>
      </c>
      <c r="I30" s="15">
        <v>0</v>
      </c>
      <c r="J30" s="15" t="s">
        <v>5</v>
      </c>
      <c r="K30" s="15" t="s">
        <v>6</v>
      </c>
      <c r="L30" s="15" t="s">
        <v>8</v>
      </c>
      <c r="M30" s="16">
        <v>43216.569803240702</v>
      </c>
    </row>
    <row r="31" spans="1:13" x14ac:dyDescent="0.25">
      <c r="A31" s="15">
        <v>2441</v>
      </c>
      <c r="B31" s="15">
        <v>2440</v>
      </c>
      <c r="C31" s="15" t="s">
        <v>3</v>
      </c>
      <c r="D31" s="15">
        <v>125</v>
      </c>
      <c r="E31" s="15">
        <f t="shared" si="0"/>
        <v>12.5</v>
      </c>
      <c r="F31" s="15">
        <v>17.5</v>
      </c>
      <c r="G31" s="15">
        <v>2.2000000000000002</v>
      </c>
      <c r="H31" s="15">
        <v>15.3</v>
      </c>
      <c r="I31" s="15">
        <v>1</v>
      </c>
      <c r="J31" s="15" t="s">
        <v>5</v>
      </c>
      <c r="K31" s="15" t="s">
        <v>6</v>
      </c>
      <c r="L31" s="15" t="s">
        <v>8</v>
      </c>
      <c r="M31" s="16">
        <v>43216.571817129603</v>
      </c>
    </row>
    <row r="32" spans="1:13" x14ac:dyDescent="0.25">
      <c r="A32" s="15">
        <v>2535</v>
      </c>
      <c r="B32" s="15">
        <v>2535</v>
      </c>
      <c r="C32" s="15" t="s">
        <v>3</v>
      </c>
      <c r="D32" s="15">
        <v>125</v>
      </c>
      <c r="E32" s="15">
        <f t="shared" si="0"/>
        <v>12.5</v>
      </c>
      <c r="F32" s="15">
        <v>12.5</v>
      </c>
      <c r="G32" s="15">
        <v>1.8</v>
      </c>
      <c r="H32" s="15">
        <v>10.7</v>
      </c>
      <c r="I32" s="15">
        <v>0</v>
      </c>
      <c r="J32" s="15" t="s">
        <v>5</v>
      </c>
      <c r="K32" s="15" t="s">
        <v>6</v>
      </c>
      <c r="L32" s="15" t="s">
        <v>8</v>
      </c>
      <c r="M32" s="16">
        <v>43230.423726851899</v>
      </c>
    </row>
    <row r="33" spans="1:13" x14ac:dyDescent="0.25">
      <c r="A33" s="15">
        <v>2546</v>
      </c>
      <c r="B33" s="15">
        <v>0</v>
      </c>
      <c r="C33" s="15" t="s">
        <v>3</v>
      </c>
      <c r="D33" s="15">
        <v>125</v>
      </c>
      <c r="E33" s="15">
        <f t="shared" si="0"/>
        <v>12.5</v>
      </c>
      <c r="F33" s="15">
        <v>7.6</v>
      </c>
      <c r="G33" s="15">
        <v>3.9</v>
      </c>
      <c r="H33" s="15">
        <v>3.7</v>
      </c>
      <c r="I33" s="15">
        <v>1</v>
      </c>
      <c r="J33" s="15" t="s">
        <v>5</v>
      </c>
      <c r="K33" s="15" t="s">
        <v>6</v>
      </c>
      <c r="L33" s="15" t="s">
        <v>10</v>
      </c>
      <c r="M33" s="16">
        <v>43230.430277777799</v>
      </c>
    </row>
    <row r="34" spans="1:13" x14ac:dyDescent="0.25">
      <c r="A34" s="15">
        <v>2745</v>
      </c>
      <c r="B34" s="15">
        <v>2744</v>
      </c>
      <c r="C34" s="15" t="s">
        <v>3</v>
      </c>
      <c r="D34" s="15">
        <v>125</v>
      </c>
      <c r="E34" s="15">
        <f t="shared" si="0"/>
        <v>12.5</v>
      </c>
      <c r="F34" s="15">
        <v>14.8</v>
      </c>
      <c r="G34" s="15">
        <v>2.2999999999999998</v>
      </c>
      <c r="H34" s="15">
        <v>12.5</v>
      </c>
      <c r="I34" s="15">
        <v>0</v>
      </c>
      <c r="J34" s="15" t="s">
        <v>5</v>
      </c>
      <c r="K34" s="15" t="s">
        <v>6</v>
      </c>
      <c r="L34" s="15" t="s">
        <v>8</v>
      </c>
      <c r="M34" s="16">
        <v>43230.612523148098</v>
      </c>
    </row>
    <row r="35" spans="1:13" x14ac:dyDescent="0.25">
      <c r="A35" s="15">
        <v>137</v>
      </c>
      <c r="B35" s="15">
        <v>0</v>
      </c>
      <c r="C35" s="15" t="s">
        <v>3</v>
      </c>
      <c r="D35" s="15">
        <v>130</v>
      </c>
      <c r="E35" s="15">
        <f t="shared" si="0"/>
        <v>13</v>
      </c>
      <c r="F35" s="15">
        <v>11.2</v>
      </c>
      <c r="G35" s="15">
        <v>9</v>
      </c>
      <c r="H35" s="15">
        <v>2.2000000000000002</v>
      </c>
      <c r="I35" s="15">
        <v>0</v>
      </c>
      <c r="J35" s="15" t="s">
        <v>7</v>
      </c>
      <c r="K35" s="15" t="s">
        <v>6</v>
      </c>
      <c r="L35" s="15" t="s">
        <v>8</v>
      </c>
      <c r="M35" s="16">
        <v>43185.5323263889</v>
      </c>
    </row>
    <row r="36" spans="1:13" x14ac:dyDescent="0.25">
      <c r="A36" s="15">
        <v>244</v>
      </c>
      <c r="B36" s="15">
        <v>243</v>
      </c>
      <c r="C36" s="15" t="s">
        <v>3</v>
      </c>
      <c r="D36" s="15">
        <v>130</v>
      </c>
      <c r="E36" s="15">
        <f t="shared" si="0"/>
        <v>13</v>
      </c>
      <c r="F36" s="15">
        <v>20.399999999999999</v>
      </c>
      <c r="G36" s="15">
        <v>17.3</v>
      </c>
      <c r="H36" s="15">
        <v>3.1</v>
      </c>
      <c r="I36" s="15">
        <v>0</v>
      </c>
      <c r="J36" s="15" t="s">
        <v>5</v>
      </c>
      <c r="K36" s="15" t="s">
        <v>6</v>
      </c>
      <c r="L36" s="15" t="s">
        <v>8</v>
      </c>
      <c r="M36" s="16">
        <v>43185.674062500002</v>
      </c>
    </row>
    <row r="37" spans="1:13" x14ac:dyDescent="0.25">
      <c r="A37" s="15">
        <v>764</v>
      </c>
      <c r="B37" s="15">
        <v>764</v>
      </c>
      <c r="C37" s="15" t="s">
        <v>3</v>
      </c>
      <c r="D37" s="15">
        <v>130</v>
      </c>
      <c r="E37" s="15">
        <f t="shared" si="0"/>
        <v>13</v>
      </c>
      <c r="F37" s="15">
        <v>16.7</v>
      </c>
      <c r="G37" s="15">
        <v>2.4</v>
      </c>
      <c r="H37" s="15">
        <v>14.3</v>
      </c>
      <c r="I37" s="15">
        <v>0</v>
      </c>
      <c r="J37" s="15" t="s">
        <v>5</v>
      </c>
      <c r="K37" s="15" t="s">
        <v>6</v>
      </c>
      <c r="L37" s="15" t="s">
        <v>10</v>
      </c>
      <c r="M37" s="16">
        <v>43195.621759259302</v>
      </c>
    </row>
    <row r="38" spans="1:13" x14ac:dyDescent="0.25">
      <c r="A38" s="15">
        <v>999</v>
      </c>
      <c r="B38" s="15">
        <v>999</v>
      </c>
      <c r="C38" s="15" t="s">
        <v>3</v>
      </c>
      <c r="D38" s="15">
        <v>130</v>
      </c>
      <c r="E38" s="15">
        <f t="shared" si="0"/>
        <v>13</v>
      </c>
      <c r="F38" s="15">
        <v>17.3</v>
      </c>
      <c r="G38" s="15">
        <v>16</v>
      </c>
      <c r="H38" s="15">
        <v>1.3</v>
      </c>
      <c r="I38" s="15">
        <v>0</v>
      </c>
      <c r="J38" s="15" t="s">
        <v>5</v>
      </c>
      <c r="K38" s="15" t="s">
        <v>6</v>
      </c>
      <c r="L38" s="15" t="s">
        <v>8</v>
      </c>
      <c r="M38" s="16">
        <v>43196.534398148098</v>
      </c>
    </row>
    <row r="39" spans="1:13" x14ac:dyDescent="0.25">
      <c r="A39" s="15">
        <v>1585</v>
      </c>
      <c r="B39" s="15">
        <v>1585</v>
      </c>
      <c r="C39" s="15" t="s">
        <v>3</v>
      </c>
      <c r="D39" s="15">
        <v>130</v>
      </c>
      <c r="E39" s="15">
        <f t="shared" si="0"/>
        <v>13</v>
      </c>
      <c r="F39" s="15">
        <v>19.600000000000001</v>
      </c>
      <c r="G39" s="15">
        <v>3.2</v>
      </c>
      <c r="H39" s="15">
        <v>16.399999999999999</v>
      </c>
      <c r="I39" s="15">
        <v>0</v>
      </c>
      <c r="J39" s="15" t="s">
        <v>5</v>
      </c>
      <c r="K39" s="15" t="s">
        <v>6</v>
      </c>
      <c r="L39" s="15" t="s">
        <v>10</v>
      </c>
      <c r="M39" s="16">
        <v>43209.4682060185</v>
      </c>
    </row>
    <row r="40" spans="1:13" x14ac:dyDescent="0.25">
      <c r="A40" s="15">
        <v>1798</v>
      </c>
      <c r="B40" s="15">
        <v>0</v>
      </c>
      <c r="C40" s="15" t="s">
        <v>3</v>
      </c>
      <c r="D40" s="15">
        <v>130</v>
      </c>
      <c r="E40" s="15">
        <f t="shared" si="0"/>
        <v>13</v>
      </c>
      <c r="F40" s="15">
        <v>14.4</v>
      </c>
      <c r="G40" s="15">
        <v>2.5</v>
      </c>
      <c r="H40" s="15">
        <v>11.9</v>
      </c>
      <c r="I40" s="15">
        <v>0</v>
      </c>
      <c r="J40" s="15" t="s">
        <v>12</v>
      </c>
      <c r="K40" s="15" t="s">
        <v>6</v>
      </c>
      <c r="L40" s="15" t="s">
        <v>10</v>
      </c>
      <c r="M40" s="16">
        <v>43209.637951388897</v>
      </c>
    </row>
    <row r="41" spans="1:13" x14ac:dyDescent="0.25">
      <c r="A41" s="15">
        <v>2433</v>
      </c>
      <c r="B41" s="15">
        <v>2430</v>
      </c>
      <c r="C41" s="15" t="s">
        <v>3</v>
      </c>
      <c r="D41" s="15">
        <v>130</v>
      </c>
      <c r="E41" s="15">
        <f t="shared" si="0"/>
        <v>13</v>
      </c>
      <c r="F41" s="15">
        <v>17.2</v>
      </c>
      <c r="G41" s="15">
        <v>9.5</v>
      </c>
      <c r="H41" s="15">
        <v>7.7</v>
      </c>
      <c r="I41" s="15">
        <v>0</v>
      </c>
      <c r="J41" s="15" t="s">
        <v>5</v>
      </c>
      <c r="K41" s="15" t="s">
        <v>6</v>
      </c>
      <c r="L41" s="15" t="s">
        <v>8</v>
      </c>
      <c r="M41" s="16">
        <v>43216.570231481499</v>
      </c>
    </row>
    <row r="42" spans="1:13" x14ac:dyDescent="0.25">
      <c r="A42" s="15">
        <v>2440</v>
      </c>
      <c r="B42" s="15">
        <v>2440</v>
      </c>
      <c r="C42" s="15" t="s">
        <v>3</v>
      </c>
      <c r="D42" s="15">
        <v>130</v>
      </c>
      <c r="E42" s="15">
        <f t="shared" si="0"/>
        <v>13</v>
      </c>
      <c r="F42" s="15">
        <v>17.3</v>
      </c>
      <c r="G42" s="15">
        <v>2.7</v>
      </c>
      <c r="H42" s="15">
        <v>14.6</v>
      </c>
      <c r="I42" s="15">
        <v>1</v>
      </c>
      <c r="J42" s="15" t="s">
        <v>5</v>
      </c>
      <c r="K42" s="15" t="s">
        <v>6</v>
      </c>
      <c r="L42" s="15" t="s">
        <v>8</v>
      </c>
      <c r="M42" s="16">
        <v>43216.571562500001</v>
      </c>
    </row>
    <row r="43" spans="1:13" x14ac:dyDescent="0.25">
      <c r="A43" s="15">
        <v>2508</v>
      </c>
      <c r="B43" s="15">
        <v>2507</v>
      </c>
      <c r="C43" s="15" t="s">
        <v>3</v>
      </c>
      <c r="D43" s="15">
        <v>130</v>
      </c>
      <c r="E43" s="15">
        <f t="shared" si="0"/>
        <v>13</v>
      </c>
      <c r="F43" s="15">
        <v>17.5</v>
      </c>
      <c r="G43" s="15">
        <v>0.3</v>
      </c>
      <c r="H43" s="15">
        <v>17.2</v>
      </c>
      <c r="I43" s="15">
        <v>0</v>
      </c>
      <c r="J43" s="15" t="s">
        <v>5</v>
      </c>
      <c r="K43" s="15" t="s">
        <v>6</v>
      </c>
      <c r="L43" s="15" t="s">
        <v>8</v>
      </c>
      <c r="M43" s="16">
        <v>43216.634143518502</v>
      </c>
    </row>
    <row r="44" spans="1:13" x14ac:dyDescent="0.25">
      <c r="A44" s="15">
        <v>2548</v>
      </c>
      <c r="B44" s="15">
        <v>2548</v>
      </c>
      <c r="C44" s="15" t="s">
        <v>3</v>
      </c>
      <c r="D44" s="15">
        <v>130</v>
      </c>
      <c r="E44" s="15">
        <f t="shared" si="0"/>
        <v>13</v>
      </c>
      <c r="F44" s="15">
        <v>7.3</v>
      </c>
      <c r="G44" s="15">
        <v>5.2</v>
      </c>
      <c r="H44" s="15">
        <v>2.1</v>
      </c>
      <c r="I44" s="15">
        <v>1</v>
      </c>
      <c r="J44" s="15" t="s">
        <v>5</v>
      </c>
      <c r="K44" s="15" t="s">
        <v>6</v>
      </c>
      <c r="L44" s="15" t="s">
        <v>10</v>
      </c>
      <c r="M44" s="16">
        <v>43230.451840277798</v>
      </c>
    </row>
    <row r="45" spans="1:13" x14ac:dyDescent="0.25">
      <c r="A45" s="15">
        <v>2843</v>
      </c>
      <c r="B45" s="15">
        <v>2842</v>
      </c>
      <c r="C45" s="15" t="s">
        <v>3</v>
      </c>
      <c r="D45" s="15">
        <v>130</v>
      </c>
      <c r="E45" s="15">
        <f t="shared" si="0"/>
        <v>13</v>
      </c>
      <c r="F45" s="15">
        <v>16.5</v>
      </c>
      <c r="G45" s="15">
        <v>14.1</v>
      </c>
      <c r="H45" s="15">
        <v>2.4</v>
      </c>
      <c r="I45" s="15">
        <v>0</v>
      </c>
      <c r="J45" s="15" t="s">
        <v>5</v>
      </c>
      <c r="K45" s="15" t="s">
        <v>6</v>
      </c>
      <c r="L45" s="15" t="s">
        <v>8</v>
      </c>
      <c r="M45" s="16">
        <v>43231.416724536997</v>
      </c>
    </row>
    <row r="46" spans="1:13" x14ac:dyDescent="0.25">
      <c r="A46" s="15">
        <v>1235</v>
      </c>
      <c r="B46" s="15">
        <v>0</v>
      </c>
      <c r="C46" s="15" t="s">
        <v>3</v>
      </c>
      <c r="D46" s="15">
        <v>132</v>
      </c>
      <c r="E46" s="15">
        <f t="shared" si="0"/>
        <v>13.2</v>
      </c>
      <c r="F46" s="15">
        <v>16.7</v>
      </c>
      <c r="G46" s="15">
        <v>14.7</v>
      </c>
      <c r="H46" s="15">
        <v>2</v>
      </c>
      <c r="I46" s="15">
        <v>0</v>
      </c>
      <c r="J46" s="15" t="s">
        <v>7</v>
      </c>
      <c r="K46" s="15" t="s">
        <v>6</v>
      </c>
      <c r="L46" s="15" t="s">
        <v>8</v>
      </c>
      <c r="M46" s="16">
        <v>43202.456701388903</v>
      </c>
    </row>
    <row r="47" spans="1:13" x14ac:dyDescent="0.25">
      <c r="A47" s="15">
        <v>954</v>
      </c>
      <c r="B47" s="15">
        <v>0</v>
      </c>
      <c r="C47" s="15" t="s">
        <v>3</v>
      </c>
      <c r="D47" s="15">
        <v>135</v>
      </c>
      <c r="E47" s="15">
        <f t="shared" si="0"/>
        <v>13.5</v>
      </c>
      <c r="F47" s="15">
        <v>16.7</v>
      </c>
      <c r="G47" s="15">
        <v>15.9</v>
      </c>
      <c r="H47" s="15">
        <v>0.79999999999999905</v>
      </c>
      <c r="I47" s="15">
        <v>0</v>
      </c>
      <c r="J47" s="15" t="s">
        <v>5</v>
      </c>
      <c r="K47" s="15" t="s">
        <v>6</v>
      </c>
      <c r="L47" s="15" t="s">
        <v>8</v>
      </c>
      <c r="M47" s="16">
        <v>43196.472245370402</v>
      </c>
    </row>
    <row r="48" spans="1:13" x14ac:dyDescent="0.25">
      <c r="A48" s="15">
        <v>1854</v>
      </c>
      <c r="B48" s="15">
        <v>0</v>
      </c>
      <c r="C48" s="15" t="s">
        <v>3</v>
      </c>
      <c r="D48" s="15">
        <v>135</v>
      </c>
      <c r="E48" s="15">
        <f t="shared" si="0"/>
        <v>13.5</v>
      </c>
      <c r="F48" s="15">
        <v>21.3</v>
      </c>
      <c r="G48" s="15">
        <v>16.2</v>
      </c>
      <c r="H48" s="15">
        <v>5.0999999999999996</v>
      </c>
      <c r="I48" s="15">
        <v>0</v>
      </c>
      <c r="J48" s="15" t="s">
        <v>7</v>
      </c>
      <c r="K48" s="15" t="s">
        <v>6</v>
      </c>
      <c r="L48" s="15" t="s">
        <v>8</v>
      </c>
      <c r="M48" s="16">
        <v>43210.419432870403</v>
      </c>
    </row>
    <row r="49" spans="1:13" x14ac:dyDescent="0.25">
      <c r="A49" s="15">
        <v>2184</v>
      </c>
      <c r="B49" s="15">
        <v>2183</v>
      </c>
      <c r="C49" s="15" t="s">
        <v>3</v>
      </c>
      <c r="D49" s="15">
        <v>135</v>
      </c>
      <c r="E49" s="15">
        <f t="shared" si="0"/>
        <v>13.5</v>
      </c>
      <c r="F49" s="15">
        <v>18.2</v>
      </c>
      <c r="G49" s="15">
        <v>8.5</v>
      </c>
      <c r="H49" s="15">
        <v>9.6999999999999993</v>
      </c>
      <c r="I49" s="15">
        <v>0</v>
      </c>
      <c r="J49" s="15" t="s">
        <v>5</v>
      </c>
      <c r="K49" s="15" t="s">
        <v>6</v>
      </c>
      <c r="L49" s="15" t="s">
        <v>8</v>
      </c>
      <c r="M49" s="16">
        <v>43213.512025463002</v>
      </c>
    </row>
    <row r="50" spans="1:13" x14ac:dyDescent="0.25">
      <c r="A50" s="15">
        <v>2339</v>
      </c>
      <c r="B50" s="15">
        <v>2339</v>
      </c>
      <c r="C50" s="15" t="s">
        <v>3</v>
      </c>
      <c r="D50" s="15">
        <v>135</v>
      </c>
      <c r="E50" s="15">
        <f t="shared" si="0"/>
        <v>13.5</v>
      </c>
      <c r="F50" s="15">
        <v>19.5</v>
      </c>
      <c r="G50" s="15">
        <v>13.4</v>
      </c>
      <c r="H50" s="15">
        <v>6.1</v>
      </c>
      <c r="I50" s="15">
        <v>0</v>
      </c>
      <c r="J50" s="15" t="s">
        <v>5</v>
      </c>
      <c r="K50" s="15" t="s">
        <v>6</v>
      </c>
      <c r="L50" s="15" t="s">
        <v>8</v>
      </c>
      <c r="M50" s="16">
        <v>43216.494317129604</v>
      </c>
    </row>
    <row r="51" spans="1:13" x14ac:dyDescent="0.25">
      <c r="A51" s="15">
        <v>2357</v>
      </c>
      <c r="B51" s="15">
        <v>2355</v>
      </c>
      <c r="C51" s="15" t="s">
        <v>3</v>
      </c>
      <c r="D51" s="15">
        <v>135</v>
      </c>
      <c r="E51" s="15">
        <f t="shared" si="0"/>
        <v>13.5</v>
      </c>
      <c r="F51" s="15">
        <v>19.5</v>
      </c>
      <c r="G51" s="15">
        <v>15.6</v>
      </c>
      <c r="H51" s="15">
        <v>3.9</v>
      </c>
      <c r="I51" s="15">
        <v>0</v>
      </c>
      <c r="J51" s="15" t="s">
        <v>5</v>
      </c>
      <c r="K51" s="15" t="s">
        <v>6</v>
      </c>
      <c r="L51" s="15" t="s">
        <v>8</v>
      </c>
      <c r="M51" s="16">
        <v>43216.4995486111</v>
      </c>
    </row>
    <row r="52" spans="1:13" x14ac:dyDescent="0.25">
      <c r="A52" s="15">
        <v>2543</v>
      </c>
      <c r="B52" s="15">
        <v>2543</v>
      </c>
      <c r="C52" s="15" t="s">
        <v>3</v>
      </c>
      <c r="D52" s="15">
        <v>135</v>
      </c>
      <c r="E52" s="15">
        <f t="shared" si="0"/>
        <v>13.5</v>
      </c>
      <c r="F52" s="15">
        <v>14.7</v>
      </c>
      <c r="G52" s="15">
        <v>5.2</v>
      </c>
      <c r="H52" s="15">
        <v>9.5</v>
      </c>
      <c r="I52" s="15">
        <v>1</v>
      </c>
      <c r="J52" s="15" t="s">
        <v>5</v>
      </c>
      <c r="K52" s="15" t="s">
        <v>6</v>
      </c>
      <c r="L52" s="15" t="s">
        <v>10</v>
      </c>
      <c r="M52" s="16">
        <v>43230.425937499997</v>
      </c>
    </row>
    <row r="53" spans="1:13" x14ac:dyDescent="0.25">
      <c r="A53" s="15">
        <v>2544</v>
      </c>
      <c r="B53" s="15">
        <v>2543</v>
      </c>
      <c r="C53" s="15" t="s">
        <v>3</v>
      </c>
      <c r="D53" s="15">
        <v>135</v>
      </c>
      <c r="E53" s="15">
        <f t="shared" si="0"/>
        <v>13.5</v>
      </c>
      <c r="F53" s="15">
        <v>12.5</v>
      </c>
      <c r="G53" s="15">
        <v>4.8</v>
      </c>
      <c r="H53" s="15">
        <v>7.7</v>
      </c>
      <c r="I53" s="15">
        <v>0</v>
      </c>
      <c r="J53" s="15" t="s">
        <v>5</v>
      </c>
      <c r="K53" s="15" t="s">
        <v>6</v>
      </c>
      <c r="L53" s="15" t="s">
        <v>10</v>
      </c>
      <c r="M53" s="16">
        <v>43230.426134259302</v>
      </c>
    </row>
    <row r="54" spans="1:13" x14ac:dyDescent="0.25">
      <c r="A54" s="15">
        <v>2747</v>
      </c>
      <c r="B54" s="15">
        <v>2747</v>
      </c>
      <c r="C54" s="15" t="s">
        <v>3</v>
      </c>
      <c r="D54" s="15">
        <v>135</v>
      </c>
      <c r="E54" s="15">
        <f t="shared" si="0"/>
        <v>13.5</v>
      </c>
      <c r="F54" s="15">
        <v>17.2</v>
      </c>
      <c r="G54" s="15">
        <v>2.1</v>
      </c>
      <c r="H54" s="15">
        <v>15.1</v>
      </c>
      <c r="I54" s="15">
        <v>0</v>
      </c>
      <c r="J54" s="15" t="s">
        <v>5</v>
      </c>
      <c r="K54" s="15" t="s">
        <v>6</v>
      </c>
      <c r="L54" s="15" t="s">
        <v>8</v>
      </c>
      <c r="M54" s="16">
        <v>43230.612766203703</v>
      </c>
    </row>
    <row r="55" spans="1:13" x14ac:dyDescent="0.25">
      <c r="A55" s="15">
        <v>54</v>
      </c>
      <c r="B55" s="15">
        <v>0</v>
      </c>
      <c r="C55" s="15" t="s">
        <v>3</v>
      </c>
      <c r="D55" s="15">
        <v>137</v>
      </c>
      <c r="E55" s="15">
        <f t="shared" si="0"/>
        <v>13.7</v>
      </c>
      <c r="F55" s="15">
        <v>15</v>
      </c>
      <c r="G55" s="15">
        <v>14</v>
      </c>
      <c r="H55" s="15">
        <v>0</v>
      </c>
      <c r="I55" s="15">
        <v>0</v>
      </c>
      <c r="J55" s="15" t="s">
        <v>5</v>
      </c>
      <c r="K55" s="15" t="s">
        <v>6</v>
      </c>
      <c r="L55" s="15" t="s">
        <v>8</v>
      </c>
      <c r="M55" s="16">
        <v>43184.628726851901</v>
      </c>
    </row>
    <row r="56" spans="1:13" x14ac:dyDescent="0.25">
      <c r="A56" s="15">
        <v>165</v>
      </c>
      <c r="B56" s="15">
        <v>0</v>
      </c>
      <c r="C56" s="15" t="s">
        <v>3</v>
      </c>
      <c r="D56" s="15">
        <v>140</v>
      </c>
      <c r="E56" s="15">
        <f t="shared" si="0"/>
        <v>14</v>
      </c>
      <c r="F56" s="15">
        <v>13.5</v>
      </c>
      <c r="G56" s="15">
        <v>11</v>
      </c>
      <c r="H56" s="15">
        <v>2.5</v>
      </c>
      <c r="I56" s="15">
        <v>0</v>
      </c>
      <c r="J56" s="15" t="s">
        <v>5</v>
      </c>
      <c r="K56" s="15" t="s">
        <v>6</v>
      </c>
      <c r="L56" s="15" t="s">
        <v>8</v>
      </c>
      <c r="M56" s="16">
        <v>43185.554571759298</v>
      </c>
    </row>
    <row r="57" spans="1:13" x14ac:dyDescent="0.25">
      <c r="A57" s="15">
        <v>784</v>
      </c>
      <c r="B57" s="15">
        <v>783</v>
      </c>
      <c r="C57" s="15" t="s">
        <v>3</v>
      </c>
      <c r="D57" s="15">
        <v>140</v>
      </c>
      <c r="E57" s="15">
        <f t="shared" si="0"/>
        <v>14</v>
      </c>
      <c r="F57" s="15">
        <v>15.5</v>
      </c>
      <c r="G57" s="15">
        <v>3.8</v>
      </c>
      <c r="H57" s="15">
        <v>11.7</v>
      </c>
      <c r="I57" s="15">
        <v>0</v>
      </c>
      <c r="J57" s="15" t="s">
        <v>5</v>
      </c>
      <c r="K57" s="15" t="s">
        <v>6</v>
      </c>
      <c r="L57" s="15" t="s">
        <v>10</v>
      </c>
      <c r="M57" s="16">
        <v>43195.626365740703</v>
      </c>
    </row>
    <row r="58" spans="1:13" x14ac:dyDescent="0.25">
      <c r="A58" s="15">
        <v>1062</v>
      </c>
      <c r="B58" s="15">
        <v>1062</v>
      </c>
      <c r="C58" s="15" t="s">
        <v>3</v>
      </c>
      <c r="D58" s="15">
        <v>140</v>
      </c>
      <c r="E58" s="15">
        <f t="shared" si="0"/>
        <v>14</v>
      </c>
      <c r="F58" s="15">
        <v>15.3</v>
      </c>
      <c r="G58" s="15">
        <v>9.1</v>
      </c>
      <c r="H58" s="15">
        <v>6.2</v>
      </c>
      <c r="I58" s="15">
        <v>1</v>
      </c>
      <c r="J58" s="15" t="s">
        <v>5</v>
      </c>
      <c r="K58" s="15" t="s">
        <v>6</v>
      </c>
      <c r="L58" s="15" t="s">
        <v>10</v>
      </c>
      <c r="M58" s="16">
        <v>43196.579363425903</v>
      </c>
    </row>
    <row r="59" spans="1:13" x14ac:dyDescent="0.25">
      <c r="A59" s="15">
        <v>1069</v>
      </c>
      <c r="B59" s="15">
        <v>0</v>
      </c>
      <c r="C59" s="15" t="s">
        <v>3</v>
      </c>
      <c r="D59" s="15">
        <v>140</v>
      </c>
      <c r="E59" s="15">
        <f t="shared" si="0"/>
        <v>14</v>
      </c>
      <c r="F59" s="15">
        <v>17.100000000000001</v>
      </c>
      <c r="G59" s="15">
        <v>16.3</v>
      </c>
      <c r="H59" s="15">
        <v>0.80000000000000104</v>
      </c>
      <c r="I59" s="15">
        <v>1</v>
      </c>
      <c r="J59" s="15" t="s">
        <v>7</v>
      </c>
      <c r="K59" s="15" t="s">
        <v>6</v>
      </c>
      <c r="L59" s="15" t="s">
        <v>10</v>
      </c>
      <c r="M59" s="16">
        <v>43196.580347222203</v>
      </c>
    </row>
    <row r="60" spans="1:13" x14ac:dyDescent="0.25">
      <c r="A60" s="15">
        <v>1713</v>
      </c>
      <c r="B60" s="15">
        <v>0</v>
      </c>
      <c r="C60" s="15" t="s">
        <v>3</v>
      </c>
      <c r="D60" s="15">
        <v>140</v>
      </c>
      <c r="E60" s="15">
        <f t="shared" si="0"/>
        <v>14</v>
      </c>
      <c r="F60" s="15">
        <v>19.5</v>
      </c>
      <c r="G60" s="15">
        <v>15.7</v>
      </c>
      <c r="H60" s="15">
        <v>3.8</v>
      </c>
      <c r="I60" s="15">
        <v>0</v>
      </c>
      <c r="J60" s="15" t="s">
        <v>7</v>
      </c>
      <c r="K60" s="15" t="s">
        <v>6</v>
      </c>
      <c r="L60" s="15" t="s">
        <v>8</v>
      </c>
      <c r="M60" s="16">
        <v>43209.5750694444</v>
      </c>
    </row>
    <row r="61" spans="1:13" x14ac:dyDescent="0.25">
      <c r="A61" s="15">
        <v>1878</v>
      </c>
      <c r="B61" s="15">
        <v>1875</v>
      </c>
      <c r="C61" s="15" t="s">
        <v>3</v>
      </c>
      <c r="D61" s="15">
        <v>140</v>
      </c>
      <c r="E61" s="15">
        <f t="shared" si="0"/>
        <v>14</v>
      </c>
      <c r="F61" s="15">
        <v>14.5</v>
      </c>
      <c r="G61" s="15">
        <v>12.3</v>
      </c>
      <c r="H61" s="15">
        <v>2.2000000000000002</v>
      </c>
      <c r="I61" s="15">
        <v>1</v>
      </c>
      <c r="J61" s="15" t="s">
        <v>5</v>
      </c>
      <c r="K61" s="15" t="s">
        <v>6</v>
      </c>
      <c r="L61" s="15" t="s">
        <v>8</v>
      </c>
      <c r="M61" s="16">
        <v>43210.449560185203</v>
      </c>
    </row>
    <row r="62" spans="1:13" x14ac:dyDescent="0.25">
      <c r="A62" s="15">
        <v>2298</v>
      </c>
      <c r="B62" s="15">
        <v>0</v>
      </c>
      <c r="C62" s="15" t="s">
        <v>3</v>
      </c>
      <c r="D62" s="15">
        <v>140</v>
      </c>
      <c r="E62" s="15">
        <f t="shared" si="0"/>
        <v>14</v>
      </c>
      <c r="F62" s="15">
        <v>16.8</v>
      </c>
      <c r="G62" s="15">
        <v>15.9</v>
      </c>
      <c r="H62" s="15">
        <v>0.9</v>
      </c>
      <c r="I62" s="15">
        <v>0</v>
      </c>
      <c r="J62" s="15" t="s">
        <v>7</v>
      </c>
      <c r="K62" s="15" t="s">
        <v>6</v>
      </c>
      <c r="L62" s="15" t="s">
        <v>8</v>
      </c>
      <c r="M62" s="16">
        <v>43216.429085648102</v>
      </c>
    </row>
    <row r="63" spans="1:13" x14ac:dyDescent="0.25">
      <c r="A63" s="15">
        <v>2383</v>
      </c>
      <c r="B63" s="15">
        <v>2382</v>
      </c>
      <c r="C63" s="15" t="s">
        <v>3</v>
      </c>
      <c r="D63" s="15">
        <v>140</v>
      </c>
      <c r="E63" s="15">
        <f t="shared" si="0"/>
        <v>14</v>
      </c>
      <c r="F63" s="15">
        <v>17.2</v>
      </c>
      <c r="G63" s="15">
        <v>1.1499999999999999</v>
      </c>
      <c r="H63" s="15">
        <v>16.05</v>
      </c>
      <c r="I63" s="15">
        <v>0</v>
      </c>
      <c r="J63" s="15" t="s">
        <v>5</v>
      </c>
      <c r="K63" s="15" t="s">
        <v>6</v>
      </c>
      <c r="L63" s="15" t="s">
        <v>8</v>
      </c>
      <c r="M63" s="16">
        <v>43216.559780092597</v>
      </c>
    </row>
    <row r="64" spans="1:13" x14ac:dyDescent="0.25">
      <c r="A64" s="15">
        <v>318</v>
      </c>
      <c r="B64" s="15">
        <v>0</v>
      </c>
      <c r="C64" s="15" t="s">
        <v>3</v>
      </c>
      <c r="D64" s="15">
        <v>145</v>
      </c>
      <c r="E64" s="15">
        <f t="shared" si="0"/>
        <v>14.5</v>
      </c>
      <c r="F64" s="15">
        <v>17.7</v>
      </c>
      <c r="G64" s="15">
        <v>16.5</v>
      </c>
      <c r="H64" s="15">
        <v>1.2</v>
      </c>
      <c r="I64" s="15">
        <v>0</v>
      </c>
      <c r="J64" s="15" t="s">
        <v>5</v>
      </c>
      <c r="K64" s="15" t="s">
        <v>6</v>
      </c>
      <c r="L64" s="15" t="s">
        <v>8</v>
      </c>
      <c r="M64" s="16">
        <v>43188.434675925899</v>
      </c>
    </row>
    <row r="65" spans="1:13" x14ac:dyDescent="0.25">
      <c r="A65" s="15">
        <v>698</v>
      </c>
      <c r="B65" s="15">
        <v>0</v>
      </c>
      <c r="C65" s="15" t="s">
        <v>3</v>
      </c>
      <c r="D65" s="15">
        <v>145</v>
      </c>
      <c r="E65" s="15">
        <f t="shared" si="0"/>
        <v>14.5</v>
      </c>
      <c r="F65" s="15">
        <v>16.7</v>
      </c>
      <c r="G65" s="15">
        <v>15.1</v>
      </c>
      <c r="H65" s="15">
        <v>1.6</v>
      </c>
      <c r="I65" s="15">
        <v>0</v>
      </c>
      <c r="J65" s="15" t="s">
        <v>7</v>
      </c>
      <c r="K65" s="15" t="s">
        <v>6</v>
      </c>
      <c r="L65" s="15" t="s">
        <v>8</v>
      </c>
      <c r="M65" s="16">
        <v>43195.559421296297</v>
      </c>
    </row>
    <row r="66" spans="1:13" x14ac:dyDescent="0.25">
      <c r="A66" s="15">
        <v>1145</v>
      </c>
      <c r="B66" s="15">
        <v>1144</v>
      </c>
      <c r="C66" s="15" t="s">
        <v>3</v>
      </c>
      <c r="D66" s="15">
        <v>145</v>
      </c>
      <c r="E66" s="15">
        <f t="shared" ref="E66:E129" si="1">D66/10</f>
        <v>14.5</v>
      </c>
      <c r="F66" s="15">
        <v>16.899999999999999</v>
      </c>
      <c r="G66" s="15">
        <v>14.6</v>
      </c>
      <c r="H66" s="15">
        <v>2.2999999999999998</v>
      </c>
      <c r="I66" s="15">
        <v>0</v>
      </c>
      <c r="J66" s="15" t="s">
        <v>5</v>
      </c>
      <c r="K66" s="15" t="s">
        <v>6</v>
      </c>
      <c r="L66" s="15" t="s">
        <v>8</v>
      </c>
      <c r="M66" s="16">
        <v>43196.676504629599</v>
      </c>
    </row>
    <row r="67" spans="1:13" x14ac:dyDescent="0.25">
      <c r="A67" s="15">
        <v>1572</v>
      </c>
      <c r="B67" s="15">
        <v>1571</v>
      </c>
      <c r="C67" s="15" t="s">
        <v>3</v>
      </c>
      <c r="D67" s="15">
        <v>145</v>
      </c>
      <c r="E67" s="15">
        <f t="shared" si="1"/>
        <v>14.5</v>
      </c>
      <c r="F67" s="15">
        <v>18.399999999999999</v>
      </c>
      <c r="G67" s="15">
        <v>16.3</v>
      </c>
      <c r="H67" s="15">
        <v>2.1</v>
      </c>
      <c r="I67" s="15">
        <v>0</v>
      </c>
      <c r="J67" s="15" t="s">
        <v>5</v>
      </c>
      <c r="K67" s="15" t="s">
        <v>6</v>
      </c>
      <c r="L67" s="15" t="s">
        <v>2</v>
      </c>
      <c r="M67" s="16">
        <v>43209.465659722198</v>
      </c>
    </row>
    <row r="68" spans="1:13" x14ac:dyDescent="0.25">
      <c r="A68" s="15">
        <v>2162</v>
      </c>
      <c r="B68" s="15">
        <v>0</v>
      </c>
      <c r="C68" s="15" t="s">
        <v>3</v>
      </c>
      <c r="D68" s="15">
        <v>145</v>
      </c>
      <c r="E68" s="15">
        <f t="shared" si="1"/>
        <v>14.5</v>
      </c>
      <c r="F68" s="15">
        <v>17.3</v>
      </c>
      <c r="G68" s="15">
        <v>15.2</v>
      </c>
      <c r="H68" s="15">
        <v>2.1</v>
      </c>
      <c r="I68" s="15">
        <v>0</v>
      </c>
      <c r="J68" s="15" t="s">
        <v>7</v>
      </c>
      <c r="K68" s="15" t="s">
        <v>6</v>
      </c>
      <c r="L68" s="15" t="s">
        <v>8</v>
      </c>
      <c r="M68" s="16">
        <v>43213.508032407401</v>
      </c>
    </row>
    <row r="69" spans="1:13" x14ac:dyDescent="0.25">
      <c r="A69" s="15">
        <v>2199</v>
      </c>
      <c r="B69" s="15">
        <v>2199</v>
      </c>
      <c r="C69" s="15" t="s">
        <v>3</v>
      </c>
      <c r="D69" s="15">
        <v>145</v>
      </c>
      <c r="E69" s="15">
        <f t="shared" si="1"/>
        <v>14.5</v>
      </c>
      <c r="F69" s="15">
        <v>17.3</v>
      </c>
      <c r="G69" s="15">
        <v>5.5</v>
      </c>
      <c r="H69" s="15">
        <v>11.8</v>
      </c>
      <c r="I69" s="15">
        <v>1</v>
      </c>
      <c r="J69" s="15" t="s">
        <v>5</v>
      </c>
      <c r="K69" s="15" t="s">
        <v>6</v>
      </c>
      <c r="L69" s="15" t="s">
        <v>10</v>
      </c>
      <c r="M69" s="16">
        <v>43213.515231481499</v>
      </c>
    </row>
    <row r="70" spans="1:13" x14ac:dyDescent="0.25">
      <c r="A70" s="15">
        <v>2322</v>
      </c>
      <c r="B70" s="15">
        <v>2318</v>
      </c>
      <c r="C70" s="15" t="s">
        <v>3</v>
      </c>
      <c r="D70" s="15">
        <v>145</v>
      </c>
      <c r="E70" s="15">
        <f t="shared" si="1"/>
        <v>14.5</v>
      </c>
      <c r="F70" s="15">
        <v>17.3</v>
      </c>
      <c r="G70" s="15">
        <v>2.5</v>
      </c>
      <c r="H70" s="15">
        <v>14.8</v>
      </c>
      <c r="I70" s="15">
        <v>1</v>
      </c>
      <c r="J70" s="15" t="s">
        <v>5</v>
      </c>
      <c r="K70" s="15" t="s">
        <v>6</v>
      </c>
      <c r="L70" s="15" t="s">
        <v>8</v>
      </c>
      <c r="M70" s="16">
        <v>43216.490138888897</v>
      </c>
    </row>
    <row r="71" spans="1:13" x14ac:dyDescent="0.25">
      <c r="A71" s="15">
        <v>2533</v>
      </c>
      <c r="B71" s="15">
        <v>2533</v>
      </c>
      <c r="C71" s="15" t="s">
        <v>3</v>
      </c>
      <c r="D71" s="15">
        <v>145</v>
      </c>
      <c r="E71" s="15">
        <f t="shared" si="1"/>
        <v>14.5</v>
      </c>
      <c r="F71" s="15">
        <v>15.4</v>
      </c>
      <c r="G71" s="15">
        <v>4.0999999999999996</v>
      </c>
      <c r="H71" s="15">
        <v>11.3</v>
      </c>
      <c r="I71" s="15">
        <v>1</v>
      </c>
      <c r="J71" s="15" t="s">
        <v>5</v>
      </c>
      <c r="K71" s="15" t="s">
        <v>6</v>
      </c>
      <c r="L71" s="15" t="s">
        <v>8</v>
      </c>
      <c r="M71" s="16">
        <v>43230.423391203702</v>
      </c>
    </row>
    <row r="72" spans="1:13" x14ac:dyDescent="0.25">
      <c r="A72" s="15">
        <v>2538</v>
      </c>
      <c r="B72" s="15">
        <v>2535</v>
      </c>
      <c r="C72" s="15" t="s">
        <v>3</v>
      </c>
      <c r="D72" s="15">
        <v>145</v>
      </c>
      <c r="E72" s="15">
        <f t="shared" si="1"/>
        <v>14.5</v>
      </c>
      <c r="F72" s="15">
        <v>15.3</v>
      </c>
      <c r="G72" s="15">
        <v>1.5</v>
      </c>
      <c r="H72" s="15">
        <v>13.8</v>
      </c>
      <c r="I72" s="15">
        <v>0</v>
      </c>
      <c r="J72" s="15" t="s">
        <v>5</v>
      </c>
      <c r="K72" s="15" t="s">
        <v>6</v>
      </c>
      <c r="L72" s="15" t="s">
        <v>10</v>
      </c>
      <c r="M72" s="16">
        <v>43230.424548611103</v>
      </c>
    </row>
    <row r="73" spans="1:13" x14ac:dyDescent="0.25">
      <c r="A73" s="15">
        <v>3067</v>
      </c>
      <c r="B73" s="15">
        <v>0</v>
      </c>
      <c r="C73" s="15" t="s">
        <v>3</v>
      </c>
      <c r="D73" s="15">
        <v>145</v>
      </c>
      <c r="E73" s="15">
        <f t="shared" si="1"/>
        <v>14.5</v>
      </c>
      <c r="F73" s="15">
        <v>16.7</v>
      </c>
      <c r="G73" s="15">
        <v>14.5</v>
      </c>
      <c r="H73" s="15">
        <v>2.2000000000000002</v>
      </c>
      <c r="I73" s="15">
        <v>0</v>
      </c>
      <c r="J73" s="15" t="s">
        <v>12</v>
      </c>
      <c r="K73" s="15" t="s">
        <v>6</v>
      </c>
      <c r="L73" s="15" t="s">
        <v>8</v>
      </c>
      <c r="M73" s="16">
        <v>43231.581747685203</v>
      </c>
    </row>
    <row r="74" spans="1:13" x14ac:dyDescent="0.25">
      <c r="A74" s="15">
        <v>163</v>
      </c>
      <c r="B74" s="15">
        <v>161</v>
      </c>
      <c r="C74" s="15" t="s">
        <v>3</v>
      </c>
      <c r="D74" s="15">
        <v>150</v>
      </c>
      <c r="E74" s="15">
        <f t="shared" si="1"/>
        <v>15</v>
      </c>
      <c r="F74" s="15">
        <v>15.9</v>
      </c>
      <c r="G74" s="15">
        <v>13.5</v>
      </c>
      <c r="H74" s="15">
        <v>2.4</v>
      </c>
      <c r="I74" s="15">
        <v>0</v>
      </c>
      <c r="J74" s="15" t="s">
        <v>5</v>
      </c>
      <c r="K74" s="15" t="s">
        <v>6</v>
      </c>
      <c r="L74" s="15" t="s">
        <v>8</v>
      </c>
      <c r="M74" s="16">
        <v>43185.554178240702</v>
      </c>
    </row>
    <row r="75" spans="1:13" x14ac:dyDescent="0.25">
      <c r="A75" s="15">
        <v>247</v>
      </c>
      <c r="B75" s="15">
        <v>243</v>
      </c>
      <c r="C75" s="15" t="s">
        <v>3</v>
      </c>
      <c r="D75" s="15">
        <v>150</v>
      </c>
      <c r="E75" s="15">
        <f t="shared" si="1"/>
        <v>15</v>
      </c>
      <c r="F75" s="15">
        <v>18.7</v>
      </c>
      <c r="G75" s="15">
        <v>16.5</v>
      </c>
      <c r="H75" s="15">
        <v>2.2000000000000002</v>
      </c>
      <c r="I75" s="15">
        <v>0</v>
      </c>
      <c r="J75" s="15" t="s">
        <v>5</v>
      </c>
      <c r="K75" s="15" t="s">
        <v>6</v>
      </c>
      <c r="L75" s="15" t="s">
        <v>8</v>
      </c>
      <c r="M75" s="16">
        <v>43185.674548611103</v>
      </c>
    </row>
    <row r="76" spans="1:13" x14ac:dyDescent="0.25">
      <c r="A76" s="15">
        <v>389</v>
      </c>
      <c r="B76" s="15">
        <v>0</v>
      </c>
      <c r="C76" s="15" t="s">
        <v>3</v>
      </c>
      <c r="D76" s="15">
        <v>150</v>
      </c>
      <c r="E76" s="15">
        <f t="shared" si="1"/>
        <v>15</v>
      </c>
      <c r="F76" s="15">
        <v>17.100000000000001</v>
      </c>
      <c r="G76" s="15">
        <v>2.8</v>
      </c>
      <c r="H76" s="15">
        <v>14.3</v>
      </c>
      <c r="I76" s="15">
        <v>0</v>
      </c>
      <c r="J76" s="15" t="s">
        <v>7</v>
      </c>
      <c r="K76" s="15" t="s">
        <v>6</v>
      </c>
      <c r="L76" s="15" t="s">
        <v>8</v>
      </c>
      <c r="M76" s="16">
        <v>43188.465462963002</v>
      </c>
    </row>
    <row r="77" spans="1:13" x14ac:dyDescent="0.25">
      <c r="A77" s="15">
        <v>759</v>
      </c>
      <c r="B77" s="15">
        <v>757</v>
      </c>
      <c r="C77" s="15" t="s">
        <v>3</v>
      </c>
      <c r="D77" s="15">
        <v>150</v>
      </c>
      <c r="E77" s="15">
        <f t="shared" si="1"/>
        <v>15</v>
      </c>
      <c r="F77" s="15">
        <v>17.3</v>
      </c>
      <c r="G77" s="15">
        <v>13.7</v>
      </c>
      <c r="H77" s="15">
        <v>0</v>
      </c>
      <c r="I77" s="15">
        <v>0</v>
      </c>
      <c r="J77" s="15" t="s">
        <v>5</v>
      </c>
      <c r="K77" s="15" t="s">
        <v>6</v>
      </c>
      <c r="L77" s="15" t="s">
        <v>8</v>
      </c>
      <c r="M77" s="16">
        <v>43195.620810185203</v>
      </c>
    </row>
    <row r="78" spans="1:13" x14ac:dyDescent="0.25">
      <c r="A78" s="15">
        <v>1651</v>
      </c>
      <c r="B78" s="15">
        <v>1651</v>
      </c>
      <c r="C78" s="15" t="s">
        <v>3</v>
      </c>
      <c r="D78" s="15">
        <v>150</v>
      </c>
      <c r="E78" s="15">
        <f t="shared" si="1"/>
        <v>15</v>
      </c>
      <c r="F78" s="15">
        <v>19.2</v>
      </c>
      <c r="G78" s="15">
        <v>5.7</v>
      </c>
      <c r="H78" s="15">
        <v>13.5</v>
      </c>
      <c r="I78" s="15">
        <v>0</v>
      </c>
      <c r="J78" s="15" t="s">
        <v>5</v>
      </c>
      <c r="K78" s="15" t="s">
        <v>6</v>
      </c>
      <c r="L78" s="15" t="s">
        <v>10</v>
      </c>
      <c r="M78" s="16">
        <v>43209.507835648103</v>
      </c>
    </row>
    <row r="79" spans="1:13" x14ac:dyDescent="0.25">
      <c r="A79" s="15">
        <v>1652</v>
      </c>
      <c r="B79" s="15">
        <v>1651</v>
      </c>
      <c r="C79" s="15" t="s">
        <v>3</v>
      </c>
      <c r="D79" s="15">
        <v>150</v>
      </c>
      <c r="E79" s="15">
        <f t="shared" si="1"/>
        <v>15</v>
      </c>
      <c r="F79" s="15">
        <v>18.7</v>
      </c>
      <c r="G79" s="15">
        <v>10.199999999999999</v>
      </c>
      <c r="H79" s="15">
        <v>8.5</v>
      </c>
      <c r="I79" s="15">
        <v>0</v>
      </c>
      <c r="J79" s="15" t="s">
        <v>5</v>
      </c>
      <c r="K79" s="15" t="s">
        <v>6</v>
      </c>
      <c r="L79" s="15" t="s">
        <v>8</v>
      </c>
      <c r="M79" s="16">
        <v>43209.508043981499</v>
      </c>
    </row>
    <row r="80" spans="1:13" x14ac:dyDescent="0.25">
      <c r="A80" s="15">
        <v>1670</v>
      </c>
      <c r="B80" s="15">
        <v>0</v>
      </c>
      <c r="C80" s="15" t="s">
        <v>3</v>
      </c>
      <c r="D80" s="15">
        <v>150</v>
      </c>
      <c r="E80" s="15">
        <f t="shared" si="1"/>
        <v>15</v>
      </c>
      <c r="F80" s="15">
        <v>19.3</v>
      </c>
      <c r="G80" s="15">
        <v>14.9</v>
      </c>
      <c r="H80" s="15">
        <v>4.4000000000000004</v>
      </c>
      <c r="I80" s="15">
        <v>0</v>
      </c>
      <c r="J80" s="15" t="s">
        <v>7</v>
      </c>
      <c r="K80" s="15" t="s">
        <v>6</v>
      </c>
      <c r="L80" s="15" t="s">
        <v>8</v>
      </c>
      <c r="M80" s="16">
        <v>43209.565254629597</v>
      </c>
    </row>
    <row r="81" spans="1:13" x14ac:dyDescent="0.25">
      <c r="A81" s="15">
        <v>1784</v>
      </c>
      <c r="B81" s="15">
        <v>0</v>
      </c>
      <c r="C81" s="15" t="s">
        <v>3</v>
      </c>
      <c r="D81" s="15">
        <v>150</v>
      </c>
      <c r="E81" s="15">
        <f t="shared" si="1"/>
        <v>15</v>
      </c>
      <c r="F81" s="15">
        <v>17.899999999999999</v>
      </c>
      <c r="G81" s="15">
        <v>3</v>
      </c>
      <c r="H81" s="15">
        <v>14.9</v>
      </c>
      <c r="I81" s="15">
        <v>0</v>
      </c>
      <c r="J81" s="15" t="s">
        <v>7</v>
      </c>
      <c r="K81" s="15" t="s">
        <v>6</v>
      </c>
      <c r="L81" s="15" t="s">
        <v>8</v>
      </c>
      <c r="M81" s="16">
        <v>43209.628414351901</v>
      </c>
    </row>
    <row r="82" spans="1:13" x14ac:dyDescent="0.25">
      <c r="A82" s="15">
        <v>1826</v>
      </c>
      <c r="B82" s="15">
        <v>1825</v>
      </c>
      <c r="C82" s="15" t="s">
        <v>3</v>
      </c>
      <c r="D82" s="15">
        <v>150</v>
      </c>
      <c r="E82" s="15">
        <f t="shared" si="1"/>
        <v>15</v>
      </c>
      <c r="F82" s="15">
        <v>17.7</v>
      </c>
      <c r="G82" s="15">
        <v>1.5</v>
      </c>
      <c r="H82" s="15">
        <v>16.2</v>
      </c>
      <c r="I82" s="15">
        <v>0</v>
      </c>
      <c r="J82" s="15" t="s">
        <v>5</v>
      </c>
      <c r="K82" s="15" t="s">
        <v>6</v>
      </c>
      <c r="L82" s="15" t="s">
        <v>10</v>
      </c>
      <c r="M82" s="16">
        <v>43209.646516203698</v>
      </c>
    </row>
    <row r="83" spans="1:13" x14ac:dyDescent="0.25">
      <c r="A83" s="15">
        <v>1830</v>
      </c>
      <c r="B83" s="15">
        <v>0</v>
      </c>
      <c r="C83" s="15" t="s">
        <v>3</v>
      </c>
      <c r="D83" s="15">
        <v>150</v>
      </c>
      <c r="E83" s="15">
        <f t="shared" si="1"/>
        <v>15</v>
      </c>
      <c r="F83" s="15">
        <v>18.399999999999999</v>
      </c>
      <c r="G83" s="15">
        <v>8.1</v>
      </c>
      <c r="H83" s="15">
        <v>10.3</v>
      </c>
      <c r="I83" s="15">
        <v>1</v>
      </c>
      <c r="J83" s="15" t="s">
        <v>5</v>
      </c>
      <c r="K83" s="15" t="s">
        <v>6</v>
      </c>
      <c r="L83" s="15" t="s">
        <v>10</v>
      </c>
      <c r="M83" s="16">
        <v>43210.407719907402</v>
      </c>
    </row>
    <row r="84" spans="1:13" x14ac:dyDescent="0.25">
      <c r="A84" s="15">
        <v>1967</v>
      </c>
      <c r="B84" s="15">
        <v>1967</v>
      </c>
      <c r="C84" s="15" t="s">
        <v>3</v>
      </c>
      <c r="D84" s="15">
        <v>150</v>
      </c>
      <c r="E84" s="15">
        <f t="shared" si="1"/>
        <v>15</v>
      </c>
      <c r="F84" s="15">
        <v>18.2</v>
      </c>
      <c r="G84" s="15">
        <v>3.8</v>
      </c>
      <c r="H84" s="15">
        <v>14.4</v>
      </c>
      <c r="I84" s="15">
        <v>0</v>
      </c>
      <c r="J84" s="15" t="s">
        <v>5</v>
      </c>
      <c r="K84" s="15" t="s">
        <v>6</v>
      </c>
      <c r="L84" s="15" t="s">
        <v>2</v>
      </c>
      <c r="M84" s="16">
        <v>43210.532905092601</v>
      </c>
    </row>
    <row r="85" spans="1:13" x14ac:dyDescent="0.25">
      <c r="A85" s="15">
        <v>2310</v>
      </c>
      <c r="B85" s="15">
        <v>2309</v>
      </c>
      <c r="C85" s="15" t="s">
        <v>3</v>
      </c>
      <c r="D85" s="15">
        <v>150</v>
      </c>
      <c r="E85" s="15">
        <f t="shared" si="1"/>
        <v>15</v>
      </c>
      <c r="F85" s="15">
        <v>17.600000000000001</v>
      </c>
      <c r="G85" s="15">
        <v>1.5</v>
      </c>
      <c r="H85" s="15">
        <v>16.100000000000001</v>
      </c>
      <c r="I85" s="15">
        <v>0</v>
      </c>
      <c r="J85" s="15" t="s">
        <v>5</v>
      </c>
      <c r="K85" s="15" t="s">
        <v>6</v>
      </c>
      <c r="L85" s="15" t="s">
        <v>8</v>
      </c>
      <c r="M85" s="16">
        <v>43216.487615740698</v>
      </c>
    </row>
    <row r="86" spans="1:13" x14ac:dyDescent="0.25">
      <c r="A86" s="15">
        <v>2329</v>
      </c>
      <c r="B86" s="15">
        <v>0</v>
      </c>
      <c r="C86" s="15" t="s">
        <v>3</v>
      </c>
      <c r="D86" s="15">
        <v>150</v>
      </c>
      <c r="E86" s="15">
        <f t="shared" si="1"/>
        <v>15</v>
      </c>
      <c r="F86" s="15">
        <v>17.899999999999999</v>
      </c>
      <c r="G86" s="15">
        <v>2.9</v>
      </c>
      <c r="H86" s="15">
        <v>15</v>
      </c>
      <c r="I86" s="15">
        <v>0</v>
      </c>
      <c r="J86" s="15" t="s">
        <v>7</v>
      </c>
      <c r="K86" s="15" t="s">
        <v>6</v>
      </c>
      <c r="L86" s="15" t="s">
        <v>8</v>
      </c>
      <c r="M86" s="16">
        <v>43216.491400462997</v>
      </c>
    </row>
    <row r="87" spans="1:13" x14ac:dyDescent="0.25">
      <c r="A87" s="15">
        <v>2331</v>
      </c>
      <c r="B87" s="15">
        <v>2330</v>
      </c>
      <c r="C87" s="15" t="s">
        <v>3</v>
      </c>
      <c r="D87" s="15">
        <v>150</v>
      </c>
      <c r="E87" s="15">
        <f t="shared" si="1"/>
        <v>15</v>
      </c>
      <c r="F87" s="15">
        <v>18.399999999999999</v>
      </c>
      <c r="G87" s="15">
        <v>2.4</v>
      </c>
      <c r="H87" s="15">
        <v>16</v>
      </c>
      <c r="I87" s="15">
        <v>1</v>
      </c>
      <c r="J87" s="15" t="s">
        <v>5</v>
      </c>
      <c r="K87" s="15" t="s">
        <v>6</v>
      </c>
      <c r="L87" s="15" t="s">
        <v>8</v>
      </c>
      <c r="M87" s="16">
        <v>43216.491759259297</v>
      </c>
    </row>
    <row r="88" spans="1:13" x14ac:dyDescent="0.25">
      <c r="A88" s="15">
        <v>2352</v>
      </c>
      <c r="B88" s="15">
        <v>0</v>
      </c>
      <c r="C88" s="15" t="s">
        <v>3</v>
      </c>
      <c r="D88" s="15">
        <v>150</v>
      </c>
      <c r="E88" s="15">
        <f t="shared" si="1"/>
        <v>15</v>
      </c>
      <c r="F88" s="15">
        <v>17.3</v>
      </c>
      <c r="G88" s="15">
        <v>16.100000000000001</v>
      </c>
      <c r="H88" s="15">
        <v>1.2</v>
      </c>
      <c r="I88" s="15">
        <v>1</v>
      </c>
      <c r="J88" s="15" t="s">
        <v>7</v>
      </c>
      <c r="K88" s="15" t="s">
        <v>6</v>
      </c>
      <c r="L88" s="15" t="s">
        <v>8</v>
      </c>
      <c r="M88" s="16">
        <v>43216.497719907398</v>
      </c>
    </row>
    <row r="89" spans="1:13" x14ac:dyDescent="0.25">
      <c r="A89" s="15">
        <v>2367</v>
      </c>
      <c r="B89" s="15">
        <v>2367</v>
      </c>
      <c r="C89" s="15" t="s">
        <v>3</v>
      </c>
      <c r="D89" s="15">
        <v>150</v>
      </c>
      <c r="E89" s="15">
        <f t="shared" si="1"/>
        <v>15</v>
      </c>
      <c r="F89" s="15">
        <v>18.600000000000001</v>
      </c>
      <c r="G89" s="15">
        <v>3.4</v>
      </c>
      <c r="H89" s="15">
        <v>15.2</v>
      </c>
      <c r="I89" s="15">
        <v>1</v>
      </c>
      <c r="J89" s="15" t="s">
        <v>5</v>
      </c>
      <c r="K89" s="15" t="s">
        <v>6</v>
      </c>
      <c r="L89" s="15" t="s">
        <v>8</v>
      </c>
      <c r="M89" s="16">
        <v>43216.503194444398</v>
      </c>
    </row>
    <row r="90" spans="1:13" x14ac:dyDescent="0.25">
      <c r="A90" s="15">
        <v>2432</v>
      </c>
      <c r="B90" s="15">
        <v>2430</v>
      </c>
      <c r="C90" s="15" t="s">
        <v>3</v>
      </c>
      <c r="D90" s="15">
        <v>150</v>
      </c>
      <c r="E90" s="15">
        <f t="shared" si="1"/>
        <v>15</v>
      </c>
      <c r="F90" s="15">
        <v>18.2</v>
      </c>
      <c r="G90" s="15">
        <v>1.2</v>
      </c>
      <c r="H90" s="15">
        <v>17</v>
      </c>
      <c r="I90" s="15">
        <v>1</v>
      </c>
      <c r="J90" s="15" t="s">
        <v>5</v>
      </c>
      <c r="K90" s="15" t="s">
        <v>6</v>
      </c>
      <c r="L90" s="15" t="s">
        <v>8</v>
      </c>
      <c r="M90" s="16">
        <v>43216.5700462963</v>
      </c>
    </row>
    <row r="91" spans="1:13" x14ac:dyDescent="0.25">
      <c r="A91" s="15">
        <v>2529</v>
      </c>
      <c r="B91" s="15">
        <v>2528</v>
      </c>
      <c r="C91" s="15" t="s">
        <v>3</v>
      </c>
      <c r="D91" s="15">
        <v>150</v>
      </c>
      <c r="E91" s="15">
        <f t="shared" si="1"/>
        <v>15</v>
      </c>
      <c r="F91" s="15">
        <v>17.399999999999999</v>
      </c>
      <c r="G91" s="15">
        <v>9.1</v>
      </c>
      <c r="H91" s="15">
        <v>8.3000000000000007</v>
      </c>
      <c r="I91" s="15">
        <v>1</v>
      </c>
      <c r="J91" s="15" t="s">
        <v>5</v>
      </c>
      <c r="K91" s="15" t="s">
        <v>6</v>
      </c>
      <c r="L91" s="15" t="s">
        <v>8</v>
      </c>
      <c r="M91" s="16">
        <v>43230.421990740702</v>
      </c>
    </row>
    <row r="92" spans="1:13" x14ac:dyDescent="0.25">
      <c r="A92" s="15">
        <v>2642</v>
      </c>
      <c r="B92" s="15">
        <v>2642</v>
      </c>
      <c r="C92" s="15" t="s">
        <v>3</v>
      </c>
      <c r="D92" s="15">
        <v>150</v>
      </c>
      <c r="E92" s="15">
        <f t="shared" si="1"/>
        <v>15</v>
      </c>
      <c r="F92" s="15">
        <v>17.2</v>
      </c>
      <c r="G92" s="15">
        <v>5.0999999999999996</v>
      </c>
      <c r="H92" s="15">
        <v>12.1</v>
      </c>
      <c r="I92" s="15">
        <v>0</v>
      </c>
      <c r="J92" s="15" t="s">
        <v>5</v>
      </c>
      <c r="K92" s="15" t="s">
        <v>6</v>
      </c>
      <c r="L92" s="15" t="s">
        <v>8</v>
      </c>
      <c r="M92" s="16">
        <v>43230.539687500001</v>
      </c>
    </row>
    <row r="93" spans="1:13" x14ac:dyDescent="0.25">
      <c r="A93" s="15">
        <v>2750</v>
      </c>
      <c r="B93" s="15">
        <v>2747</v>
      </c>
      <c r="C93" s="15" t="s">
        <v>3</v>
      </c>
      <c r="D93" s="15">
        <v>150</v>
      </c>
      <c r="E93" s="15">
        <f t="shared" si="1"/>
        <v>15</v>
      </c>
      <c r="F93" s="15">
        <v>15.6</v>
      </c>
      <c r="G93" s="15">
        <v>8.1999999999999993</v>
      </c>
      <c r="H93" s="15">
        <v>7.4</v>
      </c>
      <c r="I93" s="15">
        <v>1</v>
      </c>
      <c r="J93" s="15" t="s">
        <v>5</v>
      </c>
      <c r="K93" s="15" t="s">
        <v>6</v>
      </c>
      <c r="L93" s="15" t="s">
        <v>8</v>
      </c>
      <c r="M93" s="16">
        <v>43230.613240740699</v>
      </c>
    </row>
    <row r="94" spans="1:13" x14ac:dyDescent="0.25">
      <c r="A94" s="15">
        <v>723</v>
      </c>
      <c r="B94" s="15">
        <v>0</v>
      </c>
      <c r="C94" s="15" t="s">
        <v>3</v>
      </c>
      <c r="D94" s="15">
        <v>155</v>
      </c>
      <c r="E94" s="15">
        <f t="shared" si="1"/>
        <v>15.5</v>
      </c>
      <c r="F94" s="15">
        <v>17.399999999999999</v>
      </c>
      <c r="G94" s="15">
        <v>14.7</v>
      </c>
      <c r="H94" s="15">
        <v>2.7</v>
      </c>
      <c r="I94" s="15">
        <v>0</v>
      </c>
      <c r="J94" s="15" t="s">
        <v>7</v>
      </c>
      <c r="K94" s="15" t="s">
        <v>6</v>
      </c>
      <c r="L94" s="15" t="s">
        <v>8</v>
      </c>
      <c r="M94" s="16">
        <v>43195.581655092603</v>
      </c>
    </row>
    <row r="95" spans="1:13" x14ac:dyDescent="0.25">
      <c r="A95" s="15">
        <v>724</v>
      </c>
      <c r="B95" s="15">
        <v>0</v>
      </c>
      <c r="C95" s="15" t="s">
        <v>3</v>
      </c>
      <c r="D95" s="15">
        <v>155</v>
      </c>
      <c r="E95" s="15">
        <f t="shared" si="1"/>
        <v>15.5</v>
      </c>
      <c r="F95" s="15">
        <v>17.7</v>
      </c>
      <c r="G95" s="15">
        <v>3</v>
      </c>
      <c r="H95" s="15">
        <v>14.7</v>
      </c>
      <c r="I95" s="15">
        <v>0</v>
      </c>
      <c r="J95" s="15" t="s">
        <v>7</v>
      </c>
      <c r="K95" s="15" t="s">
        <v>6</v>
      </c>
      <c r="L95" s="15" t="s">
        <v>8</v>
      </c>
      <c r="M95" s="16">
        <v>43195.581805555601</v>
      </c>
    </row>
    <row r="96" spans="1:13" x14ac:dyDescent="0.25">
      <c r="A96" s="15">
        <v>735</v>
      </c>
      <c r="B96" s="15">
        <v>0</v>
      </c>
      <c r="C96" s="15" t="s">
        <v>3</v>
      </c>
      <c r="D96" s="15">
        <v>155</v>
      </c>
      <c r="E96" s="15">
        <f t="shared" si="1"/>
        <v>15.5</v>
      </c>
      <c r="F96" s="15">
        <v>15.6</v>
      </c>
      <c r="G96" s="15">
        <v>14.7</v>
      </c>
      <c r="H96" s="15">
        <v>0.9</v>
      </c>
      <c r="I96" s="15">
        <v>0</v>
      </c>
      <c r="J96" s="15" t="s">
        <v>7</v>
      </c>
      <c r="K96" s="15" t="s">
        <v>6</v>
      </c>
      <c r="L96" s="15" t="s">
        <v>8</v>
      </c>
      <c r="M96" s="16">
        <v>43195.585289351897</v>
      </c>
    </row>
    <row r="97" spans="1:13" x14ac:dyDescent="0.25">
      <c r="A97" s="15">
        <v>844</v>
      </c>
      <c r="B97" s="15">
        <v>0</v>
      </c>
      <c r="C97" s="15" t="s">
        <v>3</v>
      </c>
      <c r="D97" s="15">
        <v>155</v>
      </c>
      <c r="E97" s="15">
        <f t="shared" si="1"/>
        <v>15.5</v>
      </c>
      <c r="F97" s="15">
        <v>16.8</v>
      </c>
      <c r="G97" s="15">
        <v>15.3</v>
      </c>
      <c r="H97" s="15">
        <v>1.5</v>
      </c>
      <c r="I97" s="15">
        <v>0</v>
      </c>
      <c r="J97" s="15" t="s">
        <v>5</v>
      </c>
      <c r="K97" s="15" t="s">
        <v>6</v>
      </c>
      <c r="L97" s="15" t="s">
        <v>10</v>
      </c>
      <c r="M97" s="16">
        <v>43195.678749999999</v>
      </c>
    </row>
    <row r="98" spans="1:13" x14ac:dyDescent="0.25">
      <c r="A98" s="15">
        <v>878</v>
      </c>
      <c r="B98" s="15">
        <v>0</v>
      </c>
      <c r="C98" s="15" t="s">
        <v>3</v>
      </c>
      <c r="D98" s="15">
        <v>155</v>
      </c>
      <c r="E98" s="15">
        <f t="shared" si="1"/>
        <v>15.5</v>
      </c>
      <c r="F98" s="15">
        <v>18.8</v>
      </c>
      <c r="G98" s="15">
        <v>5</v>
      </c>
      <c r="H98" s="15">
        <v>13.8</v>
      </c>
      <c r="I98" s="15">
        <v>0</v>
      </c>
      <c r="J98" s="15" t="s">
        <v>7</v>
      </c>
      <c r="K98" s="15" t="s">
        <v>6</v>
      </c>
      <c r="L98" s="15" t="s">
        <v>10</v>
      </c>
      <c r="M98" s="16">
        <v>43196.409421296303</v>
      </c>
    </row>
    <row r="99" spans="1:13" x14ac:dyDescent="0.25">
      <c r="A99" s="15">
        <v>955</v>
      </c>
      <c r="B99" s="15">
        <v>0</v>
      </c>
      <c r="C99" s="15" t="s">
        <v>3</v>
      </c>
      <c r="D99" s="15">
        <v>155</v>
      </c>
      <c r="E99" s="15">
        <f t="shared" si="1"/>
        <v>15.5</v>
      </c>
      <c r="F99" s="15">
        <v>17.2</v>
      </c>
      <c r="G99" s="15">
        <v>16.3</v>
      </c>
      <c r="H99" s="15">
        <v>0.89999999999999902</v>
      </c>
      <c r="I99" s="15">
        <v>0</v>
      </c>
      <c r="J99" s="15" t="s">
        <v>5</v>
      </c>
      <c r="K99" s="15" t="s">
        <v>6</v>
      </c>
      <c r="L99" s="15" t="s">
        <v>8</v>
      </c>
      <c r="M99" s="16">
        <v>43196.472384259301</v>
      </c>
    </row>
    <row r="100" spans="1:13" x14ac:dyDescent="0.25">
      <c r="A100" s="15">
        <v>967</v>
      </c>
      <c r="B100" s="15">
        <v>0</v>
      </c>
      <c r="C100" s="15" t="s">
        <v>3</v>
      </c>
      <c r="D100" s="15">
        <v>155</v>
      </c>
      <c r="E100" s="15">
        <f t="shared" si="1"/>
        <v>15.5</v>
      </c>
      <c r="F100" s="15">
        <v>17.600000000000001</v>
      </c>
      <c r="G100" s="15">
        <v>16.3</v>
      </c>
      <c r="H100" s="15">
        <v>1.3</v>
      </c>
      <c r="I100" s="15">
        <v>0</v>
      </c>
      <c r="J100" s="15" t="s">
        <v>5</v>
      </c>
      <c r="K100" s="15" t="s">
        <v>6</v>
      </c>
      <c r="L100" s="15" t="s">
        <v>8</v>
      </c>
      <c r="M100" s="16">
        <v>43196.478425925903</v>
      </c>
    </row>
    <row r="101" spans="1:13" x14ac:dyDescent="0.25">
      <c r="A101" s="15">
        <v>1601</v>
      </c>
      <c r="B101" s="15">
        <v>0</v>
      </c>
      <c r="C101" s="15" t="s">
        <v>3</v>
      </c>
      <c r="D101" s="15">
        <v>155</v>
      </c>
      <c r="E101" s="15">
        <f t="shared" si="1"/>
        <v>15.5</v>
      </c>
      <c r="F101" s="15">
        <v>18.7</v>
      </c>
      <c r="G101" s="15">
        <v>13.5</v>
      </c>
      <c r="H101" s="15">
        <v>5.2</v>
      </c>
      <c r="I101" s="15">
        <v>0</v>
      </c>
      <c r="J101" s="15" t="s">
        <v>7</v>
      </c>
      <c r="K101" s="15" t="s">
        <v>6</v>
      </c>
      <c r="L101" s="15" t="s">
        <v>8</v>
      </c>
      <c r="M101" s="16">
        <v>43209.470937500002</v>
      </c>
    </row>
    <row r="102" spans="1:13" x14ac:dyDescent="0.25">
      <c r="A102" s="15">
        <v>1765</v>
      </c>
      <c r="B102" s="15">
        <v>1764</v>
      </c>
      <c r="C102" s="15" t="s">
        <v>3</v>
      </c>
      <c r="D102" s="15">
        <v>155</v>
      </c>
      <c r="E102" s="15">
        <f t="shared" si="1"/>
        <v>15.5</v>
      </c>
      <c r="F102" s="15">
        <v>17.7</v>
      </c>
      <c r="G102" s="15">
        <v>16.100000000000001</v>
      </c>
      <c r="H102" s="15">
        <v>1.6</v>
      </c>
      <c r="I102" s="15">
        <v>1</v>
      </c>
      <c r="J102" s="15" t="s">
        <v>5</v>
      </c>
      <c r="K102" s="15" t="s">
        <v>6</v>
      </c>
      <c r="L102" s="15" t="s">
        <v>10</v>
      </c>
      <c r="M102" s="16">
        <v>43209.624537037002</v>
      </c>
    </row>
    <row r="103" spans="1:13" x14ac:dyDescent="0.25">
      <c r="A103" s="15">
        <v>2382</v>
      </c>
      <c r="B103" s="15">
        <v>2382</v>
      </c>
      <c r="C103" s="15" t="s">
        <v>3</v>
      </c>
      <c r="D103" s="15">
        <v>155</v>
      </c>
      <c r="E103" s="15">
        <f t="shared" si="1"/>
        <v>15.5</v>
      </c>
      <c r="F103" s="15">
        <v>17.399999999999999</v>
      </c>
      <c r="G103" s="15">
        <v>1.3</v>
      </c>
      <c r="H103" s="15">
        <v>0</v>
      </c>
      <c r="I103" s="15">
        <v>0</v>
      </c>
      <c r="J103" s="15" t="s">
        <v>5</v>
      </c>
      <c r="K103" s="15" t="s">
        <v>6</v>
      </c>
      <c r="L103" s="15" t="s">
        <v>8</v>
      </c>
      <c r="M103" s="16">
        <v>43216.559652777803</v>
      </c>
    </row>
    <row r="104" spans="1:13" x14ac:dyDescent="0.25">
      <c r="A104" s="15">
        <v>2418</v>
      </c>
      <c r="B104" s="15">
        <v>0</v>
      </c>
      <c r="C104" s="15" t="s">
        <v>3</v>
      </c>
      <c r="D104" s="15">
        <v>155</v>
      </c>
      <c r="E104" s="15">
        <f t="shared" si="1"/>
        <v>15.5</v>
      </c>
      <c r="F104" s="15">
        <v>17.899999999999999</v>
      </c>
      <c r="G104" s="15">
        <v>2.5</v>
      </c>
      <c r="H104" s="15">
        <v>15.4</v>
      </c>
      <c r="I104" s="15">
        <v>1</v>
      </c>
      <c r="J104" s="15" t="s">
        <v>5</v>
      </c>
      <c r="K104" s="15" t="s">
        <v>6</v>
      </c>
      <c r="L104" s="15" t="s">
        <v>2</v>
      </c>
      <c r="M104" s="16">
        <v>43216.5680208333</v>
      </c>
    </row>
    <row r="105" spans="1:13" x14ac:dyDescent="0.25">
      <c r="A105" s="15">
        <v>2475</v>
      </c>
      <c r="B105" s="15">
        <v>2473</v>
      </c>
      <c r="C105" s="15" t="s">
        <v>3</v>
      </c>
      <c r="D105" s="15">
        <v>155</v>
      </c>
      <c r="E105" s="15">
        <f t="shared" si="1"/>
        <v>15.5</v>
      </c>
      <c r="F105" s="15">
        <v>19.8</v>
      </c>
      <c r="G105" s="15">
        <v>8.4</v>
      </c>
      <c r="H105" s="15">
        <v>11.4</v>
      </c>
      <c r="I105" s="15">
        <v>1</v>
      </c>
      <c r="J105" s="15" t="s">
        <v>5</v>
      </c>
      <c r="K105" s="15" t="s">
        <v>6</v>
      </c>
      <c r="L105" s="15" t="s">
        <v>8</v>
      </c>
      <c r="M105" s="16">
        <v>43216.6199305556</v>
      </c>
    </row>
    <row r="106" spans="1:13" x14ac:dyDescent="0.25">
      <c r="A106" s="15">
        <v>2730</v>
      </c>
      <c r="B106" s="15">
        <v>2729</v>
      </c>
      <c r="C106" s="15" t="s">
        <v>3</v>
      </c>
      <c r="D106" s="15">
        <v>155</v>
      </c>
      <c r="E106" s="15">
        <f t="shared" si="1"/>
        <v>15.5</v>
      </c>
      <c r="F106" s="15">
        <v>15.3</v>
      </c>
      <c r="G106" s="15">
        <v>0.8</v>
      </c>
      <c r="H106" s="15">
        <v>14.5</v>
      </c>
      <c r="I106" s="15">
        <v>1</v>
      </c>
      <c r="J106" s="15" t="s">
        <v>5</v>
      </c>
      <c r="K106" s="15" t="s">
        <v>6</v>
      </c>
      <c r="L106" s="15" t="s">
        <v>8</v>
      </c>
      <c r="M106" s="16">
        <v>43230.609444444402</v>
      </c>
    </row>
    <row r="107" spans="1:13" x14ac:dyDescent="0.25">
      <c r="A107" s="15">
        <v>2733</v>
      </c>
      <c r="B107" s="15">
        <v>2729</v>
      </c>
      <c r="C107" s="15" t="s">
        <v>3</v>
      </c>
      <c r="D107" s="15">
        <v>155</v>
      </c>
      <c r="E107" s="15">
        <f t="shared" si="1"/>
        <v>15.5</v>
      </c>
      <c r="F107" s="15">
        <v>16.5</v>
      </c>
      <c r="G107" s="15">
        <v>2.2000000000000002</v>
      </c>
      <c r="H107" s="15">
        <v>14.3</v>
      </c>
      <c r="I107" s="15">
        <v>0</v>
      </c>
      <c r="J107" s="15" t="s">
        <v>5</v>
      </c>
      <c r="K107" s="15" t="s">
        <v>6</v>
      </c>
      <c r="L107" s="15" t="s">
        <v>10</v>
      </c>
      <c r="M107" s="16">
        <v>43230.609942129602</v>
      </c>
    </row>
    <row r="108" spans="1:13" x14ac:dyDescent="0.25">
      <c r="A108" s="15">
        <v>2846</v>
      </c>
      <c r="B108" s="15">
        <v>0</v>
      </c>
      <c r="C108" s="15" t="s">
        <v>3</v>
      </c>
      <c r="D108" s="15">
        <v>155</v>
      </c>
      <c r="E108" s="15">
        <f t="shared" si="1"/>
        <v>15.5</v>
      </c>
      <c r="F108" s="15">
        <v>15.5</v>
      </c>
      <c r="G108" s="15">
        <v>11.5</v>
      </c>
      <c r="H108" s="15">
        <v>4</v>
      </c>
      <c r="I108" s="15">
        <v>1</v>
      </c>
      <c r="J108" s="15" t="s">
        <v>7</v>
      </c>
      <c r="K108" s="15" t="s">
        <v>6</v>
      </c>
      <c r="L108" s="15" t="s">
        <v>8</v>
      </c>
      <c r="M108" s="16">
        <v>43231.417974536998</v>
      </c>
    </row>
    <row r="109" spans="1:13" x14ac:dyDescent="0.25">
      <c r="A109" s="15">
        <v>155</v>
      </c>
      <c r="B109" s="15">
        <v>155</v>
      </c>
      <c r="C109" s="15" t="s">
        <v>3</v>
      </c>
      <c r="D109" s="15">
        <v>160</v>
      </c>
      <c r="E109" s="15">
        <f t="shared" si="1"/>
        <v>16</v>
      </c>
      <c r="F109" s="15">
        <v>11.9</v>
      </c>
      <c r="G109" s="15">
        <v>9.5</v>
      </c>
      <c r="H109" s="15">
        <v>2.4</v>
      </c>
      <c r="I109" s="15">
        <v>1</v>
      </c>
      <c r="J109" s="15" t="s">
        <v>5</v>
      </c>
      <c r="K109" s="15" t="s">
        <v>6</v>
      </c>
      <c r="L109" s="15" t="s">
        <v>8</v>
      </c>
      <c r="M109" s="16">
        <v>43185.552673611099</v>
      </c>
    </row>
    <row r="110" spans="1:13" x14ac:dyDescent="0.25">
      <c r="A110" s="15">
        <v>493</v>
      </c>
      <c r="B110" s="15">
        <v>0</v>
      </c>
      <c r="C110" s="15" t="s">
        <v>3</v>
      </c>
      <c r="D110" s="15">
        <v>160</v>
      </c>
      <c r="E110" s="15">
        <f t="shared" si="1"/>
        <v>16</v>
      </c>
      <c r="F110" s="15">
        <v>17.3</v>
      </c>
      <c r="G110" s="15">
        <v>16.5</v>
      </c>
      <c r="H110" s="15">
        <v>0.80000000000000104</v>
      </c>
      <c r="I110" s="15">
        <v>0</v>
      </c>
      <c r="J110" s="15" t="s">
        <v>7</v>
      </c>
      <c r="K110" s="15" t="s">
        <v>6</v>
      </c>
      <c r="L110" s="15" t="s">
        <v>8</v>
      </c>
      <c r="M110" s="16">
        <v>43188.5960416667</v>
      </c>
    </row>
    <row r="111" spans="1:13" x14ac:dyDescent="0.25">
      <c r="A111" s="15">
        <v>703</v>
      </c>
      <c r="B111" s="15">
        <v>0</v>
      </c>
      <c r="C111" s="15" t="s">
        <v>3</v>
      </c>
      <c r="D111" s="15">
        <v>160</v>
      </c>
      <c r="E111" s="15">
        <f t="shared" si="1"/>
        <v>16</v>
      </c>
      <c r="F111" s="15">
        <v>15.8</v>
      </c>
      <c r="G111" s="15">
        <v>14.6</v>
      </c>
      <c r="H111" s="15">
        <v>1.2</v>
      </c>
      <c r="I111" s="15">
        <v>0</v>
      </c>
      <c r="J111" s="15" t="s">
        <v>5</v>
      </c>
      <c r="K111" s="15" t="s">
        <v>6</v>
      </c>
      <c r="L111" s="15" t="s">
        <v>10</v>
      </c>
      <c r="M111" s="16">
        <v>43195.560914351903</v>
      </c>
    </row>
    <row r="112" spans="1:13" x14ac:dyDescent="0.25">
      <c r="A112" s="15">
        <v>738</v>
      </c>
      <c r="B112" s="15">
        <v>738</v>
      </c>
      <c r="C112" s="15" t="s">
        <v>3</v>
      </c>
      <c r="D112" s="15">
        <v>160</v>
      </c>
      <c r="E112" s="15">
        <f t="shared" si="1"/>
        <v>16</v>
      </c>
      <c r="F112" s="15">
        <v>17.100000000000001</v>
      </c>
      <c r="G112" s="15">
        <v>3</v>
      </c>
      <c r="H112" s="15">
        <v>14.1</v>
      </c>
      <c r="I112" s="15">
        <v>0</v>
      </c>
      <c r="J112" s="15" t="s">
        <v>5</v>
      </c>
      <c r="K112" s="15" t="s">
        <v>6</v>
      </c>
      <c r="L112" s="15" t="s">
        <v>8</v>
      </c>
      <c r="M112" s="16">
        <v>43195.586365740703</v>
      </c>
    </row>
    <row r="113" spans="1:13" x14ac:dyDescent="0.25">
      <c r="A113" s="15">
        <v>787</v>
      </c>
      <c r="B113" s="15">
        <v>785</v>
      </c>
      <c r="C113" s="15" t="s">
        <v>3</v>
      </c>
      <c r="D113" s="15">
        <v>160</v>
      </c>
      <c r="E113" s="15">
        <f t="shared" si="1"/>
        <v>16</v>
      </c>
      <c r="F113" s="15">
        <v>14.8</v>
      </c>
      <c r="G113" s="15">
        <v>12.7</v>
      </c>
      <c r="H113" s="15">
        <v>2.1</v>
      </c>
      <c r="I113" s="15">
        <v>0</v>
      </c>
      <c r="J113" s="15" t="s">
        <v>5</v>
      </c>
      <c r="K113" s="15" t="s">
        <v>6</v>
      </c>
      <c r="L113" s="15" t="s">
        <v>8</v>
      </c>
      <c r="M113" s="16">
        <v>43195.643993055601</v>
      </c>
    </row>
    <row r="114" spans="1:13" x14ac:dyDescent="0.25">
      <c r="A114" s="15">
        <v>788</v>
      </c>
      <c r="B114" s="15">
        <v>785</v>
      </c>
      <c r="C114" s="15" t="s">
        <v>3</v>
      </c>
      <c r="D114" s="15">
        <v>160</v>
      </c>
      <c r="E114" s="15">
        <f t="shared" si="1"/>
        <v>16</v>
      </c>
      <c r="F114" s="15">
        <v>17.2</v>
      </c>
      <c r="G114" s="15">
        <v>11.8</v>
      </c>
      <c r="H114" s="15">
        <v>5.4</v>
      </c>
      <c r="I114" s="15">
        <v>0</v>
      </c>
      <c r="J114" s="15" t="s">
        <v>5</v>
      </c>
      <c r="K114" s="15" t="s">
        <v>6</v>
      </c>
      <c r="L114" s="15" t="s">
        <v>8</v>
      </c>
      <c r="M114" s="16">
        <v>43195.644097222197</v>
      </c>
    </row>
    <row r="115" spans="1:13" x14ac:dyDescent="0.25">
      <c r="A115" s="15">
        <v>964</v>
      </c>
      <c r="B115" s="15">
        <v>963</v>
      </c>
      <c r="C115" s="15" t="s">
        <v>3</v>
      </c>
      <c r="D115" s="15">
        <v>160</v>
      </c>
      <c r="E115" s="15">
        <f t="shared" si="1"/>
        <v>16</v>
      </c>
      <c r="F115" s="15">
        <v>16.8</v>
      </c>
      <c r="G115" s="15">
        <v>15.7</v>
      </c>
      <c r="H115" s="15">
        <v>1.1000000000000001</v>
      </c>
      <c r="I115" s="15">
        <v>0</v>
      </c>
      <c r="J115" s="15" t="s">
        <v>5</v>
      </c>
      <c r="K115" s="15" t="s">
        <v>6</v>
      </c>
      <c r="L115" s="15" t="s">
        <v>10</v>
      </c>
      <c r="M115" s="16">
        <v>43196.4738194444</v>
      </c>
    </row>
    <row r="116" spans="1:13" x14ac:dyDescent="0.25">
      <c r="A116" s="15">
        <v>995</v>
      </c>
      <c r="B116" s="15">
        <v>995</v>
      </c>
      <c r="C116" s="15" t="s">
        <v>3</v>
      </c>
      <c r="D116" s="15">
        <v>160</v>
      </c>
      <c r="E116" s="15">
        <f t="shared" si="1"/>
        <v>16</v>
      </c>
      <c r="F116" s="15">
        <v>17.3</v>
      </c>
      <c r="G116" s="15">
        <v>2.1</v>
      </c>
      <c r="H116" s="15">
        <v>0</v>
      </c>
      <c r="I116" s="15">
        <v>0</v>
      </c>
      <c r="J116" s="15" t="s">
        <v>5</v>
      </c>
      <c r="K116" s="15" t="s">
        <v>6</v>
      </c>
      <c r="L116" s="15" t="s">
        <v>8</v>
      </c>
      <c r="M116" s="16">
        <v>43196.533148148097</v>
      </c>
    </row>
    <row r="117" spans="1:13" x14ac:dyDescent="0.25">
      <c r="A117" s="15">
        <v>1096</v>
      </c>
      <c r="B117" s="15">
        <v>1095</v>
      </c>
      <c r="C117" s="15" t="s">
        <v>3</v>
      </c>
      <c r="D117" s="15">
        <v>160</v>
      </c>
      <c r="E117" s="15">
        <f t="shared" si="1"/>
        <v>16</v>
      </c>
      <c r="F117" s="15">
        <v>18.3</v>
      </c>
      <c r="G117" s="15">
        <v>17.100000000000001</v>
      </c>
      <c r="H117" s="15">
        <v>1.2</v>
      </c>
      <c r="I117" s="15">
        <v>1</v>
      </c>
      <c r="J117" s="15" t="s">
        <v>5</v>
      </c>
      <c r="K117" s="15" t="s">
        <v>6</v>
      </c>
      <c r="L117" s="15" t="s">
        <v>8</v>
      </c>
      <c r="M117" s="16">
        <v>43196.614340277803</v>
      </c>
    </row>
    <row r="118" spans="1:13" x14ac:dyDescent="0.25">
      <c r="A118" s="15">
        <v>1097</v>
      </c>
      <c r="B118" s="15">
        <v>0</v>
      </c>
      <c r="C118" s="15" t="s">
        <v>3</v>
      </c>
      <c r="D118" s="15">
        <v>160</v>
      </c>
      <c r="E118" s="15">
        <f t="shared" si="1"/>
        <v>16</v>
      </c>
      <c r="F118" s="15">
        <v>17.899999999999999</v>
      </c>
      <c r="G118" s="15">
        <v>16.600000000000001</v>
      </c>
      <c r="H118" s="15">
        <v>1.3</v>
      </c>
      <c r="I118" s="15">
        <v>0</v>
      </c>
      <c r="J118" s="15" t="s">
        <v>7</v>
      </c>
      <c r="K118" s="15" t="s">
        <v>6</v>
      </c>
      <c r="L118" s="15" t="s">
        <v>8</v>
      </c>
      <c r="M118" s="16">
        <v>43196.614513888897</v>
      </c>
    </row>
    <row r="119" spans="1:13" x14ac:dyDescent="0.25">
      <c r="A119" s="15">
        <v>1582</v>
      </c>
      <c r="B119" s="15">
        <v>1581</v>
      </c>
      <c r="C119" s="15" t="s">
        <v>3</v>
      </c>
      <c r="D119" s="15">
        <v>160</v>
      </c>
      <c r="E119" s="15">
        <f t="shared" si="1"/>
        <v>16</v>
      </c>
      <c r="F119" s="15">
        <v>17.899999999999999</v>
      </c>
      <c r="G119" s="15">
        <v>2.2999999999999998</v>
      </c>
      <c r="H119" s="15">
        <v>15.6</v>
      </c>
      <c r="I119" s="15">
        <v>0</v>
      </c>
      <c r="J119" s="15" t="s">
        <v>5</v>
      </c>
      <c r="K119" s="15" t="s">
        <v>6</v>
      </c>
      <c r="L119" s="15" t="s">
        <v>8</v>
      </c>
      <c r="M119" s="16">
        <v>43209.467638888898</v>
      </c>
    </row>
    <row r="120" spans="1:13" x14ac:dyDescent="0.25">
      <c r="A120" s="15">
        <v>1616</v>
      </c>
      <c r="B120" s="15">
        <v>1616</v>
      </c>
      <c r="C120" s="15" t="s">
        <v>3</v>
      </c>
      <c r="D120" s="15">
        <v>160</v>
      </c>
      <c r="E120" s="15">
        <f t="shared" si="1"/>
        <v>16</v>
      </c>
      <c r="F120" s="15">
        <v>17.3</v>
      </c>
      <c r="G120" s="15">
        <v>15.5</v>
      </c>
      <c r="H120" s="15">
        <v>1.8</v>
      </c>
      <c r="I120" s="15">
        <v>0</v>
      </c>
      <c r="J120" s="15" t="s">
        <v>5</v>
      </c>
      <c r="K120" s="15" t="s">
        <v>6</v>
      </c>
      <c r="L120" s="15" t="s">
        <v>8</v>
      </c>
      <c r="M120" s="16">
        <v>43209.498229166697</v>
      </c>
    </row>
    <row r="121" spans="1:13" x14ac:dyDescent="0.25">
      <c r="A121" s="15">
        <v>1619</v>
      </c>
      <c r="B121" s="15">
        <v>1619</v>
      </c>
      <c r="C121" s="15" t="s">
        <v>3</v>
      </c>
      <c r="D121" s="15">
        <v>160</v>
      </c>
      <c r="E121" s="15">
        <f t="shared" si="1"/>
        <v>16</v>
      </c>
      <c r="F121" s="15">
        <v>18.2</v>
      </c>
      <c r="G121" s="15">
        <v>16.100000000000001</v>
      </c>
      <c r="H121" s="15">
        <v>2.1</v>
      </c>
      <c r="I121" s="15">
        <v>0</v>
      </c>
      <c r="J121" s="15" t="s">
        <v>5</v>
      </c>
      <c r="K121" s="15" t="s">
        <v>6</v>
      </c>
      <c r="L121" s="15" t="s">
        <v>8</v>
      </c>
      <c r="M121" s="16">
        <v>43209.499166666697</v>
      </c>
    </row>
    <row r="122" spans="1:13" x14ac:dyDescent="0.25">
      <c r="A122" s="15">
        <v>1662</v>
      </c>
      <c r="B122" s="15">
        <v>1662</v>
      </c>
      <c r="C122" s="15" t="s">
        <v>3</v>
      </c>
      <c r="D122" s="15">
        <v>160</v>
      </c>
      <c r="E122" s="15">
        <f t="shared" si="1"/>
        <v>16</v>
      </c>
      <c r="F122" s="15">
        <v>18.600000000000001</v>
      </c>
      <c r="G122" s="15">
        <v>10.7</v>
      </c>
      <c r="H122" s="15">
        <v>7.9</v>
      </c>
      <c r="I122" s="15">
        <v>1</v>
      </c>
      <c r="J122" s="15" t="s">
        <v>5</v>
      </c>
      <c r="K122" s="15" t="s">
        <v>6</v>
      </c>
      <c r="L122" s="15" t="s">
        <v>10</v>
      </c>
      <c r="M122" s="16">
        <v>43209.510254629597</v>
      </c>
    </row>
    <row r="123" spans="1:13" x14ac:dyDescent="0.25">
      <c r="A123" s="15">
        <v>1665</v>
      </c>
      <c r="B123" s="15">
        <v>1664</v>
      </c>
      <c r="C123" s="15" t="s">
        <v>3</v>
      </c>
      <c r="D123" s="15">
        <v>160</v>
      </c>
      <c r="E123" s="15">
        <f t="shared" si="1"/>
        <v>16</v>
      </c>
      <c r="F123" s="15">
        <v>16.899999999999999</v>
      </c>
      <c r="G123" s="15">
        <v>9.3000000000000007</v>
      </c>
      <c r="H123" s="15">
        <v>7.6</v>
      </c>
      <c r="I123" s="15">
        <v>0</v>
      </c>
      <c r="J123" s="15" t="s">
        <v>7</v>
      </c>
      <c r="K123" s="15" t="s">
        <v>6</v>
      </c>
      <c r="L123" s="15" t="s">
        <v>8</v>
      </c>
      <c r="M123" s="16">
        <v>43209.510625000003</v>
      </c>
    </row>
    <row r="124" spans="1:13" x14ac:dyDescent="0.25">
      <c r="A124" s="15">
        <v>1690</v>
      </c>
      <c r="B124" s="15">
        <v>1690</v>
      </c>
      <c r="C124" s="15" t="s">
        <v>3</v>
      </c>
      <c r="D124" s="15">
        <v>160</v>
      </c>
      <c r="E124" s="15">
        <f t="shared" si="1"/>
        <v>16</v>
      </c>
      <c r="F124" s="15">
        <v>19</v>
      </c>
      <c r="G124" s="15">
        <v>14.7</v>
      </c>
      <c r="H124" s="15">
        <v>4.3</v>
      </c>
      <c r="I124" s="15">
        <v>0</v>
      </c>
      <c r="J124" s="15" t="s">
        <v>5</v>
      </c>
      <c r="K124" s="15" t="s">
        <v>6</v>
      </c>
      <c r="L124" s="15" t="s">
        <v>8</v>
      </c>
      <c r="M124" s="16">
        <v>43209.5712152778</v>
      </c>
    </row>
    <row r="125" spans="1:13" x14ac:dyDescent="0.25">
      <c r="A125" s="15">
        <v>1876</v>
      </c>
      <c r="B125" s="15">
        <v>1875</v>
      </c>
      <c r="C125" s="15" t="s">
        <v>3</v>
      </c>
      <c r="D125" s="15">
        <v>160</v>
      </c>
      <c r="E125" s="15">
        <f t="shared" si="1"/>
        <v>16</v>
      </c>
      <c r="F125" s="15">
        <v>16.7</v>
      </c>
      <c r="G125" s="15">
        <v>11.2</v>
      </c>
      <c r="H125" s="15">
        <v>5.5</v>
      </c>
      <c r="I125" s="15">
        <v>0</v>
      </c>
      <c r="J125" s="15" t="s">
        <v>5</v>
      </c>
      <c r="K125" s="15" t="s">
        <v>6</v>
      </c>
      <c r="L125" s="15" t="s">
        <v>10</v>
      </c>
      <c r="M125" s="16">
        <v>43210.449305555601</v>
      </c>
    </row>
    <row r="126" spans="1:13" x14ac:dyDescent="0.25">
      <c r="A126" s="15">
        <v>2198</v>
      </c>
      <c r="B126" s="15">
        <v>2198</v>
      </c>
      <c r="C126" s="15" t="s">
        <v>3</v>
      </c>
      <c r="D126" s="15">
        <v>160</v>
      </c>
      <c r="E126" s="15">
        <f t="shared" si="1"/>
        <v>16</v>
      </c>
      <c r="F126" s="15">
        <v>18.5</v>
      </c>
      <c r="G126" s="15">
        <v>9.3000000000000007</v>
      </c>
      <c r="H126" s="15">
        <v>9.1999999999999993</v>
      </c>
      <c r="I126" s="15">
        <v>1</v>
      </c>
      <c r="J126" s="15" t="s">
        <v>5</v>
      </c>
      <c r="K126" s="15" t="s">
        <v>6</v>
      </c>
      <c r="L126" s="15" t="s">
        <v>10</v>
      </c>
      <c r="M126" s="16">
        <v>43213.515046296299</v>
      </c>
    </row>
    <row r="127" spans="1:13" x14ac:dyDescent="0.25">
      <c r="A127" s="15">
        <v>2320</v>
      </c>
      <c r="B127" s="15">
        <v>2318</v>
      </c>
      <c r="C127" s="15" t="s">
        <v>3</v>
      </c>
      <c r="D127" s="15">
        <v>160</v>
      </c>
      <c r="E127" s="15">
        <f t="shared" si="1"/>
        <v>16</v>
      </c>
      <c r="F127" s="15">
        <v>17.5</v>
      </c>
      <c r="G127" s="15">
        <v>2.9</v>
      </c>
      <c r="H127" s="15">
        <v>14.6</v>
      </c>
      <c r="I127" s="15">
        <v>0</v>
      </c>
      <c r="J127" s="15" t="s">
        <v>5</v>
      </c>
      <c r="K127" s="15" t="s">
        <v>6</v>
      </c>
      <c r="L127" s="15" t="s">
        <v>8</v>
      </c>
      <c r="M127" s="16">
        <v>43216.489907407398</v>
      </c>
    </row>
    <row r="128" spans="1:13" x14ac:dyDescent="0.25">
      <c r="A128" s="15">
        <v>2671</v>
      </c>
      <c r="B128" s="15">
        <v>2670</v>
      </c>
      <c r="C128" s="15" t="s">
        <v>3</v>
      </c>
      <c r="D128" s="15">
        <v>160</v>
      </c>
      <c r="E128" s="15">
        <f t="shared" si="1"/>
        <v>16</v>
      </c>
      <c r="F128" s="15">
        <v>15.3</v>
      </c>
      <c r="G128" s="15">
        <v>5</v>
      </c>
      <c r="H128" s="15">
        <v>10.3</v>
      </c>
      <c r="I128" s="15">
        <v>0</v>
      </c>
      <c r="J128" s="15" t="s">
        <v>5</v>
      </c>
      <c r="K128" s="15" t="s">
        <v>6</v>
      </c>
      <c r="L128" s="15" t="s">
        <v>8</v>
      </c>
      <c r="M128" s="16">
        <v>43230.546388888899</v>
      </c>
    </row>
    <row r="129" spans="1:13" x14ac:dyDescent="0.25">
      <c r="A129" s="15">
        <v>2672</v>
      </c>
      <c r="B129" s="15">
        <v>2670</v>
      </c>
      <c r="C129" s="15" t="s">
        <v>3</v>
      </c>
      <c r="D129" s="15">
        <v>160</v>
      </c>
      <c r="E129" s="15">
        <f t="shared" si="1"/>
        <v>16</v>
      </c>
      <c r="F129" s="15">
        <v>15.2</v>
      </c>
      <c r="G129" s="15">
        <v>2</v>
      </c>
      <c r="H129" s="15">
        <v>13.2</v>
      </c>
      <c r="I129" s="15">
        <v>0</v>
      </c>
      <c r="J129" s="15" t="s">
        <v>5</v>
      </c>
      <c r="K129" s="15" t="s">
        <v>6</v>
      </c>
      <c r="L129" s="15" t="s">
        <v>8</v>
      </c>
      <c r="M129" s="16">
        <v>43230.546643518501</v>
      </c>
    </row>
    <row r="130" spans="1:13" x14ac:dyDescent="0.25">
      <c r="A130" s="15">
        <v>2681</v>
      </c>
      <c r="B130" s="15">
        <v>0</v>
      </c>
      <c r="C130" s="15" t="s">
        <v>3</v>
      </c>
      <c r="D130" s="15">
        <v>160</v>
      </c>
      <c r="E130" s="15">
        <f t="shared" ref="E130:E193" si="2">D130/10</f>
        <v>16</v>
      </c>
      <c r="F130" s="15">
        <v>15.9</v>
      </c>
      <c r="G130" s="15">
        <v>4.2</v>
      </c>
      <c r="H130" s="15">
        <v>11.7</v>
      </c>
      <c r="I130" s="15">
        <v>1</v>
      </c>
      <c r="J130" s="15" t="s">
        <v>5</v>
      </c>
      <c r="K130" s="15" t="s">
        <v>6</v>
      </c>
      <c r="L130" s="15" t="s">
        <v>8</v>
      </c>
      <c r="M130" s="16">
        <v>43230.550914351901</v>
      </c>
    </row>
    <row r="131" spans="1:13" x14ac:dyDescent="0.25">
      <c r="A131" s="15">
        <v>3049</v>
      </c>
      <c r="B131" s="15">
        <v>0</v>
      </c>
      <c r="C131" s="15" t="s">
        <v>3</v>
      </c>
      <c r="D131" s="15">
        <v>160</v>
      </c>
      <c r="E131" s="15">
        <f t="shared" si="2"/>
        <v>16</v>
      </c>
      <c r="F131" s="15">
        <v>17.399999999999999</v>
      </c>
      <c r="G131" s="15">
        <v>6.2</v>
      </c>
      <c r="H131" s="15">
        <v>11.2</v>
      </c>
      <c r="I131" s="15">
        <v>1</v>
      </c>
      <c r="J131" s="15" t="s">
        <v>5</v>
      </c>
      <c r="K131" s="15" t="s">
        <v>6</v>
      </c>
      <c r="L131" s="15" t="s">
        <v>8</v>
      </c>
      <c r="M131" s="16">
        <v>43231.577893518501</v>
      </c>
    </row>
    <row r="132" spans="1:13" x14ac:dyDescent="0.25">
      <c r="A132" s="15">
        <v>1146</v>
      </c>
      <c r="B132" s="15">
        <v>1144</v>
      </c>
      <c r="C132" s="15" t="s">
        <v>3</v>
      </c>
      <c r="D132" s="15">
        <v>163</v>
      </c>
      <c r="E132" s="15">
        <f t="shared" si="2"/>
        <v>16.3</v>
      </c>
      <c r="F132" s="15">
        <v>17.7</v>
      </c>
      <c r="G132" s="15">
        <v>13.6</v>
      </c>
      <c r="H132" s="15">
        <v>4.0999999999999996</v>
      </c>
      <c r="I132" s="15">
        <v>0</v>
      </c>
      <c r="J132" s="15" t="s">
        <v>5</v>
      </c>
      <c r="K132" s="15" t="s">
        <v>6</v>
      </c>
      <c r="L132" s="15" t="s">
        <v>8</v>
      </c>
      <c r="M132" s="16">
        <v>43196.676678240699</v>
      </c>
    </row>
    <row r="133" spans="1:13" x14ac:dyDescent="0.25">
      <c r="A133" s="15">
        <v>134</v>
      </c>
      <c r="B133" s="15">
        <v>0</v>
      </c>
      <c r="C133" s="15" t="s">
        <v>3</v>
      </c>
      <c r="D133" s="15">
        <v>165</v>
      </c>
      <c r="E133" s="15">
        <f t="shared" si="2"/>
        <v>16.5</v>
      </c>
      <c r="F133" s="15">
        <v>15.2</v>
      </c>
      <c r="G133" s="15">
        <v>9.8000000000000007</v>
      </c>
      <c r="H133" s="15">
        <v>5.4</v>
      </c>
      <c r="I133" s="15">
        <v>0</v>
      </c>
      <c r="J133" s="15" t="s">
        <v>7</v>
      </c>
      <c r="K133" s="15" t="s">
        <v>6</v>
      </c>
      <c r="L133" s="15" t="s">
        <v>8</v>
      </c>
      <c r="M133" s="16">
        <v>43185.531527777799</v>
      </c>
    </row>
    <row r="134" spans="1:13" x14ac:dyDescent="0.25">
      <c r="A134" s="15">
        <v>197</v>
      </c>
      <c r="B134" s="15">
        <v>196</v>
      </c>
      <c r="C134" s="15" t="s">
        <v>3</v>
      </c>
      <c r="D134" s="15">
        <v>165</v>
      </c>
      <c r="E134" s="15">
        <f t="shared" si="2"/>
        <v>16.5</v>
      </c>
      <c r="F134" s="15">
        <v>19.2</v>
      </c>
      <c r="G134" s="15">
        <v>1.65</v>
      </c>
      <c r="H134" s="15">
        <v>17.55</v>
      </c>
      <c r="I134" s="15">
        <v>0</v>
      </c>
      <c r="J134" s="15" t="s">
        <v>5</v>
      </c>
      <c r="K134" s="15" t="s">
        <v>6</v>
      </c>
      <c r="L134" s="15" t="s">
        <v>8</v>
      </c>
      <c r="M134" s="16">
        <v>43185.633993055599</v>
      </c>
    </row>
    <row r="135" spans="1:13" x14ac:dyDescent="0.25">
      <c r="A135" s="15">
        <v>235</v>
      </c>
      <c r="B135" s="15">
        <v>234</v>
      </c>
      <c r="C135" s="15" t="s">
        <v>3</v>
      </c>
      <c r="D135" s="15">
        <v>165</v>
      </c>
      <c r="E135" s="15">
        <f t="shared" si="2"/>
        <v>16.5</v>
      </c>
      <c r="F135" s="15">
        <v>19.3</v>
      </c>
      <c r="G135" s="15">
        <v>17.2</v>
      </c>
      <c r="H135" s="15">
        <v>2.1</v>
      </c>
      <c r="I135" s="15">
        <v>0</v>
      </c>
      <c r="J135" s="15" t="s">
        <v>5</v>
      </c>
      <c r="K135" s="15" t="s">
        <v>6</v>
      </c>
      <c r="L135" s="15" t="s">
        <v>8</v>
      </c>
      <c r="M135" s="16">
        <v>43185.6721875</v>
      </c>
    </row>
    <row r="136" spans="1:13" x14ac:dyDescent="0.25">
      <c r="A136" s="15">
        <v>687</v>
      </c>
      <c r="B136" s="15">
        <v>687</v>
      </c>
      <c r="C136" s="15" t="s">
        <v>3</v>
      </c>
      <c r="D136" s="15">
        <v>165</v>
      </c>
      <c r="E136" s="15">
        <f t="shared" si="2"/>
        <v>16.5</v>
      </c>
      <c r="F136" s="15">
        <v>17.2</v>
      </c>
      <c r="G136" s="15">
        <v>14.7</v>
      </c>
      <c r="H136" s="15">
        <v>2.5</v>
      </c>
      <c r="I136" s="15">
        <v>0</v>
      </c>
      <c r="J136" s="15" t="s">
        <v>5</v>
      </c>
      <c r="K136" s="15" t="s">
        <v>6</v>
      </c>
      <c r="L136" s="15" t="s">
        <v>10</v>
      </c>
      <c r="M136" s="16">
        <v>43195.5568055556</v>
      </c>
    </row>
    <row r="137" spans="1:13" x14ac:dyDescent="0.25">
      <c r="A137" s="15">
        <v>707</v>
      </c>
      <c r="B137" s="15">
        <v>707</v>
      </c>
      <c r="C137" s="15" t="s">
        <v>3</v>
      </c>
      <c r="D137" s="15">
        <v>165</v>
      </c>
      <c r="E137" s="15">
        <f t="shared" si="2"/>
        <v>16.5</v>
      </c>
      <c r="F137" s="15">
        <v>17.5</v>
      </c>
      <c r="G137" s="15">
        <v>15.7</v>
      </c>
      <c r="H137" s="15">
        <v>0</v>
      </c>
      <c r="I137" s="15">
        <v>0</v>
      </c>
      <c r="J137" s="15" t="s">
        <v>5</v>
      </c>
      <c r="K137" s="15" t="s">
        <v>6</v>
      </c>
      <c r="L137" s="15" t="s">
        <v>8</v>
      </c>
      <c r="M137" s="16">
        <v>43195.5788888889</v>
      </c>
    </row>
    <row r="138" spans="1:13" x14ac:dyDescent="0.25">
      <c r="A138" s="15">
        <v>1126</v>
      </c>
      <c r="B138" s="15">
        <v>1125</v>
      </c>
      <c r="C138" s="15" t="s">
        <v>3</v>
      </c>
      <c r="D138" s="15">
        <v>165</v>
      </c>
      <c r="E138" s="15">
        <f t="shared" si="2"/>
        <v>16.5</v>
      </c>
      <c r="F138" s="15">
        <v>18.100000000000001</v>
      </c>
      <c r="G138" s="15">
        <v>16.2</v>
      </c>
      <c r="H138" s="15">
        <v>1.9</v>
      </c>
      <c r="I138" s="15">
        <v>0</v>
      </c>
      <c r="J138" s="15" t="s">
        <v>5</v>
      </c>
      <c r="K138" s="15" t="s">
        <v>6</v>
      </c>
      <c r="L138" s="15" t="s">
        <v>8</v>
      </c>
      <c r="M138" s="16">
        <v>43196.619791666701</v>
      </c>
    </row>
    <row r="139" spans="1:13" x14ac:dyDescent="0.25">
      <c r="A139" s="15">
        <v>1827</v>
      </c>
      <c r="B139" s="15">
        <v>0</v>
      </c>
      <c r="C139" s="15" t="s">
        <v>3</v>
      </c>
      <c r="D139" s="15">
        <v>165</v>
      </c>
      <c r="E139" s="15">
        <f t="shared" si="2"/>
        <v>16.5</v>
      </c>
      <c r="F139" s="15">
        <v>21.3</v>
      </c>
      <c r="G139" s="15">
        <v>15.4</v>
      </c>
      <c r="H139" s="15">
        <v>5.9</v>
      </c>
      <c r="I139" s="15">
        <v>0</v>
      </c>
      <c r="J139" s="15" t="s">
        <v>7</v>
      </c>
      <c r="K139" s="15" t="s">
        <v>6</v>
      </c>
      <c r="L139" s="15" t="s">
        <v>8</v>
      </c>
      <c r="M139" s="16">
        <v>43210.405833333301</v>
      </c>
    </row>
    <row r="140" spans="1:13" x14ac:dyDescent="0.25">
      <c r="A140" s="15">
        <v>1870</v>
      </c>
      <c r="B140" s="15">
        <v>1869</v>
      </c>
      <c r="C140" s="15" t="s">
        <v>3</v>
      </c>
      <c r="D140" s="15">
        <v>165</v>
      </c>
      <c r="E140" s="15">
        <f t="shared" si="2"/>
        <v>16.5</v>
      </c>
      <c r="F140" s="15">
        <v>17.7</v>
      </c>
      <c r="G140" s="15">
        <v>15.3</v>
      </c>
      <c r="H140" s="15">
        <v>2.4</v>
      </c>
      <c r="I140" s="15">
        <v>0</v>
      </c>
      <c r="J140" s="15" t="s">
        <v>5</v>
      </c>
      <c r="K140" s="15" t="s">
        <v>6</v>
      </c>
      <c r="L140" s="15" t="s">
        <v>8</v>
      </c>
      <c r="M140" s="16">
        <v>43210.448067129597</v>
      </c>
    </row>
    <row r="141" spans="1:13" x14ac:dyDescent="0.25">
      <c r="A141" s="15">
        <v>2272</v>
      </c>
      <c r="B141" s="15">
        <v>2272</v>
      </c>
      <c r="C141" s="15" t="s">
        <v>3</v>
      </c>
      <c r="D141" s="15">
        <v>165</v>
      </c>
      <c r="E141" s="15">
        <f t="shared" si="2"/>
        <v>16.5</v>
      </c>
      <c r="F141" s="15">
        <v>19.399999999999999</v>
      </c>
      <c r="G141" s="15">
        <v>10.3</v>
      </c>
      <c r="H141" s="15">
        <v>9.1</v>
      </c>
      <c r="I141" s="15">
        <v>1</v>
      </c>
      <c r="J141" s="15" t="s">
        <v>5</v>
      </c>
      <c r="K141" s="15" t="s">
        <v>6</v>
      </c>
      <c r="L141" s="15" t="s">
        <v>8</v>
      </c>
      <c r="M141" s="16">
        <v>43216.424085648097</v>
      </c>
    </row>
    <row r="142" spans="1:13" x14ac:dyDescent="0.25">
      <c r="A142" s="15">
        <v>2534</v>
      </c>
      <c r="B142" s="15">
        <v>2533</v>
      </c>
      <c r="C142" s="15" t="s">
        <v>3</v>
      </c>
      <c r="D142" s="15">
        <v>165</v>
      </c>
      <c r="E142" s="15">
        <f t="shared" si="2"/>
        <v>16.5</v>
      </c>
      <c r="F142" s="15">
        <v>16.5</v>
      </c>
      <c r="G142" s="15">
        <v>1.9</v>
      </c>
      <c r="H142" s="15">
        <v>14.6</v>
      </c>
      <c r="I142" s="15">
        <v>1</v>
      </c>
      <c r="J142" s="15" t="s">
        <v>5</v>
      </c>
      <c r="K142" s="15" t="s">
        <v>6</v>
      </c>
      <c r="L142" s="15" t="s">
        <v>8</v>
      </c>
      <c r="M142" s="16">
        <v>43230.423530092601</v>
      </c>
    </row>
    <row r="143" spans="1:13" x14ac:dyDescent="0.25">
      <c r="A143" s="15">
        <v>2553</v>
      </c>
      <c r="B143" s="15">
        <v>2551</v>
      </c>
      <c r="C143" s="15" t="s">
        <v>3</v>
      </c>
      <c r="D143" s="15">
        <v>165</v>
      </c>
      <c r="E143" s="15">
        <f t="shared" si="2"/>
        <v>16.5</v>
      </c>
      <c r="F143" s="15">
        <v>17.3</v>
      </c>
      <c r="G143" s="15">
        <v>2.2999999999999998</v>
      </c>
      <c r="H143" s="15">
        <v>15</v>
      </c>
      <c r="I143" s="15">
        <v>1</v>
      </c>
      <c r="J143" s="15" t="s">
        <v>5</v>
      </c>
      <c r="K143" s="15" t="s">
        <v>6</v>
      </c>
      <c r="L143" s="15" t="s">
        <v>8</v>
      </c>
      <c r="M143" s="16">
        <v>43230.453043981499</v>
      </c>
    </row>
    <row r="144" spans="1:13" x14ac:dyDescent="0.25">
      <c r="A144" s="15">
        <v>2638</v>
      </c>
      <c r="B144" s="15">
        <v>0</v>
      </c>
      <c r="C144" s="15" t="s">
        <v>3</v>
      </c>
      <c r="D144" s="15">
        <v>165</v>
      </c>
      <c r="E144" s="15">
        <f t="shared" si="2"/>
        <v>16.5</v>
      </c>
      <c r="F144" s="15">
        <v>14.5</v>
      </c>
      <c r="G144" s="15">
        <v>1.1499999999999999</v>
      </c>
      <c r="H144" s="15">
        <v>13.35</v>
      </c>
      <c r="I144" s="15">
        <v>0</v>
      </c>
      <c r="J144" s="15" t="s">
        <v>12</v>
      </c>
      <c r="K144" s="15" t="s">
        <v>6</v>
      </c>
      <c r="L144" s="15" t="s">
        <v>8</v>
      </c>
      <c r="M144" s="16">
        <v>43230.5387037037</v>
      </c>
    </row>
    <row r="145" spans="1:13" x14ac:dyDescent="0.25">
      <c r="A145" s="15">
        <v>2729</v>
      </c>
      <c r="B145" s="15">
        <v>2729</v>
      </c>
      <c r="C145" s="15" t="s">
        <v>3</v>
      </c>
      <c r="D145" s="15">
        <v>165</v>
      </c>
      <c r="E145" s="15">
        <f t="shared" si="2"/>
        <v>16.5</v>
      </c>
      <c r="F145" s="15">
        <v>15.9</v>
      </c>
      <c r="G145" s="15">
        <v>3</v>
      </c>
      <c r="H145" s="15">
        <v>12.9</v>
      </c>
      <c r="I145" s="15">
        <v>1</v>
      </c>
      <c r="J145" s="15" t="s">
        <v>5</v>
      </c>
      <c r="K145" s="15" t="s">
        <v>6</v>
      </c>
      <c r="L145" s="15" t="s">
        <v>8</v>
      </c>
      <c r="M145" s="16">
        <v>43230.609317129602</v>
      </c>
    </row>
    <row r="146" spans="1:13" x14ac:dyDescent="0.25">
      <c r="A146" s="15">
        <v>2744</v>
      </c>
      <c r="B146" s="15">
        <v>2744</v>
      </c>
      <c r="C146" s="15" t="s">
        <v>3</v>
      </c>
      <c r="D146" s="15">
        <v>165</v>
      </c>
      <c r="E146" s="15">
        <f t="shared" si="2"/>
        <v>16.5</v>
      </c>
      <c r="F146" s="15">
        <v>17.100000000000001</v>
      </c>
      <c r="G146" s="15">
        <v>3.7</v>
      </c>
      <c r="H146" s="15">
        <v>13.4</v>
      </c>
      <c r="I146" s="15">
        <v>0</v>
      </c>
      <c r="J146" s="15" t="s">
        <v>5</v>
      </c>
      <c r="K146" s="15" t="s">
        <v>6</v>
      </c>
      <c r="L146" s="15" t="s">
        <v>8</v>
      </c>
      <c r="M146" s="16">
        <v>43230.612291666701</v>
      </c>
    </row>
    <row r="147" spans="1:13" x14ac:dyDescent="0.25">
      <c r="A147" s="15">
        <v>136</v>
      </c>
      <c r="B147" s="15">
        <v>0</v>
      </c>
      <c r="C147" s="15" t="s">
        <v>3</v>
      </c>
      <c r="D147" s="15">
        <v>170</v>
      </c>
      <c r="E147" s="15">
        <f t="shared" si="2"/>
        <v>17</v>
      </c>
      <c r="F147" s="15">
        <v>16.8</v>
      </c>
      <c r="G147" s="15">
        <v>10</v>
      </c>
      <c r="H147" s="15">
        <v>6.8</v>
      </c>
      <c r="I147" s="15">
        <v>0</v>
      </c>
      <c r="J147" s="15" t="s">
        <v>5</v>
      </c>
      <c r="K147" s="15" t="s">
        <v>6</v>
      </c>
      <c r="L147" s="15" t="s">
        <v>8</v>
      </c>
      <c r="M147" s="16">
        <v>43185.5321064815</v>
      </c>
    </row>
    <row r="148" spans="1:13" x14ac:dyDescent="0.25">
      <c r="A148" s="15">
        <v>175</v>
      </c>
      <c r="B148" s="15">
        <v>174</v>
      </c>
      <c r="C148" s="15" t="s">
        <v>3</v>
      </c>
      <c r="D148" s="15">
        <v>170</v>
      </c>
      <c r="E148" s="15">
        <f t="shared" si="2"/>
        <v>17</v>
      </c>
      <c r="F148" s="15">
        <v>14.5</v>
      </c>
      <c r="G148" s="15">
        <v>8.5</v>
      </c>
      <c r="H148" s="15">
        <v>6</v>
      </c>
      <c r="I148" s="15">
        <v>0</v>
      </c>
      <c r="J148" s="15" t="s">
        <v>5</v>
      </c>
      <c r="K148" s="15" t="s">
        <v>6</v>
      </c>
      <c r="L148" s="15" t="s">
        <v>8</v>
      </c>
      <c r="M148" s="16">
        <v>43185.556319444397</v>
      </c>
    </row>
    <row r="149" spans="1:13" x14ac:dyDescent="0.25">
      <c r="A149" s="15">
        <v>228</v>
      </c>
      <c r="B149" s="15">
        <v>228</v>
      </c>
      <c r="C149" s="15" t="s">
        <v>3</v>
      </c>
      <c r="D149" s="15">
        <v>170</v>
      </c>
      <c r="E149" s="15">
        <f t="shared" si="2"/>
        <v>17</v>
      </c>
      <c r="F149" s="15">
        <v>19.5</v>
      </c>
      <c r="G149" s="15">
        <v>15</v>
      </c>
      <c r="H149" s="15">
        <v>0</v>
      </c>
      <c r="I149" s="15">
        <v>0</v>
      </c>
      <c r="J149" s="15" t="s">
        <v>5</v>
      </c>
      <c r="K149" s="15" t="s">
        <v>6</v>
      </c>
      <c r="L149" s="15" t="s">
        <v>8</v>
      </c>
      <c r="M149" s="16">
        <v>43185.670428240701</v>
      </c>
    </row>
    <row r="150" spans="1:13" x14ac:dyDescent="0.25">
      <c r="A150" s="15">
        <v>246</v>
      </c>
      <c r="B150" s="15">
        <v>243</v>
      </c>
      <c r="C150" s="15" t="s">
        <v>3</v>
      </c>
      <c r="D150" s="15">
        <v>170</v>
      </c>
      <c r="E150" s="15">
        <f t="shared" si="2"/>
        <v>17</v>
      </c>
      <c r="F150" s="15">
        <v>19.5</v>
      </c>
      <c r="G150" s="15">
        <v>16</v>
      </c>
      <c r="H150" s="15">
        <v>3.5</v>
      </c>
      <c r="I150" s="15">
        <v>1</v>
      </c>
      <c r="J150" s="15" t="s">
        <v>5</v>
      </c>
      <c r="K150" s="15" t="s">
        <v>6</v>
      </c>
      <c r="L150" s="15" t="s">
        <v>8</v>
      </c>
      <c r="M150" s="16">
        <v>43185.674375000002</v>
      </c>
    </row>
    <row r="151" spans="1:13" x14ac:dyDescent="0.25">
      <c r="A151" s="15">
        <v>301</v>
      </c>
      <c r="B151" s="15">
        <v>0</v>
      </c>
      <c r="C151" s="15" t="s">
        <v>3</v>
      </c>
      <c r="D151" s="15">
        <v>170</v>
      </c>
      <c r="E151" s="15">
        <f t="shared" si="2"/>
        <v>17</v>
      </c>
      <c r="F151" s="15">
        <v>17.399999999999999</v>
      </c>
      <c r="G151" s="15">
        <v>15.6</v>
      </c>
      <c r="H151" s="15">
        <v>1.8</v>
      </c>
      <c r="I151" s="15">
        <v>0</v>
      </c>
      <c r="J151" s="15" t="s">
        <v>5</v>
      </c>
      <c r="K151" s="15" t="s">
        <v>6</v>
      </c>
      <c r="L151" s="15" t="s">
        <v>8</v>
      </c>
      <c r="M151" s="16">
        <v>43188.431388888901</v>
      </c>
    </row>
    <row r="152" spans="1:13" x14ac:dyDescent="0.25">
      <c r="A152" s="15">
        <v>679</v>
      </c>
      <c r="B152" s="15">
        <v>679</v>
      </c>
      <c r="C152" s="15" t="s">
        <v>3</v>
      </c>
      <c r="D152" s="15">
        <v>170</v>
      </c>
      <c r="E152" s="15">
        <f t="shared" si="2"/>
        <v>17</v>
      </c>
      <c r="F152" s="15">
        <v>16.8</v>
      </c>
      <c r="G152" s="15">
        <v>15.3</v>
      </c>
      <c r="H152" s="15">
        <v>1.5</v>
      </c>
      <c r="I152" s="15">
        <v>0</v>
      </c>
      <c r="J152" s="15" t="s">
        <v>5</v>
      </c>
      <c r="K152" s="15" t="s">
        <v>6</v>
      </c>
      <c r="L152" s="15" t="s">
        <v>10</v>
      </c>
      <c r="M152" s="16">
        <v>43195.514421296299</v>
      </c>
    </row>
    <row r="153" spans="1:13" x14ac:dyDescent="0.25">
      <c r="A153" s="15">
        <v>697</v>
      </c>
      <c r="B153" s="15">
        <v>0</v>
      </c>
      <c r="C153" s="15" t="s">
        <v>3</v>
      </c>
      <c r="D153" s="15">
        <v>170</v>
      </c>
      <c r="E153" s="15">
        <f t="shared" si="2"/>
        <v>17</v>
      </c>
      <c r="F153" s="15">
        <v>17.3</v>
      </c>
      <c r="G153" s="15">
        <v>13.7</v>
      </c>
      <c r="H153" s="15">
        <v>3.6</v>
      </c>
      <c r="I153" s="15">
        <v>0</v>
      </c>
      <c r="J153" s="15" t="s">
        <v>5</v>
      </c>
      <c r="K153" s="15" t="s">
        <v>6</v>
      </c>
      <c r="L153" s="15" t="s">
        <v>10</v>
      </c>
      <c r="M153" s="16">
        <v>43195.559224536999</v>
      </c>
    </row>
    <row r="154" spans="1:13" x14ac:dyDescent="0.25">
      <c r="A154" s="15">
        <v>952</v>
      </c>
      <c r="B154" s="15">
        <v>0</v>
      </c>
      <c r="C154" s="15" t="s">
        <v>3</v>
      </c>
      <c r="D154" s="15">
        <v>170</v>
      </c>
      <c r="E154" s="15">
        <f t="shared" si="2"/>
        <v>17</v>
      </c>
      <c r="F154" s="15">
        <v>17.399999999999999</v>
      </c>
      <c r="G154" s="15">
        <v>16.5</v>
      </c>
      <c r="H154" s="15">
        <v>0.89999999999999902</v>
      </c>
      <c r="I154" s="15">
        <v>0</v>
      </c>
      <c r="J154" s="15" t="s">
        <v>7</v>
      </c>
      <c r="K154" s="15" t="s">
        <v>6</v>
      </c>
      <c r="L154" s="15" t="s">
        <v>8</v>
      </c>
      <c r="M154" s="16">
        <v>43196.471828703703</v>
      </c>
    </row>
    <row r="155" spans="1:13" x14ac:dyDescent="0.25">
      <c r="A155" s="15">
        <v>1038</v>
      </c>
      <c r="B155" s="15">
        <v>1038</v>
      </c>
      <c r="C155" s="15" t="s">
        <v>3</v>
      </c>
      <c r="D155" s="15">
        <v>170</v>
      </c>
      <c r="E155" s="15">
        <f t="shared" si="2"/>
        <v>17</v>
      </c>
      <c r="F155" s="15">
        <v>17.3</v>
      </c>
      <c r="G155" s="15">
        <v>16.100000000000001</v>
      </c>
      <c r="H155" s="15">
        <v>1.2</v>
      </c>
      <c r="I155" s="15">
        <v>0</v>
      </c>
      <c r="J155" s="15" t="s">
        <v>5</v>
      </c>
      <c r="K155" s="15" t="s">
        <v>6</v>
      </c>
      <c r="L155" s="15" t="s">
        <v>8</v>
      </c>
      <c r="M155" s="16">
        <v>43196.574178240699</v>
      </c>
    </row>
    <row r="156" spans="1:13" x14ac:dyDescent="0.25">
      <c r="A156" s="15">
        <v>1067</v>
      </c>
      <c r="B156" s="15">
        <v>1066</v>
      </c>
      <c r="C156" s="15" t="s">
        <v>3</v>
      </c>
      <c r="D156" s="15">
        <v>170</v>
      </c>
      <c r="E156" s="15">
        <f t="shared" si="2"/>
        <v>17</v>
      </c>
      <c r="F156" s="15">
        <v>17.2</v>
      </c>
      <c r="G156" s="15">
        <v>16.5</v>
      </c>
      <c r="H156" s="15">
        <v>0.69999999999999896</v>
      </c>
      <c r="I156" s="15">
        <v>0</v>
      </c>
      <c r="J156" s="15" t="s">
        <v>5</v>
      </c>
      <c r="K156" s="15" t="s">
        <v>6</v>
      </c>
      <c r="L156" s="15" t="s">
        <v>10</v>
      </c>
      <c r="M156" s="16">
        <v>43196.579976851899</v>
      </c>
    </row>
    <row r="157" spans="1:13" x14ac:dyDescent="0.25">
      <c r="A157" s="15">
        <v>1574</v>
      </c>
      <c r="B157" s="15">
        <v>1573</v>
      </c>
      <c r="C157" s="15" t="s">
        <v>3</v>
      </c>
      <c r="D157" s="15">
        <v>170</v>
      </c>
      <c r="E157" s="15">
        <f t="shared" si="2"/>
        <v>17</v>
      </c>
      <c r="F157" s="15">
        <v>18.8</v>
      </c>
      <c r="G157" s="15">
        <v>17.100000000000001</v>
      </c>
      <c r="H157" s="15">
        <v>1.7</v>
      </c>
      <c r="I157" s="15">
        <v>0</v>
      </c>
      <c r="J157" s="15" t="s">
        <v>5</v>
      </c>
      <c r="K157" s="15" t="s">
        <v>6</v>
      </c>
      <c r="L157" s="15" t="s">
        <v>8</v>
      </c>
      <c r="M157" s="16">
        <v>43209.465925925899</v>
      </c>
    </row>
    <row r="158" spans="1:13" x14ac:dyDescent="0.25">
      <c r="A158" s="15">
        <v>1579</v>
      </c>
      <c r="B158" s="15">
        <v>1579</v>
      </c>
      <c r="C158" s="15" t="s">
        <v>3</v>
      </c>
      <c r="D158" s="15">
        <v>170</v>
      </c>
      <c r="E158" s="15">
        <f t="shared" si="2"/>
        <v>17</v>
      </c>
      <c r="F158" s="15">
        <v>18.899999999999999</v>
      </c>
      <c r="G158" s="15">
        <v>8.1999999999999993</v>
      </c>
      <c r="H158" s="15">
        <v>10.7</v>
      </c>
      <c r="I158" s="15">
        <v>1</v>
      </c>
      <c r="J158" s="15" t="s">
        <v>5</v>
      </c>
      <c r="K158" s="15" t="s">
        <v>6</v>
      </c>
      <c r="L158" s="15" t="s">
        <v>10</v>
      </c>
      <c r="M158" s="16">
        <v>43209.466701388897</v>
      </c>
    </row>
    <row r="159" spans="1:13" x14ac:dyDescent="0.25">
      <c r="A159" s="15">
        <v>1775</v>
      </c>
      <c r="B159" s="15">
        <v>0</v>
      </c>
      <c r="C159" s="15" t="s">
        <v>3</v>
      </c>
      <c r="D159" s="15">
        <v>170</v>
      </c>
      <c r="E159" s="15">
        <f t="shared" si="2"/>
        <v>17</v>
      </c>
      <c r="F159" s="15">
        <v>19.399999999999999</v>
      </c>
      <c r="G159" s="15">
        <v>2.7</v>
      </c>
      <c r="H159" s="15">
        <v>16.7</v>
      </c>
      <c r="I159" s="15">
        <v>0</v>
      </c>
      <c r="J159" s="15" t="s">
        <v>7</v>
      </c>
      <c r="K159" s="15" t="s">
        <v>6</v>
      </c>
      <c r="L159" s="15" t="s">
        <v>8</v>
      </c>
      <c r="M159" s="16">
        <v>43209.6265277778</v>
      </c>
    </row>
    <row r="160" spans="1:13" x14ac:dyDescent="0.25">
      <c r="A160" s="15">
        <v>1788</v>
      </c>
      <c r="B160" s="15">
        <v>0</v>
      </c>
      <c r="C160" s="15" t="s">
        <v>3</v>
      </c>
      <c r="D160" s="15">
        <v>170</v>
      </c>
      <c r="E160" s="15">
        <f t="shared" si="2"/>
        <v>17</v>
      </c>
      <c r="F160" s="15">
        <v>17.3</v>
      </c>
      <c r="G160" s="15">
        <v>13.7</v>
      </c>
      <c r="H160" s="15">
        <v>3.6</v>
      </c>
      <c r="I160" s="15">
        <v>0</v>
      </c>
      <c r="J160" s="15" t="s">
        <v>7</v>
      </c>
      <c r="K160" s="15" t="s">
        <v>6</v>
      </c>
      <c r="L160" s="15" t="s">
        <v>2</v>
      </c>
      <c r="M160" s="16">
        <v>43209.629814814798</v>
      </c>
    </row>
    <row r="161" spans="1:13" x14ac:dyDescent="0.25">
      <c r="A161" s="15">
        <v>1850</v>
      </c>
      <c r="B161" s="15">
        <v>1849</v>
      </c>
      <c r="C161" s="15" t="s">
        <v>3</v>
      </c>
      <c r="D161" s="15">
        <v>170</v>
      </c>
      <c r="E161" s="15">
        <f t="shared" si="2"/>
        <v>17</v>
      </c>
      <c r="F161" s="15">
        <v>20.7</v>
      </c>
      <c r="G161" s="15">
        <v>15.1</v>
      </c>
      <c r="H161" s="15">
        <v>5.6</v>
      </c>
      <c r="I161" s="15">
        <v>0</v>
      </c>
      <c r="J161" s="15" t="s">
        <v>5</v>
      </c>
      <c r="K161" s="15" t="s">
        <v>6</v>
      </c>
      <c r="L161" s="15" t="s">
        <v>8</v>
      </c>
      <c r="M161" s="16">
        <v>43210.418009259301</v>
      </c>
    </row>
    <row r="162" spans="1:13" x14ac:dyDescent="0.25">
      <c r="A162" s="15">
        <v>1851</v>
      </c>
      <c r="B162" s="15">
        <v>0</v>
      </c>
      <c r="C162" s="15" t="s">
        <v>3</v>
      </c>
      <c r="D162" s="15">
        <v>170</v>
      </c>
      <c r="E162" s="15">
        <f t="shared" si="2"/>
        <v>17</v>
      </c>
      <c r="F162" s="15">
        <v>20.2</v>
      </c>
      <c r="G162" s="15">
        <v>15.6</v>
      </c>
      <c r="H162" s="15">
        <v>4.5999999999999996</v>
      </c>
      <c r="I162" s="15">
        <v>1</v>
      </c>
      <c r="J162" s="15" t="s">
        <v>5</v>
      </c>
      <c r="K162" s="15" t="s">
        <v>6</v>
      </c>
      <c r="L162" s="15" t="s">
        <v>8</v>
      </c>
      <c r="M162" s="16">
        <v>43210.418263888903</v>
      </c>
    </row>
    <row r="163" spans="1:13" x14ac:dyDescent="0.25">
      <c r="A163" s="15">
        <v>1968</v>
      </c>
      <c r="B163" s="15">
        <v>1967</v>
      </c>
      <c r="C163" s="15" t="s">
        <v>3</v>
      </c>
      <c r="D163" s="15">
        <v>170</v>
      </c>
      <c r="E163" s="15">
        <f t="shared" si="2"/>
        <v>17</v>
      </c>
      <c r="F163" s="15">
        <v>17.899999999999999</v>
      </c>
      <c r="G163" s="15">
        <v>15.3</v>
      </c>
      <c r="H163" s="15">
        <v>2.6</v>
      </c>
      <c r="I163" s="15">
        <v>1</v>
      </c>
      <c r="J163" s="15" t="s">
        <v>5</v>
      </c>
      <c r="K163" s="15" t="s">
        <v>6</v>
      </c>
      <c r="L163" s="15" t="s">
        <v>8</v>
      </c>
      <c r="M163" s="16">
        <v>43210.533043981501</v>
      </c>
    </row>
    <row r="164" spans="1:13" x14ac:dyDescent="0.25">
      <c r="A164" s="15">
        <v>2297</v>
      </c>
      <c r="B164" s="15">
        <v>2295</v>
      </c>
      <c r="C164" s="15" t="s">
        <v>3</v>
      </c>
      <c r="D164" s="15">
        <v>170</v>
      </c>
      <c r="E164" s="15">
        <f t="shared" si="2"/>
        <v>17</v>
      </c>
      <c r="F164" s="15">
        <v>18.3</v>
      </c>
      <c r="G164" s="15">
        <v>0.85</v>
      </c>
      <c r="H164" s="15">
        <v>17.45</v>
      </c>
      <c r="I164" s="15">
        <v>1</v>
      </c>
      <c r="J164" s="15" t="s">
        <v>5</v>
      </c>
      <c r="K164" s="15" t="s">
        <v>6</v>
      </c>
      <c r="L164" s="15" t="s">
        <v>8</v>
      </c>
      <c r="M164" s="16">
        <v>43216.428900462997</v>
      </c>
    </row>
    <row r="165" spans="1:13" x14ac:dyDescent="0.25">
      <c r="A165" s="15">
        <v>2309</v>
      </c>
      <c r="B165" s="15">
        <v>2309</v>
      </c>
      <c r="C165" s="15" t="s">
        <v>3</v>
      </c>
      <c r="D165" s="15">
        <v>170</v>
      </c>
      <c r="E165" s="15">
        <f t="shared" si="2"/>
        <v>17</v>
      </c>
      <c r="F165" s="15">
        <v>17.100000000000001</v>
      </c>
      <c r="G165" s="15">
        <v>1.5</v>
      </c>
      <c r="H165" s="15">
        <v>15.6</v>
      </c>
      <c r="I165" s="15">
        <v>0</v>
      </c>
      <c r="J165" s="15" t="s">
        <v>5</v>
      </c>
      <c r="K165" s="15" t="s">
        <v>6</v>
      </c>
      <c r="L165" s="15" t="s">
        <v>8</v>
      </c>
      <c r="M165" s="16">
        <v>43216.4874305556</v>
      </c>
    </row>
    <row r="166" spans="1:13" x14ac:dyDescent="0.25">
      <c r="A166" s="15">
        <v>2327</v>
      </c>
      <c r="B166" s="15">
        <v>2327</v>
      </c>
      <c r="C166" s="15" t="s">
        <v>3</v>
      </c>
      <c r="D166" s="15">
        <v>170</v>
      </c>
      <c r="E166" s="15">
        <f t="shared" si="2"/>
        <v>17</v>
      </c>
      <c r="F166" s="15">
        <v>17.100000000000001</v>
      </c>
      <c r="G166" s="15">
        <v>14.2</v>
      </c>
      <c r="H166" s="15">
        <v>2.9</v>
      </c>
      <c r="I166" s="15">
        <v>0</v>
      </c>
      <c r="J166" s="15" t="s">
        <v>5</v>
      </c>
      <c r="K166" s="15" t="s">
        <v>6</v>
      </c>
      <c r="L166" s="15" t="s">
        <v>8</v>
      </c>
      <c r="M166" s="16">
        <v>43216.491076388898</v>
      </c>
    </row>
    <row r="167" spans="1:13" x14ac:dyDescent="0.25">
      <c r="A167" s="15">
        <v>2536</v>
      </c>
      <c r="B167" s="15">
        <v>2535</v>
      </c>
      <c r="C167" s="15" t="s">
        <v>3</v>
      </c>
      <c r="D167" s="15">
        <v>170</v>
      </c>
      <c r="E167" s="15">
        <f t="shared" si="2"/>
        <v>17</v>
      </c>
      <c r="F167" s="15">
        <v>16.600000000000001</v>
      </c>
      <c r="G167" s="15">
        <v>1.8</v>
      </c>
      <c r="H167" s="15">
        <v>14.8</v>
      </c>
      <c r="I167" s="15">
        <v>1</v>
      </c>
      <c r="J167" s="15" t="s">
        <v>5</v>
      </c>
      <c r="K167" s="15" t="s">
        <v>6</v>
      </c>
      <c r="L167" s="15" t="s">
        <v>8</v>
      </c>
      <c r="M167" s="16">
        <v>43230.4239467593</v>
      </c>
    </row>
    <row r="168" spans="1:13" x14ac:dyDescent="0.25">
      <c r="A168" s="15">
        <v>2554</v>
      </c>
      <c r="B168" s="15">
        <v>2551</v>
      </c>
      <c r="C168" s="15" t="s">
        <v>3</v>
      </c>
      <c r="D168" s="15">
        <v>170</v>
      </c>
      <c r="E168" s="15">
        <f t="shared" si="2"/>
        <v>17</v>
      </c>
      <c r="F168" s="15">
        <v>16.399999999999999</v>
      </c>
      <c r="G168" s="15">
        <v>2.2999999999999998</v>
      </c>
      <c r="H168" s="15">
        <v>14.1</v>
      </c>
      <c r="I168" s="15">
        <v>1</v>
      </c>
      <c r="J168" s="15" t="s">
        <v>5</v>
      </c>
      <c r="K168" s="15" t="s">
        <v>6</v>
      </c>
      <c r="L168" s="15" t="s">
        <v>8</v>
      </c>
      <c r="M168" s="16">
        <v>43230.453206018501</v>
      </c>
    </row>
    <row r="169" spans="1:13" x14ac:dyDescent="0.25">
      <c r="A169" s="15">
        <v>2625</v>
      </c>
      <c r="B169" s="15">
        <v>2625</v>
      </c>
      <c r="C169" s="15" t="s">
        <v>3</v>
      </c>
      <c r="D169" s="15">
        <v>170</v>
      </c>
      <c r="E169" s="15">
        <f t="shared" si="2"/>
        <v>17</v>
      </c>
      <c r="F169" s="15">
        <v>15.8</v>
      </c>
      <c r="G169" s="15">
        <v>6.6</v>
      </c>
      <c r="H169" s="15">
        <v>9.1999999999999993</v>
      </c>
      <c r="I169" s="15">
        <v>0</v>
      </c>
      <c r="J169" s="15" t="s">
        <v>5</v>
      </c>
      <c r="K169" s="15" t="s">
        <v>6</v>
      </c>
      <c r="L169" s="15" t="s">
        <v>8</v>
      </c>
      <c r="M169" s="16">
        <v>43230.471481481502</v>
      </c>
    </row>
    <row r="170" spans="1:13" x14ac:dyDescent="0.25">
      <c r="A170" s="15">
        <v>2674</v>
      </c>
      <c r="B170" s="15">
        <v>2673</v>
      </c>
      <c r="C170" s="15" t="s">
        <v>3</v>
      </c>
      <c r="D170" s="15">
        <v>170</v>
      </c>
      <c r="E170" s="15">
        <f t="shared" si="2"/>
        <v>17</v>
      </c>
      <c r="F170" s="15">
        <v>15.6</v>
      </c>
      <c r="G170" s="15">
        <v>2.7</v>
      </c>
      <c r="H170" s="15">
        <v>12.9</v>
      </c>
      <c r="I170" s="15">
        <v>1</v>
      </c>
      <c r="J170" s="15" t="s">
        <v>5</v>
      </c>
      <c r="K170" s="15" t="s">
        <v>6</v>
      </c>
      <c r="L170" s="15" t="s">
        <v>8</v>
      </c>
      <c r="M170" s="16">
        <v>43230.5487615741</v>
      </c>
    </row>
    <row r="171" spans="1:13" x14ac:dyDescent="0.25">
      <c r="A171" s="15">
        <v>2677</v>
      </c>
      <c r="B171" s="15">
        <v>2676</v>
      </c>
      <c r="C171" s="15" t="s">
        <v>3</v>
      </c>
      <c r="D171" s="15">
        <v>170</v>
      </c>
      <c r="E171" s="15">
        <f t="shared" si="2"/>
        <v>17</v>
      </c>
      <c r="F171" s="15">
        <v>15.3</v>
      </c>
      <c r="G171" s="15">
        <v>4.2</v>
      </c>
      <c r="H171" s="15">
        <v>11.1</v>
      </c>
      <c r="I171" s="15">
        <v>1</v>
      </c>
      <c r="J171" s="15" t="s">
        <v>5</v>
      </c>
      <c r="K171" s="15" t="s">
        <v>6</v>
      </c>
      <c r="L171" s="15" t="s">
        <v>10</v>
      </c>
      <c r="M171" s="16">
        <v>43230.549247685201</v>
      </c>
    </row>
    <row r="172" spans="1:13" x14ac:dyDescent="0.25">
      <c r="A172" s="15">
        <v>167</v>
      </c>
      <c r="B172" s="15">
        <v>0</v>
      </c>
      <c r="C172" s="15" t="s">
        <v>3</v>
      </c>
      <c r="D172" s="15">
        <v>175</v>
      </c>
      <c r="E172" s="15">
        <f t="shared" si="2"/>
        <v>17.5</v>
      </c>
      <c r="F172" s="15">
        <v>13.9</v>
      </c>
      <c r="G172" s="15">
        <v>10.199999999999999</v>
      </c>
      <c r="H172" s="15">
        <v>3.7</v>
      </c>
      <c r="I172" s="15">
        <v>0</v>
      </c>
      <c r="J172" s="15" t="s">
        <v>5</v>
      </c>
      <c r="K172" s="15" t="s">
        <v>6</v>
      </c>
      <c r="L172" s="15" t="s">
        <v>8</v>
      </c>
      <c r="M172" s="16">
        <v>43185.554942129602</v>
      </c>
    </row>
    <row r="173" spans="1:13" x14ac:dyDescent="0.25">
      <c r="A173" s="15">
        <v>681</v>
      </c>
      <c r="B173" s="15">
        <v>0</v>
      </c>
      <c r="C173" s="15" t="s">
        <v>3</v>
      </c>
      <c r="D173" s="15">
        <v>175</v>
      </c>
      <c r="E173" s="15">
        <f t="shared" si="2"/>
        <v>17.5</v>
      </c>
      <c r="F173" s="15">
        <v>18.2</v>
      </c>
      <c r="G173" s="15">
        <v>16.3</v>
      </c>
      <c r="H173" s="15">
        <v>1.9</v>
      </c>
      <c r="I173" s="15">
        <v>0</v>
      </c>
      <c r="J173" s="15" t="s">
        <v>5</v>
      </c>
      <c r="K173" s="15" t="s">
        <v>6</v>
      </c>
      <c r="L173" s="15" t="s">
        <v>8</v>
      </c>
      <c r="M173" s="16">
        <v>43195.514687499999</v>
      </c>
    </row>
    <row r="174" spans="1:13" x14ac:dyDescent="0.25">
      <c r="A174" s="15">
        <v>1042</v>
      </c>
      <c r="B174" s="15">
        <v>1042</v>
      </c>
      <c r="C174" s="15" t="s">
        <v>3</v>
      </c>
      <c r="D174" s="15">
        <v>175</v>
      </c>
      <c r="E174" s="15">
        <f t="shared" si="2"/>
        <v>17.5</v>
      </c>
      <c r="F174" s="15">
        <v>17.399999999999999</v>
      </c>
      <c r="G174" s="15">
        <v>15</v>
      </c>
      <c r="H174" s="15">
        <v>2.4</v>
      </c>
      <c r="I174" s="15">
        <v>0</v>
      </c>
      <c r="J174" s="15" t="s">
        <v>5</v>
      </c>
      <c r="K174" s="15" t="s">
        <v>6</v>
      </c>
      <c r="L174" s="15" t="s">
        <v>8</v>
      </c>
      <c r="M174" s="16">
        <v>43196.5762384259</v>
      </c>
    </row>
    <row r="175" spans="1:13" x14ac:dyDescent="0.25">
      <c r="A175" s="15">
        <v>1630</v>
      </c>
      <c r="B175" s="15">
        <v>1630</v>
      </c>
      <c r="C175" s="15" t="s">
        <v>3</v>
      </c>
      <c r="D175" s="15">
        <v>175</v>
      </c>
      <c r="E175" s="15">
        <f t="shared" si="2"/>
        <v>17.5</v>
      </c>
      <c r="F175" s="15">
        <v>19.3</v>
      </c>
      <c r="G175" s="15">
        <v>4.7</v>
      </c>
      <c r="H175" s="15">
        <v>14.6</v>
      </c>
      <c r="I175" s="15">
        <v>0</v>
      </c>
      <c r="J175" s="15" t="s">
        <v>5</v>
      </c>
      <c r="K175" s="15" t="s">
        <v>6</v>
      </c>
      <c r="L175" s="15" t="s">
        <v>8</v>
      </c>
      <c r="M175" s="16">
        <v>43209.501875000002</v>
      </c>
    </row>
    <row r="176" spans="1:13" x14ac:dyDescent="0.25">
      <c r="A176" s="15">
        <v>1674</v>
      </c>
      <c r="B176" s="15">
        <v>1673</v>
      </c>
      <c r="C176" s="15" t="s">
        <v>3</v>
      </c>
      <c r="D176" s="15">
        <v>175</v>
      </c>
      <c r="E176" s="15">
        <f t="shared" si="2"/>
        <v>17.5</v>
      </c>
      <c r="F176" s="15">
        <v>17.7</v>
      </c>
      <c r="G176" s="15">
        <v>5.2</v>
      </c>
      <c r="H176" s="15">
        <v>12.5</v>
      </c>
      <c r="I176" s="15">
        <v>0</v>
      </c>
      <c r="J176" s="15" t="s">
        <v>5</v>
      </c>
      <c r="K176" s="15" t="s">
        <v>6</v>
      </c>
      <c r="L176" s="15" t="s">
        <v>8</v>
      </c>
      <c r="M176" s="16">
        <v>43209.565868055601</v>
      </c>
    </row>
    <row r="177" spans="1:13" x14ac:dyDescent="0.25">
      <c r="A177" s="15">
        <v>2381</v>
      </c>
      <c r="B177" s="15">
        <v>2378</v>
      </c>
      <c r="C177" s="15" t="s">
        <v>3</v>
      </c>
      <c r="D177" s="15">
        <v>175</v>
      </c>
      <c r="E177" s="15">
        <f t="shared" si="2"/>
        <v>17.5</v>
      </c>
      <c r="F177" s="15">
        <v>16.100000000000001</v>
      </c>
      <c r="G177" s="15">
        <v>1.5</v>
      </c>
      <c r="H177" s="15">
        <v>14.6</v>
      </c>
      <c r="I177" s="15">
        <v>1</v>
      </c>
      <c r="J177" s="15" t="s">
        <v>5</v>
      </c>
      <c r="K177" s="15" t="s">
        <v>6</v>
      </c>
      <c r="L177" s="15" t="s">
        <v>8</v>
      </c>
      <c r="M177" s="16">
        <v>43216.559537036999</v>
      </c>
    </row>
    <row r="178" spans="1:13" x14ac:dyDescent="0.25">
      <c r="A178" s="15">
        <v>2421</v>
      </c>
      <c r="B178" s="15">
        <v>2420</v>
      </c>
      <c r="C178" s="15" t="s">
        <v>3</v>
      </c>
      <c r="D178" s="15">
        <v>175</v>
      </c>
      <c r="E178" s="15">
        <f t="shared" si="2"/>
        <v>17.5</v>
      </c>
      <c r="F178" s="15">
        <v>19.7</v>
      </c>
      <c r="G178" s="15">
        <v>3.1</v>
      </c>
      <c r="H178" s="15">
        <v>16.600000000000001</v>
      </c>
      <c r="I178" s="15">
        <v>0</v>
      </c>
      <c r="J178" s="15" t="s">
        <v>5</v>
      </c>
      <c r="K178" s="15" t="s">
        <v>6</v>
      </c>
      <c r="L178" s="15" t="s">
        <v>8</v>
      </c>
      <c r="M178" s="16">
        <v>43216.568472222199</v>
      </c>
    </row>
    <row r="179" spans="1:13" x14ac:dyDescent="0.25">
      <c r="A179" s="15">
        <v>2531</v>
      </c>
      <c r="B179" s="15">
        <v>2530</v>
      </c>
      <c r="C179" s="15" t="s">
        <v>3</v>
      </c>
      <c r="D179" s="15">
        <v>175</v>
      </c>
      <c r="E179" s="15">
        <f t="shared" si="2"/>
        <v>17.5</v>
      </c>
      <c r="F179" s="15">
        <v>17.7</v>
      </c>
      <c r="G179" s="15">
        <v>1.5</v>
      </c>
      <c r="H179" s="15">
        <v>16.2</v>
      </c>
      <c r="I179" s="15">
        <v>0</v>
      </c>
      <c r="J179" s="15" t="s">
        <v>5</v>
      </c>
      <c r="K179" s="15" t="s">
        <v>6</v>
      </c>
      <c r="L179" s="15" t="s">
        <v>8</v>
      </c>
      <c r="M179" s="16">
        <v>43230.422650462999</v>
      </c>
    </row>
    <row r="180" spans="1:13" x14ac:dyDescent="0.25">
      <c r="A180" s="15">
        <v>3139</v>
      </c>
      <c r="B180" s="15">
        <v>0</v>
      </c>
      <c r="C180" s="15" t="s">
        <v>3</v>
      </c>
      <c r="D180" s="15">
        <v>175</v>
      </c>
      <c r="E180" s="15">
        <f t="shared" si="2"/>
        <v>17.5</v>
      </c>
      <c r="F180" s="15">
        <v>15.5</v>
      </c>
      <c r="G180" s="15">
        <v>12.1</v>
      </c>
      <c r="H180" s="15">
        <v>3.4</v>
      </c>
      <c r="I180" s="15">
        <v>1</v>
      </c>
      <c r="J180" s="15" t="s">
        <v>5</v>
      </c>
      <c r="K180" s="15" t="s">
        <v>6</v>
      </c>
      <c r="L180" s="15" t="s">
        <v>2</v>
      </c>
      <c r="M180" s="16">
        <v>43251.493275462999</v>
      </c>
    </row>
    <row r="181" spans="1:13" x14ac:dyDescent="0.25">
      <c r="A181" s="15">
        <v>621</v>
      </c>
      <c r="B181" s="15">
        <v>0</v>
      </c>
      <c r="C181" s="15" t="s">
        <v>3</v>
      </c>
      <c r="D181" s="15">
        <v>177</v>
      </c>
      <c r="E181" s="15">
        <f t="shared" si="2"/>
        <v>17.7</v>
      </c>
      <c r="F181" s="15">
        <v>18.3</v>
      </c>
      <c r="G181" s="15">
        <v>16.399999999999999</v>
      </c>
      <c r="H181" s="15">
        <v>1.9</v>
      </c>
      <c r="I181" s="15">
        <v>0</v>
      </c>
      <c r="J181" s="15" t="s">
        <v>7</v>
      </c>
      <c r="K181" s="15" t="s">
        <v>6</v>
      </c>
      <c r="L181" s="15" t="s">
        <v>10</v>
      </c>
      <c r="M181" s="16">
        <v>43195.4784490741</v>
      </c>
    </row>
    <row r="182" spans="1:13" x14ac:dyDescent="0.25">
      <c r="A182" s="15">
        <v>161</v>
      </c>
      <c r="B182" s="15">
        <v>161</v>
      </c>
      <c r="C182" s="15" t="s">
        <v>3</v>
      </c>
      <c r="D182" s="15">
        <v>180</v>
      </c>
      <c r="E182" s="15">
        <f t="shared" si="2"/>
        <v>18</v>
      </c>
      <c r="F182" s="15">
        <v>14.5</v>
      </c>
      <c r="G182" s="15">
        <v>13.2</v>
      </c>
      <c r="H182" s="15">
        <v>1.3</v>
      </c>
      <c r="I182" s="15">
        <v>0</v>
      </c>
      <c r="J182" s="15" t="s">
        <v>5</v>
      </c>
      <c r="K182" s="15" t="s">
        <v>6</v>
      </c>
      <c r="L182" s="15" t="s">
        <v>8</v>
      </c>
      <c r="M182" s="16">
        <v>43185.553773148102</v>
      </c>
    </row>
    <row r="183" spans="1:13" x14ac:dyDescent="0.25">
      <c r="A183" s="15">
        <v>611</v>
      </c>
      <c r="B183" s="15">
        <v>0</v>
      </c>
      <c r="C183" s="15" t="s">
        <v>3</v>
      </c>
      <c r="D183" s="15">
        <v>180</v>
      </c>
      <c r="E183" s="15">
        <f t="shared" si="2"/>
        <v>18</v>
      </c>
      <c r="F183" s="15">
        <v>16.5</v>
      </c>
      <c r="G183" s="15">
        <v>13.7</v>
      </c>
      <c r="H183" s="15">
        <v>2.8</v>
      </c>
      <c r="I183" s="15">
        <v>0</v>
      </c>
      <c r="J183" s="15" t="s">
        <v>7</v>
      </c>
      <c r="K183" s="15" t="s">
        <v>6</v>
      </c>
      <c r="L183" s="15" t="s">
        <v>10</v>
      </c>
      <c r="M183" s="16">
        <v>43195.476527777799</v>
      </c>
    </row>
    <row r="184" spans="1:13" x14ac:dyDescent="0.25">
      <c r="A184" s="15">
        <v>740</v>
      </c>
      <c r="B184" s="15">
        <v>738</v>
      </c>
      <c r="C184" s="15" t="s">
        <v>3</v>
      </c>
      <c r="D184" s="15">
        <v>180</v>
      </c>
      <c r="E184" s="15">
        <f t="shared" si="2"/>
        <v>18</v>
      </c>
      <c r="F184" s="15">
        <v>17.5</v>
      </c>
      <c r="G184" s="15">
        <v>14.9</v>
      </c>
      <c r="H184" s="15">
        <v>2.6</v>
      </c>
      <c r="I184" s="15">
        <v>0</v>
      </c>
      <c r="J184" s="15" t="s">
        <v>5</v>
      </c>
      <c r="K184" s="15" t="s">
        <v>6</v>
      </c>
      <c r="L184" s="15" t="s">
        <v>8</v>
      </c>
      <c r="M184" s="16">
        <v>43195.586631944403</v>
      </c>
    </row>
    <row r="185" spans="1:13" x14ac:dyDescent="0.25">
      <c r="A185" s="15">
        <v>1000</v>
      </c>
      <c r="B185" s="15">
        <v>999</v>
      </c>
      <c r="C185" s="15" t="s">
        <v>3</v>
      </c>
      <c r="D185" s="15">
        <v>180</v>
      </c>
      <c r="E185" s="15">
        <f t="shared" si="2"/>
        <v>18</v>
      </c>
      <c r="F185" s="15">
        <v>17.399999999999999</v>
      </c>
      <c r="G185" s="15">
        <v>16.2</v>
      </c>
      <c r="H185" s="15">
        <v>1.2</v>
      </c>
      <c r="I185" s="15">
        <v>0</v>
      </c>
      <c r="J185" s="15" t="s">
        <v>5</v>
      </c>
      <c r="K185" s="15" t="s">
        <v>6</v>
      </c>
      <c r="L185" s="15" t="s">
        <v>8</v>
      </c>
      <c r="M185" s="16">
        <v>43196.534652777802</v>
      </c>
    </row>
    <row r="186" spans="1:13" x14ac:dyDescent="0.25">
      <c r="A186" s="15">
        <v>1194</v>
      </c>
      <c r="B186" s="15">
        <v>0</v>
      </c>
      <c r="C186" s="15" t="s">
        <v>3</v>
      </c>
      <c r="D186" s="15">
        <v>180</v>
      </c>
      <c r="E186" s="15">
        <f t="shared" si="2"/>
        <v>18</v>
      </c>
      <c r="F186" s="15">
        <v>17.8</v>
      </c>
      <c r="G186" s="15">
        <v>16.3</v>
      </c>
      <c r="H186" s="15">
        <v>1.5</v>
      </c>
      <c r="I186" s="15">
        <v>1</v>
      </c>
      <c r="J186" s="15" t="s">
        <v>7</v>
      </c>
      <c r="K186" s="15" t="s">
        <v>6</v>
      </c>
      <c r="L186" s="15" t="s">
        <v>10</v>
      </c>
      <c r="M186" s="16">
        <v>43196.715486111098</v>
      </c>
    </row>
    <row r="187" spans="1:13" x14ac:dyDescent="0.25">
      <c r="A187" s="15">
        <v>1618</v>
      </c>
      <c r="B187" s="15">
        <v>1616</v>
      </c>
      <c r="C187" s="15" t="s">
        <v>3</v>
      </c>
      <c r="D187" s="15">
        <v>180</v>
      </c>
      <c r="E187" s="15">
        <f t="shared" si="2"/>
        <v>18</v>
      </c>
      <c r="F187" s="15">
        <v>18.899999999999999</v>
      </c>
      <c r="G187" s="15">
        <v>14.8</v>
      </c>
      <c r="H187" s="15">
        <v>4.0999999999999996</v>
      </c>
      <c r="I187" s="15">
        <v>0</v>
      </c>
      <c r="J187" s="15" t="s">
        <v>5</v>
      </c>
      <c r="K187" s="15" t="s">
        <v>6</v>
      </c>
      <c r="L187" s="15" t="s">
        <v>8</v>
      </c>
      <c r="M187" s="16">
        <v>43209.498599537001</v>
      </c>
    </row>
    <row r="188" spans="1:13" x14ac:dyDescent="0.25">
      <c r="A188" s="15">
        <v>1655</v>
      </c>
      <c r="B188" s="15">
        <v>0</v>
      </c>
      <c r="C188" s="15" t="s">
        <v>3</v>
      </c>
      <c r="D188" s="15">
        <v>180</v>
      </c>
      <c r="E188" s="15">
        <f t="shared" si="2"/>
        <v>18</v>
      </c>
      <c r="F188" s="15">
        <v>18.899999999999999</v>
      </c>
      <c r="G188" s="15">
        <v>14.8</v>
      </c>
      <c r="H188" s="15">
        <v>4.0999999999999996</v>
      </c>
      <c r="I188" s="15">
        <v>0</v>
      </c>
      <c r="J188" s="15" t="s">
        <v>7</v>
      </c>
      <c r="K188" s="15" t="s">
        <v>6</v>
      </c>
      <c r="L188" s="15" t="s">
        <v>10</v>
      </c>
      <c r="M188" s="16">
        <v>43209.509039351899</v>
      </c>
    </row>
    <row r="189" spans="1:13" x14ac:dyDescent="0.25">
      <c r="A189" s="15">
        <v>1663</v>
      </c>
      <c r="B189" s="15">
        <v>1662</v>
      </c>
      <c r="C189" s="15" t="s">
        <v>3</v>
      </c>
      <c r="D189" s="15">
        <v>180</v>
      </c>
      <c r="E189" s="15">
        <f t="shared" si="2"/>
        <v>18</v>
      </c>
      <c r="F189" s="15">
        <v>19.100000000000001</v>
      </c>
      <c r="G189" s="15">
        <v>12.3</v>
      </c>
      <c r="H189" s="15">
        <v>6.8</v>
      </c>
      <c r="I189" s="15">
        <v>1</v>
      </c>
      <c r="J189" s="15" t="s">
        <v>5</v>
      </c>
      <c r="K189" s="15" t="s">
        <v>6</v>
      </c>
      <c r="L189" s="15" t="s">
        <v>8</v>
      </c>
      <c r="M189" s="16">
        <v>43209.510416666701</v>
      </c>
    </row>
    <row r="190" spans="1:13" x14ac:dyDescent="0.25">
      <c r="A190" s="15">
        <v>1736</v>
      </c>
      <c r="B190" s="15">
        <v>1736</v>
      </c>
      <c r="C190" s="15" t="s">
        <v>3</v>
      </c>
      <c r="D190" s="15">
        <v>180</v>
      </c>
      <c r="E190" s="15">
        <f t="shared" si="2"/>
        <v>18</v>
      </c>
      <c r="F190" s="15">
        <v>17.3</v>
      </c>
      <c r="G190" s="15">
        <v>6.3</v>
      </c>
      <c r="H190" s="15">
        <v>11</v>
      </c>
      <c r="I190" s="15">
        <v>0</v>
      </c>
      <c r="J190" s="15" t="s">
        <v>5</v>
      </c>
      <c r="K190" s="15" t="s">
        <v>6</v>
      </c>
      <c r="L190" s="15" t="s">
        <v>8</v>
      </c>
      <c r="M190" s="16">
        <v>43209.618437500001</v>
      </c>
    </row>
    <row r="191" spans="1:13" x14ac:dyDescent="0.25">
      <c r="A191" s="15">
        <v>1750</v>
      </c>
      <c r="B191" s="15">
        <v>0</v>
      </c>
      <c r="C191" s="15" t="s">
        <v>3</v>
      </c>
      <c r="D191" s="15">
        <v>180</v>
      </c>
      <c r="E191" s="15">
        <f t="shared" si="2"/>
        <v>18</v>
      </c>
      <c r="F191" s="15">
        <v>18.2</v>
      </c>
      <c r="G191" s="15">
        <v>13.2</v>
      </c>
      <c r="H191" s="15">
        <v>5</v>
      </c>
      <c r="I191" s="15">
        <v>0</v>
      </c>
      <c r="J191" s="15" t="s">
        <v>5</v>
      </c>
      <c r="K191" s="15" t="s">
        <v>6</v>
      </c>
      <c r="L191" s="15" t="s">
        <v>8</v>
      </c>
      <c r="M191" s="16">
        <v>43209.621342592603</v>
      </c>
    </row>
    <row r="192" spans="1:13" x14ac:dyDescent="0.25">
      <c r="A192" s="15">
        <v>1803</v>
      </c>
      <c r="B192" s="15">
        <v>0</v>
      </c>
      <c r="C192" s="15" t="s">
        <v>3</v>
      </c>
      <c r="D192" s="15">
        <v>180</v>
      </c>
      <c r="E192" s="15">
        <f t="shared" si="2"/>
        <v>18</v>
      </c>
      <c r="F192" s="15">
        <v>19.899999999999999</v>
      </c>
      <c r="G192" s="15">
        <v>15.7</v>
      </c>
      <c r="H192" s="15">
        <v>4.2</v>
      </c>
      <c r="I192" s="15">
        <v>0</v>
      </c>
      <c r="J192" s="15" t="s">
        <v>7</v>
      </c>
      <c r="K192" s="15" t="s">
        <v>6</v>
      </c>
      <c r="L192" s="15" t="s">
        <v>8</v>
      </c>
      <c r="M192" s="16">
        <v>43209.639282407399</v>
      </c>
    </row>
    <row r="193" spans="1:13" x14ac:dyDescent="0.25">
      <c r="A193" s="15">
        <v>1905</v>
      </c>
      <c r="B193" s="15">
        <v>1904</v>
      </c>
      <c r="C193" s="15" t="s">
        <v>3</v>
      </c>
      <c r="D193" s="15">
        <v>180</v>
      </c>
      <c r="E193" s="15">
        <f t="shared" si="2"/>
        <v>18</v>
      </c>
      <c r="F193" s="15">
        <v>21.5</v>
      </c>
      <c r="G193" s="15">
        <v>17.100000000000001</v>
      </c>
      <c r="H193" s="15">
        <v>4.4000000000000004</v>
      </c>
      <c r="I193" s="15">
        <v>1</v>
      </c>
      <c r="J193" s="15" t="s">
        <v>5</v>
      </c>
      <c r="K193" s="15" t="s">
        <v>6</v>
      </c>
      <c r="L193" s="15" t="s">
        <v>10</v>
      </c>
      <c r="M193" s="16">
        <v>43210.456365740698</v>
      </c>
    </row>
    <row r="194" spans="1:13" x14ac:dyDescent="0.25">
      <c r="A194" s="15">
        <v>2422</v>
      </c>
      <c r="B194" s="15">
        <v>2420</v>
      </c>
      <c r="C194" s="15" t="s">
        <v>3</v>
      </c>
      <c r="D194" s="15">
        <v>180</v>
      </c>
      <c r="E194" s="15">
        <f t="shared" ref="E194:E257" si="3">D194/10</f>
        <v>18</v>
      </c>
      <c r="F194" s="15">
        <v>19.399999999999999</v>
      </c>
      <c r="G194" s="15">
        <v>5.3</v>
      </c>
      <c r="H194" s="15">
        <v>14.1</v>
      </c>
      <c r="I194" s="15">
        <v>0</v>
      </c>
      <c r="J194" s="15" t="s">
        <v>5</v>
      </c>
      <c r="K194" s="15" t="s">
        <v>6</v>
      </c>
      <c r="L194" s="15" t="s">
        <v>8</v>
      </c>
      <c r="M194" s="16">
        <v>43216.568611111099</v>
      </c>
    </row>
    <row r="195" spans="1:13" x14ac:dyDescent="0.25">
      <c r="A195" s="15">
        <v>2473</v>
      </c>
      <c r="B195" s="15">
        <v>2473</v>
      </c>
      <c r="C195" s="15" t="s">
        <v>3</v>
      </c>
      <c r="D195" s="15">
        <v>180</v>
      </c>
      <c r="E195" s="15">
        <f t="shared" si="3"/>
        <v>18</v>
      </c>
      <c r="F195" s="15">
        <v>20.5</v>
      </c>
      <c r="G195" s="15">
        <v>6.5</v>
      </c>
      <c r="H195" s="15">
        <v>14</v>
      </c>
      <c r="I195" s="15">
        <v>1</v>
      </c>
      <c r="J195" s="15" t="s">
        <v>5</v>
      </c>
      <c r="K195" s="15" t="s">
        <v>6</v>
      </c>
      <c r="L195" s="15" t="s">
        <v>8</v>
      </c>
      <c r="M195" s="16">
        <v>43216.619652777801</v>
      </c>
    </row>
    <row r="196" spans="1:13" x14ac:dyDescent="0.25">
      <c r="A196" s="15">
        <v>2518</v>
      </c>
      <c r="B196" s="15">
        <v>2517</v>
      </c>
      <c r="C196" s="15" t="s">
        <v>3</v>
      </c>
      <c r="D196" s="15">
        <v>180</v>
      </c>
      <c r="E196" s="15">
        <f t="shared" si="3"/>
        <v>18</v>
      </c>
      <c r="F196" s="15">
        <v>20.6</v>
      </c>
      <c r="G196" s="15">
        <v>3.1</v>
      </c>
      <c r="H196" s="15">
        <v>17.5</v>
      </c>
      <c r="I196" s="15">
        <v>0</v>
      </c>
      <c r="J196" s="15" t="s">
        <v>5</v>
      </c>
      <c r="K196" s="15" t="s">
        <v>6</v>
      </c>
      <c r="L196" s="15" t="s">
        <v>8</v>
      </c>
      <c r="M196" s="16">
        <v>43216.636793981503</v>
      </c>
    </row>
    <row r="197" spans="1:13" x14ac:dyDescent="0.25">
      <c r="A197" s="15">
        <v>2550</v>
      </c>
      <c r="B197" s="15">
        <v>2548</v>
      </c>
      <c r="C197" s="15" t="s">
        <v>3</v>
      </c>
      <c r="D197" s="15">
        <v>180</v>
      </c>
      <c r="E197" s="15">
        <f t="shared" si="3"/>
        <v>18</v>
      </c>
      <c r="F197" s="15">
        <v>15.2</v>
      </c>
      <c r="G197" s="15">
        <v>8.5</v>
      </c>
      <c r="H197" s="15">
        <v>6.7</v>
      </c>
      <c r="I197" s="15">
        <v>1</v>
      </c>
      <c r="J197" s="15" t="s">
        <v>5</v>
      </c>
      <c r="K197" s="15" t="s">
        <v>6</v>
      </c>
      <c r="L197" s="15" t="s">
        <v>10</v>
      </c>
      <c r="M197" s="16">
        <v>43230.452141203699</v>
      </c>
    </row>
    <row r="198" spans="1:13" x14ac:dyDescent="0.25">
      <c r="A198" s="15">
        <v>2844</v>
      </c>
      <c r="B198" s="15">
        <v>2842</v>
      </c>
      <c r="C198" s="15" t="s">
        <v>3</v>
      </c>
      <c r="D198" s="15">
        <v>180</v>
      </c>
      <c r="E198" s="15">
        <f t="shared" si="3"/>
        <v>18</v>
      </c>
      <c r="F198" s="15">
        <v>17.8</v>
      </c>
      <c r="G198" s="15">
        <v>2.6</v>
      </c>
      <c r="H198" s="15">
        <v>15.2</v>
      </c>
      <c r="I198" s="15">
        <v>0</v>
      </c>
      <c r="J198" s="15" t="s">
        <v>5</v>
      </c>
      <c r="K198" s="15" t="s">
        <v>6</v>
      </c>
      <c r="L198" s="15" t="s">
        <v>8</v>
      </c>
      <c r="M198" s="16">
        <v>43231.416840277801</v>
      </c>
    </row>
    <row r="199" spans="1:13" x14ac:dyDescent="0.25">
      <c r="A199" s="15">
        <v>215</v>
      </c>
      <c r="B199" s="15">
        <v>0</v>
      </c>
      <c r="C199" s="15" t="s">
        <v>3</v>
      </c>
      <c r="D199" s="15">
        <v>185</v>
      </c>
      <c r="E199" s="15">
        <f t="shared" si="3"/>
        <v>18.5</v>
      </c>
      <c r="F199" s="15">
        <v>16</v>
      </c>
      <c r="G199" s="15">
        <v>0</v>
      </c>
      <c r="H199" s="15">
        <v>0</v>
      </c>
      <c r="I199" s="15">
        <v>0</v>
      </c>
      <c r="J199" s="15" t="s">
        <v>5</v>
      </c>
      <c r="K199" s="15" t="s">
        <v>6</v>
      </c>
      <c r="L199" s="15" t="s">
        <v>8</v>
      </c>
      <c r="M199" s="16">
        <v>43185.648969907401</v>
      </c>
    </row>
    <row r="200" spans="1:13" x14ac:dyDescent="0.25">
      <c r="A200" s="15">
        <v>474</v>
      </c>
      <c r="B200" s="15">
        <v>0</v>
      </c>
      <c r="C200" s="15" t="s">
        <v>3</v>
      </c>
      <c r="D200" s="15">
        <v>185</v>
      </c>
      <c r="E200" s="15">
        <f t="shared" si="3"/>
        <v>18.5</v>
      </c>
      <c r="F200" s="15">
        <v>17.3</v>
      </c>
      <c r="G200" s="15">
        <v>3.3</v>
      </c>
      <c r="H200" s="15">
        <v>14</v>
      </c>
      <c r="I200" s="15">
        <v>1</v>
      </c>
      <c r="J200" s="15" t="s">
        <v>5</v>
      </c>
      <c r="K200" s="15" t="s">
        <v>6</v>
      </c>
      <c r="L200" s="15" t="s">
        <v>8</v>
      </c>
      <c r="M200" s="16">
        <v>43188.586990740703</v>
      </c>
    </row>
    <row r="201" spans="1:13" x14ac:dyDescent="0.25">
      <c r="A201" s="15">
        <v>782</v>
      </c>
      <c r="B201" s="15">
        <v>0</v>
      </c>
      <c r="C201" s="15" t="s">
        <v>3</v>
      </c>
      <c r="D201" s="15">
        <v>185</v>
      </c>
      <c r="E201" s="15">
        <f t="shared" si="3"/>
        <v>18.5</v>
      </c>
      <c r="F201" s="15">
        <v>18.100000000000001</v>
      </c>
      <c r="G201" s="15">
        <v>16.7</v>
      </c>
      <c r="H201" s="15">
        <v>1.4</v>
      </c>
      <c r="I201" s="15">
        <v>1</v>
      </c>
      <c r="J201" s="15" t="s">
        <v>5</v>
      </c>
      <c r="K201" s="15" t="s">
        <v>6</v>
      </c>
      <c r="L201" s="15" t="s">
        <v>8</v>
      </c>
      <c r="M201" s="16">
        <v>43195.625787037003</v>
      </c>
    </row>
    <row r="202" spans="1:13" x14ac:dyDescent="0.25">
      <c r="A202" s="15">
        <v>960</v>
      </c>
      <c r="B202" s="15">
        <v>0</v>
      </c>
      <c r="C202" s="15" t="s">
        <v>3</v>
      </c>
      <c r="D202" s="15">
        <v>185</v>
      </c>
      <c r="E202" s="15">
        <f t="shared" si="3"/>
        <v>18.5</v>
      </c>
      <c r="F202" s="15">
        <v>16.5</v>
      </c>
      <c r="G202" s="15">
        <v>15.1</v>
      </c>
      <c r="H202" s="15">
        <v>1.4</v>
      </c>
      <c r="I202" s="15">
        <v>1</v>
      </c>
      <c r="J202" s="15" t="s">
        <v>12</v>
      </c>
      <c r="K202" s="15" t="s">
        <v>6</v>
      </c>
      <c r="L202" s="15" t="s">
        <v>8</v>
      </c>
      <c r="M202" s="16">
        <v>43196.472939814797</v>
      </c>
    </row>
    <row r="203" spans="1:13" x14ac:dyDescent="0.25">
      <c r="A203" s="15">
        <v>993</v>
      </c>
      <c r="B203" s="15">
        <v>992</v>
      </c>
      <c r="C203" s="15" t="s">
        <v>3</v>
      </c>
      <c r="D203" s="15">
        <v>185</v>
      </c>
      <c r="E203" s="15">
        <f t="shared" si="3"/>
        <v>18.5</v>
      </c>
      <c r="F203" s="15">
        <v>17.2</v>
      </c>
      <c r="G203" s="15">
        <v>1.2</v>
      </c>
      <c r="H203" s="15">
        <v>16</v>
      </c>
      <c r="I203" s="15">
        <v>0</v>
      </c>
      <c r="J203" s="15" t="s">
        <v>5</v>
      </c>
      <c r="K203" s="15" t="s">
        <v>6</v>
      </c>
      <c r="L203" s="15" t="s">
        <v>8</v>
      </c>
      <c r="M203" s="16">
        <v>43196.532835648097</v>
      </c>
    </row>
    <row r="204" spans="1:13" x14ac:dyDescent="0.25">
      <c r="A204" s="15">
        <v>1642</v>
      </c>
      <c r="B204" s="15">
        <v>1641</v>
      </c>
      <c r="C204" s="15" t="s">
        <v>3</v>
      </c>
      <c r="D204" s="15">
        <v>185</v>
      </c>
      <c r="E204" s="15">
        <f t="shared" si="3"/>
        <v>18.5</v>
      </c>
      <c r="F204" s="15">
        <v>18.600000000000001</v>
      </c>
      <c r="G204" s="15">
        <v>6.2</v>
      </c>
      <c r="H204" s="15">
        <v>12.4</v>
      </c>
      <c r="I204" s="15">
        <v>0</v>
      </c>
      <c r="J204" s="15" t="s">
        <v>5</v>
      </c>
      <c r="K204" s="15" t="s">
        <v>6</v>
      </c>
      <c r="L204" s="15" t="s">
        <v>8</v>
      </c>
      <c r="M204" s="16">
        <v>43209.505775463003</v>
      </c>
    </row>
    <row r="205" spans="1:13" x14ac:dyDescent="0.25">
      <c r="A205" s="15">
        <v>1680</v>
      </c>
      <c r="B205" s="15">
        <v>0</v>
      </c>
      <c r="C205" s="15" t="s">
        <v>3</v>
      </c>
      <c r="D205" s="15">
        <v>185</v>
      </c>
      <c r="E205" s="15">
        <f t="shared" si="3"/>
        <v>18.5</v>
      </c>
      <c r="F205" s="15">
        <v>20.2</v>
      </c>
      <c r="G205" s="15">
        <v>16.899999999999999</v>
      </c>
      <c r="H205" s="15">
        <v>3.3</v>
      </c>
      <c r="I205" s="15">
        <v>0</v>
      </c>
      <c r="J205" s="15" t="s">
        <v>7</v>
      </c>
      <c r="K205" s="15" t="s">
        <v>6</v>
      </c>
      <c r="L205" s="15" t="s">
        <v>8</v>
      </c>
      <c r="M205" s="16">
        <v>43209.567534722199</v>
      </c>
    </row>
    <row r="206" spans="1:13" x14ac:dyDescent="0.25">
      <c r="A206" s="15">
        <v>1732</v>
      </c>
      <c r="B206" s="15">
        <v>0</v>
      </c>
      <c r="C206" s="15" t="s">
        <v>3</v>
      </c>
      <c r="D206" s="15">
        <v>185</v>
      </c>
      <c r="E206" s="15">
        <f t="shared" si="3"/>
        <v>18.5</v>
      </c>
      <c r="F206" s="15">
        <v>18.2</v>
      </c>
      <c r="G206" s="15">
        <v>1.6</v>
      </c>
      <c r="H206" s="15">
        <v>16.600000000000001</v>
      </c>
      <c r="I206" s="15">
        <v>0</v>
      </c>
      <c r="J206" s="15" t="s">
        <v>7</v>
      </c>
      <c r="K206" s="15" t="s">
        <v>6</v>
      </c>
      <c r="L206" s="15" t="s">
        <v>10</v>
      </c>
      <c r="M206" s="16">
        <v>43209.617337962998</v>
      </c>
    </row>
    <row r="207" spans="1:13" x14ac:dyDescent="0.25">
      <c r="A207" s="15">
        <v>1770</v>
      </c>
      <c r="B207" s="15">
        <v>1769</v>
      </c>
      <c r="C207" s="15" t="s">
        <v>3</v>
      </c>
      <c r="D207" s="15">
        <v>185</v>
      </c>
      <c r="E207" s="15">
        <f t="shared" si="3"/>
        <v>18.5</v>
      </c>
      <c r="F207" s="15">
        <v>19.5</v>
      </c>
      <c r="G207" s="15">
        <v>13.3</v>
      </c>
      <c r="H207" s="15">
        <v>6.2</v>
      </c>
      <c r="I207" s="15">
        <v>0</v>
      </c>
      <c r="J207" s="15" t="s">
        <v>5</v>
      </c>
      <c r="K207" s="15" t="s">
        <v>6</v>
      </c>
      <c r="L207" s="15" t="s">
        <v>8</v>
      </c>
      <c r="M207" s="16">
        <v>43209.625590277799</v>
      </c>
    </row>
    <row r="208" spans="1:13" x14ac:dyDescent="0.25">
      <c r="A208" s="15">
        <v>1790</v>
      </c>
      <c r="B208" s="15">
        <v>0</v>
      </c>
      <c r="C208" s="15" t="s">
        <v>3</v>
      </c>
      <c r="D208" s="15">
        <v>185</v>
      </c>
      <c r="E208" s="15">
        <f t="shared" si="3"/>
        <v>18.5</v>
      </c>
      <c r="F208" s="15">
        <v>19.7</v>
      </c>
      <c r="G208" s="15">
        <v>2.8</v>
      </c>
      <c r="H208" s="15">
        <v>16.899999999999999</v>
      </c>
      <c r="I208" s="15">
        <v>0</v>
      </c>
      <c r="J208" s="15" t="s">
        <v>7</v>
      </c>
      <c r="K208" s="15" t="s">
        <v>6</v>
      </c>
      <c r="L208" s="15" t="s">
        <v>8</v>
      </c>
      <c r="M208" s="16">
        <v>43209.630347222199</v>
      </c>
    </row>
    <row r="209" spans="1:13" x14ac:dyDescent="0.25">
      <c r="A209" s="15">
        <v>1825</v>
      </c>
      <c r="B209" s="15">
        <v>1825</v>
      </c>
      <c r="C209" s="15" t="s">
        <v>3</v>
      </c>
      <c r="D209" s="15">
        <v>185</v>
      </c>
      <c r="E209" s="15">
        <f t="shared" si="3"/>
        <v>18.5</v>
      </c>
      <c r="F209" s="15">
        <v>20.7</v>
      </c>
      <c r="G209" s="15">
        <v>5.3</v>
      </c>
      <c r="H209" s="15">
        <v>15.4</v>
      </c>
      <c r="I209" s="15">
        <v>0</v>
      </c>
      <c r="J209" s="15" t="s">
        <v>5</v>
      </c>
      <c r="K209" s="15" t="s">
        <v>6</v>
      </c>
      <c r="L209" s="15" t="s">
        <v>8</v>
      </c>
      <c r="M209" s="16">
        <v>43209.646354166704</v>
      </c>
    </row>
    <row r="210" spans="1:13" x14ac:dyDescent="0.25">
      <c r="A210" s="15">
        <v>1906</v>
      </c>
      <c r="B210" s="15">
        <v>1904</v>
      </c>
      <c r="C210" s="15" t="s">
        <v>3</v>
      </c>
      <c r="D210" s="15">
        <v>185</v>
      </c>
      <c r="E210" s="15">
        <f t="shared" si="3"/>
        <v>18.5</v>
      </c>
      <c r="F210" s="15">
        <v>21.3</v>
      </c>
      <c r="G210" s="15">
        <v>17.2</v>
      </c>
      <c r="H210" s="15">
        <v>4.0999999999999996</v>
      </c>
      <c r="I210" s="15">
        <v>1</v>
      </c>
      <c r="J210" s="15" t="s">
        <v>5</v>
      </c>
      <c r="K210" s="15" t="s">
        <v>6</v>
      </c>
      <c r="L210" s="15" t="s">
        <v>10</v>
      </c>
      <c r="M210" s="16">
        <v>43210.456516203703</v>
      </c>
    </row>
    <row r="211" spans="1:13" x14ac:dyDescent="0.25">
      <c r="A211" s="15">
        <v>2333</v>
      </c>
      <c r="B211" s="15">
        <v>2332</v>
      </c>
      <c r="C211" s="15" t="s">
        <v>3</v>
      </c>
      <c r="D211" s="15">
        <v>185</v>
      </c>
      <c r="E211" s="15">
        <f t="shared" si="3"/>
        <v>18.5</v>
      </c>
      <c r="F211" s="15">
        <v>19.100000000000001</v>
      </c>
      <c r="G211" s="15">
        <v>2.2999999999999998</v>
      </c>
      <c r="H211" s="15">
        <v>16.8</v>
      </c>
      <c r="I211" s="15">
        <v>1</v>
      </c>
      <c r="J211" s="15" t="s">
        <v>5</v>
      </c>
      <c r="K211" s="15" t="s">
        <v>6</v>
      </c>
      <c r="L211" s="15" t="s">
        <v>8</v>
      </c>
      <c r="M211" s="16">
        <v>43216.491990740702</v>
      </c>
    </row>
    <row r="212" spans="1:13" x14ac:dyDescent="0.25">
      <c r="A212" s="15">
        <v>2353</v>
      </c>
      <c r="B212" s="15">
        <v>0</v>
      </c>
      <c r="C212" s="15" t="s">
        <v>3</v>
      </c>
      <c r="D212" s="15">
        <v>185</v>
      </c>
      <c r="E212" s="15">
        <f t="shared" si="3"/>
        <v>18.5</v>
      </c>
      <c r="F212" s="15">
        <v>19.3</v>
      </c>
      <c r="G212" s="15">
        <v>2.2000000000000002</v>
      </c>
      <c r="H212" s="15">
        <v>17.100000000000001</v>
      </c>
      <c r="I212" s="15">
        <v>1</v>
      </c>
      <c r="J212" s="15" t="s">
        <v>7</v>
      </c>
      <c r="K212" s="15" t="s">
        <v>6</v>
      </c>
      <c r="L212" s="15" t="s">
        <v>8</v>
      </c>
      <c r="M212" s="16">
        <v>43216.498078703698</v>
      </c>
    </row>
    <row r="213" spans="1:13" x14ac:dyDescent="0.25">
      <c r="A213" s="15">
        <v>2420</v>
      </c>
      <c r="B213" s="15">
        <v>2420</v>
      </c>
      <c r="C213" s="15" t="s">
        <v>3</v>
      </c>
      <c r="D213" s="15">
        <v>185</v>
      </c>
      <c r="E213" s="15">
        <f t="shared" si="3"/>
        <v>18.5</v>
      </c>
      <c r="F213" s="15">
        <v>18.2</v>
      </c>
      <c r="G213" s="15">
        <v>2.1</v>
      </c>
      <c r="H213" s="15">
        <v>16.100000000000001</v>
      </c>
      <c r="I213" s="15">
        <v>1</v>
      </c>
      <c r="J213" s="15" t="s">
        <v>5</v>
      </c>
      <c r="K213" s="15" t="s">
        <v>6</v>
      </c>
      <c r="L213" s="15" t="s">
        <v>8</v>
      </c>
      <c r="M213" s="16">
        <v>43216.5683333333</v>
      </c>
    </row>
    <row r="214" spans="1:13" x14ac:dyDescent="0.25">
      <c r="A214" s="15">
        <v>2613</v>
      </c>
      <c r="B214" s="15">
        <v>2612</v>
      </c>
      <c r="C214" s="15" t="s">
        <v>3</v>
      </c>
      <c r="D214" s="15">
        <v>185</v>
      </c>
      <c r="E214" s="15">
        <f t="shared" si="3"/>
        <v>18.5</v>
      </c>
      <c r="F214" s="15">
        <v>15.1</v>
      </c>
      <c r="G214" s="15">
        <v>7.4</v>
      </c>
      <c r="H214" s="15">
        <v>7.7</v>
      </c>
      <c r="I214" s="15">
        <v>1</v>
      </c>
      <c r="J214" s="15" t="s">
        <v>5</v>
      </c>
      <c r="K214" s="15" t="s">
        <v>6</v>
      </c>
      <c r="L214" s="15" t="s">
        <v>8</v>
      </c>
      <c r="M214" s="16">
        <v>43230.469328703701</v>
      </c>
    </row>
    <row r="215" spans="1:13" x14ac:dyDescent="0.25">
      <c r="A215" s="15">
        <v>2615</v>
      </c>
      <c r="B215" s="15">
        <v>2612</v>
      </c>
      <c r="C215" s="15" t="s">
        <v>3</v>
      </c>
      <c r="D215" s="15">
        <v>185</v>
      </c>
      <c r="E215" s="15">
        <f t="shared" si="3"/>
        <v>18.5</v>
      </c>
      <c r="F215" s="15">
        <v>16.3</v>
      </c>
      <c r="G215" s="15">
        <v>1.3</v>
      </c>
      <c r="H215" s="15">
        <v>15</v>
      </c>
      <c r="I215" s="15">
        <v>1</v>
      </c>
      <c r="J215" s="15" t="s">
        <v>5</v>
      </c>
      <c r="K215" s="15" t="s">
        <v>6</v>
      </c>
      <c r="L215" s="15" t="s">
        <v>8</v>
      </c>
      <c r="M215" s="16">
        <v>43230.469618055598</v>
      </c>
    </row>
    <row r="216" spans="1:13" x14ac:dyDescent="0.25">
      <c r="A216" s="15">
        <v>3066</v>
      </c>
      <c r="B216" s="15">
        <v>3065</v>
      </c>
      <c r="C216" s="15" t="s">
        <v>3</v>
      </c>
      <c r="D216" s="15">
        <v>185</v>
      </c>
      <c r="E216" s="15">
        <f t="shared" si="3"/>
        <v>18.5</v>
      </c>
      <c r="F216" s="15">
        <v>18.3</v>
      </c>
      <c r="G216" s="15">
        <v>2.1</v>
      </c>
      <c r="H216" s="15">
        <v>16.2</v>
      </c>
      <c r="I216" s="15">
        <v>0</v>
      </c>
      <c r="J216" s="15" t="s">
        <v>5</v>
      </c>
      <c r="K216" s="15" t="s">
        <v>6</v>
      </c>
      <c r="L216" s="15" t="s">
        <v>8</v>
      </c>
      <c r="M216" s="16">
        <v>43231.581631944398</v>
      </c>
    </row>
    <row r="217" spans="1:13" x14ac:dyDescent="0.25">
      <c r="A217" s="15">
        <v>129</v>
      </c>
      <c r="B217" s="15">
        <v>0</v>
      </c>
      <c r="C217" s="15" t="s">
        <v>3</v>
      </c>
      <c r="D217" s="15">
        <v>190</v>
      </c>
      <c r="E217" s="15">
        <f t="shared" si="3"/>
        <v>19</v>
      </c>
      <c r="F217" s="15">
        <v>13.9</v>
      </c>
      <c r="G217" s="15">
        <v>8.3000000000000007</v>
      </c>
      <c r="H217" s="15">
        <v>5.6</v>
      </c>
      <c r="I217" s="15">
        <v>0</v>
      </c>
      <c r="J217" s="15" t="s">
        <v>7</v>
      </c>
      <c r="K217" s="15" t="s">
        <v>6</v>
      </c>
      <c r="L217" s="15" t="s">
        <v>8</v>
      </c>
      <c r="M217" s="16">
        <v>43185.501793981501</v>
      </c>
    </row>
    <row r="218" spans="1:13" x14ac:dyDescent="0.25">
      <c r="A218" s="15">
        <v>142</v>
      </c>
      <c r="B218" s="15">
        <v>0</v>
      </c>
      <c r="C218" s="15" t="s">
        <v>3</v>
      </c>
      <c r="D218" s="15">
        <v>190</v>
      </c>
      <c r="E218" s="15">
        <f t="shared" si="3"/>
        <v>19</v>
      </c>
      <c r="F218" s="15">
        <v>15.4</v>
      </c>
      <c r="G218" s="15">
        <v>11</v>
      </c>
      <c r="H218" s="15">
        <v>4.4000000000000004</v>
      </c>
      <c r="I218" s="15">
        <v>0</v>
      </c>
      <c r="J218" s="15" t="s">
        <v>5</v>
      </c>
      <c r="K218" s="15" t="s">
        <v>6</v>
      </c>
      <c r="L218" s="15" t="s">
        <v>8</v>
      </c>
      <c r="M218" s="16">
        <v>43185.533842592602</v>
      </c>
    </row>
    <row r="219" spans="1:13" x14ac:dyDescent="0.25">
      <c r="A219" s="15">
        <v>234</v>
      </c>
      <c r="B219" s="15">
        <v>234</v>
      </c>
      <c r="C219" s="15" t="s">
        <v>3</v>
      </c>
      <c r="D219" s="15">
        <v>190</v>
      </c>
      <c r="E219" s="15">
        <f t="shared" si="3"/>
        <v>19</v>
      </c>
      <c r="F219" s="15">
        <v>19.5</v>
      </c>
      <c r="G219" s="15">
        <v>17.5</v>
      </c>
      <c r="H219" s="15">
        <v>2</v>
      </c>
      <c r="I219" s="15">
        <v>0</v>
      </c>
      <c r="J219" s="15" t="s">
        <v>5</v>
      </c>
      <c r="K219" s="15" t="s">
        <v>6</v>
      </c>
      <c r="L219" s="15" t="s">
        <v>8</v>
      </c>
      <c r="M219" s="16">
        <v>43185.672094907401</v>
      </c>
    </row>
    <row r="220" spans="1:13" x14ac:dyDescent="0.25">
      <c r="A220" s="15">
        <v>243</v>
      </c>
      <c r="B220" s="15">
        <v>243</v>
      </c>
      <c r="C220" s="15" t="s">
        <v>3</v>
      </c>
      <c r="D220" s="15">
        <v>190</v>
      </c>
      <c r="E220" s="15">
        <f t="shared" si="3"/>
        <v>19</v>
      </c>
      <c r="F220" s="15">
        <v>22.5</v>
      </c>
      <c r="G220" s="15">
        <v>17</v>
      </c>
      <c r="H220" s="15">
        <v>5.5</v>
      </c>
      <c r="I220" s="15">
        <v>1</v>
      </c>
      <c r="J220" s="15" t="s">
        <v>5</v>
      </c>
      <c r="K220" s="15" t="s">
        <v>6</v>
      </c>
      <c r="L220" s="15" t="s">
        <v>8</v>
      </c>
      <c r="M220" s="16">
        <v>43185.673935185201</v>
      </c>
    </row>
    <row r="221" spans="1:13" x14ac:dyDescent="0.25">
      <c r="A221" s="15">
        <v>480</v>
      </c>
      <c r="B221" s="15">
        <v>0</v>
      </c>
      <c r="C221" s="15" t="s">
        <v>3</v>
      </c>
      <c r="D221" s="15">
        <v>190</v>
      </c>
      <c r="E221" s="15">
        <f t="shared" si="3"/>
        <v>19</v>
      </c>
      <c r="F221" s="15">
        <v>17.100000000000001</v>
      </c>
      <c r="G221" s="15">
        <v>2</v>
      </c>
      <c r="H221" s="15">
        <v>15.1</v>
      </c>
      <c r="I221" s="15">
        <v>0</v>
      </c>
      <c r="J221" s="15" t="s">
        <v>7</v>
      </c>
      <c r="K221" s="15" t="s">
        <v>6</v>
      </c>
      <c r="L221" s="15" t="s">
        <v>8</v>
      </c>
      <c r="M221" s="16">
        <v>43188.587743055599</v>
      </c>
    </row>
    <row r="222" spans="1:13" x14ac:dyDescent="0.25">
      <c r="A222" s="15">
        <v>689</v>
      </c>
      <c r="B222" s="15">
        <v>687</v>
      </c>
      <c r="C222" s="15" t="s">
        <v>3</v>
      </c>
      <c r="D222" s="15">
        <v>190</v>
      </c>
      <c r="E222" s="15">
        <f t="shared" si="3"/>
        <v>19</v>
      </c>
      <c r="F222" s="15">
        <v>17.3</v>
      </c>
      <c r="G222" s="15">
        <v>7.2</v>
      </c>
      <c r="H222" s="15">
        <v>10.1</v>
      </c>
      <c r="I222" s="15">
        <v>1</v>
      </c>
      <c r="J222" s="15" t="s">
        <v>5</v>
      </c>
      <c r="K222" s="15" t="s">
        <v>6</v>
      </c>
      <c r="L222" s="15" t="s">
        <v>8</v>
      </c>
      <c r="M222" s="16">
        <v>43195.557175925896</v>
      </c>
    </row>
    <row r="223" spans="1:13" x14ac:dyDescent="0.25">
      <c r="A223" s="15">
        <v>712</v>
      </c>
      <c r="B223" s="15">
        <v>710</v>
      </c>
      <c r="C223" s="15" t="s">
        <v>3</v>
      </c>
      <c r="D223" s="15">
        <v>190</v>
      </c>
      <c r="E223" s="15">
        <f t="shared" si="3"/>
        <v>19</v>
      </c>
      <c r="F223" s="15">
        <v>18.8</v>
      </c>
      <c r="G223" s="15">
        <v>16.2</v>
      </c>
      <c r="H223" s="15">
        <v>2.6</v>
      </c>
      <c r="I223" s="15">
        <v>0</v>
      </c>
      <c r="J223" s="15" t="s">
        <v>5</v>
      </c>
      <c r="K223" s="15" t="s">
        <v>6</v>
      </c>
      <c r="L223" s="15" t="s">
        <v>8</v>
      </c>
      <c r="M223" s="16">
        <v>43195.579675925903</v>
      </c>
    </row>
    <row r="224" spans="1:13" x14ac:dyDescent="0.25">
      <c r="A224" s="15">
        <v>749</v>
      </c>
      <c r="B224" s="15">
        <v>749</v>
      </c>
      <c r="C224" s="15" t="s">
        <v>3</v>
      </c>
      <c r="D224" s="15">
        <v>190</v>
      </c>
      <c r="E224" s="15">
        <f t="shared" si="3"/>
        <v>19</v>
      </c>
      <c r="F224" s="15">
        <v>18.399999999999999</v>
      </c>
      <c r="G224" s="15">
        <v>17.3</v>
      </c>
      <c r="H224" s="15">
        <v>1.1000000000000001</v>
      </c>
      <c r="I224" s="15">
        <v>0</v>
      </c>
      <c r="J224" s="15" t="s">
        <v>5</v>
      </c>
      <c r="K224" s="15" t="s">
        <v>6</v>
      </c>
      <c r="L224" s="15" t="s">
        <v>8</v>
      </c>
      <c r="M224" s="16">
        <v>43195.592858796299</v>
      </c>
    </row>
    <row r="225" spans="1:13" x14ac:dyDescent="0.25">
      <c r="A225" s="15">
        <v>780</v>
      </c>
      <c r="B225" s="15">
        <v>780</v>
      </c>
      <c r="C225" s="15" t="s">
        <v>3</v>
      </c>
      <c r="D225" s="15">
        <v>190</v>
      </c>
      <c r="E225" s="15">
        <f t="shared" si="3"/>
        <v>19</v>
      </c>
      <c r="F225" s="15">
        <v>17.8</v>
      </c>
      <c r="G225" s="15">
        <v>16.5</v>
      </c>
      <c r="H225" s="15">
        <v>1.3</v>
      </c>
      <c r="I225" s="15">
        <v>0</v>
      </c>
      <c r="J225" s="15" t="s">
        <v>5</v>
      </c>
      <c r="K225" s="15" t="s">
        <v>6</v>
      </c>
      <c r="L225" s="15" t="s">
        <v>8</v>
      </c>
      <c r="M225" s="16">
        <v>43195.6249537037</v>
      </c>
    </row>
    <row r="226" spans="1:13" x14ac:dyDescent="0.25">
      <c r="A226" s="15">
        <v>789</v>
      </c>
      <c r="B226" s="15">
        <v>789</v>
      </c>
      <c r="C226" s="15" t="s">
        <v>3</v>
      </c>
      <c r="D226" s="15">
        <v>190</v>
      </c>
      <c r="E226" s="15">
        <f t="shared" si="3"/>
        <v>19</v>
      </c>
      <c r="F226" s="15">
        <v>18.3</v>
      </c>
      <c r="G226" s="15">
        <v>1.5</v>
      </c>
      <c r="H226" s="15">
        <v>16.8</v>
      </c>
      <c r="I226" s="15">
        <v>0</v>
      </c>
      <c r="J226" s="15" t="s">
        <v>5</v>
      </c>
      <c r="K226" s="15" t="s">
        <v>6</v>
      </c>
      <c r="L226" s="15" t="s">
        <v>8</v>
      </c>
      <c r="M226" s="16">
        <v>43195.644444444399</v>
      </c>
    </row>
    <row r="227" spans="1:13" x14ac:dyDescent="0.25">
      <c r="A227" s="15">
        <v>974</v>
      </c>
      <c r="B227" s="15">
        <v>0</v>
      </c>
      <c r="C227" s="15" t="s">
        <v>3</v>
      </c>
      <c r="D227" s="15">
        <v>190</v>
      </c>
      <c r="E227" s="15">
        <f t="shared" si="3"/>
        <v>19</v>
      </c>
      <c r="F227" s="15">
        <v>18.100000000000001</v>
      </c>
      <c r="G227" s="15">
        <v>15.1</v>
      </c>
      <c r="H227" s="15">
        <v>3</v>
      </c>
      <c r="I227" s="15">
        <v>1</v>
      </c>
      <c r="J227" s="15" t="s">
        <v>7</v>
      </c>
      <c r="K227" s="15" t="s">
        <v>6</v>
      </c>
      <c r="L227" s="15" t="s">
        <v>10</v>
      </c>
      <c r="M227" s="16">
        <v>43196.529490740701</v>
      </c>
    </row>
    <row r="228" spans="1:13" x14ac:dyDescent="0.25">
      <c r="A228" s="15">
        <v>994</v>
      </c>
      <c r="B228" s="15">
        <v>0</v>
      </c>
      <c r="C228" s="15" t="s">
        <v>3</v>
      </c>
      <c r="D228" s="15">
        <v>190</v>
      </c>
      <c r="E228" s="15">
        <f t="shared" si="3"/>
        <v>19</v>
      </c>
      <c r="F228" s="15">
        <v>16.7</v>
      </c>
      <c r="G228" s="15">
        <v>15.2</v>
      </c>
      <c r="H228" s="15">
        <v>1.5</v>
      </c>
      <c r="I228" s="15">
        <v>0</v>
      </c>
      <c r="J228" s="15" t="s">
        <v>5</v>
      </c>
      <c r="K228" s="15" t="s">
        <v>6</v>
      </c>
      <c r="L228" s="15" t="s">
        <v>8</v>
      </c>
      <c r="M228" s="16">
        <v>43196.533020833303</v>
      </c>
    </row>
    <row r="229" spans="1:13" x14ac:dyDescent="0.25">
      <c r="A229" s="15">
        <v>1001</v>
      </c>
      <c r="B229" s="15">
        <v>999</v>
      </c>
      <c r="C229" s="15" t="s">
        <v>3</v>
      </c>
      <c r="D229" s="15">
        <v>190</v>
      </c>
      <c r="E229" s="15">
        <f t="shared" si="3"/>
        <v>19</v>
      </c>
      <c r="F229" s="15">
        <v>16.899999999999999</v>
      </c>
      <c r="G229" s="15">
        <v>14.3</v>
      </c>
      <c r="H229" s="15">
        <v>2.6</v>
      </c>
      <c r="I229" s="15">
        <v>0</v>
      </c>
      <c r="J229" s="15" t="s">
        <v>5</v>
      </c>
      <c r="K229" s="15" t="s">
        <v>6</v>
      </c>
      <c r="L229" s="15" t="s">
        <v>8</v>
      </c>
      <c r="M229" s="16">
        <v>43196.536030092597</v>
      </c>
    </row>
    <row r="230" spans="1:13" x14ac:dyDescent="0.25">
      <c r="A230" s="15">
        <v>1073</v>
      </c>
      <c r="B230" s="15">
        <v>0</v>
      </c>
      <c r="C230" s="15" t="s">
        <v>3</v>
      </c>
      <c r="D230" s="15">
        <v>190</v>
      </c>
      <c r="E230" s="15">
        <f t="shared" si="3"/>
        <v>19</v>
      </c>
      <c r="F230" s="15">
        <v>17.899999999999999</v>
      </c>
      <c r="G230" s="15">
        <v>16</v>
      </c>
      <c r="H230" s="15">
        <v>1.9</v>
      </c>
      <c r="I230" s="15">
        <v>0</v>
      </c>
      <c r="J230" s="15" t="s">
        <v>7</v>
      </c>
      <c r="K230" s="15" t="s">
        <v>6</v>
      </c>
      <c r="L230" s="15" t="s">
        <v>10</v>
      </c>
      <c r="M230" s="16">
        <v>43196.5811805556</v>
      </c>
    </row>
    <row r="231" spans="1:13" x14ac:dyDescent="0.25">
      <c r="A231" s="15">
        <v>1691</v>
      </c>
      <c r="B231" s="15">
        <v>1690</v>
      </c>
      <c r="C231" s="15" t="s">
        <v>3</v>
      </c>
      <c r="D231" s="15">
        <v>190</v>
      </c>
      <c r="E231" s="15">
        <f t="shared" si="3"/>
        <v>19</v>
      </c>
      <c r="F231" s="15">
        <v>17.8</v>
      </c>
      <c r="G231" s="15">
        <v>5.0999999999999996</v>
      </c>
      <c r="H231" s="15">
        <v>12.7</v>
      </c>
      <c r="I231" s="15">
        <v>0</v>
      </c>
      <c r="J231" s="15" t="s">
        <v>5</v>
      </c>
      <c r="K231" s="15" t="s">
        <v>6</v>
      </c>
      <c r="L231" s="15" t="s">
        <v>8</v>
      </c>
      <c r="M231" s="16">
        <v>43209.571365740703</v>
      </c>
    </row>
    <row r="232" spans="1:13" x14ac:dyDescent="0.25">
      <c r="A232" s="15">
        <v>1749</v>
      </c>
      <c r="B232" s="15">
        <v>0</v>
      </c>
      <c r="C232" s="15" t="s">
        <v>3</v>
      </c>
      <c r="D232" s="15">
        <v>190</v>
      </c>
      <c r="E232" s="15">
        <f t="shared" si="3"/>
        <v>19</v>
      </c>
      <c r="F232" s="15">
        <v>19.8</v>
      </c>
      <c r="G232" s="15">
        <v>13.6</v>
      </c>
      <c r="H232" s="15">
        <v>6.2</v>
      </c>
      <c r="I232" s="15">
        <v>0</v>
      </c>
      <c r="J232" s="15" t="s">
        <v>5</v>
      </c>
      <c r="K232" s="15" t="s">
        <v>6</v>
      </c>
      <c r="L232" s="15" t="s">
        <v>8</v>
      </c>
      <c r="M232" s="16">
        <v>43209.621099536998</v>
      </c>
    </row>
    <row r="233" spans="1:13" x14ac:dyDescent="0.25">
      <c r="A233" s="15">
        <v>1761</v>
      </c>
      <c r="B233" s="15">
        <v>1761</v>
      </c>
      <c r="C233" s="15" t="s">
        <v>3</v>
      </c>
      <c r="D233" s="15">
        <v>190</v>
      </c>
      <c r="E233" s="15">
        <f t="shared" si="3"/>
        <v>19</v>
      </c>
      <c r="F233" s="15">
        <v>18.399999999999999</v>
      </c>
      <c r="G233" s="15">
        <v>15.3</v>
      </c>
      <c r="H233" s="15">
        <v>3.1</v>
      </c>
      <c r="I233" s="15">
        <v>0</v>
      </c>
      <c r="J233" s="15" t="s">
        <v>5</v>
      </c>
      <c r="K233" s="15" t="s">
        <v>6</v>
      </c>
      <c r="L233" s="15" t="s">
        <v>8</v>
      </c>
      <c r="M233" s="16">
        <v>43209.623888888898</v>
      </c>
    </row>
    <row r="234" spans="1:13" x14ac:dyDescent="0.25">
      <c r="A234" s="15">
        <v>1769</v>
      </c>
      <c r="B234" s="15">
        <v>1769</v>
      </c>
      <c r="C234" s="15" t="s">
        <v>3</v>
      </c>
      <c r="D234" s="15">
        <v>190</v>
      </c>
      <c r="E234" s="15">
        <f t="shared" si="3"/>
        <v>19</v>
      </c>
      <c r="F234" s="15">
        <v>19.8</v>
      </c>
      <c r="G234" s="15">
        <v>14.9</v>
      </c>
      <c r="H234" s="15">
        <v>4.9000000000000004</v>
      </c>
      <c r="I234" s="15">
        <v>1</v>
      </c>
      <c r="J234" s="15" t="s">
        <v>5</v>
      </c>
      <c r="K234" s="15" t="s">
        <v>6</v>
      </c>
      <c r="L234" s="15" t="s">
        <v>8</v>
      </c>
      <c r="M234" s="16">
        <v>43209.625462962998</v>
      </c>
    </row>
    <row r="235" spans="1:13" x14ac:dyDescent="0.25">
      <c r="A235" s="15">
        <v>1824</v>
      </c>
      <c r="B235" s="15">
        <v>0</v>
      </c>
      <c r="C235" s="15" t="s">
        <v>3</v>
      </c>
      <c r="D235" s="15">
        <v>190</v>
      </c>
      <c r="E235" s="15">
        <f t="shared" si="3"/>
        <v>19</v>
      </c>
      <c r="F235" s="15">
        <v>18.7</v>
      </c>
      <c r="G235" s="15">
        <v>10.3</v>
      </c>
      <c r="H235" s="15">
        <v>8.4</v>
      </c>
      <c r="I235" s="15">
        <v>1</v>
      </c>
      <c r="J235" s="15" t="s">
        <v>7</v>
      </c>
      <c r="K235" s="15" t="s">
        <v>6</v>
      </c>
      <c r="L235" s="15" t="s">
        <v>8</v>
      </c>
      <c r="M235" s="16">
        <v>43209.646180555603</v>
      </c>
    </row>
    <row r="236" spans="1:13" x14ac:dyDescent="0.25">
      <c r="A236" s="15">
        <v>1846</v>
      </c>
      <c r="B236" s="15">
        <v>1845</v>
      </c>
      <c r="C236" s="15" t="s">
        <v>3</v>
      </c>
      <c r="D236" s="15">
        <v>190</v>
      </c>
      <c r="E236" s="15">
        <f t="shared" si="3"/>
        <v>19</v>
      </c>
      <c r="F236" s="15">
        <v>17.899999999999999</v>
      </c>
      <c r="G236" s="15">
        <v>1.5</v>
      </c>
      <c r="H236" s="15">
        <v>16.399999999999999</v>
      </c>
      <c r="I236" s="15">
        <v>0</v>
      </c>
      <c r="J236" s="15" t="s">
        <v>5</v>
      </c>
      <c r="K236" s="15" t="s">
        <v>6</v>
      </c>
      <c r="L236" s="15" t="s">
        <v>10</v>
      </c>
      <c r="M236" s="16">
        <v>43210.410729166702</v>
      </c>
    </row>
    <row r="237" spans="1:13" x14ac:dyDescent="0.25">
      <c r="A237" s="15">
        <v>1875</v>
      </c>
      <c r="B237" s="15">
        <v>1875</v>
      </c>
      <c r="C237" s="15" t="s">
        <v>3</v>
      </c>
      <c r="D237" s="15">
        <v>190</v>
      </c>
      <c r="E237" s="15">
        <f t="shared" si="3"/>
        <v>19</v>
      </c>
      <c r="F237" s="15">
        <v>19.7</v>
      </c>
      <c r="G237" s="15">
        <v>14.4</v>
      </c>
      <c r="H237" s="15">
        <v>5.3</v>
      </c>
      <c r="I237" s="15">
        <v>0</v>
      </c>
      <c r="J237" s="15" t="s">
        <v>5</v>
      </c>
      <c r="K237" s="15" t="s">
        <v>6</v>
      </c>
      <c r="L237" s="15" t="s">
        <v>10</v>
      </c>
      <c r="M237" s="16">
        <v>43210.449062500003</v>
      </c>
    </row>
    <row r="238" spans="1:13" x14ac:dyDescent="0.25">
      <c r="A238" s="15">
        <v>1922</v>
      </c>
      <c r="B238" s="15">
        <v>1922</v>
      </c>
      <c r="C238" s="15" t="s">
        <v>3</v>
      </c>
      <c r="D238" s="15">
        <v>190</v>
      </c>
      <c r="E238" s="15">
        <f t="shared" si="3"/>
        <v>19</v>
      </c>
      <c r="F238" s="15">
        <v>20.7</v>
      </c>
      <c r="G238" s="15">
        <v>9.1999999999999993</v>
      </c>
      <c r="H238" s="15">
        <v>11.5</v>
      </c>
      <c r="I238" s="15">
        <v>1</v>
      </c>
      <c r="J238" s="15" t="s">
        <v>5</v>
      </c>
      <c r="K238" s="15" t="s">
        <v>6</v>
      </c>
      <c r="L238" s="15" t="s">
        <v>8</v>
      </c>
      <c r="M238" s="16">
        <v>43210.481782407398</v>
      </c>
    </row>
    <row r="239" spans="1:13" x14ac:dyDescent="0.25">
      <c r="A239" s="15">
        <v>2378</v>
      </c>
      <c r="B239" s="15">
        <v>2378</v>
      </c>
      <c r="C239" s="15" t="s">
        <v>3</v>
      </c>
      <c r="D239" s="15">
        <v>190</v>
      </c>
      <c r="E239" s="15">
        <f t="shared" si="3"/>
        <v>19</v>
      </c>
      <c r="F239" s="15">
        <v>17.5</v>
      </c>
      <c r="G239" s="15">
        <v>2.1</v>
      </c>
      <c r="H239" s="15">
        <v>15.4</v>
      </c>
      <c r="I239" s="15">
        <v>1</v>
      </c>
      <c r="J239" s="15" t="s">
        <v>5</v>
      </c>
      <c r="K239" s="15" t="s">
        <v>6</v>
      </c>
      <c r="L239" s="15" t="s">
        <v>8</v>
      </c>
      <c r="M239" s="16">
        <v>43216.559120370403</v>
      </c>
    </row>
    <row r="240" spans="1:13" x14ac:dyDescent="0.25">
      <c r="A240" s="15">
        <v>2379</v>
      </c>
      <c r="B240" s="15">
        <v>2378</v>
      </c>
      <c r="C240" s="15" t="s">
        <v>3</v>
      </c>
      <c r="D240" s="15">
        <v>190</v>
      </c>
      <c r="E240" s="15">
        <f t="shared" si="3"/>
        <v>19</v>
      </c>
      <c r="F240" s="15">
        <v>17.600000000000001</v>
      </c>
      <c r="G240" s="15">
        <v>2.25</v>
      </c>
      <c r="H240" s="15">
        <v>15.35</v>
      </c>
      <c r="I240" s="15">
        <v>1</v>
      </c>
      <c r="J240" s="15" t="s">
        <v>5</v>
      </c>
      <c r="K240" s="15" t="s">
        <v>6</v>
      </c>
      <c r="L240" s="15" t="s">
        <v>8</v>
      </c>
      <c r="M240" s="16">
        <v>43216.559247685203</v>
      </c>
    </row>
    <row r="241" spans="1:13" x14ac:dyDescent="0.25">
      <c r="A241" s="15">
        <v>2547</v>
      </c>
      <c r="B241" s="15">
        <v>0</v>
      </c>
      <c r="C241" s="15" t="s">
        <v>3</v>
      </c>
      <c r="D241" s="15">
        <v>190</v>
      </c>
      <c r="E241" s="15">
        <f t="shared" si="3"/>
        <v>19</v>
      </c>
      <c r="F241" s="15">
        <v>13.1</v>
      </c>
      <c r="G241" s="15">
        <v>4.5999999999999996</v>
      </c>
      <c r="H241" s="15">
        <v>8.5</v>
      </c>
      <c r="I241" s="15">
        <v>1</v>
      </c>
      <c r="J241" s="15" t="s">
        <v>7</v>
      </c>
      <c r="K241" s="15" t="s">
        <v>6</v>
      </c>
      <c r="L241" s="15" t="s">
        <v>10</v>
      </c>
      <c r="M241" s="16">
        <v>43230.430462962999</v>
      </c>
    </row>
    <row r="242" spans="1:13" x14ac:dyDescent="0.25">
      <c r="A242" s="15">
        <v>2549</v>
      </c>
      <c r="B242" s="15">
        <v>2548</v>
      </c>
      <c r="C242" s="15" t="s">
        <v>3</v>
      </c>
      <c r="D242" s="15">
        <v>190</v>
      </c>
      <c r="E242" s="15">
        <f t="shared" si="3"/>
        <v>19</v>
      </c>
      <c r="F242" s="15">
        <v>14.6</v>
      </c>
      <c r="G242" s="15">
        <v>8.1</v>
      </c>
      <c r="H242" s="15">
        <v>6.5</v>
      </c>
      <c r="I242" s="15">
        <v>1</v>
      </c>
      <c r="J242" s="15" t="s">
        <v>5</v>
      </c>
      <c r="K242" s="15" t="s">
        <v>6</v>
      </c>
      <c r="L242" s="15" t="s">
        <v>10</v>
      </c>
      <c r="M242" s="16">
        <v>43230.451990740701</v>
      </c>
    </row>
    <row r="243" spans="1:13" x14ac:dyDescent="0.25">
      <c r="A243" s="15">
        <v>3065</v>
      </c>
      <c r="B243" s="15">
        <v>3065</v>
      </c>
      <c r="C243" s="15" t="s">
        <v>3</v>
      </c>
      <c r="D243" s="15">
        <v>190</v>
      </c>
      <c r="E243" s="15">
        <f t="shared" si="3"/>
        <v>19</v>
      </c>
      <c r="F243" s="15">
        <v>17.399999999999999</v>
      </c>
      <c r="G243" s="15">
        <v>6.2</v>
      </c>
      <c r="H243" s="15">
        <v>11.2</v>
      </c>
      <c r="I243" s="15">
        <v>1</v>
      </c>
      <c r="J243" s="15" t="s">
        <v>5</v>
      </c>
      <c r="K243" s="15" t="s">
        <v>6</v>
      </c>
      <c r="L243" s="15" t="s">
        <v>8</v>
      </c>
      <c r="M243" s="16">
        <v>43231.581388888902</v>
      </c>
    </row>
    <row r="244" spans="1:13" x14ac:dyDescent="0.25">
      <c r="A244" s="15">
        <v>404</v>
      </c>
      <c r="B244" s="15">
        <v>0</v>
      </c>
      <c r="C244" s="15" t="s">
        <v>3</v>
      </c>
      <c r="D244" s="15">
        <v>195</v>
      </c>
      <c r="E244" s="15">
        <f t="shared" si="3"/>
        <v>19.5</v>
      </c>
      <c r="F244" s="15">
        <v>17.2</v>
      </c>
      <c r="G244" s="15">
        <v>16.3</v>
      </c>
      <c r="H244" s="15">
        <v>0.89999999999999902</v>
      </c>
      <c r="I244" s="15">
        <v>0</v>
      </c>
      <c r="J244" s="15" t="s">
        <v>5</v>
      </c>
      <c r="K244" s="15" t="s">
        <v>6</v>
      </c>
      <c r="L244" s="15" t="s">
        <v>8</v>
      </c>
      <c r="M244" s="16">
        <v>43188.509409722203</v>
      </c>
    </row>
    <row r="245" spans="1:13" x14ac:dyDescent="0.25">
      <c r="A245" s="15">
        <v>680</v>
      </c>
      <c r="B245" s="15">
        <v>679</v>
      </c>
      <c r="C245" s="15" t="s">
        <v>3</v>
      </c>
      <c r="D245" s="15">
        <v>195</v>
      </c>
      <c r="E245" s="15">
        <f t="shared" si="3"/>
        <v>19.5</v>
      </c>
      <c r="F245" s="15">
        <v>17.7</v>
      </c>
      <c r="G245" s="15">
        <v>14.6</v>
      </c>
      <c r="H245" s="15">
        <v>3.1</v>
      </c>
      <c r="I245" s="15">
        <v>0</v>
      </c>
      <c r="J245" s="15" t="s">
        <v>5</v>
      </c>
      <c r="K245" s="15" t="s">
        <v>6</v>
      </c>
      <c r="L245" s="15" t="s">
        <v>8</v>
      </c>
      <c r="M245" s="16">
        <v>43195.514513888898</v>
      </c>
    </row>
    <row r="246" spans="1:13" x14ac:dyDescent="0.25">
      <c r="A246" s="15">
        <v>714</v>
      </c>
      <c r="B246" s="15">
        <v>710</v>
      </c>
      <c r="C246" s="15" t="s">
        <v>3</v>
      </c>
      <c r="D246" s="15">
        <v>195</v>
      </c>
      <c r="E246" s="15">
        <f t="shared" si="3"/>
        <v>19.5</v>
      </c>
      <c r="F246" s="15">
        <v>18.3</v>
      </c>
      <c r="G246" s="15">
        <v>16.2</v>
      </c>
      <c r="H246" s="15">
        <v>2.1</v>
      </c>
      <c r="I246" s="15">
        <v>0</v>
      </c>
      <c r="J246" s="15" t="s">
        <v>5</v>
      </c>
      <c r="K246" s="15" t="s">
        <v>6</v>
      </c>
      <c r="L246" s="15" t="s">
        <v>8</v>
      </c>
      <c r="M246" s="16">
        <v>43195.579930555599</v>
      </c>
    </row>
    <row r="247" spans="1:13" x14ac:dyDescent="0.25">
      <c r="A247" s="15">
        <v>758</v>
      </c>
      <c r="B247" s="15">
        <v>757</v>
      </c>
      <c r="C247" s="15" t="s">
        <v>3</v>
      </c>
      <c r="D247" s="15">
        <v>195</v>
      </c>
      <c r="E247" s="15">
        <f t="shared" si="3"/>
        <v>19.5</v>
      </c>
      <c r="F247" s="15">
        <v>16.8</v>
      </c>
      <c r="G247" s="15">
        <v>15.2</v>
      </c>
      <c r="H247" s="15">
        <v>1.6</v>
      </c>
      <c r="I247" s="15">
        <v>0</v>
      </c>
      <c r="J247" s="15" t="s">
        <v>5</v>
      </c>
      <c r="K247" s="15" t="s">
        <v>6</v>
      </c>
      <c r="L247" s="15" t="s">
        <v>8</v>
      </c>
      <c r="M247" s="16">
        <v>43195.620682870402</v>
      </c>
    </row>
    <row r="248" spans="1:13" x14ac:dyDescent="0.25">
      <c r="A248" s="15">
        <v>791</v>
      </c>
      <c r="B248" s="15">
        <v>789</v>
      </c>
      <c r="C248" s="15" t="s">
        <v>3</v>
      </c>
      <c r="D248" s="15">
        <v>195</v>
      </c>
      <c r="E248" s="15">
        <f t="shared" si="3"/>
        <v>19.5</v>
      </c>
      <c r="F248" s="15">
        <v>18.5</v>
      </c>
      <c r="G248" s="15">
        <v>1.55</v>
      </c>
      <c r="H248" s="15">
        <v>16.95</v>
      </c>
      <c r="I248" s="15">
        <v>0</v>
      </c>
      <c r="J248" s="15" t="s">
        <v>5</v>
      </c>
      <c r="K248" s="15" t="s">
        <v>6</v>
      </c>
      <c r="L248" s="15" t="s">
        <v>8</v>
      </c>
      <c r="M248" s="16">
        <v>43195.644803240699</v>
      </c>
    </row>
    <row r="249" spans="1:13" x14ac:dyDescent="0.25">
      <c r="A249" s="15">
        <v>963</v>
      </c>
      <c r="B249" s="15">
        <v>963</v>
      </c>
      <c r="C249" s="15" t="s">
        <v>3</v>
      </c>
      <c r="D249" s="15">
        <v>195</v>
      </c>
      <c r="E249" s="15">
        <f t="shared" si="3"/>
        <v>19.5</v>
      </c>
      <c r="F249" s="15">
        <v>17.3</v>
      </c>
      <c r="G249" s="15">
        <v>16.100000000000001</v>
      </c>
      <c r="H249" s="15">
        <v>1.2</v>
      </c>
      <c r="I249" s="15">
        <v>0</v>
      </c>
      <c r="J249" s="15" t="s">
        <v>5</v>
      </c>
      <c r="K249" s="15" t="s">
        <v>6</v>
      </c>
      <c r="L249" s="15" t="s">
        <v>8</v>
      </c>
      <c r="M249" s="16">
        <v>43196.473240740699</v>
      </c>
    </row>
    <row r="250" spans="1:13" x14ac:dyDescent="0.25">
      <c r="A250" s="15">
        <v>976</v>
      </c>
      <c r="B250" s="15">
        <v>0</v>
      </c>
      <c r="C250" s="15" t="s">
        <v>3</v>
      </c>
      <c r="D250" s="15">
        <v>195</v>
      </c>
      <c r="E250" s="15">
        <f t="shared" si="3"/>
        <v>19.5</v>
      </c>
      <c r="F250" s="15">
        <v>18</v>
      </c>
      <c r="G250" s="15">
        <v>7.2</v>
      </c>
      <c r="H250" s="15">
        <v>10.8</v>
      </c>
      <c r="I250" s="15">
        <v>1</v>
      </c>
      <c r="J250" s="15" t="s">
        <v>5</v>
      </c>
      <c r="K250" s="15" t="s">
        <v>6</v>
      </c>
      <c r="L250" s="15" t="s">
        <v>8</v>
      </c>
      <c r="M250" s="16">
        <v>43196.53</v>
      </c>
    </row>
    <row r="251" spans="1:13" x14ac:dyDescent="0.25">
      <c r="A251" s="15">
        <v>1617</v>
      </c>
      <c r="B251" s="15">
        <v>1616</v>
      </c>
      <c r="C251" s="15" t="s">
        <v>3</v>
      </c>
      <c r="D251" s="15">
        <v>195</v>
      </c>
      <c r="E251" s="15">
        <f t="shared" si="3"/>
        <v>19.5</v>
      </c>
      <c r="F251" s="15">
        <v>18.8</v>
      </c>
      <c r="G251" s="15">
        <v>17.600000000000001</v>
      </c>
      <c r="H251" s="15">
        <v>1.2</v>
      </c>
      <c r="I251" s="15">
        <v>1</v>
      </c>
      <c r="J251" s="15" t="s">
        <v>5</v>
      </c>
      <c r="K251" s="15" t="s">
        <v>6</v>
      </c>
      <c r="L251" s="15" t="s">
        <v>8</v>
      </c>
      <c r="M251" s="16">
        <v>43209.498391203699</v>
      </c>
    </row>
    <row r="252" spans="1:13" x14ac:dyDescent="0.25">
      <c r="A252" s="15">
        <v>2399</v>
      </c>
      <c r="B252" s="15">
        <v>2399</v>
      </c>
      <c r="C252" s="15" t="s">
        <v>3</v>
      </c>
      <c r="D252" s="15">
        <v>195</v>
      </c>
      <c r="E252" s="15">
        <f t="shared" si="3"/>
        <v>19.5</v>
      </c>
      <c r="F252" s="15">
        <v>17.8</v>
      </c>
      <c r="G252" s="15">
        <v>6.4</v>
      </c>
      <c r="H252" s="15">
        <v>11.4</v>
      </c>
      <c r="I252" s="15">
        <v>1</v>
      </c>
      <c r="J252" s="15" t="s">
        <v>5</v>
      </c>
      <c r="K252" s="15" t="s">
        <v>6</v>
      </c>
      <c r="L252" s="15" t="s">
        <v>8</v>
      </c>
      <c r="M252" s="16">
        <v>43216.562164351897</v>
      </c>
    </row>
    <row r="253" spans="1:13" x14ac:dyDescent="0.25">
      <c r="A253" s="15">
        <v>2528</v>
      </c>
      <c r="B253" s="15">
        <v>2528</v>
      </c>
      <c r="C253" s="15" t="s">
        <v>3</v>
      </c>
      <c r="D253" s="15">
        <v>195</v>
      </c>
      <c r="E253" s="15">
        <f t="shared" si="3"/>
        <v>19.5</v>
      </c>
      <c r="F253" s="15">
        <v>17.5</v>
      </c>
      <c r="G253" s="15">
        <v>8.3000000000000007</v>
      </c>
      <c r="H253" s="15">
        <v>9.1999999999999993</v>
      </c>
      <c r="I253" s="15">
        <v>1</v>
      </c>
      <c r="J253" s="15" t="s">
        <v>5</v>
      </c>
      <c r="K253" s="15" t="s">
        <v>6</v>
      </c>
      <c r="L253" s="15" t="s">
        <v>8</v>
      </c>
      <c r="M253" s="16">
        <v>43230.4218287037</v>
      </c>
    </row>
    <row r="254" spans="1:13" x14ac:dyDescent="0.25">
      <c r="A254" s="15">
        <v>2732</v>
      </c>
      <c r="B254" s="15">
        <v>2729</v>
      </c>
      <c r="C254" s="15" t="s">
        <v>3</v>
      </c>
      <c r="D254" s="15">
        <v>195</v>
      </c>
      <c r="E254" s="15">
        <f t="shared" si="3"/>
        <v>19.5</v>
      </c>
      <c r="F254" s="15">
        <v>16.3</v>
      </c>
      <c r="G254" s="15">
        <v>2.8</v>
      </c>
      <c r="H254" s="15">
        <v>13.5</v>
      </c>
      <c r="I254" s="15">
        <v>0</v>
      </c>
      <c r="J254" s="15" t="s">
        <v>5</v>
      </c>
      <c r="K254" s="15" t="s">
        <v>6</v>
      </c>
      <c r="L254" s="15" t="s">
        <v>8</v>
      </c>
      <c r="M254" s="16">
        <v>43230.6097337963</v>
      </c>
    </row>
    <row r="255" spans="1:13" x14ac:dyDescent="0.25">
      <c r="A255" s="15">
        <v>2948</v>
      </c>
      <c r="B255" s="15">
        <v>2947</v>
      </c>
      <c r="C255" s="15" t="s">
        <v>3</v>
      </c>
      <c r="D255" s="15">
        <v>195</v>
      </c>
      <c r="E255" s="15">
        <f t="shared" si="3"/>
        <v>19.5</v>
      </c>
      <c r="F255" s="15">
        <v>16.899999999999999</v>
      </c>
      <c r="G255" s="15">
        <v>1.3</v>
      </c>
      <c r="H255" s="15">
        <v>15.6</v>
      </c>
      <c r="I255" s="15">
        <v>0</v>
      </c>
      <c r="J255" s="15" t="s">
        <v>5</v>
      </c>
      <c r="K255" s="15" t="s">
        <v>6</v>
      </c>
      <c r="L255" s="15" t="s">
        <v>8</v>
      </c>
      <c r="M255" s="16">
        <v>43231.487986111097</v>
      </c>
    </row>
    <row r="256" spans="1:13" x14ac:dyDescent="0.25">
      <c r="A256" s="15">
        <v>3136</v>
      </c>
      <c r="B256" s="15">
        <v>0</v>
      </c>
      <c r="C256" s="15" t="s">
        <v>3</v>
      </c>
      <c r="D256" s="15">
        <v>195</v>
      </c>
      <c r="E256" s="15">
        <f t="shared" si="3"/>
        <v>19.5</v>
      </c>
      <c r="F256" s="15">
        <v>18.2</v>
      </c>
      <c r="G256" s="15">
        <v>2.0499999999999998</v>
      </c>
      <c r="H256" s="15">
        <v>16.149999999999999</v>
      </c>
      <c r="I256" s="15">
        <v>1</v>
      </c>
      <c r="J256" s="15" t="s">
        <v>7</v>
      </c>
      <c r="K256" s="15" t="s">
        <v>6</v>
      </c>
      <c r="L256" s="15" t="s">
        <v>8</v>
      </c>
      <c r="M256" s="16">
        <v>43251.492673611101</v>
      </c>
    </row>
    <row r="257" spans="1:13" x14ac:dyDescent="0.25">
      <c r="A257" s="15">
        <v>174</v>
      </c>
      <c r="B257" s="15">
        <v>174</v>
      </c>
      <c r="C257" s="15" t="s">
        <v>3</v>
      </c>
      <c r="D257" s="15">
        <v>200</v>
      </c>
      <c r="E257" s="15">
        <f t="shared" si="3"/>
        <v>20</v>
      </c>
      <c r="F257" s="15">
        <v>15.5</v>
      </c>
      <c r="G257" s="15">
        <v>13.2</v>
      </c>
      <c r="H257" s="15">
        <v>2.2999999999999998</v>
      </c>
      <c r="I257" s="15">
        <v>0</v>
      </c>
      <c r="J257" s="15" t="s">
        <v>5</v>
      </c>
      <c r="K257" s="15" t="s">
        <v>6</v>
      </c>
      <c r="L257" s="15" t="s">
        <v>8</v>
      </c>
      <c r="M257" s="16">
        <v>43185.5562152778</v>
      </c>
    </row>
    <row r="258" spans="1:13" x14ac:dyDescent="0.25">
      <c r="A258" s="15">
        <v>177</v>
      </c>
      <c r="B258" s="15">
        <v>177</v>
      </c>
      <c r="C258" s="15" t="s">
        <v>3</v>
      </c>
      <c r="D258" s="15">
        <v>200</v>
      </c>
      <c r="E258" s="15">
        <f t="shared" ref="E258:E321" si="4">D258/10</f>
        <v>20</v>
      </c>
      <c r="F258" s="15">
        <v>15.6</v>
      </c>
      <c r="G258" s="15">
        <v>12</v>
      </c>
      <c r="H258" s="15">
        <v>3.6</v>
      </c>
      <c r="I258" s="15">
        <v>0</v>
      </c>
      <c r="J258" s="15" t="s">
        <v>5</v>
      </c>
      <c r="K258" s="15" t="s">
        <v>6</v>
      </c>
      <c r="L258" s="15" t="s">
        <v>8</v>
      </c>
      <c r="M258" s="16">
        <v>43185.5571180556</v>
      </c>
    </row>
    <row r="259" spans="1:13" x14ac:dyDescent="0.25">
      <c r="A259" s="15">
        <v>187</v>
      </c>
      <c r="B259" s="15">
        <v>0</v>
      </c>
      <c r="C259" s="15" t="s">
        <v>3</v>
      </c>
      <c r="D259" s="15">
        <v>200</v>
      </c>
      <c r="E259" s="15">
        <f t="shared" si="4"/>
        <v>20</v>
      </c>
      <c r="F259" s="15">
        <v>15.9</v>
      </c>
      <c r="G259" s="15">
        <v>11.2</v>
      </c>
      <c r="H259" s="15">
        <v>4.7</v>
      </c>
      <c r="I259" s="15">
        <v>0</v>
      </c>
      <c r="J259" s="15" t="s">
        <v>5</v>
      </c>
      <c r="K259" s="15" t="s">
        <v>6</v>
      </c>
      <c r="L259" s="15" t="s">
        <v>8</v>
      </c>
      <c r="M259" s="16">
        <v>43185.560057870403</v>
      </c>
    </row>
    <row r="260" spans="1:13" x14ac:dyDescent="0.25">
      <c r="A260" s="15">
        <v>553</v>
      </c>
      <c r="B260" s="15">
        <v>0</v>
      </c>
      <c r="C260" s="15" t="s">
        <v>3</v>
      </c>
      <c r="D260" s="15">
        <v>200</v>
      </c>
      <c r="E260" s="15">
        <f t="shared" si="4"/>
        <v>20</v>
      </c>
      <c r="F260" s="15">
        <v>17.7</v>
      </c>
      <c r="G260" s="15">
        <v>15.7</v>
      </c>
      <c r="H260" s="15">
        <v>2</v>
      </c>
      <c r="I260" s="15">
        <v>0</v>
      </c>
      <c r="J260" s="15" t="s">
        <v>7</v>
      </c>
      <c r="K260" s="15" t="s">
        <v>6</v>
      </c>
      <c r="L260" s="15" t="s">
        <v>8</v>
      </c>
      <c r="M260" s="16">
        <v>43188.648043981499</v>
      </c>
    </row>
    <row r="261" spans="1:13" x14ac:dyDescent="0.25">
      <c r="A261" s="15">
        <v>560</v>
      </c>
      <c r="B261" s="15">
        <v>0</v>
      </c>
      <c r="C261" s="15" t="s">
        <v>3</v>
      </c>
      <c r="D261" s="15">
        <v>200</v>
      </c>
      <c r="E261" s="15">
        <f t="shared" si="4"/>
        <v>20</v>
      </c>
      <c r="F261" s="15">
        <v>17.899999999999999</v>
      </c>
      <c r="G261" s="15">
        <v>7.8</v>
      </c>
      <c r="H261" s="15">
        <v>10.1</v>
      </c>
      <c r="I261" s="15">
        <v>0</v>
      </c>
      <c r="J261" s="15" t="s">
        <v>7</v>
      </c>
      <c r="K261" s="15" t="s">
        <v>6</v>
      </c>
      <c r="L261" s="15" t="s">
        <v>8</v>
      </c>
      <c r="M261" s="16">
        <v>43188.649189814802</v>
      </c>
    </row>
    <row r="262" spans="1:13" x14ac:dyDescent="0.25">
      <c r="A262" s="15">
        <v>664</v>
      </c>
      <c r="B262" s="15">
        <v>0</v>
      </c>
      <c r="C262" s="15" t="s">
        <v>3</v>
      </c>
      <c r="D262" s="15">
        <v>200</v>
      </c>
      <c r="E262" s="15">
        <f t="shared" si="4"/>
        <v>20</v>
      </c>
      <c r="F262" s="15">
        <v>17.600000000000001</v>
      </c>
      <c r="G262" s="15">
        <v>3.2</v>
      </c>
      <c r="H262" s="15">
        <v>14.4</v>
      </c>
      <c r="I262" s="15">
        <v>0</v>
      </c>
      <c r="J262" s="15" t="s">
        <v>7</v>
      </c>
      <c r="K262" s="15" t="s">
        <v>6</v>
      </c>
      <c r="L262" s="15" t="s">
        <v>8</v>
      </c>
      <c r="M262" s="16">
        <v>43195.511284722197</v>
      </c>
    </row>
    <row r="263" spans="1:13" x14ac:dyDescent="0.25">
      <c r="A263" s="15">
        <v>706</v>
      </c>
      <c r="B263" s="15">
        <v>0</v>
      </c>
      <c r="C263" s="15" t="s">
        <v>3</v>
      </c>
      <c r="D263" s="15">
        <v>200</v>
      </c>
      <c r="E263" s="15">
        <f t="shared" si="4"/>
        <v>20</v>
      </c>
      <c r="F263" s="15">
        <v>15.4</v>
      </c>
      <c r="G263" s="15">
        <v>13.2</v>
      </c>
      <c r="H263" s="15">
        <v>2.2000000000000002</v>
      </c>
      <c r="I263" s="15">
        <v>0</v>
      </c>
      <c r="J263" s="15" t="s">
        <v>12</v>
      </c>
      <c r="K263" s="15" t="s">
        <v>6</v>
      </c>
      <c r="L263" s="15" t="s">
        <v>8</v>
      </c>
      <c r="M263" s="16">
        <v>43195.575046296297</v>
      </c>
    </row>
    <row r="264" spans="1:13" x14ac:dyDescent="0.25">
      <c r="A264" s="15">
        <v>750</v>
      </c>
      <c r="B264" s="15">
        <v>749</v>
      </c>
      <c r="C264" s="15" t="s">
        <v>3</v>
      </c>
      <c r="D264" s="15">
        <v>200</v>
      </c>
      <c r="E264" s="15">
        <f t="shared" si="4"/>
        <v>20</v>
      </c>
      <c r="F264" s="15">
        <v>18.2</v>
      </c>
      <c r="G264" s="15">
        <v>15.3</v>
      </c>
      <c r="H264" s="15">
        <v>2.9</v>
      </c>
      <c r="I264" s="15">
        <v>0</v>
      </c>
      <c r="J264" s="15" t="s">
        <v>5</v>
      </c>
      <c r="K264" s="15" t="s">
        <v>6</v>
      </c>
      <c r="L264" s="15" t="s">
        <v>8</v>
      </c>
      <c r="M264" s="16">
        <v>43195.593773148103</v>
      </c>
    </row>
    <row r="265" spans="1:13" x14ac:dyDescent="0.25">
      <c r="A265" s="15">
        <v>790</v>
      </c>
      <c r="B265" s="15">
        <v>789</v>
      </c>
      <c r="C265" s="15" t="s">
        <v>3</v>
      </c>
      <c r="D265" s="15">
        <v>200</v>
      </c>
      <c r="E265" s="15">
        <f t="shared" si="4"/>
        <v>20</v>
      </c>
      <c r="F265" s="15">
        <v>18.2</v>
      </c>
      <c r="G265" s="15">
        <v>1.55</v>
      </c>
      <c r="H265" s="15">
        <v>16.649999999999999</v>
      </c>
      <c r="I265" s="15">
        <v>0</v>
      </c>
      <c r="J265" s="15" t="s">
        <v>5</v>
      </c>
      <c r="K265" s="15" t="s">
        <v>6</v>
      </c>
      <c r="L265" s="15" t="s">
        <v>8</v>
      </c>
      <c r="M265" s="16">
        <v>43195.644606481503</v>
      </c>
    </row>
    <row r="266" spans="1:13" x14ac:dyDescent="0.25">
      <c r="A266" s="15">
        <v>953</v>
      </c>
      <c r="B266" s="15">
        <v>0</v>
      </c>
      <c r="C266" s="15" t="s">
        <v>3</v>
      </c>
      <c r="D266" s="15">
        <v>200</v>
      </c>
      <c r="E266" s="15">
        <f t="shared" si="4"/>
        <v>20</v>
      </c>
      <c r="F266" s="15">
        <v>17.3</v>
      </c>
      <c r="G266" s="15">
        <v>16.600000000000001</v>
      </c>
      <c r="H266" s="15">
        <v>0.69999999999999896</v>
      </c>
      <c r="I266" s="15">
        <v>0</v>
      </c>
      <c r="J266" s="15" t="s">
        <v>7</v>
      </c>
      <c r="K266" s="15" t="s">
        <v>6</v>
      </c>
      <c r="L266" s="15" t="s">
        <v>8</v>
      </c>
      <c r="M266" s="16">
        <v>43196.471921296303</v>
      </c>
    </row>
    <row r="267" spans="1:13" x14ac:dyDescent="0.25">
      <c r="A267" s="15">
        <v>961</v>
      </c>
      <c r="B267" s="15">
        <v>961</v>
      </c>
      <c r="C267" s="15" t="s">
        <v>3</v>
      </c>
      <c r="D267" s="15">
        <v>200</v>
      </c>
      <c r="E267" s="15">
        <f t="shared" si="4"/>
        <v>20</v>
      </c>
      <c r="F267" s="15">
        <v>17.399999999999999</v>
      </c>
      <c r="G267" s="15">
        <v>16.5</v>
      </c>
      <c r="H267" s="15">
        <v>0.89999999999999902</v>
      </c>
      <c r="I267" s="15">
        <v>0</v>
      </c>
      <c r="J267" s="15" t="s">
        <v>5</v>
      </c>
      <c r="K267" s="15" t="s">
        <v>6</v>
      </c>
      <c r="L267" s="15" t="s">
        <v>8</v>
      </c>
      <c r="M267" s="16">
        <v>43196.473020833299</v>
      </c>
    </row>
    <row r="268" spans="1:13" x14ac:dyDescent="0.25">
      <c r="A268" s="15">
        <v>985</v>
      </c>
      <c r="B268" s="15">
        <v>0</v>
      </c>
      <c r="C268" s="15" t="s">
        <v>3</v>
      </c>
      <c r="D268" s="15">
        <v>200</v>
      </c>
      <c r="E268" s="15">
        <f t="shared" si="4"/>
        <v>20</v>
      </c>
      <c r="F268" s="15">
        <v>17.2</v>
      </c>
      <c r="G268" s="15">
        <v>14.5</v>
      </c>
      <c r="H268" s="15">
        <v>2.7</v>
      </c>
      <c r="I268" s="15">
        <v>0</v>
      </c>
      <c r="J268" s="15" t="s">
        <v>7</v>
      </c>
      <c r="K268" s="15" t="s">
        <v>6</v>
      </c>
      <c r="L268" s="15" t="s">
        <v>10</v>
      </c>
      <c r="M268" s="16">
        <v>43196.531400462998</v>
      </c>
    </row>
    <row r="269" spans="1:13" x14ac:dyDescent="0.25">
      <c r="A269" s="15">
        <v>1041</v>
      </c>
      <c r="B269" s="15">
        <v>0</v>
      </c>
      <c r="C269" s="15" t="s">
        <v>3</v>
      </c>
      <c r="D269" s="15">
        <v>200</v>
      </c>
      <c r="E269" s="15">
        <f t="shared" si="4"/>
        <v>20</v>
      </c>
      <c r="F269" s="15">
        <v>18.3</v>
      </c>
      <c r="G269" s="15">
        <v>16.399999999999999</v>
      </c>
      <c r="H269" s="15">
        <v>1.9</v>
      </c>
      <c r="I269" s="15">
        <v>0</v>
      </c>
      <c r="J269" s="15" t="s">
        <v>7</v>
      </c>
      <c r="K269" s="15" t="s">
        <v>6</v>
      </c>
      <c r="L269" s="15" t="s">
        <v>8</v>
      </c>
      <c r="M269" s="16">
        <v>43196.576087963003</v>
      </c>
    </row>
    <row r="270" spans="1:13" x14ac:dyDescent="0.25">
      <c r="A270" s="15">
        <v>1043</v>
      </c>
      <c r="B270" s="15">
        <v>1042</v>
      </c>
      <c r="C270" s="15" t="s">
        <v>3</v>
      </c>
      <c r="D270" s="15">
        <v>200</v>
      </c>
      <c r="E270" s="15">
        <f t="shared" si="4"/>
        <v>20</v>
      </c>
      <c r="F270" s="15">
        <v>17.399999999999999</v>
      </c>
      <c r="G270" s="15">
        <v>16.2</v>
      </c>
      <c r="H270" s="15">
        <v>1.2</v>
      </c>
      <c r="I270" s="15">
        <v>0</v>
      </c>
      <c r="J270" s="15" t="s">
        <v>5</v>
      </c>
      <c r="K270" s="15" t="s">
        <v>6</v>
      </c>
      <c r="L270" s="15" t="s">
        <v>8</v>
      </c>
      <c r="M270" s="16">
        <v>43196.576412037</v>
      </c>
    </row>
    <row r="271" spans="1:13" x14ac:dyDescent="0.25">
      <c r="A271" s="15">
        <v>1068</v>
      </c>
      <c r="B271" s="15">
        <v>0</v>
      </c>
      <c r="C271" s="15" t="s">
        <v>3</v>
      </c>
      <c r="D271" s="15">
        <v>200</v>
      </c>
      <c r="E271" s="15">
        <f t="shared" si="4"/>
        <v>20</v>
      </c>
      <c r="F271" s="15">
        <v>17.7</v>
      </c>
      <c r="G271" s="15">
        <v>16.600000000000001</v>
      </c>
      <c r="H271" s="15">
        <v>1.1000000000000001</v>
      </c>
      <c r="I271" s="15">
        <v>1</v>
      </c>
      <c r="J271" s="15" t="s">
        <v>12</v>
      </c>
      <c r="K271" s="15" t="s">
        <v>6</v>
      </c>
      <c r="L271" s="15" t="s">
        <v>8</v>
      </c>
      <c r="M271" s="16">
        <v>43196.580138888901</v>
      </c>
    </row>
    <row r="272" spans="1:13" x14ac:dyDescent="0.25">
      <c r="A272" s="15">
        <v>1144</v>
      </c>
      <c r="B272" s="15">
        <v>1144</v>
      </c>
      <c r="C272" s="15" t="s">
        <v>3</v>
      </c>
      <c r="D272" s="15">
        <v>200</v>
      </c>
      <c r="E272" s="15">
        <f t="shared" si="4"/>
        <v>20</v>
      </c>
      <c r="F272" s="15">
        <v>18.399999999999999</v>
      </c>
      <c r="G272" s="15">
        <v>14.2</v>
      </c>
      <c r="H272" s="15">
        <v>4.2</v>
      </c>
      <c r="I272" s="15">
        <v>0</v>
      </c>
      <c r="J272" s="15" t="s">
        <v>5</v>
      </c>
      <c r="K272" s="15" t="s">
        <v>6</v>
      </c>
      <c r="L272" s="15" t="s">
        <v>8</v>
      </c>
      <c r="M272" s="16">
        <v>43196.676168981503</v>
      </c>
    </row>
    <row r="273" spans="1:13" x14ac:dyDescent="0.25">
      <c r="A273" s="15">
        <v>1483</v>
      </c>
      <c r="B273" s="15">
        <v>0</v>
      </c>
      <c r="C273" s="15" t="s">
        <v>3</v>
      </c>
      <c r="D273" s="15">
        <v>200</v>
      </c>
      <c r="E273" s="15">
        <f t="shared" si="4"/>
        <v>20</v>
      </c>
      <c r="F273" s="15">
        <v>18.8</v>
      </c>
      <c r="G273" s="15">
        <v>14.2</v>
      </c>
      <c r="H273" s="15">
        <v>4.5999999999999996</v>
      </c>
      <c r="I273" s="15">
        <v>1</v>
      </c>
      <c r="J273" s="15" t="s">
        <v>7</v>
      </c>
      <c r="K273" s="15" t="s">
        <v>6</v>
      </c>
      <c r="L273" s="15" t="s">
        <v>8</v>
      </c>
      <c r="M273" s="16">
        <v>43202.633784722202</v>
      </c>
    </row>
    <row r="274" spans="1:13" x14ac:dyDescent="0.25">
      <c r="A274" s="15">
        <v>1647</v>
      </c>
      <c r="B274" s="15">
        <v>0</v>
      </c>
      <c r="C274" s="15" t="s">
        <v>3</v>
      </c>
      <c r="D274" s="15">
        <v>200</v>
      </c>
      <c r="E274" s="15">
        <f t="shared" si="4"/>
        <v>20</v>
      </c>
      <c r="F274" s="15">
        <v>19.399999999999999</v>
      </c>
      <c r="G274" s="15">
        <v>15.3</v>
      </c>
      <c r="H274" s="15">
        <v>4.0999999999999996</v>
      </c>
      <c r="I274" s="15">
        <v>1</v>
      </c>
      <c r="J274" s="15" t="s">
        <v>5</v>
      </c>
      <c r="K274" s="15" t="s">
        <v>6</v>
      </c>
      <c r="L274" s="15" t="s">
        <v>10</v>
      </c>
      <c r="M274" s="16">
        <v>43209.5069097222</v>
      </c>
    </row>
    <row r="275" spans="1:13" x14ac:dyDescent="0.25">
      <c r="A275" s="15">
        <v>1776</v>
      </c>
      <c r="B275" s="15">
        <v>0</v>
      </c>
      <c r="C275" s="15" t="s">
        <v>3</v>
      </c>
      <c r="D275" s="15">
        <v>200</v>
      </c>
      <c r="E275" s="15">
        <f t="shared" si="4"/>
        <v>20</v>
      </c>
      <c r="F275" s="15">
        <v>20.100000000000001</v>
      </c>
      <c r="G275" s="15">
        <v>15.7</v>
      </c>
      <c r="H275" s="15">
        <v>4.4000000000000004</v>
      </c>
      <c r="I275" s="15">
        <v>0</v>
      </c>
      <c r="J275" s="15" t="s">
        <v>7</v>
      </c>
      <c r="K275" s="15" t="s">
        <v>6</v>
      </c>
      <c r="L275" s="15" t="s">
        <v>8</v>
      </c>
      <c r="M275" s="16">
        <v>43209.626655092601</v>
      </c>
    </row>
    <row r="276" spans="1:13" x14ac:dyDescent="0.25">
      <c r="A276" s="15">
        <v>1869</v>
      </c>
      <c r="B276" s="15">
        <v>1869</v>
      </c>
      <c r="C276" s="15" t="s">
        <v>3</v>
      </c>
      <c r="D276" s="15">
        <v>200</v>
      </c>
      <c r="E276" s="15">
        <f t="shared" si="4"/>
        <v>20</v>
      </c>
      <c r="F276" s="15">
        <v>19.3</v>
      </c>
      <c r="G276" s="15">
        <v>7.6</v>
      </c>
      <c r="H276" s="15">
        <v>11.7</v>
      </c>
      <c r="I276" s="15">
        <v>0</v>
      </c>
      <c r="J276" s="15" t="s">
        <v>5</v>
      </c>
      <c r="K276" s="15" t="s">
        <v>6</v>
      </c>
      <c r="L276" s="15" t="s">
        <v>8</v>
      </c>
      <c r="M276" s="16">
        <v>43210.447916666701</v>
      </c>
    </row>
    <row r="277" spans="1:13" x14ac:dyDescent="0.25">
      <c r="A277" s="15">
        <v>2188</v>
      </c>
      <c r="B277" s="15">
        <v>2187</v>
      </c>
      <c r="C277" s="15" t="s">
        <v>3</v>
      </c>
      <c r="D277" s="15">
        <v>200</v>
      </c>
      <c r="E277" s="15">
        <f t="shared" si="4"/>
        <v>20</v>
      </c>
      <c r="F277" s="15">
        <v>18.600000000000001</v>
      </c>
      <c r="G277" s="15">
        <v>15.2</v>
      </c>
      <c r="H277" s="15">
        <v>0</v>
      </c>
      <c r="I277" s="15">
        <v>1</v>
      </c>
      <c r="J277" s="15" t="s">
        <v>5</v>
      </c>
      <c r="K277" s="15" t="s">
        <v>6</v>
      </c>
      <c r="L277" s="15" t="s">
        <v>8</v>
      </c>
      <c r="M277" s="16">
        <v>43213.512835648202</v>
      </c>
    </row>
    <row r="278" spans="1:13" x14ac:dyDescent="0.25">
      <c r="A278" s="15">
        <v>2340</v>
      </c>
      <c r="B278" s="15">
        <v>2339</v>
      </c>
      <c r="C278" s="15" t="s">
        <v>3</v>
      </c>
      <c r="D278" s="15">
        <v>200</v>
      </c>
      <c r="E278" s="15">
        <f t="shared" si="4"/>
        <v>20</v>
      </c>
      <c r="F278" s="15">
        <v>19.600000000000001</v>
      </c>
      <c r="G278" s="15">
        <v>1.3</v>
      </c>
      <c r="H278" s="15">
        <v>18.3</v>
      </c>
      <c r="I278" s="15">
        <v>1</v>
      </c>
      <c r="J278" s="15" t="s">
        <v>5</v>
      </c>
      <c r="K278" s="15" t="s">
        <v>6</v>
      </c>
      <c r="L278" s="15" t="s">
        <v>8</v>
      </c>
      <c r="M278" s="16">
        <v>43216.494502314803</v>
      </c>
    </row>
    <row r="279" spans="1:13" x14ac:dyDescent="0.25">
      <c r="A279" s="15">
        <v>2355</v>
      </c>
      <c r="B279" s="15">
        <v>2355</v>
      </c>
      <c r="C279" s="15" t="s">
        <v>3</v>
      </c>
      <c r="D279" s="15">
        <v>200</v>
      </c>
      <c r="E279" s="15">
        <f t="shared" si="4"/>
        <v>20</v>
      </c>
      <c r="F279" s="15">
        <v>19.399999999999999</v>
      </c>
      <c r="G279" s="15">
        <v>12.8</v>
      </c>
      <c r="H279" s="15">
        <v>6.6</v>
      </c>
      <c r="I279" s="15">
        <v>0</v>
      </c>
      <c r="J279" s="15" t="s">
        <v>5</v>
      </c>
      <c r="K279" s="15" t="s">
        <v>6</v>
      </c>
      <c r="L279" s="15" t="s">
        <v>8</v>
      </c>
      <c r="M279" s="16">
        <v>43216.498900462997</v>
      </c>
    </row>
    <row r="280" spans="1:13" x14ac:dyDescent="0.25">
      <c r="A280" s="15">
        <v>2537</v>
      </c>
      <c r="B280" s="15">
        <v>2535</v>
      </c>
      <c r="C280" s="15" t="s">
        <v>3</v>
      </c>
      <c r="D280" s="15">
        <v>200</v>
      </c>
      <c r="E280" s="15">
        <f t="shared" si="4"/>
        <v>20</v>
      </c>
      <c r="F280" s="15">
        <v>17.5</v>
      </c>
      <c r="G280" s="15">
        <v>2.2000000000000002</v>
      </c>
      <c r="H280" s="15">
        <v>15.3</v>
      </c>
      <c r="I280" s="15">
        <v>0</v>
      </c>
      <c r="J280" s="15" t="s">
        <v>5</v>
      </c>
      <c r="K280" s="15" t="s">
        <v>6</v>
      </c>
      <c r="L280" s="15" t="s">
        <v>8</v>
      </c>
      <c r="M280" s="16">
        <v>43230.424155092602</v>
      </c>
    </row>
    <row r="281" spans="1:13" x14ac:dyDescent="0.25">
      <c r="A281" s="15">
        <v>2668</v>
      </c>
      <c r="B281" s="15">
        <v>0</v>
      </c>
      <c r="C281" s="15" t="s">
        <v>3</v>
      </c>
      <c r="D281" s="15">
        <v>200</v>
      </c>
      <c r="E281" s="15">
        <f t="shared" si="4"/>
        <v>20</v>
      </c>
      <c r="F281" s="15">
        <v>17.2</v>
      </c>
      <c r="G281" s="15">
        <v>5</v>
      </c>
      <c r="H281" s="15">
        <v>12.2</v>
      </c>
      <c r="I281" s="15">
        <v>1</v>
      </c>
      <c r="J281" s="15" t="s">
        <v>7</v>
      </c>
      <c r="K281" s="15" t="s">
        <v>6</v>
      </c>
      <c r="L281" s="15" t="s">
        <v>8</v>
      </c>
      <c r="M281" s="16">
        <v>43230.545543981498</v>
      </c>
    </row>
    <row r="282" spans="1:13" x14ac:dyDescent="0.25">
      <c r="A282" s="15">
        <v>2947</v>
      </c>
      <c r="B282" s="15">
        <v>2947</v>
      </c>
      <c r="C282" s="15" t="s">
        <v>3</v>
      </c>
      <c r="D282" s="15">
        <v>200</v>
      </c>
      <c r="E282" s="15">
        <f t="shared" si="4"/>
        <v>20</v>
      </c>
      <c r="F282" s="15">
        <v>17.2</v>
      </c>
      <c r="G282" s="15">
        <v>1.5</v>
      </c>
      <c r="H282" s="15">
        <v>15.7</v>
      </c>
      <c r="I282" s="15">
        <v>0</v>
      </c>
      <c r="J282" s="15" t="s">
        <v>5</v>
      </c>
      <c r="K282" s="15" t="s">
        <v>6</v>
      </c>
      <c r="L282" s="15" t="s">
        <v>8</v>
      </c>
      <c r="M282" s="16">
        <v>43231.487881944398</v>
      </c>
    </row>
    <row r="283" spans="1:13" x14ac:dyDescent="0.25">
      <c r="A283" s="15">
        <v>164</v>
      </c>
      <c r="B283" s="15">
        <v>161</v>
      </c>
      <c r="C283" s="15" t="s">
        <v>3</v>
      </c>
      <c r="D283" s="15">
        <v>201</v>
      </c>
      <c r="E283" s="15">
        <f t="shared" si="4"/>
        <v>20.100000000000001</v>
      </c>
      <c r="F283" s="15">
        <v>17.2</v>
      </c>
      <c r="G283" s="15">
        <v>9</v>
      </c>
      <c r="H283" s="15">
        <v>8.1999999999999993</v>
      </c>
      <c r="I283" s="15">
        <v>0</v>
      </c>
      <c r="J283" s="15" t="s">
        <v>5</v>
      </c>
      <c r="K283" s="15" t="s">
        <v>6</v>
      </c>
      <c r="L283" s="15" t="s">
        <v>8</v>
      </c>
      <c r="M283" s="16">
        <v>43185.5543287037</v>
      </c>
    </row>
    <row r="284" spans="1:13" x14ac:dyDescent="0.25">
      <c r="A284" s="15">
        <v>563</v>
      </c>
      <c r="B284" s="15">
        <v>0</v>
      </c>
      <c r="C284" s="15" t="s">
        <v>3</v>
      </c>
      <c r="D284" s="15">
        <v>205</v>
      </c>
      <c r="E284" s="15">
        <f t="shared" si="4"/>
        <v>20.5</v>
      </c>
      <c r="F284" s="15">
        <v>17.2</v>
      </c>
      <c r="G284" s="15">
        <v>15.2</v>
      </c>
      <c r="H284" s="15">
        <v>2</v>
      </c>
      <c r="I284" s="15">
        <v>1</v>
      </c>
      <c r="J284" s="15" t="s">
        <v>5</v>
      </c>
      <c r="K284" s="15" t="s">
        <v>6</v>
      </c>
      <c r="L284" s="15" t="s">
        <v>8</v>
      </c>
      <c r="M284" s="16">
        <v>43195.439525463</v>
      </c>
    </row>
    <row r="285" spans="1:13" x14ac:dyDescent="0.25">
      <c r="A285" s="15">
        <v>783</v>
      </c>
      <c r="B285" s="15">
        <v>783</v>
      </c>
      <c r="C285" s="15" t="s">
        <v>3</v>
      </c>
      <c r="D285" s="15">
        <v>205</v>
      </c>
      <c r="E285" s="15">
        <f t="shared" si="4"/>
        <v>20.5</v>
      </c>
      <c r="F285" s="15">
        <v>18.7</v>
      </c>
      <c r="G285" s="15">
        <v>17.3</v>
      </c>
      <c r="H285" s="15">
        <v>1.4</v>
      </c>
      <c r="I285" s="15">
        <v>0</v>
      </c>
      <c r="J285" s="15" t="s">
        <v>5</v>
      </c>
      <c r="K285" s="15" t="s">
        <v>6</v>
      </c>
      <c r="L285" s="15" t="s">
        <v>8</v>
      </c>
      <c r="M285" s="16">
        <v>43195.6262152778</v>
      </c>
    </row>
    <row r="286" spans="1:13" x14ac:dyDescent="0.25">
      <c r="A286" s="15">
        <v>1061</v>
      </c>
      <c r="B286" s="15">
        <v>0</v>
      </c>
      <c r="C286" s="15" t="s">
        <v>3</v>
      </c>
      <c r="D286" s="15">
        <v>205</v>
      </c>
      <c r="E286" s="15">
        <f t="shared" si="4"/>
        <v>20.5</v>
      </c>
      <c r="F286" s="15">
        <v>18.3</v>
      </c>
      <c r="G286" s="15">
        <v>17</v>
      </c>
      <c r="H286" s="15">
        <v>1.3</v>
      </c>
      <c r="I286" s="15">
        <v>0</v>
      </c>
      <c r="J286" s="15" t="s">
        <v>5</v>
      </c>
      <c r="K286" s="15" t="s">
        <v>6</v>
      </c>
      <c r="L286" s="15" t="s">
        <v>8</v>
      </c>
      <c r="M286" s="16">
        <v>43196.5792013889</v>
      </c>
    </row>
    <row r="287" spans="1:13" x14ac:dyDescent="0.25">
      <c r="A287" s="15">
        <v>1075</v>
      </c>
      <c r="B287" s="15">
        <v>1075</v>
      </c>
      <c r="C287" s="15" t="s">
        <v>3</v>
      </c>
      <c r="D287" s="15">
        <v>205</v>
      </c>
      <c r="E287" s="15">
        <f t="shared" si="4"/>
        <v>20.5</v>
      </c>
      <c r="F287" s="15">
        <v>18.2</v>
      </c>
      <c r="G287" s="15">
        <v>17.100000000000001</v>
      </c>
      <c r="H287" s="15">
        <v>1.1000000000000001</v>
      </c>
      <c r="I287" s="15">
        <v>1</v>
      </c>
      <c r="J287" s="15" t="s">
        <v>5</v>
      </c>
      <c r="K287" s="15" t="s">
        <v>6</v>
      </c>
      <c r="L287" s="15" t="s">
        <v>8</v>
      </c>
      <c r="M287" s="16">
        <v>43196.581446759301</v>
      </c>
    </row>
    <row r="288" spans="1:13" x14ac:dyDescent="0.25">
      <c r="A288" s="15">
        <v>1087</v>
      </c>
      <c r="B288" s="15">
        <v>0</v>
      </c>
      <c r="C288" s="15" t="s">
        <v>3</v>
      </c>
      <c r="D288" s="15">
        <v>205</v>
      </c>
      <c r="E288" s="15">
        <f t="shared" si="4"/>
        <v>20.5</v>
      </c>
      <c r="F288" s="15">
        <v>17.100000000000001</v>
      </c>
      <c r="G288" s="15">
        <v>15.8</v>
      </c>
      <c r="H288" s="15">
        <v>1.3</v>
      </c>
      <c r="I288" s="15">
        <v>1</v>
      </c>
      <c r="J288" s="15" t="s">
        <v>7</v>
      </c>
      <c r="K288" s="15" t="s">
        <v>6</v>
      </c>
      <c r="L288" s="15" t="s">
        <v>8</v>
      </c>
      <c r="M288" s="16">
        <v>43196.613032407397</v>
      </c>
    </row>
    <row r="289" spans="1:13" x14ac:dyDescent="0.25">
      <c r="A289" s="15">
        <v>1247</v>
      </c>
      <c r="B289" s="15">
        <v>0</v>
      </c>
      <c r="C289" s="15" t="s">
        <v>3</v>
      </c>
      <c r="D289" s="15">
        <v>205</v>
      </c>
      <c r="E289" s="15">
        <f t="shared" si="4"/>
        <v>20.5</v>
      </c>
      <c r="F289" s="15">
        <v>19.2</v>
      </c>
      <c r="G289" s="15">
        <v>18</v>
      </c>
      <c r="H289" s="15">
        <v>1.2</v>
      </c>
      <c r="I289" s="15">
        <v>1</v>
      </c>
      <c r="J289" s="15" t="s">
        <v>12</v>
      </c>
      <c r="K289" s="15" t="s">
        <v>6</v>
      </c>
      <c r="L289" s="15" t="s">
        <v>8</v>
      </c>
      <c r="M289" s="16">
        <v>43202.459259259304</v>
      </c>
    </row>
    <row r="290" spans="1:13" x14ac:dyDescent="0.25">
      <c r="A290" s="15">
        <v>1570</v>
      </c>
      <c r="B290" s="15">
        <v>0</v>
      </c>
      <c r="C290" s="15" t="s">
        <v>3</v>
      </c>
      <c r="D290" s="15">
        <v>205</v>
      </c>
      <c r="E290" s="15">
        <f t="shared" si="4"/>
        <v>20.5</v>
      </c>
      <c r="F290" s="15">
        <v>18.399999999999999</v>
      </c>
      <c r="G290" s="15">
        <v>11.2</v>
      </c>
      <c r="H290" s="15">
        <v>7.2</v>
      </c>
      <c r="I290" s="15">
        <v>0</v>
      </c>
      <c r="J290" s="15" t="s">
        <v>7</v>
      </c>
      <c r="K290" s="15" t="s">
        <v>6</v>
      </c>
      <c r="L290" s="15" t="s">
        <v>8</v>
      </c>
      <c r="M290" s="16">
        <v>43209.465277777803</v>
      </c>
    </row>
    <row r="291" spans="1:13" x14ac:dyDescent="0.25">
      <c r="A291" s="15">
        <v>1631</v>
      </c>
      <c r="B291" s="15">
        <v>1630</v>
      </c>
      <c r="C291" s="15" t="s">
        <v>3</v>
      </c>
      <c r="D291" s="15">
        <v>205</v>
      </c>
      <c r="E291" s="15">
        <f t="shared" si="4"/>
        <v>20.5</v>
      </c>
      <c r="F291" s="15">
        <v>19.399999999999999</v>
      </c>
      <c r="G291" s="15">
        <v>7.4</v>
      </c>
      <c r="H291" s="15">
        <v>12</v>
      </c>
      <c r="I291" s="15">
        <v>1</v>
      </c>
      <c r="J291" s="15" t="s">
        <v>5</v>
      </c>
      <c r="K291" s="15" t="s">
        <v>6</v>
      </c>
      <c r="L291" s="15" t="s">
        <v>8</v>
      </c>
      <c r="M291" s="16">
        <v>43209.5020717593</v>
      </c>
    </row>
    <row r="292" spans="1:13" x14ac:dyDescent="0.25">
      <c r="A292" s="15">
        <v>1632</v>
      </c>
      <c r="B292" s="15">
        <v>0</v>
      </c>
      <c r="C292" s="15" t="s">
        <v>3</v>
      </c>
      <c r="D292" s="15">
        <v>205</v>
      </c>
      <c r="E292" s="15">
        <f t="shared" si="4"/>
        <v>20.5</v>
      </c>
      <c r="F292" s="15">
        <v>17.7</v>
      </c>
      <c r="G292" s="15">
        <v>3.8</v>
      </c>
      <c r="H292" s="15">
        <v>13.9</v>
      </c>
      <c r="I292" s="15">
        <v>0</v>
      </c>
      <c r="J292" s="15" t="s">
        <v>7</v>
      </c>
      <c r="K292" s="15" t="s">
        <v>6</v>
      </c>
      <c r="L292" s="15" t="s">
        <v>8</v>
      </c>
      <c r="M292" s="16">
        <v>43209.502337963</v>
      </c>
    </row>
    <row r="293" spans="1:13" x14ac:dyDescent="0.25">
      <c r="A293" s="15">
        <v>1735</v>
      </c>
      <c r="B293" s="15">
        <v>0</v>
      </c>
      <c r="C293" s="15" t="s">
        <v>3</v>
      </c>
      <c r="D293" s="15">
        <v>205</v>
      </c>
      <c r="E293" s="15">
        <f t="shared" si="4"/>
        <v>20.5</v>
      </c>
      <c r="F293" s="15">
        <v>18.3</v>
      </c>
      <c r="G293" s="15">
        <v>1.8</v>
      </c>
      <c r="H293" s="15">
        <v>16.5</v>
      </c>
      <c r="I293" s="15">
        <v>0</v>
      </c>
      <c r="J293" s="15" t="s">
        <v>7</v>
      </c>
      <c r="K293" s="15" t="s">
        <v>6</v>
      </c>
      <c r="L293" s="15" t="s">
        <v>10</v>
      </c>
      <c r="M293" s="16">
        <v>43209.618206018502</v>
      </c>
    </row>
    <row r="294" spans="1:13" x14ac:dyDescent="0.25">
      <c r="A294" s="15">
        <v>1819</v>
      </c>
      <c r="B294" s="15">
        <v>0</v>
      </c>
      <c r="C294" s="15" t="s">
        <v>3</v>
      </c>
      <c r="D294" s="15">
        <v>205</v>
      </c>
      <c r="E294" s="15">
        <f t="shared" si="4"/>
        <v>20.5</v>
      </c>
      <c r="F294" s="15">
        <v>20.3</v>
      </c>
      <c r="G294" s="15">
        <v>16.600000000000001</v>
      </c>
      <c r="H294" s="15">
        <v>3.7</v>
      </c>
      <c r="I294" s="15">
        <v>0</v>
      </c>
      <c r="J294" s="15" t="s">
        <v>7</v>
      </c>
      <c r="K294" s="15" t="s">
        <v>6</v>
      </c>
      <c r="L294" s="15" t="s">
        <v>8</v>
      </c>
      <c r="M294" s="16">
        <v>43209.644375000003</v>
      </c>
    </row>
    <row r="295" spans="1:13" x14ac:dyDescent="0.25">
      <c r="A295" s="15">
        <v>1832</v>
      </c>
      <c r="B295" s="15">
        <v>0</v>
      </c>
      <c r="C295" s="15" t="s">
        <v>3</v>
      </c>
      <c r="D295" s="15">
        <v>205</v>
      </c>
      <c r="E295" s="15">
        <f t="shared" si="4"/>
        <v>20.5</v>
      </c>
      <c r="F295" s="15">
        <v>21.3</v>
      </c>
      <c r="G295" s="15">
        <v>2.8</v>
      </c>
      <c r="H295" s="15">
        <v>18.5</v>
      </c>
      <c r="I295" s="15">
        <v>1</v>
      </c>
      <c r="J295" s="15" t="s">
        <v>7</v>
      </c>
      <c r="K295" s="15" t="s">
        <v>6</v>
      </c>
      <c r="L295" s="15" t="s">
        <v>8</v>
      </c>
      <c r="M295" s="16">
        <v>43210.408032407402</v>
      </c>
    </row>
    <row r="296" spans="1:13" x14ac:dyDescent="0.25">
      <c r="A296" s="15">
        <v>2295</v>
      </c>
      <c r="B296" s="15">
        <v>2295</v>
      </c>
      <c r="C296" s="15" t="s">
        <v>3</v>
      </c>
      <c r="D296" s="15">
        <v>205</v>
      </c>
      <c r="E296" s="15">
        <f t="shared" si="4"/>
        <v>20.5</v>
      </c>
      <c r="F296" s="15">
        <v>20.3</v>
      </c>
      <c r="G296" s="15">
        <v>1.4</v>
      </c>
      <c r="H296" s="15">
        <v>18.899999999999999</v>
      </c>
      <c r="I296" s="15">
        <v>1</v>
      </c>
      <c r="J296" s="15" t="s">
        <v>5</v>
      </c>
      <c r="K296" s="15" t="s">
        <v>6</v>
      </c>
      <c r="L296" s="15" t="s">
        <v>8</v>
      </c>
      <c r="M296" s="16">
        <v>43216.428506944401</v>
      </c>
    </row>
    <row r="297" spans="1:13" x14ac:dyDescent="0.25">
      <c r="A297" s="15">
        <v>2344</v>
      </c>
      <c r="B297" s="15">
        <v>0</v>
      </c>
      <c r="C297" s="15" t="s">
        <v>3</v>
      </c>
      <c r="D297" s="15">
        <v>205</v>
      </c>
      <c r="E297" s="15">
        <f t="shared" si="4"/>
        <v>20.5</v>
      </c>
      <c r="F297" s="15">
        <v>17.8</v>
      </c>
      <c r="G297" s="15">
        <v>11.8</v>
      </c>
      <c r="H297" s="15">
        <v>6</v>
      </c>
      <c r="I297" s="15">
        <v>0</v>
      </c>
      <c r="J297" s="15" t="s">
        <v>7</v>
      </c>
      <c r="K297" s="15" t="s">
        <v>6</v>
      </c>
      <c r="L297" s="15" t="s">
        <v>8</v>
      </c>
      <c r="M297" s="16">
        <v>43216.495694444398</v>
      </c>
    </row>
    <row r="298" spans="1:13" x14ac:dyDescent="0.25">
      <c r="A298" s="15">
        <v>2401</v>
      </c>
      <c r="B298" s="15">
        <v>2399</v>
      </c>
      <c r="C298" s="15" t="s">
        <v>3</v>
      </c>
      <c r="D298" s="15">
        <v>205</v>
      </c>
      <c r="E298" s="15">
        <f t="shared" si="4"/>
        <v>20.5</v>
      </c>
      <c r="F298" s="15">
        <v>18.399999999999999</v>
      </c>
      <c r="G298" s="15">
        <v>14.1</v>
      </c>
      <c r="H298" s="15">
        <v>4.3</v>
      </c>
      <c r="I298" s="15">
        <v>1</v>
      </c>
      <c r="J298" s="15" t="s">
        <v>5</v>
      </c>
      <c r="K298" s="15" t="s">
        <v>6</v>
      </c>
      <c r="L298" s="15" t="s">
        <v>8</v>
      </c>
      <c r="M298" s="16">
        <v>43216.562523148103</v>
      </c>
    </row>
    <row r="299" spans="1:13" x14ac:dyDescent="0.25">
      <c r="A299" s="15">
        <v>2484</v>
      </c>
      <c r="B299" s="15">
        <v>0</v>
      </c>
      <c r="C299" s="15" t="s">
        <v>3</v>
      </c>
      <c r="D299" s="15">
        <v>205</v>
      </c>
      <c r="E299" s="15">
        <f t="shared" si="4"/>
        <v>20.5</v>
      </c>
      <c r="F299" s="15">
        <v>19.5</v>
      </c>
      <c r="G299" s="15">
        <v>6.1</v>
      </c>
      <c r="H299" s="15">
        <v>13.4</v>
      </c>
      <c r="I299" s="15">
        <v>0</v>
      </c>
      <c r="J299" s="15" t="s">
        <v>7</v>
      </c>
      <c r="K299" s="15" t="s">
        <v>6</v>
      </c>
      <c r="L299" s="15" t="s">
        <v>8</v>
      </c>
      <c r="M299" s="16">
        <v>43216.621354166702</v>
      </c>
    </row>
    <row r="300" spans="1:13" x14ac:dyDescent="0.25">
      <c r="A300" s="15">
        <v>2716</v>
      </c>
      <c r="B300" s="15">
        <v>2713</v>
      </c>
      <c r="C300" s="15" t="s">
        <v>3</v>
      </c>
      <c r="D300" s="15">
        <v>205</v>
      </c>
      <c r="E300" s="15">
        <f t="shared" si="4"/>
        <v>20.5</v>
      </c>
      <c r="F300" s="15">
        <v>17.100000000000001</v>
      </c>
      <c r="G300" s="15">
        <v>5.3</v>
      </c>
      <c r="H300" s="15">
        <v>11.8</v>
      </c>
      <c r="I300" s="15">
        <v>1</v>
      </c>
      <c r="J300" s="15" t="s">
        <v>5</v>
      </c>
      <c r="K300" s="15" t="s">
        <v>6</v>
      </c>
      <c r="L300" s="15" t="s">
        <v>8</v>
      </c>
      <c r="M300" s="16">
        <v>43230.560659722199</v>
      </c>
    </row>
    <row r="301" spans="1:13" x14ac:dyDescent="0.25">
      <c r="A301" s="15">
        <v>2799</v>
      </c>
      <c r="B301" s="15">
        <v>0</v>
      </c>
      <c r="C301" s="15" t="s">
        <v>3</v>
      </c>
      <c r="D301" s="15">
        <v>205</v>
      </c>
      <c r="E301" s="15">
        <f t="shared" si="4"/>
        <v>20.5</v>
      </c>
      <c r="F301" s="15">
        <v>18.100000000000001</v>
      </c>
      <c r="G301" s="15">
        <v>6.7</v>
      </c>
      <c r="H301" s="15">
        <v>11.4</v>
      </c>
      <c r="I301" s="15">
        <v>0</v>
      </c>
      <c r="J301" s="15" t="s">
        <v>7</v>
      </c>
      <c r="K301" s="15" t="s">
        <v>6</v>
      </c>
      <c r="L301" s="15" t="s">
        <v>8</v>
      </c>
      <c r="M301" s="16">
        <v>43230.623414351903</v>
      </c>
    </row>
    <row r="302" spans="1:13" x14ac:dyDescent="0.25">
      <c r="A302" s="15">
        <v>162</v>
      </c>
      <c r="B302" s="15">
        <v>161</v>
      </c>
      <c r="C302" s="15" t="s">
        <v>3</v>
      </c>
      <c r="D302" s="15">
        <v>210</v>
      </c>
      <c r="E302" s="15">
        <f t="shared" si="4"/>
        <v>21</v>
      </c>
      <c r="F302" s="15">
        <v>15.3</v>
      </c>
      <c r="G302" s="15">
        <v>12.8</v>
      </c>
      <c r="H302" s="15">
        <v>2.5</v>
      </c>
      <c r="I302" s="15">
        <v>0</v>
      </c>
      <c r="J302" s="15" t="s">
        <v>5</v>
      </c>
      <c r="K302" s="15" t="s">
        <v>6</v>
      </c>
      <c r="L302" s="15" t="s">
        <v>8</v>
      </c>
      <c r="M302" s="16">
        <v>43185.554050925901</v>
      </c>
    </row>
    <row r="303" spans="1:13" x14ac:dyDescent="0.25">
      <c r="A303" s="15">
        <v>210</v>
      </c>
      <c r="B303" s="15">
        <v>0</v>
      </c>
      <c r="C303" s="15" t="s">
        <v>3</v>
      </c>
      <c r="D303" s="15">
        <v>210</v>
      </c>
      <c r="E303" s="15">
        <f t="shared" si="4"/>
        <v>21</v>
      </c>
      <c r="F303" s="15">
        <v>20.3</v>
      </c>
      <c r="G303" s="15">
        <v>16</v>
      </c>
      <c r="H303" s="15">
        <v>4.3</v>
      </c>
      <c r="I303" s="15">
        <v>0</v>
      </c>
      <c r="J303" s="15" t="s">
        <v>5</v>
      </c>
      <c r="K303" s="15" t="s">
        <v>6</v>
      </c>
      <c r="L303" s="15" t="s">
        <v>8</v>
      </c>
      <c r="M303" s="16">
        <v>43185.648067129601</v>
      </c>
    </row>
    <row r="304" spans="1:13" x14ac:dyDescent="0.25">
      <c r="A304" s="15">
        <v>221</v>
      </c>
      <c r="B304" s="15">
        <v>0</v>
      </c>
      <c r="C304" s="15" t="s">
        <v>3</v>
      </c>
      <c r="D304" s="15">
        <v>210</v>
      </c>
      <c r="E304" s="15">
        <f t="shared" si="4"/>
        <v>21</v>
      </c>
      <c r="F304" s="15">
        <v>18.5</v>
      </c>
      <c r="G304" s="15">
        <v>15</v>
      </c>
      <c r="H304" s="15">
        <v>3.5</v>
      </c>
      <c r="I304" s="15">
        <v>0</v>
      </c>
      <c r="J304" s="15" t="s">
        <v>5</v>
      </c>
      <c r="K304" s="15" t="s">
        <v>6</v>
      </c>
      <c r="L304" s="15" t="s">
        <v>8</v>
      </c>
      <c r="M304" s="16">
        <v>43185.650046296301</v>
      </c>
    </row>
    <row r="305" spans="1:13" x14ac:dyDescent="0.25">
      <c r="A305" s="15">
        <v>672</v>
      </c>
      <c r="B305" s="15">
        <v>671</v>
      </c>
      <c r="C305" s="15" t="s">
        <v>3</v>
      </c>
      <c r="D305" s="15">
        <v>210</v>
      </c>
      <c r="E305" s="15">
        <f t="shared" si="4"/>
        <v>21</v>
      </c>
      <c r="F305" s="15">
        <v>16.8</v>
      </c>
      <c r="G305" s="15">
        <v>14.4</v>
      </c>
      <c r="H305" s="15">
        <v>2.4</v>
      </c>
      <c r="I305" s="15">
        <v>0</v>
      </c>
      <c r="J305" s="15" t="s">
        <v>5</v>
      </c>
      <c r="K305" s="15" t="s">
        <v>6</v>
      </c>
      <c r="L305" s="15" t="s">
        <v>8</v>
      </c>
      <c r="M305" s="16">
        <v>43195.513182870403</v>
      </c>
    </row>
    <row r="306" spans="1:13" x14ac:dyDescent="0.25">
      <c r="A306" s="15">
        <v>743</v>
      </c>
      <c r="B306" s="15">
        <v>0</v>
      </c>
      <c r="C306" s="15" t="s">
        <v>3</v>
      </c>
      <c r="D306" s="15">
        <v>210</v>
      </c>
      <c r="E306" s="15">
        <f t="shared" si="4"/>
        <v>21</v>
      </c>
      <c r="F306" s="15">
        <v>18.2</v>
      </c>
      <c r="G306" s="15">
        <v>1.5</v>
      </c>
      <c r="H306" s="15">
        <v>16.7</v>
      </c>
      <c r="I306" s="15">
        <v>0</v>
      </c>
      <c r="J306" s="15" t="s">
        <v>7</v>
      </c>
      <c r="K306" s="15" t="s">
        <v>6</v>
      </c>
      <c r="L306" s="15" t="s">
        <v>8</v>
      </c>
      <c r="M306" s="16">
        <v>43195.5874189815</v>
      </c>
    </row>
    <row r="307" spans="1:13" x14ac:dyDescent="0.25">
      <c r="A307" s="15">
        <v>756</v>
      </c>
      <c r="B307" s="15">
        <v>0</v>
      </c>
      <c r="C307" s="15" t="s">
        <v>3</v>
      </c>
      <c r="D307" s="15">
        <v>210</v>
      </c>
      <c r="E307" s="15">
        <f t="shared" si="4"/>
        <v>21</v>
      </c>
      <c r="F307" s="15">
        <v>17.8</v>
      </c>
      <c r="G307" s="15">
        <v>16.399999999999999</v>
      </c>
      <c r="H307" s="15">
        <v>0</v>
      </c>
      <c r="I307" s="15">
        <v>0</v>
      </c>
      <c r="J307" s="15" t="s">
        <v>7</v>
      </c>
      <c r="K307" s="15" t="s">
        <v>6</v>
      </c>
      <c r="L307" s="15" t="s">
        <v>8</v>
      </c>
      <c r="M307" s="16">
        <v>43195.620393518497</v>
      </c>
    </row>
    <row r="308" spans="1:13" x14ac:dyDescent="0.25">
      <c r="A308" s="15">
        <v>962</v>
      </c>
      <c r="B308" s="15">
        <v>961</v>
      </c>
      <c r="C308" s="15" t="s">
        <v>3</v>
      </c>
      <c r="D308" s="15">
        <v>210</v>
      </c>
      <c r="E308" s="15">
        <f t="shared" si="4"/>
        <v>21</v>
      </c>
      <c r="F308" s="15">
        <v>17.600000000000001</v>
      </c>
      <c r="G308" s="15">
        <v>16.7</v>
      </c>
      <c r="H308" s="15">
        <v>0.90000000000000202</v>
      </c>
      <c r="I308" s="15">
        <v>0</v>
      </c>
      <c r="J308" s="15" t="s">
        <v>5</v>
      </c>
      <c r="K308" s="15" t="s">
        <v>6</v>
      </c>
      <c r="L308" s="15" t="s">
        <v>8</v>
      </c>
      <c r="M308" s="16">
        <v>43196.473171296297</v>
      </c>
    </row>
    <row r="309" spans="1:13" x14ac:dyDescent="0.25">
      <c r="A309" s="15">
        <v>1256</v>
      </c>
      <c r="B309" s="15">
        <v>0</v>
      </c>
      <c r="C309" s="15" t="s">
        <v>3</v>
      </c>
      <c r="D309" s="15">
        <v>210</v>
      </c>
      <c r="E309" s="15">
        <f t="shared" si="4"/>
        <v>21</v>
      </c>
      <c r="F309" s="15">
        <v>18.7</v>
      </c>
      <c r="G309" s="15">
        <v>16.2</v>
      </c>
      <c r="H309" s="15">
        <v>2.5</v>
      </c>
      <c r="I309" s="15">
        <v>1</v>
      </c>
      <c r="J309" s="15" t="s">
        <v>12</v>
      </c>
      <c r="K309" s="15" t="s">
        <v>6</v>
      </c>
      <c r="L309" s="15" t="s">
        <v>10</v>
      </c>
      <c r="M309" s="16">
        <v>43202.4618402778</v>
      </c>
    </row>
    <row r="310" spans="1:13" x14ac:dyDescent="0.25">
      <c r="A310" s="15">
        <v>1783</v>
      </c>
      <c r="B310" s="15">
        <v>1782</v>
      </c>
      <c r="C310" s="15" t="s">
        <v>3</v>
      </c>
      <c r="D310" s="15">
        <v>210</v>
      </c>
      <c r="E310" s="15">
        <f t="shared" si="4"/>
        <v>21</v>
      </c>
      <c r="F310" s="15">
        <v>19.600000000000001</v>
      </c>
      <c r="G310" s="15">
        <v>16.7</v>
      </c>
      <c r="H310" s="15">
        <v>2.9</v>
      </c>
      <c r="I310" s="15">
        <v>0</v>
      </c>
      <c r="J310" s="15" t="s">
        <v>5</v>
      </c>
      <c r="K310" s="15" t="s">
        <v>6</v>
      </c>
      <c r="L310" s="15" t="s">
        <v>8</v>
      </c>
      <c r="M310" s="16">
        <v>43209.628217592603</v>
      </c>
    </row>
    <row r="311" spans="1:13" x14ac:dyDescent="0.25">
      <c r="A311" s="15">
        <v>2296</v>
      </c>
      <c r="B311" s="15">
        <v>2295</v>
      </c>
      <c r="C311" s="15" t="s">
        <v>3</v>
      </c>
      <c r="D311" s="15">
        <v>210</v>
      </c>
      <c r="E311" s="15">
        <f t="shared" si="4"/>
        <v>21</v>
      </c>
      <c r="F311" s="15">
        <v>18.100000000000001</v>
      </c>
      <c r="G311" s="15">
        <v>1.5</v>
      </c>
      <c r="H311" s="15">
        <v>16.600000000000001</v>
      </c>
      <c r="I311" s="15">
        <v>1</v>
      </c>
      <c r="J311" s="15" t="s">
        <v>5</v>
      </c>
      <c r="K311" s="15" t="s">
        <v>6</v>
      </c>
      <c r="L311" s="15" t="s">
        <v>8</v>
      </c>
      <c r="M311" s="16">
        <v>43216.428680555597</v>
      </c>
    </row>
    <row r="312" spans="1:13" x14ac:dyDescent="0.25">
      <c r="A312" s="15">
        <v>2318</v>
      </c>
      <c r="B312" s="15">
        <v>2318</v>
      </c>
      <c r="C312" s="15" t="s">
        <v>3</v>
      </c>
      <c r="D312" s="15">
        <v>210</v>
      </c>
      <c r="E312" s="15">
        <f t="shared" si="4"/>
        <v>21</v>
      </c>
      <c r="F312" s="15">
        <v>18.2</v>
      </c>
      <c r="G312" s="15">
        <v>2.2999999999999998</v>
      </c>
      <c r="H312" s="15">
        <v>15.9</v>
      </c>
      <c r="I312" s="15">
        <v>0</v>
      </c>
      <c r="J312" s="15" t="s">
        <v>5</v>
      </c>
      <c r="K312" s="15" t="s">
        <v>6</v>
      </c>
      <c r="L312" s="15" t="s">
        <v>8</v>
      </c>
      <c r="M312" s="16">
        <v>43216.489513888897</v>
      </c>
    </row>
    <row r="313" spans="1:13" x14ac:dyDescent="0.25">
      <c r="A313" s="15">
        <v>2444</v>
      </c>
      <c r="B313" s="15">
        <v>0</v>
      </c>
      <c r="C313" s="15" t="s">
        <v>3</v>
      </c>
      <c r="D313" s="15">
        <v>210</v>
      </c>
      <c r="E313" s="15">
        <f t="shared" si="4"/>
        <v>21</v>
      </c>
      <c r="F313" s="15">
        <v>18.399999999999999</v>
      </c>
      <c r="G313" s="15">
        <v>1.5</v>
      </c>
      <c r="H313" s="15">
        <v>16.899999999999999</v>
      </c>
      <c r="I313" s="15">
        <v>1</v>
      </c>
      <c r="J313" s="15" t="s">
        <v>5</v>
      </c>
      <c r="K313" s="15" t="s">
        <v>6</v>
      </c>
      <c r="L313" s="15" t="s">
        <v>8</v>
      </c>
      <c r="M313" s="16">
        <v>43216.572905092602</v>
      </c>
    </row>
    <row r="314" spans="1:13" x14ac:dyDescent="0.25">
      <c r="A314" s="15">
        <v>2551</v>
      </c>
      <c r="B314" s="15">
        <v>2551</v>
      </c>
      <c r="C314" s="15" t="s">
        <v>3</v>
      </c>
      <c r="D314" s="15">
        <v>210</v>
      </c>
      <c r="E314" s="15">
        <f t="shared" si="4"/>
        <v>21</v>
      </c>
      <c r="F314" s="15">
        <v>16.899999999999999</v>
      </c>
      <c r="G314" s="15">
        <v>2.1</v>
      </c>
      <c r="H314" s="15">
        <v>14.8</v>
      </c>
      <c r="I314" s="15">
        <v>1</v>
      </c>
      <c r="J314" s="15" t="s">
        <v>5</v>
      </c>
      <c r="K314" s="15" t="s">
        <v>6</v>
      </c>
      <c r="L314" s="15" t="s">
        <v>8</v>
      </c>
      <c r="M314" s="16">
        <v>43230.452777777798</v>
      </c>
    </row>
    <row r="315" spans="1:13" x14ac:dyDescent="0.25">
      <c r="A315" s="15">
        <v>2616</v>
      </c>
      <c r="B315" s="15">
        <v>2612</v>
      </c>
      <c r="C315" s="15" t="s">
        <v>3</v>
      </c>
      <c r="D315" s="15">
        <v>210</v>
      </c>
      <c r="E315" s="15">
        <f t="shared" si="4"/>
        <v>21</v>
      </c>
      <c r="F315" s="15">
        <v>16.8</v>
      </c>
      <c r="G315" s="15">
        <v>9.3000000000000007</v>
      </c>
      <c r="H315" s="15">
        <v>7.5</v>
      </c>
      <c r="I315" s="15">
        <v>0</v>
      </c>
      <c r="J315" s="15" t="s">
        <v>5</v>
      </c>
      <c r="K315" s="15" t="s">
        <v>6</v>
      </c>
      <c r="L315" s="15" t="s">
        <v>8</v>
      </c>
      <c r="M315" s="16">
        <v>43230.469791666699</v>
      </c>
    </row>
    <row r="316" spans="1:13" x14ac:dyDescent="0.25">
      <c r="A316" s="15">
        <v>2627</v>
      </c>
      <c r="B316" s="15">
        <v>2625</v>
      </c>
      <c r="C316" s="15" t="s">
        <v>3</v>
      </c>
      <c r="D316" s="15">
        <v>210</v>
      </c>
      <c r="E316" s="15">
        <f t="shared" si="4"/>
        <v>21</v>
      </c>
      <c r="F316" s="15">
        <v>17.5</v>
      </c>
      <c r="G316" s="15">
        <v>6.2</v>
      </c>
      <c r="H316" s="15">
        <v>11.3</v>
      </c>
      <c r="I316" s="15">
        <v>0</v>
      </c>
      <c r="J316" s="15" t="s">
        <v>5</v>
      </c>
      <c r="K316" s="15" t="s">
        <v>6</v>
      </c>
      <c r="L316" s="15" t="s">
        <v>8</v>
      </c>
      <c r="M316" s="16">
        <v>43230.471747685202</v>
      </c>
    </row>
    <row r="317" spans="1:13" x14ac:dyDescent="0.25">
      <c r="A317" s="15">
        <v>2666</v>
      </c>
      <c r="B317" s="15">
        <v>0</v>
      </c>
      <c r="C317" s="15" t="s">
        <v>3</v>
      </c>
      <c r="D317" s="15">
        <v>210</v>
      </c>
      <c r="E317" s="15">
        <f t="shared" si="4"/>
        <v>21</v>
      </c>
      <c r="F317" s="15">
        <v>17.5</v>
      </c>
      <c r="G317" s="15">
        <v>2.1</v>
      </c>
      <c r="H317" s="15">
        <v>15.4</v>
      </c>
      <c r="I317" s="15">
        <v>1</v>
      </c>
      <c r="J317" s="15" t="s">
        <v>5</v>
      </c>
      <c r="K317" s="15" t="s">
        <v>6</v>
      </c>
      <c r="L317" s="15" t="s">
        <v>8</v>
      </c>
      <c r="M317" s="16">
        <v>43230.5447569444</v>
      </c>
    </row>
    <row r="318" spans="1:13" x14ac:dyDescent="0.25">
      <c r="A318" s="15">
        <v>3152</v>
      </c>
      <c r="B318" s="15">
        <v>0</v>
      </c>
      <c r="C318" s="15" t="s">
        <v>3</v>
      </c>
      <c r="D318" s="15">
        <v>210</v>
      </c>
      <c r="E318" s="15">
        <f t="shared" si="4"/>
        <v>21</v>
      </c>
      <c r="F318" s="15">
        <v>17.7</v>
      </c>
      <c r="G318" s="15">
        <v>1.7</v>
      </c>
      <c r="H318" s="15">
        <v>16</v>
      </c>
      <c r="I318" s="15">
        <v>0</v>
      </c>
      <c r="J318" s="15" t="s">
        <v>7</v>
      </c>
      <c r="K318" s="15" t="s">
        <v>6</v>
      </c>
      <c r="L318" s="15" t="s">
        <v>8</v>
      </c>
      <c r="M318" s="16">
        <v>43251.4952430556</v>
      </c>
    </row>
    <row r="319" spans="1:13" x14ac:dyDescent="0.25">
      <c r="A319" s="15">
        <v>765</v>
      </c>
      <c r="B319" s="15">
        <v>764</v>
      </c>
      <c r="C319" s="15" t="s">
        <v>3</v>
      </c>
      <c r="D319" s="15">
        <v>215</v>
      </c>
      <c r="E319" s="15">
        <f t="shared" si="4"/>
        <v>21.5</v>
      </c>
      <c r="F319" s="15">
        <v>17.5</v>
      </c>
      <c r="G319" s="15">
        <v>15.4</v>
      </c>
      <c r="H319" s="15">
        <v>2.1</v>
      </c>
      <c r="I319" s="15">
        <v>0</v>
      </c>
      <c r="J319" s="15" t="s">
        <v>5</v>
      </c>
      <c r="K319" s="15" t="s">
        <v>6</v>
      </c>
      <c r="L319" s="15" t="s">
        <v>8</v>
      </c>
      <c r="M319" s="16">
        <v>43195.621863425898</v>
      </c>
    </row>
    <row r="320" spans="1:13" x14ac:dyDescent="0.25">
      <c r="A320" s="15">
        <v>980</v>
      </c>
      <c r="B320" s="15">
        <v>0</v>
      </c>
      <c r="C320" s="15" t="s">
        <v>3</v>
      </c>
      <c r="D320" s="15">
        <v>215</v>
      </c>
      <c r="E320" s="15">
        <f t="shared" si="4"/>
        <v>21.5</v>
      </c>
      <c r="F320" s="15">
        <v>16</v>
      </c>
      <c r="G320" s="15">
        <v>3.7</v>
      </c>
      <c r="H320" s="15">
        <v>12.3</v>
      </c>
      <c r="I320" s="15">
        <v>0</v>
      </c>
      <c r="J320" s="15" t="s">
        <v>7</v>
      </c>
      <c r="K320" s="15" t="s">
        <v>6</v>
      </c>
      <c r="L320" s="15" t="s">
        <v>8</v>
      </c>
      <c r="M320" s="16">
        <v>43196.530601851897</v>
      </c>
    </row>
    <row r="321" spans="1:13" x14ac:dyDescent="0.25">
      <c r="A321" s="15">
        <v>1586</v>
      </c>
      <c r="B321" s="15">
        <v>1585</v>
      </c>
      <c r="C321" s="15" t="s">
        <v>3</v>
      </c>
      <c r="D321" s="15">
        <v>215</v>
      </c>
      <c r="E321" s="15">
        <f t="shared" si="4"/>
        <v>21.5</v>
      </c>
      <c r="F321" s="15">
        <v>21.5</v>
      </c>
      <c r="G321" s="15">
        <v>14.3</v>
      </c>
      <c r="H321" s="15">
        <v>7.2</v>
      </c>
      <c r="I321" s="15">
        <v>0</v>
      </c>
      <c r="J321" s="15" t="s">
        <v>5</v>
      </c>
      <c r="K321" s="15" t="s">
        <v>6</v>
      </c>
      <c r="L321" s="15" t="s">
        <v>10</v>
      </c>
      <c r="M321" s="16">
        <v>43209.468333333301</v>
      </c>
    </row>
    <row r="322" spans="1:13" x14ac:dyDescent="0.25">
      <c r="A322" s="15">
        <v>1729</v>
      </c>
      <c r="B322" s="15">
        <v>0</v>
      </c>
      <c r="C322" s="15" t="s">
        <v>3</v>
      </c>
      <c r="D322" s="15">
        <v>215</v>
      </c>
      <c r="E322" s="15">
        <f t="shared" ref="E322:E385" si="5">D322/10</f>
        <v>21.5</v>
      </c>
      <c r="F322" s="15">
        <v>20.3</v>
      </c>
      <c r="G322" s="15">
        <v>16.100000000000001</v>
      </c>
      <c r="H322" s="15">
        <v>4.2</v>
      </c>
      <c r="I322" s="15">
        <v>0</v>
      </c>
      <c r="J322" s="15" t="s">
        <v>7</v>
      </c>
      <c r="K322" s="15" t="s">
        <v>6</v>
      </c>
      <c r="L322" s="15" t="s">
        <v>8</v>
      </c>
      <c r="M322" s="16">
        <v>43209.578321759298</v>
      </c>
    </row>
    <row r="323" spans="1:13" x14ac:dyDescent="0.25">
      <c r="A323" s="15">
        <v>1738</v>
      </c>
      <c r="B323" s="15">
        <v>1736</v>
      </c>
      <c r="C323" s="15" t="s">
        <v>3</v>
      </c>
      <c r="D323" s="15">
        <v>215</v>
      </c>
      <c r="E323" s="15">
        <f t="shared" si="5"/>
        <v>21.5</v>
      </c>
      <c r="F323" s="15">
        <v>19.3</v>
      </c>
      <c r="G323" s="15">
        <v>9.6999999999999993</v>
      </c>
      <c r="H323" s="15">
        <v>9.6</v>
      </c>
      <c r="I323" s="15">
        <v>1</v>
      </c>
      <c r="J323" s="15" t="s">
        <v>5</v>
      </c>
      <c r="K323" s="15" t="s">
        <v>6</v>
      </c>
      <c r="L323" s="15" t="s">
        <v>8</v>
      </c>
      <c r="M323" s="16">
        <v>43209.6187152778</v>
      </c>
    </row>
    <row r="324" spans="1:13" x14ac:dyDescent="0.25">
      <c r="A324" s="15">
        <v>1925</v>
      </c>
      <c r="B324" s="15">
        <v>1924</v>
      </c>
      <c r="C324" s="15" t="s">
        <v>3</v>
      </c>
      <c r="D324" s="15">
        <v>215</v>
      </c>
      <c r="E324" s="15">
        <f t="shared" si="5"/>
        <v>21.5</v>
      </c>
      <c r="F324" s="15">
        <v>21.6</v>
      </c>
      <c r="G324" s="15">
        <v>2.2000000000000002</v>
      </c>
      <c r="H324" s="15">
        <v>19.399999999999999</v>
      </c>
      <c r="I324" s="15">
        <v>0</v>
      </c>
      <c r="J324" s="15" t="s">
        <v>5</v>
      </c>
      <c r="K324" s="15" t="s">
        <v>6</v>
      </c>
      <c r="L324" s="15" t="s">
        <v>8</v>
      </c>
      <c r="M324" s="16">
        <v>43210.482430555603</v>
      </c>
    </row>
    <row r="325" spans="1:13" x14ac:dyDescent="0.25">
      <c r="A325" s="15">
        <v>3051</v>
      </c>
      <c r="B325" s="15">
        <v>0</v>
      </c>
      <c r="C325" s="15" t="s">
        <v>3</v>
      </c>
      <c r="D325" s="15">
        <v>215</v>
      </c>
      <c r="E325" s="15">
        <f t="shared" si="5"/>
        <v>21.5</v>
      </c>
      <c r="F325" s="15">
        <v>18.3</v>
      </c>
      <c r="G325" s="15">
        <v>2.5</v>
      </c>
      <c r="H325" s="15">
        <v>15.8</v>
      </c>
      <c r="I325" s="15">
        <v>0</v>
      </c>
      <c r="J325" s="15" t="s">
        <v>5</v>
      </c>
      <c r="K325" s="15" t="s">
        <v>6</v>
      </c>
      <c r="L325" s="15" t="s">
        <v>8</v>
      </c>
      <c r="M325" s="16">
        <v>43231.578240740702</v>
      </c>
    </row>
    <row r="326" spans="1:13" x14ac:dyDescent="0.25">
      <c r="A326" s="15">
        <v>3103</v>
      </c>
      <c r="B326" s="15">
        <v>0</v>
      </c>
      <c r="C326" s="15" t="s">
        <v>3</v>
      </c>
      <c r="D326" s="15">
        <v>215</v>
      </c>
      <c r="E326" s="15">
        <f t="shared" si="5"/>
        <v>21.5</v>
      </c>
      <c r="F326" s="15">
        <v>17.7</v>
      </c>
      <c r="G326" s="15">
        <v>12.3</v>
      </c>
      <c r="H326" s="15">
        <v>0</v>
      </c>
      <c r="I326" s="15">
        <v>0</v>
      </c>
      <c r="J326" s="15" t="s">
        <v>5</v>
      </c>
      <c r="K326" s="15" t="s">
        <v>6</v>
      </c>
      <c r="L326" s="15" t="s">
        <v>8</v>
      </c>
      <c r="M326" s="16">
        <v>43231.589050925897</v>
      </c>
    </row>
    <row r="327" spans="1:13" x14ac:dyDescent="0.25">
      <c r="A327" s="15">
        <v>23</v>
      </c>
      <c r="B327" s="15">
        <v>0</v>
      </c>
      <c r="C327" s="15" t="s">
        <v>3</v>
      </c>
      <c r="D327" s="15">
        <v>220</v>
      </c>
      <c r="E327" s="15">
        <f t="shared" si="5"/>
        <v>22</v>
      </c>
      <c r="F327" s="15">
        <v>19.2</v>
      </c>
      <c r="G327" s="15">
        <v>6.9</v>
      </c>
      <c r="H327" s="15">
        <v>12.3</v>
      </c>
      <c r="I327" s="15">
        <v>1</v>
      </c>
      <c r="J327" s="15" t="s">
        <v>5</v>
      </c>
      <c r="K327" s="15" t="s">
        <v>6</v>
      </c>
      <c r="L327" s="15" t="s">
        <v>8</v>
      </c>
      <c r="M327" s="16">
        <v>43184.547384259298</v>
      </c>
    </row>
    <row r="328" spans="1:13" x14ac:dyDescent="0.25">
      <c r="A328" s="15">
        <v>181</v>
      </c>
      <c r="B328" s="15">
        <v>0</v>
      </c>
      <c r="C328" s="15" t="s">
        <v>3</v>
      </c>
      <c r="D328" s="15">
        <v>220</v>
      </c>
      <c r="E328" s="15">
        <f t="shared" si="5"/>
        <v>22</v>
      </c>
      <c r="F328" s="15">
        <v>18.2</v>
      </c>
      <c r="G328" s="15">
        <v>15</v>
      </c>
      <c r="H328" s="15">
        <v>3.2</v>
      </c>
      <c r="I328" s="15">
        <v>1</v>
      </c>
      <c r="J328" s="15" t="s">
        <v>5</v>
      </c>
      <c r="K328" s="15" t="s">
        <v>6</v>
      </c>
      <c r="L328" s="15" t="s">
        <v>8</v>
      </c>
      <c r="M328" s="16">
        <v>43185.558888888903</v>
      </c>
    </row>
    <row r="329" spans="1:13" x14ac:dyDescent="0.25">
      <c r="A329" s="15">
        <v>186</v>
      </c>
      <c r="B329" s="15">
        <v>0</v>
      </c>
      <c r="C329" s="15" t="s">
        <v>3</v>
      </c>
      <c r="D329" s="15">
        <v>220</v>
      </c>
      <c r="E329" s="15">
        <f t="shared" si="5"/>
        <v>22</v>
      </c>
      <c r="F329" s="15">
        <v>16.5</v>
      </c>
      <c r="G329" s="15">
        <v>11.5</v>
      </c>
      <c r="H329" s="15">
        <v>5</v>
      </c>
      <c r="I329" s="15">
        <v>0</v>
      </c>
      <c r="J329" s="15" t="s">
        <v>5</v>
      </c>
      <c r="K329" s="15" t="s">
        <v>6</v>
      </c>
      <c r="L329" s="15" t="s">
        <v>8</v>
      </c>
      <c r="M329" s="16">
        <v>43185.559918981497</v>
      </c>
    </row>
    <row r="330" spans="1:13" x14ac:dyDescent="0.25">
      <c r="A330" s="15">
        <v>205</v>
      </c>
      <c r="B330" s="15">
        <v>205</v>
      </c>
      <c r="C330" s="15" t="s">
        <v>3</v>
      </c>
      <c r="D330" s="15">
        <v>220</v>
      </c>
      <c r="E330" s="15">
        <f t="shared" si="5"/>
        <v>22</v>
      </c>
      <c r="F330" s="15">
        <v>17.8</v>
      </c>
      <c r="G330" s="15">
        <v>14</v>
      </c>
      <c r="H330" s="15">
        <v>3.8</v>
      </c>
      <c r="I330" s="15">
        <v>0</v>
      </c>
      <c r="J330" s="15" t="s">
        <v>5</v>
      </c>
      <c r="K330" s="15" t="s">
        <v>6</v>
      </c>
      <c r="L330" s="15" t="s">
        <v>8</v>
      </c>
      <c r="M330" s="16">
        <v>43185.635625000003</v>
      </c>
    </row>
    <row r="331" spans="1:13" x14ac:dyDescent="0.25">
      <c r="A331" s="15">
        <v>733</v>
      </c>
      <c r="B331" s="15">
        <v>0</v>
      </c>
      <c r="C331" s="15" t="s">
        <v>3</v>
      </c>
      <c r="D331" s="15">
        <v>220</v>
      </c>
      <c r="E331" s="15">
        <f t="shared" si="5"/>
        <v>22</v>
      </c>
      <c r="F331" s="15">
        <v>17.899999999999999</v>
      </c>
      <c r="G331" s="15">
        <v>15.3</v>
      </c>
      <c r="H331" s="15">
        <v>2.6</v>
      </c>
      <c r="I331" s="15">
        <v>0</v>
      </c>
      <c r="J331" s="15" t="s">
        <v>5</v>
      </c>
      <c r="K331" s="15" t="s">
        <v>6</v>
      </c>
      <c r="L331" s="15" t="s">
        <v>8</v>
      </c>
      <c r="M331" s="16">
        <v>43195.584918981498</v>
      </c>
    </row>
    <row r="332" spans="1:13" x14ac:dyDescent="0.25">
      <c r="A332" s="15">
        <v>998</v>
      </c>
      <c r="B332" s="15">
        <v>0</v>
      </c>
      <c r="C332" s="15" t="s">
        <v>3</v>
      </c>
      <c r="D332" s="15">
        <v>220</v>
      </c>
      <c r="E332" s="15">
        <f t="shared" si="5"/>
        <v>22</v>
      </c>
      <c r="F332" s="15">
        <v>17.899999999999999</v>
      </c>
      <c r="G332" s="15">
        <v>5.0999999999999996</v>
      </c>
      <c r="H332" s="15">
        <v>12.8</v>
      </c>
      <c r="I332" s="15">
        <v>0</v>
      </c>
      <c r="J332" s="15" t="s">
        <v>7</v>
      </c>
      <c r="K332" s="15" t="s">
        <v>6</v>
      </c>
      <c r="L332" s="15" t="s">
        <v>8</v>
      </c>
      <c r="M332" s="16">
        <v>43196.533912036997</v>
      </c>
    </row>
    <row r="333" spans="1:13" x14ac:dyDescent="0.25">
      <c r="A333" s="15">
        <v>1071</v>
      </c>
      <c r="B333" s="15">
        <v>1070</v>
      </c>
      <c r="C333" s="15" t="s">
        <v>3</v>
      </c>
      <c r="D333" s="15">
        <v>220</v>
      </c>
      <c r="E333" s="15">
        <f t="shared" si="5"/>
        <v>22</v>
      </c>
      <c r="F333" s="15">
        <v>18.399999999999999</v>
      </c>
      <c r="G333" s="15">
        <v>14.7</v>
      </c>
      <c r="H333" s="15">
        <v>3.7</v>
      </c>
      <c r="I333" s="15">
        <v>0</v>
      </c>
      <c r="J333" s="15" t="s">
        <v>5</v>
      </c>
      <c r="K333" s="15" t="s">
        <v>6</v>
      </c>
      <c r="L333" s="15" t="s">
        <v>8</v>
      </c>
      <c r="M333" s="16">
        <v>43196.580682870401</v>
      </c>
    </row>
    <row r="334" spans="1:13" x14ac:dyDescent="0.25">
      <c r="A334" s="15">
        <v>1609</v>
      </c>
      <c r="B334" s="15">
        <v>0</v>
      </c>
      <c r="C334" s="15" t="s">
        <v>3</v>
      </c>
      <c r="D334" s="15">
        <v>220</v>
      </c>
      <c r="E334" s="15">
        <f t="shared" si="5"/>
        <v>22</v>
      </c>
      <c r="F334" s="15">
        <v>19.2</v>
      </c>
      <c r="G334" s="15">
        <v>17.8</v>
      </c>
      <c r="H334" s="15">
        <v>1.4</v>
      </c>
      <c r="I334" s="15">
        <v>1</v>
      </c>
      <c r="J334" s="15" t="s">
        <v>7</v>
      </c>
      <c r="K334" s="15" t="s">
        <v>6</v>
      </c>
      <c r="L334" s="15" t="s">
        <v>8</v>
      </c>
      <c r="M334" s="16">
        <v>43209.497141203698</v>
      </c>
    </row>
    <row r="335" spans="1:13" x14ac:dyDescent="0.25">
      <c r="A335" s="15">
        <v>1671</v>
      </c>
      <c r="B335" s="15">
        <v>0</v>
      </c>
      <c r="C335" s="15" t="s">
        <v>3</v>
      </c>
      <c r="D335" s="15">
        <v>220</v>
      </c>
      <c r="E335" s="15">
        <f t="shared" si="5"/>
        <v>22</v>
      </c>
      <c r="F335" s="15">
        <v>19.399999999999999</v>
      </c>
      <c r="G335" s="15">
        <v>2.1</v>
      </c>
      <c r="H335" s="15">
        <v>17.3</v>
      </c>
      <c r="I335" s="15">
        <v>0</v>
      </c>
      <c r="J335" s="15" t="s">
        <v>7</v>
      </c>
      <c r="K335" s="15" t="s">
        <v>6</v>
      </c>
      <c r="L335" s="15" t="s">
        <v>8</v>
      </c>
      <c r="M335" s="16">
        <v>43209.565393518496</v>
      </c>
    </row>
    <row r="336" spans="1:13" x14ac:dyDescent="0.25">
      <c r="A336" s="15">
        <v>1673</v>
      </c>
      <c r="B336" s="15">
        <v>1673</v>
      </c>
      <c r="C336" s="15" t="s">
        <v>3</v>
      </c>
      <c r="D336" s="15">
        <v>220</v>
      </c>
      <c r="E336" s="15">
        <f t="shared" si="5"/>
        <v>22</v>
      </c>
      <c r="F336" s="15">
        <v>20.100000000000001</v>
      </c>
      <c r="G336" s="15">
        <v>6.7</v>
      </c>
      <c r="H336" s="15">
        <v>13.4</v>
      </c>
      <c r="I336" s="15">
        <v>0</v>
      </c>
      <c r="J336" s="15" t="s">
        <v>5</v>
      </c>
      <c r="K336" s="15" t="s">
        <v>6</v>
      </c>
      <c r="L336" s="15" t="s">
        <v>8</v>
      </c>
      <c r="M336" s="16">
        <v>43209.565752314797</v>
      </c>
    </row>
    <row r="337" spans="1:13" x14ac:dyDescent="0.25">
      <c r="A337" s="15">
        <v>1684</v>
      </c>
      <c r="B337" s="15">
        <v>0</v>
      </c>
      <c r="C337" s="15" t="s">
        <v>3</v>
      </c>
      <c r="D337" s="15">
        <v>220</v>
      </c>
      <c r="E337" s="15">
        <f t="shared" si="5"/>
        <v>22</v>
      </c>
      <c r="F337" s="15">
        <v>20.5</v>
      </c>
      <c r="G337" s="15">
        <v>16.899999999999999</v>
      </c>
      <c r="H337" s="15">
        <v>3.6</v>
      </c>
      <c r="I337" s="15">
        <v>0</v>
      </c>
      <c r="J337" s="15" t="s">
        <v>7</v>
      </c>
      <c r="K337" s="15" t="s">
        <v>6</v>
      </c>
      <c r="L337" s="15" t="s">
        <v>8</v>
      </c>
      <c r="M337" s="16">
        <v>43209.570034722201</v>
      </c>
    </row>
    <row r="338" spans="1:13" x14ac:dyDescent="0.25">
      <c r="A338" s="15">
        <v>1823</v>
      </c>
      <c r="B338" s="15">
        <v>1822</v>
      </c>
      <c r="C338" s="15" t="s">
        <v>3</v>
      </c>
      <c r="D338" s="15">
        <v>220</v>
      </c>
      <c r="E338" s="15">
        <f t="shared" si="5"/>
        <v>22</v>
      </c>
      <c r="F338" s="15">
        <v>20.2</v>
      </c>
      <c r="G338" s="15">
        <v>16.2</v>
      </c>
      <c r="H338" s="15">
        <v>4</v>
      </c>
      <c r="I338" s="15">
        <v>0</v>
      </c>
      <c r="J338" s="15" t="s">
        <v>5</v>
      </c>
      <c r="K338" s="15" t="s">
        <v>6</v>
      </c>
      <c r="L338" s="15" t="s">
        <v>8</v>
      </c>
      <c r="M338" s="16">
        <v>43209.645902777796</v>
      </c>
    </row>
    <row r="339" spans="1:13" x14ac:dyDescent="0.25">
      <c r="A339" s="15">
        <v>1855</v>
      </c>
      <c r="B339" s="15">
        <v>1855</v>
      </c>
      <c r="C339" s="15" t="s">
        <v>3</v>
      </c>
      <c r="D339" s="15">
        <v>220</v>
      </c>
      <c r="E339" s="15">
        <f t="shared" si="5"/>
        <v>22</v>
      </c>
      <c r="F339" s="15">
        <v>19.600000000000001</v>
      </c>
      <c r="G339" s="15">
        <v>10.199999999999999</v>
      </c>
      <c r="H339" s="15">
        <v>9.4</v>
      </c>
      <c r="I339" s="15">
        <v>0</v>
      </c>
      <c r="J339" s="15" t="s">
        <v>5</v>
      </c>
      <c r="K339" s="15" t="s">
        <v>6</v>
      </c>
      <c r="L339" s="15" t="s">
        <v>10</v>
      </c>
      <c r="M339" s="16">
        <v>43210.419560185197</v>
      </c>
    </row>
    <row r="340" spans="1:13" x14ac:dyDescent="0.25">
      <c r="A340" s="15">
        <v>1862</v>
      </c>
      <c r="B340" s="15">
        <v>0</v>
      </c>
      <c r="C340" s="15" t="s">
        <v>3</v>
      </c>
      <c r="D340" s="15">
        <v>220</v>
      </c>
      <c r="E340" s="15">
        <f t="shared" si="5"/>
        <v>22</v>
      </c>
      <c r="F340" s="15">
        <v>22.1</v>
      </c>
      <c r="G340" s="15">
        <v>1.5</v>
      </c>
      <c r="H340" s="15">
        <v>20.6</v>
      </c>
      <c r="I340" s="15">
        <v>0</v>
      </c>
      <c r="J340" s="15" t="s">
        <v>7</v>
      </c>
      <c r="K340" s="15" t="s">
        <v>6</v>
      </c>
      <c r="L340" s="15" t="s">
        <v>8</v>
      </c>
      <c r="M340" s="16">
        <v>43210.420995370398</v>
      </c>
    </row>
    <row r="341" spans="1:13" x14ac:dyDescent="0.25">
      <c r="A341" s="15">
        <v>1937</v>
      </c>
      <c r="B341" s="15">
        <v>1937</v>
      </c>
      <c r="C341" s="15" t="s">
        <v>3</v>
      </c>
      <c r="D341" s="15">
        <v>220</v>
      </c>
      <c r="E341" s="15">
        <f t="shared" si="5"/>
        <v>22</v>
      </c>
      <c r="F341" s="15">
        <v>21.6</v>
      </c>
      <c r="G341" s="15">
        <v>15.4</v>
      </c>
      <c r="H341" s="15">
        <v>6.2</v>
      </c>
      <c r="I341" s="15">
        <v>1</v>
      </c>
      <c r="J341" s="15" t="s">
        <v>5</v>
      </c>
      <c r="K341" s="15" t="s">
        <v>6</v>
      </c>
      <c r="L341" s="15" t="s">
        <v>8</v>
      </c>
      <c r="M341" s="16">
        <v>43210.485081018502</v>
      </c>
    </row>
    <row r="342" spans="1:13" x14ac:dyDescent="0.25">
      <c r="A342" s="15">
        <v>1938</v>
      </c>
      <c r="B342" s="15">
        <v>1937</v>
      </c>
      <c r="C342" s="15" t="s">
        <v>3</v>
      </c>
      <c r="D342" s="15">
        <v>220</v>
      </c>
      <c r="E342" s="15">
        <f t="shared" si="5"/>
        <v>22</v>
      </c>
      <c r="F342" s="15">
        <v>21.7</v>
      </c>
      <c r="G342" s="15">
        <v>14.4</v>
      </c>
      <c r="H342" s="15">
        <v>7.3</v>
      </c>
      <c r="I342" s="15">
        <v>0</v>
      </c>
      <c r="J342" s="15" t="s">
        <v>5</v>
      </c>
      <c r="K342" s="15" t="s">
        <v>6</v>
      </c>
      <c r="L342" s="15" t="s">
        <v>8</v>
      </c>
      <c r="M342" s="16">
        <v>43210.485335648104</v>
      </c>
    </row>
    <row r="343" spans="1:13" x14ac:dyDescent="0.25">
      <c r="A343" s="15">
        <v>2380</v>
      </c>
      <c r="B343" s="15">
        <v>2378</v>
      </c>
      <c r="C343" s="15" t="s">
        <v>3</v>
      </c>
      <c r="D343" s="15">
        <v>220</v>
      </c>
      <c r="E343" s="15">
        <f t="shared" si="5"/>
        <v>22</v>
      </c>
      <c r="F343" s="15">
        <v>17.8</v>
      </c>
      <c r="G343" s="15">
        <v>2.6</v>
      </c>
      <c r="H343" s="15">
        <v>15.2</v>
      </c>
      <c r="I343" s="15">
        <v>1</v>
      </c>
      <c r="J343" s="15" t="s">
        <v>5</v>
      </c>
      <c r="K343" s="15" t="s">
        <v>6</v>
      </c>
      <c r="L343" s="15" t="s">
        <v>8</v>
      </c>
      <c r="M343" s="16">
        <v>43216.559374999997</v>
      </c>
    </row>
    <row r="344" spans="1:13" x14ac:dyDescent="0.25">
      <c r="A344" s="15">
        <v>2605</v>
      </c>
      <c r="B344" s="15">
        <v>0</v>
      </c>
      <c r="C344" s="15" t="s">
        <v>3</v>
      </c>
      <c r="D344" s="15">
        <v>220</v>
      </c>
      <c r="E344" s="15">
        <f t="shared" si="5"/>
        <v>22</v>
      </c>
      <c r="F344" s="15">
        <v>18.2</v>
      </c>
      <c r="G344" s="15">
        <v>5.3</v>
      </c>
      <c r="H344" s="15">
        <v>12.9</v>
      </c>
      <c r="I344" s="15">
        <v>0</v>
      </c>
      <c r="J344" s="15" t="s">
        <v>5</v>
      </c>
      <c r="K344" s="15" t="s">
        <v>6</v>
      </c>
      <c r="L344" s="15" t="s">
        <v>8</v>
      </c>
      <c r="M344" s="16">
        <v>43230.4679861111</v>
      </c>
    </row>
    <row r="345" spans="1:13" x14ac:dyDescent="0.25">
      <c r="A345" s="15">
        <v>2614</v>
      </c>
      <c r="B345" s="15">
        <v>2612</v>
      </c>
      <c r="C345" s="15" t="s">
        <v>3</v>
      </c>
      <c r="D345" s="15">
        <v>220</v>
      </c>
      <c r="E345" s="15">
        <f t="shared" si="5"/>
        <v>22</v>
      </c>
      <c r="F345" s="15">
        <v>14.7</v>
      </c>
      <c r="G345" s="15">
        <v>7.6</v>
      </c>
      <c r="H345" s="15">
        <v>7.1</v>
      </c>
      <c r="I345" s="15">
        <v>0</v>
      </c>
      <c r="J345" s="15" t="s">
        <v>5</v>
      </c>
      <c r="K345" s="15" t="s">
        <v>6</v>
      </c>
      <c r="L345" s="15" t="s">
        <v>8</v>
      </c>
      <c r="M345" s="16">
        <v>43230.469479166699</v>
      </c>
    </row>
    <row r="346" spans="1:13" x14ac:dyDescent="0.25">
      <c r="A346" s="15">
        <v>2690</v>
      </c>
      <c r="B346" s="15">
        <v>0</v>
      </c>
      <c r="C346" s="15" t="s">
        <v>3</v>
      </c>
      <c r="D346" s="15">
        <v>220</v>
      </c>
      <c r="E346" s="15">
        <f t="shared" si="5"/>
        <v>22</v>
      </c>
      <c r="F346" s="15">
        <v>17.899999999999999</v>
      </c>
      <c r="G346" s="15">
        <v>6.1</v>
      </c>
      <c r="H346" s="15">
        <v>11.8</v>
      </c>
      <c r="I346" s="15">
        <v>0</v>
      </c>
      <c r="J346" s="15" t="s">
        <v>7</v>
      </c>
      <c r="K346" s="15" t="s">
        <v>6</v>
      </c>
      <c r="L346" s="15" t="s">
        <v>8</v>
      </c>
      <c r="M346" s="16">
        <v>43230.553229166697</v>
      </c>
    </row>
    <row r="347" spans="1:13" x14ac:dyDescent="0.25">
      <c r="A347" s="15">
        <v>2813</v>
      </c>
      <c r="B347" s="15">
        <v>2813</v>
      </c>
      <c r="C347" s="15" t="s">
        <v>3</v>
      </c>
      <c r="D347" s="15">
        <v>220</v>
      </c>
      <c r="E347" s="15">
        <f t="shared" si="5"/>
        <v>22</v>
      </c>
      <c r="F347" s="15">
        <v>16.899999999999999</v>
      </c>
      <c r="G347" s="15">
        <v>4.7</v>
      </c>
      <c r="H347" s="15">
        <v>12.2</v>
      </c>
      <c r="I347" s="15">
        <v>1</v>
      </c>
      <c r="J347" s="15" t="s">
        <v>5</v>
      </c>
      <c r="K347" s="15" t="s">
        <v>6</v>
      </c>
      <c r="L347" s="15" t="s">
        <v>8</v>
      </c>
      <c r="M347" s="16">
        <v>43231.411481481497</v>
      </c>
    </row>
    <row r="348" spans="1:13" x14ac:dyDescent="0.25">
      <c r="A348" s="15">
        <v>2969</v>
      </c>
      <c r="B348" s="15">
        <v>0</v>
      </c>
      <c r="C348" s="15" t="s">
        <v>3</v>
      </c>
      <c r="D348" s="15">
        <v>220</v>
      </c>
      <c r="E348" s="15">
        <f t="shared" si="5"/>
        <v>22</v>
      </c>
      <c r="F348" s="15">
        <v>18.5</v>
      </c>
      <c r="G348" s="15">
        <v>2.25</v>
      </c>
      <c r="H348" s="15">
        <v>16.25</v>
      </c>
      <c r="I348" s="15">
        <v>1</v>
      </c>
      <c r="J348" s="15" t="s">
        <v>5</v>
      </c>
      <c r="K348" s="15" t="s">
        <v>6</v>
      </c>
      <c r="L348" s="15" t="s">
        <v>8</v>
      </c>
      <c r="M348" s="16">
        <v>43231.492384259298</v>
      </c>
    </row>
    <row r="349" spans="1:13" x14ac:dyDescent="0.25">
      <c r="A349" s="15">
        <v>729</v>
      </c>
      <c r="B349" s="15">
        <v>728</v>
      </c>
      <c r="C349" s="15" t="s">
        <v>3</v>
      </c>
      <c r="D349" s="15">
        <v>225</v>
      </c>
      <c r="E349" s="15">
        <f t="shared" si="5"/>
        <v>22.5</v>
      </c>
      <c r="F349" s="15">
        <v>18.3</v>
      </c>
      <c r="G349" s="15">
        <v>14.8</v>
      </c>
      <c r="H349" s="15">
        <v>3.5</v>
      </c>
      <c r="I349" s="15">
        <v>0</v>
      </c>
      <c r="J349" s="15" t="s">
        <v>5</v>
      </c>
      <c r="K349" s="15" t="s">
        <v>6</v>
      </c>
      <c r="L349" s="15" t="s">
        <v>8</v>
      </c>
      <c r="M349" s="16">
        <v>43195.583969907399</v>
      </c>
    </row>
    <row r="350" spans="1:13" x14ac:dyDescent="0.25">
      <c r="A350" s="15">
        <v>1712</v>
      </c>
      <c r="B350" s="15">
        <v>1711</v>
      </c>
      <c r="C350" s="15" t="s">
        <v>3</v>
      </c>
      <c r="D350" s="15">
        <v>225</v>
      </c>
      <c r="E350" s="15">
        <f t="shared" si="5"/>
        <v>22.5</v>
      </c>
      <c r="F350" s="15">
        <v>19.7</v>
      </c>
      <c r="G350" s="15">
        <v>5.6</v>
      </c>
      <c r="H350" s="15">
        <v>14.1</v>
      </c>
      <c r="I350" s="15">
        <v>0</v>
      </c>
      <c r="J350" s="15" t="s">
        <v>5</v>
      </c>
      <c r="K350" s="15" t="s">
        <v>6</v>
      </c>
      <c r="L350" s="15" t="s">
        <v>8</v>
      </c>
      <c r="M350" s="16">
        <v>43209.574953703697</v>
      </c>
    </row>
    <row r="351" spans="1:13" x14ac:dyDescent="0.25">
      <c r="A351" s="15">
        <v>1723</v>
      </c>
      <c r="B351" s="15">
        <v>0</v>
      </c>
      <c r="C351" s="15" t="s">
        <v>3</v>
      </c>
      <c r="D351" s="15">
        <v>225</v>
      </c>
      <c r="E351" s="15">
        <f t="shared" si="5"/>
        <v>22.5</v>
      </c>
      <c r="F351" s="15">
        <v>20.5</v>
      </c>
      <c r="G351" s="15">
        <v>15.4</v>
      </c>
      <c r="H351" s="15">
        <v>0</v>
      </c>
      <c r="I351" s="15">
        <v>0</v>
      </c>
      <c r="J351" s="15" t="s">
        <v>7</v>
      </c>
      <c r="K351" s="15" t="s">
        <v>6</v>
      </c>
      <c r="L351" s="15" t="s">
        <v>10</v>
      </c>
      <c r="M351" s="16">
        <v>43209.577141203699</v>
      </c>
    </row>
    <row r="352" spans="1:13" x14ac:dyDescent="0.25">
      <c r="A352" s="15">
        <v>1811</v>
      </c>
      <c r="B352" s="15">
        <v>0</v>
      </c>
      <c r="C352" s="15" t="s">
        <v>3</v>
      </c>
      <c r="D352" s="15">
        <v>225</v>
      </c>
      <c r="E352" s="15">
        <f t="shared" si="5"/>
        <v>22.5</v>
      </c>
      <c r="F352" s="15">
        <v>20.5</v>
      </c>
      <c r="G352" s="15">
        <v>16.5</v>
      </c>
      <c r="H352" s="15">
        <v>4</v>
      </c>
      <c r="I352" s="15">
        <v>0</v>
      </c>
      <c r="J352" s="15" t="s">
        <v>7</v>
      </c>
      <c r="K352" s="15" t="s">
        <v>6</v>
      </c>
      <c r="L352" s="15" t="s">
        <v>8</v>
      </c>
      <c r="M352" s="16">
        <v>43209.641516203701</v>
      </c>
    </row>
    <row r="353" spans="1:13" x14ac:dyDescent="0.25">
      <c r="A353" s="15">
        <v>1816</v>
      </c>
      <c r="B353" s="15">
        <v>0</v>
      </c>
      <c r="C353" s="15" t="s">
        <v>3</v>
      </c>
      <c r="D353" s="15">
        <v>225</v>
      </c>
      <c r="E353" s="15">
        <f t="shared" si="5"/>
        <v>22.5</v>
      </c>
      <c r="F353" s="15">
        <v>19.5</v>
      </c>
      <c r="G353" s="15">
        <v>14.2</v>
      </c>
      <c r="H353" s="15">
        <v>5.3</v>
      </c>
      <c r="I353" s="15">
        <v>1</v>
      </c>
      <c r="J353" s="15" t="s">
        <v>7</v>
      </c>
      <c r="K353" s="15" t="s">
        <v>6</v>
      </c>
      <c r="L353" s="15" t="s">
        <v>10</v>
      </c>
      <c r="M353" s="16">
        <v>43209.642858796302</v>
      </c>
    </row>
    <row r="354" spans="1:13" x14ac:dyDescent="0.25">
      <c r="A354" s="15">
        <v>2189</v>
      </c>
      <c r="B354" s="15">
        <v>2187</v>
      </c>
      <c r="C354" s="15" t="s">
        <v>3</v>
      </c>
      <c r="D354" s="15">
        <v>225</v>
      </c>
      <c r="E354" s="15">
        <f t="shared" si="5"/>
        <v>22.5</v>
      </c>
      <c r="F354" s="15">
        <v>18.7</v>
      </c>
      <c r="G354" s="15">
        <v>16.3</v>
      </c>
      <c r="H354" s="15">
        <v>2.4</v>
      </c>
      <c r="I354" s="15">
        <v>1</v>
      </c>
      <c r="J354" s="15" t="s">
        <v>5</v>
      </c>
      <c r="K354" s="15" t="s">
        <v>6</v>
      </c>
      <c r="L354" s="15" t="s">
        <v>8</v>
      </c>
      <c r="M354" s="16">
        <v>43213.512986111098</v>
      </c>
    </row>
    <row r="355" spans="1:13" x14ac:dyDescent="0.25">
      <c r="A355" s="15">
        <v>2517</v>
      </c>
      <c r="B355" s="15">
        <v>2517</v>
      </c>
      <c r="C355" s="15" t="s">
        <v>3</v>
      </c>
      <c r="D355" s="15">
        <v>225</v>
      </c>
      <c r="E355" s="15">
        <f t="shared" si="5"/>
        <v>22.5</v>
      </c>
      <c r="F355" s="15">
        <v>20.399999999999999</v>
      </c>
      <c r="G355" s="15">
        <v>2.6</v>
      </c>
      <c r="H355" s="15">
        <v>17.8</v>
      </c>
      <c r="I355" s="15">
        <v>0</v>
      </c>
      <c r="J355" s="15" t="s">
        <v>5</v>
      </c>
      <c r="K355" s="15" t="s">
        <v>6</v>
      </c>
      <c r="L355" s="15" t="s">
        <v>8</v>
      </c>
      <c r="M355" s="16">
        <v>43216.636631944399</v>
      </c>
    </row>
    <row r="356" spans="1:13" x14ac:dyDescent="0.25">
      <c r="A356" s="15">
        <v>2539</v>
      </c>
      <c r="B356" s="15">
        <v>2535</v>
      </c>
      <c r="C356" s="15" t="s">
        <v>3</v>
      </c>
      <c r="D356" s="15">
        <v>225</v>
      </c>
      <c r="E356" s="15">
        <f t="shared" si="5"/>
        <v>22.5</v>
      </c>
      <c r="F356" s="15">
        <v>17.600000000000001</v>
      </c>
      <c r="G356" s="15">
        <v>5.0999999999999996</v>
      </c>
      <c r="H356" s="15">
        <v>12.5</v>
      </c>
      <c r="I356" s="15">
        <v>0</v>
      </c>
      <c r="J356" s="15" t="s">
        <v>5</v>
      </c>
      <c r="K356" s="15" t="s">
        <v>6</v>
      </c>
      <c r="L356" s="15" t="s">
        <v>8</v>
      </c>
      <c r="M356" s="16">
        <v>43230.424756944398</v>
      </c>
    </row>
    <row r="357" spans="1:13" x14ac:dyDescent="0.25">
      <c r="A357" s="15">
        <v>2670</v>
      </c>
      <c r="B357" s="15">
        <v>2670</v>
      </c>
      <c r="C357" s="15" t="s">
        <v>3</v>
      </c>
      <c r="D357" s="15">
        <v>225</v>
      </c>
      <c r="E357" s="15">
        <f t="shared" si="5"/>
        <v>22.5</v>
      </c>
      <c r="F357" s="15">
        <v>18.100000000000001</v>
      </c>
      <c r="G357" s="15">
        <v>1.1000000000000001</v>
      </c>
      <c r="H357" s="15">
        <v>17</v>
      </c>
      <c r="I357" s="15">
        <v>1</v>
      </c>
      <c r="J357" s="15" t="s">
        <v>5</v>
      </c>
      <c r="K357" s="15" t="s">
        <v>6</v>
      </c>
      <c r="L357" s="15" t="s">
        <v>8</v>
      </c>
      <c r="M357" s="16">
        <v>43230.546145833301</v>
      </c>
    </row>
    <row r="358" spans="1:13" x14ac:dyDescent="0.25">
      <c r="A358" s="15">
        <v>2811</v>
      </c>
      <c r="B358" s="15">
        <v>0</v>
      </c>
      <c r="C358" s="15" t="s">
        <v>3</v>
      </c>
      <c r="D358" s="15">
        <v>225</v>
      </c>
      <c r="E358" s="15">
        <f t="shared" si="5"/>
        <v>22.5</v>
      </c>
      <c r="F358" s="15">
        <v>17.2</v>
      </c>
      <c r="G358" s="15">
        <v>1.1000000000000001</v>
      </c>
      <c r="H358" s="15">
        <v>16.100000000000001</v>
      </c>
      <c r="I358" s="15">
        <v>0</v>
      </c>
      <c r="J358" s="15" t="s">
        <v>7</v>
      </c>
      <c r="K358" s="15" t="s">
        <v>6</v>
      </c>
      <c r="L358" s="15" t="s">
        <v>8</v>
      </c>
      <c r="M358" s="16">
        <v>43231.411192129599</v>
      </c>
    </row>
    <row r="359" spans="1:13" x14ac:dyDescent="0.25">
      <c r="A359" s="15">
        <v>95</v>
      </c>
      <c r="B359" s="15">
        <v>0</v>
      </c>
      <c r="C359" s="15" t="s">
        <v>3</v>
      </c>
      <c r="D359" s="15">
        <v>230</v>
      </c>
      <c r="E359" s="15">
        <f t="shared" si="5"/>
        <v>23</v>
      </c>
      <c r="F359" s="15">
        <v>22.2</v>
      </c>
      <c r="G359" s="15">
        <v>14.5</v>
      </c>
      <c r="H359" s="15">
        <v>7.7</v>
      </c>
      <c r="I359" s="15">
        <v>0</v>
      </c>
      <c r="J359" s="15" t="s">
        <v>5</v>
      </c>
      <c r="K359" s="15" t="s">
        <v>6</v>
      </c>
      <c r="L359" s="15" t="s">
        <v>8</v>
      </c>
      <c r="M359" s="16">
        <v>43185.472951388903</v>
      </c>
    </row>
    <row r="360" spans="1:13" x14ac:dyDescent="0.25">
      <c r="A360" s="15">
        <v>195</v>
      </c>
      <c r="B360" s="15">
        <v>0</v>
      </c>
      <c r="C360" s="15" t="s">
        <v>3</v>
      </c>
      <c r="D360" s="15">
        <v>230</v>
      </c>
      <c r="E360" s="15">
        <f t="shared" si="5"/>
        <v>23</v>
      </c>
      <c r="F360" s="15">
        <v>7.5</v>
      </c>
      <c r="G360" s="15">
        <v>0</v>
      </c>
      <c r="H360" s="15">
        <v>0</v>
      </c>
      <c r="I360" s="15">
        <v>0</v>
      </c>
      <c r="J360" s="15" t="s">
        <v>12</v>
      </c>
      <c r="K360" s="15" t="s">
        <v>6</v>
      </c>
      <c r="L360" s="15" t="s">
        <v>8</v>
      </c>
      <c r="M360" s="16">
        <v>43185.563379629602</v>
      </c>
    </row>
    <row r="361" spans="1:13" x14ac:dyDescent="0.25">
      <c r="A361" s="15">
        <v>196</v>
      </c>
      <c r="B361" s="15">
        <v>196</v>
      </c>
      <c r="C361" s="15" t="s">
        <v>3</v>
      </c>
      <c r="D361" s="15">
        <v>230</v>
      </c>
      <c r="E361" s="15">
        <f t="shared" si="5"/>
        <v>23</v>
      </c>
      <c r="F361" s="15">
        <v>17.899999999999999</v>
      </c>
      <c r="G361" s="15">
        <v>15.3</v>
      </c>
      <c r="H361" s="15">
        <v>2.6</v>
      </c>
      <c r="I361" s="15">
        <v>0</v>
      </c>
      <c r="J361" s="15" t="s">
        <v>5</v>
      </c>
      <c r="K361" s="15" t="s">
        <v>6</v>
      </c>
      <c r="L361" s="15" t="s">
        <v>8</v>
      </c>
      <c r="M361" s="16">
        <v>43185.633807870399</v>
      </c>
    </row>
    <row r="362" spans="1:13" x14ac:dyDescent="0.25">
      <c r="A362" s="15">
        <v>237</v>
      </c>
      <c r="B362" s="15">
        <v>236</v>
      </c>
      <c r="C362" s="15" t="s">
        <v>3</v>
      </c>
      <c r="D362" s="15">
        <v>230</v>
      </c>
      <c r="E362" s="15">
        <f t="shared" si="5"/>
        <v>23</v>
      </c>
      <c r="F362" s="15">
        <v>20.100000000000001</v>
      </c>
      <c r="G362" s="15">
        <v>16</v>
      </c>
      <c r="H362" s="15">
        <v>4.0999999999999996</v>
      </c>
      <c r="I362" s="15">
        <v>1</v>
      </c>
      <c r="J362" s="15" t="s">
        <v>5</v>
      </c>
      <c r="K362" s="15" t="s">
        <v>6</v>
      </c>
      <c r="L362" s="15" t="s">
        <v>8</v>
      </c>
      <c r="M362" s="16">
        <v>43185.672500000001</v>
      </c>
    </row>
    <row r="363" spans="1:13" x14ac:dyDescent="0.25">
      <c r="A363" s="15">
        <v>479</v>
      </c>
      <c r="B363" s="15">
        <v>0</v>
      </c>
      <c r="C363" s="15" t="s">
        <v>3</v>
      </c>
      <c r="D363" s="15">
        <v>230</v>
      </c>
      <c r="E363" s="15">
        <f t="shared" si="5"/>
        <v>23</v>
      </c>
      <c r="F363" s="15">
        <v>17.5</v>
      </c>
      <c r="G363" s="15">
        <v>15.4</v>
      </c>
      <c r="H363" s="15">
        <v>2.1</v>
      </c>
      <c r="I363" s="15">
        <v>0</v>
      </c>
      <c r="J363" s="15" t="s">
        <v>7</v>
      </c>
      <c r="K363" s="15" t="s">
        <v>6</v>
      </c>
      <c r="L363" s="15" t="s">
        <v>8</v>
      </c>
      <c r="M363" s="16">
        <v>43188.587592592601</v>
      </c>
    </row>
    <row r="364" spans="1:13" x14ac:dyDescent="0.25">
      <c r="A364" s="15">
        <v>1003</v>
      </c>
      <c r="B364" s="15">
        <v>0</v>
      </c>
      <c r="C364" s="15" t="s">
        <v>3</v>
      </c>
      <c r="D364" s="15">
        <v>230</v>
      </c>
      <c r="E364" s="15">
        <f t="shared" si="5"/>
        <v>23</v>
      </c>
      <c r="F364" s="15">
        <v>17.5</v>
      </c>
      <c r="G364" s="15">
        <v>14.7</v>
      </c>
      <c r="H364" s="15">
        <v>2.8</v>
      </c>
      <c r="I364" s="15">
        <v>1</v>
      </c>
      <c r="J364" s="15" t="s">
        <v>7</v>
      </c>
      <c r="K364" s="15" t="s">
        <v>6</v>
      </c>
      <c r="L364" s="15" t="s">
        <v>8</v>
      </c>
      <c r="M364" s="16">
        <v>43196.536296296297</v>
      </c>
    </row>
    <row r="365" spans="1:13" x14ac:dyDescent="0.25">
      <c r="A365" s="15">
        <v>1904</v>
      </c>
      <c r="B365" s="15">
        <v>1904</v>
      </c>
      <c r="C365" s="15" t="s">
        <v>3</v>
      </c>
      <c r="D365" s="15">
        <v>230</v>
      </c>
      <c r="E365" s="15">
        <f t="shared" si="5"/>
        <v>23</v>
      </c>
      <c r="F365" s="15">
        <v>20.8</v>
      </c>
      <c r="G365" s="15">
        <v>15.4</v>
      </c>
      <c r="H365" s="15">
        <v>5.4</v>
      </c>
      <c r="I365" s="15">
        <v>0</v>
      </c>
      <c r="J365" s="15" t="s">
        <v>5</v>
      </c>
      <c r="K365" s="15" t="s">
        <v>6</v>
      </c>
      <c r="L365" s="15" t="s">
        <v>8</v>
      </c>
      <c r="M365" s="16">
        <v>43210.456226851798</v>
      </c>
    </row>
    <row r="366" spans="1:13" x14ac:dyDescent="0.25">
      <c r="A366" s="15">
        <v>2557</v>
      </c>
      <c r="B366" s="15">
        <v>0</v>
      </c>
      <c r="C366" s="15" t="s">
        <v>3</v>
      </c>
      <c r="D366" s="15">
        <v>230</v>
      </c>
      <c r="E366" s="15">
        <f t="shared" si="5"/>
        <v>23</v>
      </c>
      <c r="F366" s="15">
        <v>18.2</v>
      </c>
      <c r="G366" s="15">
        <v>1.6</v>
      </c>
      <c r="H366" s="15">
        <v>16.600000000000001</v>
      </c>
      <c r="I366" s="15">
        <v>0</v>
      </c>
      <c r="J366" s="15" t="s">
        <v>7</v>
      </c>
      <c r="K366" s="15" t="s">
        <v>6</v>
      </c>
      <c r="L366" s="15" t="s">
        <v>8</v>
      </c>
      <c r="M366" s="16">
        <v>43230.4543402778</v>
      </c>
    </row>
    <row r="367" spans="1:13" x14ac:dyDescent="0.25">
      <c r="A367" s="15">
        <v>2626</v>
      </c>
      <c r="B367" s="15">
        <v>2625</v>
      </c>
      <c r="C367" s="15" t="s">
        <v>3</v>
      </c>
      <c r="D367" s="15">
        <v>230</v>
      </c>
      <c r="E367" s="15">
        <f t="shared" si="5"/>
        <v>23</v>
      </c>
      <c r="F367" s="15">
        <v>17.100000000000001</v>
      </c>
      <c r="G367" s="15">
        <v>8.6999999999999993</v>
      </c>
      <c r="H367" s="15">
        <v>8.4</v>
      </c>
      <c r="I367" s="15">
        <v>1</v>
      </c>
      <c r="J367" s="15" t="s">
        <v>5</v>
      </c>
      <c r="K367" s="15" t="s">
        <v>6</v>
      </c>
      <c r="L367" s="15" t="s">
        <v>8</v>
      </c>
      <c r="M367" s="16">
        <v>43230.471620370401</v>
      </c>
    </row>
    <row r="368" spans="1:13" x14ac:dyDescent="0.25">
      <c r="A368" s="15">
        <v>2676</v>
      </c>
      <c r="B368" s="15">
        <v>2676</v>
      </c>
      <c r="C368" s="15" t="s">
        <v>3</v>
      </c>
      <c r="D368" s="15">
        <v>230</v>
      </c>
      <c r="E368" s="15">
        <f t="shared" si="5"/>
        <v>23</v>
      </c>
      <c r="F368" s="15">
        <v>18.2</v>
      </c>
      <c r="G368" s="15">
        <v>1.35</v>
      </c>
      <c r="H368" s="15">
        <v>16.850000000000001</v>
      </c>
      <c r="I368" s="15">
        <v>0</v>
      </c>
      <c r="J368" s="15" t="s">
        <v>5</v>
      </c>
      <c r="K368" s="15" t="s">
        <v>6</v>
      </c>
      <c r="L368" s="15" t="s">
        <v>8</v>
      </c>
      <c r="M368" s="16">
        <v>43230.549131944397</v>
      </c>
    </row>
    <row r="369" spans="1:13" x14ac:dyDescent="0.25">
      <c r="A369" s="15">
        <v>2734</v>
      </c>
      <c r="B369" s="15">
        <v>0</v>
      </c>
      <c r="C369" s="15" t="s">
        <v>3</v>
      </c>
      <c r="D369" s="15">
        <v>230</v>
      </c>
      <c r="E369" s="15">
        <f t="shared" si="5"/>
        <v>23</v>
      </c>
      <c r="F369" s="15">
        <v>17.8</v>
      </c>
      <c r="G369" s="15">
        <v>2.2999999999999998</v>
      </c>
      <c r="H369" s="15">
        <v>15.5</v>
      </c>
      <c r="I369" s="15">
        <v>0</v>
      </c>
      <c r="J369" s="15" t="s">
        <v>7</v>
      </c>
      <c r="K369" s="15" t="s">
        <v>6</v>
      </c>
      <c r="L369" s="15" t="s">
        <v>8</v>
      </c>
      <c r="M369" s="16">
        <v>43230.6100462963</v>
      </c>
    </row>
    <row r="370" spans="1:13" x14ac:dyDescent="0.25">
      <c r="A370" s="15">
        <v>2840</v>
      </c>
      <c r="B370" s="15">
        <v>0</v>
      </c>
      <c r="C370" s="15" t="s">
        <v>3</v>
      </c>
      <c r="D370" s="15">
        <v>230</v>
      </c>
      <c r="E370" s="15">
        <f t="shared" si="5"/>
        <v>23</v>
      </c>
      <c r="F370" s="15">
        <v>16.899999999999999</v>
      </c>
      <c r="G370" s="15">
        <v>9.6</v>
      </c>
      <c r="H370" s="15">
        <v>7.3</v>
      </c>
      <c r="I370" s="15">
        <v>0</v>
      </c>
      <c r="J370" s="15" t="s">
        <v>7</v>
      </c>
      <c r="K370" s="15" t="s">
        <v>6</v>
      </c>
      <c r="L370" s="15" t="s">
        <v>8</v>
      </c>
      <c r="M370" s="16">
        <v>43231.416168981501</v>
      </c>
    </row>
    <row r="371" spans="1:13" x14ac:dyDescent="0.25">
      <c r="A371" s="15">
        <v>699</v>
      </c>
      <c r="B371" s="15">
        <v>699</v>
      </c>
      <c r="C371" s="15" t="s">
        <v>3</v>
      </c>
      <c r="D371" s="15">
        <v>235</v>
      </c>
      <c r="E371" s="15">
        <f t="shared" si="5"/>
        <v>23.5</v>
      </c>
      <c r="F371" s="15">
        <v>18.399999999999999</v>
      </c>
      <c r="G371" s="15">
        <v>12.2</v>
      </c>
      <c r="H371" s="15">
        <v>6.2</v>
      </c>
      <c r="I371" s="15">
        <v>0</v>
      </c>
      <c r="J371" s="15" t="s">
        <v>5</v>
      </c>
      <c r="K371" s="15" t="s">
        <v>6</v>
      </c>
      <c r="L371" s="15" t="s">
        <v>8</v>
      </c>
      <c r="M371" s="16">
        <v>43195.5597569444</v>
      </c>
    </row>
    <row r="372" spans="1:13" x14ac:dyDescent="0.25">
      <c r="A372" s="15">
        <v>730</v>
      </c>
      <c r="B372" s="15">
        <v>0</v>
      </c>
      <c r="C372" s="15" t="s">
        <v>3</v>
      </c>
      <c r="D372" s="15">
        <v>235</v>
      </c>
      <c r="E372" s="15">
        <f t="shared" si="5"/>
        <v>23.5</v>
      </c>
      <c r="F372" s="15">
        <v>18.2</v>
      </c>
      <c r="G372" s="15">
        <v>13.6</v>
      </c>
      <c r="H372" s="15">
        <v>4.5999999999999996</v>
      </c>
      <c r="I372" s="15">
        <v>0</v>
      </c>
      <c r="J372" s="15" t="s">
        <v>7</v>
      </c>
      <c r="K372" s="15" t="s">
        <v>6</v>
      </c>
      <c r="L372" s="15" t="s">
        <v>8</v>
      </c>
      <c r="M372" s="16">
        <v>43195.584166666697</v>
      </c>
    </row>
    <row r="373" spans="1:13" x14ac:dyDescent="0.25">
      <c r="A373" s="15">
        <v>739</v>
      </c>
      <c r="B373" s="15">
        <v>738</v>
      </c>
      <c r="C373" s="15" t="s">
        <v>3</v>
      </c>
      <c r="D373" s="15">
        <v>235</v>
      </c>
      <c r="E373" s="15">
        <f t="shared" si="5"/>
        <v>23.5</v>
      </c>
      <c r="F373" s="15">
        <v>17.399999999999999</v>
      </c>
      <c r="G373" s="15">
        <v>16.5</v>
      </c>
      <c r="H373" s="15">
        <v>0.89999999999999902</v>
      </c>
      <c r="I373" s="15">
        <v>0</v>
      </c>
      <c r="J373" s="15" t="s">
        <v>5</v>
      </c>
      <c r="K373" s="15" t="s">
        <v>6</v>
      </c>
      <c r="L373" s="15" t="s">
        <v>8</v>
      </c>
      <c r="M373" s="16">
        <v>43195.5864814815</v>
      </c>
    </row>
    <row r="374" spans="1:13" x14ac:dyDescent="0.25">
      <c r="A374" s="15">
        <v>1581</v>
      </c>
      <c r="B374" s="15">
        <v>1581</v>
      </c>
      <c r="C374" s="15" t="s">
        <v>3</v>
      </c>
      <c r="D374" s="15">
        <v>235</v>
      </c>
      <c r="E374" s="15">
        <f t="shared" si="5"/>
        <v>23.5</v>
      </c>
      <c r="F374" s="15">
        <v>20.6</v>
      </c>
      <c r="G374" s="15">
        <v>16.2</v>
      </c>
      <c r="H374" s="15">
        <v>4.4000000000000004</v>
      </c>
      <c r="I374" s="15">
        <v>0</v>
      </c>
      <c r="J374" s="15" t="s">
        <v>5</v>
      </c>
      <c r="K374" s="15" t="s">
        <v>6</v>
      </c>
      <c r="L374" s="15" t="s">
        <v>8</v>
      </c>
      <c r="M374" s="16">
        <v>43209.467291666697</v>
      </c>
    </row>
    <row r="375" spans="1:13" x14ac:dyDescent="0.25">
      <c r="A375" s="15">
        <v>1709</v>
      </c>
      <c r="B375" s="15">
        <v>0</v>
      </c>
      <c r="C375" s="15" t="s">
        <v>3</v>
      </c>
      <c r="D375" s="15">
        <v>235</v>
      </c>
      <c r="E375" s="15">
        <f t="shared" si="5"/>
        <v>23.5</v>
      </c>
      <c r="F375" s="15">
        <v>19.899999999999999</v>
      </c>
      <c r="G375" s="15">
        <v>1.6</v>
      </c>
      <c r="H375" s="15">
        <v>18.3</v>
      </c>
      <c r="I375" s="15">
        <v>1</v>
      </c>
      <c r="J375" s="15" t="s">
        <v>7</v>
      </c>
      <c r="K375" s="15" t="s">
        <v>6</v>
      </c>
      <c r="L375" s="15" t="s">
        <v>8</v>
      </c>
      <c r="M375" s="16">
        <v>43209.574513888903</v>
      </c>
    </row>
    <row r="376" spans="1:13" x14ac:dyDescent="0.25">
      <c r="A376" s="15">
        <v>2842</v>
      </c>
      <c r="B376" s="15">
        <v>2842</v>
      </c>
      <c r="C376" s="15" t="s">
        <v>3</v>
      </c>
      <c r="D376" s="15">
        <v>235</v>
      </c>
      <c r="E376" s="15">
        <f t="shared" si="5"/>
        <v>23.5</v>
      </c>
      <c r="F376" s="15">
        <v>17.2</v>
      </c>
      <c r="G376" s="15">
        <v>8.5</v>
      </c>
      <c r="H376" s="15">
        <v>8.6999999999999993</v>
      </c>
      <c r="I376" s="15">
        <v>0</v>
      </c>
      <c r="J376" s="15" t="s">
        <v>5</v>
      </c>
      <c r="K376" s="15" t="s">
        <v>6</v>
      </c>
      <c r="L376" s="15" t="s">
        <v>8</v>
      </c>
      <c r="M376" s="16">
        <v>43231.416527777801</v>
      </c>
    </row>
    <row r="377" spans="1:13" x14ac:dyDescent="0.25">
      <c r="A377" s="15">
        <v>2949</v>
      </c>
      <c r="B377" s="15">
        <v>2947</v>
      </c>
      <c r="C377" s="15" t="s">
        <v>3</v>
      </c>
      <c r="D377" s="15">
        <v>235</v>
      </c>
      <c r="E377" s="15">
        <f t="shared" si="5"/>
        <v>23.5</v>
      </c>
      <c r="F377" s="15">
        <v>18.2</v>
      </c>
      <c r="G377" s="15">
        <v>2.5</v>
      </c>
      <c r="H377" s="15">
        <v>15.7</v>
      </c>
      <c r="I377" s="15">
        <v>1</v>
      </c>
      <c r="J377" s="15" t="s">
        <v>5</v>
      </c>
      <c r="K377" s="15" t="s">
        <v>6</v>
      </c>
      <c r="L377" s="15" t="s">
        <v>8</v>
      </c>
      <c r="M377" s="16">
        <v>43231.488877314798</v>
      </c>
    </row>
    <row r="378" spans="1:13" x14ac:dyDescent="0.25">
      <c r="A378" s="15">
        <v>2987</v>
      </c>
      <c r="B378" s="15">
        <v>2986</v>
      </c>
      <c r="C378" s="15" t="s">
        <v>3</v>
      </c>
      <c r="D378" s="15">
        <v>235</v>
      </c>
      <c r="E378" s="15">
        <f t="shared" si="5"/>
        <v>23.5</v>
      </c>
      <c r="F378" s="15">
        <v>17.600000000000001</v>
      </c>
      <c r="G378" s="15">
        <v>10.7</v>
      </c>
      <c r="H378" s="15">
        <v>6.9</v>
      </c>
      <c r="I378" s="15">
        <v>0</v>
      </c>
      <c r="J378" s="15" t="s">
        <v>5</v>
      </c>
      <c r="K378" s="15" t="s">
        <v>6</v>
      </c>
      <c r="L378" s="15" t="s">
        <v>8</v>
      </c>
      <c r="M378" s="16">
        <v>43231.495625000003</v>
      </c>
    </row>
    <row r="379" spans="1:13" x14ac:dyDescent="0.25">
      <c r="A379" s="15">
        <v>143</v>
      </c>
      <c r="B379" s="15">
        <v>0</v>
      </c>
      <c r="C379" s="15" t="s">
        <v>3</v>
      </c>
      <c r="D379" s="15">
        <v>240</v>
      </c>
      <c r="E379" s="15">
        <f t="shared" si="5"/>
        <v>24</v>
      </c>
      <c r="F379" s="15">
        <v>14.3</v>
      </c>
      <c r="G379" s="15">
        <v>8.3000000000000007</v>
      </c>
      <c r="H379" s="15">
        <v>6</v>
      </c>
      <c r="I379" s="15">
        <v>0</v>
      </c>
      <c r="J379" s="15" t="s">
        <v>5</v>
      </c>
      <c r="K379" s="15" t="s">
        <v>6</v>
      </c>
      <c r="L379" s="15" t="s">
        <v>8</v>
      </c>
      <c r="M379" s="16">
        <v>43185.5339930556</v>
      </c>
    </row>
    <row r="380" spans="1:13" x14ac:dyDescent="0.25">
      <c r="A380" s="15">
        <v>183</v>
      </c>
      <c r="B380" s="15">
        <v>182</v>
      </c>
      <c r="C380" s="15" t="s">
        <v>3</v>
      </c>
      <c r="D380" s="15">
        <v>240</v>
      </c>
      <c r="E380" s="15">
        <f t="shared" si="5"/>
        <v>24</v>
      </c>
      <c r="F380" s="15">
        <v>20.8</v>
      </c>
      <c r="G380" s="15">
        <v>18</v>
      </c>
      <c r="H380" s="15">
        <v>2.8</v>
      </c>
      <c r="I380" s="15">
        <v>0</v>
      </c>
      <c r="J380" s="15" t="s">
        <v>5</v>
      </c>
      <c r="K380" s="15" t="s">
        <v>6</v>
      </c>
      <c r="L380" s="15" t="s">
        <v>8</v>
      </c>
      <c r="M380" s="16">
        <v>43185.559409722198</v>
      </c>
    </row>
    <row r="381" spans="1:13" x14ac:dyDescent="0.25">
      <c r="A381" s="15">
        <v>206</v>
      </c>
      <c r="B381" s="15">
        <v>205</v>
      </c>
      <c r="C381" s="15" t="s">
        <v>3</v>
      </c>
      <c r="D381" s="15">
        <v>240</v>
      </c>
      <c r="E381" s="15">
        <f t="shared" si="5"/>
        <v>24</v>
      </c>
      <c r="F381" s="15">
        <v>16.899999999999999</v>
      </c>
      <c r="G381" s="15">
        <v>9</v>
      </c>
      <c r="H381" s="15">
        <v>7.9</v>
      </c>
      <c r="I381" s="15">
        <v>0</v>
      </c>
      <c r="J381" s="15" t="s">
        <v>5</v>
      </c>
      <c r="K381" s="15" t="s">
        <v>6</v>
      </c>
      <c r="L381" s="15" t="s">
        <v>8</v>
      </c>
      <c r="M381" s="16">
        <v>43185.635810185202</v>
      </c>
    </row>
    <row r="382" spans="1:13" x14ac:dyDescent="0.25">
      <c r="A382" s="15">
        <v>245</v>
      </c>
      <c r="B382" s="15">
        <v>243</v>
      </c>
      <c r="C382" s="15" t="s">
        <v>3</v>
      </c>
      <c r="D382" s="15">
        <v>240</v>
      </c>
      <c r="E382" s="15">
        <f t="shared" si="5"/>
        <v>24</v>
      </c>
      <c r="F382" s="15">
        <v>22.9</v>
      </c>
      <c r="G382" s="15">
        <v>18</v>
      </c>
      <c r="H382" s="15">
        <v>4.9000000000000004</v>
      </c>
      <c r="I382" s="15">
        <v>0</v>
      </c>
      <c r="J382" s="15" t="s">
        <v>5</v>
      </c>
      <c r="K382" s="15" t="s">
        <v>6</v>
      </c>
      <c r="L382" s="15" t="s">
        <v>8</v>
      </c>
      <c r="M382" s="16">
        <v>43185.674201388902</v>
      </c>
    </row>
    <row r="383" spans="1:13" x14ac:dyDescent="0.25">
      <c r="A383" s="15">
        <v>660</v>
      </c>
      <c r="B383" s="15">
        <v>0</v>
      </c>
      <c r="C383" s="15" t="s">
        <v>3</v>
      </c>
      <c r="D383" s="15">
        <v>240</v>
      </c>
      <c r="E383" s="15">
        <f t="shared" si="5"/>
        <v>24</v>
      </c>
      <c r="F383" s="15">
        <v>18.2</v>
      </c>
      <c r="G383" s="15">
        <v>2</v>
      </c>
      <c r="H383" s="15">
        <v>16.2</v>
      </c>
      <c r="I383" s="15">
        <v>0</v>
      </c>
      <c r="J383" s="15" t="s">
        <v>5</v>
      </c>
      <c r="K383" s="15" t="s">
        <v>6</v>
      </c>
      <c r="L383" s="15" t="s">
        <v>8</v>
      </c>
      <c r="M383" s="16">
        <v>43195.510254629597</v>
      </c>
    </row>
    <row r="384" spans="1:13" x14ac:dyDescent="0.25">
      <c r="A384" s="15">
        <v>996</v>
      </c>
      <c r="B384" s="15">
        <v>995</v>
      </c>
      <c r="C384" s="15" t="s">
        <v>3</v>
      </c>
      <c r="D384" s="15">
        <v>240</v>
      </c>
      <c r="E384" s="15">
        <f t="shared" si="5"/>
        <v>24</v>
      </c>
      <c r="F384" s="15">
        <v>18</v>
      </c>
      <c r="G384" s="15">
        <v>2</v>
      </c>
      <c r="H384" s="15">
        <v>16</v>
      </c>
      <c r="I384" s="15">
        <v>0</v>
      </c>
      <c r="J384" s="15" t="s">
        <v>5</v>
      </c>
      <c r="K384" s="15" t="s">
        <v>6</v>
      </c>
      <c r="L384" s="15" t="s">
        <v>8</v>
      </c>
      <c r="M384" s="16">
        <v>43196.533379629604</v>
      </c>
    </row>
    <row r="385" spans="1:13" x14ac:dyDescent="0.25">
      <c r="A385" s="15">
        <v>1503</v>
      </c>
      <c r="B385" s="15">
        <v>0</v>
      </c>
      <c r="C385" s="15" t="s">
        <v>3</v>
      </c>
      <c r="D385" s="15">
        <v>240</v>
      </c>
      <c r="E385" s="15">
        <f t="shared" si="5"/>
        <v>24</v>
      </c>
      <c r="F385" s="15">
        <v>17.5</v>
      </c>
      <c r="G385" s="15">
        <v>2.4</v>
      </c>
      <c r="H385" s="15">
        <v>15.1</v>
      </c>
      <c r="I385" s="15">
        <v>1</v>
      </c>
      <c r="J385" s="15" t="s">
        <v>7</v>
      </c>
      <c r="K385" s="15" t="s">
        <v>6</v>
      </c>
      <c r="L385" s="15" t="s">
        <v>10</v>
      </c>
      <c r="M385" s="16">
        <v>43209.417349536998</v>
      </c>
    </row>
    <row r="386" spans="1:13" x14ac:dyDescent="0.25">
      <c r="A386" s="15">
        <v>2043</v>
      </c>
      <c r="B386" s="15">
        <v>0</v>
      </c>
      <c r="C386" s="15" t="s">
        <v>3</v>
      </c>
      <c r="D386" s="15">
        <v>240</v>
      </c>
      <c r="E386" s="15">
        <f t="shared" ref="E386:E449" si="6">D386/10</f>
        <v>24</v>
      </c>
      <c r="F386" s="15">
        <v>20.3</v>
      </c>
      <c r="G386" s="15">
        <v>4.5999999999999996</v>
      </c>
      <c r="H386" s="15">
        <v>15.7</v>
      </c>
      <c r="I386" s="15">
        <v>1</v>
      </c>
      <c r="J386" s="15" t="s">
        <v>7</v>
      </c>
      <c r="K386" s="15" t="s">
        <v>6</v>
      </c>
      <c r="L386" s="15" t="s">
        <v>8</v>
      </c>
      <c r="M386" s="16">
        <v>43213.3918402778</v>
      </c>
    </row>
    <row r="387" spans="1:13" x14ac:dyDescent="0.25">
      <c r="A387" s="15">
        <v>2273</v>
      </c>
      <c r="B387" s="15">
        <v>2272</v>
      </c>
      <c r="C387" s="15" t="s">
        <v>3</v>
      </c>
      <c r="D387" s="15">
        <v>240</v>
      </c>
      <c r="E387" s="15">
        <f t="shared" si="6"/>
        <v>24</v>
      </c>
      <c r="F387" s="15">
        <v>21.1</v>
      </c>
      <c r="G387" s="15">
        <v>1.2</v>
      </c>
      <c r="H387" s="15">
        <v>19.899999999999999</v>
      </c>
      <c r="I387" s="15">
        <v>1</v>
      </c>
      <c r="J387" s="15" t="s">
        <v>5</v>
      </c>
      <c r="K387" s="15" t="s">
        <v>6</v>
      </c>
      <c r="L387" s="15" t="s">
        <v>8</v>
      </c>
      <c r="M387" s="16">
        <v>43216.424201388902</v>
      </c>
    </row>
    <row r="388" spans="1:13" x14ac:dyDescent="0.25">
      <c r="A388" s="15">
        <v>2351</v>
      </c>
      <c r="B388" s="15">
        <v>0</v>
      </c>
      <c r="C388" s="15" t="s">
        <v>3</v>
      </c>
      <c r="D388" s="15">
        <v>240</v>
      </c>
      <c r="E388" s="15">
        <f t="shared" si="6"/>
        <v>24</v>
      </c>
      <c r="F388" s="15">
        <v>17.8</v>
      </c>
      <c r="G388" s="15">
        <v>15.4</v>
      </c>
      <c r="H388" s="15">
        <v>2.4</v>
      </c>
      <c r="I388" s="15">
        <v>0</v>
      </c>
      <c r="J388" s="15" t="s">
        <v>5</v>
      </c>
      <c r="K388" s="15" t="s">
        <v>6</v>
      </c>
      <c r="L388" s="15" t="s">
        <v>8</v>
      </c>
      <c r="M388" s="16">
        <v>43216.497280092597</v>
      </c>
    </row>
    <row r="389" spans="1:13" x14ac:dyDescent="0.25">
      <c r="A389" s="15">
        <v>2443</v>
      </c>
      <c r="B389" s="15">
        <v>0</v>
      </c>
      <c r="C389" s="15" t="s">
        <v>3</v>
      </c>
      <c r="D389" s="15">
        <v>240</v>
      </c>
      <c r="E389" s="15">
        <f t="shared" si="6"/>
        <v>24</v>
      </c>
      <c r="F389" s="15">
        <v>17.399999999999999</v>
      </c>
      <c r="G389" s="15">
        <v>0.95</v>
      </c>
      <c r="H389" s="15">
        <v>16.45</v>
      </c>
      <c r="I389" s="15">
        <v>1</v>
      </c>
      <c r="J389" s="15" t="s">
        <v>7</v>
      </c>
      <c r="K389" s="15" t="s">
        <v>6</v>
      </c>
      <c r="L389" s="15" t="s">
        <v>10</v>
      </c>
      <c r="M389" s="16">
        <v>43216.572337963</v>
      </c>
    </row>
    <row r="390" spans="1:13" x14ac:dyDescent="0.25">
      <c r="A390" s="15">
        <v>2702</v>
      </c>
      <c r="B390" s="15">
        <v>2701</v>
      </c>
      <c r="C390" s="15" t="s">
        <v>3</v>
      </c>
      <c r="D390" s="15">
        <v>240</v>
      </c>
      <c r="E390" s="15">
        <f t="shared" si="6"/>
        <v>24</v>
      </c>
      <c r="F390" s="15">
        <v>18.399999999999999</v>
      </c>
      <c r="G390" s="15">
        <v>10.1</v>
      </c>
      <c r="H390" s="15">
        <v>8.3000000000000007</v>
      </c>
      <c r="I390" s="15">
        <v>1</v>
      </c>
      <c r="J390" s="15" t="s">
        <v>5</v>
      </c>
      <c r="K390" s="15" t="s">
        <v>6</v>
      </c>
      <c r="L390" s="15" t="s">
        <v>8</v>
      </c>
      <c r="M390" s="16">
        <v>43230.556319444397</v>
      </c>
    </row>
    <row r="391" spans="1:13" x14ac:dyDescent="0.25">
      <c r="A391" s="15">
        <v>429</v>
      </c>
      <c r="B391" s="15">
        <v>0</v>
      </c>
      <c r="C391" s="15" t="s">
        <v>3</v>
      </c>
      <c r="D391" s="15">
        <v>245</v>
      </c>
      <c r="E391" s="15">
        <f t="shared" si="6"/>
        <v>24.5</v>
      </c>
      <c r="F391" s="15">
        <v>17.399999999999999</v>
      </c>
      <c r="G391" s="15">
        <v>10.8</v>
      </c>
      <c r="H391" s="15">
        <v>6.6</v>
      </c>
      <c r="I391" s="15">
        <v>0</v>
      </c>
      <c r="J391" s="15" t="s">
        <v>12</v>
      </c>
      <c r="K391" s="15" t="s">
        <v>6</v>
      </c>
      <c r="L391" s="15" t="s">
        <v>8</v>
      </c>
      <c r="M391" s="16">
        <v>43188.513344907398</v>
      </c>
    </row>
    <row r="392" spans="1:13" x14ac:dyDescent="0.25">
      <c r="A392" s="15">
        <v>1370</v>
      </c>
      <c r="B392" s="15">
        <v>0</v>
      </c>
      <c r="C392" s="15" t="s">
        <v>3</v>
      </c>
      <c r="D392" s="15">
        <v>245</v>
      </c>
      <c r="E392" s="15">
        <f t="shared" si="6"/>
        <v>24.5</v>
      </c>
      <c r="F392" s="15">
        <v>19.899999999999999</v>
      </c>
      <c r="G392" s="15">
        <v>16.5</v>
      </c>
      <c r="H392" s="15">
        <v>3.4</v>
      </c>
      <c r="I392" s="15">
        <v>0</v>
      </c>
      <c r="J392" s="15" t="s">
        <v>7</v>
      </c>
      <c r="K392" s="15" t="s">
        <v>6</v>
      </c>
      <c r="L392" s="15" t="s">
        <v>8</v>
      </c>
      <c r="M392" s="16">
        <v>43202.580543981501</v>
      </c>
    </row>
    <row r="393" spans="1:13" x14ac:dyDescent="0.25">
      <c r="A393" s="15">
        <v>1678</v>
      </c>
      <c r="B393" s="15">
        <v>1677</v>
      </c>
      <c r="C393" s="15" t="s">
        <v>3</v>
      </c>
      <c r="D393" s="15">
        <v>245</v>
      </c>
      <c r="E393" s="15">
        <f t="shared" si="6"/>
        <v>24.5</v>
      </c>
      <c r="F393" s="15">
        <v>19.7</v>
      </c>
      <c r="G393" s="15">
        <v>16.3</v>
      </c>
      <c r="H393" s="15">
        <v>3.4</v>
      </c>
      <c r="I393" s="15">
        <v>1</v>
      </c>
      <c r="J393" s="15" t="s">
        <v>5</v>
      </c>
      <c r="K393" s="15" t="s">
        <v>6</v>
      </c>
      <c r="L393" s="15" t="s">
        <v>8</v>
      </c>
      <c r="M393" s="16">
        <v>43209.566631944399</v>
      </c>
    </row>
    <row r="394" spans="1:13" x14ac:dyDescent="0.25">
      <c r="A394" s="15">
        <v>2612</v>
      </c>
      <c r="B394" s="15">
        <v>2612</v>
      </c>
      <c r="C394" s="15" t="s">
        <v>3</v>
      </c>
      <c r="D394" s="15">
        <v>245</v>
      </c>
      <c r="E394" s="15">
        <f t="shared" si="6"/>
        <v>24.5</v>
      </c>
      <c r="F394" s="15">
        <v>17.100000000000001</v>
      </c>
      <c r="G394" s="15">
        <v>12.2</v>
      </c>
      <c r="H394" s="15">
        <v>4.9000000000000004</v>
      </c>
      <c r="I394" s="15">
        <v>0</v>
      </c>
      <c r="J394" s="15" t="s">
        <v>5</v>
      </c>
      <c r="K394" s="15" t="s">
        <v>6</v>
      </c>
      <c r="L394" s="15" t="s">
        <v>8</v>
      </c>
      <c r="M394" s="16">
        <v>43230.469166666699</v>
      </c>
    </row>
    <row r="395" spans="1:13" x14ac:dyDescent="0.25">
      <c r="A395" s="15">
        <v>3072</v>
      </c>
      <c r="B395" s="15">
        <v>3070</v>
      </c>
      <c r="C395" s="15" t="s">
        <v>3</v>
      </c>
      <c r="D395" s="15">
        <v>245</v>
      </c>
      <c r="E395" s="15">
        <f t="shared" si="6"/>
        <v>24.5</v>
      </c>
      <c r="F395" s="15">
        <v>19.399999999999999</v>
      </c>
      <c r="G395" s="15">
        <v>16.100000000000001</v>
      </c>
      <c r="H395" s="15">
        <v>3.3</v>
      </c>
      <c r="I395" s="15">
        <v>1</v>
      </c>
      <c r="J395" s="15" t="s">
        <v>5</v>
      </c>
      <c r="K395" s="15" t="s">
        <v>6</v>
      </c>
      <c r="L395" s="15" t="s">
        <v>8</v>
      </c>
      <c r="M395" s="16">
        <v>43231.582708333299</v>
      </c>
    </row>
    <row r="396" spans="1:13" x14ac:dyDescent="0.25">
      <c r="A396" s="15">
        <v>172</v>
      </c>
      <c r="B396" s="15">
        <v>0</v>
      </c>
      <c r="C396" s="15" t="s">
        <v>3</v>
      </c>
      <c r="D396" s="15">
        <v>250</v>
      </c>
      <c r="E396" s="15">
        <f t="shared" si="6"/>
        <v>25</v>
      </c>
      <c r="F396" s="15">
        <v>15.5</v>
      </c>
      <c r="G396" s="15">
        <v>7.6</v>
      </c>
      <c r="H396" s="15">
        <v>7.9</v>
      </c>
      <c r="I396" s="15">
        <v>0</v>
      </c>
      <c r="J396" s="15" t="s">
        <v>5</v>
      </c>
      <c r="K396" s="15" t="s">
        <v>6</v>
      </c>
      <c r="L396" s="15" t="s">
        <v>8</v>
      </c>
      <c r="M396" s="16">
        <v>43185.555694444403</v>
      </c>
    </row>
    <row r="397" spans="1:13" x14ac:dyDescent="0.25">
      <c r="A397" s="15">
        <v>700</v>
      </c>
      <c r="B397" s="15">
        <v>699</v>
      </c>
      <c r="C397" s="15" t="s">
        <v>3</v>
      </c>
      <c r="D397" s="15">
        <v>250</v>
      </c>
      <c r="E397" s="15">
        <f t="shared" si="6"/>
        <v>25</v>
      </c>
      <c r="F397" s="15">
        <v>17.899999999999999</v>
      </c>
      <c r="G397" s="15">
        <v>14.9</v>
      </c>
      <c r="H397" s="15">
        <v>3</v>
      </c>
      <c r="I397" s="15">
        <v>0</v>
      </c>
      <c r="J397" s="15" t="s">
        <v>5</v>
      </c>
      <c r="K397" s="15" t="s">
        <v>6</v>
      </c>
      <c r="L397" s="15" t="s">
        <v>8</v>
      </c>
      <c r="M397" s="16">
        <v>43195.560127314799</v>
      </c>
    </row>
    <row r="398" spans="1:13" x14ac:dyDescent="0.25">
      <c r="A398" s="15">
        <v>781</v>
      </c>
      <c r="B398" s="15">
        <v>780</v>
      </c>
      <c r="C398" s="15" t="s">
        <v>3</v>
      </c>
      <c r="D398" s="15">
        <v>250</v>
      </c>
      <c r="E398" s="15">
        <f t="shared" si="6"/>
        <v>25</v>
      </c>
      <c r="F398" s="15">
        <v>17.899999999999999</v>
      </c>
      <c r="G398" s="15">
        <v>16.100000000000001</v>
      </c>
      <c r="H398" s="15">
        <v>1.8</v>
      </c>
      <c r="I398" s="15">
        <v>0</v>
      </c>
      <c r="J398" s="15" t="s">
        <v>5</v>
      </c>
      <c r="K398" s="15" t="s">
        <v>6</v>
      </c>
      <c r="L398" s="15" t="s">
        <v>8</v>
      </c>
      <c r="M398" s="16">
        <v>43195.625509259298</v>
      </c>
    </row>
    <row r="399" spans="1:13" x14ac:dyDescent="0.25">
      <c r="A399" s="15">
        <v>1404</v>
      </c>
      <c r="B399" s="15">
        <v>0</v>
      </c>
      <c r="C399" s="15" t="s">
        <v>3</v>
      </c>
      <c r="D399" s="15">
        <v>250</v>
      </c>
      <c r="E399" s="15">
        <f t="shared" si="6"/>
        <v>25</v>
      </c>
      <c r="F399" s="15">
        <v>19.5</v>
      </c>
      <c r="G399" s="15">
        <v>17.399999999999999</v>
      </c>
      <c r="H399" s="15">
        <v>2.1</v>
      </c>
      <c r="I399" s="15">
        <v>0</v>
      </c>
      <c r="J399" s="15" t="s">
        <v>12</v>
      </c>
      <c r="K399" s="15" t="s">
        <v>6</v>
      </c>
      <c r="L399" s="15" t="s">
        <v>8</v>
      </c>
      <c r="M399" s="16">
        <v>43202.586805555598</v>
      </c>
    </row>
    <row r="400" spans="1:13" x14ac:dyDescent="0.25">
      <c r="A400" s="15">
        <v>1446</v>
      </c>
      <c r="B400" s="15">
        <v>0</v>
      </c>
      <c r="C400" s="15" t="s">
        <v>3</v>
      </c>
      <c r="D400" s="15">
        <v>250</v>
      </c>
      <c r="E400" s="15">
        <f t="shared" si="6"/>
        <v>25</v>
      </c>
      <c r="F400" s="15">
        <v>19.600000000000001</v>
      </c>
      <c r="G400" s="15">
        <v>16.2</v>
      </c>
      <c r="H400" s="15">
        <v>3.4</v>
      </c>
      <c r="I400" s="15">
        <v>0</v>
      </c>
      <c r="J400" s="15" t="s">
        <v>7</v>
      </c>
      <c r="K400" s="15" t="s">
        <v>6</v>
      </c>
      <c r="L400" s="15" t="s">
        <v>8</v>
      </c>
      <c r="M400" s="16">
        <v>43202.626377314802</v>
      </c>
    </row>
    <row r="401" spans="1:13" x14ac:dyDescent="0.25">
      <c r="A401" s="15">
        <v>1573</v>
      </c>
      <c r="B401" s="15">
        <v>1573</v>
      </c>
      <c r="C401" s="15" t="s">
        <v>3</v>
      </c>
      <c r="D401" s="15">
        <v>250</v>
      </c>
      <c r="E401" s="15">
        <f t="shared" si="6"/>
        <v>25</v>
      </c>
      <c r="F401" s="15">
        <v>20.3</v>
      </c>
      <c r="G401" s="15">
        <v>15.8</v>
      </c>
      <c r="H401" s="15">
        <v>4.5</v>
      </c>
      <c r="I401" s="15">
        <v>0</v>
      </c>
      <c r="J401" s="15" t="s">
        <v>5</v>
      </c>
      <c r="K401" s="15" t="s">
        <v>6</v>
      </c>
      <c r="L401" s="15" t="s">
        <v>8</v>
      </c>
      <c r="M401" s="16">
        <v>43209.465763888897</v>
      </c>
    </row>
    <row r="402" spans="1:13" x14ac:dyDescent="0.25">
      <c r="A402" s="15">
        <v>2599</v>
      </c>
      <c r="B402" s="15">
        <v>0</v>
      </c>
      <c r="C402" s="15" t="s">
        <v>3</v>
      </c>
      <c r="D402" s="15">
        <v>250</v>
      </c>
      <c r="E402" s="15">
        <f t="shared" si="6"/>
        <v>25</v>
      </c>
      <c r="F402" s="15">
        <v>18.399999999999999</v>
      </c>
      <c r="G402" s="15">
        <v>12.4</v>
      </c>
      <c r="H402" s="15">
        <v>6</v>
      </c>
      <c r="I402" s="15">
        <v>1</v>
      </c>
      <c r="J402" s="15" t="s">
        <v>7</v>
      </c>
      <c r="K402" s="15" t="s">
        <v>6</v>
      </c>
      <c r="L402" s="15" t="s">
        <v>8</v>
      </c>
      <c r="M402" s="16">
        <v>43230.4656944444</v>
      </c>
    </row>
    <row r="403" spans="1:13" x14ac:dyDescent="0.25">
      <c r="A403" s="15">
        <v>3071</v>
      </c>
      <c r="B403" s="15">
        <v>3070</v>
      </c>
      <c r="C403" s="15" t="s">
        <v>3</v>
      </c>
      <c r="D403" s="15">
        <v>250</v>
      </c>
      <c r="E403" s="15">
        <f t="shared" si="6"/>
        <v>25</v>
      </c>
      <c r="F403" s="15">
        <v>19.3</v>
      </c>
      <c r="G403" s="15">
        <v>14.6</v>
      </c>
      <c r="H403" s="15">
        <v>4.7</v>
      </c>
      <c r="I403" s="15">
        <v>1</v>
      </c>
      <c r="J403" s="15" t="s">
        <v>5</v>
      </c>
      <c r="K403" s="15" t="s">
        <v>6</v>
      </c>
      <c r="L403" s="15" t="s">
        <v>8</v>
      </c>
      <c r="M403" s="16">
        <v>43231.582557870403</v>
      </c>
    </row>
    <row r="404" spans="1:13" x14ac:dyDescent="0.25">
      <c r="A404" s="15">
        <v>1016</v>
      </c>
      <c r="B404" s="15">
        <v>1016</v>
      </c>
      <c r="C404" s="15" t="s">
        <v>3</v>
      </c>
      <c r="D404" s="15">
        <v>255</v>
      </c>
      <c r="E404" s="15">
        <f t="shared" si="6"/>
        <v>25.5</v>
      </c>
      <c r="F404" s="15">
        <v>18.2</v>
      </c>
      <c r="G404" s="15">
        <v>16</v>
      </c>
      <c r="H404" s="15">
        <v>2.2000000000000002</v>
      </c>
      <c r="I404" s="15">
        <v>0</v>
      </c>
      <c r="J404" s="15" t="s">
        <v>5</v>
      </c>
      <c r="K404" s="15" t="s">
        <v>6</v>
      </c>
      <c r="L404" s="15" t="s">
        <v>8</v>
      </c>
      <c r="M404" s="16">
        <v>43196.538275462997</v>
      </c>
    </row>
    <row r="405" spans="1:13" x14ac:dyDescent="0.25">
      <c r="A405" s="15">
        <v>1764</v>
      </c>
      <c r="B405" s="15">
        <v>1764</v>
      </c>
      <c r="C405" s="15" t="s">
        <v>3</v>
      </c>
      <c r="D405" s="15">
        <v>255</v>
      </c>
      <c r="E405" s="15">
        <f t="shared" si="6"/>
        <v>25.5</v>
      </c>
      <c r="F405" s="15">
        <v>17.899999999999999</v>
      </c>
      <c r="G405" s="15">
        <v>13.8</v>
      </c>
      <c r="H405" s="15">
        <v>4.0999999999999996</v>
      </c>
      <c r="I405" s="15">
        <v>1</v>
      </c>
      <c r="J405" s="15" t="s">
        <v>5</v>
      </c>
      <c r="K405" s="15" t="s">
        <v>6</v>
      </c>
      <c r="L405" s="15" t="s">
        <v>8</v>
      </c>
      <c r="M405" s="16">
        <v>43209.624386574098</v>
      </c>
    </row>
    <row r="406" spans="1:13" x14ac:dyDescent="0.25">
      <c r="A406" s="15">
        <v>2051</v>
      </c>
      <c r="B406" s="15">
        <v>0</v>
      </c>
      <c r="C406" s="15" t="s">
        <v>3</v>
      </c>
      <c r="D406" s="15">
        <v>255</v>
      </c>
      <c r="E406" s="15">
        <f t="shared" si="6"/>
        <v>25.5</v>
      </c>
      <c r="F406" s="15">
        <v>16.600000000000001</v>
      </c>
      <c r="G406" s="15">
        <v>2.6</v>
      </c>
      <c r="H406" s="15">
        <v>14</v>
      </c>
      <c r="I406" s="15">
        <v>1</v>
      </c>
      <c r="J406" s="15" t="s">
        <v>5</v>
      </c>
      <c r="K406" s="15" t="s">
        <v>6</v>
      </c>
      <c r="L406" s="15" t="s">
        <v>8</v>
      </c>
      <c r="M406" s="16">
        <v>43213.394131944398</v>
      </c>
    </row>
    <row r="407" spans="1:13" x14ac:dyDescent="0.25">
      <c r="A407" s="15">
        <v>2117</v>
      </c>
      <c r="B407" s="15">
        <v>0</v>
      </c>
      <c r="C407" s="15" t="s">
        <v>3</v>
      </c>
      <c r="D407" s="15">
        <v>255</v>
      </c>
      <c r="E407" s="15">
        <f t="shared" si="6"/>
        <v>25.5</v>
      </c>
      <c r="F407" s="15">
        <v>22.6</v>
      </c>
      <c r="G407" s="15">
        <v>10.3</v>
      </c>
      <c r="H407" s="15">
        <v>12.3</v>
      </c>
      <c r="I407" s="15">
        <v>0</v>
      </c>
      <c r="J407" s="15" t="s">
        <v>7</v>
      </c>
      <c r="K407" s="15" t="s">
        <v>6</v>
      </c>
      <c r="L407" s="15" t="s">
        <v>8</v>
      </c>
      <c r="M407" s="16">
        <v>43213.4300925926</v>
      </c>
    </row>
    <row r="408" spans="1:13" x14ac:dyDescent="0.25">
      <c r="A408" s="15">
        <v>2667</v>
      </c>
      <c r="B408" s="15">
        <v>0</v>
      </c>
      <c r="C408" s="15" t="s">
        <v>3</v>
      </c>
      <c r="D408" s="15">
        <v>255</v>
      </c>
      <c r="E408" s="15">
        <f t="shared" si="6"/>
        <v>25.5</v>
      </c>
      <c r="F408" s="15">
        <v>18.2</v>
      </c>
      <c r="G408" s="15">
        <v>1</v>
      </c>
      <c r="H408" s="15">
        <v>17.2</v>
      </c>
      <c r="I408" s="15">
        <v>1</v>
      </c>
      <c r="J408" s="15" t="s">
        <v>7</v>
      </c>
      <c r="K408" s="15" t="s">
        <v>6</v>
      </c>
      <c r="L408" s="15" t="s">
        <v>8</v>
      </c>
      <c r="M408" s="16">
        <v>43230.545034722199</v>
      </c>
    </row>
    <row r="409" spans="1:13" x14ac:dyDescent="0.25">
      <c r="A409" s="15">
        <v>371</v>
      </c>
      <c r="B409" s="15">
        <v>0</v>
      </c>
      <c r="C409" s="15" t="s">
        <v>3</v>
      </c>
      <c r="D409" s="15">
        <v>260</v>
      </c>
      <c r="E409" s="15">
        <f t="shared" si="6"/>
        <v>26</v>
      </c>
      <c r="F409" s="15">
        <v>19.600000000000001</v>
      </c>
      <c r="G409" s="15">
        <v>12.3</v>
      </c>
      <c r="H409" s="15">
        <v>7.3</v>
      </c>
      <c r="I409" s="15">
        <v>1</v>
      </c>
      <c r="J409" s="15" t="s">
        <v>5</v>
      </c>
      <c r="K409" s="15" t="s">
        <v>6</v>
      </c>
      <c r="L409" s="15" t="s">
        <v>8</v>
      </c>
      <c r="M409" s="16">
        <v>43188.462129629603</v>
      </c>
    </row>
    <row r="410" spans="1:13" x14ac:dyDescent="0.25">
      <c r="A410" s="15">
        <v>650</v>
      </c>
      <c r="B410" s="15">
        <v>0</v>
      </c>
      <c r="C410" s="15" t="s">
        <v>3</v>
      </c>
      <c r="D410" s="15">
        <v>260</v>
      </c>
      <c r="E410" s="15">
        <f t="shared" si="6"/>
        <v>26</v>
      </c>
      <c r="F410" s="15">
        <v>17.399999999999999</v>
      </c>
      <c r="G410" s="15">
        <v>15.1</v>
      </c>
      <c r="H410" s="15">
        <v>2.2999999999999998</v>
      </c>
      <c r="I410" s="15">
        <v>1</v>
      </c>
      <c r="J410" s="15" t="s">
        <v>7</v>
      </c>
      <c r="K410" s="15" t="s">
        <v>6</v>
      </c>
      <c r="L410" s="15" t="s">
        <v>8</v>
      </c>
      <c r="M410" s="16">
        <v>43195.483784722201</v>
      </c>
    </row>
    <row r="411" spans="1:13" x14ac:dyDescent="0.25">
      <c r="A411" s="15">
        <v>711</v>
      </c>
      <c r="B411" s="15">
        <v>710</v>
      </c>
      <c r="C411" s="15" t="s">
        <v>3</v>
      </c>
      <c r="D411" s="15">
        <v>260</v>
      </c>
      <c r="E411" s="15">
        <f t="shared" si="6"/>
        <v>26</v>
      </c>
      <c r="F411" s="15">
        <v>18.2</v>
      </c>
      <c r="G411" s="15">
        <v>15.6</v>
      </c>
      <c r="H411" s="15">
        <v>2.6</v>
      </c>
      <c r="I411" s="15">
        <v>0</v>
      </c>
      <c r="J411" s="15" t="s">
        <v>5</v>
      </c>
      <c r="K411" s="15" t="s">
        <v>6</v>
      </c>
      <c r="L411" s="15" t="s">
        <v>8</v>
      </c>
      <c r="M411" s="16">
        <v>43195.579525462999</v>
      </c>
    </row>
    <row r="412" spans="1:13" x14ac:dyDescent="0.25">
      <c r="A412" s="15">
        <v>732</v>
      </c>
      <c r="B412" s="15">
        <v>0</v>
      </c>
      <c r="C412" s="15" t="s">
        <v>3</v>
      </c>
      <c r="D412" s="15">
        <v>260</v>
      </c>
      <c r="E412" s="15">
        <f t="shared" si="6"/>
        <v>26</v>
      </c>
      <c r="F412" s="15">
        <v>19.399999999999999</v>
      </c>
      <c r="G412" s="15">
        <v>15.1</v>
      </c>
      <c r="H412" s="15">
        <v>4.3</v>
      </c>
      <c r="I412" s="15">
        <v>0</v>
      </c>
      <c r="J412" s="15" t="s">
        <v>7</v>
      </c>
      <c r="K412" s="15" t="s">
        <v>6</v>
      </c>
      <c r="L412" s="15" t="s">
        <v>8</v>
      </c>
      <c r="M412" s="16">
        <v>43195.584571759297</v>
      </c>
    </row>
    <row r="413" spans="1:13" x14ac:dyDescent="0.25">
      <c r="A413" s="15">
        <v>991</v>
      </c>
      <c r="B413" s="15">
        <v>0</v>
      </c>
      <c r="C413" s="15" t="s">
        <v>3</v>
      </c>
      <c r="D413" s="15">
        <v>260</v>
      </c>
      <c r="E413" s="15">
        <f t="shared" si="6"/>
        <v>26</v>
      </c>
      <c r="F413" s="15">
        <v>17.399999999999999</v>
      </c>
      <c r="G413" s="15">
        <v>15.2</v>
      </c>
      <c r="H413" s="15">
        <v>2.2000000000000002</v>
      </c>
      <c r="I413" s="15">
        <v>0</v>
      </c>
      <c r="J413" s="15" t="s">
        <v>5</v>
      </c>
      <c r="K413" s="15" t="s">
        <v>6</v>
      </c>
      <c r="L413" s="15" t="s">
        <v>8</v>
      </c>
      <c r="M413" s="16">
        <v>43196.532337962999</v>
      </c>
    </row>
    <row r="414" spans="1:13" x14ac:dyDescent="0.25">
      <c r="A414" s="15">
        <v>2461</v>
      </c>
      <c r="B414" s="15">
        <v>0</v>
      </c>
      <c r="C414" s="15" t="s">
        <v>3</v>
      </c>
      <c r="D414" s="15">
        <v>260</v>
      </c>
      <c r="E414" s="15">
        <f t="shared" si="6"/>
        <v>26</v>
      </c>
      <c r="F414" s="15">
        <v>20.7</v>
      </c>
      <c r="G414" s="15">
        <v>4.2</v>
      </c>
      <c r="H414" s="15">
        <v>16.5</v>
      </c>
      <c r="I414" s="15">
        <v>1</v>
      </c>
      <c r="J414" s="15" t="s">
        <v>7</v>
      </c>
      <c r="K414" s="15" t="s">
        <v>6</v>
      </c>
      <c r="L414" s="15" t="s">
        <v>8</v>
      </c>
      <c r="M414" s="16">
        <v>43216.615185185197</v>
      </c>
    </row>
    <row r="415" spans="1:13" x14ac:dyDescent="0.25">
      <c r="A415" s="15">
        <v>2586</v>
      </c>
      <c r="B415" s="15">
        <v>0</v>
      </c>
      <c r="C415" s="15" t="s">
        <v>3</v>
      </c>
      <c r="D415" s="15">
        <v>260</v>
      </c>
      <c r="E415" s="15">
        <f t="shared" si="6"/>
        <v>26</v>
      </c>
      <c r="F415" s="15">
        <v>15.7</v>
      </c>
      <c r="G415" s="15">
        <v>7.4</v>
      </c>
      <c r="H415" s="15">
        <v>8.3000000000000007</v>
      </c>
      <c r="I415" s="15">
        <v>0</v>
      </c>
      <c r="J415" s="15" t="s">
        <v>7</v>
      </c>
      <c r="K415" s="15" t="s">
        <v>6</v>
      </c>
      <c r="L415" s="15" t="s">
        <v>8</v>
      </c>
      <c r="M415" s="16">
        <v>43230.463576388902</v>
      </c>
    </row>
    <row r="416" spans="1:13" x14ac:dyDescent="0.25">
      <c r="A416" s="15">
        <v>2602</v>
      </c>
      <c r="B416" s="15">
        <v>0</v>
      </c>
      <c r="C416" s="15" t="s">
        <v>3</v>
      </c>
      <c r="D416" s="15">
        <v>260</v>
      </c>
      <c r="E416" s="15">
        <f t="shared" si="6"/>
        <v>26</v>
      </c>
      <c r="F416" s="15">
        <v>18.399999999999999</v>
      </c>
      <c r="G416" s="15">
        <v>13.2</v>
      </c>
      <c r="H416" s="15">
        <v>5.2</v>
      </c>
      <c r="I416" s="15">
        <v>1</v>
      </c>
      <c r="J416" s="15" t="s">
        <v>7</v>
      </c>
      <c r="K416" s="15" t="s">
        <v>6</v>
      </c>
      <c r="L416" s="15" t="s">
        <v>8</v>
      </c>
      <c r="M416" s="16">
        <v>43230.466886574097</v>
      </c>
    </row>
    <row r="417" spans="1:13" x14ac:dyDescent="0.25">
      <c r="A417" s="15">
        <v>182</v>
      </c>
      <c r="B417" s="15">
        <v>182</v>
      </c>
      <c r="C417" s="15" t="s">
        <v>3</v>
      </c>
      <c r="D417" s="15">
        <v>265</v>
      </c>
      <c r="E417" s="15">
        <f t="shared" si="6"/>
        <v>26.5</v>
      </c>
      <c r="F417" s="15">
        <v>20.9</v>
      </c>
      <c r="G417" s="15">
        <v>18</v>
      </c>
      <c r="H417" s="15">
        <v>2.9</v>
      </c>
      <c r="I417" s="15">
        <v>0</v>
      </c>
      <c r="J417" s="15" t="s">
        <v>5</v>
      </c>
      <c r="K417" s="15" t="s">
        <v>6</v>
      </c>
      <c r="L417" s="15" t="s">
        <v>8</v>
      </c>
      <c r="M417" s="16">
        <v>43185.559224536999</v>
      </c>
    </row>
    <row r="418" spans="1:13" x14ac:dyDescent="0.25">
      <c r="A418" s="15">
        <v>1677</v>
      </c>
      <c r="B418" s="15">
        <v>1677</v>
      </c>
      <c r="C418" s="15" t="s">
        <v>3</v>
      </c>
      <c r="D418" s="15">
        <v>265</v>
      </c>
      <c r="E418" s="15">
        <f t="shared" si="6"/>
        <v>26.5</v>
      </c>
      <c r="F418" s="15">
        <v>19.399999999999999</v>
      </c>
      <c r="G418" s="15">
        <v>13.5</v>
      </c>
      <c r="H418" s="15">
        <v>5.9</v>
      </c>
      <c r="I418" s="15">
        <v>0</v>
      </c>
      <c r="J418" s="15" t="s">
        <v>5</v>
      </c>
      <c r="K418" s="15" t="s">
        <v>6</v>
      </c>
      <c r="L418" s="15" t="s">
        <v>8</v>
      </c>
      <c r="M418" s="16">
        <v>43209.566516203697</v>
      </c>
    </row>
    <row r="419" spans="1:13" x14ac:dyDescent="0.25">
      <c r="A419" s="15">
        <v>1737</v>
      </c>
      <c r="B419" s="15">
        <v>1736</v>
      </c>
      <c r="C419" s="15" t="s">
        <v>3</v>
      </c>
      <c r="D419" s="15">
        <v>265</v>
      </c>
      <c r="E419" s="15">
        <f t="shared" si="6"/>
        <v>26.5</v>
      </c>
      <c r="F419" s="15">
        <v>19.8</v>
      </c>
      <c r="G419" s="15">
        <v>11.1</v>
      </c>
      <c r="H419" s="15">
        <v>8.6999999999999993</v>
      </c>
      <c r="I419" s="15">
        <v>1</v>
      </c>
      <c r="J419" s="15" t="s">
        <v>5</v>
      </c>
      <c r="K419" s="15" t="s">
        <v>6</v>
      </c>
      <c r="L419" s="15" t="s">
        <v>8</v>
      </c>
      <c r="M419" s="16">
        <v>43209.618576388901</v>
      </c>
    </row>
    <row r="420" spans="1:13" x14ac:dyDescent="0.25">
      <c r="A420" s="15">
        <v>1771</v>
      </c>
      <c r="B420" s="15">
        <v>0</v>
      </c>
      <c r="C420" s="15" t="s">
        <v>3</v>
      </c>
      <c r="D420" s="15">
        <v>265</v>
      </c>
      <c r="E420" s="15">
        <f t="shared" si="6"/>
        <v>26.5</v>
      </c>
      <c r="F420" s="15">
        <v>19.399999999999999</v>
      </c>
      <c r="G420" s="15">
        <v>12.2</v>
      </c>
      <c r="H420" s="15">
        <v>7.2</v>
      </c>
      <c r="I420" s="15">
        <v>0</v>
      </c>
      <c r="J420" s="15" t="s">
        <v>7</v>
      </c>
      <c r="K420" s="15" t="s">
        <v>6</v>
      </c>
      <c r="L420" s="15" t="s">
        <v>8</v>
      </c>
      <c r="M420" s="16">
        <v>43209.625798611101</v>
      </c>
    </row>
    <row r="421" spans="1:13" x14ac:dyDescent="0.25">
      <c r="A421" s="15">
        <v>1785</v>
      </c>
      <c r="B421" s="15">
        <v>0</v>
      </c>
      <c r="C421" s="15" t="s">
        <v>3</v>
      </c>
      <c r="D421" s="15">
        <v>265</v>
      </c>
      <c r="E421" s="15">
        <f t="shared" si="6"/>
        <v>26.5</v>
      </c>
      <c r="F421" s="15">
        <v>21.2</v>
      </c>
      <c r="G421" s="15">
        <v>2.2000000000000002</v>
      </c>
      <c r="H421" s="15">
        <v>19</v>
      </c>
      <c r="I421" s="15">
        <v>0</v>
      </c>
      <c r="J421" s="15" t="s">
        <v>7</v>
      </c>
      <c r="K421" s="15" t="s">
        <v>6</v>
      </c>
      <c r="L421" s="15" t="s">
        <v>8</v>
      </c>
      <c r="M421" s="16">
        <v>43209.628819444399</v>
      </c>
    </row>
    <row r="422" spans="1:13" x14ac:dyDescent="0.25">
      <c r="A422" s="15">
        <v>2187</v>
      </c>
      <c r="B422" s="15">
        <v>2187</v>
      </c>
      <c r="C422" s="15" t="s">
        <v>3</v>
      </c>
      <c r="D422" s="15">
        <v>265</v>
      </c>
      <c r="E422" s="15">
        <f t="shared" si="6"/>
        <v>26.5</v>
      </c>
      <c r="F422" s="15">
        <v>19.100000000000001</v>
      </c>
      <c r="G422" s="15">
        <v>15.8</v>
      </c>
      <c r="H422" s="15">
        <v>3.3</v>
      </c>
      <c r="I422" s="15">
        <v>1</v>
      </c>
      <c r="J422" s="15" t="s">
        <v>5</v>
      </c>
      <c r="K422" s="15" t="s">
        <v>6</v>
      </c>
      <c r="L422" s="15" t="s">
        <v>8</v>
      </c>
      <c r="M422" s="16">
        <v>43213.512673611098</v>
      </c>
    </row>
    <row r="423" spans="1:13" x14ac:dyDescent="0.25">
      <c r="A423" s="15">
        <v>2814</v>
      </c>
      <c r="B423" s="15">
        <v>2813</v>
      </c>
      <c r="C423" s="15" t="s">
        <v>3</v>
      </c>
      <c r="D423" s="15">
        <v>265</v>
      </c>
      <c r="E423" s="15">
        <f t="shared" si="6"/>
        <v>26.5</v>
      </c>
      <c r="F423" s="15">
        <v>17.7</v>
      </c>
      <c r="G423" s="15">
        <v>3.5</v>
      </c>
      <c r="H423" s="15">
        <v>14.2</v>
      </c>
      <c r="I423" s="15">
        <v>1</v>
      </c>
      <c r="J423" s="15" t="s">
        <v>5</v>
      </c>
      <c r="K423" s="15" t="s">
        <v>6</v>
      </c>
      <c r="L423" s="15" t="s">
        <v>8</v>
      </c>
      <c r="M423" s="16">
        <v>43231.411666666703</v>
      </c>
    </row>
    <row r="424" spans="1:13" x14ac:dyDescent="0.25">
      <c r="A424" s="15">
        <v>307</v>
      </c>
      <c r="B424" s="15">
        <v>0</v>
      </c>
      <c r="C424" s="15" t="s">
        <v>3</v>
      </c>
      <c r="D424" s="15">
        <v>270</v>
      </c>
      <c r="E424" s="15">
        <f t="shared" si="6"/>
        <v>27</v>
      </c>
      <c r="F424" s="15">
        <v>17.399999999999999</v>
      </c>
      <c r="G424" s="15">
        <v>10.199999999999999</v>
      </c>
      <c r="H424" s="15">
        <v>7.2</v>
      </c>
      <c r="I424" s="15">
        <v>1</v>
      </c>
      <c r="J424" s="15" t="s">
        <v>5</v>
      </c>
      <c r="K424" s="15" t="s">
        <v>6</v>
      </c>
      <c r="L424" s="15" t="s">
        <v>8</v>
      </c>
      <c r="M424" s="16">
        <v>43188.432800925897</v>
      </c>
    </row>
    <row r="425" spans="1:13" x14ac:dyDescent="0.25">
      <c r="A425" s="15">
        <v>392</v>
      </c>
      <c r="B425" s="15">
        <v>392</v>
      </c>
      <c r="C425" s="15" t="s">
        <v>3</v>
      </c>
      <c r="D425" s="15">
        <v>270</v>
      </c>
      <c r="E425" s="15">
        <f t="shared" si="6"/>
        <v>27</v>
      </c>
      <c r="F425" s="15">
        <v>18.2</v>
      </c>
      <c r="G425" s="15">
        <v>16.5</v>
      </c>
      <c r="H425" s="15">
        <v>1.7</v>
      </c>
      <c r="I425" s="15">
        <v>0</v>
      </c>
      <c r="J425" s="15" t="s">
        <v>5</v>
      </c>
      <c r="K425" s="15" t="s">
        <v>6</v>
      </c>
      <c r="L425" s="15" t="s">
        <v>8</v>
      </c>
      <c r="M425" s="16">
        <v>43188.465868055602</v>
      </c>
    </row>
    <row r="426" spans="1:13" x14ac:dyDescent="0.25">
      <c r="A426" s="15">
        <v>598</v>
      </c>
      <c r="B426" s="15">
        <v>0</v>
      </c>
      <c r="C426" s="15" t="s">
        <v>3</v>
      </c>
      <c r="D426" s="15">
        <v>270</v>
      </c>
      <c r="E426" s="15">
        <f t="shared" si="6"/>
        <v>27</v>
      </c>
      <c r="F426" s="15">
        <v>19.8</v>
      </c>
      <c r="G426" s="15">
        <v>12.3</v>
      </c>
      <c r="H426" s="15">
        <v>7.5</v>
      </c>
      <c r="I426" s="15">
        <v>0</v>
      </c>
      <c r="J426" s="15" t="s">
        <v>7</v>
      </c>
      <c r="K426" s="15" t="s">
        <v>6</v>
      </c>
      <c r="L426" s="15" t="s">
        <v>8</v>
      </c>
      <c r="M426" s="16">
        <v>43195.452708333301</v>
      </c>
    </row>
    <row r="427" spans="1:13" x14ac:dyDescent="0.25">
      <c r="A427" s="15">
        <v>625</v>
      </c>
      <c r="B427" s="15">
        <v>0</v>
      </c>
      <c r="C427" s="15" t="s">
        <v>3</v>
      </c>
      <c r="D427" s="15">
        <v>270</v>
      </c>
      <c r="E427" s="15">
        <f t="shared" si="6"/>
        <v>27</v>
      </c>
      <c r="F427" s="15">
        <v>18.100000000000001</v>
      </c>
      <c r="G427" s="15">
        <v>17.2</v>
      </c>
      <c r="H427" s="15">
        <v>0.90000000000000202</v>
      </c>
      <c r="I427" s="15">
        <v>0</v>
      </c>
      <c r="J427" s="15" t="s">
        <v>7</v>
      </c>
      <c r="K427" s="15" t="s">
        <v>6</v>
      </c>
      <c r="L427" s="15" t="s">
        <v>8</v>
      </c>
      <c r="M427" s="16">
        <v>43195.479097222204</v>
      </c>
    </row>
    <row r="428" spans="1:13" x14ac:dyDescent="0.25">
      <c r="A428" s="15">
        <v>737</v>
      </c>
      <c r="B428" s="15">
        <v>736</v>
      </c>
      <c r="C428" s="15" t="s">
        <v>3</v>
      </c>
      <c r="D428" s="15">
        <v>270</v>
      </c>
      <c r="E428" s="15">
        <f t="shared" si="6"/>
        <v>27</v>
      </c>
      <c r="F428" s="15">
        <v>18.600000000000001</v>
      </c>
      <c r="G428" s="15">
        <v>5.0999999999999996</v>
      </c>
      <c r="H428" s="15">
        <v>13.5</v>
      </c>
      <c r="I428" s="15">
        <v>0</v>
      </c>
      <c r="J428" s="15" t="s">
        <v>5</v>
      </c>
      <c r="K428" s="15" t="s">
        <v>6</v>
      </c>
      <c r="L428" s="15" t="s">
        <v>8</v>
      </c>
      <c r="M428" s="16">
        <v>43195.5855787037</v>
      </c>
    </row>
    <row r="429" spans="1:13" x14ac:dyDescent="0.25">
      <c r="A429" s="15">
        <v>1339</v>
      </c>
      <c r="B429" s="15">
        <v>0</v>
      </c>
      <c r="C429" s="15" t="s">
        <v>3</v>
      </c>
      <c r="D429" s="15">
        <v>270</v>
      </c>
      <c r="E429" s="15">
        <f t="shared" si="6"/>
        <v>27</v>
      </c>
      <c r="F429" s="15">
        <v>19.8</v>
      </c>
      <c r="G429" s="15">
        <v>14.7</v>
      </c>
      <c r="H429" s="15">
        <v>5.0999999999999996</v>
      </c>
      <c r="I429" s="15">
        <v>0</v>
      </c>
      <c r="J429" s="15" t="s">
        <v>7</v>
      </c>
      <c r="K429" s="15" t="s">
        <v>6</v>
      </c>
      <c r="L429" s="15" t="s">
        <v>8</v>
      </c>
      <c r="M429" s="16">
        <v>43202.536307870403</v>
      </c>
    </row>
    <row r="430" spans="1:13" x14ac:dyDescent="0.25">
      <c r="A430" s="15">
        <v>2274</v>
      </c>
      <c r="B430" s="15">
        <v>2272</v>
      </c>
      <c r="C430" s="15" t="s">
        <v>3</v>
      </c>
      <c r="D430" s="15">
        <v>270</v>
      </c>
      <c r="E430" s="15">
        <f t="shared" si="6"/>
        <v>27</v>
      </c>
      <c r="F430" s="15">
        <v>20.9</v>
      </c>
      <c r="G430" s="15">
        <v>2.1</v>
      </c>
      <c r="H430" s="15">
        <v>18.8</v>
      </c>
      <c r="I430" s="15">
        <v>1</v>
      </c>
      <c r="J430" s="15" t="s">
        <v>5</v>
      </c>
      <c r="K430" s="15" t="s">
        <v>6</v>
      </c>
      <c r="L430" s="15" t="s">
        <v>8</v>
      </c>
      <c r="M430" s="16">
        <v>43216.424328703702</v>
      </c>
    </row>
    <row r="431" spans="1:13" x14ac:dyDescent="0.25">
      <c r="A431" s="15">
        <v>2342</v>
      </c>
      <c r="B431" s="15">
        <v>2339</v>
      </c>
      <c r="C431" s="15" t="s">
        <v>3</v>
      </c>
      <c r="D431" s="15">
        <v>270</v>
      </c>
      <c r="E431" s="15">
        <f t="shared" si="6"/>
        <v>27</v>
      </c>
      <c r="F431" s="15">
        <v>19.8</v>
      </c>
      <c r="G431" s="15">
        <v>14.7</v>
      </c>
      <c r="H431" s="15">
        <v>5.0999999999999996</v>
      </c>
      <c r="I431" s="15">
        <v>0</v>
      </c>
      <c r="J431" s="15" t="s">
        <v>5</v>
      </c>
      <c r="K431" s="15" t="s">
        <v>6</v>
      </c>
      <c r="L431" s="15" t="s">
        <v>8</v>
      </c>
      <c r="M431" s="16">
        <v>43216.495046296302</v>
      </c>
    </row>
    <row r="432" spans="1:13" x14ac:dyDescent="0.25">
      <c r="A432" s="15">
        <v>727</v>
      </c>
      <c r="B432" s="15">
        <v>0</v>
      </c>
      <c r="C432" s="15" t="s">
        <v>3</v>
      </c>
      <c r="D432" s="15">
        <v>275</v>
      </c>
      <c r="E432" s="15">
        <f t="shared" si="6"/>
        <v>27.5</v>
      </c>
      <c r="F432" s="15">
        <v>19.3</v>
      </c>
      <c r="G432" s="15">
        <v>13.6</v>
      </c>
      <c r="H432" s="15">
        <v>5.7</v>
      </c>
      <c r="I432" s="15">
        <v>0</v>
      </c>
      <c r="J432" s="15" t="s">
        <v>7</v>
      </c>
      <c r="K432" s="15" t="s">
        <v>6</v>
      </c>
      <c r="L432" s="15" t="s">
        <v>8</v>
      </c>
      <c r="M432" s="16">
        <v>43195.583252314798</v>
      </c>
    </row>
    <row r="433" spans="1:13" x14ac:dyDescent="0.25">
      <c r="A433" s="15">
        <v>766</v>
      </c>
      <c r="B433" s="15">
        <v>0</v>
      </c>
      <c r="C433" s="15" t="s">
        <v>3</v>
      </c>
      <c r="D433" s="15">
        <v>275</v>
      </c>
      <c r="E433" s="15">
        <f t="shared" si="6"/>
        <v>27.5</v>
      </c>
      <c r="F433" s="15">
        <v>18.7</v>
      </c>
      <c r="G433" s="15">
        <v>14.3</v>
      </c>
      <c r="H433" s="15">
        <v>4.4000000000000004</v>
      </c>
      <c r="I433" s="15">
        <v>0</v>
      </c>
      <c r="J433" s="15" t="s">
        <v>7</v>
      </c>
      <c r="K433" s="15" t="s">
        <v>6</v>
      </c>
      <c r="L433" s="15" t="s">
        <v>8</v>
      </c>
      <c r="M433" s="16">
        <v>43195.622129629599</v>
      </c>
    </row>
    <row r="434" spans="1:13" x14ac:dyDescent="0.25">
      <c r="A434" s="15">
        <v>1283</v>
      </c>
      <c r="B434" s="15">
        <v>0</v>
      </c>
      <c r="C434" s="15" t="s">
        <v>3</v>
      </c>
      <c r="D434" s="15">
        <v>275</v>
      </c>
      <c r="E434" s="15">
        <f t="shared" si="6"/>
        <v>27.5</v>
      </c>
      <c r="F434" s="15">
        <v>19.3</v>
      </c>
      <c r="G434" s="15">
        <v>17.2</v>
      </c>
      <c r="H434" s="15">
        <v>2.1</v>
      </c>
      <c r="I434" s="15">
        <v>0</v>
      </c>
      <c r="J434" s="15" t="s">
        <v>7</v>
      </c>
      <c r="K434" s="15" t="s">
        <v>6</v>
      </c>
      <c r="L434" s="15" t="s">
        <v>8</v>
      </c>
      <c r="M434" s="16">
        <v>43202.466712963003</v>
      </c>
    </row>
    <row r="435" spans="1:13" x14ac:dyDescent="0.25">
      <c r="A435" s="15">
        <v>2192</v>
      </c>
      <c r="B435" s="15">
        <v>0</v>
      </c>
      <c r="C435" s="15" t="s">
        <v>3</v>
      </c>
      <c r="D435" s="15">
        <v>275</v>
      </c>
      <c r="E435" s="15">
        <f t="shared" si="6"/>
        <v>27.5</v>
      </c>
      <c r="F435" s="15">
        <v>19.3</v>
      </c>
      <c r="G435" s="15">
        <v>14.9</v>
      </c>
      <c r="H435" s="15">
        <v>4.4000000000000004</v>
      </c>
      <c r="I435" s="15">
        <v>1</v>
      </c>
      <c r="J435" s="15" t="s">
        <v>7</v>
      </c>
      <c r="K435" s="15" t="s">
        <v>6</v>
      </c>
      <c r="L435" s="15" t="s">
        <v>8</v>
      </c>
      <c r="M435" s="16">
        <v>43213.513842592598</v>
      </c>
    </row>
    <row r="436" spans="1:13" x14ac:dyDescent="0.25">
      <c r="A436" s="15">
        <v>2509</v>
      </c>
      <c r="B436" s="15">
        <v>2507</v>
      </c>
      <c r="C436" s="15" t="s">
        <v>3</v>
      </c>
      <c r="D436" s="15">
        <v>275</v>
      </c>
      <c r="E436" s="15">
        <f t="shared" si="6"/>
        <v>27.5</v>
      </c>
      <c r="F436" s="15">
        <v>21.6</v>
      </c>
      <c r="G436" s="15">
        <v>1.6</v>
      </c>
      <c r="H436" s="15">
        <v>20</v>
      </c>
      <c r="I436" s="15">
        <v>0</v>
      </c>
      <c r="J436" s="15" t="s">
        <v>5</v>
      </c>
      <c r="K436" s="15" t="s">
        <v>6</v>
      </c>
      <c r="L436" s="15" t="s">
        <v>8</v>
      </c>
      <c r="M436" s="16">
        <v>43216.634282407402</v>
      </c>
    </row>
    <row r="437" spans="1:13" x14ac:dyDescent="0.25">
      <c r="A437" s="15">
        <v>2986</v>
      </c>
      <c r="B437" s="15">
        <v>2986</v>
      </c>
      <c r="C437" s="15" t="s">
        <v>3</v>
      </c>
      <c r="D437" s="15">
        <v>275</v>
      </c>
      <c r="E437" s="15">
        <f t="shared" si="6"/>
        <v>27.5</v>
      </c>
      <c r="F437" s="15">
        <v>18.7</v>
      </c>
      <c r="G437" s="15">
        <v>14.5</v>
      </c>
      <c r="H437" s="15">
        <v>4.2</v>
      </c>
      <c r="I437" s="15">
        <v>0</v>
      </c>
      <c r="J437" s="15" t="s">
        <v>5</v>
      </c>
      <c r="K437" s="15" t="s">
        <v>6</v>
      </c>
      <c r="L437" s="15" t="s">
        <v>8</v>
      </c>
      <c r="M437" s="16">
        <v>43231.495393518497</v>
      </c>
    </row>
    <row r="438" spans="1:13" x14ac:dyDescent="0.25">
      <c r="A438" s="15">
        <v>3070</v>
      </c>
      <c r="B438" s="15">
        <v>3070</v>
      </c>
      <c r="C438" s="15" t="s">
        <v>3</v>
      </c>
      <c r="D438" s="15">
        <v>275</v>
      </c>
      <c r="E438" s="15">
        <f t="shared" si="6"/>
        <v>27.5</v>
      </c>
      <c r="F438" s="15">
        <v>19.7</v>
      </c>
      <c r="G438" s="15">
        <v>5.6</v>
      </c>
      <c r="H438" s="15">
        <v>14.1</v>
      </c>
      <c r="I438" s="15">
        <v>0</v>
      </c>
      <c r="J438" s="15" t="s">
        <v>5</v>
      </c>
      <c r="K438" s="15" t="s">
        <v>6</v>
      </c>
      <c r="L438" s="15" t="s">
        <v>8</v>
      </c>
      <c r="M438" s="16">
        <v>43231.582372685203</v>
      </c>
    </row>
    <row r="439" spans="1:13" x14ac:dyDescent="0.25">
      <c r="A439" s="15">
        <v>304</v>
      </c>
      <c r="B439" s="15">
        <v>0</v>
      </c>
      <c r="C439" s="15" t="s">
        <v>3</v>
      </c>
      <c r="D439" s="15">
        <v>280</v>
      </c>
      <c r="E439" s="15">
        <f t="shared" si="6"/>
        <v>28</v>
      </c>
      <c r="F439" s="15">
        <v>18.600000000000001</v>
      </c>
      <c r="G439" s="15">
        <v>13.5</v>
      </c>
      <c r="H439" s="15">
        <v>5.0999999999999996</v>
      </c>
      <c r="I439" s="15">
        <v>1</v>
      </c>
      <c r="J439" s="15" t="s">
        <v>5</v>
      </c>
      <c r="K439" s="15" t="s">
        <v>6</v>
      </c>
      <c r="L439" s="15" t="s">
        <v>8</v>
      </c>
      <c r="M439" s="16">
        <v>43188.432303240697</v>
      </c>
    </row>
    <row r="440" spans="1:13" x14ac:dyDescent="0.25">
      <c r="A440" s="15">
        <v>326</v>
      </c>
      <c r="B440" s="15">
        <v>0</v>
      </c>
      <c r="C440" s="15" t="s">
        <v>3</v>
      </c>
      <c r="D440" s="15">
        <v>280</v>
      </c>
      <c r="E440" s="15">
        <f t="shared" si="6"/>
        <v>28</v>
      </c>
      <c r="F440" s="15">
        <v>19.5</v>
      </c>
      <c r="G440" s="15">
        <v>14.7</v>
      </c>
      <c r="H440" s="15">
        <v>4.8</v>
      </c>
      <c r="I440" s="15">
        <v>0</v>
      </c>
      <c r="J440" s="15" t="s">
        <v>12</v>
      </c>
      <c r="K440" s="15" t="s">
        <v>6</v>
      </c>
      <c r="L440" s="15" t="s">
        <v>8</v>
      </c>
      <c r="M440" s="16">
        <v>43188.436365740701</v>
      </c>
    </row>
    <row r="441" spans="1:13" x14ac:dyDescent="0.25">
      <c r="A441" s="15">
        <v>393</v>
      </c>
      <c r="B441" s="15">
        <v>392</v>
      </c>
      <c r="C441" s="15" t="s">
        <v>3</v>
      </c>
      <c r="D441" s="15">
        <v>280</v>
      </c>
      <c r="E441" s="15">
        <f t="shared" si="6"/>
        <v>28</v>
      </c>
      <c r="F441" s="15">
        <v>17.899999999999999</v>
      </c>
      <c r="G441" s="15">
        <v>14.5</v>
      </c>
      <c r="H441" s="15">
        <v>3.4</v>
      </c>
      <c r="I441" s="15">
        <v>0</v>
      </c>
      <c r="J441" s="15" t="s">
        <v>5</v>
      </c>
      <c r="K441" s="15" t="s">
        <v>6</v>
      </c>
      <c r="L441" s="15" t="s">
        <v>8</v>
      </c>
      <c r="M441" s="16">
        <v>43188.466064814798</v>
      </c>
    </row>
    <row r="442" spans="1:13" x14ac:dyDescent="0.25">
      <c r="A442" s="15">
        <v>779</v>
      </c>
      <c r="B442" s="15">
        <v>0</v>
      </c>
      <c r="C442" s="15" t="s">
        <v>3</v>
      </c>
      <c r="D442" s="15">
        <v>280</v>
      </c>
      <c r="E442" s="15">
        <f t="shared" si="6"/>
        <v>28</v>
      </c>
      <c r="F442" s="15">
        <v>17.600000000000001</v>
      </c>
      <c r="G442" s="15">
        <v>3.1</v>
      </c>
      <c r="H442" s="15">
        <v>14.5</v>
      </c>
      <c r="I442" s="15">
        <v>0</v>
      </c>
      <c r="J442" s="15" t="s">
        <v>7</v>
      </c>
      <c r="K442" s="15" t="s">
        <v>6</v>
      </c>
      <c r="L442" s="15" t="s">
        <v>8</v>
      </c>
      <c r="M442" s="16">
        <v>43195.624664351897</v>
      </c>
    </row>
    <row r="443" spans="1:13" x14ac:dyDescent="0.25">
      <c r="A443" s="15">
        <v>1421</v>
      </c>
      <c r="B443" s="15">
        <v>0</v>
      </c>
      <c r="C443" s="15" t="s">
        <v>3</v>
      </c>
      <c r="D443" s="15">
        <v>280</v>
      </c>
      <c r="E443" s="15">
        <f t="shared" si="6"/>
        <v>28</v>
      </c>
      <c r="F443" s="15">
        <v>18.3</v>
      </c>
      <c r="G443" s="15">
        <v>2</v>
      </c>
      <c r="H443" s="15">
        <v>16.3</v>
      </c>
      <c r="I443" s="15">
        <v>1</v>
      </c>
      <c r="J443" s="15" t="s">
        <v>7</v>
      </c>
      <c r="K443" s="15" t="s">
        <v>6</v>
      </c>
      <c r="L443" s="15" t="s">
        <v>8</v>
      </c>
      <c r="M443" s="16">
        <v>43202.620798611097</v>
      </c>
    </row>
    <row r="444" spans="1:13" x14ac:dyDescent="0.25">
      <c r="A444" s="15">
        <v>1740</v>
      </c>
      <c r="B444" s="15">
        <v>1739</v>
      </c>
      <c r="C444" s="15" t="s">
        <v>3</v>
      </c>
      <c r="D444" s="15">
        <v>280</v>
      </c>
      <c r="E444" s="15">
        <f t="shared" si="6"/>
        <v>28</v>
      </c>
      <c r="F444" s="15">
        <v>19.8</v>
      </c>
      <c r="G444" s="15">
        <v>15.2</v>
      </c>
      <c r="H444" s="15">
        <v>4.5999999999999996</v>
      </c>
      <c r="I444" s="15">
        <v>1</v>
      </c>
      <c r="J444" s="15" t="s">
        <v>5</v>
      </c>
      <c r="K444" s="15" t="s">
        <v>6</v>
      </c>
      <c r="L444" s="15" t="s">
        <v>10</v>
      </c>
      <c r="M444" s="16">
        <v>43209.619444444397</v>
      </c>
    </row>
    <row r="445" spans="1:13" x14ac:dyDescent="0.25">
      <c r="A445" s="15">
        <v>1792</v>
      </c>
      <c r="B445" s="15">
        <v>0</v>
      </c>
      <c r="C445" s="15" t="s">
        <v>3</v>
      </c>
      <c r="D445" s="15">
        <v>280</v>
      </c>
      <c r="E445" s="15">
        <f t="shared" si="6"/>
        <v>28</v>
      </c>
      <c r="F445" s="15">
        <v>20.100000000000001</v>
      </c>
      <c r="G445" s="15">
        <v>14.1</v>
      </c>
      <c r="H445" s="15">
        <v>6</v>
      </c>
      <c r="I445" s="15">
        <v>0</v>
      </c>
      <c r="J445" s="15" t="s">
        <v>7</v>
      </c>
      <c r="K445" s="15" t="s">
        <v>6</v>
      </c>
      <c r="L445" s="15" t="s">
        <v>8</v>
      </c>
      <c r="M445" s="16">
        <v>43209.632164351897</v>
      </c>
    </row>
    <row r="446" spans="1:13" x14ac:dyDescent="0.25">
      <c r="A446" s="15">
        <v>2055</v>
      </c>
      <c r="B446" s="15">
        <v>0</v>
      </c>
      <c r="C446" s="15" t="s">
        <v>3</v>
      </c>
      <c r="D446" s="15">
        <v>280</v>
      </c>
      <c r="E446" s="15">
        <f t="shared" si="6"/>
        <v>28</v>
      </c>
      <c r="F446" s="15">
        <v>19.3</v>
      </c>
      <c r="G446" s="15">
        <v>6.7</v>
      </c>
      <c r="H446" s="15">
        <v>12.6</v>
      </c>
      <c r="I446" s="15">
        <v>1</v>
      </c>
      <c r="J446" s="15" t="s">
        <v>7</v>
      </c>
      <c r="K446" s="15" t="s">
        <v>6</v>
      </c>
      <c r="L446" s="15" t="s">
        <v>8</v>
      </c>
      <c r="M446" s="16">
        <v>43213.395069444399</v>
      </c>
    </row>
    <row r="447" spans="1:13" x14ac:dyDescent="0.25">
      <c r="A447" s="15">
        <v>2375</v>
      </c>
      <c r="B447" s="15">
        <v>0</v>
      </c>
      <c r="C447" s="15" t="s">
        <v>3</v>
      </c>
      <c r="D447" s="15">
        <v>280</v>
      </c>
      <c r="E447" s="15">
        <f t="shared" si="6"/>
        <v>28</v>
      </c>
      <c r="F447" s="15">
        <v>19.2</v>
      </c>
      <c r="G447" s="15">
        <v>15.4</v>
      </c>
      <c r="H447" s="15">
        <v>3.8</v>
      </c>
      <c r="I447" s="15">
        <v>1</v>
      </c>
      <c r="J447" s="15" t="s">
        <v>7</v>
      </c>
      <c r="K447" s="15" t="s">
        <v>6</v>
      </c>
      <c r="L447" s="15" t="s">
        <v>8</v>
      </c>
      <c r="M447" s="16">
        <v>43216.504768518498</v>
      </c>
    </row>
    <row r="448" spans="1:13" x14ac:dyDescent="0.25">
      <c r="A448" s="15">
        <v>2507</v>
      </c>
      <c r="B448" s="15">
        <v>2507</v>
      </c>
      <c r="C448" s="15" t="s">
        <v>3</v>
      </c>
      <c r="D448" s="15">
        <v>280</v>
      </c>
      <c r="E448" s="15">
        <f t="shared" si="6"/>
        <v>28</v>
      </c>
      <c r="F448" s="15">
        <v>21.4</v>
      </c>
      <c r="G448" s="15">
        <v>10.5</v>
      </c>
      <c r="H448" s="15">
        <v>10.9</v>
      </c>
      <c r="I448" s="15">
        <v>1</v>
      </c>
      <c r="J448" s="15" t="s">
        <v>5</v>
      </c>
      <c r="K448" s="15" t="s">
        <v>6</v>
      </c>
      <c r="L448" s="15" t="s">
        <v>8</v>
      </c>
      <c r="M448" s="16">
        <v>43216.633958333303</v>
      </c>
    </row>
    <row r="449" spans="1:13" x14ac:dyDescent="0.25">
      <c r="A449" s="15">
        <v>308</v>
      </c>
      <c r="B449" s="15">
        <v>0</v>
      </c>
      <c r="C449" s="15" t="s">
        <v>3</v>
      </c>
      <c r="D449" s="15">
        <v>285</v>
      </c>
      <c r="E449" s="15">
        <f t="shared" si="6"/>
        <v>28.5</v>
      </c>
      <c r="F449" s="15">
        <v>17.5</v>
      </c>
      <c r="G449" s="15">
        <v>13.2</v>
      </c>
      <c r="H449" s="15">
        <v>4.3</v>
      </c>
      <c r="I449" s="15">
        <v>0</v>
      </c>
      <c r="J449" s="15" t="s">
        <v>5</v>
      </c>
      <c r="K449" s="15" t="s">
        <v>6</v>
      </c>
      <c r="L449" s="15" t="s">
        <v>8</v>
      </c>
      <c r="M449" s="16">
        <v>43188.432928240698</v>
      </c>
    </row>
    <row r="450" spans="1:13" x14ac:dyDescent="0.25">
      <c r="A450" s="15">
        <v>2343</v>
      </c>
      <c r="B450" s="15">
        <v>2339</v>
      </c>
      <c r="C450" s="15" t="s">
        <v>3</v>
      </c>
      <c r="D450" s="15">
        <v>285</v>
      </c>
      <c r="E450" s="15">
        <f t="shared" ref="E450:E513" si="7">D450/10</f>
        <v>28.5</v>
      </c>
      <c r="F450" s="15">
        <v>19.7</v>
      </c>
      <c r="G450" s="15">
        <v>12.4</v>
      </c>
      <c r="H450" s="15">
        <v>7.3</v>
      </c>
      <c r="I450" s="15">
        <v>0</v>
      </c>
      <c r="J450" s="15" t="s">
        <v>5</v>
      </c>
      <c r="K450" s="15" t="s">
        <v>6</v>
      </c>
      <c r="L450" s="15" t="s">
        <v>8</v>
      </c>
      <c r="M450" s="16">
        <v>43216.495300925897</v>
      </c>
    </row>
    <row r="451" spans="1:13" x14ac:dyDescent="0.25">
      <c r="A451" s="15">
        <v>133</v>
      </c>
      <c r="B451" s="15">
        <v>0</v>
      </c>
      <c r="C451" s="15" t="s">
        <v>3</v>
      </c>
      <c r="D451" s="15">
        <v>290</v>
      </c>
      <c r="E451" s="15">
        <f t="shared" si="7"/>
        <v>29</v>
      </c>
      <c r="F451" s="15">
        <v>17.8</v>
      </c>
      <c r="G451" s="15">
        <v>5.5</v>
      </c>
      <c r="H451" s="15">
        <v>12.3</v>
      </c>
      <c r="I451" s="15">
        <v>0</v>
      </c>
      <c r="J451" s="15" t="s">
        <v>7</v>
      </c>
      <c r="K451" s="15" t="s">
        <v>6</v>
      </c>
      <c r="L451" s="15" t="s">
        <v>8</v>
      </c>
      <c r="M451" s="16">
        <v>43185.531226851897</v>
      </c>
    </row>
    <row r="452" spans="1:13" x14ac:dyDescent="0.25">
      <c r="A452" s="15">
        <v>236</v>
      </c>
      <c r="B452" s="15">
        <v>236</v>
      </c>
      <c r="C452" s="15" t="s">
        <v>3</v>
      </c>
      <c r="D452" s="15">
        <v>290</v>
      </c>
      <c r="E452" s="15">
        <f t="shared" si="7"/>
        <v>29</v>
      </c>
      <c r="F452" s="15">
        <v>21</v>
      </c>
      <c r="G452" s="15">
        <v>0</v>
      </c>
      <c r="H452" s="15">
        <v>0</v>
      </c>
      <c r="I452" s="15">
        <v>0</v>
      </c>
      <c r="J452" s="15" t="s">
        <v>5</v>
      </c>
      <c r="K452" s="15" t="s">
        <v>6</v>
      </c>
      <c r="L452" s="15" t="s">
        <v>8</v>
      </c>
      <c r="M452" s="16">
        <v>43185.672361111101</v>
      </c>
    </row>
    <row r="453" spans="1:13" x14ac:dyDescent="0.25">
      <c r="A453" s="15">
        <v>430</v>
      </c>
      <c r="B453" s="15">
        <v>0</v>
      </c>
      <c r="C453" s="15" t="s">
        <v>3</v>
      </c>
      <c r="D453" s="15">
        <v>290</v>
      </c>
      <c r="E453" s="15">
        <f t="shared" si="7"/>
        <v>29</v>
      </c>
      <c r="F453" s="15">
        <v>17.399999999999999</v>
      </c>
      <c r="G453" s="15">
        <v>9.3000000000000007</v>
      </c>
      <c r="H453" s="15">
        <v>8.1</v>
      </c>
      <c r="I453" s="15">
        <v>0</v>
      </c>
      <c r="J453" s="15" t="s">
        <v>12</v>
      </c>
      <c r="K453" s="15" t="s">
        <v>6</v>
      </c>
      <c r="L453" s="15" t="s">
        <v>8</v>
      </c>
      <c r="M453" s="16">
        <v>43188.513587963003</v>
      </c>
    </row>
    <row r="454" spans="1:13" x14ac:dyDescent="0.25">
      <c r="A454" s="15">
        <v>559</v>
      </c>
      <c r="B454" s="15">
        <v>0</v>
      </c>
      <c r="C454" s="15" t="s">
        <v>3</v>
      </c>
      <c r="D454" s="15">
        <v>290</v>
      </c>
      <c r="E454" s="15">
        <f t="shared" si="7"/>
        <v>29</v>
      </c>
      <c r="F454" s="15">
        <v>18.100000000000001</v>
      </c>
      <c r="G454" s="15">
        <v>7.3</v>
      </c>
      <c r="H454" s="15">
        <v>10.8</v>
      </c>
      <c r="I454" s="15">
        <v>1</v>
      </c>
      <c r="J454" s="15" t="s">
        <v>7</v>
      </c>
      <c r="K454" s="15" t="s">
        <v>6</v>
      </c>
      <c r="L454" s="15" t="s">
        <v>8</v>
      </c>
      <c r="M454" s="16">
        <v>43188.648946759298</v>
      </c>
    </row>
    <row r="455" spans="1:13" x14ac:dyDescent="0.25">
      <c r="A455" s="15">
        <v>590</v>
      </c>
      <c r="B455" s="15">
        <v>0</v>
      </c>
      <c r="C455" s="15" t="s">
        <v>3</v>
      </c>
      <c r="D455" s="15">
        <v>290</v>
      </c>
      <c r="E455" s="15">
        <f t="shared" si="7"/>
        <v>29</v>
      </c>
      <c r="F455" s="15">
        <v>16.8</v>
      </c>
      <c r="G455" s="15">
        <v>8.4</v>
      </c>
      <c r="H455" s="15">
        <v>8.4</v>
      </c>
      <c r="I455" s="15">
        <v>0</v>
      </c>
      <c r="J455" s="15" t="s">
        <v>7</v>
      </c>
      <c r="K455" s="15" t="s">
        <v>6</v>
      </c>
      <c r="L455" s="15" t="s">
        <v>10</v>
      </c>
      <c r="M455" s="16">
        <v>43195.450856481497</v>
      </c>
    </row>
    <row r="456" spans="1:13" x14ac:dyDescent="0.25">
      <c r="A456" s="15">
        <v>900</v>
      </c>
      <c r="B456" s="15">
        <v>0</v>
      </c>
      <c r="C456" s="15" t="s">
        <v>3</v>
      </c>
      <c r="D456" s="15">
        <v>290</v>
      </c>
      <c r="E456" s="15">
        <f t="shared" si="7"/>
        <v>29</v>
      </c>
      <c r="F456" s="15">
        <v>15.8</v>
      </c>
      <c r="G456" s="15">
        <v>9.3000000000000007</v>
      </c>
      <c r="H456" s="15">
        <v>6.5</v>
      </c>
      <c r="I456" s="15">
        <v>0</v>
      </c>
      <c r="J456" s="15" t="s">
        <v>7</v>
      </c>
      <c r="K456" s="15" t="s">
        <v>6</v>
      </c>
      <c r="L456" s="15" t="s">
        <v>8</v>
      </c>
      <c r="M456" s="16">
        <v>43196.412881944401</v>
      </c>
    </row>
    <row r="457" spans="1:13" x14ac:dyDescent="0.25">
      <c r="A457" s="15">
        <v>339</v>
      </c>
      <c r="B457" s="15">
        <v>0</v>
      </c>
      <c r="C457" s="15" t="s">
        <v>3</v>
      </c>
      <c r="D457" s="15">
        <v>295</v>
      </c>
      <c r="E457" s="15">
        <f t="shared" si="7"/>
        <v>29.5</v>
      </c>
      <c r="F457" s="15">
        <v>19.2</v>
      </c>
      <c r="G457" s="15">
        <v>12.6</v>
      </c>
      <c r="H457" s="15">
        <v>6.6</v>
      </c>
      <c r="I457" s="15">
        <v>0</v>
      </c>
      <c r="J457" s="15" t="s">
        <v>7</v>
      </c>
      <c r="K457" s="15" t="s">
        <v>6</v>
      </c>
      <c r="L457" s="15" t="s">
        <v>8</v>
      </c>
      <c r="M457" s="16">
        <v>43188.456342592603</v>
      </c>
    </row>
    <row r="458" spans="1:13" x14ac:dyDescent="0.25">
      <c r="A458" s="15">
        <v>1524</v>
      </c>
      <c r="B458" s="15">
        <v>0</v>
      </c>
      <c r="C458" s="15" t="s">
        <v>3</v>
      </c>
      <c r="D458" s="15">
        <v>295</v>
      </c>
      <c r="E458" s="15">
        <f t="shared" si="7"/>
        <v>29.5</v>
      </c>
      <c r="F458" s="15">
        <v>17.8</v>
      </c>
      <c r="G458" s="15">
        <v>14.2</v>
      </c>
      <c r="H458" s="15">
        <v>3.6</v>
      </c>
      <c r="I458" s="15">
        <v>0</v>
      </c>
      <c r="J458" s="15" t="s">
        <v>7</v>
      </c>
      <c r="K458" s="15" t="s">
        <v>6</v>
      </c>
      <c r="L458" s="15" t="s">
        <v>8</v>
      </c>
      <c r="M458" s="16">
        <v>43209.424502314803</v>
      </c>
    </row>
    <row r="459" spans="1:13" x14ac:dyDescent="0.25">
      <c r="A459" s="15">
        <v>1813</v>
      </c>
      <c r="B459" s="15">
        <v>0</v>
      </c>
      <c r="C459" s="15" t="s">
        <v>3</v>
      </c>
      <c r="D459" s="15">
        <v>295</v>
      </c>
      <c r="E459" s="15">
        <f t="shared" si="7"/>
        <v>29.5</v>
      </c>
      <c r="F459" s="15">
        <v>20.3</v>
      </c>
      <c r="G459" s="15">
        <v>15.5</v>
      </c>
      <c r="H459" s="15">
        <v>4.8</v>
      </c>
      <c r="I459" s="15">
        <v>1</v>
      </c>
      <c r="J459" s="15" t="s">
        <v>7</v>
      </c>
      <c r="K459" s="15" t="s">
        <v>6</v>
      </c>
      <c r="L459" s="15" t="s">
        <v>8</v>
      </c>
      <c r="M459" s="16">
        <v>43209.6421064815</v>
      </c>
    </row>
    <row r="460" spans="1:13" x14ac:dyDescent="0.25">
      <c r="A460" s="15">
        <v>2714</v>
      </c>
      <c r="B460" s="15">
        <v>2713</v>
      </c>
      <c r="C460" s="15" t="s">
        <v>3</v>
      </c>
      <c r="D460" s="15">
        <v>295</v>
      </c>
      <c r="E460" s="15">
        <f t="shared" si="7"/>
        <v>29.5</v>
      </c>
      <c r="F460" s="15">
        <v>19.2</v>
      </c>
      <c r="G460" s="15">
        <v>5.0999999999999996</v>
      </c>
      <c r="H460" s="15">
        <v>14.1</v>
      </c>
      <c r="I460" s="15">
        <v>1</v>
      </c>
      <c r="J460" s="15" t="s">
        <v>5</v>
      </c>
      <c r="K460" s="15" t="s">
        <v>6</v>
      </c>
      <c r="L460" s="15" t="s">
        <v>8</v>
      </c>
      <c r="M460" s="16">
        <v>43230.560335648202</v>
      </c>
    </row>
    <row r="461" spans="1:13" x14ac:dyDescent="0.25">
      <c r="A461" s="15">
        <v>1801</v>
      </c>
      <c r="B461" s="15">
        <v>0</v>
      </c>
      <c r="C461" s="15" t="s">
        <v>3</v>
      </c>
      <c r="D461" s="15">
        <v>300</v>
      </c>
      <c r="E461" s="15">
        <f t="shared" si="7"/>
        <v>30</v>
      </c>
      <c r="F461" s="15">
        <v>20.7</v>
      </c>
      <c r="G461" s="15">
        <v>1.7</v>
      </c>
      <c r="H461" s="15">
        <v>19</v>
      </c>
      <c r="I461" s="15">
        <v>0</v>
      </c>
      <c r="J461" s="15" t="s">
        <v>7</v>
      </c>
      <c r="K461" s="15" t="s">
        <v>6</v>
      </c>
      <c r="L461" s="15" t="s">
        <v>8</v>
      </c>
      <c r="M461" s="16">
        <v>43209.638935185198</v>
      </c>
    </row>
    <row r="462" spans="1:13" x14ac:dyDescent="0.25">
      <c r="A462" s="15">
        <v>2341</v>
      </c>
      <c r="B462" s="15">
        <v>2339</v>
      </c>
      <c r="C462" s="15" t="s">
        <v>3</v>
      </c>
      <c r="D462" s="15">
        <v>300</v>
      </c>
      <c r="E462" s="15">
        <f t="shared" si="7"/>
        <v>30</v>
      </c>
      <c r="F462" s="15">
        <v>20.3</v>
      </c>
      <c r="G462" s="15">
        <v>13.2</v>
      </c>
      <c r="H462" s="15">
        <v>0</v>
      </c>
      <c r="I462" s="15">
        <v>1</v>
      </c>
      <c r="J462" s="15" t="s">
        <v>5</v>
      </c>
      <c r="K462" s="15" t="s">
        <v>6</v>
      </c>
      <c r="L462" s="15" t="s">
        <v>8</v>
      </c>
      <c r="M462" s="16">
        <v>43216.4949305556</v>
      </c>
    </row>
    <row r="463" spans="1:13" x14ac:dyDescent="0.25">
      <c r="A463" s="15">
        <v>335</v>
      </c>
      <c r="B463" s="15">
        <v>0</v>
      </c>
      <c r="C463" s="15" t="s">
        <v>3</v>
      </c>
      <c r="D463" s="15">
        <v>305</v>
      </c>
      <c r="E463" s="15">
        <f t="shared" si="7"/>
        <v>30.5</v>
      </c>
      <c r="F463" s="15">
        <v>18.5</v>
      </c>
      <c r="G463" s="15">
        <v>11.2</v>
      </c>
      <c r="H463" s="15">
        <v>7.3</v>
      </c>
      <c r="I463" s="15">
        <v>0</v>
      </c>
      <c r="J463" s="15" t="s">
        <v>7</v>
      </c>
      <c r="K463" s="15" t="s">
        <v>6</v>
      </c>
      <c r="L463" s="15" t="s">
        <v>8</v>
      </c>
      <c r="M463" s="16">
        <v>43188.455451388902</v>
      </c>
    </row>
    <row r="464" spans="1:13" x14ac:dyDescent="0.25">
      <c r="A464" s="15">
        <v>337</v>
      </c>
      <c r="B464" s="15">
        <v>0</v>
      </c>
      <c r="C464" s="15" t="s">
        <v>3</v>
      </c>
      <c r="D464" s="15">
        <v>305</v>
      </c>
      <c r="E464" s="15">
        <f t="shared" si="7"/>
        <v>30.5</v>
      </c>
      <c r="F464" s="15">
        <v>18.7</v>
      </c>
      <c r="G464" s="15">
        <v>10.6</v>
      </c>
      <c r="H464" s="15">
        <v>8.1</v>
      </c>
      <c r="I464" s="15">
        <v>0</v>
      </c>
      <c r="J464" s="15" t="s">
        <v>7</v>
      </c>
      <c r="K464" s="15" t="s">
        <v>6</v>
      </c>
      <c r="L464" s="15" t="s">
        <v>8</v>
      </c>
      <c r="M464" s="16">
        <v>43188.455914351798</v>
      </c>
    </row>
    <row r="465" spans="1:13" x14ac:dyDescent="0.25">
      <c r="A465" s="15">
        <v>3110</v>
      </c>
      <c r="B465" s="15">
        <v>0</v>
      </c>
      <c r="C465" s="15" t="s">
        <v>3</v>
      </c>
      <c r="D465" s="15">
        <v>305</v>
      </c>
      <c r="E465" s="15">
        <f t="shared" si="7"/>
        <v>30.5</v>
      </c>
      <c r="F465" s="15">
        <v>19.100000000000001</v>
      </c>
      <c r="G465" s="15">
        <v>10.5</v>
      </c>
      <c r="H465" s="15">
        <v>8.6</v>
      </c>
      <c r="I465" s="15">
        <v>0</v>
      </c>
      <c r="J465" s="15" t="s">
        <v>5</v>
      </c>
      <c r="K465" s="15" t="s">
        <v>6</v>
      </c>
      <c r="L465" s="15" t="s">
        <v>8</v>
      </c>
      <c r="M465" s="16">
        <v>43231.590891203698</v>
      </c>
    </row>
    <row r="466" spans="1:13" x14ac:dyDescent="0.25">
      <c r="A466" s="15">
        <v>238</v>
      </c>
      <c r="B466" s="15">
        <v>0</v>
      </c>
      <c r="C466" s="15" t="s">
        <v>3</v>
      </c>
      <c r="D466" s="15">
        <v>310</v>
      </c>
      <c r="E466" s="15">
        <f t="shared" si="7"/>
        <v>31</v>
      </c>
      <c r="F466" s="15">
        <v>19.5</v>
      </c>
      <c r="G466" s="15">
        <v>15.8</v>
      </c>
      <c r="H466" s="15">
        <v>3.7</v>
      </c>
      <c r="I466" s="15">
        <v>0</v>
      </c>
      <c r="J466" s="15" t="s">
        <v>7</v>
      </c>
      <c r="K466" s="15" t="s">
        <v>6</v>
      </c>
      <c r="L466" s="15" t="s">
        <v>8</v>
      </c>
      <c r="M466" s="16">
        <v>43185.673055555599</v>
      </c>
    </row>
    <row r="467" spans="1:13" x14ac:dyDescent="0.25">
      <c r="A467" s="15">
        <v>636</v>
      </c>
      <c r="B467" s="15">
        <v>0</v>
      </c>
      <c r="C467" s="15" t="s">
        <v>3</v>
      </c>
      <c r="D467" s="15">
        <v>310</v>
      </c>
      <c r="E467" s="15">
        <f t="shared" si="7"/>
        <v>31</v>
      </c>
      <c r="F467" s="15">
        <v>17.8</v>
      </c>
      <c r="G467" s="15">
        <v>9.1</v>
      </c>
      <c r="H467" s="15">
        <v>8.6999999999999993</v>
      </c>
      <c r="I467" s="15">
        <v>0</v>
      </c>
      <c r="J467" s="15" t="s">
        <v>7</v>
      </c>
      <c r="K467" s="15" t="s">
        <v>6</v>
      </c>
      <c r="L467" s="15" t="s">
        <v>8</v>
      </c>
      <c r="M467" s="16">
        <v>43195.480520833298</v>
      </c>
    </row>
    <row r="468" spans="1:13" x14ac:dyDescent="0.25">
      <c r="A468" s="15">
        <v>2650</v>
      </c>
      <c r="B468" s="15">
        <v>2649</v>
      </c>
      <c r="C468" s="15" t="s">
        <v>3</v>
      </c>
      <c r="D468" s="15">
        <v>310</v>
      </c>
      <c r="E468" s="15">
        <f t="shared" si="7"/>
        <v>31</v>
      </c>
      <c r="F468" s="15">
        <v>18.899999999999999</v>
      </c>
      <c r="G468" s="15">
        <v>10.5</v>
      </c>
      <c r="H468" s="15">
        <v>8.4</v>
      </c>
      <c r="I468" s="15">
        <v>1</v>
      </c>
      <c r="J468" s="15" t="s">
        <v>5</v>
      </c>
      <c r="K468" s="15" t="s">
        <v>6</v>
      </c>
      <c r="L468" s="15" t="s">
        <v>8</v>
      </c>
      <c r="M468" s="16">
        <v>43230.541666666701</v>
      </c>
    </row>
    <row r="469" spans="1:13" x14ac:dyDescent="0.25">
      <c r="A469" s="15">
        <v>3059</v>
      </c>
      <c r="B469" s="15">
        <v>3059</v>
      </c>
      <c r="C469" s="15" t="s">
        <v>3</v>
      </c>
      <c r="D469" s="15">
        <v>310</v>
      </c>
      <c r="E469" s="15">
        <f t="shared" si="7"/>
        <v>31</v>
      </c>
      <c r="F469" s="15">
        <v>19.3</v>
      </c>
      <c r="G469" s="15">
        <v>1.8</v>
      </c>
      <c r="H469" s="15">
        <v>17.5</v>
      </c>
      <c r="I469" s="15">
        <v>0</v>
      </c>
      <c r="J469" s="15" t="s">
        <v>5</v>
      </c>
      <c r="K469" s="15" t="s">
        <v>6</v>
      </c>
      <c r="L469" s="15" t="s">
        <v>8</v>
      </c>
      <c r="M469" s="16">
        <v>43231.580312500002</v>
      </c>
    </row>
    <row r="470" spans="1:13" x14ac:dyDescent="0.25">
      <c r="A470" s="15">
        <v>3060</v>
      </c>
      <c r="B470" s="15">
        <v>3059</v>
      </c>
      <c r="C470" s="15" t="s">
        <v>3</v>
      </c>
      <c r="D470" s="15">
        <v>310</v>
      </c>
      <c r="E470" s="15">
        <f t="shared" si="7"/>
        <v>31</v>
      </c>
      <c r="F470" s="15">
        <v>19.600000000000001</v>
      </c>
      <c r="G470" s="15">
        <v>8.1999999999999993</v>
      </c>
      <c r="H470" s="15">
        <v>11.4</v>
      </c>
      <c r="I470" s="15">
        <v>0</v>
      </c>
      <c r="J470" s="15" t="s">
        <v>5</v>
      </c>
      <c r="K470" s="15" t="s">
        <v>6</v>
      </c>
      <c r="L470" s="15" t="s">
        <v>8</v>
      </c>
      <c r="M470" s="16">
        <v>43231.580694444398</v>
      </c>
    </row>
    <row r="471" spans="1:13" x14ac:dyDescent="0.25">
      <c r="A471" s="15">
        <v>3102</v>
      </c>
      <c r="B471" s="15">
        <v>0</v>
      </c>
      <c r="C471" s="15" t="s">
        <v>3</v>
      </c>
      <c r="D471" s="15">
        <v>310</v>
      </c>
      <c r="E471" s="15">
        <f t="shared" si="7"/>
        <v>31</v>
      </c>
      <c r="F471" s="15">
        <v>19.5</v>
      </c>
      <c r="G471" s="15">
        <v>2.2000000000000002</v>
      </c>
      <c r="H471" s="15">
        <v>17.3</v>
      </c>
      <c r="I471" s="15">
        <v>1</v>
      </c>
      <c r="J471" s="15" t="s">
        <v>5</v>
      </c>
      <c r="K471" s="15" t="s">
        <v>6</v>
      </c>
      <c r="L471" s="15" t="s">
        <v>8</v>
      </c>
      <c r="M471" s="16">
        <v>43231.588807870401</v>
      </c>
    </row>
    <row r="472" spans="1:13" x14ac:dyDescent="0.25">
      <c r="A472" s="15">
        <v>64</v>
      </c>
      <c r="B472" s="15">
        <v>0</v>
      </c>
      <c r="C472" s="15" t="s">
        <v>3</v>
      </c>
      <c r="D472" s="15">
        <v>317</v>
      </c>
      <c r="E472" s="15">
        <f t="shared" si="7"/>
        <v>31.7</v>
      </c>
      <c r="F472" s="15">
        <v>17.2</v>
      </c>
      <c r="G472" s="15">
        <v>10.4</v>
      </c>
      <c r="H472" s="15">
        <v>6.8</v>
      </c>
      <c r="I472" s="15">
        <v>0</v>
      </c>
      <c r="J472" s="15" t="s">
        <v>12</v>
      </c>
      <c r="K472" s="15" t="s">
        <v>6</v>
      </c>
      <c r="L472" s="15" t="s">
        <v>8</v>
      </c>
      <c r="M472" s="16">
        <v>43184.647060185198</v>
      </c>
    </row>
    <row r="473" spans="1:13" x14ac:dyDescent="0.25">
      <c r="A473" s="15">
        <v>543</v>
      </c>
      <c r="B473" s="15">
        <v>0</v>
      </c>
      <c r="C473" s="15" t="s">
        <v>3</v>
      </c>
      <c r="D473" s="15">
        <v>320</v>
      </c>
      <c r="E473" s="15">
        <f t="shared" si="7"/>
        <v>32</v>
      </c>
      <c r="F473" s="15">
        <v>18.5</v>
      </c>
      <c r="G473" s="15">
        <v>13.6</v>
      </c>
      <c r="H473" s="15">
        <v>4.9000000000000004</v>
      </c>
      <c r="I473" s="15">
        <v>0</v>
      </c>
      <c r="J473" s="15" t="s">
        <v>7</v>
      </c>
      <c r="K473" s="15" t="s">
        <v>6</v>
      </c>
      <c r="L473" s="15" t="s">
        <v>8</v>
      </c>
      <c r="M473" s="16">
        <v>43188.6464583333</v>
      </c>
    </row>
    <row r="474" spans="1:13" x14ac:dyDescent="0.25">
      <c r="A474" s="15">
        <v>587</v>
      </c>
      <c r="B474" s="15">
        <v>0</v>
      </c>
      <c r="C474" s="15" t="s">
        <v>3</v>
      </c>
      <c r="D474" s="15">
        <v>320</v>
      </c>
      <c r="E474" s="15">
        <f t="shared" si="7"/>
        <v>32</v>
      </c>
      <c r="F474" s="15">
        <v>21.1</v>
      </c>
      <c r="G474" s="15">
        <v>15.4</v>
      </c>
      <c r="H474" s="15">
        <v>5.7</v>
      </c>
      <c r="I474" s="15">
        <v>0</v>
      </c>
      <c r="J474" s="15" t="s">
        <v>7</v>
      </c>
      <c r="K474" s="15" t="s">
        <v>6</v>
      </c>
      <c r="L474" s="15" t="s">
        <v>8</v>
      </c>
      <c r="M474" s="16">
        <v>43195.450370370403</v>
      </c>
    </row>
    <row r="475" spans="1:13" x14ac:dyDescent="0.25">
      <c r="A475" s="15">
        <v>950</v>
      </c>
      <c r="B475" s="15">
        <v>0</v>
      </c>
      <c r="C475" s="15" t="s">
        <v>3</v>
      </c>
      <c r="D475" s="15">
        <v>320</v>
      </c>
      <c r="E475" s="15">
        <f t="shared" si="7"/>
        <v>32</v>
      </c>
      <c r="F475" s="15">
        <v>17.2</v>
      </c>
      <c r="G475" s="15">
        <v>12.3</v>
      </c>
      <c r="H475" s="15">
        <v>4.9000000000000004</v>
      </c>
      <c r="I475" s="15">
        <v>0</v>
      </c>
      <c r="J475" s="15" t="s">
        <v>7</v>
      </c>
      <c r="K475" s="15" t="s">
        <v>6</v>
      </c>
      <c r="L475" s="15" t="s">
        <v>8</v>
      </c>
      <c r="M475" s="16">
        <v>43196.443877314799</v>
      </c>
    </row>
    <row r="476" spans="1:13" x14ac:dyDescent="0.25">
      <c r="A476" s="15">
        <v>1246</v>
      </c>
      <c r="B476" s="15">
        <v>0</v>
      </c>
      <c r="C476" s="15" t="s">
        <v>3</v>
      </c>
      <c r="D476" s="15">
        <v>320</v>
      </c>
      <c r="E476" s="15">
        <f t="shared" si="7"/>
        <v>32</v>
      </c>
      <c r="F476" s="15">
        <v>18.7</v>
      </c>
      <c r="G476" s="15">
        <v>13.9</v>
      </c>
      <c r="H476" s="15">
        <v>4.8</v>
      </c>
      <c r="I476" s="15">
        <v>0</v>
      </c>
      <c r="J476" s="15" t="s">
        <v>7</v>
      </c>
      <c r="K476" s="15" t="s">
        <v>6</v>
      </c>
      <c r="L476" s="15" t="s">
        <v>8</v>
      </c>
      <c r="M476" s="16">
        <v>43202.458981481497</v>
      </c>
    </row>
    <row r="477" spans="1:13" x14ac:dyDescent="0.25">
      <c r="A477" s="15">
        <v>1795</v>
      </c>
      <c r="B477" s="15">
        <v>1795</v>
      </c>
      <c r="C477" s="15" t="s">
        <v>3</v>
      </c>
      <c r="D477" s="15">
        <v>320</v>
      </c>
      <c r="E477" s="15">
        <f t="shared" si="7"/>
        <v>32</v>
      </c>
      <c r="F477" s="15">
        <v>20.5</v>
      </c>
      <c r="G477" s="15">
        <v>13.6</v>
      </c>
      <c r="H477" s="15">
        <v>6.9</v>
      </c>
      <c r="I477" s="15">
        <v>0</v>
      </c>
      <c r="J477" s="15" t="s">
        <v>5</v>
      </c>
      <c r="K477" s="15" t="s">
        <v>6</v>
      </c>
      <c r="L477" s="15" t="s">
        <v>8</v>
      </c>
      <c r="M477" s="16">
        <v>43209.636979166702</v>
      </c>
    </row>
    <row r="478" spans="1:13" x14ac:dyDescent="0.25">
      <c r="A478" s="15">
        <v>2064</v>
      </c>
      <c r="B478" s="15">
        <v>0</v>
      </c>
      <c r="C478" s="15" t="s">
        <v>3</v>
      </c>
      <c r="D478" s="15">
        <v>320</v>
      </c>
      <c r="E478" s="15">
        <f t="shared" si="7"/>
        <v>32</v>
      </c>
      <c r="F478" s="15">
        <v>17.2</v>
      </c>
      <c r="G478" s="15">
        <v>1.7</v>
      </c>
      <c r="H478" s="15">
        <v>15.5</v>
      </c>
      <c r="I478" s="15">
        <v>0</v>
      </c>
      <c r="J478" s="15" t="s">
        <v>7</v>
      </c>
      <c r="K478" s="15" t="s">
        <v>6</v>
      </c>
      <c r="L478" s="15" t="s">
        <v>8</v>
      </c>
      <c r="M478" s="16">
        <v>43213.3969560185</v>
      </c>
    </row>
    <row r="479" spans="1:13" x14ac:dyDescent="0.25">
      <c r="A479" s="15">
        <v>2649</v>
      </c>
      <c r="B479" s="15">
        <v>2649</v>
      </c>
      <c r="C479" s="15" t="s">
        <v>3</v>
      </c>
      <c r="D479" s="15">
        <v>320</v>
      </c>
      <c r="E479" s="15">
        <f t="shared" si="7"/>
        <v>32</v>
      </c>
      <c r="F479" s="15">
        <v>18.399999999999999</v>
      </c>
      <c r="G479" s="15">
        <v>5.2</v>
      </c>
      <c r="H479" s="15">
        <v>13.2</v>
      </c>
      <c r="I479" s="15">
        <v>1</v>
      </c>
      <c r="J479" s="15" t="s">
        <v>5</v>
      </c>
      <c r="K479" s="15" t="s">
        <v>6</v>
      </c>
      <c r="L479" s="15" t="s">
        <v>8</v>
      </c>
      <c r="M479" s="16">
        <v>43230.5414930556</v>
      </c>
    </row>
    <row r="480" spans="1:13" x14ac:dyDescent="0.25">
      <c r="A480" s="15">
        <v>2713</v>
      </c>
      <c r="B480" s="15">
        <v>2713</v>
      </c>
      <c r="C480" s="15" t="s">
        <v>3</v>
      </c>
      <c r="D480" s="15">
        <v>320</v>
      </c>
      <c r="E480" s="15">
        <f t="shared" si="7"/>
        <v>32</v>
      </c>
      <c r="F480" s="15">
        <v>18.600000000000001</v>
      </c>
      <c r="G480" s="15">
        <v>3.2</v>
      </c>
      <c r="H480" s="15">
        <v>15.4</v>
      </c>
      <c r="I480" s="15">
        <v>1</v>
      </c>
      <c r="J480" s="15" t="s">
        <v>5</v>
      </c>
      <c r="K480" s="15" t="s">
        <v>6</v>
      </c>
      <c r="L480" s="15" t="s">
        <v>8</v>
      </c>
      <c r="M480" s="16">
        <v>43230.560138888897</v>
      </c>
    </row>
    <row r="481" spans="1:13" x14ac:dyDescent="0.25">
      <c r="A481" s="15">
        <v>67</v>
      </c>
      <c r="B481" s="15">
        <v>0</v>
      </c>
      <c r="C481" s="15" t="s">
        <v>3</v>
      </c>
      <c r="D481" s="15">
        <v>324</v>
      </c>
      <c r="E481" s="15">
        <f t="shared" si="7"/>
        <v>32.4</v>
      </c>
      <c r="F481" s="15">
        <v>18.8</v>
      </c>
      <c r="G481" s="15">
        <v>10.3</v>
      </c>
      <c r="H481" s="15">
        <v>8.5</v>
      </c>
      <c r="I481" s="15">
        <v>0</v>
      </c>
      <c r="J481" s="15" t="s">
        <v>7</v>
      </c>
      <c r="K481" s="15" t="s">
        <v>6</v>
      </c>
      <c r="L481" s="15" t="s">
        <v>8</v>
      </c>
      <c r="M481" s="16">
        <v>43184.647662037001</v>
      </c>
    </row>
    <row r="482" spans="1:13" x14ac:dyDescent="0.25">
      <c r="A482" s="15">
        <v>1164</v>
      </c>
      <c r="B482" s="15">
        <v>0</v>
      </c>
      <c r="C482" s="15" t="s">
        <v>3</v>
      </c>
      <c r="D482" s="15">
        <v>325</v>
      </c>
      <c r="E482" s="15">
        <f t="shared" si="7"/>
        <v>32.5</v>
      </c>
      <c r="F482" s="15">
        <v>19.7</v>
      </c>
      <c r="G482" s="15">
        <v>12.7</v>
      </c>
      <c r="H482" s="15">
        <v>7</v>
      </c>
      <c r="I482" s="15">
        <v>0</v>
      </c>
      <c r="J482" s="15" t="s">
        <v>7</v>
      </c>
      <c r="K482" s="15" t="s">
        <v>6</v>
      </c>
      <c r="L482" s="15" t="s">
        <v>8</v>
      </c>
      <c r="M482" s="16">
        <v>43196.6800925926</v>
      </c>
    </row>
    <row r="483" spans="1:13" x14ac:dyDescent="0.25">
      <c r="A483" s="15">
        <v>1806</v>
      </c>
      <c r="B483" s="15">
        <v>0</v>
      </c>
      <c r="C483" s="15" t="s">
        <v>3</v>
      </c>
      <c r="D483" s="15">
        <v>325</v>
      </c>
      <c r="E483" s="15">
        <f t="shared" si="7"/>
        <v>32.5</v>
      </c>
      <c r="F483" s="15">
        <v>22.3</v>
      </c>
      <c r="G483" s="15">
        <v>3</v>
      </c>
      <c r="H483" s="15">
        <v>19.3</v>
      </c>
      <c r="I483" s="15">
        <v>0</v>
      </c>
      <c r="J483" s="15" t="s">
        <v>7</v>
      </c>
      <c r="K483" s="15" t="s">
        <v>6</v>
      </c>
      <c r="L483" s="15" t="s">
        <v>8</v>
      </c>
      <c r="M483" s="16">
        <v>43209.639930555597</v>
      </c>
    </row>
    <row r="484" spans="1:13" x14ac:dyDescent="0.25">
      <c r="A484" s="15">
        <v>2034</v>
      </c>
      <c r="B484" s="15">
        <v>0</v>
      </c>
      <c r="C484" s="15" t="s">
        <v>3</v>
      </c>
      <c r="D484" s="15">
        <v>325</v>
      </c>
      <c r="E484" s="15">
        <f t="shared" si="7"/>
        <v>32.5</v>
      </c>
      <c r="F484" s="15">
        <v>18.100000000000001</v>
      </c>
      <c r="G484" s="15">
        <v>3.2</v>
      </c>
      <c r="H484" s="15">
        <v>14.9</v>
      </c>
      <c r="I484" s="15">
        <v>1</v>
      </c>
      <c r="J484" s="15" t="s">
        <v>5</v>
      </c>
      <c r="K484" s="15" t="s">
        <v>6</v>
      </c>
      <c r="L484" s="15" t="s">
        <v>8</v>
      </c>
      <c r="M484" s="16">
        <v>43213.390138888899</v>
      </c>
    </row>
    <row r="485" spans="1:13" x14ac:dyDescent="0.25">
      <c r="A485" s="15">
        <v>2103</v>
      </c>
      <c r="B485" s="15">
        <v>0</v>
      </c>
      <c r="C485" s="15" t="s">
        <v>3</v>
      </c>
      <c r="D485" s="15">
        <v>325</v>
      </c>
      <c r="E485" s="15">
        <f t="shared" si="7"/>
        <v>32.5</v>
      </c>
      <c r="F485" s="15">
        <v>20.5</v>
      </c>
      <c r="G485" s="15">
        <v>9.3000000000000007</v>
      </c>
      <c r="H485" s="15">
        <v>11.2</v>
      </c>
      <c r="I485" s="15">
        <v>0</v>
      </c>
      <c r="J485" s="15" t="s">
        <v>7</v>
      </c>
      <c r="K485" s="15" t="s">
        <v>6</v>
      </c>
      <c r="L485" s="15" t="s">
        <v>8</v>
      </c>
      <c r="M485" s="16">
        <v>43213.427291666703</v>
      </c>
    </row>
    <row r="486" spans="1:13" x14ac:dyDescent="0.25">
      <c r="A486" s="15">
        <v>2106</v>
      </c>
      <c r="B486" s="15">
        <v>0</v>
      </c>
      <c r="C486" s="15" t="s">
        <v>3</v>
      </c>
      <c r="D486" s="15">
        <v>325</v>
      </c>
      <c r="E486" s="15">
        <f t="shared" si="7"/>
        <v>32.5</v>
      </c>
      <c r="F486" s="15">
        <v>22.3</v>
      </c>
      <c r="G486" s="15">
        <v>3.9</v>
      </c>
      <c r="H486" s="15">
        <v>18.399999999999999</v>
      </c>
      <c r="I486" s="15">
        <v>0</v>
      </c>
      <c r="J486" s="15" t="s">
        <v>7</v>
      </c>
      <c r="K486" s="15" t="s">
        <v>6</v>
      </c>
      <c r="L486" s="15" t="s">
        <v>8</v>
      </c>
      <c r="M486" s="16">
        <v>43213.427986111099</v>
      </c>
    </row>
    <row r="487" spans="1:13" x14ac:dyDescent="0.25">
      <c r="A487" s="15">
        <v>1165</v>
      </c>
      <c r="B487" s="15">
        <v>0</v>
      </c>
      <c r="C487" s="15" t="s">
        <v>3</v>
      </c>
      <c r="D487" s="15">
        <v>330</v>
      </c>
      <c r="E487" s="15">
        <f t="shared" si="7"/>
        <v>33</v>
      </c>
      <c r="F487" s="15">
        <v>19.8</v>
      </c>
      <c r="G487" s="15">
        <v>7.2</v>
      </c>
      <c r="H487" s="15">
        <v>12.6</v>
      </c>
      <c r="I487" s="15">
        <v>0</v>
      </c>
      <c r="J487" s="15" t="s">
        <v>7</v>
      </c>
      <c r="K487" s="15" t="s">
        <v>6</v>
      </c>
      <c r="L487" s="15" t="s">
        <v>8</v>
      </c>
      <c r="M487" s="16">
        <v>43196.680486111101</v>
      </c>
    </row>
    <row r="488" spans="1:13" x14ac:dyDescent="0.25">
      <c r="A488" s="15">
        <v>1193</v>
      </c>
      <c r="B488" s="15">
        <v>0</v>
      </c>
      <c r="C488" s="15" t="s">
        <v>3</v>
      </c>
      <c r="D488" s="15">
        <v>330</v>
      </c>
      <c r="E488" s="15">
        <f t="shared" si="7"/>
        <v>33</v>
      </c>
      <c r="F488" s="15">
        <v>19.5</v>
      </c>
      <c r="G488" s="15">
        <v>16.100000000000001</v>
      </c>
      <c r="H488" s="15">
        <v>3.4</v>
      </c>
      <c r="I488" s="15">
        <v>0</v>
      </c>
      <c r="J488" s="15" t="s">
        <v>12</v>
      </c>
      <c r="K488" s="15" t="s">
        <v>6</v>
      </c>
      <c r="L488" s="15" t="s">
        <v>8</v>
      </c>
      <c r="M488" s="16">
        <v>43196.715370370403</v>
      </c>
    </row>
    <row r="489" spans="1:13" x14ac:dyDescent="0.25">
      <c r="A489" s="15">
        <v>2119</v>
      </c>
      <c r="B489" s="15">
        <v>0</v>
      </c>
      <c r="C489" s="15" t="s">
        <v>3</v>
      </c>
      <c r="D489" s="15">
        <v>330</v>
      </c>
      <c r="E489" s="15">
        <f t="shared" si="7"/>
        <v>33</v>
      </c>
      <c r="F489" s="15">
        <v>21.5</v>
      </c>
      <c r="G489" s="15">
        <v>9.3000000000000007</v>
      </c>
      <c r="H489" s="15">
        <v>12.2</v>
      </c>
      <c r="I489" s="15">
        <v>1</v>
      </c>
      <c r="J489" s="15" t="s">
        <v>7</v>
      </c>
      <c r="K489" s="15" t="s">
        <v>6</v>
      </c>
      <c r="L489" s="15" t="s">
        <v>8</v>
      </c>
      <c r="M489" s="16">
        <v>43213.430682870399</v>
      </c>
    </row>
    <row r="490" spans="1:13" x14ac:dyDescent="0.25">
      <c r="A490" s="15">
        <v>726</v>
      </c>
      <c r="B490" s="15">
        <v>0</v>
      </c>
      <c r="C490" s="15" t="s">
        <v>3</v>
      </c>
      <c r="D490" s="15">
        <v>335</v>
      </c>
      <c r="E490" s="15">
        <f t="shared" si="7"/>
        <v>33.5</v>
      </c>
      <c r="F490" s="15">
        <v>19.2</v>
      </c>
      <c r="G490" s="15">
        <v>13.2</v>
      </c>
      <c r="H490" s="15">
        <v>6</v>
      </c>
      <c r="I490" s="15">
        <v>0</v>
      </c>
      <c r="J490" s="15" t="s">
        <v>7</v>
      </c>
      <c r="K490" s="15" t="s">
        <v>6</v>
      </c>
      <c r="L490" s="15" t="s">
        <v>8</v>
      </c>
      <c r="M490" s="16">
        <v>43195.582835648202</v>
      </c>
    </row>
    <row r="491" spans="1:13" x14ac:dyDescent="0.25">
      <c r="A491" s="15">
        <v>1242</v>
      </c>
      <c r="B491" s="15">
        <v>0</v>
      </c>
      <c r="C491" s="15" t="s">
        <v>3</v>
      </c>
      <c r="D491" s="15">
        <v>335</v>
      </c>
      <c r="E491" s="15">
        <f t="shared" si="7"/>
        <v>33.5</v>
      </c>
      <c r="F491" s="15">
        <v>16.8</v>
      </c>
      <c r="G491" s="15">
        <v>13.5</v>
      </c>
      <c r="H491" s="15">
        <v>3.3</v>
      </c>
      <c r="I491" s="15">
        <v>0</v>
      </c>
      <c r="J491" s="15" t="s">
        <v>7</v>
      </c>
      <c r="K491" s="15" t="s">
        <v>6</v>
      </c>
      <c r="L491" s="15" t="s">
        <v>8</v>
      </c>
      <c r="M491" s="16">
        <v>43202.458055555602</v>
      </c>
    </row>
    <row r="492" spans="1:13" x14ac:dyDescent="0.25">
      <c r="A492" s="15">
        <v>121</v>
      </c>
      <c r="B492" s="15">
        <v>0</v>
      </c>
      <c r="C492" s="15" t="s">
        <v>3</v>
      </c>
      <c r="D492" s="15">
        <v>340</v>
      </c>
      <c r="E492" s="15">
        <f t="shared" si="7"/>
        <v>34</v>
      </c>
      <c r="F492" s="15">
        <v>17.399999999999999</v>
      </c>
      <c r="G492" s="15">
        <v>8.4</v>
      </c>
      <c r="H492" s="15">
        <v>9</v>
      </c>
      <c r="I492" s="15">
        <v>0</v>
      </c>
      <c r="J492" s="15" t="s">
        <v>5</v>
      </c>
      <c r="K492" s="15" t="s">
        <v>6</v>
      </c>
      <c r="L492" s="15" t="s">
        <v>8</v>
      </c>
      <c r="M492" s="16">
        <v>43185.500127314801</v>
      </c>
    </row>
    <row r="493" spans="1:13" x14ac:dyDescent="0.25">
      <c r="A493" s="15">
        <v>365</v>
      </c>
      <c r="B493" s="15">
        <v>0</v>
      </c>
      <c r="C493" s="15" t="s">
        <v>3</v>
      </c>
      <c r="D493" s="15">
        <v>340</v>
      </c>
      <c r="E493" s="15">
        <f t="shared" si="7"/>
        <v>34</v>
      </c>
      <c r="F493" s="15">
        <v>18.100000000000001</v>
      </c>
      <c r="G493" s="15">
        <v>12.3</v>
      </c>
      <c r="H493" s="15">
        <v>5.8</v>
      </c>
      <c r="I493" s="15">
        <v>1</v>
      </c>
      <c r="J493" s="15" t="s">
        <v>5</v>
      </c>
      <c r="K493" s="15" t="s">
        <v>6</v>
      </c>
      <c r="L493" s="15" t="s">
        <v>8</v>
      </c>
      <c r="M493" s="16">
        <v>43188.461157407401</v>
      </c>
    </row>
    <row r="494" spans="1:13" x14ac:dyDescent="0.25">
      <c r="A494" s="15">
        <v>460</v>
      </c>
      <c r="B494" s="15">
        <v>0</v>
      </c>
      <c r="C494" s="15" t="s">
        <v>3</v>
      </c>
      <c r="D494" s="15">
        <v>340</v>
      </c>
      <c r="E494" s="15">
        <f t="shared" si="7"/>
        <v>34</v>
      </c>
      <c r="F494" s="15">
        <v>18.100000000000001</v>
      </c>
      <c r="G494" s="15">
        <v>13.3</v>
      </c>
      <c r="H494" s="15">
        <v>4.8</v>
      </c>
      <c r="I494" s="15">
        <v>0</v>
      </c>
      <c r="J494" s="15" t="s">
        <v>7</v>
      </c>
      <c r="K494" s="15" t="s">
        <v>6</v>
      </c>
      <c r="L494" s="15" t="s">
        <v>8</v>
      </c>
      <c r="M494" s="16">
        <v>43188.5229398148</v>
      </c>
    </row>
    <row r="495" spans="1:13" x14ac:dyDescent="0.25">
      <c r="A495" s="15">
        <v>536</v>
      </c>
      <c r="B495" s="15">
        <v>0</v>
      </c>
      <c r="C495" s="15" t="s">
        <v>3</v>
      </c>
      <c r="D495" s="15">
        <v>340</v>
      </c>
      <c r="E495" s="15">
        <f t="shared" si="7"/>
        <v>34</v>
      </c>
      <c r="F495" s="15">
        <v>18.2</v>
      </c>
      <c r="G495" s="15">
        <v>12.3</v>
      </c>
      <c r="H495" s="15">
        <v>5.9</v>
      </c>
      <c r="I495" s="15">
        <v>0</v>
      </c>
      <c r="J495" s="15" t="s">
        <v>7</v>
      </c>
      <c r="K495" s="15" t="s">
        <v>6</v>
      </c>
      <c r="L495" s="15" t="s">
        <v>8</v>
      </c>
      <c r="M495" s="16">
        <v>43188.644618055601</v>
      </c>
    </row>
    <row r="496" spans="1:13" x14ac:dyDescent="0.25">
      <c r="A496" s="15">
        <v>1098</v>
      </c>
      <c r="B496" s="15">
        <v>0</v>
      </c>
      <c r="C496" s="15" t="s">
        <v>3</v>
      </c>
      <c r="D496" s="15">
        <v>340</v>
      </c>
      <c r="E496" s="15">
        <f t="shared" si="7"/>
        <v>34</v>
      </c>
      <c r="F496" s="15">
        <v>19.2</v>
      </c>
      <c r="G496" s="15">
        <v>14.7</v>
      </c>
      <c r="H496" s="15">
        <v>4.5</v>
      </c>
      <c r="I496" s="15">
        <v>0</v>
      </c>
      <c r="J496" s="15" t="s">
        <v>7</v>
      </c>
      <c r="K496" s="15" t="s">
        <v>6</v>
      </c>
      <c r="L496" s="15" t="s">
        <v>8</v>
      </c>
      <c r="M496" s="16">
        <v>43196.614594907398</v>
      </c>
    </row>
    <row r="497" spans="1:13" x14ac:dyDescent="0.25">
      <c r="A497" s="15">
        <v>1410</v>
      </c>
      <c r="B497" s="15">
        <v>0</v>
      </c>
      <c r="C497" s="15" t="s">
        <v>3</v>
      </c>
      <c r="D497" s="15">
        <v>340</v>
      </c>
      <c r="E497" s="15">
        <f t="shared" si="7"/>
        <v>34</v>
      </c>
      <c r="F497" s="15">
        <v>20.6</v>
      </c>
      <c r="G497" s="15">
        <v>14.1</v>
      </c>
      <c r="H497" s="15">
        <v>6.5</v>
      </c>
      <c r="I497" s="15">
        <v>0</v>
      </c>
      <c r="J497" s="15" t="s">
        <v>7</v>
      </c>
      <c r="K497" s="15" t="s">
        <v>6</v>
      </c>
      <c r="L497" s="15" t="s">
        <v>8</v>
      </c>
      <c r="M497" s="16">
        <v>43202.589884259301</v>
      </c>
    </row>
    <row r="498" spans="1:13" x14ac:dyDescent="0.25">
      <c r="A498" s="15">
        <v>2402</v>
      </c>
      <c r="B498" s="15">
        <v>0</v>
      </c>
      <c r="C498" s="15" t="s">
        <v>3</v>
      </c>
      <c r="D498" s="15">
        <v>340</v>
      </c>
      <c r="E498" s="15">
        <f t="shared" si="7"/>
        <v>34</v>
      </c>
      <c r="F498" s="15">
        <v>18.7</v>
      </c>
      <c r="G498" s="15">
        <v>14.2</v>
      </c>
      <c r="H498" s="15">
        <v>4.5</v>
      </c>
      <c r="I498" s="15">
        <v>0</v>
      </c>
      <c r="J498" s="15" t="s">
        <v>7</v>
      </c>
      <c r="K498" s="15" t="s">
        <v>6</v>
      </c>
      <c r="L498" s="15" t="s">
        <v>8</v>
      </c>
      <c r="M498" s="16">
        <v>43216.5629050926</v>
      </c>
    </row>
    <row r="499" spans="1:13" x14ac:dyDescent="0.25">
      <c r="A499" s="15">
        <v>88</v>
      </c>
      <c r="B499" s="15">
        <v>0</v>
      </c>
      <c r="C499" s="15" t="s">
        <v>3</v>
      </c>
      <c r="D499" s="15">
        <v>345</v>
      </c>
      <c r="E499" s="15">
        <f t="shared" si="7"/>
        <v>34.5</v>
      </c>
      <c r="F499" s="15">
        <v>19.5</v>
      </c>
      <c r="G499" s="15">
        <v>8.8000000000000007</v>
      </c>
      <c r="H499" s="15">
        <v>10.7</v>
      </c>
      <c r="I499" s="15">
        <v>0</v>
      </c>
      <c r="J499" s="15" t="s">
        <v>5</v>
      </c>
      <c r="K499" s="15" t="s">
        <v>6</v>
      </c>
      <c r="L499" s="15" t="s">
        <v>8</v>
      </c>
      <c r="M499" s="16">
        <v>43185.471481481502</v>
      </c>
    </row>
    <row r="500" spans="1:13" x14ac:dyDescent="0.25">
      <c r="A500" s="15">
        <v>328</v>
      </c>
      <c r="B500" s="15">
        <v>0</v>
      </c>
      <c r="C500" s="15" t="s">
        <v>3</v>
      </c>
      <c r="D500" s="15">
        <v>345</v>
      </c>
      <c r="E500" s="15">
        <f t="shared" si="7"/>
        <v>34.5</v>
      </c>
      <c r="F500" s="15">
        <v>19.7</v>
      </c>
      <c r="G500" s="15">
        <v>9.1</v>
      </c>
      <c r="H500" s="15">
        <v>10.6</v>
      </c>
      <c r="I500" s="15">
        <v>1</v>
      </c>
      <c r="J500" s="15" t="s">
        <v>5</v>
      </c>
      <c r="K500" s="15" t="s">
        <v>6</v>
      </c>
      <c r="L500" s="15" t="s">
        <v>8</v>
      </c>
      <c r="M500" s="16">
        <v>43188.436701388899</v>
      </c>
    </row>
    <row r="501" spans="1:13" x14ac:dyDescent="0.25">
      <c r="A501" s="15">
        <v>3160</v>
      </c>
      <c r="B501" s="15">
        <v>0</v>
      </c>
      <c r="C501" s="15" t="s">
        <v>3</v>
      </c>
      <c r="D501" s="15">
        <v>345</v>
      </c>
      <c r="E501" s="15">
        <f t="shared" si="7"/>
        <v>34.5</v>
      </c>
      <c r="F501" s="15">
        <v>19.3</v>
      </c>
      <c r="G501" s="15">
        <v>3.1</v>
      </c>
      <c r="H501" s="15">
        <v>16.2</v>
      </c>
      <c r="I501" s="15">
        <v>0</v>
      </c>
      <c r="J501" s="15" t="s">
        <v>5</v>
      </c>
      <c r="K501" s="15" t="s">
        <v>6</v>
      </c>
      <c r="L501" s="15" t="s">
        <v>8</v>
      </c>
      <c r="M501" s="16">
        <v>43251.497048611098</v>
      </c>
    </row>
    <row r="502" spans="1:13" x14ac:dyDescent="0.25">
      <c r="A502" s="15">
        <v>358</v>
      </c>
      <c r="B502" s="15">
        <v>0</v>
      </c>
      <c r="C502" s="15" t="s">
        <v>3</v>
      </c>
      <c r="D502" s="15">
        <v>350</v>
      </c>
      <c r="E502" s="15">
        <f t="shared" si="7"/>
        <v>35</v>
      </c>
      <c r="F502" s="15">
        <v>18.3</v>
      </c>
      <c r="G502" s="15">
        <v>11.5</v>
      </c>
      <c r="H502" s="15">
        <v>6.8</v>
      </c>
      <c r="I502" s="15">
        <v>0</v>
      </c>
      <c r="J502" s="15" t="s">
        <v>7</v>
      </c>
      <c r="K502" s="15" t="s">
        <v>6</v>
      </c>
      <c r="L502" s="15" t="s">
        <v>8</v>
      </c>
      <c r="M502" s="16">
        <v>43188.459988425901</v>
      </c>
    </row>
    <row r="503" spans="1:13" x14ac:dyDescent="0.25">
      <c r="A503" s="15">
        <v>910</v>
      </c>
      <c r="B503" s="15">
        <v>0</v>
      </c>
      <c r="C503" s="15" t="s">
        <v>3</v>
      </c>
      <c r="D503" s="15">
        <v>350</v>
      </c>
      <c r="E503" s="15">
        <f t="shared" si="7"/>
        <v>35</v>
      </c>
      <c r="F503" s="15">
        <v>18.2</v>
      </c>
      <c r="G503" s="15">
        <v>11.3</v>
      </c>
      <c r="H503" s="15">
        <v>6.9</v>
      </c>
      <c r="I503" s="15">
        <v>1</v>
      </c>
      <c r="J503" s="15" t="s">
        <v>7</v>
      </c>
      <c r="K503" s="15" t="s">
        <v>6</v>
      </c>
      <c r="L503" s="15" t="s">
        <v>8</v>
      </c>
      <c r="M503" s="16">
        <v>43196.4378587963</v>
      </c>
    </row>
    <row r="504" spans="1:13" x14ac:dyDescent="0.25">
      <c r="A504" s="15">
        <v>1288</v>
      </c>
      <c r="B504" s="15">
        <v>0</v>
      </c>
      <c r="C504" s="15" t="s">
        <v>3</v>
      </c>
      <c r="D504" s="15">
        <v>350</v>
      </c>
      <c r="E504" s="15">
        <f t="shared" si="7"/>
        <v>35</v>
      </c>
      <c r="F504" s="15">
        <v>20.5</v>
      </c>
      <c r="G504" s="15">
        <v>10.7</v>
      </c>
      <c r="H504" s="15">
        <v>9.8000000000000007</v>
      </c>
      <c r="I504" s="15">
        <v>0</v>
      </c>
      <c r="J504" s="15" t="s">
        <v>7</v>
      </c>
      <c r="K504" s="15" t="s">
        <v>6</v>
      </c>
      <c r="L504" s="15" t="s">
        <v>8</v>
      </c>
      <c r="M504" s="16">
        <v>43202.467812499999</v>
      </c>
    </row>
    <row r="505" spans="1:13" x14ac:dyDescent="0.25">
      <c r="A505" s="15">
        <v>2689</v>
      </c>
      <c r="B505" s="15">
        <v>0</v>
      </c>
      <c r="C505" s="15" t="s">
        <v>3</v>
      </c>
      <c r="D505" s="15">
        <v>350</v>
      </c>
      <c r="E505" s="15">
        <f t="shared" si="7"/>
        <v>35</v>
      </c>
      <c r="F505" s="15">
        <v>18.8</v>
      </c>
      <c r="G505" s="15">
        <v>7.4</v>
      </c>
      <c r="H505" s="15">
        <v>11.4</v>
      </c>
      <c r="I505" s="15">
        <v>1</v>
      </c>
      <c r="J505" s="15" t="s">
        <v>7</v>
      </c>
      <c r="K505" s="15" t="s">
        <v>6</v>
      </c>
      <c r="L505" s="15" t="s">
        <v>8</v>
      </c>
      <c r="M505" s="16">
        <v>43230.552997685198</v>
      </c>
    </row>
    <row r="506" spans="1:13" x14ac:dyDescent="0.25">
      <c r="A506" s="15">
        <v>2715</v>
      </c>
      <c r="B506" s="15">
        <v>2713</v>
      </c>
      <c r="C506" s="15" t="s">
        <v>3</v>
      </c>
      <c r="D506" s="15">
        <v>350</v>
      </c>
      <c r="E506" s="15">
        <f t="shared" si="7"/>
        <v>35</v>
      </c>
      <c r="F506" s="15">
        <v>18.7</v>
      </c>
      <c r="G506" s="15">
        <v>4.2</v>
      </c>
      <c r="H506" s="15">
        <v>14.5</v>
      </c>
      <c r="I506" s="15">
        <v>1</v>
      </c>
      <c r="J506" s="15" t="s">
        <v>5</v>
      </c>
      <c r="K506" s="15" t="s">
        <v>6</v>
      </c>
      <c r="L506" s="15" t="s">
        <v>8</v>
      </c>
      <c r="M506" s="16">
        <v>43230.560474537</v>
      </c>
    </row>
    <row r="507" spans="1:13" x14ac:dyDescent="0.25">
      <c r="A507" s="15">
        <v>349</v>
      </c>
      <c r="B507" s="15">
        <v>0</v>
      </c>
      <c r="C507" s="15" t="s">
        <v>3</v>
      </c>
      <c r="D507" s="15">
        <v>355</v>
      </c>
      <c r="E507" s="15">
        <f t="shared" si="7"/>
        <v>35.5</v>
      </c>
      <c r="F507" s="15">
        <v>18</v>
      </c>
      <c r="G507" s="15">
        <v>13.2</v>
      </c>
      <c r="H507" s="15">
        <v>4.8</v>
      </c>
      <c r="I507" s="15">
        <v>0</v>
      </c>
      <c r="J507" s="15" t="s">
        <v>7</v>
      </c>
      <c r="K507" s="15" t="s">
        <v>6</v>
      </c>
      <c r="L507" s="15" t="s">
        <v>8</v>
      </c>
      <c r="M507" s="16">
        <v>43188.458067129599</v>
      </c>
    </row>
    <row r="508" spans="1:13" x14ac:dyDescent="0.25">
      <c r="A508" s="15">
        <v>875</v>
      </c>
      <c r="B508" s="15">
        <v>0</v>
      </c>
      <c r="C508" s="15" t="s">
        <v>3</v>
      </c>
      <c r="D508" s="15">
        <v>355</v>
      </c>
      <c r="E508" s="15">
        <f t="shared" si="7"/>
        <v>35.5</v>
      </c>
      <c r="F508" s="15">
        <v>19.399999999999999</v>
      </c>
      <c r="G508" s="15">
        <v>15.2</v>
      </c>
      <c r="H508" s="15">
        <v>4.2</v>
      </c>
      <c r="I508" s="15">
        <v>0</v>
      </c>
      <c r="J508" s="15" t="s">
        <v>7</v>
      </c>
      <c r="K508" s="15" t="s">
        <v>6</v>
      </c>
      <c r="L508" s="15" t="s">
        <v>8</v>
      </c>
      <c r="M508" s="16">
        <v>43196.4089467593</v>
      </c>
    </row>
    <row r="509" spans="1:13" x14ac:dyDescent="0.25">
      <c r="A509" s="15">
        <v>1391</v>
      </c>
      <c r="B509" s="15">
        <v>0</v>
      </c>
      <c r="C509" s="15" t="s">
        <v>3</v>
      </c>
      <c r="D509" s="15">
        <v>355</v>
      </c>
      <c r="E509" s="15">
        <f t="shared" si="7"/>
        <v>35.5</v>
      </c>
      <c r="F509" s="15">
        <v>17.600000000000001</v>
      </c>
      <c r="G509" s="15">
        <v>16.100000000000001</v>
      </c>
      <c r="H509" s="15">
        <v>1.5</v>
      </c>
      <c r="I509" s="15">
        <v>0</v>
      </c>
      <c r="J509" s="15" t="s">
        <v>7</v>
      </c>
      <c r="K509" s="15" t="s">
        <v>6</v>
      </c>
      <c r="L509" s="15" t="s">
        <v>8</v>
      </c>
      <c r="M509" s="16">
        <v>43202.584097222199</v>
      </c>
    </row>
    <row r="510" spans="1:13" x14ac:dyDescent="0.25">
      <c r="A510" s="15">
        <v>1793</v>
      </c>
      <c r="B510" s="15">
        <v>0</v>
      </c>
      <c r="C510" s="15" t="s">
        <v>3</v>
      </c>
      <c r="D510" s="15">
        <v>355</v>
      </c>
      <c r="E510" s="15">
        <f t="shared" si="7"/>
        <v>35.5</v>
      </c>
      <c r="F510" s="15">
        <v>21.3</v>
      </c>
      <c r="G510" s="15">
        <v>7.3</v>
      </c>
      <c r="H510" s="15">
        <v>14</v>
      </c>
      <c r="I510" s="15">
        <v>0</v>
      </c>
      <c r="J510" s="15" t="s">
        <v>7</v>
      </c>
      <c r="K510" s="15" t="s">
        <v>6</v>
      </c>
      <c r="L510" s="15" t="s">
        <v>8</v>
      </c>
      <c r="M510" s="16">
        <v>43209.632557870398</v>
      </c>
    </row>
    <row r="511" spans="1:13" x14ac:dyDescent="0.25">
      <c r="A511" s="15">
        <v>3053</v>
      </c>
      <c r="B511" s="15">
        <v>0</v>
      </c>
      <c r="C511" s="15" t="s">
        <v>3</v>
      </c>
      <c r="D511" s="15">
        <v>355</v>
      </c>
      <c r="E511" s="15">
        <f t="shared" si="7"/>
        <v>35.5</v>
      </c>
      <c r="F511" s="15">
        <v>19.600000000000001</v>
      </c>
      <c r="G511" s="15">
        <v>14.5</v>
      </c>
      <c r="H511" s="15">
        <v>5.0999999999999996</v>
      </c>
      <c r="I511" s="15">
        <v>0</v>
      </c>
      <c r="J511" s="15" t="s">
        <v>7</v>
      </c>
      <c r="K511" s="15" t="s">
        <v>6</v>
      </c>
      <c r="L511" s="15" t="s">
        <v>8</v>
      </c>
      <c r="M511" s="16">
        <v>43231.578518518501</v>
      </c>
    </row>
    <row r="512" spans="1:13" x14ac:dyDescent="0.25">
      <c r="A512" s="15">
        <v>105</v>
      </c>
      <c r="B512" s="15">
        <v>0</v>
      </c>
      <c r="C512" s="15" t="s">
        <v>3</v>
      </c>
      <c r="D512" s="15">
        <v>360</v>
      </c>
      <c r="E512" s="15">
        <f t="shared" si="7"/>
        <v>36</v>
      </c>
      <c r="F512" s="15">
        <v>18.2</v>
      </c>
      <c r="G512" s="15">
        <v>9.5</v>
      </c>
      <c r="H512" s="15">
        <v>8.6999999999999993</v>
      </c>
      <c r="I512" s="15">
        <v>0</v>
      </c>
      <c r="J512" s="15" t="s">
        <v>7</v>
      </c>
      <c r="K512" s="15" t="s">
        <v>6</v>
      </c>
      <c r="L512" s="15" t="s">
        <v>8</v>
      </c>
      <c r="M512" s="16">
        <v>43185.474664351903</v>
      </c>
    </row>
    <row r="513" spans="1:13" x14ac:dyDescent="0.25">
      <c r="A513" s="15">
        <v>1130</v>
      </c>
      <c r="B513" s="15">
        <v>0</v>
      </c>
      <c r="C513" s="15" t="s">
        <v>3</v>
      </c>
      <c r="D513" s="15">
        <v>360</v>
      </c>
      <c r="E513" s="15">
        <f t="shared" si="7"/>
        <v>36</v>
      </c>
      <c r="F513" s="15">
        <v>19.5</v>
      </c>
      <c r="G513" s="15">
        <v>16.2</v>
      </c>
      <c r="H513" s="15">
        <v>3.3</v>
      </c>
      <c r="I513" s="15">
        <v>0</v>
      </c>
      <c r="J513" s="15" t="s">
        <v>7</v>
      </c>
      <c r="K513" s="15" t="s">
        <v>6</v>
      </c>
      <c r="L513" s="15" t="s">
        <v>8</v>
      </c>
      <c r="M513" s="16">
        <v>43196.620752314797</v>
      </c>
    </row>
    <row r="514" spans="1:13" x14ac:dyDescent="0.25">
      <c r="A514" s="15">
        <v>372</v>
      </c>
      <c r="B514" s="15">
        <v>0</v>
      </c>
      <c r="C514" s="15" t="s">
        <v>3</v>
      </c>
      <c r="D514" s="15">
        <v>361</v>
      </c>
      <c r="E514" s="15">
        <f t="shared" ref="E514:E569" si="8">D514/10</f>
        <v>36.1</v>
      </c>
      <c r="F514" s="15">
        <v>20.2</v>
      </c>
      <c r="G514" s="15">
        <v>12.7</v>
      </c>
      <c r="H514" s="15">
        <v>7.5</v>
      </c>
      <c r="I514" s="15">
        <v>0</v>
      </c>
      <c r="J514" s="15" t="s">
        <v>12</v>
      </c>
      <c r="K514" s="15" t="s">
        <v>6</v>
      </c>
      <c r="L514" s="15" t="s">
        <v>8</v>
      </c>
      <c r="M514" s="16">
        <v>43188.462337962999</v>
      </c>
    </row>
    <row r="515" spans="1:13" x14ac:dyDescent="0.25">
      <c r="A515" s="15">
        <v>87</v>
      </c>
      <c r="B515" s="15">
        <v>0</v>
      </c>
      <c r="C515" s="15" t="s">
        <v>3</v>
      </c>
      <c r="D515" s="15">
        <v>365</v>
      </c>
      <c r="E515" s="15">
        <f t="shared" si="8"/>
        <v>36.5</v>
      </c>
      <c r="F515" s="15">
        <v>22.3</v>
      </c>
      <c r="G515" s="15">
        <v>9.1</v>
      </c>
      <c r="H515" s="15">
        <v>13.2</v>
      </c>
      <c r="I515" s="15">
        <v>0</v>
      </c>
      <c r="J515" s="15" t="s">
        <v>5</v>
      </c>
      <c r="K515" s="15" t="s">
        <v>6</v>
      </c>
      <c r="L515" s="15" t="s">
        <v>8</v>
      </c>
      <c r="M515" s="16">
        <v>43185.471354166701</v>
      </c>
    </row>
    <row r="516" spans="1:13" x14ac:dyDescent="0.25">
      <c r="A516" s="15">
        <v>1818</v>
      </c>
      <c r="B516" s="15">
        <v>0</v>
      </c>
      <c r="C516" s="15" t="s">
        <v>3</v>
      </c>
      <c r="D516" s="15">
        <v>365</v>
      </c>
      <c r="E516" s="15">
        <f t="shared" si="8"/>
        <v>36.5</v>
      </c>
      <c r="F516" s="15">
        <v>22.1</v>
      </c>
      <c r="G516" s="15">
        <v>2.2999999999999998</v>
      </c>
      <c r="H516" s="15">
        <v>19.8</v>
      </c>
      <c r="I516" s="15">
        <v>0</v>
      </c>
      <c r="J516" s="15" t="s">
        <v>7</v>
      </c>
      <c r="K516" s="15" t="s">
        <v>6</v>
      </c>
      <c r="L516" s="15" t="s">
        <v>8</v>
      </c>
      <c r="M516" s="16">
        <v>43209.643530092602</v>
      </c>
    </row>
    <row r="517" spans="1:13" x14ac:dyDescent="0.25">
      <c r="A517" s="15">
        <v>3203</v>
      </c>
      <c r="B517" s="15">
        <v>3203</v>
      </c>
      <c r="C517" s="15" t="s">
        <v>3</v>
      </c>
      <c r="D517" s="15">
        <v>365</v>
      </c>
      <c r="E517" s="15">
        <f t="shared" si="8"/>
        <v>36.5</v>
      </c>
      <c r="F517" s="15">
        <v>19.3</v>
      </c>
      <c r="G517" s="15">
        <v>9.5</v>
      </c>
      <c r="H517" s="15">
        <v>9.8000000000000007</v>
      </c>
      <c r="I517" s="15">
        <v>0</v>
      </c>
      <c r="J517" s="15" t="s">
        <v>5</v>
      </c>
      <c r="K517" s="15" t="s">
        <v>6</v>
      </c>
      <c r="L517" s="15" t="s">
        <v>8</v>
      </c>
      <c r="M517" s="16">
        <v>43251.505706018499</v>
      </c>
    </row>
    <row r="518" spans="1:13" x14ac:dyDescent="0.25">
      <c r="A518" s="15">
        <v>802</v>
      </c>
      <c r="B518" s="15">
        <v>0</v>
      </c>
      <c r="C518" s="15" t="s">
        <v>3</v>
      </c>
      <c r="D518" s="15">
        <v>370</v>
      </c>
      <c r="E518" s="15">
        <f t="shared" si="8"/>
        <v>37</v>
      </c>
      <c r="F518" s="15">
        <v>19.5</v>
      </c>
      <c r="G518" s="15">
        <v>9.3000000000000007</v>
      </c>
      <c r="H518" s="15">
        <v>10.199999999999999</v>
      </c>
      <c r="I518" s="15">
        <v>0</v>
      </c>
      <c r="J518" s="15" t="s">
        <v>7</v>
      </c>
      <c r="K518" s="15" t="s">
        <v>6</v>
      </c>
      <c r="L518" s="15" t="s">
        <v>8</v>
      </c>
      <c r="M518" s="16">
        <v>43195.6478935185</v>
      </c>
    </row>
    <row r="519" spans="1:13" x14ac:dyDescent="0.25">
      <c r="A519" s="15">
        <v>997</v>
      </c>
      <c r="B519" s="15">
        <v>0</v>
      </c>
      <c r="C519" s="15" t="s">
        <v>3</v>
      </c>
      <c r="D519" s="15">
        <v>370</v>
      </c>
      <c r="E519" s="15">
        <f t="shared" si="8"/>
        <v>37</v>
      </c>
      <c r="F519" s="15">
        <v>18.2</v>
      </c>
      <c r="G519" s="15">
        <v>5</v>
      </c>
      <c r="H519" s="15">
        <v>13.2</v>
      </c>
      <c r="I519" s="15">
        <v>0</v>
      </c>
      <c r="J519" s="15" t="s">
        <v>7</v>
      </c>
      <c r="K519" s="15" t="s">
        <v>6</v>
      </c>
      <c r="L519" s="15" t="s">
        <v>8</v>
      </c>
      <c r="M519" s="16">
        <v>43196.533622685201</v>
      </c>
    </row>
    <row r="520" spans="1:13" x14ac:dyDescent="0.25">
      <c r="A520" s="15">
        <v>405</v>
      </c>
      <c r="B520" s="15">
        <v>0</v>
      </c>
      <c r="C520" s="15" t="s">
        <v>3</v>
      </c>
      <c r="D520" s="15">
        <v>371</v>
      </c>
      <c r="E520" s="15">
        <f t="shared" si="8"/>
        <v>37.1</v>
      </c>
      <c r="F520" s="15">
        <v>17.600000000000001</v>
      </c>
      <c r="G520" s="15">
        <v>8.5</v>
      </c>
      <c r="H520" s="15">
        <v>9.1</v>
      </c>
      <c r="I520" s="15">
        <v>0</v>
      </c>
      <c r="J520" s="15" t="s">
        <v>5</v>
      </c>
      <c r="K520" s="15" t="s">
        <v>6</v>
      </c>
      <c r="L520" s="15" t="s">
        <v>8</v>
      </c>
      <c r="M520" s="16">
        <v>43188.509513888901</v>
      </c>
    </row>
    <row r="521" spans="1:13" x14ac:dyDescent="0.25">
      <c r="A521" s="15">
        <v>591</v>
      </c>
      <c r="B521" s="15">
        <v>0</v>
      </c>
      <c r="C521" s="15" t="s">
        <v>3</v>
      </c>
      <c r="D521" s="15">
        <v>375</v>
      </c>
      <c r="E521" s="15">
        <f t="shared" si="8"/>
        <v>37.5</v>
      </c>
      <c r="F521" s="15">
        <v>20.8</v>
      </c>
      <c r="G521" s="15">
        <v>12.3</v>
      </c>
      <c r="H521" s="15">
        <v>8.5</v>
      </c>
      <c r="I521" s="15">
        <v>0</v>
      </c>
      <c r="J521" s="15" t="s">
        <v>5</v>
      </c>
      <c r="K521" s="15" t="s">
        <v>6</v>
      </c>
      <c r="L521" s="15" t="s">
        <v>8</v>
      </c>
      <c r="M521" s="16">
        <v>43195.451562499999</v>
      </c>
    </row>
    <row r="522" spans="1:13" x14ac:dyDescent="0.25">
      <c r="A522" s="15">
        <v>809</v>
      </c>
      <c r="B522" s="15">
        <v>0</v>
      </c>
      <c r="C522" s="15" t="s">
        <v>3</v>
      </c>
      <c r="D522" s="15">
        <v>375</v>
      </c>
      <c r="E522" s="15">
        <f t="shared" si="8"/>
        <v>37.5</v>
      </c>
      <c r="F522" s="15">
        <v>21.5</v>
      </c>
      <c r="G522" s="15">
        <v>15.2</v>
      </c>
      <c r="H522" s="15">
        <v>6.3</v>
      </c>
      <c r="I522" s="15">
        <v>1</v>
      </c>
      <c r="J522" s="15" t="s">
        <v>5</v>
      </c>
      <c r="K522" s="15" t="s">
        <v>6</v>
      </c>
      <c r="L522" s="15" t="s">
        <v>8</v>
      </c>
      <c r="M522" s="16">
        <v>43195.672476851898</v>
      </c>
    </row>
    <row r="523" spans="1:13" x14ac:dyDescent="0.25">
      <c r="A523" s="15">
        <v>909</v>
      </c>
      <c r="B523" s="15">
        <v>0</v>
      </c>
      <c r="C523" s="15" t="s">
        <v>3</v>
      </c>
      <c r="D523" s="15">
        <v>375</v>
      </c>
      <c r="E523" s="15">
        <f t="shared" si="8"/>
        <v>37.5</v>
      </c>
      <c r="F523" s="15">
        <v>18</v>
      </c>
      <c r="G523" s="15">
        <v>7.4</v>
      </c>
      <c r="H523" s="15">
        <v>9.1999999999999993</v>
      </c>
      <c r="I523" s="15">
        <v>0</v>
      </c>
      <c r="J523" s="15" t="s">
        <v>7</v>
      </c>
      <c r="K523" s="15" t="s">
        <v>6</v>
      </c>
      <c r="L523" s="15" t="s">
        <v>8</v>
      </c>
      <c r="M523" s="16">
        <v>43196.437685185199</v>
      </c>
    </row>
    <row r="524" spans="1:13" x14ac:dyDescent="0.25">
      <c r="A524" s="15">
        <v>1367</v>
      </c>
      <c r="B524" s="15">
        <v>0</v>
      </c>
      <c r="C524" s="15" t="s">
        <v>3</v>
      </c>
      <c r="D524" s="15">
        <v>375</v>
      </c>
      <c r="E524" s="15">
        <f t="shared" si="8"/>
        <v>37.5</v>
      </c>
      <c r="F524" s="15">
        <v>20.5</v>
      </c>
      <c r="G524" s="15">
        <v>12.1</v>
      </c>
      <c r="H524" s="15">
        <v>8.4</v>
      </c>
      <c r="I524" s="15">
        <v>0</v>
      </c>
      <c r="J524" s="15" t="s">
        <v>7</v>
      </c>
      <c r="K524" s="15" t="s">
        <v>6</v>
      </c>
      <c r="L524" s="15" t="s">
        <v>8</v>
      </c>
      <c r="M524" s="16">
        <v>43202.5800115741</v>
      </c>
    </row>
    <row r="525" spans="1:13" x14ac:dyDescent="0.25">
      <c r="A525" s="15">
        <v>2095</v>
      </c>
      <c r="B525" s="15">
        <v>0</v>
      </c>
      <c r="C525" s="15" t="s">
        <v>3</v>
      </c>
      <c r="D525" s="15">
        <v>375</v>
      </c>
      <c r="E525" s="15">
        <f t="shared" si="8"/>
        <v>37.5</v>
      </c>
      <c r="F525" s="15">
        <v>21.2</v>
      </c>
      <c r="G525" s="15">
        <v>16.100000000000001</v>
      </c>
      <c r="H525" s="15">
        <v>5.0999999999999996</v>
      </c>
      <c r="I525" s="15">
        <v>1</v>
      </c>
      <c r="J525" s="15" t="s">
        <v>7</v>
      </c>
      <c r="K525" s="15" t="s">
        <v>6</v>
      </c>
      <c r="L525" s="15" t="s">
        <v>8</v>
      </c>
      <c r="M525" s="16">
        <v>43213.425347222197</v>
      </c>
    </row>
    <row r="526" spans="1:13" x14ac:dyDescent="0.25">
      <c r="A526" s="15">
        <v>654</v>
      </c>
      <c r="B526" s="15">
        <v>0</v>
      </c>
      <c r="C526" s="15" t="s">
        <v>3</v>
      </c>
      <c r="D526" s="15">
        <v>380</v>
      </c>
      <c r="E526" s="15">
        <f t="shared" si="8"/>
        <v>38</v>
      </c>
      <c r="F526" s="15">
        <v>21.4</v>
      </c>
      <c r="G526" s="15">
        <v>12.3</v>
      </c>
      <c r="H526" s="15">
        <v>9.1</v>
      </c>
      <c r="I526" s="15">
        <v>0</v>
      </c>
      <c r="J526" s="15" t="s">
        <v>7</v>
      </c>
      <c r="K526" s="15" t="s">
        <v>6</v>
      </c>
      <c r="L526" s="15" t="s">
        <v>8</v>
      </c>
      <c r="M526" s="16">
        <v>43195.509201388901</v>
      </c>
    </row>
    <row r="527" spans="1:13" x14ac:dyDescent="0.25">
      <c r="A527" s="15">
        <v>754</v>
      </c>
      <c r="B527" s="15">
        <v>0</v>
      </c>
      <c r="C527" s="15" t="s">
        <v>3</v>
      </c>
      <c r="D527" s="15">
        <v>380</v>
      </c>
      <c r="E527" s="15">
        <f t="shared" si="8"/>
        <v>38</v>
      </c>
      <c r="F527" s="15">
        <v>18.2</v>
      </c>
      <c r="G527" s="15">
        <v>14.3</v>
      </c>
      <c r="H527" s="15">
        <v>3.9</v>
      </c>
      <c r="I527" s="15">
        <v>0</v>
      </c>
      <c r="J527" s="15" t="s">
        <v>7</v>
      </c>
      <c r="K527" s="15" t="s">
        <v>6</v>
      </c>
      <c r="L527" s="15" t="s">
        <v>8</v>
      </c>
      <c r="M527" s="16">
        <v>43195.619594907403</v>
      </c>
    </row>
    <row r="528" spans="1:13" x14ac:dyDescent="0.25">
      <c r="A528" s="15">
        <v>1127</v>
      </c>
      <c r="B528" s="15">
        <v>0</v>
      </c>
      <c r="C528" s="15" t="s">
        <v>3</v>
      </c>
      <c r="D528" s="15">
        <v>380</v>
      </c>
      <c r="E528" s="15">
        <f t="shared" si="8"/>
        <v>38</v>
      </c>
      <c r="F528" s="15">
        <v>19.7</v>
      </c>
      <c r="G528" s="15">
        <v>15.1</v>
      </c>
      <c r="H528" s="15">
        <v>4.5999999999999996</v>
      </c>
      <c r="I528" s="15">
        <v>0</v>
      </c>
      <c r="J528" s="15" t="s">
        <v>7</v>
      </c>
      <c r="K528" s="15" t="s">
        <v>6</v>
      </c>
      <c r="L528" s="15" t="s">
        <v>8</v>
      </c>
      <c r="M528" s="16">
        <v>43196.619953703703</v>
      </c>
    </row>
    <row r="529" spans="1:13" x14ac:dyDescent="0.25">
      <c r="A529" s="15">
        <v>1245</v>
      </c>
      <c r="B529" s="15">
        <v>0</v>
      </c>
      <c r="C529" s="15" t="s">
        <v>3</v>
      </c>
      <c r="D529" s="15">
        <v>380</v>
      </c>
      <c r="E529" s="15">
        <f t="shared" si="8"/>
        <v>38</v>
      </c>
      <c r="F529" s="15">
        <v>19.399999999999999</v>
      </c>
      <c r="G529" s="15">
        <v>15.2</v>
      </c>
      <c r="H529" s="15">
        <v>4.2</v>
      </c>
      <c r="I529" s="15">
        <v>0</v>
      </c>
      <c r="J529" s="15" t="s">
        <v>7</v>
      </c>
      <c r="K529" s="15" t="s">
        <v>6</v>
      </c>
      <c r="L529" s="15" t="s">
        <v>8</v>
      </c>
      <c r="M529" s="16">
        <v>43202.4586921296</v>
      </c>
    </row>
    <row r="530" spans="1:13" x14ac:dyDescent="0.25">
      <c r="A530" s="15">
        <v>403</v>
      </c>
      <c r="B530" s="15">
        <v>0</v>
      </c>
      <c r="C530" s="15" t="s">
        <v>3</v>
      </c>
      <c r="D530" s="15">
        <v>385</v>
      </c>
      <c r="E530" s="15">
        <f t="shared" si="8"/>
        <v>38.5</v>
      </c>
      <c r="F530" s="15">
        <v>18.399999999999999</v>
      </c>
      <c r="G530" s="15">
        <v>15.2</v>
      </c>
      <c r="H530" s="15">
        <v>3.2</v>
      </c>
      <c r="I530" s="15">
        <v>0</v>
      </c>
      <c r="J530" s="15" t="s">
        <v>7</v>
      </c>
      <c r="K530" s="15" t="s">
        <v>6</v>
      </c>
      <c r="L530" s="15" t="s">
        <v>8</v>
      </c>
      <c r="M530" s="16">
        <v>43188.468368055597</v>
      </c>
    </row>
    <row r="531" spans="1:13" x14ac:dyDescent="0.25">
      <c r="A531" s="15">
        <v>476</v>
      </c>
      <c r="B531" s="15">
        <v>0</v>
      </c>
      <c r="C531" s="15" t="s">
        <v>3</v>
      </c>
      <c r="D531" s="15">
        <v>385</v>
      </c>
      <c r="E531" s="15">
        <f t="shared" si="8"/>
        <v>38.5</v>
      </c>
      <c r="F531" s="15">
        <v>18.100000000000001</v>
      </c>
      <c r="G531" s="15">
        <v>7.2</v>
      </c>
      <c r="H531" s="15">
        <v>10.9</v>
      </c>
      <c r="I531" s="15">
        <v>0</v>
      </c>
      <c r="J531" s="15" t="s">
        <v>7</v>
      </c>
      <c r="K531" s="15" t="s">
        <v>6</v>
      </c>
      <c r="L531" s="15" t="s">
        <v>8</v>
      </c>
      <c r="M531" s="16">
        <v>43188.587210648097</v>
      </c>
    </row>
    <row r="532" spans="1:13" x14ac:dyDescent="0.25">
      <c r="A532" s="15">
        <v>842</v>
      </c>
      <c r="B532" s="15">
        <v>0</v>
      </c>
      <c r="C532" s="15" t="s">
        <v>3</v>
      </c>
      <c r="D532" s="15">
        <v>390</v>
      </c>
      <c r="E532" s="15">
        <f t="shared" si="8"/>
        <v>39</v>
      </c>
      <c r="F532" s="15">
        <v>22.8</v>
      </c>
      <c r="G532" s="15">
        <v>14.3</v>
      </c>
      <c r="H532" s="15">
        <v>8.5</v>
      </c>
      <c r="I532" s="15">
        <v>0</v>
      </c>
      <c r="J532" s="15" t="s">
        <v>7</v>
      </c>
      <c r="K532" s="15" t="s">
        <v>6</v>
      </c>
      <c r="L532" s="15" t="s">
        <v>8</v>
      </c>
      <c r="M532" s="16">
        <v>43195.678182870397</v>
      </c>
    </row>
    <row r="533" spans="1:13" x14ac:dyDescent="0.25">
      <c r="A533" s="15">
        <v>799</v>
      </c>
      <c r="B533" s="15">
        <v>0</v>
      </c>
      <c r="C533" s="15" t="s">
        <v>3</v>
      </c>
      <c r="D533" s="15">
        <v>395</v>
      </c>
      <c r="E533" s="15">
        <f t="shared" si="8"/>
        <v>39.5</v>
      </c>
      <c r="F533" s="15">
        <v>19.100000000000001</v>
      </c>
      <c r="G533" s="15">
        <v>7.2</v>
      </c>
      <c r="H533" s="15">
        <v>11.9</v>
      </c>
      <c r="I533" s="15">
        <v>0</v>
      </c>
      <c r="J533" s="15" t="s">
        <v>7</v>
      </c>
      <c r="K533" s="15" t="s">
        <v>6</v>
      </c>
      <c r="L533" s="15" t="s">
        <v>8</v>
      </c>
      <c r="M533" s="16">
        <v>43195.646388888897</v>
      </c>
    </row>
    <row r="534" spans="1:13" x14ac:dyDescent="0.25">
      <c r="A534" s="15">
        <v>124</v>
      </c>
      <c r="B534" s="15">
        <v>0</v>
      </c>
      <c r="C534" s="15" t="s">
        <v>3</v>
      </c>
      <c r="D534" s="15">
        <v>400</v>
      </c>
      <c r="E534" s="15">
        <f t="shared" si="8"/>
        <v>40</v>
      </c>
      <c r="F534" s="15">
        <v>17.3</v>
      </c>
      <c r="G534" s="15">
        <v>10.199999999999999</v>
      </c>
      <c r="H534" s="15">
        <v>7.1</v>
      </c>
      <c r="I534" s="15">
        <v>1</v>
      </c>
      <c r="J534" s="15" t="s">
        <v>5</v>
      </c>
      <c r="K534" s="15" t="s">
        <v>6</v>
      </c>
      <c r="L534" s="15" t="s">
        <v>8</v>
      </c>
      <c r="M534" s="16">
        <v>43185.500868055598</v>
      </c>
    </row>
    <row r="535" spans="1:13" x14ac:dyDescent="0.25">
      <c r="A535" s="15">
        <v>3204</v>
      </c>
      <c r="B535" s="15">
        <v>3203</v>
      </c>
      <c r="C535" s="15" t="s">
        <v>3</v>
      </c>
      <c r="D535" s="15">
        <v>400</v>
      </c>
      <c r="E535" s="15">
        <f t="shared" si="8"/>
        <v>40</v>
      </c>
      <c r="F535" s="15">
        <v>19.100000000000001</v>
      </c>
      <c r="G535" s="15">
        <v>2.2999999999999998</v>
      </c>
      <c r="H535" s="15">
        <v>16.8</v>
      </c>
      <c r="I535" s="15">
        <v>1</v>
      </c>
      <c r="J535" s="15" t="s">
        <v>5</v>
      </c>
      <c r="K535" s="15" t="s">
        <v>6</v>
      </c>
      <c r="L535" s="15" t="s">
        <v>8</v>
      </c>
      <c r="M535" s="16">
        <v>43251.505844907399</v>
      </c>
    </row>
    <row r="536" spans="1:13" x14ac:dyDescent="0.25">
      <c r="A536" s="15">
        <v>1324</v>
      </c>
      <c r="B536" s="15">
        <v>0</v>
      </c>
      <c r="C536" s="15" t="s">
        <v>3</v>
      </c>
      <c r="D536" s="15">
        <v>405</v>
      </c>
      <c r="E536" s="15">
        <f t="shared" si="8"/>
        <v>40.5</v>
      </c>
      <c r="F536" s="15">
        <v>20.8</v>
      </c>
      <c r="G536" s="15">
        <v>15.2</v>
      </c>
      <c r="H536" s="15">
        <v>5.6</v>
      </c>
      <c r="I536" s="15">
        <v>1</v>
      </c>
      <c r="J536" s="15" t="s">
        <v>7</v>
      </c>
      <c r="K536" s="15" t="s">
        <v>6</v>
      </c>
      <c r="L536" s="15" t="s">
        <v>8</v>
      </c>
      <c r="M536" s="16">
        <v>43202.5331365741</v>
      </c>
    </row>
    <row r="537" spans="1:13" x14ac:dyDescent="0.25">
      <c r="A537" s="15">
        <v>111</v>
      </c>
      <c r="B537" s="15">
        <v>0</v>
      </c>
      <c r="C537" s="15" t="s">
        <v>3</v>
      </c>
      <c r="D537" s="15">
        <v>410</v>
      </c>
      <c r="E537" s="15">
        <f t="shared" si="8"/>
        <v>41</v>
      </c>
      <c r="F537" s="15">
        <v>18.3</v>
      </c>
      <c r="G537" s="15">
        <v>7.7</v>
      </c>
      <c r="H537" s="15">
        <v>10.6</v>
      </c>
      <c r="I537" s="15">
        <v>0</v>
      </c>
      <c r="J537" s="15" t="s">
        <v>7</v>
      </c>
      <c r="K537" s="15" t="s">
        <v>6</v>
      </c>
      <c r="L537" s="15" t="s">
        <v>8</v>
      </c>
      <c r="M537" s="16">
        <v>43185.498541666697</v>
      </c>
    </row>
    <row r="538" spans="1:13" x14ac:dyDescent="0.25">
      <c r="A538" s="15">
        <v>696</v>
      </c>
      <c r="B538" s="15">
        <v>0</v>
      </c>
      <c r="C538" s="15" t="s">
        <v>3</v>
      </c>
      <c r="D538" s="15">
        <v>410</v>
      </c>
      <c r="E538" s="15">
        <f t="shared" si="8"/>
        <v>41</v>
      </c>
      <c r="F538" s="15">
        <v>19.3</v>
      </c>
      <c r="G538" s="15">
        <v>7.6</v>
      </c>
      <c r="H538" s="15">
        <v>11.7</v>
      </c>
      <c r="I538" s="15">
        <v>0</v>
      </c>
      <c r="J538" s="15" t="s">
        <v>7</v>
      </c>
      <c r="K538" s="15" t="s">
        <v>6</v>
      </c>
      <c r="L538" s="15" t="s">
        <v>8</v>
      </c>
      <c r="M538" s="16">
        <v>43195.558969907397</v>
      </c>
    </row>
    <row r="539" spans="1:13" x14ac:dyDescent="0.25">
      <c r="A539" s="15">
        <v>923</v>
      </c>
      <c r="B539" s="15">
        <v>0</v>
      </c>
      <c r="C539" s="15" t="s">
        <v>3</v>
      </c>
      <c r="D539" s="15">
        <v>410</v>
      </c>
      <c r="E539" s="15">
        <f t="shared" si="8"/>
        <v>41</v>
      </c>
      <c r="F539" s="15">
        <v>18</v>
      </c>
      <c r="G539" s="15">
        <v>2.2000000000000002</v>
      </c>
      <c r="H539" s="15">
        <v>15.8</v>
      </c>
      <c r="I539" s="15">
        <v>0</v>
      </c>
      <c r="J539" s="15" t="s">
        <v>7</v>
      </c>
      <c r="K539" s="15" t="s">
        <v>6</v>
      </c>
      <c r="L539" s="15" t="s">
        <v>8</v>
      </c>
      <c r="M539" s="16">
        <v>43196.439594907402</v>
      </c>
    </row>
    <row r="540" spans="1:13" x14ac:dyDescent="0.25">
      <c r="A540" s="15">
        <v>1163</v>
      </c>
      <c r="B540" s="15">
        <v>0</v>
      </c>
      <c r="C540" s="15" t="s">
        <v>3</v>
      </c>
      <c r="D540" s="15">
        <v>410</v>
      </c>
      <c r="E540" s="15">
        <f t="shared" si="8"/>
        <v>41</v>
      </c>
      <c r="F540" s="15">
        <v>19.2</v>
      </c>
      <c r="G540" s="15">
        <v>16.100000000000001</v>
      </c>
      <c r="H540" s="15">
        <v>3.1</v>
      </c>
      <c r="I540" s="15">
        <v>0</v>
      </c>
      <c r="J540" s="15" t="s">
        <v>7</v>
      </c>
      <c r="K540" s="15" t="s">
        <v>6</v>
      </c>
      <c r="L540" s="15" t="s">
        <v>8</v>
      </c>
      <c r="M540" s="16">
        <v>43196.679803240702</v>
      </c>
    </row>
    <row r="541" spans="1:13" x14ac:dyDescent="0.25">
      <c r="A541" s="15">
        <v>570</v>
      </c>
      <c r="B541" s="15">
        <v>0</v>
      </c>
      <c r="C541" s="15" t="s">
        <v>3</v>
      </c>
      <c r="D541" s="15">
        <v>415</v>
      </c>
      <c r="E541" s="15">
        <f t="shared" si="8"/>
        <v>41.5</v>
      </c>
      <c r="F541" s="15">
        <v>21.2</v>
      </c>
      <c r="G541" s="15">
        <v>7.6</v>
      </c>
      <c r="H541" s="15">
        <v>13.6</v>
      </c>
      <c r="I541" s="15">
        <v>0</v>
      </c>
      <c r="J541" s="15" t="s">
        <v>7</v>
      </c>
      <c r="K541" s="15" t="s">
        <v>6</v>
      </c>
      <c r="L541" s="15" t="s">
        <v>8</v>
      </c>
      <c r="M541" s="16">
        <v>43195.447407407402</v>
      </c>
    </row>
    <row r="542" spans="1:13" x14ac:dyDescent="0.25">
      <c r="A542" s="15">
        <v>2041</v>
      </c>
      <c r="B542" s="15">
        <v>0</v>
      </c>
      <c r="C542" s="15" t="s">
        <v>3</v>
      </c>
      <c r="D542" s="15">
        <v>415</v>
      </c>
      <c r="E542" s="15">
        <f t="shared" si="8"/>
        <v>41.5</v>
      </c>
      <c r="F542" s="15">
        <v>19.899999999999999</v>
      </c>
      <c r="G542" s="15">
        <v>8.3000000000000007</v>
      </c>
      <c r="H542" s="15">
        <v>11.6</v>
      </c>
      <c r="I542" s="15">
        <v>0</v>
      </c>
      <c r="J542" s="15" t="s">
        <v>7</v>
      </c>
      <c r="K542" s="15" t="s">
        <v>6</v>
      </c>
      <c r="L542" s="15" t="s">
        <v>8</v>
      </c>
      <c r="M542" s="16">
        <v>43213.391319444403</v>
      </c>
    </row>
    <row r="543" spans="1:13" x14ac:dyDescent="0.25">
      <c r="A543" s="15">
        <v>647</v>
      </c>
      <c r="B543" s="15">
        <v>0</v>
      </c>
      <c r="C543" s="15" t="s">
        <v>3</v>
      </c>
      <c r="D543" s="15">
        <v>420</v>
      </c>
      <c r="E543" s="15">
        <f t="shared" si="8"/>
        <v>42</v>
      </c>
      <c r="F543" s="15">
        <v>17.3</v>
      </c>
      <c r="G543" s="15">
        <v>12.7</v>
      </c>
      <c r="H543" s="15">
        <v>4.5999999999999996</v>
      </c>
      <c r="I543" s="15">
        <v>1</v>
      </c>
      <c r="J543" s="15" t="s">
        <v>12</v>
      </c>
      <c r="K543" s="15" t="s">
        <v>6</v>
      </c>
      <c r="L543" s="15" t="s">
        <v>8</v>
      </c>
      <c r="M543" s="16">
        <v>43195.482939814799</v>
      </c>
    </row>
    <row r="544" spans="1:13" x14ac:dyDescent="0.25">
      <c r="A544" s="15">
        <v>1292</v>
      </c>
      <c r="B544" s="15">
        <v>0</v>
      </c>
      <c r="C544" s="15" t="s">
        <v>3</v>
      </c>
      <c r="D544" s="15">
        <v>420</v>
      </c>
      <c r="E544" s="15">
        <f t="shared" si="8"/>
        <v>42</v>
      </c>
      <c r="F544" s="15">
        <v>16.600000000000001</v>
      </c>
      <c r="G544" s="15">
        <v>4.2</v>
      </c>
      <c r="H544" s="15">
        <v>12.4</v>
      </c>
      <c r="I544" s="15">
        <v>0</v>
      </c>
      <c r="J544" s="15" t="s">
        <v>7</v>
      </c>
      <c r="K544" s="15" t="s">
        <v>6</v>
      </c>
      <c r="L544" s="15" t="s">
        <v>8</v>
      </c>
      <c r="M544" s="16">
        <v>43202.468634259298</v>
      </c>
    </row>
    <row r="545" spans="1:13" x14ac:dyDescent="0.25">
      <c r="A545" s="15">
        <v>2833</v>
      </c>
      <c r="B545" s="15">
        <v>0</v>
      </c>
      <c r="C545" s="15" t="s">
        <v>3</v>
      </c>
      <c r="D545" s="15">
        <v>420</v>
      </c>
      <c r="E545" s="15">
        <f t="shared" si="8"/>
        <v>42</v>
      </c>
      <c r="F545" s="15">
        <v>17.8</v>
      </c>
      <c r="G545" s="15">
        <v>0</v>
      </c>
      <c r="H545" s="15">
        <v>0</v>
      </c>
      <c r="I545" s="15">
        <v>0</v>
      </c>
      <c r="J545" s="15" t="s">
        <v>7</v>
      </c>
      <c r="K545" s="15" t="s">
        <v>6</v>
      </c>
      <c r="L545" s="15" t="s">
        <v>8</v>
      </c>
      <c r="M545" s="16">
        <v>43231.415046296301</v>
      </c>
    </row>
    <row r="546" spans="1:13" x14ac:dyDescent="0.25">
      <c r="A546" s="15">
        <v>322</v>
      </c>
      <c r="B546" s="15">
        <v>0</v>
      </c>
      <c r="C546" s="15" t="s">
        <v>3</v>
      </c>
      <c r="D546" s="15">
        <v>422</v>
      </c>
      <c r="E546" s="15">
        <f t="shared" si="8"/>
        <v>42.2</v>
      </c>
      <c r="F546" s="15">
        <v>20.8</v>
      </c>
      <c r="G546" s="15">
        <v>15.4</v>
      </c>
      <c r="H546" s="15">
        <v>5.4</v>
      </c>
      <c r="I546" s="15">
        <v>0</v>
      </c>
      <c r="J546" s="15" t="s">
        <v>5</v>
      </c>
      <c r="K546" s="15" t="s">
        <v>6</v>
      </c>
      <c r="L546" s="15" t="s">
        <v>8</v>
      </c>
      <c r="M546" s="16">
        <v>43188.435486111099</v>
      </c>
    </row>
    <row r="547" spans="1:13" x14ac:dyDescent="0.25">
      <c r="A547" s="15">
        <v>369</v>
      </c>
      <c r="B547" s="15">
        <v>0</v>
      </c>
      <c r="C547" s="15" t="s">
        <v>3</v>
      </c>
      <c r="D547" s="15">
        <v>425</v>
      </c>
      <c r="E547" s="15">
        <f t="shared" si="8"/>
        <v>42.5</v>
      </c>
      <c r="F547" s="15">
        <v>21.4</v>
      </c>
      <c r="G547" s="15">
        <v>13.5</v>
      </c>
      <c r="H547" s="15">
        <v>7.9</v>
      </c>
      <c r="I547" s="15">
        <v>0</v>
      </c>
      <c r="J547" s="15" t="s">
        <v>7</v>
      </c>
      <c r="K547" s="15" t="s">
        <v>6</v>
      </c>
      <c r="L547" s="15" t="s">
        <v>8</v>
      </c>
      <c r="M547" s="16">
        <v>43188.461689814802</v>
      </c>
    </row>
    <row r="548" spans="1:13" x14ac:dyDescent="0.25">
      <c r="A548" s="15">
        <v>3056</v>
      </c>
      <c r="B548" s="15">
        <v>0</v>
      </c>
      <c r="C548" s="15" t="s">
        <v>3</v>
      </c>
      <c r="D548" s="15">
        <v>435</v>
      </c>
      <c r="E548" s="15">
        <f t="shared" si="8"/>
        <v>43.5</v>
      </c>
      <c r="F548" s="15">
        <v>20.6</v>
      </c>
      <c r="G548" s="15">
        <v>15.1</v>
      </c>
      <c r="H548" s="15">
        <v>5.5</v>
      </c>
      <c r="I548" s="15">
        <v>0</v>
      </c>
      <c r="J548" s="15" t="s">
        <v>7</v>
      </c>
      <c r="K548" s="15" t="s">
        <v>6</v>
      </c>
      <c r="L548" s="15" t="s">
        <v>8</v>
      </c>
      <c r="M548" s="16">
        <v>43231.579560185201</v>
      </c>
    </row>
    <row r="549" spans="1:13" x14ac:dyDescent="0.25">
      <c r="A549" s="15">
        <v>57</v>
      </c>
      <c r="B549" s="15">
        <v>0</v>
      </c>
      <c r="C549" s="15" t="s">
        <v>3</v>
      </c>
      <c r="D549" s="15">
        <v>440</v>
      </c>
      <c r="E549" s="15">
        <f t="shared" si="8"/>
        <v>44</v>
      </c>
      <c r="F549" s="15">
        <v>19.5</v>
      </c>
      <c r="G549" s="15">
        <v>9</v>
      </c>
      <c r="H549" s="15">
        <v>10.5</v>
      </c>
      <c r="I549" s="15">
        <v>1</v>
      </c>
      <c r="J549" s="15" t="s">
        <v>7</v>
      </c>
      <c r="K549" s="15" t="s">
        <v>6</v>
      </c>
      <c r="L549" s="15" t="s">
        <v>8</v>
      </c>
      <c r="M549" s="16">
        <v>43184.630173611098</v>
      </c>
    </row>
    <row r="550" spans="1:13" x14ac:dyDescent="0.25">
      <c r="A550" s="15">
        <v>227</v>
      </c>
      <c r="B550" s="15">
        <v>0</v>
      </c>
      <c r="C550" s="15" t="s">
        <v>3</v>
      </c>
      <c r="D550" s="15">
        <v>440</v>
      </c>
      <c r="E550" s="15">
        <f t="shared" si="8"/>
        <v>44</v>
      </c>
      <c r="F550" s="15">
        <v>23.5</v>
      </c>
      <c r="G550" s="15">
        <v>10</v>
      </c>
      <c r="H550" s="15">
        <v>13.5</v>
      </c>
      <c r="I550" s="15">
        <v>0</v>
      </c>
      <c r="J550" s="15" t="s">
        <v>5</v>
      </c>
      <c r="K550" s="15" t="s">
        <v>6</v>
      </c>
      <c r="L550" s="15" t="s">
        <v>8</v>
      </c>
      <c r="M550" s="16">
        <v>43185.652199074102</v>
      </c>
    </row>
    <row r="551" spans="1:13" x14ac:dyDescent="0.25">
      <c r="A551" s="15">
        <v>81</v>
      </c>
      <c r="B551" s="15">
        <v>0</v>
      </c>
      <c r="C551" s="15" t="s">
        <v>3</v>
      </c>
      <c r="D551" s="15">
        <v>441</v>
      </c>
      <c r="E551" s="15">
        <f t="shared" si="8"/>
        <v>44.1</v>
      </c>
      <c r="F551" s="15">
        <v>18.5</v>
      </c>
      <c r="G551" s="15">
        <v>7.5</v>
      </c>
      <c r="H551" s="15">
        <v>11</v>
      </c>
      <c r="I551" s="15">
        <v>0</v>
      </c>
      <c r="J551" s="15" t="s">
        <v>7</v>
      </c>
      <c r="K551" s="15" t="s">
        <v>6</v>
      </c>
      <c r="L551" s="15" t="s">
        <v>8</v>
      </c>
      <c r="M551" s="16">
        <v>43184.671851851897</v>
      </c>
    </row>
    <row r="552" spans="1:13" x14ac:dyDescent="0.25">
      <c r="A552" s="15">
        <v>1829</v>
      </c>
      <c r="B552" s="15">
        <v>0</v>
      </c>
      <c r="C552" s="15" t="s">
        <v>3</v>
      </c>
      <c r="D552" s="15">
        <v>445</v>
      </c>
      <c r="E552" s="15">
        <f t="shared" si="8"/>
        <v>44.5</v>
      </c>
      <c r="F552" s="15">
        <v>23.4</v>
      </c>
      <c r="G552" s="15">
        <v>6.6</v>
      </c>
      <c r="H552" s="15">
        <v>16.8</v>
      </c>
      <c r="I552" s="15">
        <v>0</v>
      </c>
      <c r="J552" s="15" t="s">
        <v>7</v>
      </c>
      <c r="K552" s="15" t="s">
        <v>6</v>
      </c>
      <c r="L552" s="15" t="s">
        <v>8</v>
      </c>
      <c r="M552" s="16">
        <v>43210.407384259299</v>
      </c>
    </row>
    <row r="553" spans="1:13" x14ac:dyDescent="0.25">
      <c r="A553" s="15">
        <v>1023</v>
      </c>
      <c r="B553" s="15">
        <v>0</v>
      </c>
      <c r="C553" s="15" t="s">
        <v>3</v>
      </c>
      <c r="D553" s="15">
        <v>450</v>
      </c>
      <c r="E553" s="15">
        <f t="shared" si="8"/>
        <v>45</v>
      </c>
      <c r="F553" s="15">
        <v>18.100000000000001</v>
      </c>
      <c r="G553" s="15">
        <v>3</v>
      </c>
      <c r="H553" s="15">
        <v>15.1</v>
      </c>
      <c r="I553" s="15">
        <v>1</v>
      </c>
      <c r="J553" s="15" t="s">
        <v>7</v>
      </c>
      <c r="K553" s="15" t="s">
        <v>6</v>
      </c>
      <c r="L553" s="15" t="s">
        <v>8</v>
      </c>
      <c r="M553" s="16">
        <v>43196.541585648098</v>
      </c>
    </row>
    <row r="554" spans="1:13" x14ac:dyDescent="0.25">
      <c r="A554" s="15">
        <v>2913</v>
      </c>
      <c r="B554" s="15">
        <v>0</v>
      </c>
      <c r="C554" s="15" t="s">
        <v>3</v>
      </c>
      <c r="D554" s="15">
        <v>450</v>
      </c>
      <c r="E554" s="15">
        <f t="shared" si="8"/>
        <v>45</v>
      </c>
      <c r="F554" s="15">
        <v>19.100000000000001</v>
      </c>
      <c r="G554" s="15">
        <v>5.6</v>
      </c>
      <c r="H554" s="15">
        <v>13.5</v>
      </c>
      <c r="I554" s="15">
        <v>0</v>
      </c>
      <c r="J554" s="15" t="s">
        <v>7</v>
      </c>
      <c r="K554" s="15" t="s">
        <v>6</v>
      </c>
      <c r="L554" s="15" t="s">
        <v>8</v>
      </c>
      <c r="M554" s="16">
        <v>43231.480740740699</v>
      </c>
    </row>
    <row r="555" spans="1:13" x14ac:dyDescent="0.25">
      <c r="A555" s="15">
        <v>135</v>
      </c>
      <c r="B555" s="15">
        <v>0</v>
      </c>
      <c r="C555" s="15" t="s">
        <v>3</v>
      </c>
      <c r="D555" s="15">
        <v>460</v>
      </c>
      <c r="E555" s="15">
        <f t="shared" si="8"/>
        <v>46</v>
      </c>
      <c r="F555" s="15">
        <v>14.5</v>
      </c>
      <c r="G555" s="15">
        <v>6.8</v>
      </c>
      <c r="H555" s="15">
        <v>7.7</v>
      </c>
      <c r="I555" s="15">
        <v>1</v>
      </c>
      <c r="J555" s="15" t="s">
        <v>5</v>
      </c>
      <c r="K555" s="15" t="s">
        <v>6</v>
      </c>
      <c r="L555" s="15" t="s">
        <v>8</v>
      </c>
      <c r="M555" s="16">
        <v>43185.531759259298</v>
      </c>
    </row>
    <row r="556" spans="1:13" x14ac:dyDescent="0.25">
      <c r="A556" s="15">
        <v>1972</v>
      </c>
      <c r="B556" s="15">
        <v>0</v>
      </c>
      <c r="C556" s="15" t="s">
        <v>3</v>
      </c>
      <c r="D556" s="15">
        <v>460</v>
      </c>
      <c r="E556" s="15">
        <f t="shared" si="8"/>
        <v>46</v>
      </c>
      <c r="F556" s="15">
        <v>20.2</v>
      </c>
      <c r="G556" s="15">
        <v>13.6</v>
      </c>
      <c r="H556" s="15">
        <v>6.6</v>
      </c>
      <c r="I556" s="15">
        <v>0</v>
      </c>
      <c r="J556" s="15" t="s">
        <v>7</v>
      </c>
      <c r="K556" s="15" t="s">
        <v>6</v>
      </c>
      <c r="L556" s="15" t="s">
        <v>8</v>
      </c>
      <c r="M556" s="16">
        <v>43210.5343055556</v>
      </c>
    </row>
    <row r="557" spans="1:13" x14ac:dyDescent="0.25">
      <c r="A557" s="15">
        <v>539</v>
      </c>
      <c r="B557" s="15">
        <v>0</v>
      </c>
      <c r="C557" s="15" t="s">
        <v>3</v>
      </c>
      <c r="D557" s="15">
        <v>465</v>
      </c>
      <c r="E557" s="15">
        <f t="shared" si="8"/>
        <v>46.5</v>
      </c>
      <c r="F557" s="15">
        <v>19.2</v>
      </c>
      <c r="G557" s="15">
        <v>11.2</v>
      </c>
      <c r="H557" s="15">
        <v>8</v>
      </c>
      <c r="I557" s="15">
        <v>1</v>
      </c>
      <c r="J557" s="15" t="s">
        <v>7</v>
      </c>
      <c r="K557" s="15" t="s">
        <v>6</v>
      </c>
      <c r="L557" s="15" t="s">
        <v>8</v>
      </c>
      <c r="M557" s="16">
        <v>43188.645219907397</v>
      </c>
    </row>
    <row r="558" spans="1:13" x14ac:dyDescent="0.25">
      <c r="A558" s="15">
        <v>280</v>
      </c>
      <c r="B558" s="15">
        <v>0</v>
      </c>
      <c r="C558" s="15" t="s">
        <v>3</v>
      </c>
      <c r="D558" s="15">
        <v>470</v>
      </c>
      <c r="E558" s="15">
        <f t="shared" si="8"/>
        <v>47</v>
      </c>
      <c r="F558" s="15">
        <v>22.7</v>
      </c>
      <c r="G558" s="15">
        <v>10.5</v>
      </c>
      <c r="H558" s="15">
        <v>12.2</v>
      </c>
      <c r="I558" s="15">
        <v>1</v>
      </c>
      <c r="J558" s="15" t="s">
        <v>7</v>
      </c>
      <c r="K558" s="15" t="s">
        <v>6</v>
      </c>
      <c r="L558" s="15" t="s">
        <v>8</v>
      </c>
      <c r="M558" s="16">
        <v>43185.702916666698</v>
      </c>
    </row>
    <row r="559" spans="1:13" x14ac:dyDescent="0.25">
      <c r="A559" s="15">
        <v>1592</v>
      </c>
      <c r="B559" s="15">
        <v>0</v>
      </c>
      <c r="C559" s="15" t="s">
        <v>3</v>
      </c>
      <c r="D559" s="15">
        <v>470</v>
      </c>
      <c r="E559" s="15">
        <f t="shared" si="8"/>
        <v>47</v>
      </c>
      <c r="F559" s="15">
        <v>19</v>
      </c>
      <c r="G559" s="15">
        <v>13.6</v>
      </c>
      <c r="H559" s="15">
        <v>5.4</v>
      </c>
      <c r="I559" s="15">
        <v>0</v>
      </c>
      <c r="J559" s="15" t="s">
        <v>7</v>
      </c>
      <c r="K559" s="15" t="s">
        <v>6</v>
      </c>
      <c r="L559" s="15" t="s">
        <v>8</v>
      </c>
      <c r="M559" s="16">
        <v>43209.469328703701</v>
      </c>
    </row>
    <row r="560" spans="1:13" x14ac:dyDescent="0.25">
      <c r="A560" s="15">
        <v>567</v>
      </c>
      <c r="B560" s="15">
        <v>0</v>
      </c>
      <c r="C560" s="15" t="s">
        <v>3</v>
      </c>
      <c r="D560" s="15">
        <v>475</v>
      </c>
      <c r="E560" s="15">
        <f t="shared" si="8"/>
        <v>47.5</v>
      </c>
      <c r="F560" s="15">
        <v>21</v>
      </c>
      <c r="G560" s="15">
        <v>8.1999999999999993</v>
      </c>
      <c r="H560" s="15">
        <v>12.8</v>
      </c>
      <c r="I560" s="15">
        <v>0</v>
      </c>
      <c r="J560" s="15" t="s">
        <v>7</v>
      </c>
      <c r="K560" s="15" t="s">
        <v>6</v>
      </c>
      <c r="L560" s="15" t="s">
        <v>8</v>
      </c>
      <c r="M560" s="16">
        <v>43195.446087962999</v>
      </c>
    </row>
    <row r="561" spans="1:15" x14ac:dyDescent="0.25">
      <c r="A561" s="15">
        <v>811</v>
      </c>
      <c r="B561" s="15">
        <v>0</v>
      </c>
      <c r="C561" s="15" t="s">
        <v>3</v>
      </c>
      <c r="D561" s="15">
        <v>485</v>
      </c>
      <c r="E561" s="15">
        <f t="shared" si="8"/>
        <v>48.5</v>
      </c>
      <c r="F561" s="15">
        <v>24.5</v>
      </c>
      <c r="G561" s="15">
        <v>6.7</v>
      </c>
      <c r="H561" s="15">
        <v>17.8</v>
      </c>
      <c r="I561" s="15">
        <v>0</v>
      </c>
      <c r="J561" s="15" t="s">
        <v>7</v>
      </c>
      <c r="K561" s="15" t="s">
        <v>6</v>
      </c>
      <c r="L561" s="15" t="s">
        <v>8</v>
      </c>
      <c r="M561" s="16">
        <v>43195.673032407401</v>
      </c>
    </row>
    <row r="562" spans="1:15" x14ac:dyDescent="0.25">
      <c r="A562" s="15">
        <v>3127</v>
      </c>
      <c r="B562" s="15">
        <v>0</v>
      </c>
      <c r="C562" s="15" t="s">
        <v>3</v>
      </c>
      <c r="D562" s="15">
        <v>515</v>
      </c>
      <c r="E562" s="15">
        <f t="shared" si="8"/>
        <v>51.5</v>
      </c>
      <c r="F562" s="15">
        <v>18.5</v>
      </c>
      <c r="G562" s="15">
        <v>8.1999999999999993</v>
      </c>
      <c r="H562" s="15">
        <v>10.3</v>
      </c>
      <c r="I562" s="15">
        <v>1</v>
      </c>
      <c r="J562" s="15" t="s">
        <v>7</v>
      </c>
      <c r="K562" s="15" t="s">
        <v>6</v>
      </c>
      <c r="L562" s="15" t="s">
        <v>8</v>
      </c>
      <c r="M562" s="16">
        <v>43251.490601851903</v>
      </c>
    </row>
    <row r="563" spans="1:15" x14ac:dyDescent="0.25">
      <c r="A563" s="15">
        <v>971</v>
      </c>
      <c r="B563" s="15">
        <v>0</v>
      </c>
      <c r="C563" s="15" t="s">
        <v>3</v>
      </c>
      <c r="D563" s="15">
        <v>530</v>
      </c>
      <c r="E563" s="15">
        <f t="shared" si="8"/>
        <v>53</v>
      </c>
      <c r="F563" s="15">
        <v>22.4</v>
      </c>
      <c r="G563" s="15">
        <v>3.4</v>
      </c>
      <c r="H563" s="15">
        <v>19</v>
      </c>
      <c r="I563" s="15">
        <v>0</v>
      </c>
      <c r="J563" s="15" t="s">
        <v>7</v>
      </c>
      <c r="K563" s="15" t="s">
        <v>6</v>
      </c>
      <c r="L563" s="15" t="s">
        <v>8</v>
      </c>
      <c r="M563" s="16">
        <v>43196.5285532407</v>
      </c>
    </row>
    <row r="564" spans="1:15" x14ac:dyDescent="0.25">
      <c r="A564" s="15">
        <v>1475</v>
      </c>
      <c r="B564" s="15">
        <v>0</v>
      </c>
      <c r="C564" s="15" t="s">
        <v>3</v>
      </c>
      <c r="D564" s="15">
        <v>530</v>
      </c>
      <c r="E564" s="15">
        <f t="shared" si="8"/>
        <v>53</v>
      </c>
      <c r="F564" s="15">
        <v>17.8</v>
      </c>
      <c r="G564" s="15">
        <v>13.8</v>
      </c>
      <c r="H564" s="15">
        <v>4</v>
      </c>
      <c r="I564" s="15">
        <v>1</v>
      </c>
      <c r="J564" s="15" t="s">
        <v>7</v>
      </c>
      <c r="K564" s="15" t="s">
        <v>6</v>
      </c>
      <c r="L564" s="15" t="s">
        <v>8</v>
      </c>
      <c r="M564" s="16">
        <v>43202.631828703699</v>
      </c>
    </row>
    <row r="565" spans="1:15" x14ac:dyDescent="0.25">
      <c r="A565" s="15">
        <v>1402</v>
      </c>
      <c r="B565" s="15">
        <v>0</v>
      </c>
      <c r="C565" s="15" t="s">
        <v>3</v>
      </c>
      <c r="D565" s="15">
        <v>545</v>
      </c>
      <c r="E565" s="15">
        <f t="shared" si="8"/>
        <v>54.5</v>
      </c>
      <c r="F565" s="15">
        <v>20.6</v>
      </c>
      <c r="G565" s="15">
        <v>8.8000000000000007</v>
      </c>
      <c r="H565" s="15">
        <v>11.8</v>
      </c>
      <c r="I565" s="15">
        <v>0</v>
      </c>
      <c r="J565" s="15" t="s">
        <v>7</v>
      </c>
      <c r="K565" s="15" t="s">
        <v>6</v>
      </c>
      <c r="L565" s="15" t="s">
        <v>8</v>
      </c>
      <c r="M565" s="16">
        <v>43202.586331018501</v>
      </c>
    </row>
    <row r="566" spans="1:15" x14ac:dyDescent="0.25">
      <c r="A566" s="15">
        <v>3217</v>
      </c>
      <c r="B566" s="15">
        <v>0</v>
      </c>
      <c r="C566" s="15" t="s">
        <v>3</v>
      </c>
      <c r="D566" s="15">
        <v>550</v>
      </c>
      <c r="E566" s="15">
        <f t="shared" si="8"/>
        <v>55</v>
      </c>
      <c r="F566" s="15">
        <v>19.5</v>
      </c>
      <c r="G566" s="15">
        <v>13.5</v>
      </c>
      <c r="H566" s="15">
        <v>6</v>
      </c>
      <c r="I566" s="15">
        <v>0</v>
      </c>
      <c r="J566" s="15" t="s">
        <v>7</v>
      </c>
      <c r="K566" s="15" t="s">
        <v>6</v>
      </c>
      <c r="L566" s="15" t="s">
        <v>8</v>
      </c>
      <c r="M566" s="16">
        <v>43251.558217592603</v>
      </c>
    </row>
    <row r="567" spans="1:15" x14ac:dyDescent="0.25">
      <c r="A567" s="15">
        <v>2075</v>
      </c>
      <c r="B567" s="15">
        <v>0</v>
      </c>
      <c r="C567" s="15" t="s">
        <v>3</v>
      </c>
      <c r="D567" s="15">
        <v>560</v>
      </c>
      <c r="E567" s="15">
        <f t="shared" si="8"/>
        <v>56</v>
      </c>
      <c r="F567" s="15">
        <v>22.3</v>
      </c>
      <c r="G567" s="15">
        <v>6.3</v>
      </c>
      <c r="H567" s="15">
        <v>16</v>
      </c>
      <c r="I567" s="15">
        <v>0</v>
      </c>
      <c r="J567" s="15" t="s">
        <v>7</v>
      </c>
      <c r="K567" s="15" t="s">
        <v>6</v>
      </c>
      <c r="L567" s="15" t="s">
        <v>8</v>
      </c>
      <c r="M567" s="16">
        <v>43213.421006944402</v>
      </c>
    </row>
    <row r="568" spans="1:15" x14ac:dyDescent="0.25">
      <c r="A568" s="15">
        <v>445</v>
      </c>
      <c r="B568" s="15">
        <v>0</v>
      </c>
      <c r="C568" s="15" t="s">
        <v>3</v>
      </c>
      <c r="D568" s="15">
        <v>580</v>
      </c>
      <c r="E568" s="15">
        <f t="shared" si="8"/>
        <v>58</v>
      </c>
      <c r="F568" s="15">
        <v>24.6</v>
      </c>
      <c r="G568" s="15">
        <v>12.5</v>
      </c>
      <c r="H568" s="15">
        <v>12.1</v>
      </c>
      <c r="I568" s="15">
        <v>1</v>
      </c>
      <c r="J568" s="15" t="s">
        <v>5</v>
      </c>
      <c r="K568" s="15" t="s">
        <v>6</v>
      </c>
      <c r="L568" s="15" t="s">
        <v>8</v>
      </c>
      <c r="M568" s="16">
        <v>43188.516192129602</v>
      </c>
    </row>
    <row r="569" spans="1:15" x14ac:dyDescent="0.25">
      <c r="A569" s="15">
        <v>2094</v>
      </c>
      <c r="B569" s="15">
        <v>0</v>
      </c>
      <c r="C569" s="15" t="s">
        <v>3</v>
      </c>
      <c r="D569" s="15">
        <v>600</v>
      </c>
      <c r="E569" s="15">
        <f t="shared" si="8"/>
        <v>60</v>
      </c>
      <c r="F569" s="15">
        <v>23.6</v>
      </c>
      <c r="G569" s="15">
        <v>11.2</v>
      </c>
      <c r="H569" s="15">
        <v>12.4</v>
      </c>
      <c r="I569" s="15">
        <v>0</v>
      </c>
      <c r="J569" s="15" t="s">
        <v>7</v>
      </c>
      <c r="K569" s="15" t="s">
        <v>6</v>
      </c>
      <c r="L569" s="15" t="s">
        <v>8</v>
      </c>
      <c r="M569" s="16">
        <v>43213.424965277802</v>
      </c>
    </row>
    <row r="571" spans="1:15" x14ac:dyDescent="0.25">
      <c r="G571" t="s">
        <v>32</v>
      </c>
      <c r="H571" t="s">
        <v>33</v>
      </c>
      <c r="I571" t="s">
        <v>34</v>
      </c>
      <c r="K571" s="9" t="s">
        <v>35</v>
      </c>
      <c r="L571" s="9" t="s">
        <v>36</v>
      </c>
      <c r="M571" s="9" t="s">
        <v>37</v>
      </c>
      <c r="N571" s="9" t="s">
        <v>38</v>
      </c>
      <c r="O571" s="9" t="s">
        <v>39</v>
      </c>
    </row>
    <row r="572" spans="1:15" x14ac:dyDescent="0.25">
      <c r="G572">
        <v>3.2259000000000002</v>
      </c>
      <c r="H572">
        <v>8.1948000000000008</v>
      </c>
      <c r="I572">
        <v>0.2757</v>
      </c>
      <c r="K572" s="26">
        <v>8</v>
      </c>
      <c r="L572">
        <f>ROUND(G572*LN(K572)+H572,0)</f>
        <v>15</v>
      </c>
      <c r="M572">
        <f>COUNT(E2)</f>
        <v>1</v>
      </c>
      <c r="N572">
        <v>0.03</v>
      </c>
      <c r="O572">
        <f>M572*N572</f>
        <v>0.03</v>
      </c>
    </row>
    <row r="573" spans="1:15" x14ac:dyDescent="0.25">
      <c r="G573">
        <v>3.2259000000000002</v>
      </c>
      <c r="H573">
        <v>8.1948000000000008</v>
      </c>
      <c r="I573">
        <v>0.2757</v>
      </c>
      <c r="K573" s="26">
        <v>10</v>
      </c>
      <c r="L573">
        <f t="shared" ref="L573:L597" si="9">ROUND(G573*LN(K573)+H573,0)</f>
        <v>16</v>
      </c>
      <c r="M573">
        <f>COUNT(E3:E8)</f>
        <v>6</v>
      </c>
      <c r="N573">
        <v>0.06</v>
      </c>
      <c r="O573">
        <f t="shared" ref="O573:O597" si="10">M573*N573</f>
        <v>0.36</v>
      </c>
    </row>
    <row r="574" spans="1:15" x14ac:dyDescent="0.25">
      <c r="G574">
        <v>3.2259000000000002</v>
      </c>
      <c r="H574">
        <v>8.1948000000000008</v>
      </c>
      <c r="I574">
        <v>0.2757</v>
      </c>
      <c r="K574" s="26">
        <v>12</v>
      </c>
      <c r="L574">
        <f t="shared" si="9"/>
        <v>16</v>
      </c>
      <c r="M574">
        <f>COUNT(E9:E34)</f>
        <v>26</v>
      </c>
      <c r="N574">
        <v>0.08</v>
      </c>
      <c r="O574">
        <f t="shared" si="10"/>
        <v>2.08</v>
      </c>
    </row>
    <row r="575" spans="1:15" x14ac:dyDescent="0.25">
      <c r="G575">
        <v>3.2259000000000002</v>
      </c>
      <c r="H575">
        <v>8.1948000000000008</v>
      </c>
      <c r="I575">
        <v>0.2757</v>
      </c>
      <c r="K575" s="26">
        <v>14</v>
      </c>
      <c r="L575">
        <f t="shared" si="9"/>
        <v>17</v>
      </c>
      <c r="M575">
        <f>COUNT(E35:E73)</f>
        <v>39</v>
      </c>
      <c r="N575" s="26">
        <v>0.12</v>
      </c>
      <c r="O575">
        <f t="shared" si="10"/>
        <v>4.68</v>
      </c>
    </row>
    <row r="576" spans="1:15" x14ac:dyDescent="0.25">
      <c r="G576">
        <v>3.2259000000000002</v>
      </c>
      <c r="H576">
        <v>8.1948000000000008</v>
      </c>
      <c r="I576">
        <v>0.2757</v>
      </c>
      <c r="K576" s="26">
        <v>16</v>
      </c>
      <c r="L576">
        <f t="shared" si="9"/>
        <v>17</v>
      </c>
      <c r="M576">
        <f>COUNT(E74:E146)</f>
        <v>73</v>
      </c>
      <c r="N576" s="26">
        <v>0.17</v>
      </c>
      <c r="O576">
        <f t="shared" si="10"/>
        <v>12.41</v>
      </c>
    </row>
    <row r="577" spans="7:15" x14ac:dyDescent="0.25">
      <c r="G577">
        <v>3.2259000000000002</v>
      </c>
      <c r="H577">
        <v>8.1948000000000008</v>
      </c>
      <c r="I577">
        <v>0.2757</v>
      </c>
      <c r="K577" s="26">
        <v>18</v>
      </c>
      <c r="L577">
        <f t="shared" si="9"/>
        <v>18</v>
      </c>
      <c r="M577">
        <f>COUNT(E147:E216)</f>
        <v>70</v>
      </c>
      <c r="N577" s="26">
        <v>0.22</v>
      </c>
      <c r="O577">
        <f t="shared" si="10"/>
        <v>15.4</v>
      </c>
    </row>
    <row r="578" spans="7:15" x14ac:dyDescent="0.25">
      <c r="G578">
        <v>3.2259000000000002</v>
      </c>
      <c r="H578">
        <v>8.1948000000000008</v>
      </c>
      <c r="I578">
        <v>0.2757</v>
      </c>
      <c r="K578" s="26">
        <v>20</v>
      </c>
      <c r="L578">
        <f t="shared" si="9"/>
        <v>18</v>
      </c>
      <c r="M578">
        <f>COUNT(E217:E301)</f>
        <v>85</v>
      </c>
      <c r="N578" s="26">
        <v>0.28000000000000003</v>
      </c>
      <c r="O578">
        <f t="shared" si="10"/>
        <v>23.8</v>
      </c>
    </row>
    <row r="579" spans="7:15" x14ac:dyDescent="0.25">
      <c r="G579">
        <v>3.2259000000000002</v>
      </c>
      <c r="H579">
        <v>8.1948000000000008</v>
      </c>
      <c r="I579">
        <v>0.2757</v>
      </c>
      <c r="K579" s="26">
        <v>22</v>
      </c>
      <c r="L579">
        <f t="shared" si="9"/>
        <v>18</v>
      </c>
      <c r="M579">
        <f>COUNT(E302:E358)</f>
        <v>57</v>
      </c>
      <c r="N579" s="26">
        <v>0.35</v>
      </c>
      <c r="O579">
        <f t="shared" si="10"/>
        <v>19.95</v>
      </c>
    </row>
    <row r="580" spans="7:15" x14ac:dyDescent="0.25">
      <c r="G580">
        <v>3.2259000000000002</v>
      </c>
      <c r="H580">
        <v>8.1948000000000008</v>
      </c>
      <c r="I580">
        <v>0.2757</v>
      </c>
      <c r="K580" s="26">
        <v>24</v>
      </c>
      <c r="L580">
        <f t="shared" si="9"/>
        <v>18</v>
      </c>
      <c r="M580">
        <f>COUNT(E359:E395)</f>
        <v>37</v>
      </c>
      <c r="N580" s="26">
        <v>0.42</v>
      </c>
      <c r="O580">
        <f t="shared" si="10"/>
        <v>15.54</v>
      </c>
    </row>
    <row r="581" spans="7:15" x14ac:dyDescent="0.25">
      <c r="G581">
        <v>3.2259000000000002</v>
      </c>
      <c r="H581">
        <v>8.1948000000000008</v>
      </c>
      <c r="I581">
        <v>0.2757</v>
      </c>
      <c r="K581" s="26">
        <v>26</v>
      </c>
      <c r="L581">
        <f t="shared" si="9"/>
        <v>19</v>
      </c>
      <c r="M581">
        <f>COUNT(E396:E423)</f>
        <v>28</v>
      </c>
      <c r="N581" s="26">
        <v>0.52</v>
      </c>
      <c r="O581">
        <f t="shared" si="10"/>
        <v>14.56</v>
      </c>
    </row>
    <row r="582" spans="7:15" x14ac:dyDescent="0.25">
      <c r="G582">
        <v>3.2259000000000002</v>
      </c>
      <c r="H582">
        <v>8.1948000000000008</v>
      </c>
      <c r="I582">
        <v>0.2757</v>
      </c>
      <c r="K582" s="26">
        <v>28</v>
      </c>
      <c r="L582">
        <f t="shared" si="9"/>
        <v>19</v>
      </c>
      <c r="M582">
        <f>COUNT(E424:E450)</f>
        <v>27</v>
      </c>
      <c r="N582" s="26">
        <v>0.61</v>
      </c>
      <c r="O582">
        <f t="shared" si="10"/>
        <v>16.47</v>
      </c>
    </row>
    <row r="583" spans="7:15" x14ac:dyDescent="0.25">
      <c r="G583">
        <v>3.2259000000000002</v>
      </c>
      <c r="H583">
        <v>8.1948000000000008</v>
      </c>
      <c r="I583">
        <v>0.2757</v>
      </c>
      <c r="K583" s="26">
        <v>30</v>
      </c>
      <c r="L583">
        <f t="shared" si="9"/>
        <v>19</v>
      </c>
      <c r="M583">
        <f>COUNT(E451:E465)</f>
        <v>15</v>
      </c>
      <c r="N583" s="26">
        <v>0.7</v>
      </c>
      <c r="O583">
        <f t="shared" si="10"/>
        <v>10.5</v>
      </c>
    </row>
    <row r="584" spans="7:15" x14ac:dyDescent="0.25">
      <c r="G584">
        <v>3.2259000000000002</v>
      </c>
      <c r="H584">
        <v>8.1948000000000008</v>
      </c>
      <c r="I584">
        <v>0.2757</v>
      </c>
      <c r="K584" s="26">
        <v>32</v>
      </c>
      <c r="L584">
        <f t="shared" si="9"/>
        <v>19</v>
      </c>
      <c r="M584">
        <f>COUNT(E466:E486)</f>
        <v>21</v>
      </c>
      <c r="N584" s="26">
        <v>0.8</v>
      </c>
      <c r="O584">
        <f t="shared" si="10"/>
        <v>16.8</v>
      </c>
    </row>
    <row r="585" spans="7:15" x14ac:dyDescent="0.25">
      <c r="G585">
        <v>3.2259000000000002</v>
      </c>
      <c r="H585">
        <v>8.1948000000000008</v>
      </c>
      <c r="I585">
        <v>0.2757</v>
      </c>
      <c r="K585" s="26">
        <v>34</v>
      </c>
      <c r="L585">
        <f t="shared" si="9"/>
        <v>20</v>
      </c>
      <c r="M585">
        <f>COUNT(E487:E501)</f>
        <v>15</v>
      </c>
      <c r="N585" s="26">
        <v>0.95</v>
      </c>
      <c r="O585">
        <f t="shared" si="10"/>
        <v>14.25</v>
      </c>
    </row>
    <row r="586" spans="7:15" x14ac:dyDescent="0.25">
      <c r="G586">
        <v>3.2259000000000002</v>
      </c>
      <c r="H586">
        <v>8.1948000000000008</v>
      </c>
      <c r="I586">
        <v>0.2757</v>
      </c>
      <c r="K586" s="26">
        <v>36</v>
      </c>
      <c r="L586">
        <f t="shared" si="9"/>
        <v>20</v>
      </c>
      <c r="M586">
        <f>COUNT(E502:E517)</f>
        <v>16</v>
      </c>
      <c r="N586" s="26">
        <v>1.07</v>
      </c>
      <c r="O586">
        <f t="shared" si="10"/>
        <v>17.12</v>
      </c>
    </row>
    <row r="587" spans="7:15" x14ac:dyDescent="0.25">
      <c r="G587">
        <v>3.2259000000000002</v>
      </c>
      <c r="H587">
        <v>8.1948000000000008</v>
      </c>
      <c r="I587">
        <v>0.2757</v>
      </c>
      <c r="K587" s="26">
        <v>38</v>
      </c>
      <c r="L587">
        <f t="shared" si="9"/>
        <v>20</v>
      </c>
      <c r="M587">
        <f>COUNT(E518:E531)</f>
        <v>14</v>
      </c>
      <c r="N587" s="26">
        <v>1.2</v>
      </c>
      <c r="O587">
        <f t="shared" si="10"/>
        <v>16.8</v>
      </c>
    </row>
    <row r="588" spans="7:15" x14ac:dyDescent="0.25">
      <c r="G588">
        <v>3.2259000000000002</v>
      </c>
      <c r="H588">
        <v>8.1948000000000008</v>
      </c>
      <c r="I588">
        <v>0.2757</v>
      </c>
      <c r="K588" s="26">
        <v>40</v>
      </c>
      <c r="L588">
        <f t="shared" si="9"/>
        <v>20</v>
      </c>
      <c r="M588">
        <f>COUNT(E532:E536)</f>
        <v>5</v>
      </c>
      <c r="N588" s="26">
        <v>1.34</v>
      </c>
      <c r="O588">
        <f t="shared" si="10"/>
        <v>6.7</v>
      </c>
    </row>
    <row r="589" spans="7:15" x14ac:dyDescent="0.25">
      <c r="G589">
        <v>3.2259000000000002</v>
      </c>
      <c r="H589">
        <v>8.1948000000000008</v>
      </c>
      <c r="I589">
        <v>0.2757</v>
      </c>
      <c r="K589" s="26">
        <v>42</v>
      </c>
      <c r="L589">
        <f t="shared" si="9"/>
        <v>20</v>
      </c>
      <c r="M589">
        <f>COUNT(E537:E547)</f>
        <v>11</v>
      </c>
      <c r="N589" s="26">
        <v>1.49</v>
      </c>
      <c r="O589">
        <f t="shared" si="10"/>
        <v>16.39</v>
      </c>
    </row>
    <row r="590" spans="7:15" x14ac:dyDescent="0.25">
      <c r="G590">
        <v>3.2259000000000002</v>
      </c>
      <c r="H590">
        <v>8.1948000000000008</v>
      </c>
      <c r="I590">
        <v>0.2757</v>
      </c>
      <c r="K590" s="26">
        <v>44</v>
      </c>
      <c r="L590">
        <f t="shared" si="9"/>
        <v>20</v>
      </c>
      <c r="M590">
        <f>COUNT(E548:E552)</f>
        <v>5</v>
      </c>
      <c r="N590" s="26">
        <v>1.64</v>
      </c>
      <c r="O590">
        <f t="shared" si="10"/>
        <v>8.1999999999999993</v>
      </c>
    </row>
    <row r="591" spans="7:15" x14ac:dyDescent="0.25">
      <c r="G591">
        <v>3.2259000000000002</v>
      </c>
      <c r="H591">
        <v>8.1948000000000008</v>
      </c>
      <c r="I591">
        <v>0.2757</v>
      </c>
      <c r="K591" s="26">
        <v>46</v>
      </c>
      <c r="L591">
        <f t="shared" si="9"/>
        <v>21</v>
      </c>
      <c r="M591">
        <f>COUNT(E553:E557)</f>
        <v>5</v>
      </c>
      <c r="N591" s="26">
        <v>1.88</v>
      </c>
      <c r="O591">
        <f t="shared" si="10"/>
        <v>9.3999999999999986</v>
      </c>
    </row>
    <row r="592" spans="7:15" x14ac:dyDescent="0.25">
      <c r="G592">
        <v>3.2259000000000002</v>
      </c>
      <c r="H592">
        <v>8.1948000000000008</v>
      </c>
      <c r="I592">
        <v>0.2757</v>
      </c>
      <c r="K592" s="26">
        <v>48</v>
      </c>
      <c r="L592">
        <f t="shared" si="9"/>
        <v>21</v>
      </c>
      <c r="M592">
        <f>COUNT(E558:E561)</f>
        <v>4</v>
      </c>
      <c r="N592" s="26">
        <v>2.0499999999999998</v>
      </c>
      <c r="O592">
        <f t="shared" si="10"/>
        <v>8.1999999999999993</v>
      </c>
    </row>
    <row r="593" spans="7:15" x14ac:dyDescent="0.25">
      <c r="G593">
        <v>3.2259000000000002</v>
      </c>
      <c r="H593">
        <v>8.1948000000000008</v>
      </c>
      <c r="I593">
        <v>0.2757</v>
      </c>
      <c r="K593" s="26">
        <v>52</v>
      </c>
      <c r="L593">
        <f t="shared" si="9"/>
        <v>21</v>
      </c>
      <c r="M593">
        <f>COUNT(E562)</f>
        <v>1</v>
      </c>
      <c r="N593" s="26">
        <v>2.4300000000000002</v>
      </c>
      <c r="O593">
        <f t="shared" si="10"/>
        <v>2.4300000000000002</v>
      </c>
    </row>
    <row r="594" spans="7:15" x14ac:dyDescent="0.25">
      <c r="G594">
        <v>3.2259000000000002</v>
      </c>
      <c r="H594">
        <v>8.1948000000000008</v>
      </c>
      <c r="I594">
        <v>0.2757</v>
      </c>
      <c r="K594" s="26">
        <v>54</v>
      </c>
      <c r="L594">
        <f t="shared" si="9"/>
        <v>21</v>
      </c>
      <c r="M594">
        <f>COUNT(E563:E565)</f>
        <v>3</v>
      </c>
      <c r="N594" s="26">
        <v>2.63</v>
      </c>
      <c r="O594">
        <f t="shared" si="10"/>
        <v>7.89</v>
      </c>
    </row>
    <row r="595" spans="7:15" x14ac:dyDescent="0.25">
      <c r="G595">
        <v>3.2259000000000002</v>
      </c>
      <c r="H595">
        <v>8.1948000000000008</v>
      </c>
      <c r="I595">
        <v>0.2757</v>
      </c>
      <c r="K595" s="26">
        <v>56</v>
      </c>
      <c r="L595">
        <f t="shared" si="9"/>
        <v>21</v>
      </c>
      <c r="M595">
        <f>COUNT(E566:E567)</f>
        <v>2</v>
      </c>
      <c r="N595" s="26">
        <v>2.84</v>
      </c>
      <c r="O595">
        <f t="shared" si="10"/>
        <v>5.68</v>
      </c>
    </row>
    <row r="596" spans="7:15" x14ac:dyDescent="0.25">
      <c r="G596">
        <v>3.2259000000000002</v>
      </c>
      <c r="H596">
        <v>8.1948000000000008</v>
      </c>
      <c r="I596">
        <v>0.2757</v>
      </c>
      <c r="K596" s="26">
        <v>58</v>
      </c>
      <c r="L596">
        <f t="shared" si="9"/>
        <v>21</v>
      </c>
      <c r="M596">
        <f>COUNT(E568)</f>
        <v>1</v>
      </c>
      <c r="N596" s="26">
        <v>3.05</v>
      </c>
      <c r="O596">
        <f t="shared" si="10"/>
        <v>3.05</v>
      </c>
    </row>
    <row r="597" spans="7:15" x14ac:dyDescent="0.25">
      <c r="G597">
        <v>3.2259000000000002</v>
      </c>
      <c r="H597">
        <v>8.1948000000000008</v>
      </c>
      <c r="I597">
        <v>0.2757</v>
      </c>
      <c r="K597" s="26">
        <v>60</v>
      </c>
      <c r="L597">
        <f t="shared" si="9"/>
        <v>21</v>
      </c>
      <c r="M597">
        <f>COUNT(E569)</f>
        <v>1</v>
      </c>
      <c r="N597" s="26">
        <v>3.27</v>
      </c>
      <c r="O597">
        <f t="shared" si="10"/>
        <v>3.27</v>
      </c>
    </row>
    <row r="598" spans="7:15" x14ac:dyDescent="0.25">
      <c r="L598" s="25" t="s">
        <v>40</v>
      </c>
      <c r="M598" s="25">
        <f>SUM(M572:M597)</f>
        <v>568</v>
      </c>
      <c r="N598" s="25"/>
      <c r="O598" s="27">
        <f>SUM(O572:O597)</f>
        <v>271.96000000000004</v>
      </c>
    </row>
  </sheetData>
  <sortState xmlns:xlrd2="http://schemas.microsoft.com/office/spreadsheetml/2017/richdata2" ref="A2:O569">
    <sortCondition ref="E2:E569"/>
  </sortState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0219-89DE-4075-8BC1-D357DD75F725}">
  <dimension ref="A1:O1940"/>
  <sheetViews>
    <sheetView zoomScale="106" zoomScaleNormal="106" workbookViewId="0">
      <selection activeCell="F15" sqref="F15"/>
    </sheetView>
  </sheetViews>
  <sheetFormatPr defaultRowHeight="15" x14ac:dyDescent="0.25"/>
  <cols>
    <col min="1" max="1" width="10.42578125" bestFit="1" customWidth="1"/>
    <col min="2" max="2" width="16.5703125" bestFit="1" customWidth="1"/>
    <col min="3" max="3" width="12.7109375" bestFit="1" customWidth="1"/>
    <col min="4" max="4" width="9.42578125" bestFit="1" customWidth="1"/>
    <col min="5" max="5" width="8.5703125" bestFit="1" customWidth="1"/>
    <col min="6" max="6" width="16.28515625" bestFit="1" customWidth="1"/>
    <col min="7" max="7" width="25" bestFit="1" customWidth="1"/>
    <col min="8" max="8" width="16.140625" bestFit="1" customWidth="1"/>
    <col min="9" max="9" width="7.42578125" bestFit="1" customWidth="1"/>
    <col min="10" max="10" width="14.140625" bestFit="1" customWidth="1"/>
    <col min="11" max="11" width="14.42578125" bestFit="1" customWidth="1"/>
    <col min="12" max="12" width="15.85546875" bestFit="1" customWidth="1"/>
    <col min="13" max="13" width="9.5703125" bestFit="1" customWidth="1"/>
    <col min="14" max="14" width="10.85546875" bestFit="1" customWidth="1"/>
    <col min="15" max="15" width="9.5703125" bestFit="1" customWidth="1"/>
  </cols>
  <sheetData>
    <row r="1" spans="1:13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</row>
    <row r="2" spans="1:13" x14ac:dyDescent="0.25">
      <c r="A2">
        <v>29</v>
      </c>
      <c r="B2">
        <v>0</v>
      </c>
      <c r="C2" t="s">
        <v>4</v>
      </c>
      <c r="D2">
        <v>85</v>
      </c>
      <c r="E2">
        <f t="shared" ref="E2:E65" si="0">D2/10</f>
        <v>8.5</v>
      </c>
      <c r="F2">
        <v>4.9000000000000004</v>
      </c>
      <c r="G2">
        <v>1.6</v>
      </c>
      <c r="H2">
        <v>0</v>
      </c>
      <c r="I2">
        <v>1</v>
      </c>
      <c r="J2" t="s">
        <v>5</v>
      </c>
      <c r="K2" t="s">
        <v>6</v>
      </c>
      <c r="L2" t="s">
        <v>10</v>
      </c>
      <c r="M2" s="8">
        <v>43184.549375000002</v>
      </c>
    </row>
    <row r="3" spans="1:13" x14ac:dyDescent="0.25">
      <c r="A3">
        <v>50</v>
      </c>
      <c r="B3">
        <v>0</v>
      </c>
      <c r="C3" t="s">
        <v>4</v>
      </c>
      <c r="D3">
        <v>85</v>
      </c>
      <c r="E3">
        <f t="shared" si="0"/>
        <v>8.5</v>
      </c>
      <c r="F3">
        <v>6.9</v>
      </c>
      <c r="G3">
        <v>0</v>
      </c>
      <c r="H3">
        <v>0</v>
      </c>
      <c r="I3">
        <v>0</v>
      </c>
      <c r="J3" t="s">
        <v>5</v>
      </c>
      <c r="K3" t="s">
        <v>6</v>
      </c>
      <c r="L3" t="s">
        <v>10</v>
      </c>
      <c r="M3" s="8">
        <v>43184.627928240698</v>
      </c>
    </row>
    <row r="4" spans="1:13" x14ac:dyDescent="0.25">
      <c r="A4">
        <v>217</v>
      </c>
      <c r="B4">
        <v>216</v>
      </c>
      <c r="C4" t="s">
        <v>4</v>
      </c>
      <c r="D4">
        <v>95</v>
      </c>
      <c r="E4">
        <f t="shared" si="0"/>
        <v>9.5</v>
      </c>
      <c r="F4">
        <v>7.9</v>
      </c>
      <c r="G4">
        <v>1.2</v>
      </c>
      <c r="H4">
        <v>0</v>
      </c>
      <c r="I4">
        <v>0</v>
      </c>
      <c r="J4" t="s">
        <v>5</v>
      </c>
      <c r="K4" t="s">
        <v>6</v>
      </c>
      <c r="L4" t="s">
        <v>8</v>
      </c>
      <c r="M4" s="8">
        <v>43185.649317129602</v>
      </c>
    </row>
    <row r="5" spans="1:13" x14ac:dyDescent="0.25">
      <c r="A5">
        <v>27</v>
      </c>
      <c r="B5">
        <v>25</v>
      </c>
      <c r="C5" t="s">
        <v>4</v>
      </c>
      <c r="D5">
        <v>97</v>
      </c>
      <c r="E5">
        <f t="shared" si="0"/>
        <v>9.6999999999999993</v>
      </c>
      <c r="F5">
        <v>13.2</v>
      </c>
      <c r="G5">
        <v>9.6999999999999993</v>
      </c>
      <c r="H5">
        <v>0</v>
      </c>
      <c r="I5">
        <v>0</v>
      </c>
      <c r="J5" t="s">
        <v>5</v>
      </c>
      <c r="K5" t="s">
        <v>6</v>
      </c>
      <c r="L5" t="s">
        <v>8</v>
      </c>
      <c r="M5" s="8">
        <v>43184.548414351899</v>
      </c>
    </row>
    <row r="6" spans="1:13" x14ac:dyDescent="0.25">
      <c r="A6">
        <v>38</v>
      </c>
      <c r="B6">
        <v>38</v>
      </c>
      <c r="C6" t="s">
        <v>4</v>
      </c>
      <c r="D6">
        <v>110</v>
      </c>
      <c r="E6">
        <f t="shared" si="0"/>
        <v>11</v>
      </c>
      <c r="F6">
        <v>4.5</v>
      </c>
      <c r="G6">
        <v>1.4</v>
      </c>
      <c r="H6">
        <v>0</v>
      </c>
      <c r="I6">
        <v>0</v>
      </c>
      <c r="J6" t="s">
        <v>5</v>
      </c>
      <c r="K6" t="s">
        <v>6</v>
      </c>
      <c r="L6" t="s">
        <v>10</v>
      </c>
      <c r="M6" s="8">
        <v>43184.598275463002</v>
      </c>
    </row>
    <row r="7" spans="1:13" x14ac:dyDescent="0.25">
      <c r="A7">
        <v>216</v>
      </c>
      <c r="B7">
        <v>216</v>
      </c>
      <c r="C7" t="s">
        <v>4</v>
      </c>
      <c r="D7">
        <v>110</v>
      </c>
      <c r="E7">
        <f t="shared" si="0"/>
        <v>11</v>
      </c>
      <c r="F7">
        <v>7.2</v>
      </c>
      <c r="G7">
        <v>1.1000000000000001</v>
      </c>
      <c r="H7">
        <v>0</v>
      </c>
      <c r="I7">
        <v>0</v>
      </c>
      <c r="J7" t="s">
        <v>5</v>
      </c>
      <c r="K7" t="s">
        <v>6</v>
      </c>
      <c r="L7" t="s">
        <v>8</v>
      </c>
      <c r="M7" s="8">
        <v>43185.6491550926</v>
      </c>
    </row>
    <row r="8" spans="1:13" x14ac:dyDescent="0.25">
      <c r="A8">
        <v>36</v>
      </c>
      <c r="B8">
        <v>36</v>
      </c>
      <c r="C8" t="s">
        <v>4</v>
      </c>
      <c r="D8">
        <v>125</v>
      </c>
      <c r="E8">
        <f t="shared" si="0"/>
        <v>12.5</v>
      </c>
      <c r="F8">
        <v>6.2</v>
      </c>
      <c r="G8">
        <v>165</v>
      </c>
      <c r="H8">
        <v>0</v>
      </c>
      <c r="I8">
        <v>0</v>
      </c>
      <c r="J8" t="s">
        <v>5</v>
      </c>
      <c r="K8" t="s">
        <v>6</v>
      </c>
      <c r="L8" t="s">
        <v>8</v>
      </c>
      <c r="M8" s="8">
        <v>43184.597824074102</v>
      </c>
    </row>
    <row r="9" spans="1:13" x14ac:dyDescent="0.25">
      <c r="A9">
        <v>990</v>
      </c>
      <c r="B9">
        <v>987</v>
      </c>
      <c r="C9" t="s">
        <v>4</v>
      </c>
      <c r="D9">
        <v>70</v>
      </c>
      <c r="E9">
        <f t="shared" si="0"/>
        <v>7</v>
      </c>
      <c r="F9">
        <v>2.1</v>
      </c>
      <c r="G9">
        <v>1.5</v>
      </c>
      <c r="H9">
        <v>0.6</v>
      </c>
      <c r="I9">
        <v>1</v>
      </c>
      <c r="J9" t="s">
        <v>5</v>
      </c>
      <c r="K9" t="s">
        <v>6</v>
      </c>
      <c r="L9" t="s">
        <v>10</v>
      </c>
      <c r="M9" s="8">
        <v>43196.532164351898</v>
      </c>
    </row>
    <row r="10" spans="1:13" x14ac:dyDescent="0.25">
      <c r="A10">
        <v>987</v>
      </c>
      <c r="B10">
        <v>987</v>
      </c>
      <c r="C10" t="s">
        <v>4</v>
      </c>
      <c r="D10">
        <v>70</v>
      </c>
      <c r="E10">
        <f t="shared" si="0"/>
        <v>7</v>
      </c>
      <c r="F10">
        <v>2.2999999999999998</v>
      </c>
      <c r="G10">
        <v>1.2</v>
      </c>
      <c r="H10">
        <v>1.1000000000000001</v>
      </c>
      <c r="I10">
        <v>0</v>
      </c>
      <c r="J10" t="s">
        <v>5</v>
      </c>
      <c r="K10" t="s">
        <v>6</v>
      </c>
      <c r="L10" t="s">
        <v>10</v>
      </c>
      <c r="M10" s="8">
        <v>43196.531724537002</v>
      </c>
    </row>
    <row r="11" spans="1:13" x14ac:dyDescent="0.25">
      <c r="A11">
        <v>742</v>
      </c>
      <c r="B11">
        <v>741</v>
      </c>
      <c r="C11" t="s">
        <v>4</v>
      </c>
      <c r="D11">
        <v>75</v>
      </c>
      <c r="E11">
        <f t="shared" si="0"/>
        <v>7.5</v>
      </c>
      <c r="F11">
        <v>2.2999999999999998</v>
      </c>
      <c r="G11">
        <v>1.6</v>
      </c>
      <c r="H11">
        <v>0.7</v>
      </c>
      <c r="I11">
        <v>0</v>
      </c>
      <c r="J11" t="s">
        <v>5</v>
      </c>
      <c r="K11" t="s">
        <v>6</v>
      </c>
      <c r="L11" t="s">
        <v>10</v>
      </c>
      <c r="M11" s="8">
        <v>43195.586956018502</v>
      </c>
    </row>
    <row r="12" spans="1:13" x14ac:dyDescent="0.25">
      <c r="A12">
        <v>668</v>
      </c>
      <c r="B12">
        <v>667</v>
      </c>
      <c r="C12" t="s">
        <v>4</v>
      </c>
      <c r="D12">
        <v>92</v>
      </c>
      <c r="E12">
        <f t="shared" si="0"/>
        <v>9.1999999999999993</v>
      </c>
      <c r="F12">
        <v>2.5</v>
      </c>
      <c r="G12">
        <v>1.1000000000000001</v>
      </c>
      <c r="H12">
        <v>1.4</v>
      </c>
      <c r="I12">
        <v>0</v>
      </c>
      <c r="J12" t="s">
        <v>5</v>
      </c>
      <c r="K12" t="s">
        <v>6</v>
      </c>
      <c r="L12" t="s">
        <v>8</v>
      </c>
      <c r="M12" s="8">
        <v>43195.512025463002</v>
      </c>
    </row>
    <row r="13" spans="1:13" x14ac:dyDescent="0.25">
      <c r="A13">
        <v>1086</v>
      </c>
      <c r="B13">
        <v>1078</v>
      </c>
      <c r="C13" t="s">
        <v>4</v>
      </c>
      <c r="D13">
        <v>76</v>
      </c>
      <c r="E13">
        <f t="shared" si="0"/>
        <v>7.6</v>
      </c>
      <c r="F13">
        <v>2.8</v>
      </c>
      <c r="G13">
        <v>1.4</v>
      </c>
      <c r="H13">
        <v>1.4</v>
      </c>
      <c r="I13">
        <v>0</v>
      </c>
      <c r="J13" t="s">
        <v>5</v>
      </c>
      <c r="K13" t="s">
        <v>6</v>
      </c>
      <c r="L13" t="s">
        <v>10</v>
      </c>
      <c r="M13" s="8">
        <v>43196.612881944398</v>
      </c>
    </row>
    <row r="14" spans="1:13" x14ac:dyDescent="0.25">
      <c r="A14">
        <v>890</v>
      </c>
      <c r="B14">
        <v>889</v>
      </c>
      <c r="C14" t="s">
        <v>4</v>
      </c>
      <c r="D14">
        <v>73</v>
      </c>
      <c r="E14">
        <f t="shared" si="0"/>
        <v>7.3</v>
      </c>
      <c r="F14">
        <v>2.9</v>
      </c>
      <c r="G14">
        <v>1.4</v>
      </c>
      <c r="H14">
        <v>1.5</v>
      </c>
      <c r="I14">
        <v>0</v>
      </c>
      <c r="J14" t="s">
        <v>5</v>
      </c>
      <c r="K14" t="s">
        <v>6</v>
      </c>
      <c r="L14" t="s">
        <v>10</v>
      </c>
      <c r="M14" s="8">
        <v>43196.411145833299</v>
      </c>
    </row>
    <row r="15" spans="1:13" x14ac:dyDescent="0.25">
      <c r="A15">
        <v>1330</v>
      </c>
      <c r="B15">
        <v>1328</v>
      </c>
      <c r="C15" t="s">
        <v>4</v>
      </c>
      <c r="D15">
        <v>70</v>
      </c>
      <c r="E15">
        <f t="shared" si="0"/>
        <v>7</v>
      </c>
      <c r="F15">
        <v>3.2</v>
      </c>
      <c r="G15">
        <v>0.8</v>
      </c>
      <c r="H15">
        <v>2.4</v>
      </c>
      <c r="I15">
        <v>1</v>
      </c>
      <c r="J15" t="s">
        <v>5</v>
      </c>
      <c r="K15" t="s">
        <v>6</v>
      </c>
      <c r="L15" t="s">
        <v>10</v>
      </c>
      <c r="M15" s="8">
        <v>43202.534409722197</v>
      </c>
    </row>
    <row r="16" spans="1:13" x14ac:dyDescent="0.25">
      <c r="A16">
        <v>1226</v>
      </c>
      <c r="B16">
        <v>1223</v>
      </c>
      <c r="C16" t="s">
        <v>4</v>
      </c>
      <c r="D16">
        <v>70</v>
      </c>
      <c r="E16">
        <f t="shared" si="0"/>
        <v>7</v>
      </c>
      <c r="F16">
        <v>3.4</v>
      </c>
      <c r="G16">
        <v>1.3</v>
      </c>
      <c r="H16">
        <v>2.1</v>
      </c>
      <c r="I16">
        <v>1</v>
      </c>
      <c r="J16" t="s">
        <v>5</v>
      </c>
      <c r="K16" t="s">
        <v>6</v>
      </c>
      <c r="L16" t="s">
        <v>10</v>
      </c>
      <c r="M16" s="8">
        <v>43202.451469907399</v>
      </c>
    </row>
    <row r="17" spans="1:13" x14ac:dyDescent="0.25">
      <c r="A17">
        <v>2074</v>
      </c>
      <c r="B17">
        <v>0</v>
      </c>
      <c r="C17" t="s">
        <v>4</v>
      </c>
      <c r="D17">
        <v>90</v>
      </c>
      <c r="E17">
        <f t="shared" si="0"/>
        <v>9</v>
      </c>
      <c r="F17">
        <v>3.4</v>
      </c>
      <c r="G17">
        <v>1.5</v>
      </c>
      <c r="H17">
        <v>1.9</v>
      </c>
      <c r="I17">
        <v>1</v>
      </c>
      <c r="J17" t="s">
        <v>5</v>
      </c>
      <c r="K17" t="s">
        <v>6</v>
      </c>
      <c r="L17" t="s">
        <v>10</v>
      </c>
      <c r="M17" s="8">
        <v>43213.420694444401</v>
      </c>
    </row>
    <row r="18" spans="1:13" x14ac:dyDescent="0.25">
      <c r="A18">
        <v>1152</v>
      </c>
      <c r="B18">
        <v>1149</v>
      </c>
      <c r="C18" t="s">
        <v>4</v>
      </c>
      <c r="D18">
        <v>110</v>
      </c>
      <c r="E18">
        <f t="shared" si="0"/>
        <v>11</v>
      </c>
      <c r="F18">
        <v>3.5</v>
      </c>
      <c r="G18">
        <v>1</v>
      </c>
      <c r="H18">
        <v>2.5</v>
      </c>
      <c r="I18">
        <v>1</v>
      </c>
      <c r="J18" t="s">
        <v>5</v>
      </c>
      <c r="K18" t="s">
        <v>6</v>
      </c>
      <c r="L18" t="s">
        <v>10</v>
      </c>
      <c r="M18" s="8">
        <v>43196.677511574097</v>
      </c>
    </row>
    <row r="19" spans="1:13" x14ac:dyDescent="0.25">
      <c r="A19">
        <v>1104</v>
      </c>
      <c r="B19">
        <v>1099</v>
      </c>
      <c r="C19" t="s">
        <v>4</v>
      </c>
      <c r="D19">
        <v>70</v>
      </c>
      <c r="E19">
        <f t="shared" si="0"/>
        <v>7</v>
      </c>
      <c r="F19">
        <v>3.6</v>
      </c>
      <c r="G19">
        <v>0.6</v>
      </c>
      <c r="H19">
        <v>3</v>
      </c>
      <c r="I19">
        <v>0</v>
      </c>
      <c r="J19" t="s">
        <v>5</v>
      </c>
      <c r="K19" t="s">
        <v>6</v>
      </c>
      <c r="L19" t="s">
        <v>10</v>
      </c>
      <c r="M19" s="8">
        <v>43196.615775462997</v>
      </c>
    </row>
    <row r="20" spans="1:13" x14ac:dyDescent="0.25">
      <c r="A20">
        <v>1037</v>
      </c>
      <c r="B20">
        <v>1036</v>
      </c>
      <c r="C20" t="s">
        <v>4</v>
      </c>
      <c r="D20">
        <v>75</v>
      </c>
      <c r="E20">
        <f t="shared" si="0"/>
        <v>7.5</v>
      </c>
      <c r="F20">
        <v>3.7</v>
      </c>
      <c r="G20">
        <v>0.7</v>
      </c>
      <c r="H20">
        <v>3</v>
      </c>
      <c r="I20">
        <v>1</v>
      </c>
      <c r="J20" t="s">
        <v>5</v>
      </c>
      <c r="K20" t="s">
        <v>6</v>
      </c>
      <c r="L20" t="s">
        <v>10</v>
      </c>
      <c r="M20" s="8">
        <v>43196.573993055601</v>
      </c>
    </row>
    <row r="21" spans="1:13" x14ac:dyDescent="0.25">
      <c r="A21">
        <v>1227</v>
      </c>
      <c r="B21">
        <v>1223</v>
      </c>
      <c r="C21" t="s">
        <v>4</v>
      </c>
      <c r="D21">
        <v>85</v>
      </c>
      <c r="E21">
        <f t="shared" si="0"/>
        <v>8.5</v>
      </c>
      <c r="F21">
        <v>3.7</v>
      </c>
      <c r="G21">
        <v>1.4</v>
      </c>
      <c r="H21">
        <v>2.2999999999999998</v>
      </c>
      <c r="I21">
        <v>0</v>
      </c>
      <c r="J21" t="s">
        <v>5</v>
      </c>
      <c r="K21" t="s">
        <v>6</v>
      </c>
      <c r="L21" t="s">
        <v>10</v>
      </c>
      <c r="M21" s="8">
        <v>43202.455590277801</v>
      </c>
    </row>
    <row r="22" spans="1:13" x14ac:dyDescent="0.25">
      <c r="A22">
        <v>1836</v>
      </c>
      <c r="B22">
        <v>1836</v>
      </c>
      <c r="C22" t="s">
        <v>4</v>
      </c>
      <c r="D22">
        <v>120</v>
      </c>
      <c r="E22">
        <f t="shared" si="0"/>
        <v>12</v>
      </c>
      <c r="F22">
        <v>3.8</v>
      </c>
      <c r="G22">
        <v>1.35</v>
      </c>
      <c r="H22">
        <v>2.4500000000000002</v>
      </c>
      <c r="I22">
        <v>0</v>
      </c>
      <c r="J22" t="s">
        <v>5</v>
      </c>
      <c r="K22" t="s">
        <v>6</v>
      </c>
      <c r="L22" t="s">
        <v>13</v>
      </c>
      <c r="M22" s="8">
        <v>43210.408668981501</v>
      </c>
    </row>
    <row r="23" spans="1:13" x14ac:dyDescent="0.25">
      <c r="A23">
        <v>930</v>
      </c>
      <c r="B23">
        <v>929</v>
      </c>
      <c r="C23" t="s">
        <v>4</v>
      </c>
      <c r="D23">
        <v>80</v>
      </c>
      <c r="E23">
        <f t="shared" si="0"/>
        <v>8</v>
      </c>
      <c r="F23">
        <v>3.9</v>
      </c>
      <c r="G23">
        <v>1.7</v>
      </c>
      <c r="H23">
        <v>2.2000000000000002</v>
      </c>
      <c r="I23">
        <v>0</v>
      </c>
      <c r="J23" t="s">
        <v>5</v>
      </c>
      <c r="K23" t="s">
        <v>6</v>
      </c>
      <c r="L23" t="s">
        <v>10</v>
      </c>
      <c r="M23" s="8">
        <v>43196.440949074102</v>
      </c>
    </row>
    <row r="24" spans="1:13" x14ac:dyDescent="0.25">
      <c r="A24">
        <v>499</v>
      </c>
      <c r="B24">
        <v>498</v>
      </c>
      <c r="C24" t="s">
        <v>4</v>
      </c>
      <c r="D24">
        <v>71</v>
      </c>
      <c r="E24">
        <f t="shared" si="0"/>
        <v>7.1</v>
      </c>
      <c r="F24">
        <v>4</v>
      </c>
      <c r="G24">
        <v>0</v>
      </c>
      <c r="H24">
        <v>0</v>
      </c>
      <c r="I24">
        <v>0</v>
      </c>
      <c r="J24" t="s">
        <v>5</v>
      </c>
      <c r="K24" t="s">
        <v>6</v>
      </c>
      <c r="L24" t="s">
        <v>10</v>
      </c>
      <c r="M24" s="8">
        <v>43188.596851851798</v>
      </c>
    </row>
    <row r="25" spans="1:13" x14ac:dyDescent="0.25">
      <c r="A25">
        <v>829</v>
      </c>
      <c r="B25">
        <v>826</v>
      </c>
      <c r="C25" t="s">
        <v>4</v>
      </c>
      <c r="D25">
        <v>83</v>
      </c>
      <c r="E25">
        <f t="shared" si="0"/>
        <v>8.3000000000000007</v>
      </c>
      <c r="F25">
        <v>4</v>
      </c>
      <c r="G25">
        <v>1.1000000000000001</v>
      </c>
      <c r="H25">
        <v>2.9</v>
      </c>
      <c r="I25">
        <v>1</v>
      </c>
      <c r="J25" t="s">
        <v>5</v>
      </c>
      <c r="K25" t="s">
        <v>6</v>
      </c>
      <c r="L25" t="s">
        <v>13</v>
      </c>
      <c r="M25" s="8">
        <v>43195.676111111097</v>
      </c>
    </row>
    <row r="26" spans="1:13" x14ac:dyDescent="0.25">
      <c r="A26">
        <v>747</v>
      </c>
      <c r="B26">
        <v>746</v>
      </c>
      <c r="C26" t="s">
        <v>4</v>
      </c>
      <c r="D26">
        <v>72</v>
      </c>
      <c r="E26">
        <f t="shared" si="0"/>
        <v>7.2</v>
      </c>
      <c r="F26">
        <v>4.0999999999999996</v>
      </c>
      <c r="G26">
        <v>1.4</v>
      </c>
      <c r="H26">
        <v>2.7</v>
      </c>
      <c r="I26">
        <v>0</v>
      </c>
      <c r="J26" t="s">
        <v>5</v>
      </c>
      <c r="K26" t="s">
        <v>6</v>
      </c>
      <c r="L26" t="s">
        <v>13</v>
      </c>
      <c r="M26" s="8">
        <v>43195.592557870397</v>
      </c>
    </row>
    <row r="27" spans="1:13" x14ac:dyDescent="0.25">
      <c r="A27">
        <v>1415</v>
      </c>
      <c r="B27">
        <v>1413</v>
      </c>
      <c r="C27" t="s">
        <v>4</v>
      </c>
      <c r="D27">
        <v>71</v>
      </c>
      <c r="E27">
        <f t="shared" si="0"/>
        <v>7.1</v>
      </c>
      <c r="F27">
        <v>4.2</v>
      </c>
      <c r="G27">
        <v>0.9</v>
      </c>
      <c r="H27">
        <v>3.3</v>
      </c>
      <c r="I27">
        <v>0</v>
      </c>
      <c r="J27" t="s">
        <v>5</v>
      </c>
      <c r="K27" t="s">
        <v>6</v>
      </c>
      <c r="L27" t="s">
        <v>13</v>
      </c>
      <c r="M27" s="8">
        <v>43202.591203703698</v>
      </c>
    </row>
    <row r="28" spans="1:13" x14ac:dyDescent="0.25">
      <c r="A28">
        <v>1218</v>
      </c>
      <c r="B28">
        <v>1211</v>
      </c>
      <c r="C28" t="s">
        <v>4</v>
      </c>
      <c r="D28">
        <v>90</v>
      </c>
      <c r="E28">
        <f t="shared" si="0"/>
        <v>9</v>
      </c>
      <c r="F28">
        <v>4.2</v>
      </c>
      <c r="G28">
        <v>1.5</v>
      </c>
      <c r="H28">
        <v>2.7</v>
      </c>
      <c r="I28">
        <v>1</v>
      </c>
      <c r="J28" t="s">
        <v>5</v>
      </c>
      <c r="K28" t="s">
        <v>6</v>
      </c>
      <c r="L28" t="s">
        <v>10</v>
      </c>
      <c r="M28" s="8">
        <v>43196.720081018502</v>
      </c>
    </row>
    <row r="29" spans="1:13" x14ac:dyDescent="0.25">
      <c r="A29">
        <v>1408</v>
      </c>
      <c r="B29">
        <v>0</v>
      </c>
      <c r="C29" t="s">
        <v>4</v>
      </c>
      <c r="D29">
        <v>100</v>
      </c>
      <c r="E29">
        <f t="shared" si="0"/>
        <v>10</v>
      </c>
      <c r="F29">
        <v>4.2</v>
      </c>
      <c r="G29">
        <v>1.2</v>
      </c>
      <c r="H29">
        <v>3</v>
      </c>
      <c r="I29">
        <v>0</v>
      </c>
      <c r="J29" t="s">
        <v>5</v>
      </c>
      <c r="K29" t="s">
        <v>6</v>
      </c>
      <c r="L29" t="s">
        <v>10</v>
      </c>
      <c r="M29" s="8">
        <v>43202.589247685202</v>
      </c>
    </row>
    <row r="30" spans="1:13" x14ac:dyDescent="0.25">
      <c r="A30">
        <v>2709</v>
      </c>
      <c r="B30">
        <v>2709</v>
      </c>
      <c r="C30" t="s">
        <v>4</v>
      </c>
      <c r="D30">
        <v>135</v>
      </c>
      <c r="E30">
        <f t="shared" si="0"/>
        <v>13.5</v>
      </c>
      <c r="F30">
        <v>4.2</v>
      </c>
      <c r="G30">
        <v>1.5</v>
      </c>
      <c r="H30">
        <v>2.7</v>
      </c>
      <c r="I30">
        <v>1</v>
      </c>
      <c r="J30" t="s">
        <v>5</v>
      </c>
      <c r="K30" t="s">
        <v>6</v>
      </c>
      <c r="L30" t="s">
        <v>8</v>
      </c>
      <c r="M30" s="8">
        <v>43230.559490740699</v>
      </c>
    </row>
    <row r="31" spans="1:13" x14ac:dyDescent="0.25">
      <c r="A31">
        <v>746</v>
      </c>
      <c r="B31">
        <v>746</v>
      </c>
      <c r="C31" t="s">
        <v>4</v>
      </c>
      <c r="D31">
        <v>72</v>
      </c>
      <c r="E31">
        <f t="shared" si="0"/>
        <v>7.2</v>
      </c>
      <c r="F31">
        <v>4.3</v>
      </c>
      <c r="G31">
        <v>1.3</v>
      </c>
      <c r="H31">
        <v>3</v>
      </c>
      <c r="I31">
        <v>0</v>
      </c>
      <c r="J31" t="s">
        <v>5</v>
      </c>
      <c r="K31" t="s">
        <v>6</v>
      </c>
      <c r="L31" t="s">
        <v>8</v>
      </c>
      <c r="M31" s="8">
        <v>43195.592407407399</v>
      </c>
    </row>
    <row r="32" spans="1:13" x14ac:dyDescent="0.25">
      <c r="A32">
        <v>3124</v>
      </c>
      <c r="B32">
        <v>3124</v>
      </c>
      <c r="C32" t="s">
        <v>4</v>
      </c>
      <c r="D32">
        <v>85</v>
      </c>
      <c r="E32">
        <f t="shared" si="0"/>
        <v>8.5</v>
      </c>
      <c r="F32">
        <v>4.3</v>
      </c>
      <c r="G32">
        <v>1.1499999999999999</v>
      </c>
      <c r="H32">
        <v>3.15</v>
      </c>
      <c r="I32">
        <v>1</v>
      </c>
      <c r="J32" t="s">
        <v>5</v>
      </c>
      <c r="K32" t="s">
        <v>6</v>
      </c>
      <c r="L32" t="s">
        <v>10</v>
      </c>
      <c r="M32" s="8">
        <v>43251.490243055603</v>
      </c>
    </row>
    <row r="33" spans="1:13" x14ac:dyDescent="0.25">
      <c r="A33">
        <v>1533</v>
      </c>
      <c r="B33">
        <v>1530</v>
      </c>
      <c r="C33" t="s">
        <v>4</v>
      </c>
      <c r="D33">
        <v>90</v>
      </c>
      <c r="E33">
        <f t="shared" si="0"/>
        <v>9</v>
      </c>
      <c r="F33">
        <v>4.3</v>
      </c>
      <c r="G33">
        <v>0.9</v>
      </c>
      <c r="H33">
        <v>3.4</v>
      </c>
      <c r="I33">
        <v>0</v>
      </c>
      <c r="J33" t="s">
        <v>5</v>
      </c>
      <c r="K33" t="s">
        <v>6</v>
      </c>
      <c r="L33" t="s">
        <v>8</v>
      </c>
      <c r="M33" s="8">
        <v>43209.425682870402</v>
      </c>
    </row>
    <row r="34" spans="1:13" x14ac:dyDescent="0.25">
      <c r="A34">
        <v>1257</v>
      </c>
      <c r="B34">
        <v>1257</v>
      </c>
      <c r="C34" t="s">
        <v>4</v>
      </c>
      <c r="D34">
        <v>95</v>
      </c>
      <c r="E34">
        <f t="shared" si="0"/>
        <v>9.5</v>
      </c>
      <c r="F34">
        <v>4.3</v>
      </c>
      <c r="G34">
        <v>1.4</v>
      </c>
      <c r="H34">
        <v>2.9</v>
      </c>
      <c r="I34">
        <v>1</v>
      </c>
      <c r="J34" t="s">
        <v>5</v>
      </c>
      <c r="K34" t="s">
        <v>6</v>
      </c>
      <c r="L34" t="s">
        <v>10</v>
      </c>
      <c r="M34" s="8">
        <v>43202.462037037003</v>
      </c>
    </row>
    <row r="35" spans="1:13" x14ac:dyDescent="0.25">
      <c r="A35">
        <v>686</v>
      </c>
      <c r="B35">
        <v>684</v>
      </c>
      <c r="C35" t="s">
        <v>4</v>
      </c>
      <c r="D35">
        <v>70</v>
      </c>
      <c r="E35">
        <f t="shared" si="0"/>
        <v>7</v>
      </c>
      <c r="F35">
        <v>4.5</v>
      </c>
      <c r="G35">
        <v>1.5</v>
      </c>
      <c r="H35">
        <v>3</v>
      </c>
      <c r="I35">
        <v>1</v>
      </c>
      <c r="J35" t="s">
        <v>5</v>
      </c>
      <c r="K35" t="s">
        <v>6</v>
      </c>
      <c r="L35" t="s">
        <v>10</v>
      </c>
      <c r="M35" s="8">
        <v>43195.556608796302</v>
      </c>
    </row>
    <row r="36" spans="1:13" x14ac:dyDescent="0.25">
      <c r="A36">
        <v>1228</v>
      </c>
      <c r="B36">
        <v>1223</v>
      </c>
      <c r="C36" t="s">
        <v>4</v>
      </c>
      <c r="D36">
        <v>70</v>
      </c>
      <c r="E36">
        <f t="shared" si="0"/>
        <v>7</v>
      </c>
      <c r="F36">
        <v>4.5999999999999996</v>
      </c>
      <c r="G36">
        <v>0.9</v>
      </c>
      <c r="H36">
        <v>3.7</v>
      </c>
      <c r="I36">
        <v>0</v>
      </c>
      <c r="J36" t="s">
        <v>5</v>
      </c>
      <c r="K36" t="s">
        <v>6</v>
      </c>
      <c r="L36" t="s">
        <v>10</v>
      </c>
      <c r="M36" s="8">
        <v>43202.455717592602</v>
      </c>
    </row>
    <row r="37" spans="1:13" x14ac:dyDescent="0.25">
      <c r="A37">
        <v>778</v>
      </c>
      <c r="B37">
        <v>0</v>
      </c>
      <c r="C37" t="s">
        <v>4</v>
      </c>
      <c r="D37">
        <v>93</v>
      </c>
      <c r="E37">
        <f t="shared" si="0"/>
        <v>9.3000000000000007</v>
      </c>
      <c r="F37">
        <v>4.5999999999999996</v>
      </c>
      <c r="G37">
        <v>1.45</v>
      </c>
      <c r="H37">
        <v>3.15</v>
      </c>
      <c r="I37">
        <v>0</v>
      </c>
      <c r="J37" t="s">
        <v>5</v>
      </c>
      <c r="K37" t="s">
        <v>6</v>
      </c>
      <c r="L37" t="s">
        <v>10</v>
      </c>
      <c r="M37" s="8">
        <v>43195.624467592599</v>
      </c>
    </row>
    <row r="38" spans="1:13" x14ac:dyDescent="0.25">
      <c r="A38">
        <v>513</v>
      </c>
      <c r="B38">
        <v>513</v>
      </c>
      <c r="C38" t="s">
        <v>4</v>
      </c>
      <c r="D38">
        <v>101</v>
      </c>
      <c r="E38">
        <f t="shared" si="0"/>
        <v>10.1</v>
      </c>
      <c r="F38">
        <v>4.5999999999999996</v>
      </c>
      <c r="G38">
        <v>1.5</v>
      </c>
      <c r="H38">
        <v>3.1</v>
      </c>
      <c r="I38">
        <v>0</v>
      </c>
      <c r="J38" t="s">
        <v>5</v>
      </c>
      <c r="K38" t="s">
        <v>6</v>
      </c>
      <c r="L38" t="s">
        <v>8</v>
      </c>
      <c r="M38" s="8">
        <v>43188.599386574097</v>
      </c>
    </row>
    <row r="39" spans="1:13" x14ac:dyDescent="0.25">
      <c r="A39">
        <v>1432</v>
      </c>
      <c r="B39">
        <v>1424</v>
      </c>
      <c r="C39" t="s">
        <v>4</v>
      </c>
      <c r="D39">
        <v>160</v>
      </c>
      <c r="E39">
        <f t="shared" si="0"/>
        <v>16</v>
      </c>
      <c r="F39">
        <v>4.8</v>
      </c>
      <c r="G39">
        <v>1.6</v>
      </c>
      <c r="H39">
        <v>3.2</v>
      </c>
      <c r="I39">
        <v>1</v>
      </c>
      <c r="J39" t="s">
        <v>5</v>
      </c>
      <c r="K39" t="s">
        <v>6</v>
      </c>
      <c r="L39" t="s">
        <v>10</v>
      </c>
      <c r="M39" s="8">
        <v>43202.622418981497</v>
      </c>
    </row>
    <row r="40" spans="1:13" x14ac:dyDescent="0.25">
      <c r="A40">
        <v>1310</v>
      </c>
      <c r="B40">
        <v>1307</v>
      </c>
      <c r="C40" t="s">
        <v>4</v>
      </c>
      <c r="D40">
        <v>70</v>
      </c>
      <c r="E40">
        <f t="shared" si="0"/>
        <v>7</v>
      </c>
      <c r="F40">
        <v>5.0999999999999996</v>
      </c>
      <c r="G40">
        <v>1</v>
      </c>
      <c r="H40">
        <v>4.0999999999999996</v>
      </c>
      <c r="I40">
        <v>1</v>
      </c>
      <c r="J40" t="s">
        <v>5</v>
      </c>
      <c r="K40" t="s">
        <v>6</v>
      </c>
      <c r="L40" t="s">
        <v>10</v>
      </c>
      <c r="M40" s="8">
        <v>43202.530763888899</v>
      </c>
    </row>
    <row r="41" spans="1:13" x14ac:dyDescent="0.25">
      <c r="A41">
        <v>1148</v>
      </c>
      <c r="B41">
        <v>1147</v>
      </c>
      <c r="C41" t="s">
        <v>4</v>
      </c>
      <c r="D41">
        <v>80</v>
      </c>
      <c r="E41">
        <f t="shared" si="0"/>
        <v>8</v>
      </c>
      <c r="F41">
        <v>5.0999999999999996</v>
      </c>
      <c r="G41">
        <v>1.5</v>
      </c>
      <c r="H41">
        <v>3.6</v>
      </c>
      <c r="I41">
        <v>1</v>
      </c>
      <c r="J41" t="s">
        <v>5</v>
      </c>
      <c r="K41" t="s">
        <v>6</v>
      </c>
      <c r="L41" t="s">
        <v>10</v>
      </c>
      <c r="M41" s="8">
        <v>43196.6769444444</v>
      </c>
    </row>
    <row r="42" spans="1:13" x14ac:dyDescent="0.25">
      <c r="A42">
        <v>1301</v>
      </c>
      <c r="B42">
        <v>1301</v>
      </c>
      <c r="C42" t="s">
        <v>4</v>
      </c>
      <c r="D42">
        <v>90</v>
      </c>
      <c r="E42">
        <f t="shared" si="0"/>
        <v>9</v>
      </c>
      <c r="F42">
        <v>5.0999999999999996</v>
      </c>
      <c r="G42">
        <v>0.8</v>
      </c>
      <c r="H42">
        <v>4.3</v>
      </c>
      <c r="I42">
        <v>1</v>
      </c>
      <c r="J42" t="s">
        <v>5</v>
      </c>
      <c r="K42" t="s">
        <v>6</v>
      </c>
      <c r="L42" t="s">
        <v>10</v>
      </c>
      <c r="M42" s="8">
        <v>43202.529293981497</v>
      </c>
    </row>
    <row r="43" spans="1:13" x14ac:dyDescent="0.25">
      <c r="A43">
        <v>2233</v>
      </c>
      <c r="B43">
        <v>2230</v>
      </c>
      <c r="C43" t="s">
        <v>4</v>
      </c>
      <c r="D43">
        <v>90</v>
      </c>
      <c r="E43">
        <f t="shared" si="0"/>
        <v>9</v>
      </c>
      <c r="F43">
        <v>5.0999999999999996</v>
      </c>
      <c r="G43">
        <v>1.4</v>
      </c>
      <c r="H43">
        <v>3.7</v>
      </c>
      <c r="I43">
        <v>1</v>
      </c>
      <c r="J43" t="s">
        <v>5</v>
      </c>
      <c r="K43" t="s">
        <v>6</v>
      </c>
      <c r="L43" t="s">
        <v>8</v>
      </c>
      <c r="M43" s="8">
        <v>43216.4167592593</v>
      </c>
    </row>
    <row r="44" spans="1:13" x14ac:dyDescent="0.25">
      <c r="A44">
        <v>868</v>
      </c>
      <c r="B44">
        <v>868</v>
      </c>
      <c r="C44" t="s">
        <v>4</v>
      </c>
      <c r="D44">
        <v>70</v>
      </c>
      <c r="E44">
        <f t="shared" si="0"/>
        <v>7</v>
      </c>
      <c r="F44">
        <v>5.2</v>
      </c>
      <c r="G44">
        <v>1.3</v>
      </c>
      <c r="H44">
        <v>3.9</v>
      </c>
      <c r="I44">
        <v>1</v>
      </c>
      <c r="J44" t="s">
        <v>5</v>
      </c>
      <c r="K44" t="s">
        <v>6</v>
      </c>
      <c r="L44" t="s">
        <v>10</v>
      </c>
      <c r="M44" s="8">
        <v>43196.407592592601</v>
      </c>
    </row>
    <row r="45" spans="1:13" x14ac:dyDescent="0.25">
      <c r="A45">
        <v>885</v>
      </c>
      <c r="B45">
        <v>885</v>
      </c>
      <c r="C45" t="s">
        <v>4</v>
      </c>
      <c r="D45">
        <v>70</v>
      </c>
      <c r="E45">
        <f t="shared" si="0"/>
        <v>7</v>
      </c>
      <c r="F45">
        <v>5.2</v>
      </c>
      <c r="G45">
        <v>1.3</v>
      </c>
      <c r="H45">
        <v>3.9</v>
      </c>
      <c r="I45">
        <v>0</v>
      </c>
      <c r="J45" t="s">
        <v>5</v>
      </c>
      <c r="K45" t="s">
        <v>6</v>
      </c>
      <c r="L45" t="s">
        <v>10</v>
      </c>
      <c r="M45" s="8">
        <v>43196.410416666702</v>
      </c>
    </row>
    <row r="46" spans="1:13" x14ac:dyDescent="0.25">
      <c r="A46">
        <v>2377</v>
      </c>
      <c r="B46">
        <v>2376</v>
      </c>
      <c r="C46" t="s">
        <v>4</v>
      </c>
      <c r="D46">
        <v>73</v>
      </c>
      <c r="E46">
        <f t="shared" si="0"/>
        <v>7.3</v>
      </c>
      <c r="F46">
        <v>5.2</v>
      </c>
      <c r="G46">
        <v>1.4</v>
      </c>
      <c r="H46">
        <v>3.8</v>
      </c>
      <c r="I46">
        <v>1</v>
      </c>
      <c r="J46" t="s">
        <v>5</v>
      </c>
      <c r="K46" t="s">
        <v>6</v>
      </c>
      <c r="L46" t="s">
        <v>13</v>
      </c>
      <c r="M46" s="8">
        <v>43216.505185185197</v>
      </c>
    </row>
    <row r="47" spans="1:13" x14ac:dyDescent="0.25">
      <c r="A47">
        <v>751</v>
      </c>
      <c r="B47">
        <v>751</v>
      </c>
      <c r="C47" t="s">
        <v>4</v>
      </c>
      <c r="D47">
        <v>82</v>
      </c>
      <c r="E47">
        <f t="shared" si="0"/>
        <v>8.1999999999999993</v>
      </c>
      <c r="F47">
        <v>5.2</v>
      </c>
      <c r="G47">
        <v>1.1000000000000001</v>
      </c>
      <c r="H47">
        <v>4.0999999999999996</v>
      </c>
      <c r="I47">
        <v>1</v>
      </c>
      <c r="J47" t="s">
        <v>5</v>
      </c>
      <c r="K47" t="s">
        <v>6</v>
      </c>
      <c r="L47" t="s">
        <v>10</v>
      </c>
      <c r="M47" s="8">
        <v>43195.617604166699</v>
      </c>
    </row>
    <row r="48" spans="1:13" x14ac:dyDescent="0.25">
      <c r="A48">
        <v>1419</v>
      </c>
      <c r="B48">
        <v>1419</v>
      </c>
      <c r="C48" t="s">
        <v>4</v>
      </c>
      <c r="D48">
        <v>90</v>
      </c>
      <c r="E48">
        <f t="shared" si="0"/>
        <v>9</v>
      </c>
      <c r="F48">
        <v>5.2</v>
      </c>
      <c r="G48">
        <v>1.5</v>
      </c>
      <c r="H48">
        <v>3.7</v>
      </c>
      <c r="I48">
        <v>1</v>
      </c>
      <c r="J48" t="s">
        <v>5</v>
      </c>
      <c r="K48" t="s">
        <v>6</v>
      </c>
      <c r="L48" t="s">
        <v>10</v>
      </c>
      <c r="M48" s="8">
        <v>43202.620046296302</v>
      </c>
    </row>
    <row r="49" spans="1:13" x14ac:dyDescent="0.25">
      <c r="A49">
        <v>704</v>
      </c>
      <c r="B49">
        <v>704</v>
      </c>
      <c r="C49" t="s">
        <v>4</v>
      </c>
      <c r="D49">
        <v>102</v>
      </c>
      <c r="E49">
        <f t="shared" si="0"/>
        <v>10.199999999999999</v>
      </c>
      <c r="F49">
        <v>5.2</v>
      </c>
      <c r="G49">
        <v>1.4</v>
      </c>
      <c r="H49">
        <v>3.8</v>
      </c>
      <c r="I49">
        <v>1</v>
      </c>
      <c r="J49" t="s">
        <v>5</v>
      </c>
      <c r="K49" t="s">
        <v>6</v>
      </c>
      <c r="L49" t="s">
        <v>10</v>
      </c>
      <c r="M49" s="8">
        <v>43195.561145833301</v>
      </c>
    </row>
    <row r="50" spans="1:13" x14ac:dyDescent="0.25">
      <c r="A50">
        <v>1542</v>
      </c>
      <c r="B50">
        <v>1542</v>
      </c>
      <c r="C50" t="s">
        <v>4</v>
      </c>
      <c r="D50">
        <v>120</v>
      </c>
      <c r="E50">
        <f t="shared" si="0"/>
        <v>12</v>
      </c>
      <c r="F50">
        <v>5.2</v>
      </c>
      <c r="G50">
        <v>1.5</v>
      </c>
      <c r="H50">
        <v>3.7</v>
      </c>
      <c r="I50">
        <v>0</v>
      </c>
      <c r="J50" t="s">
        <v>5</v>
      </c>
      <c r="K50" t="s">
        <v>6</v>
      </c>
      <c r="L50" t="s">
        <v>10</v>
      </c>
      <c r="M50" s="8">
        <v>43209.426898148202</v>
      </c>
    </row>
    <row r="51" spans="1:13" x14ac:dyDescent="0.25">
      <c r="A51">
        <v>752</v>
      </c>
      <c r="B51">
        <v>751</v>
      </c>
      <c r="C51" t="s">
        <v>4</v>
      </c>
      <c r="D51">
        <v>73</v>
      </c>
      <c r="E51">
        <f t="shared" si="0"/>
        <v>7.3</v>
      </c>
      <c r="F51">
        <v>5.3</v>
      </c>
      <c r="G51">
        <v>1.5</v>
      </c>
      <c r="H51">
        <v>0</v>
      </c>
      <c r="I51">
        <v>0</v>
      </c>
      <c r="J51" t="s">
        <v>5</v>
      </c>
      <c r="K51" t="s">
        <v>6</v>
      </c>
      <c r="L51" t="s">
        <v>10</v>
      </c>
      <c r="M51" s="8">
        <v>43195.6177314815</v>
      </c>
    </row>
    <row r="52" spans="1:13" x14ac:dyDescent="0.25">
      <c r="A52">
        <v>1430</v>
      </c>
      <c r="B52">
        <v>1424</v>
      </c>
      <c r="C52" t="s">
        <v>4</v>
      </c>
      <c r="D52">
        <v>90</v>
      </c>
      <c r="E52">
        <f t="shared" si="0"/>
        <v>9</v>
      </c>
      <c r="F52">
        <v>5.3</v>
      </c>
      <c r="G52">
        <v>1.3</v>
      </c>
      <c r="H52">
        <v>4</v>
      </c>
      <c r="I52">
        <v>0</v>
      </c>
      <c r="J52" t="s">
        <v>5</v>
      </c>
      <c r="K52" t="s">
        <v>6</v>
      </c>
      <c r="L52" t="s">
        <v>10</v>
      </c>
      <c r="M52" s="8">
        <v>43202.622210648202</v>
      </c>
    </row>
    <row r="53" spans="1:13" x14ac:dyDescent="0.25">
      <c r="A53">
        <v>2072</v>
      </c>
      <c r="B53">
        <v>2068</v>
      </c>
      <c r="C53" t="s">
        <v>4</v>
      </c>
      <c r="D53">
        <v>90</v>
      </c>
      <c r="E53">
        <f t="shared" si="0"/>
        <v>9</v>
      </c>
      <c r="F53">
        <v>5.3</v>
      </c>
      <c r="G53">
        <v>1.6</v>
      </c>
      <c r="H53">
        <v>3.7</v>
      </c>
      <c r="I53">
        <v>1</v>
      </c>
      <c r="J53" t="s">
        <v>5</v>
      </c>
      <c r="K53" t="s">
        <v>6</v>
      </c>
      <c r="L53" t="s">
        <v>13</v>
      </c>
      <c r="M53" s="8">
        <v>43213.420381944401</v>
      </c>
    </row>
    <row r="54" spans="1:13" x14ac:dyDescent="0.25">
      <c r="A54">
        <v>2635</v>
      </c>
      <c r="B54">
        <v>2635</v>
      </c>
      <c r="C54" t="s">
        <v>4</v>
      </c>
      <c r="D54">
        <v>110</v>
      </c>
      <c r="E54">
        <f t="shared" si="0"/>
        <v>11</v>
      </c>
      <c r="F54">
        <v>5.3</v>
      </c>
      <c r="G54">
        <v>1.05</v>
      </c>
      <c r="H54">
        <v>4.25</v>
      </c>
      <c r="I54">
        <v>0</v>
      </c>
      <c r="J54" t="s">
        <v>5</v>
      </c>
      <c r="K54" t="s">
        <v>6</v>
      </c>
      <c r="L54" t="s">
        <v>10</v>
      </c>
      <c r="M54" s="8">
        <v>43230.473055555602</v>
      </c>
    </row>
    <row r="55" spans="1:13" x14ac:dyDescent="0.25">
      <c r="A55">
        <v>30</v>
      </c>
      <c r="B55">
        <v>0</v>
      </c>
      <c r="C55" t="s">
        <v>4</v>
      </c>
      <c r="D55">
        <v>125</v>
      </c>
      <c r="E55">
        <f t="shared" si="0"/>
        <v>12.5</v>
      </c>
      <c r="F55">
        <v>5.3</v>
      </c>
      <c r="G55">
        <v>1.1000000000000001</v>
      </c>
      <c r="H55">
        <v>4.2</v>
      </c>
      <c r="I55">
        <v>1</v>
      </c>
      <c r="J55" t="s">
        <v>5</v>
      </c>
      <c r="K55" t="s">
        <v>6</v>
      </c>
      <c r="L55" t="s">
        <v>13</v>
      </c>
      <c r="M55" s="8">
        <v>43184.549456018503</v>
      </c>
    </row>
    <row r="56" spans="1:13" x14ac:dyDescent="0.25">
      <c r="A56">
        <v>1626</v>
      </c>
      <c r="B56">
        <v>0</v>
      </c>
      <c r="C56" t="s">
        <v>4</v>
      </c>
      <c r="D56">
        <v>70</v>
      </c>
      <c r="E56">
        <f t="shared" si="0"/>
        <v>7</v>
      </c>
      <c r="F56">
        <v>5.4</v>
      </c>
      <c r="G56">
        <v>1</v>
      </c>
      <c r="H56">
        <v>4.4000000000000004</v>
      </c>
      <c r="I56">
        <v>0</v>
      </c>
      <c r="J56" t="s">
        <v>5</v>
      </c>
      <c r="K56" t="s">
        <v>6</v>
      </c>
      <c r="L56" t="s">
        <v>10</v>
      </c>
      <c r="M56" s="8">
        <v>43209.500601851898</v>
      </c>
    </row>
    <row r="57" spans="1:13" x14ac:dyDescent="0.25">
      <c r="A57">
        <v>1515</v>
      </c>
      <c r="B57">
        <v>1509</v>
      </c>
      <c r="C57" t="s">
        <v>4</v>
      </c>
      <c r="D57">
        <v>70</v>
      </c>
      <c r="E57">
        <f t="shared" si="0"/>
        <v>7</v>
      </c>
      <c r="F57">
        <v>5.6</v>
      </c>
      <c r="G57">
        <v>1.2</v>
      </c>
      <c r="H57">
        <v>4.4000000000000004</v>
      </c>
      <c r="I57">
        <v>0</v>
      </c>
      <c r="J57" t="s">
        <v>5</v>
      </c>
      <c r="K57" t="s">
        <v>6</v>
      </c>
      <c r="L57" t="s">
        <v>10</v>
      </c>
      <c r="M57" s="8">
        <v>43209.420937499999</v>
      </c>
    </row>
    <row r="58" spans="1:13" x14ac:dyDescent="0.25">
      <c r="A58">
        <v>1687</v>
      </c>
      <c r="B58">
        <v>0</v>
      </c>
      <c r="C58" t="s">
        <v>4</v>
      </c>
      <c r="D58">
        <v>80</v>
      </c>
      <c r="E58">
        <f t="shared" si="0"/>
        <v>8</v>
      </c>
      <c r="F58">
        <v>5.6</v>
      </c>
      <c r="G58">
        <v>1.2</v>
      </c>
      <c r="H58">
        <v>4.4000000000000004</v>
      </c>
      <c r="I58">
        <v>0</v>
      </c>
      <c r="J58" t="s">
        <v>5</v>
      </c>
      <c r="K58" t="s">
        <v>6</v>
      </c>
      <c r="L58" t="s">
        <v>10</v>
      </c>
      <c r="M58" s="8">
        <v>43209.570775462998</v>
      </c>
    </row>
    <row r="59" spans="1:13" x14ac:dyDescent="0.25">
      <c r="A59">
        <v>1431</v>
      </c>
      <c r="B59">
        <v>1424</v>
      </c>
      <c r="C59" t="s">
        <v>4</v>
      </c>
      <c r="D59">
        <v>120</v>
      </c>
      <c r="E59">
        <f t="shared" si="0"/>
        <v>12</v>
      </c>
      <c r="F59">
        <v>5.6</v>
      </c>
      <c r="G59">
        <v>1.3</v>
      </c>
      <c r="H59">
        <v>4.3</v>
      </c>
      <c r="I59">
        <v>0</v>
      </c>
      <c r="J59" t="s">
        <v>5</v>
      </c>
      <c r="K59" t="s">
        <v>6</v>
      </c>
      <c r="L59" t="s">
        <v>10</v>
      </c>
      <c r="M59" s="8">
        <v>43202.622349537</v>
      </c>
    </row>
    <row r="60" spans="1:13" x14ac:dyDescent="0.25">
      <c r="A60">
        <v>61</v>
      </c>
      <c r="B60">
        <v>61</v>
      </c>
      <c r="C60" t="s">
        <v>4</v>
      </c>
      <c r="D60">
        <v>70</v>
      </c>
      <c r="E60">
        <f t="shared" si="0"/>
        <v>7</v>
      </c>
      <c r="F60">
        <v>5.7</v>
      </c>
      <c r="G60">
        <v>1.4</v>
      </c>
      <c r="H60">
        <v>4.3</v>
      </c>
      <c r="I60">
        <v>0</v>
      </c>
      <c r="J60" t="s">
        <v>5</v>
      </c>
      <c r="K60" t="s">
        <v>6</v>
      </c>
      <c r="L60" t="s">
        <v>8</v>
      </c>
      <c r="M60" s="8">
        <v>43184.645856481497</v>
      </c>
    </row>
    <row r="61" spans="1:13" x14ac:dyDescent="0.25">
      <c r="A61">
        <v>877</v>
      </c>
      <c r="B61">
        <v>876</v>
      </c>
      <c r="C61" t="s">
        <v>4</v>
      </c>
      <c r="D61">
        <v>70</v>
      </c>
      <c r="E61">
        <f t="shared" si="0"/>
        <v>7</v>
      </c>
      <c r="F61">
        <v>5.7</v>
      </c>
      <c r="G61">
        <v>1.1000000000000001</v>
      </c>
      <c r="H61">
        <v>4.5999999999999996</v>
      </c>
      <c r="I61">
        <v>0</v>
      </c>
      <c r="J61" t="s">
        <v>5</v>
      </c>
      <c r="K61" t="s">
        <v>6</v>
      </c>
      <c r="L61" t="s">
        <v>10</v>
      </c>
      <c r="M61" s="8">
        <v>43196.409328703703</v>
      </c>
    </row>
    <row r="62" spans="1:13" x14ac:dyDescent="0.25">
      <c r="A62">
        <v>1243</v>
      </c>
      <c r="B62">
        <v>0</v>
      </c>
      <c r="C62" t="s">
        <v>4</v>
      </c>
      <c r="D62">
        <v>75</v>
      </c>
      <c r="E62">
        <f t="shared" si="0"/>
        <v>7.5</v>
      </c>
      <c r="F62">
        <v>5.8</v>
      </c>
      <c r="G62">
        <v>1.7</v>
      </c>
      <c r="H62">
        <v>4.0999999999999996</v>
      </c>
      <c r="I62">
        <v>0</v>
      </c>
      <c r="J62" t="s">
        <v>5</v>
      </c>
      <c r="K62" t="s">
        <v>6</v>
      </c>
      <c r="L62" t="s">
        <v>10</v>
      </c>
      <c r="M62" s="8">
        <v>43202.458252314798</v>
      </c>
    </row>
    <row r="63" spans="1:13" x14ac:dyDescent="0.25">
      <c r="A63">
        <v>2478</v>
      </c>
      <c r="B63">
        <v>2477</v>
      </c>
      <c r="C63" t="s">
        <v>4</v>
      </c>
      <c r="D63">
        <v>75</v>
      </c>
      <c r="E63">
        <f t="shared" si="0"/>
        <v>7.5</v>
      </c>
      <c r="F63">
        <v>5.8</v>
      </c>
      <c r="G63">
        <v>0.4</v>
      </c>
      <c r="H63">
        <v>5.4</v>
      </c>
      <c r="I63">
        <v>1</v>
      </c>
      <c r="J63" t="s">
        <v>5</v>
      </c>
      <c r="K63" t="s">
        <v>6</v>
      </c>
      <c r="L63" t="s">
        <v>8</v>
      </c>
      <c r="M63" s="8">
        <v>43216.620405092603</v>
      </c>
    </row>
    <row r="64" spans="1:13" x14ac:dyDescent="0.25">
      <c r="A64">
        <v>1505</v>
      </c>
      <c r="B64">
        <v>1504</v>
      </c>
      <c r="C64" t="s">
        <v>4</v>
      </c>
      <c r="D64">
        <v>85</v>
      </c>
      <c r="E64">
        <f t="shared" si="0"/>
        <v>8.5</v>
      </c>
      <c r="F64">
        <v>5.9</v>
      </c>
      <c r="G64">
        <v>1.4</v>
      </c>
      <c r="H64">
        <v>4.5</v>
      </c>
      <c r="I64">
        <v>1</v>
      </c>
      <c r="J64" t="s">
        <v>5</v>
      </c>
      <c r="K64" t="s">
        <v>6</v>
      </c>
      <c r="L64" t="s">
        <v>13</v>
      </c>
      <c r="M64" s="8">
        <v>43209.419618055603</v>
      </c>
    </row>
    <row r="65" spans="1:13" x14ac:dyDescent="0.25">
      <c r="A65">
        <v>1316</v>
      </c>
      <c r="B65">
        <v>1315</v>
      </c>
      <c r="C65" t="s">
        <v>4</v>
      </c>
      <c r="D65">
        <v>90</v>
      </c>
      <c r="E65">
        <f t="shared" si="0"/>
        <v>9</v>
      </c>
      <c r="F65">
        <v>5.9</v>
      </c>
      <c r="G65">
        <v>1.3</v>
      </c>
      <c r="H65">
        <v>4.5999999999999996</v>
      </c>
      <c r="I65">
        <v>0</v>
      </c>
      <c r="J65" t="s">
        <v>5</v>
      </c>
      <c r="K65" t="s">
        <v>6</v>
      </c>
      <c r="L65" t="s">
        <v>13</v>
      </c>
      <c r="M65" s="8">
        <v>43202.531574074099</v>
      </c>
    </row>
    <row r="66" spans="1:13" x14ac:dyDescent="0.25">
      <c r="A66">
        <v>1467</v>
      </c>
      <c r="B66">
        <v>1464</v>
      </c>
      <c r="C66" t="s">
        <v>4</v>
      </c>
      <c r="D66">
        <v>110</v>
      </c>
      <c r="E66">
        <f t="shared" ref="E66:E129" si="1">D66/10</f>
        <v>11</v>
      </c>
      <c r="F66">
        <v>5.9</v>
      </c>
      <c r="G66">
        <v>1.2</v>
      </c>
      <c r="H66">
        <v>4.7</v>
      </c>
      <c r="I66">
        <v>1</v>
      </c>
      <c r="J66" t="s">
        <v>5</v>
      </c>
      <c r="K66" t="s">
        <v>6</v>
      </c>
      <c r="L66" t="s">
        <v>10</v>
      </c>
      <c r="M66" s="8">
        <v>43202.630405092597</v>
      </c>
    </row>
    <row r="67" spans="1:13" x14ac:dyDescent="0.25">
      <c r="A67">
        <v>1251</v>
      </c>
      <c r="B67">
        <v>1250</v>
      </c>
      <c r="C67" t="s">
        <v>4</v>
      </c>
      <c r="D67">
        <v>70</v>
      </c>
      <c r="E67">
        <f t="shared" si="1"/>
        <v>7</v>
      </c>
      <c r="F67">
        <v>6.1</v>
      </c>
      <c r="G67">
        <v>0.2</v>
      </c>
      <c r="H67">
        <v>5.9</v>
      </c>
      <c r="I67">
        <v>0</v>
      </c>
      <c r="J67" t="s">
        <v>5</v>
      </c>
      <c r="K67" t="s">
        <v>6</v>
      </c>
      <c r="L67" t="s">
        <v>10</v>
      </c>
      <c r="M67" s="8">
        <v>43202.460300925901</v>
      </c>
    </row>
    <row r="68" spans="1:13" x14ac:dyDescent="0.25">
      <c r="A68">
        <v>1232</v>
      </c>
      <c r="B68">
        <v>1231</v>
      </c>
      <c r="C68" t="s">
        <v>4</v>
      </c>
      <c r="D68">
        <v>72</v>
      </c>
      <c r="E68">
        <f t="shared" si="1"/>
        <v>7.2</v>
      </c>
      <c r="F68">
        <v>6.1</v>
      </c>
      <c r="G68">
        <v>1</v>
      </c>
      <c r="H68">
        <v>5.0999999999999996</v>
      </c>
      <c r="I68">
        <v>0</v>
      </c>
      <c r="J68" t="s">
        <v>5</v>
      </c>
      <c r="K68" t="s">
        <v>6</v>
      </c>
      <c r="L68" t="s">
        <v>10</v>
      </c>
      <c r="M68" s="8">
        <v>43202.456365740698</v>
      </c>
    </row>
    <row r="69" spans="1:13" x14ac:dyDescent="0.25">
      <c r="A69">
        <v>903</v>
      </c>
      <c r="B69">
        <v>903</v>
      </c>
      <c r="C69" t="s">
        <v>4</v>
      </c>
      <c r="D69">
        <v>70</v>
      </c>
      <c r="E69">
        <f t="shared" si="1"/>
        <v>7</v>
      </c>
      <c r="F69">
        <v>6.2</v>
      </c>
      <c r="G69">
        <v>1</v>
      </c>
      <c r="H69">
        <v>5.2</v>
      </c>
      <c r="I69">
        <v>0</v>
      </c>
      <c r="J69" t="s">
        <v>5</v>
      </c>
      <c r="K69" t="s">
        <v>6</v>
      </c>
      <c r="L69" t="s">
        <v>10</v>
      </c>
      <c r="M69" s="8">
        <v>43196.436990740702</v>
      </c>
    </row>
    <row r="70" spans="1:13" x14ac:dyDescent="0.25">
      <c r="A70">
        <v>1128</v>
      </c>
      <c r="B70">
        <v>0</v>
      </c>
      <c r="C70" t="s">
        <v>4</v>
      </c>
      <c r="D70">
        <v>70</v>
      </c>
      <c r="E70">
        <f t="shared" si="1"/>
        <v>7</v>
      </c>
      <c r="F70">
        <v>6.2</v>
      </c>
      <c r="G70">
        <v>1.3</v>
      </c>
      <c r="H70">
        <v>4.9000000000000004</v>
      </c>
      <c r="I70">
        <v>1</v>
      </c>
      <c r="J70" t="s">
        <v>5</v>
      </c>
      <c r="K70" t="s">
        <v>6</v>
      </c>
      <c r="L70" t="s">
        <v>10</v>
      </c>
      <c r="M70" s="8">
        <v>43196.620370370401</v>
      </c>
    </row>
    <row r="71" spans="1:13" x14ac:dyDescent="0.25">
      <c r="A71">
        <v>1153</v>
      </c>
      <c r="B71">
        <v>0</v>
      </c>
      <c r="C71" t="s">
        <v>4</v>
      </c>
      <c r="D71">
        <v>70</v>
      </c>
      <c r="E71">
        <f t="shared" si="1"/>
        <v>7</v>
      </c>
      <c r="F71">
        <v>6.2</v>
      </c>
      <c r="G71">
        <v>1.2</v>
      </c>
      <c r="H71">
        <v>5</v>
      </c>
      <c r="I71">
        <v>0</v>
      </c>
      <c r="J71" t="s">
        <v>5</v>
      </c>
      <c r="K71" t="s">
        <v>6</v>
      </c>
      <c r="L71" t="s">
        <v>10</v>
      </c>
      <c r="M71" s="8">
        <v>43196.677673611099</v>
      </c>
    </row>
    <row r="72" spans="1:13" x14ac:dyDescent="0.25">
      <c r="A72">
        <v>1341</v>
      </c>
      <c r="B72">
        <v>1340</v>
      </c>
      <c r="C72" t="s">
        <v>4</v>
      </c>
      <c r="D72">
        <v>70</v>
      </c>
      <c r="E72">
        <f t="shared" si="1"/>
        <v>7</v>
      </c>
      <c r="F72">
        <v>6.2</v>
      </c>
      <c r="G72">
        <v>0.7</v>
      </c>
      <c r="H72">
        <v>5.5</v>
      </c>
      <c r="I72">
        <v>1</v>
      </c>
      <c r="J72" t="s">
        <v>5</v>
      </c>
      <c r="K72" t="s">
        <v>6</v>
      </c>
      <c r="L72" t="s">
        <v>10</v>
      </c>
      <c r="M72" s="8">
        <v>43202.536620370403</v>
      </c>
    </row>
    <row r="73" spans="1:13" x14ac:dyDescent="0.25">
      <c r="A73">
        <v>801</v>
      </c>
      <c r="B73">
        <v>800</v>
      </c>
      <c r="C73" t="s">
        <v>4</v>
      </c>
      <c r="D73">
        <v>80</v>
      </c>
      <c r="E73">
        <f t="shared" si="1"/>
        <v>8</v>
      </c>
      <c r="F73">
        <v>6.2</v>
      </c>
      <c r="G73">
        <v>1.9</v>
      </c>
      <c r="H73">
        <v>4.3</v>
      </c>
      <c r="I73">
        <v>0</v>
      </c>
      <c r="J73" t="s">
        <v>5</v>
      </c>
      <c r="K73" t="s">
        <v>6</v>
      </c>
      <c r="L73" t="s">
        <v>10</v>
      </c>
      <c r="M73" s="8">
        <v>43195.647291666697</v>
      </c>
    </row>
    <row r="74" spans="1:13" x14ac:dyDescent="0.25">
      <c r="A74">
        <v>1445</v>
      </c>
      <c r="B74">
        <v>1439</v>
      </c>
      <c r="C74" t="s">
        <v>4</v>
      </c>
      <c r="D74">
        <v>90</v>
      </c>
      <c r="E74">
        <f t="shared" si="1"/>
        <v>9</v>
      </c>
      <c r="F74">
        <v>6.2</v>
      </c>
      <c r="G74">
        <v>1.3</v>
      </c>
      <c r="H74">
        <v>4.9000000000000004</v>
      </c>
      <c r="I74">
        <v>0</v>
      </c>
      <c r="J74" t="s">
        <v>5</v>
      </c>
      <c r="K74" t="s">
        <v>6</v>
      </c>
      <c r="L74" t="s">
        <v>10</v>
      </c>
      <c r="M74" s="8">
        <v>43202.625844907401</v>
      </c>
    </row>
    <row r="75" spans="1:13" x14ac:dyDescent="0.25">
      <c r="A75">
        <v>1820</v>
      </c>
      <c r="B75">
        <v>1820</v>
      </c>
      <c r="C75" t="s">
        <v>4</v>
      </c>
      <c r="D75">
        <v>70</v>
      </c>
      <c r="E75">
        <f t="shared" si="1"/>
        <v>7</v>
      </c>
      <c r="F75">
        <v>6.3</v>
      </c>
      <c r="G75">
        <v>1</v>
      </c>
      <c r="H75">
        <v>5.3</v>
      </c>
      <c r="I75">
        <v>0</v>
      </c>
      <c r="J75" t="s">
        <v>5</v>
      </c>
      <c r="K75" t="s">
        <v>6</v>
      </c>
      <c r="L75" t="s">
        <v>10</v>
      </c>
      <c r="M75" s="8">
        <v>43209.644907407397</v>
      </c>
    </row>
    <row r="76" spans="1:13" x14ac:dyDescent="0.25">
      <c r="A76">
        <v>1464</v>
      </c>
      <c r="B76">
        <v>1464</v>
      </c>
      <c r="C76" t="s">
        <v>4</v>
      </c>
      <c r="D76">
        <v>100</v>
      </c>
      <c r="E76">
        <f t="shared" si="1"/>
        <v>10</v>
      </c>
      <c r="F76">
        <v>6.3</v>
      </c>
      <c r="G76">
        <v>1.3</v>
      </c>
      <c r="H76">
        <v>5</v>
      </c>
      <c r="I76">
        <v>1</v>
      </c>
      <c r="J76" t="s">
        <v>5</v>
      </c>
      <c r="K76" t="s">
        <v>6</v>
      </c>
      <c r="L76" t="s">
        <v>10</v>
      </c>
      <c r="M76" s="8">
        <v>43202.630057870403</v>
      </c>
    </row>
    <row r="77" spans="1:13" x14ac:dyDescent="0.25">
      <c r="A77">
        <v>2583</v>
      </c>
      <c r="B77">
        <v>2580</v>
      </c>
      <c r="C77" t="s">
        <v>4</v>
      </c>
      <c r="D77">
        <v>90</v>
      </c>
      <c r="E77">
        <f t="shared" si="1"/>
        <v>9</v>
      </c>
      <c r="F77">
        <v>6.4</v>
      </c>
      <c r="G77">
        <v>1.1000000000000001</v>
      </c>
      <c r="H77">
        <v>5.3</v>
      </c>
      <c r="I77">
        <v>1</v>
      </c>
      <c r="J77" t="s">
        <v>5</v>
      </c>
      <c r="K77" t="s">
        <v>6</v>
      </c>
      <c r="L77" t="s">
        <v>10</v>
      </c>
      <c r="M77" s="8">
        <v>43230.463113425903</v>
      </c>
    </row>
    <row r="78" spans="1:13" x14ac:dyDescent="0.25">
      <c r="A78">
        <v>2629</v>
      </c>
      <c r="B78">
        <v>2628</v>
      </c>
      <c r="C78" t="s">
        <v>4</v>
      </c>
      <c r="D78">
        <v>100</v>
      </c>
      <c r="E78">
        <f t="shared" si="1"/>
        <v>10</v>
      </c>
      <c r="F78">
        <v>6.4</v>
      </c>
      <c r="G78">
        <v>1.25</v>
      </c>
      <c r="H78">
        <v>5.15</v>
      </c>
      <c r="I78">
        <v>0</v>
      </c>
      <c r="J78" t="s">
        <v>5</v>
      </c>
      <c r="K78" t="s">
        <v>6</v>
      </c>
      <c r="L78" t="s">
        <v>10</v>
      </c>
      <c r="M78" s="8">
        <v>43230.472106481502</v>
      </c>
    </row>
    <row r="79" spans="1:13" x14ac:dyDescent="0.25">
      <c r="A79">
        <v>1183</v>
      </c>
      <c r="B79">
        <v>1183</v>
      </c>
      <c r="C79" t="s">
        <v>4</v>
      </c>
      <c r="D79">
        <v>70</v>
      </c>
      <c r="E79">
        <f t="shared" si="1"/>
        <v>7</v>
      </c>
      <c r="F79">
        <v>6.5</v>
      </c>
      <c r="G79">
        <v>1.2</v>
      </c>
      <c r="H79">
        <v>5.3</v>
      </c>
      <c r="I79">
        <v>0</v>
      </c>
      <c r="J79" t="s">
        <v>5</v>
      </c>
      <c r="K79" t="s">
        <v>6</v>
      </c>
      <c r="L79" t="s">
        <v>10</v>
      </c>
      <c r="M79" s="8">
        <v>43196.713576388902</v>
      </c>
    </row>
    <row r="80" spans="1:13" x14ac:dyDescent="0.25">
      <c r="A80">
        <v>180</v>
      </c>
      <c r="B80">
        <v>0</v>
      </c>
      <c r="C80" t="s">
        <v>4</v>
      </c>
      <c r="D80">
        <v>80</v>
      </c>
      <c r="E80">
        <f t="shared" si="1"/>
        <v>8</v>
      </c>
      <c r="F80">
        <v>6.5</v>
      </c>
      <c r="G80">
        <v>1.2</v>
      </c>
      <c r="H80">
        <v>5.3</v>
      </c>
      <c r="I80">
        <v>0</v>
      </c>
      <c r="J80" t="s">
        <v>5</v>
      </c>
      <c r="K80" t="s">
        <v>6</v>
      </c>
      <c r="L80" t="s">
        <v>8</v>
      </c>
      <c r="M80" s="8">
        <v>43185.558518518497</v>
      </c>
    </row>
    <row r="81" spans="1:13" x14ac:dyDescent="0.25">
      <c r="A81">
        <v>373</v>
      </c>
      <c r="B81">
        <v>0</v>
      </c>
      <c r="C81" t="s">
        <v>4</v>
      </c>
      <c r="D81">
        <v>81</v>
      </c>
      <c r="E81">
        <f t="shared" si="1"/>
        <v>8.1</v>
      </c>
      <c r="F81">
        <v>6.5</v>
      </c>
      <c r="G81">
        <v>4</v>
      </c>
      <c r="H81">
        <v>2.5</v>
      </c>
      <c r="I81">
        <v>0</v>
      </c>
      <c r="J81" t="s">
        <v>5</v>
      </c>
      <c r="K81" t="s">
        <v>6</v>
      </c>
      <c r="L81" t="s">
        <v>10</v>
      </c>
      <c r="M81" s="8">
        <v>43188.462673611102</v>
      </c>
    </row>
    <row r="82" spans="1:13" x14ac:dyDescent="0.25">
      <c r="A82">
        <v>336</v>
      </c>
      <c r="B82">
        <v>0</v>
      </c>
      <c r="C82" t="s">
        <v>4</v>
      </c>
      <c r="D82">
        <v>105</v>
      </c>
      <c r="E82">
        <f t="shared" si="1"/>
        <v>10.5</v>
      </c>
      <c r="F82">
        <v>6.5</v>
      </c>
      <c r="G82">
        <v>3</v>
      </c>
      <c r="H82">
        <v>3.5</v>
      </c>
      <c r="I82">
        <v>1</v>
      </c>
      <c r="J82" t="s">
        <v>5</v>
      </c>
      <c r="K82" t="s">
        <v>6</v>
      </c>
      <c r="L82" t="s">
        <v>10</v>
      </c>
      <c r="M82" s="8">
        <v>43188.455625000002</v>
      </c>
    </row>
    <row r="83" spans="1:13" x14ac:dyDescent="0.25">
      <c r="A83">
        <v>2952</v>
      </c>
      <c r="B83">
        <v>2950</v>
      </c>
      <c r="C83" t="s">
        <v>4</v>
      </c>
      <c r="D83">
        <v>70</v>
      </c>
      <c r="E83">
        <f t="shared" si="1"/>
        <v>7</v>
      </c>
      <c r="F83">
        <v>6.6</v>
      </c>
      <c r="G83">
        <v>1.45</v>
      </c>
      <c r="H83">
        <v>5.15</v>
      </c>
      <c r="I83">
        <v>1</v>
      </c>
      <c r="J83" t="s">
        <v>5</v>
      </c>
      <c r="K83" t="s">
        <v>6</v>
      </c>
      <c r="L83" t="s">
        <v>10</v>
      </c>
      <c r="M83" s="8">
        <v>43231.489328703698</v>
      </c>
    </row>
    <row r="84" spans="1:13" x14ac:dyDescent="0.25">
      <c r="A84">
        <v>1537</v>
      </c>
      <c r="B84">
        <v>1536</v>
      </c>
      <c r="C84" t="s">
        <v>4</v>
      </c>
      <c r="D84">
        <v>75</v>
      </c>
      <c r="E84">
        <f t="shared" si="1"/>
        <v>7.5</v>
      </c>
      <c r="F84">
        <v>6.6</v>
      </c>
      <c r="G84">
        <v>1.2</v>
      </c>
      <c r="H84">
        <v>5.4</v>
      </c>
      <c r="I84">
        <v>0</v>
      </c>
      <c r="J84" t="s">
        <v>5</v>
      </c>
      <c r="K84" t="s">
        <v>6</v>
      </c>
      <c r="L84" t="s">
        <v>10</v>
      </c>
      <c r="M84" s="8">
        <v>43209.426249999997</v>
      </c>
    </row>
    <row r="85" spans="1:13" x14ac:dyDescent="0.25">
      <c r="A85">
        <v>1377</v>
      </c>
      <c r="B85">
        <v>0</v>
      </c>
      <c r="C85" t="s">
        <v>4</v>
      </c>
      <c r="D85">
        <v>130</v>
      </c>
      <c r="E85">
        <f t="shared" si="1"/>
        <v>13</v>
      </c>
      <c r="F85">
        <v>6.6</v>
      </c>
      <c r="G85">
        <v>1.1000000000000001</v>
      </c>
      <c r="H85">
        <v>5.5</v>
      </c>
      <c r="I85">
        <v>1</v>
      </c>
      <c r="J85" t="s">
        <v>5</v>
      </c>
      <c r="K85" t="s">
        <v>6</v>
      </c>
      <c r="L85" t="s">
        <v>10</v>
      </c>
      <c r="M85" s="8">
        <v>43202.581631944398</v>
      </c>
    </row>
    <row r="86" spans="1:13" x14ac:dyDescent="0.25">
      <c r="A86">
        <v>3198</v>
      </c>
      <c r="B86">
        <v>3196</v>
      </c>
      <c r="C86" t="s">
        <v>4</v>
      </c>
      <c r="D86">
        <v>80</v>
      </c>
      <c r="E86">
        <f t="shared" si="1"/>
        <v>8</v>
      </c>
      <c r="F86">
        <v>6.7</v>
      </c>
      <c r="G86">
        <v>0.7</v>
      </c>
      <c r="H86">
        <v>6</v>
      </c>
      <c r="I86">
        <v>0</v>
      </c>
      <c r="J86" t="s">
        <v>5</v>
      </c>
      <c r="K86" t="s">
        <v>6</v>
      </c>
      <c r="L86" t="s">
        <v>10</v>
      </c>
      <c r="M86" s="8">
        <v>43251.504780092597</v>
      </c>
    </row>
    <row r="87" spans="1:13" x14ac:dyDescent="0.25">
      <c r="A87">
        <v>1143</v>
      </c>
      <c r="B87">
        <v>1140</v>
      </c>
      <c r="C87" t="s">
        <v>4</v>
      </c>
      <c r="D87">
        <v>85</v>
      </c>
      <c r="E87">
        <f t="shared" si="1"/>
        <v>8.5</v>
      </c>
      <c r="F87">
        <v>6.7</v>
      </c>
      <c r="G87">
        <v>1.5</v>
      </c>
      <c r="H87">
        <v>5.2</v>
      </c>
      <c r="I87">
        <v>1</v>
      </c>
      <c r="J87" t="s">
        <v>5</v>
      </c>
      <c r="K87" t="s">
        <v>6</v>
      </c>
      <c r="L87" t="s">
        <v>10</v>
      </c>
      <c r="M87" s="8">
        <v>43196.675879629598</v>
      </c>
    </row>
    <row r="88" spans="1:13" x14ac:dyDescent="0.25">
      <c r="A88">
        <v>2931</v>
      </c>
      <c r="B88">
        <v>0</v>
      </c>
      <c r="C88" t="s">
        <v>4</v>
      </c>
      <c r="D88">
        <v>70</v>
      </c>
      <c r="E88">
        <f t="shared" si="1"/>
        <v>7</v>
      </c>
      <c r="F88">
        <v>6.8</v>
      </c>
      <c r="G88">
        <v>1.35</v>
      </c>
      <c r="H88">
        <v>5.45</v>
      </c>
      <c r="I88">
        <v>1</v>
      </c>
      <c r="J88" t="s">
        <v>5</v>
      </c>
      <c r="K88" t="s">
        <v>6</v>
      </c>
      <c r="L88" t="s">
        <v>10</v>
      </c>
      <c r="M88" s="8">
        <v>43231.485300925902</v>
      </c>
    </row>
    <row r="89" spans="1:13" x14ac:dyDescent="0.25">
      <c r="A89">
        <v>1231</v>
      </c>
      <c r="B89">
        <v>1231</v>
      </c>
      <c r="C89" t="s">
        <v>4</v>
      </c>
      <c r="D89">
        <v>95</v>
      </c>
      <c r="E89">
        <f t="shared" si="1"/>
        <v>9.5</v>
      </c>
      <c r="F89">
        <v>6.8</v>
      </c>
      <c r="G89">
        <v>1.2</v>
      </c>
      <c r="H89">
        <v>5.6</v>
      </c>
      <c r="I89">
        <v>0</v>
      </c>
      <c r="J89" t="s">
        <v>5</v>
      </c>
      <c r="K89" t="s">
        <v>6</v>
      </c>
      <c r="L89" t="s">
        <v>10</v>
      </c>
      <c r="M89" s="8">
        <v>43202.456226851798</v>
      </c>
    </row>
    <row r="90" spans="1:13" x14ac:dyDescent="0.25">
      <c r="A90">
        <v>1169</v>
      </c>
      <c r="B90">
        <v>1167</v>
      </c>
      <c r="C90" t="s">
        <v>4</v>
      </c>
      <c r="D90">
        <v>70</v>
      </c>
      <c r="E90">
        <f t="shared" si="1"/>
        <v>7</v>
      </c>
      <c r="F90">
        <v>7</v>
      </c>
      <c r="G90">
        <v>1.3</v>
      </c>
      <c r="H90">
        <v>5.7</v>
      </c>
      <c r="I90">
        <v>1</v>
      </c>
      <c r="J90" t="s">
        <v>5</v>
      </c>
      <c r="K90" t="s">
        <v>6</v>
      </c>
      <c r="L90" t="s">
        <v>10</v>
      </c>
      <c r="M90" s="8">
        <v>43196.681157407402</v>
      </c>
    </row>
    <row r="91" spans="1:13" x14ac:dyDescent="0.25">
      <c r="A91">
        <v>1174</v>
      </c>
      <c r="B91">
        <v>1174</v>
      </c>
      <c r="C91" t="s">
        <v>4</v>
      </c>
      <c r="D91">
        <v>70</v>
      </c>
      <c r="E91">
        <f t="shared" si="1"/>
        <v>7</v>
      </c>
      <c r="F91">
        <v>7.1</v>
      </c>
      <c r="G91">
        <v>1.6</v>
      </c>
      <c r="H91">
        <v>5.5</v>
      </c>
      <c r="I91">
        <v>0</v>
      </c>
      <c r="J91" t="s">
        <v>5</v>
      </c>
      <c r="K91" t="s">
        <v>6</v>
      </c>
      <c r="L91" t="s">
        <v>10</v>
      </c>
      <c r="M91" s="8">
        <v>43196.712141203701</v>
      </c>
    </row>
    <row r="92" spans="1:13" x14ac:dyDescent="0.25">
      <c r="A92">
        <v>3009</v>
      </c>
      <c r="B92">
        <v>3008</v>
      </c>
      <c r="C92" t="s">
        <v>4</v>
      </c>
      <c r="D92">
        <v>70</v>
      </c>
      <c r="E92">
        <f t="shared" si="1"/>
        <v>7</v>
      </c>
      <c r="F92">
        <v>7.1</v>
      </c>
      <c r="G92">
        <v>1.45</v>
      </c>
      <c r="H92">
        <v>5.65</v>
      </c>
      <c r="I92">
        <v>0</v>
      </c>
      <c r="J92" t="s">
        <v>5</v>
      </c>
      <c r="K92" t="s">
        <v>6</v>
      </c>
      <c r="L92" t="s">
        <v>10</v>
      </c>
      <c r="M92" s="8">
        <v>43231.570740740703</v>
      </c>
    </row>
    <row r="93" spans="1:13" x14ac:dyDescent="0.25">
      <c r="A93">
        <v>794</v>
      </c>
      <c r="B93">
        <v>792</v>
      </c>
      <c r="C93" t="s">
        <v>4</v>
      </c>
      <c r="D93">
        <v>70</v>
      </c>
      <c r="E93">
        <f t="shared" si="1"/>
        <v>7</v>
      </c>
      <c r="F93">
        <v>7.2</v>
      </c>
      <c r="G93">
        <v>2</v>
      </c>
      <c r="H93">
        <v>5.2</v>
      </c>
      <c r="I93">
        <v>0</v>
      </c>
      <c r="J93" t="s">
        <v>5</v>
      </c>
      <c r="K93" t="s">
        <v>6</v>
      </c>
      <c r="L93" t="s">
        <v>10</v>
      </c>
      <c r="M93" s="8">
        <v>43195.645347222198</v>
      </c>
    </row>
    <row r="94" spans="1:13" x14ac:dyDescent="0.25">
      <c r="A94">
        <v>1026</v>
      </c>
      <c r="B94">
        <v>1024</v>
      </c>
      <c r="C94" t="s">
        <v>4</v>
      </c>
      <c r="D94">
        <v>70</v>
      </c>
      <c r="E94">
        <f t="shared" si="1"/>
        <v>7</v>
      </c>
      <c r="F94">
        <v>7.2</v>
      </c>
      <c r="G94">
        <v>1.1000000000000001</v>
      </c>
      <c r="H94">
        <v>6.1</v>
      </c>
      <c r="I94">
        <v>0</v>
      </c>
      <c r="J94" t="s">
        <v>5</v>
      </c>
      <c r="K94" t="s">
        <v>6</v>
      </c>
      <c r="L94" t="s">
        <v>10</v>
      </c>
      <c r="M94" s="8">
        <v>43196.572673611103</v>
      </c>
    </row>
    <row r="95" spans="1:13" x14ac:dyDescent="0.25">
      <c r="A95">
        <v>1335</v>
      </c>
      <c r="B95">
        <v>1334</v>
      </c>
      <c r="C95" t="s">
        <v>4</v>
      </c>
      <c r="D95">
        <v>70</v>
      </c>
      <c r="E95">
        <f t="shared" si="1"/>
        <v>7</v>
      </c>
      <c r="F95">
        <v>7.2</v>
      </c>
      <c r="G95">
        <v>1.45</v>
      </c>
      <c r="H95">
        <v>5.75</v>
      </c>
      <c r="I95">
        <v>1</v>
      </c>
      <c r="J95" t="s">
        <v>5</v>
      </c>
      <c r="K95" t="s">
        <v>6</v>
      </c>
      <c r="L95" t="s">
        <v>10</v>
      </c>
      <c r="M95" s="8">
        <v>43202.535324074102</v>
      </c>
    </row>
    <row r="96" spans="1:13" x14ac:dyDescent="0.25">
      <c r="A96">
        <v>1452</v>
      </c>
      <c r="B96">
        <v>1451</v>
      </c>
      <c r="C96" t="s">
        <v>4</v>
      </c>
      <c r="D96">
        <v>70</v>
      </c>
      <c r="E96">
        <f t="shared" si="1"/>
        <v>7</v>
      </c>
      <c r="F96">
        <v>7.2</v>
      </c>
      <c r="G96">
        <v>1.35</v>
      </c>
      <c r="H96">
        <v>5.85</v>
      </c>
      <c r="I96">
        <v>1</v>
      </c>
      <c r="J96" t="s">
        <v>5</v>
      </c>
      <c r="K96" t="s">
        <v>6</v>
      </c>
      <c r="L96" t="s">
        <v>10</v>
      </c>
      <c r="M96" s="8">
        <v>43202.627280092602</v>
      </c>
    </row>
    <row r="97" spans="1:13" x14ac:dyDescent="0.25">
      <c r="A97">
        <v>1590</v>
      </c>
      <c r="B97">
        <v>1590</v>
      </c>
      <c r="C97" t="s">
        <v>4</v>
      </c>
      <c r="D97">
        <v>70</v>
      </c>
      <c r="E97">
        <f t="shared" si="1"/>
        <v>7</v>
      </c>
      <c r="F97">
        <v>7.2</v>
      </c>
      <c r="G97">
        <v>0.9</v>
      </c>
      <c r="H97">
        <v>6.3</v>
      </c>
      <c r="I97">
        <v>0</v>
      </c>
      <c r="J97" t="s">
        <v>5</v>
      </c>
      <c r="K97" t="s">
        <v>6</v>
      </c>
      <c r="L97" t="s">
        <v>8</v>
      </c>
      <c r="M97" s="8">
        <v>43209.469027777799</v>
      </c>
    </row>
    <row r="98" spans="1:13" x14ac:dyDescent="0.25">
      <c r="A98">
        <v>1636</v>
      </c>
      <c r="B98">
        <v>1633</v>
      </c>
      <c r="C98" t="s">
        <v>4</v>
      </c>
      <c r="D98">
        <v>70</v>
      </c>
      <c r="E98">
        <f t="shared" si="1"/>
        <v>7</v>
      </c>
      <c r="F98">
        <v>7.2</v>
      </c>
      <c r="G98">
        <v>1</v>
      </c>
      <c r="H98">
        <v>6.2</v>
      </c>
      <c r="I98">
        <v>1</v>
      </c>
      <c r="J98" t="s">
        <v>5</v>
      </c>
      <c r="K98" t="s">
        <v>6</v>
      </c>
      <c r="L98" t="s">
        <v>10</v>
      </c>
      <c r="M98" s="8">
        <v>43209.503090277802</v>
      </c>
    </row>
    <row r="99" spans="1:13" x14ac:dyDescent="0.25">
      <c r="A99">
        <v>91</v>
      </c>
      <c r="B99">
        <v>89</v>
      </c>
      <c r="C99" t="s">
        <v>4</v>
      </c>
      <c r="D99">
        <v>73</v>
      </c>
      <c r="E99">
        <f t="shared" si="1"/>
        <v>7.3</v>
      </c>
      <c r="F99">
        <v>7.2</v>
      </c>
      <c r="G99">
        <v>0.93</v>
      </c>
      <c r="H99">
        <v>6.27</v>
      </c>
      <c r="I99">
        <v>1</v>
      </c>
      <c r="J99" t="s">
        <v>5</v>
      </c>
      <c r="K99" t="s">
        <v>6</v>
      </c>
      <c r="L99" t="s">
        <v>13</v>
      </c>
      <c r="M99" s="8">
        <v>43185.472048611096</v>
      </c>
    </row>
    <row r="100" spans="1:13" x14ac:dyDescent="0.25">
      <c r="A100">
        <v>2179</v>
      </c>
      <c r="B100">
        <v>2178</v>
      </c>
      <c r="C100" t="s">
        <v>4</v>
      </c>
      <c r="D100">
        <v>75</v>
      </c>
      <c r="E100">
        <f t="shared" si="1"/>
        <v>7.5</v>
      </c>
      <c r="F100">
        <v>7.2</v>
      </c>
      <c r="G100">
        <v>0.3</v>
      </c>
      <c r="H100">
        <v>6.9</v>
      </c>
      <c r="I100">
        <v>0</v>
      </c>
      <c r="J100" t="s">
        <v>5</v>
      </c>
      <c r="K100" t="s">
        <v>6</v>
      </c>
      <c r="L100" t="s">
        <v>13</v>
      </c>
      <c r="M100" s="8">
        <v>43213.511307870402</v>
      </c>
    </row>
    <row r="101" spans="1:13" x14ac:dyDescent="0.25">
      <c r="A101">
        <v>2157</v>
      </c>
      <c r="B101">
        <v>2156</v>
      </c>
      <c r="C101" t="s">
        <v>4</v>
      </c>
      <c r="D101">
        <v>80</v>
      </c>
      <c r="E101">
        <f t="shared" si="1"/>
        <v>8</v>
      </c>
      <c r="F101">
        <v>7.2</v>
      </c>
      <c r="G101">
        <v>0.6</v>
      </c>
      <c r="H101">
        <v>6.6</v>
      </c>
      <c r="I101">
        <v>1</v>
      </c>
      <c r="J101" t="s">
        <v>5</v>
      </c>
      <c r="K101" t="s">
        <v>6</v>
      </c>
      <c r="L101" t="s">
        <v>10</v>
      </c>
      <c r="M101" s="8">
        <v>43213.507418981499</v>
      </c>
    </row>
    <row r="102" spans="1:13" x14ac:dyDescent="0.25">
      <c r="A102">
        <v>2955</v>
      </c>
      <c r="B102">
        <v>2955</v>
      </c>
      <c r="C102" t="s">
        <v>4</v>
      </c>
      <c r="D102">
        <v>90</v>
      </c>
      <c r="E102">
        <f t="shared" si="1"/>
        <v>9</v>
      </c>
      <c r="F102">
        <v>7.2</v>
      </c>
      <c r="G102">
        <v>2.2999999999999998</v>
      </c>
      <c r="H102">
        <v>4.9000000000000004</v>
      </c>
      <c r="I102">
        <v>0</v>
      </c>
      <c r="J102" t="s">
        <v>5</v>
      </c>
      <c r="K102" t="s">
        <v>6</v>
      </c>
      <c r="L102" t="s">
        <v>10</v>
      </c>
      <c r="M102" s="8">
        <v>43231.489884259303</v>
      </c>
    </row>
    <row r="103" spans="1:13" x14ac:dyDescent="0.25">
      <c r="A103">
        <v>1185</v>
      </c>
      <c r="B103">
        <v>1183</v>
      </c>
      <c r="C103" t="s">
        <v>4</v>
      </c>
      <c r="D103">
        <v>100</v>
      </c>
      <c r="E103">
        <f t="shared" si="1"/>
        <v>10</v>
      </c>
      <c r="F103">
        <v>7.2</v>
      </c>
      <c r="G103">
        <v>1</v>
      </c>
      <c r="H103">
        <v>6.2</v>
      </c>
      <c r="I103">
        <v>0</v>
      </c>
      <c r="J103" t="s">
        <v>5</v>
      </c>
      <c r="K103" t="s">
        <v>6</v>
      </c>
      <c r="L103" t="s">
        <v>10</v>
      </c>
      <c r="M103" s="8">
        <v>43196.713750000003</v>
      </c>
    </row>
    <row r="104" spans="1:13" x14ac:dyDescent="0.25">
      <c r="A104">
        <v>1175</v>
      </c>
      <c r="B104">
        <v>1174</v>
      </c>
      <c r="C104" t="s">
        <v>4</v>
      </c>
      <c r="D104">
        <v>70</v>
      </c>
      <c r="E104">
        <f t="shared" si="1"/>
        <v>7</v>
      </c>
      <c r="F104">
        <v>7.3</v>
      </c>
      <c r="G104">
        <v>1.1000000000000001</v>
      </c>
      <c r="H104">
        <v>6.2</v>
      </c>
      <c r="I104">
        <v>1</v>
      </c>
      <c r="J104" t="s">
        <v>5</v>
      </c>
      <c r="K104" t="s">
        <v>6</v>
      </c>
      <c r="L104" t="s">
        <v>10</v>
      </c>
      <c r="M104" s="8">
        <v>43196.712361111102</v>
      </c>
    </row>
    <row r="105" spans="1:13" x14ac:dyDescent="0.25">
      <c r="A105">
        <v>1591</v>
      </c>
      <c r="B105">
        <v>1590</v>
      </c>
      <c r="C105" t="s">
        <v>4</v>
      </c>
      <c r="D105">
        <v>70</v>
      </c>
      <c r="E105">
        <f t="shared" si="1"/>
        <v>7</v>
      </c>
      <c r="F105">
        <v>7.3</v>
      </c>
      <c r="G105">
        <v>0.7</v>
      </c>
      <c r="H105">
        <v>6.6</v>
      </c>
      <c r="I105">
        <v>0</v>
      </c>
      <c r="J105" t="s">
        <v>5</v>
      </c>
      <c r="K105" t="s">
        <v>6</v>
      </c>
      <c r="L105" t="s">
        <v>10</v>
      </c>
      <c r="M105" s="8">
        <v>43209.4692013889</v>
      </c>
    </row>
    <row r="106" spans="1:13" x14ac:dyDescent="0.25">
      <c r="A106">
        <v>1708</v>
      </c>
      <c r="B106">
        <v>1704</v>
      </c>
      <c r="C106" t="s">
        <v>4</v>
      </c>
      <c r="D106">
        <v>70</v>
      </c>
      <c r="E106">
        <f t="shared" si="1"/>
        <v>7</v>
      </c>
      <c r="F106">
        <v>7.3</v>
      </c>
      <c r="G106">
        <v>0.9</v>
      </c>
      <c r="H106">
        <v>6.4</v>
      </c>
      <c r="I106">
        <v>1</v>
      </c>
      <c r="J106" t="s">
        <v>5</v>
      </c>
      <c r="K106" t="s">
        <v>6</v>
      </c>
      <c r="L106" t="s">
        <v>10</v>
      </c>
      <c r="M106" s="8">
        <v>43209.574236111097</v>
      </c>
    </row>
    <row r="107" spans="1:13" x14ac:dyDescent="0.25">
      <c r="A107">
        <v>89</v>
      </c>
      <c r="B107">
        <v>89</v>
      </c>
      <c r="C107" t="s">
        <v>4</v>
      </c>
      <c r="D107">
        <v>72</v>
      </c>
      <c r="E107">
        <f t="shared" si="1"/>
        <v>7.2</v>
      </c>
      <c r="F107">
        <v>7.3</v>
      </c>
      <c r="G107">
        <v>0</v>
      </c>
      <c r="H107">
        <v>0</v>
      </c>
      <c r="I107">
        <v>1</v>
      </c>
      <c r="J107" t="s">
        <v>5</v>
      </c>
      <c r="K107" t="s">
        <v>6</v>
      </c>
      <c r="L107" t="s">
        <v>10</v>
      </c>
      <c r="M107" s="8">
        <v>43185.471678240698</v>
      </c>
    </row>
    <row r="108" spans="1:13" x14ac:dyDescent="0.25">
      <c r="A108">
        <v>881</v>
      </c>
      <c r="B108">
        <v>879</v>
      </c>
      <c r="C108" t="s">
        <v>4</v>
      </c>
      <c r="D108">
        <v>72</v>
      </c>
      <c r="E108">
        <f t="shared" si="1"/>
        <v>7.2</v>
      </c>
      <c r="F108">
        <v>7.3</v>
      </c>
      <c r="G108">
        <v>1.4</v>
      </c>
      <c r="H108">
        <v>5.9</v>
      </c>
      <c r="I108">
        <v>0</v>
      </c>
      <c r="J108" t="s">
        <v>5</v>
      </c>
      <c r="K108" t="s">
        <v>6</v>
      </c>
      <c r="L108" t="s">
        <v>10</v>
      </c>
      <c r="M108" s="8">
        <v>43196.409988425898</v>
      </c>
    </row>
    <row r="109" spans="1:13" x14ac:dyDescent="0.25">
      <c r="A109">
        <v>576</v>
      </c>
      <c r="B109">
        <v>576</v>
      </c>
      <c r="C109" t="s">
        <v>4</v>
      </c>
      <c r="D109">
        <v>73</v>
      </c>
      <c r="E109">
        <f t="shared" si="1"/>
        <v>7.3</v>
      </c>
      <c r="F109">
        <v>7.3</v>
      </c>
      <c r="G109">
        <v>1.6</v>
      </c>
      <c r="H109">
        <v>5.7</v>
      </c>
      <c r="I109">
        <v>0</v>
      </c>
      <c r="J109" t="s">
        <v>5</v>
      </c>
      <c r="K109" t="s">
        <v>6</v>
      </c>
      <c r="L109" t="s">
        <v>10</v>
      </c>
      <c r="M109" s="8">
        <v>43195.449050925898</v>
      </c>
    </row>
    <row r="110" spans="1:13" x14ac:dyDescent="0.25">
      <c r="A110">
        <v>1521</v>
      </c>
      <c r="B110">
        <v>0</v>
      </c>
      <c r="C110" t="s">
        <v>4</v>
      </c>
      <c r="D110">
        <v>75</v>
      </c>
      <c r="E110">
        <f t="shared" si="1"/>
        <v>7.5</v>
      </c>
      <c r="F110">
        <v>7.3</v>
      </c>
      <c r="G110">
        <v>1.3</v>
      </c>
      <c r="H110">
        <v>6</v>
      </c>
      <c r="I110">
        <v>0</v>
      </c>
      <c r="J110" t="s">
        <v>5</v>
      </c>
      <c r="K110" t="s">
        <v>6</v>
      </c>
      <c r="L110" t="s">
        <v>8</v>
      </c>
      <c r="M110" s="8">
        <v>43209.424004629604</v>
      </c>
    </row>
    <row r="111" spans="1:13" x14ac:dyDescent="0.25">
      <c r="A111">
        <v>46</v>
      </c>
      <c r="B111">
        <v>45</v>
      </c>
      <c r="C111" t="s">
        <v>4</v>
      </c>
      <c r="D111">
        <v>77</v>
      </c>
      <c r="E111">
        <f t="shared" si="1"/>
        <v>7.7</v>
      </c>
      <c r="F111">
        <v>7.3</v>
      </c>
      <c r="G111">
        <v>1.4</v>
      </c>
      <c r="H111">
        <v>5.9</v>
      </c>
      <c r="I111">
        <v>0</v>
      </c>
      <c r="J111" t="s">
        <v>5</v>
      </c>
      <c r="K111" t="s">
        <v>6</v>
      </c>
      <c r="L111" t="s">
        <v>8</v>
      </c>
      <c r="M111" s="8">
        <v>43184.601620370398</v>
      </c>
    </row>
    <row r="112" spans="1:13" x14ac:dyDescent="0.25">
      <c r="A112">
        <v>1401</v>
      </c>
      <c r="B112">
        <v>0</v>
      </c>
      <c r="C112" t="s">
        <v>4</v>
      </c>
      <c r="D112">
        <v>100</v>
      </c>
      <c r="E112">
        <f t="shared" si="1"/>
        <v>10</v>
      </c>
      <c r="F112">
        <v>7.3</v>
      </c>
      <c r="G112">
        <v>5.2</v>
      </c>
      <c r="H112">
        <v>2.1</v>
      </c>
      <c r="I112">
        <v>1</v>
      </c>
      <c r="J112" t="s">
        <v>5</v>
      </c>
      <c r="K112" t="s">
        <v>6</v>
      </c>
      <c r="L112" t="s">
        <v>10</v>
      </c>
      <c r="M112" s="8">
        <v>43202.586145833302</v>
      </c>
    </row>
    <row r="113" spans="1:13" x14ac:dyDescent="0.25">
      <c r="A113">
        <v>1683</v>
      </c>
      <c r="B113">
        <v>1681</v>
      </c>
      <c r="C113" t="s">
        <v>4</v>
      </c>
      <c r="D113">
        <v>70</v>
      </c>
      <c r="E113">
        <f t="shared" si="1"/>
        <v>7</v>
      </c>
      <c r="F113">
        <v>7.4</v>
      </c>
      <c r="G113">
        <v>1.7</v>
      </c>
      <c r="H113">
        <v>5.7</v>
      </c>
      <c r="I113">
        <v>1</v>
      </c>
      <c r="J113" t="s">
        <v>5</v>
      </c>
      <c r="K113" t="s">
        <v>6</v>
      </c>
      <c r="L113" t="s">
        <v>10</v>
      </c>
      <c r="M113" s="8">
        <v>43209.569525462997</v>
      </c>
    </row>
    <row r="114" spans="1:13" x14ac:dyDescent="0.25">
      <c r="A114">
        <v>873</v>
      </c>
      <c r="B114">
        <v>868</v>
      </c>
      <c r="C114" t="s">
        <v>4</v>
      </c>
      <c r="D114">
        <v>73</v>
      </c>
      <c r="E114">
        <f t="shared" si="1"/>
        <v>7.3</v>
      </c>
      <c r="F114">
        <v>7.4</v>
      </c>
      <c r="G114">
        <v>0.9</v>
      </c>
      <c r="H114">
        <v>6.5</v>
      </c>
      <c r="I114">
        <v>0</v>
      </c>
      <c r="J114" t="s">
        <v>5</v>
      </c>
      <c r="K114" t="s">
        <v>6</v>
      </c>
      <c r="L114" t="s">
        <v>10</v>
      </c>
      <c r="M114" s="8">
        <v>43196.408344907402</v>
      </c>
    </row>
    <row r="115" spans="1:13" x14ac:dyDescent="0.25">
      <c r="A115">
        <v>1417</v>
      </c>
      <c r="B115">
        <v>1413</v>
      </c>
      <c r="C115" t="s">
        <v>4</v>
      </c>
      <c r="D115">
        <v>85</v>
      </c>
      <c r="E115">
        <f t="shared" si="1"/>
        <v>8.5</v>
      </c>
      <c r="F115">
        <v>7.4</v>
      </c>
      <c r="G115">
        <v>1.1000000000000001</v>
      </c>
      <c r="H115">
        <v>6.3</v>
      </c>
      <c r="I115">
        <v>1</v>
      </c>
      <c r="J115" t="s">
        <v>5</v>
      </c>
      <c r="K115" t="s">
        <v>6</v>
      </c>
      <c r="L115" t="s">
        <v>10</v>
      </c>
      <c r="M115" s="8">
        <v>43202.5914583333</v>
      </c>
    </row>
    <row r="116" spans="1:13" x14ac:dyDescent="0.25">
      <c r="A116">
        <v>1547</v>
      </c>
      <c r="B116">
        <v>1547</v>
      </c>
      <c r="C116" t="s">
        <v>4</v>
      </c>
      <c r="D116">
        <v>90</v>
      </c>
      <c r="E116">
        <f t="shared" si="1"/>
        <v>9</v>
      </c>
      <c r="F116">
        <v>7.4</v>
      </c>
      <c r="G116">
        <v>0.5</v>
      </c>
      <c r="H116">
        <v>6.9</v>
      </c>
      <c r="I116">
        <v>0</v>
      </c>
      <c r="J116" t="s">
        <v>5</v>
      </c>
      <c r="K116" t="s">
        <v>6</v>
      </c>
      <c r="L116" t="s">
        <v>13</v>
      </c>
      <c r="M116" s="8">
        <v>43209.427499999998</v>
      </c>
    </row>
    <row r="117" spans="1:13" x14ac:dyDescent="0.25">
      <c r="A117">
        <v>2066</v>
      </c>
      <c r="B117">
        <v>2065</v>
      </c>
      <c r="C117" t="s">
        <v>4</v>
      </c>
      <c r="D117">
        <v>90</v>
      </c>
      <c r="E117">
        <f t="shared" si="1"/>
        <v>9</v>
      </c>
      <c r="F117">
        <v>7.4</v>
      </c>
      <c r="G117">
        <v>0.5</v>
      </c>
      <c r="H117">
        <v>6.9</v>
      </c>
      <c r="I117">
        <v>0</v>
      </c>
      <c r="J117" t="s">
        <v>5</v>
      </c>
      <c r="K117" t="s">
        <v>6</v>
      </c>
      <c r="L117" t="s">
        <v>10</v>
      </c>
      <c r="M117" s="8">
        <v>43213.419050925899</v>
      </c>
    </row>
    <row r="118" spans="1:13" x14ac:dyDescent="0.25">
      <c r="A118">
        <v>109</v>
      </c>
      <c r="B118">
        <v>106</v>
      </c>
      <c r="C118" t="s">
        <v>4</v>
      </c>
      <c r="D118">
        <v>70</v>
      </c>
      <c r="E118">
        <f t="shared" si="1"/>
        <v>7</v>
      </c>
      <c r="F118">
        <v>7.5</v>
      </c>
      <c r="G118">
        <v>1.4</v>
      </c>
      <c r="H118">
        <v>0</v>
      </c>
      <c r="I118">
        <v>1</v>
      </c>
      <c r="J118" t="s">
        <v>5</v>
      </c>
      <c r="K118" t="s">
        <v>6</v>
      </c>
      <c r="L118" t="s">
        <v>10</v>
      </c>
      <c r="M118" s="8">
        <v>43185.498263888898</v>
      </c>
    </row>
    <row r="119" spans="1:13" x14ac:dyDescent="0.25">
      <c r="A119">
        <v>327</v>
      </c>
      <c r="B119">
        <v>0</v>
      </c>
      <c r="C119" t="s">
        <v>4</v>
      </c>
      <c r="D119">
        <v>70</v>
      </c>
      <c r="E119">
        <f t="shared" si="1"/>
        <v>7</v>
      </c>
      <c r="F119">
        <v>7.5</v>
      </c>
      <c r="G119">
        <v>1.5</v>
      </c>
      <c r="H119">
        <v>6</v>
      </c>
      <c r="I119">
        <v>1</v>
      </c>
      <c r="J119" t="s">
        <v>5</v>
      </c>
      <c r="K119" t="s">
        <v>6</v>
      </c>
      <c r="L119" t="s">
        <v>10</v>
      </c>
      <c r="M119" s="8">
        <v>43188.436527777798</v>
      </c>
    </row>
    <row r="120" spans="1:13" x14ac:dyDescent="0.25">
      <c r="A120">
        <v>505</v>
      </c>
      <c r="B120">
        <v>504</v>
      </c>
      <c r="C120" t="s">
        <v>4</v>
      </c>
      <c r="D120">
        <v>73</v>
      </c>
      <c r="E120">
        <f t="shared" si="1"/>
        <v>7.3</v>
      </c>
      <c r="F120">
        <v>7.5</v>
      </c>
      <c r="G120">
        <v>2.2000000000000002</v>
      </c>
      <c r="H120">
        <v>5.3</v>
      </c>
      <c r="I120">
        <v>0</v>
      </c>
      <c r="J120" t="s">
        <v>5</v>
      </c>
      <c r="K120" t="s">
        <v>6</v>
      </c>
      <c r="L120" t="s">
        <v>10</v>
      </c>
      <c r="M120" s="8">
        <v>43188.598344907397</v>
      </c>
    </row>
    <row r="121" spans="1:13" x14ac:dyDescent="0.25">
      <c r="A121">
        <v>1812</v>
      </c>
      <c r="B121">
        <v>0</v>
      </c>
      <c r="C121" t="s">
        <v>4</v>
      </c>
      <c r="D121">
        <v>75</v>
      </c>
      <c r="E121">
        <f t="shared" si="1"/>
        <v>7.5</v>
      </c>
      <c r="F121">
        <v>7.5</v>
      </c>
      <c r="G121">
        <v>1.1000000000000001</v>
      </c>
      <c r="H121">
        <v>6.4</v>
      </c>
      <c r="I121">
        <v>0</v>
      </c>
      <c r="J121" t="s">
        <v>5</v>
      </c>
      <c r="K121" t="s">
        <v>6</v>
      </c>
      <c r="L121" t="s">
        <v>10</v>
      </c>
      <c r="M121" s="8">
        <v>43209.641782407401</v>
      </c>
    </row>
    <row r="122" spans="1:13" x14ac:dyDescent="0.25">
      <c r="A122">
        <v>2854</v>
      </c>
      <c r="B122">
        <v>2854</v>
      </c>
      <c r="C122" t="s">
        <v>4</v>
      </c>
      <c r="D122">
        <v>90</v>
      </c>
      <c r="E122">
        <f t="shared" si="1"/>
        <v>9</v>
      </c>
      <c r="F122">
        <v>7.5</v>
      </c>
      <c r="G122">
        <v>1.6</v>
      </c>
      <c r="H122">
        <v>5.9</v>
      </c>
      <c r="I122">
        <v>1</v>
      </c>
      <c r="J122" t="s">
        <v>5</v>
      </c>
      <c r="K122" t="s">
        <v>6</v>
      </c>
      <c r="L122" t="s">
        <v>10</v>
      </c>
      <c r="M122" s="8">
        <v>43231.420671296299</v>
      </c>
    </row>
    <row r="123" spans="1:13" x14ac:dyDescent="0.25">
      <c r="A123">
        <v>219</v>
      </c>
      <c r="B123">
        <v>218</v>
      </c>
      <c r="C123" t="s">
        <v>4</v>
      </c>
      <c r="D123">
        <v>95</v>
      </c>
      <c r="E123">
        <f t="shared" si="1"/>
        <v>9.5</v>
      </c>
      <c r="F123">
        <v>7.5</v>
      </c>
      <c r="G123">
        <v>1.4</v>
      </c>
      <c r="H123">
        <v>0</v>
      </c>
      <c r="I123">
        <v>0</v>
      </c>
      <c r="J123" t="s">
        <v>5</v>
      </c>
      <c r="K123" t="s">
        <v>6</v>
      </c>
      <c r="L123" t="s">
        <v>8</v>
      </c>
      <c r="M123" s="8">
        <v>43185.649618055599</v>
      </c>
    </row>
    <row r="124" spans="1:13" x14ac:dyDescent="0.25">
      <c r="A124">
        <v>1181</v>
      </c>
      <c r="B124">
        <v>1180</v>
      </c>
      <c r="C124" t="s">
        <v>4</v>
      </c>
      <c r="D124">
        <v>110</v>
      </c>
      <c r="E124">
        <f t="shared" si="1"/>
        <v>11</v>
      </c>
      <c r="F124">
        <v>7.5</v>
      </c>
      <c r="G124">
        <v>1.5</v>
      </c>
      <c r="H124">
        <v>6</v>
      </c>
      <c r="I124">
        <v>0</v>
      </c>
      <c r="J124" t="s">
        <v>5</v>
      </c>
      <c r="K124" t="s">
        <v>6</v>
      </c>
      <c r="L124" t="s">
        <v>10</v>
      </c>
      <c r="M124" s="8">
        <v>43196.713171296302</v>
      </c>
    </row>
    <row r="125" spans="1:13" x14ac:dyDescent="0.25">
      <c r="A125">
        <v>220</v>
      </c>
      <c r="B125">
        <v>0</v>
      </c>
      <c r="C125" t="s">
        <v>4</v>
      </c>
      <c r="D125">
        <v>165</v>
      </c>
      <c r="E125">
        <f t="shared" si="1"/>
        <v>16.5</v>
      </c>
      <c r="F125">
        <v>7.5</v>
      </c>
      <c r="G125">
        <v>1.65</v>
      </c>
      <c r="H125">
        <v>5.85</v>
      </c>
      <c r="I125">
        <v>0</v>
      </c>
      <c r="J125" t="s">
        <v>5</v>
      </c>
      <c r="K125" t="s">
        <v>6</v>
      </c>
      <c r="L125" t="s">
        <v>10</v>
      </c>
      <c r="M125" s="8">
        <v>43185.649837962999</v>
      </c>
    </row>
    <row r="126" spans="1:13" x14ac:dyDescent="0.25">
      <c r="A126">
        <v>1650</v>
      </c>
      <c r="B126">
        <v>0</v>
      </c>
      <c r="C126" t="s">
        <v>4</v>
      </c>
      <c r="D126">
        <v>70</v>
      </c>
      <c r="E126">
        <f t="shared" si="1"/>
        <v>7</v>
      </c>
      <c r="F126">
        <v>7.6</v>
      </c>
      <c r="G126">
        <v>1.1000000000000001</v>
      </c>
      <c r="H126">
        <v>6.5</v>
      </c>
      <c r="I126">
        <v>0</v>
      </c>
      <c r="J126" t="s">
        <v>5</v>
      </c>
      <c r="K126" t="s">
        <v>6</v>
      </c>
      <c r="L126" t="s">
        <v>10</v>
      </c>
      <c r="M126" s="8">
        <v>43209.507604166698</v>
      </c>
    </row>
    <row r="127" spans="1:13" x14ac:dyDescent="0.25">
      <c r="A127">
        <v>3012</v>
      </c>
      <c r="B127">
        <v>0</v>
      </c>
      <c r="C127" t="s">
        <v>4</v>
      </c>
      <c r="D127">
        <v>70</v>
      </c>
      <c r="E127">
        <f t="shared" si="1"/>
        <v>7</v>
      </c>
      <c r="F127">
        <v>7.6</v>
      </c>
      <c r="G127">
        <v>1.25</v>
      </c>
      <c r="H127">
        <v>6.35</v>
      </c>
      <c r="I127">
        <v>0</v>
      </c>
      <c r="J127" t="s">
        <v>5</v>
      </c>
      <c r="K127" t="s">
        <v>6</v>
      </c>
      <c r="L127" t="s">
        <v>10</v>
      </c>
      <c r="M127" s="8">
        <v>43231.5711689815</v>
      </c>
    </row>
    <row r="128" spans="1:13" x14ac:dyDescent="0.25">
      <c r="A128">
        <v>1463</v>
      </c>
      <c r="B128">
        <v>1461</v>
      </c>
      <c r="C128" t="s">
        <v>4</v>
      </c>
      <c r="D128">
        <v>72</v>
      </c>
      <c r="E128">
        <f t="shared" si="1"/>
        <v>7.2</v>
      </c>
      <c r="F128">
        <v>7.6</v>
      </c>
      <c r="G128">
        <v>1</v>
      </c>
      <c r="H128">
        <v>6.6</v>
      </c>
      <c r="I128">
        <v>0</v>
      </c>
      <c r="J128" t="s">
        <v>5</v>
      </c>
      <c r="K128" t="s">
        <v>6</v>
      </c>
      <c r="L128" t="s">
        <v>10</v>
      </c>
      <c r="M128" s="8">
        <v>43202.629895833299</v>
      </c>
    </row>
    <row r="129" spans="1:13" x14ac:dyDescent="0.25">
      <c r="A129">
        <v>1593</v>
      </c>
      <c r="B129">
        <v>0</v>
      </c>
      <c r="C129" t="s">
        <v>4</v>
      </c>
      <c r="D129">
        <v>80</v>
      </c>
      <c r="E129">
        <f t="shared" si="1"/>
        <v>8</v>
      </c>
      <c r="F129">
        <v>7.6</v>
      </c>
      <c r="G129">
        <v>1</v>
      </c>
      <c r="H129">
        <v>6.6</v>
      </c>
      <c r="I129">
        <v>0</v>
      </c>
      <c r="J129" t="s">
        <v>5</v>
      </c>
      <c r="K129" t="s">
        <v>6</v>
      </c>
      <c r="L129" t="s">
        <v>10</v>
      </c>
      <c r="M129" s="8">
        <v>43209.4696064815</v>
      </c>
    </row>
    <row r="130" spans="1:13" x14ac:dyDescent="0.25">
      <c r="A130">
        <v>741</v>
      </c>
      <c r="B130">
        <v>741</v>
      </c>
      <c r="C130" t="s">
        <v>4</v>
      </c>
      <c r="D130">
        <v>85</v>
      </c>
      <c r="E130">
        <f t="shared" ref="E130:E193" si="2">D130/10</f>
        <v>8.5</v>
      </c>
      <c r="F130">
        <v>7.6</v>
      </c>
      <c r="G130">
        <v>1.4</v>
      </c>
      <c r="H130">
        <v>6.2</v>
      </c>
      <c r="I130">
        <v>0</v>
      </c>
      <c r="J130" t="s">
        <v>5</v>
      </c>
      <c r="K130" t="s">
        <v>6</v>
      </c>
      <c r="L130" t="s">
        <v>10</v>
      </c>
      <c r="M130" s="8">
        <v>43195.586770833303</v>
      </c>
    </row>
    <row r="131" spans="1:13" x14ac:dyDescent="0.25">
      <c r="A131">
        <v>3024</v>
      </c>
      <c r="B131">
        <v>3024</v>
      </c>
      <c r="C131" t="s">
        <v>4</v>
      </c>
      <c r="D131">
        <v>90</v>
      </c>
      <c r="E131">
        <f t="shared" si="2"/>
        <v>9</v>
      </c>
      <c r="F131">
        <v>7.6</v>
      </c>
      <c r="G131">
        <v>2</v>
      </c>
      <c r="H131">
        <v>5.6</v>
      </c>
      <c r="I131">
        <v>1</v>
      </c>
      <c r="J131" t="s">
        <v>5</v>
      </c>
      <c r="K131" t="s">
        <v>6</v>
      </c>
      <c r="L131" t="s">
        <v>10</v>
      </c>
      <c r="M131" s="8">
        <v>43231.573113425897</v>
      </c>
    </row>
    <row r="132" spans="1:13" x14ac:dyDescent="0.25">
      <c r="A132">
        <v>1669</v>
      </c>
      <c r="B132">
        <v>1668</v>
      </c>
      <c r="C132" t="s">
        <v>4</v>
      </c>
      <c r="D132">
        <v>70</v>
      </c>
      <c r="E132">
        <f t="shared" si="2"/>
        <v>7</v>
      </c>
      <c r="F132">
        <v>7.7</v>
      </c>
      <c r="G132">
        <v>1.1000000000000001</v>
      </c>
      <c r="H132">
        <v>6.6</v>
      </c>
      <c r="I132">
        <v>0</v>
      </c>
      <c r="J132" t="s">
        <v>5</v>
      </c>
      <c r="K132" t="s">
        <v>6</v>
      </c>
      <c r="L132" t="s">
        <v>10</v>
      </c>
      <c r="M132" s="8">
        <v>43209.565127314803</v>
      </c>
    </row>
    <row r="133" spans="1:13" x14ac:dyDescent="0.25">
      <c r="A133">
        <v>2658</v>
      </c>
      <c r="B133">
        <v>2655</v>
      </c>
      <c r="C133" t="s">
        <v>4</v>
      </c>
      <c r="D133">
        <v>75</v>
      </c>
      <c r="E133">
        <f t="shared" si="2"/>
        <v>7.5</v>
      </c>
      <c r="F133">
        <v>7.7</v>
      </c>
      <c r="G133">
        <v>1.65</v>
      </c>
      <c r="H133">
        <v>6.05</v>
      </c>
      <c r="I133">
        <v>1</v>
      </c>
      <c r="J133" t="s">
        <v>5</v>
      </c>
      <c r="K133" t="s">
        <v>6</v>
      </c>
      <c r="L133" t="s">
        <v>10</v>
      </c>
      <c r="M133" s="8">
        <v>43230.543599536999</v>
      </c>
    </row>
    <row r="134" spans="1:13" x14ac:dyDescent="0.25">
      <c r="A134">
        <v>832</v>
      </c>
      <c r="B134">
        <v>832</v>
      </c>
      <c r="C134" t="s">
        <v>4</v>
      </c>
      <c r="D134">
        <v>75</v>
      </c>
      <c r="E134">
        <f t="shared" si="2"/>
        <v>7.5</v>
      </c>
      <c r="F134">
        <v>7.8</v>
      </c>
      <c r="G134">
        <v>1.4</v>
      </c>
      <c r="H134">
        <v>6.4</v>
      </c>
      <c r="I134">
        <v>0</v>
      </c>
      <c r="J134" t="s">
        <v>5</v>
      </c>
      <c r="K134" t="s">
        <v>6</v>
      </c>
      <c r="L134" t="s">
        <v>10</v>
      </c>
      <c r="M134" s="8">
        <v>43195.676504629599</v>
      </c>
    </row>
    <row r="135" spans="1:13" x14ac:dyDescent="0.25">
      <c r="A135">
        <v>139</v>
      </c>
      <c r="B135">
        <v>138</v>
      </c>
      <c r="C135" t="s">
        <v>4</v>
      </c>
      <c r="D135">
        <v>90</v>
      </c>
      <c r="E135">
        <f t="shared" si="2"/>
        <v>9</v>
      </c>
      <c r="F135">
        <v>7.8</v>
      </c>
      <c r="G135">
        <v>1</v>
      </c>
      <c r="H135">
        <v>6.8</v>
      </c>
      <c r="I135">
        <v>0</v>
      </c>
      <c r="J135" t="s">
        <v>5</v>
      </c>
      <c r="K135" t="s">
        <v>6</v>
      </c>
      <c r="L135" t="s">
        <v>8</v>
      </c>
      <c r="M135" s="8">
        <v>43185.533344907402</v>
      </c>
    </row>
    <row r="136" spans="1:13" x14ac:dyDescent="0.25">
      <c r="A136">
        <v>588</v>
      </c>
      <c r="B136">
        <v>588</v>
      </c>
      <c r="C136" t="s">
        <v>4</v>
      </c>
      <c r="D136">
        <v>105</v>
      </c>
      <c r="E136">
        <f t="shared" si="2"/>
        <v>10.5</v>
      </c>
      <c r="F136">
        <v>7.8</v>
      </c>
      <c r="G136">
        <v>1.5</v>
      </c>
      <c r="H136">
        <v>6.3</v>
      </c>
      <c r="I136">
        <v>0</v>
      </c>
      <c r="J136" t="s">
        <v>5</v>
      </c>
      <c r="K136" t="s">
        <v>6</v>
      </c>
      <c r="L136" t="s">
        <v>10</v>
      </c>
      <c r="M136" s="8">
        <v>43195.450555555602</v>
      </c>
    </row>
    <row r="137" spans="1:13" x14ac:dyDescent="0.25">
      <c r="A137">
        <v>907</v>
      </c>
      <c r="B137">
        <v>903</v>
      </c>
      <c r="C137" t="s">
        <v>4</v>
      </c>
      <c r="D137">
        <v>73</v>
      </c>
      <c r="E137">
        <f t="shared" si="2"/>
        <v>7.3</v>
      </c>
      <c r="F137">
        <v>7.9</v>
      </c>
      <c r="G137">
        <v>0.9</v>
      </c>
      <c r="H137">
        <v>7</v>
      </c>
      <c r="I137">
        <v>1</v>
      </c>
      <c r="J137" t="s">
        <v>5</v>
      </c>
      <c r="K137" t="s">
        <v>6</v>
      </c>
      <c r="L137" t="s">
        <v>10</v>
      </c>
      <c r="M137" s="8">
        <v>43196.437442129602</v>
      </c>
    </row>
    <row r="138" spans="1:13" x14ac:dyDescent="0.25">
      <c r="A138">
        <v>433</v>
      </c>
      <c r="B138">
        <v>431</v>
      </c>
      <c r="C138" t="s">
        <v>4</v>
      </c>
      <c r="D138">
        <v>80</v>
      </c>
      <c r="E138">
        <f t="shared" si="2"/>
        <v>8</v>
      </c>
      <c r="F138">
        <v>7.9</v>
      </c>
      <c r="G138">
        <v>1.6</v>
      </c>
      <c r="H138">
        <v>6.3</v>
      </c>
      <c r="I138">
        <v>0</v>
      </c>
      <c r="J138" t="s">
        <v>5</v>
      </c>
      <c r="K138" t="s">
        <v>6</v>
      </c>
      <c r="L138" t="s">
        <v>10</v>
      </c>
      <c r="M138" s="8">
        <v>43188.514039351903</v>
      </c>
    </row>
    <row r="139" spans="1:13" x14ac:dyDescent="0.25">
      <c r="A139">
        <v>383</v>
      </c>
      <c r="B139">
        <v>382</v>
      </c>
      <c r="C139" t="s">
        <v>4</v>
      </c>
      <c r="D139">
        <v>81</v>
      </c>
      <c r="E139">
        <f t="shared" si="2"/>
        <v>8.1</v>
      </c>
      <c r="F139">
        <v>7.9</v>
      </c>
      <c r="G139">
        <v>1.6</v>
      </c>
      <c r="H139">
        <v>6.3</v>
      </c>
      <c r="I139">
        <v>1</v>
      </c>
      <c r="J139" t="s">
        <v>5</v>
      </c>
      <c r="K139" t="s">
        <v>6</v>
      </c>
      <c r="L139" t="s">
        <v>8</v>
      </c>
      <c r="M139" s="8">
        <v>43188.464317129597</v>
      </c>
    </row>
    <row r="140" spans="1:13" x14ac:dyDescent="0.25">
      <c r="A140">
        <v>289</v>
      </c>
      <c r="B140">
        <v>288</v>
      </c>
      <c r="C140" t="s">
        <v>4</v>
      </c>
      <c r="D140">
        <v>120</v>
      </c>
      <c r="E140">
        <f t="shared" si="2"/>
        <v>12</v>
      </c>
      <c r="F140">
        <v>7.9</v>
      </c>
      <c r="G140">
        <v>0.7</v>
      </c>
      <c r="H140">
        <v>7.2</v>
      </c>
      <c r="I140">
        <v>1</v>
      </c>
      <c r="J140" t="s">
        <v>5</v>
      </c>
      <c r="K140" t="s">
        <v>6</v>
      </c>
      <c r="L140" t="s">
        <v>8</v>
      </c>
      <c r="M140" s="8">
        <v>43185.705543981501</v>
      </c>
    </row>
    <row r="141" spans="1:13" x14ac:dyDescent="0.25">
      <c r="A141">
        <v>2111</v>
      </c>
      <c r="B141">
        <v>2110</v>
      </c>
      <c r="C141" t="s">
        <v>4</v>
      </c>
      <c r="D141">
        <v>85</v>
      </c>
      <c r="E141">
        <f t="shared" si="2"/>
        <v>8.5</v>
      </c>
      <c r="F141">
        <v>8</v>
      </c>
      <c r="G141">
        <v>0.7</v>
      </c>
      <c r="H141">
        <v>7.3</v>
      </c>
      <c r="I141">
        <v>1</v>
      </c>
      <c r="J141" t="s">
        <v>5</v>
      </c>
      <c r="K141" t="s">
        <v>6</v>
      </c>
      <c r="L141" t="s">
        <v>10</v>
      </c>
      <c r="M141" s="8">
        <v>43213.428912037001</v>
      </c>
    </row>
    <row r="142" spans="1:13" x14ac:dyDescent="0.25">
      <c r="A142">
        <v>1182</v>
      </c>
      <c r="B142">
        <v>0</v>
      </c>
      <c r="C142" t="s">
        <v>4</v>
      </c>
      <c r="D142">
        <v>73</v>
      </c>
      <c r="E142">
        <f t="shared" si="2"/>
        <v>7.3</v>
      </c>
      <c r="F142">
        <v>8.1</v>
      </c>
      <c r="G142">
        <v>2.1</v>
      </c>
      <c r="H142">
        <v>6</v>
      </c>
      <c r="I142">
        <v>1</v>
      </c>
      <c r="J142" t="s">
        <v>5</v>
      </c>
      <c r="K142" t="s">
        <v>6</v>
      </c>
      <c r="L142" t="s">
        <v>10</v>
      </c>
      <c r="M142" s="8">
        <v>43196.713437500002</v>
      </c>
    </row>
    <row r="143" spans="1:13" x14ac:dyDescent="0.25">
      <c r="A143">
        <v>2781</v>
      </c>
      <c r="B143">
        <v>2779</v>
      </c>
      <c r="C143" t="s">
        <v>4</v>
      </c>
      <c r="D143">
        <v>80</v>
      </c>
      <c r="E143">
        <f t="shared" si="2"/>
        <v>8</v>
      </c>
      <c r="F143">
        <v>8.1</v>
      </c>
      <c r="G143">
        <v>0.6</v>
      </c>
      <c r="H143">
        <v>7.5</v>
      </c>
      <c r="I143">
        <v>0</v>
      </c>
      <c r="J143" t="s">
        <v>5</v>
      </c>
      <c r="K143" t="s">
        <v>6</v>
      </c>
      <c r="L143" t="s">
        <v>10</v>
      </c>
      <c r="M143" s="8">
        <v>43230.619965277801</v>
      </c>
    </row>
    <row r="144" spans="1:13" x14ac:dyDescent="0.25">
      <c r="A144">
        <v>1344</v>
      </c>
      <c r="B144">
        <v>1340</v>
      </c>
      <c r="C144" t="s">
        <v>4</v>
      </c>
      <c r="D144">
        <v>125</v>
      </c>
      <c r="E144">
        <f t="shared" si="2"/>
        <v>12.5</v>
      </c>
      <c r="F144">
        <v>8.1</v>
      </c>
      <c r="G144">
        <v>1.3</v>
      </c>
      <c r="H144">
        <v>6.8</v>
      </c>
      <c r="I144">
        <v>0</v>
      </c>
      <c r="J144" t="s">
        <v>5</v>
      </c>
      <c r="K144" t="s">
        <v>6</v>
      </c>
      <c r="L144" t="s">
        <v>8</v>
      </c>
      <c r="M144" s="8">
        <v>43202.537743055596</v>
      </c>
    </row>
    <row r="145" spans="1:13" x14ac:dyDescent="0.25">
      <c r="A145">
        <v>1179</v>
      </c>
      <c r="B145">
        <v>1178</v>
      </c>
      <c r="C145" t="s">
        <v>4</v>
      </c>
      <c r="D145">
        <v>70</v>
      </c>
      <c r="E145">
        <f t="shared" si="2"/>
        <v>7</v>
      </c>
      <c r="F145">
        <v>8.1999999999999993</v>
      </c>
      <c r="G145">
        <v>0.9</v>
      </c>
      <c r="H145">
        <v>7.3</v>
      </c>
      <c r="I145">
        <v>0</v>
      </c>
      <c r="J145" t="s">
        <v>5</v>
      </c>
      <c r="K145" t="s">
        <v>6</v>
      </c>
      <c r="L145" t="s">
        <v>8</v>
      </c>
      <c r="M145" s="8">
        <v>43196.712928240697</v>
      </c>
    </row>
    <row r="146" spans="1:13" x14ac:dyDescent="0.25">
      <c r="A146">
        <v>1449</v>
      </c>
      <c r="B146">
        <v>1449</v>
      </c>
      <c r="C146" t="s">
        <v>4</v>
      </c>
      <c r="D146">
        <v>70</v>
      </c>
      <c r="E146">
        <f t="shared" si="2"/>
        <v>7</v>
      </c>
      <c r="F146">
        <v>8.1999999999999993</v>
      </c>
      <c r="G146">
        <v>1.35</v>
      </c>
      <c r="H146">
        <v>6.85</v>
      </c>
      <c r="I146">
        <v>0</v>
      </c>
      <c r="J146" t="s">
        <v>5</v>
      </c>
      <c r="K146" t="s">
        <v>6</v>
      </c>
      <c r="L146" t="s">
        <v>10</v>
      </c>
      <c r="M146" s="8">
        <v>43202.626828703702</v>
      </c>
    </row>
    <row r="147" spans="1:13" x14ac:dyDescent="0.25">
      <c r="A147">
        <v>342</v>
      </c>
      <c r="B147">
        <v>340</v>
      </c>
      <c r="C147" t="s">
        <v>4</v>
      </c>
      <c r="D147">
        <v>71</v>
      </c>
      <c r="E147">
        <f t="shared" si="2"/>
        <v>7.1</v>
      </c>
      <c r="F147">
        <v>8.1999999999999993</v>
      </c>
      <c r="G147">
        <v>2.2000000000000002</v>
      </c>
      <c r="H147">
        <v>6</v>
      </c>
      <c r="I147">
        <v>0</v>
      </c>
      <c r="J147" t="s">
        <v>5</v>
      </c>
      <c r="K147" t="s">
        <v>6</v>
      </c>
      <c r="L147" t="s">
        <v>8</v>
      </c>
      <c r="M147" s="8">
        <v>43188.457083333298</v>
      </c>
    </row>
    <row r="148" spans="1:13" x14ac:dyDescent="0.25">
      <c r="A148">
        <v>1147</v>
      </c>
      <c r="B148">
        <v>1147</v>
      </c>
      <c r="C148" t="s">
        <v>4</v>
      </c>
      <c r="D148">
        <v>73</v>
      </c>
      <c r="E148">
        <f t="shared" si="2"/>
        <v>7.3</v>
      </c>
      <c r="F148">
        <v>8.1999999999999993</v>
      </c>
      <c r="G148">
        <v>1.5</v>
      </c>
      <c r="H148">
        <v>6.7</v>
      </c>
      <c r="I148">
        <v>0</v>
      </c>
      <c r="J148" t="s">
        <v>5</v>
      </c>
      <c r="K148" t="s">
        <v>6</v>
      </c>
      <c r="L148" t="s">
        <v>10</v>
      </c>
      <c r="M148" s="8">
        <v>43196.676805555602</v>
      </c>
    </row>
    <row r="149" spans="1:13" x14ac:dyDescent="0.25">
      <c r="A149">
        <v>1188</v>
      </c>
      <c r="B149">
        <v>1183</v>
      </c>
      <c r="C149" t="s">
        <v>4</v>
      </c>
      <c r="D149">
        <v>85</v>
      </c>
      <c r="E149">
        <f t="shared" si="2"/>
        <v>8.5</v>
      </c>
      <c r="F149">
        <v>8.1999999999999993</v>
      </c>
      <c r="G149">
        <v>2.1</v>
      </c>
      <c r="H149">
        <v>6.1</v>
      </c>
      <c r="I149">
        <v>0</v>
      </c>
      <c r="J149" t="s">
        <v>5</v>
      </c>
      <c r="K149" t="s">
        <v>6</v>
      </c>
      <c r="L149" t="s">
        <v>10</v>
      </c>
      <c r="M149" s="8">
        <v>43196.714270833298</v>
      </c>
    </row>
    <row r="150" spans="1:13" x14ac:dyDescent="0.25">
      <c r="A150">
        <v>131</v>
      </c>
      <c r="B150">
        <v>131</v>
      </c>
      <c r="C150" t="s">
        <v>4</v>
      </c>
      <c r="D150">
        <v>90</v>
      </c>
      <c r="E150">
        <f t="shared" si="2"/>
        <v>9</v>
      </c>
      <c r="F150">
        <v>8.1999999999999993</v>
      </c>
      <c r="G150">
        <v>4.5</v>
      </c>
      <c r="H150">
        <v>3.7</v>
      </c>
      <c r="I150">
        <v>1</v>
      </c>
      <c r="J150" t="s">
        <v>5</v>
      </c>
      <c r="K150" t="s">
        <v>6</v>
      </c>
      <c r="L150" t="s">
        <v>8</v>
      </c>
      <c r="M150" s="8">
        <v>43185.530949074098</v>
      </c>
    </row>
    <row r="151" spans="1:13" x14ac:dyDescent="0.25">
      <c r="A151">
        <v>1138</v>
      </c>
      <c r="B151">
        <v>1136</v>
      </c>
      <c r="C151" t="s">
        <v>4</v>
      </c>
      <c r="D151">
        <v>95</v>
      </c>
      <c r="E151">
        <f t="shared" si="2"/>
        <v>9.5</v>
      </c>
      <c r="F151">
        <v>8.1999999999999993</v>
      </c>
      <c r="G151">
        <v>1.6</v>
      </c>
      <c r="H151">
        <v>6.6</v>
      </c>
      <c r="I151">
        <v>1</v>
      </c>
      <c r="J151" t="s">
        <v>5</v>
      </c>
      <c r="K151" t="s">
        <v>6</v>
      </c>
      <c r="L151" t="s">
        <v>10</v>
      </c>
      <c r="M151" s="8">
        <v>43196.675335648099</v>
      </c>
    </row>
    <row r="152" spans="1:13" x14ac:dyDescent="0.25">
      <c r="A152">
        <v>1166</v>
      </c>
      <c r="B152">
        <v>0</v>
      </c>
      <c r="C152" t="s">
        <v>4</v>
      </c>
      <c r="D152">
        <v>105</v>
      </c>
      <c r="E152">
        <f t="shared" si="2"/>
        <v>10.5</v>
      </c>
      <c r="F152">
        <v>8.1999999999999993</v>
      </c>
      <c r="G152">
        <v>1.3</v>
      </c>
      <c r="H152">
        <v>6.9</v>
      </c>
      <c r="I152">
        <v>0</v>
      </c>
      <c r="J152" t="s">
        <v>5</v>
      </c>
      <c r="K152" t="s">
        <v>6</v>
      </c>
      <c r="L152" t="s">
        <v>10</v>
      </c>
      <c r="M152" s="8">
        <v>43196.680798611102</v>
      </c>
    </row>
    <row r="153" spans="1:13" x14ac:dyDescent="0.25">
      <c r="A153">
        <v>2992</v>
      </c>
      <c r="B153">
        <v>2991</v>
      </c>
      <c r="C153" t="s">
        <v>4</v>
      </c>
      <c r="D153">
        <v>150</v>
      </c>
      <c r="E153">
        <f t="shared" si="2"/>
        <v>15</v>
      </c>
      <c r="F153">
        <v>8.1999999999999993</v>
      </c>
      <c r="G153">
        <v>1.3</v>
      </c>
      <c r="H153">
        <v>6.9</v>
      </c>
      <c r="I153">
        <v>0</v>
      </c>
      <c r="J153" t="s">
        <v>5</v>
      </c>
      <c r="K153" t="s">
        <v>6</v>
      </c>
      <c r="L153" t="s">
        <v>10</v>
      </c>
      <c r="M153" s="8">
        <v>43231.524594907401</v>
      </c>
    </row>
    <row r="154" spans="1:13" x14ac:dyDescent="0.25">
      <c r="A154">
        <v>1984</v>
      </c>
      <c r="B154">
        <v>1984</v>
      </c>
      <c r="C154" t="s">
        <v>4</v>
      </c>
      <c r="D154">
        <v>70</v>
      </c>
      <c r="E154">
        <f t="shared" si="2"/>
        <v>7</v>
      </c>
      <c r="F154">
        <v>8.3000000000000007</v>
      </c>
      <c r="G154">
        <v>1.2</v>
      </c>
      <c r="H154">
        <v>7.1</v>
      </c>
      <c r="I154">
        <v>0</v>
      </c>
      <c r="J154" t="s">
        <v>5</v>
      </c>
      <c r="K154" t="s">
        <v>6</v>
      </c>
      <c r="L154" t="s">
        <v>10</v>
      </c>
      <c r="M154" s="8">
        <v>43210.537685185198</v>
      </c>
    </row>
    <row r="155" spans="1:13" x14ac:dyDescent="0.25">
      <c r="A155">
        <v>132</v>
      </c>
      <c r="B155">
        <v>131</v>
      </c>
      <c r="C155" t="s">
        <v>4</v>
      </c>
      <c r="D155">
        <v>72</v>
      </c>
      <c r="E155">
        <f t="shared" si="2"/>
        <v>7.2</v>
      </c>
      <c r="F155">
        <v>8.3000000000000007</v>
      </c>
      <c r="G155">
        <v>2.2999999999999998</v>
      </c>
      <c r="H155">
        <v>6</v>
      </c>
      <c r="I155">
        <v>0</v>
      </c>
      <c r="J155" t="s">
        <v>5</v>
      </c>
      <c r="K155" t="s">
        <v>6</v>
      </c>
      <c r="L155" t="s">
        <v>8</v>
      </c>
      <c r="M155" s="8">
        <v>43185.531087962998</v>
      </c>
    </row>
    <row r="156" spans="1:13" x14ac:dyDescent="0.25">
      <c r="A156">
        <v>1814</v>
      </c>
      <c r="B156">
        <v>1814</v>
      </c>
      <c r="C156" t="s">
        <v>4</v>
      </c>
      <c r="D156">
        <v>75</v>
      </c>
      <c r="E156">
        <f t="shared" si="2"/>
        <v>7.5</v>
      </c>
      <c r="F156">
        <v>8.3000000000000007</v>
      </c>
      <c r="G156">
        <v>1</v>
      </c>
      <c r="H156">
        <v>7.3</v>
      </c>
      <c r="I156">
        <v>0</v>
      </c>
      <c r="J156" t="s">
        <v>5</v>
      </c>
      <c r="K156" t="s">
        <v>6</v>
      </c>
      <c r="L156" t="s">
        <v>10</v>
      </c>
      <c r="M156" s="8">
        <v>43209.642407407402</v>
      </c>
    </row>
    <row r="157" spans="1:13" x14ac:dyDescent="0.25">
      <c r="A157">
        <v>70</v>
      </c>
      <c r="B157">
        <v>70</v>
      </c>
      <c r="C157" t="s">
        <v>4</v>
      </c>
      <c r="D157">
        <v>80</v>
      </c>
      <c r="E157">
        <f t="shared" si="2"/>
        <v>8</v>
      </c>
      <c r="F157">
        <v>8.3000000000000007</v>
      </c>
      <c r="G157">
        <v>0.4</v>
      </c>
      <c r="H157">
        <v>7.9</v>
      </c>
      <c r="I157">
        <v>0</v>
      </c>
      <c r="J157" t="s">
        <v>5</v>
      </c>
      <c r="K157" t="s">
        <v>6</v>
      </c>
      <c r="L157" t="s">
        <v>8</v>
      </c>
      <c r="M157" s="8">
        <v>43184.649062500001</v>
      </c>
    </row>
    <row r="158" spans="1:13" x14ac:dyDescent="0.25">
      <c r="A158">
        <v>1184</v>
      </c>
      <c r="B158">
        <v>1183</v>
      </c>
      <c r="C158" t="s">
        <v>4</v>
      </c>
      <c r="D158">
        <v>85</v>
      </c>
      <c r="E158">
        <f t="shared" si="2"/>
        <v>8.5</v>
      </c>
      <c r="F158">
        <v>8.3000000000000007</v>
      </c>
      <c r="G158">
        <v>2.5</v>
      </c>
      <c r="H158">
        <v>5.8</v>
      </c>
      <c r="I158">
        <v>0</v>
      </c>
      <c r="J158" t="s">
        <v>5</v>
      </c>
      <c r="K158" t="s">
        <v>6</v>
      </c>
      <c r="L158" t="s">
        <v>10</v>
      </c>
      <c r="M158" s="8">
        <v>43196.713668981502</v>
      </c>
    </row>
    <row r="159" spans="1:13" x14ac:dyDescent="0.25">
      <c r="A159">
        <v>1629</v>
      </c>
      <c r="B159">
        <v>0</v>
      </c>
      <c r="C159" t="s">
        <v>4</v>
      </c>
      <c r="D159">
        <v>145</v>
      </c>
      <c r="E159">
        <f t="shared" si="2"/>
        <v>14.5</v>
      </c>
      <c r="F159">
        <v>8.3000000000000007</v>
      </c>
      <c r="G159">
        <v>0.2</v>
      </c>
      <c r="H159">
        <v>8.1</v>
      </c>
      <c r="I159">
        <v>0</v>
      </c>
      <c r="J159" t="s">
        <v>5</v>
      </c>
      <c r="K159" t="s">
        <v>6</v>
      </c>
      <c r="L159" t="s">
        <v>8</v>
      </c>
      <c r="M159" s="8">
        <v>43209.501203703701</v>
      </c>
    </row>
    <row r="160" spans="1:13" x14ac:dyDescent="0.25">
      <c r="A160">
        <v>447</v>
      </c>
      <c r="B160">
        <v>0</v>
      </c>
      <c r="C160" t="s">
        <v>4</v>
      </c>
      <c r="D160">
        <v>95</v>
      </c>
      <c r="E160">
        <f t="shared" si="2"/>
        <v>9.5</v>
      </c>
      <c r="F160">
        <v>8.4</v>
      </c>
      <c r="G160">
        <v>0.9</v>
      </c>
      <c r="H160">
        <v>7.5</v>
      </c>
      <c r="I160">
        <v>0</v>
      </c>
      <c r="J160" t="s">
        <v>5</v>
      </c>
      <c r="K160" t="s">
        <v>6</v>
      </c>
      <c r="L160" t="s">
        <v>8</v>
      </c>
      <c r="M160" s="8">
        <v>43188.516944444404</v>
      </c>
    </row>
    <row r="161" spans="1:13" x14ac:dyDescent="0.25">
      <c r="A161">
        <v>51</v>
      </c>
      <c r="B161">
        <v>51</v>
      </c>
      <c r="C161" t="s">
        <v>4</v>
      </c>
      <c r="D161">
        <v>96</v>
      </c>
      <c r="E161">
        <f t="shared" si="2"/>
        <v>9.6</v>
      </c>
      <c r="F161">
        <v>8.4</v>
      </c>
      <c r="G161">
        <v>7.2</v>
      </c>
      <c r="H161">
        <v>1.2</v>
      </c>
      <c r="I161">
        <v>0</v>
      </c>
      <c r="J161" t="s">
        <v>5</v>
      </c>
      <c r="K161" t="s">
        <v>6</v>
      </c>
      <c r="L161" t="s">
        <v>8</v>
      </c>
      <c r="M161" s="8">
        <v>43184.628090277802</v>
      </c>
    </row>
    <row r="162" spans="1:13" x14ac:dyDescent="0.25">
      <c r="A162">
        <v>1211</v>
      </c>
      <c r="B162">
        <v>1211</v>
      </c>
      <c r="C162" t="s">
        <v>4</v>
      </c>
      <c r="D162">
        <v>70</v>
      </c>
      <c r="E162">
        <f t="shared" si="2"/>
        <v>7</v>
      </c>
      <c r="F162">
        <v>8.5</v>
      </c>
      <c r="G162">
        <v>1.7</v>
      </c>
      <c r="H162">
        <v>6.8</v>
      </c>
      <c r="I162">
        <v>0</v>
      </c>
      <c r="J162" t="s">
        <v>5</v>
      </c>
      <c r="K162" t="s">
        <v>6</v>
      </c>
      <c r="L162" t="s">
        <v>10</v>
      </c>
      <c r="M162" s="8">
        <v>43196.7190162037</v>
      </c>
    </row>
    <row r="163" spans="1:13" x14ac:dyDescent="0.25">
      <c r="A163">
        <v>1490</v>
      </c>
      <c r="B163">
        <v>0</v>
      </c>
      <c r="C163" t="s">
        <v>4</v>
      </c>
      <c r="D163">
        <v>75</v>
      </c>
      <c r="E163">
        <f t="shared" si="2"/>
        <v>7.5</v>
      </c>
      <c r="F163">
        <v>8.5</v>
      </c>
      <c r="G163">
        <v>1.1000000000000001</v>
      </c>
      <c r="H163">
        <v>7.4</v>
      </c>
      <c r="I163">
        <v>0</v>
      </c>
      <c r="J163" t="s">
        <v>5</v>
      </c>
      <c r="K163" t="s">
        <v>6</v>
      </c>
      <c r="L163" t="s">
        <v>10</v>
      </c>
      <c r="M163" s="8">
        <v>43202.673680555599</v>
      </c>
    </row>
    <row r="164" spans="1:13" x14ac:dyDescent="0.25">
      <c r="A164">
        <v>53</v>
      </c>
      <c r="B164">
        <v>0</v>
      </c>
      <c r="C164" t="s">
        <v>4</v>
      </c>
      <c r="D164">
        <v>97</v>
      </c>
      <c r="E164">
        <f t="shared" si="2"/>
        <v>9.6999999999999993</v>
      </c>
      <c r="F164">
        <v>8.5</v>
      </c>
      <c r="G164">
        <v>1.6</v>
      </c>
      <c r="H164">
        <v>6.9</v>
      </c>
      <c r="I164">
        <v>0</v>
      </c>
      <c r="J164" t="s">
        <v>5</v>
      </c>
      <c r="K164" t="s">
        <v>6</v>
      </c>
      <c r="L164" t="s">
        <v>10</v>
      </c>
      <c r="M164" s="8">
        <v>43184.628564814797</v>
      </c>
    </row>
    <row r="165" spans="1:13" x14ac:dyDescent="0.25">
      <c r="A165">
        <v>299</v>
      </c>
      <c r="B165">
        <v>298</v>
      </c>
      <c r="C165" t="s">
        <v>4</v>
      </c>
      <c r="D165">
        <v>70</v>
      </c>
      <c r="E165">
        <f t="shared" si="2"/>
        <v>7</v>
      </c>
      <c r="F165">
        <v>8.6</v>
      </c>
      <c r="G165">
        <v>1.3</v>
      </c>
      <c r="H165">
        <v>0</v>
      </c>
      <c r="I165">
        <v>1</v>
      </c>
      <c r="J165" t="s">
        <v>5</v>
      </c>
      <c r="K165" t="s">
        <v>6</v>
      </c>
      <c r="L165" t="s">
        <v>8</v>
      </c>
      <c r="M165" s="8">
        <v>43185.707604166702</v>
      </c>
    </row>
    <row r="166" spans="1:13" x14ac:dyDescent="0.25">
      <c r="A166">
        <v>1473</v>
      </c>
      <c r="B166">
        <v>1470</v>
      </c>
      <c r="C166" t="s">
        <v>4</v>
      </c>
      <c r="D166">
        <v>70</v>
      </c>
      <c r="E166">
        <f t="shared" si="2"/>
        <v>7</v>
      </c>
      <c r="F166">
        <v>8.6</v>
      </c>
      <c r="G166">
        <v>0.7</v>
      </c>
      <c r="H166">
        <v>7.9</v>
      </c>
      <c r="I166">
        <v>0</v>
      </c>
      <c r="J166" t="s">
        <v>5</v>
      </c>
      <c r="K166" t="s">
        <v>6</v>
      </c>
      <c r="L166" t="s">
        <v>10</v>
      </c>
      <c r="M166" s="8">
        <v>43202.631354166697</v>
      </c>
    </row>
    <row r="167" spans="1:13" x14ac:dyDescent="0.25">
      <c r="A167">
        <v>2316</v>
      </c>
      <c r="B167">
        <v>2315</v>
      </c>
      <c r="C167" t="s">
        <v>4</v>
      </c>
      <c r="D167">
        <v>70</v>
      </c>
      <c r="E167">
        <f t="shared" si="2"/>
        <v>7</v>
      </c>
      <c r="F167">
        <v>8.6</v>
      </c>
      <c r="G167">
        <v>1.4</v>
      </c>
      <c r="H167">
        <v>7.2</v>
      </c>
      <c r="I167">
        <v>0</v>
      </c>
      <c r="J167" t="s">
        <v>5</v>
      </c>
      <c r="K167" t="s">
        <v>6</v>
      </c>
      <c r="L167" t="s">
        <v>10</v>
      </c>
      <c r="M167" s="8">
        <v>43216.489097222198</v>
      </c>
    </row>
    <row r="168" spans="1:13" x14ac:dyDescent="0.25">
      <c r="A168">
        <v>3202</v>
      </c>
      <c r="B168">
        <v>3201</v>
      </c>
      <c r="C168" t="s">
        <v>4</v>
      </c>
      <c r="D168">
        <v>70</v>
      </c>
      <c r="E168">
        <f t="shared" si="2"/>
        <v>7</v>
      </c>
      <c r="F168">
        <v>8.6</v>
      </c>
      <c r="G168">
        <v>1.2</v>
      </c>
      <c r="H168">
        <v>7.4</v>
      </c>
      <c r="I168">
        <v>0</v>
      </c>
      <c r="J168" t="s">
        <v>5</v>
      </c>
      <c r="K168" t="s">
        <v>6</v>
      </c>
      <c r="L168" t="s">
        <v>10</v>
      </c>
      <c r="M168" s="8">
        <v>43251.5055671296</v>
      </c>
    </row>
    <row r="169" spans="1:13" x14ac:dyDescent="0.25">
      <c r="A169">
        <v>1957</v>
      </c>
      <c r="B169">
        <v>1955</v>
      </c>
      <c r="C169" t="s">
        <v>4</v>
      </c>
      <c r="D169">
        <v>75</v>
      </c>
      <c r="E169">
        <f t="shared" si="2"/>
        <v>7.5</v>
      </c>
      <c r="F169">
        <v>8.6</v>
      </c>
      <c r="G169">
        <v>0.9</v>
      </c>
      <c r="H169">
        <v>7.7</v>
      </c>
      <c r="I169">
        <v>0</v>
      </c>
      <c r="J169" t="s">
        <v>5</v>
      </c>
      <c r="K169" t="s">
        <v>6</v>
      </c>
      <c r="L169" t="s">
        <v>10</v>
      </c>
      <c r="M169" s="8">
        <v>43210.531064814801</v>
      </c>
    </row>
    <row r="170" spans="1:13" x14ac:dyDescent="0.25">
      <c r="A170">
        <v>661</v>
      </c>
      <c r="B170">
        <v>0</v>
      </c>
      <c r="C170" t="s">
        <v>4</v>
      </c>
      <c r="D170">
        <v>80</v>
      </c>
      <c r="E170">
        <f t="shared" si="2"/>
        <v>8</v>
      </c>
      <c r="F170">
        <v>8.6</v>
      </c>
      <c r="G170">
        <v>1.5</v>
      </c>
      <c r="H170">
        <v>7.1</v>
      </c>
      <c r="I170">
        <v>0</v>
      </c>
      <c r="J170" t="s">
        <v>5</v>
      </c>
      <c r="K170" t="s">
        <v>6</v>
      </c>
      <c r="L170" t="s">
        <v>10</v>
      </c>
      <c r="M170" s="8">
        <v>43195.510474536997</v>
      </c>
    </row>
    <row r="171" spans="1:13" x14ac:dyDescent="0.25">
      <c r="A171">
        <v>803</v>
      </c>
      <c r="B171">
        <v>0</v>
      </c>
      <c r="C171" t="s">
        <v>4</v>
      </c>
      <c r="D171">
        <v>90</v>
      </c>
      <c r="E171">
        <f t="shared" si="2"/>
        <v>9</v>
      </c>
      <c r="F171">
        <v>8.6</v>
      </c>
      <c r="G171">
        <v>1.3</v>
      </c>
      <c r="H171">
        <v>7.3</v>
      </c>
      <c r="I171">
        <v>1</v>
      </c>
      <c r="J171" t="s">
        <v>5</v>
      </c>
      <c r="K171" t="s">
        <v>6</v>
      </c>
      <c r="L171" t="s">
        <v>10</v>
      </c>
      <c r="M171" s="8">
        <v>43195.649282407401</v>
      </c>
    </row>
    <row r="172" spans="1:13" x14ac:dyDescent="0.25">
      <c r="A172">
        <v>65</v>
      </c>
      <c r="B172">
        <v>65</v>
      </c>
      <c r="C172" t="s">
        <v>4</v>
      </c>
      <c r="D172">
        <v>115</v>
      </c>
      <c r="E172">
        <f t="shared" si="2"/>
        <v>11.5</v>
      </c>
      <c r="F172">
        <v>8.6</v>
      </c>
      <c r="G172">
        <v>6.5</v>
      </c>
      <c r="H172">
        <v>2.1</v>
      </c>
      <c r="I172">
        <v>0</v>
      </c>
      <c r="J172" t="s">
        <v>5</v>
      </c>
      <c r="K172" t="s">
        <v>6</v>
      </c>
      <c r="L172" t="s">
        <v>8</v>
      </c>
      <c r="M172" s="8">
        <v>43184.647384259297</v>
      </c>
    </row>
    <row r="173" spans="1:13" x14ac:dyDescent="0.25">
      <c r="A173">
        <v>800</v>
      </c>
      <c r="B173">
        <v>800</v>
      </c>
      <c r="C173" t="s">
        <v>4</v>
      </c>
      <c r="D173">
        <v>115</v>
      </c>
      <c r="E173">
        <f t="shared" si="2"/>
        <v>11.5</v>
      </c>
      <c r="F173">
        <v>8.6</v>
      </c>
      <c r="G173">
        <v>3.5</v>
      </c>
      <c r="H173">
        <v>5.0999999999999996</v>
      </c>
      <c r="I173">
        <v>0</v>
      </c>
      <c r="J173" t="s">
        <v>5</v>
      </c>
      <c r="K173" t="s">
        <v>6</v>
      </c>
      <c r="L173" t="s">
        <v>10</v>
      </c>
      <c r="M173" s="8">
        <v>43195.647141203699</v>
      </c>
    </row>
    <row r="174" spans="1:13" x14ac:dyDescent="0.25">
      <c r="A174">
        <v>1390</v>
      </c>
      <c r="B174">
        <v>0</v>
      </c>
      <c r="C174" t="s">
        <v>4</v>
      </c>
      <c r="D174">
        <v>70</v>
      </c>
      <c r="E174">
        <f t="shared" si="2"/>
        <v>7</v>
      </c>
      <c r="F174">
        <v>8.6999999999999993</v>
      </c>
      <c r="G174">
        <v>1.2</v>
      </c>
      <c r="H174">
        <v>7.5</v>
      </c>
      <c r="I174">
        <v>0</v>
      </c>
      <c r="J174" t="s">
        <v>5</v>
      </c>
      <c r="K174" t="s">
        <v>6</v>
      </c>
      <c r="L174" t="s">
        <v>10</v>
      </c>
      <c r="M174" s="8">
        <v>43202.583854166704</v>
      </c>
    </row>
    <row r="175" spans="1:13" x14ac:dyDescent="0.25">
      <c r="A175">
        <v>888</v>
      </c>
      <c r="B175">
        <v>887</v>
      </c>
      <c r="C175" t="s">
        <v>4</v>
      </c>
      <c r="D175">
        <v>80</v>
      </c>
      <c r="E175">
        <f t="shared" si="2"/>
        <v>8</v>
      </c>
      <c r="F175">
        <v>8.6999999999999993</v>
      </c>
      <c r="G175">
        <v>1.3</v>
      </c>
      <c r="H175">
        <v>7.4</v>
      </c>
      <c r="I175">
        <v>0</v>
      </c>
      <c r="J175" t="s">
        <v>5</v>
      </c>
      <c r="K175" t="s">
        <v>6</v>
      </c>
      <c r="L175" t="s">
        <v>10</v>
      </c>
      <c r="M175" s="8">
        <v>43196.410937499997</v>
      </c>
    </row>
    <row r="176" spans="1:13" x14ac:dyDescent="0.25">
      <c r="A176">
        <v>1633</v>
      </c>
      <c r="B176">
        <v>1633</v>
      </c>
      <c r="C176" t="s">
        <v>4</v>
      </c>
      <c r="D176">
        <v>82</v>
      </c>
      <c r="E176">
        <f t="shared" si="2"/>
        <v>8.1999999999999993</v>
      </c>
      <c r="F176">
        <v>8.6999999999999993</v>
      </c>
      <c r="G176">
        <v>1.2</v>
      </c>
      <c r="H176">
        <v>7.5</v>
      </c>
      <c r="I176">
        <v>0</v>
      </c>
      <c r="J176" t="s">
        <v>5</v>
      </c>
      <c r="K176" t="s">
        <v>6</v>
      </c>
      <c r="L176" t="s">
        <v>10</v>
      </c>
      <c r="M176" s="8">
        <v>43209.502662036997</v>
      </c>
    </row>
    <row r="177" spans="1:13" x14ac:dyDescent="0.25">
      <c r="A177">
        <v>411</v>
      </c>
      <c r="B177">
        <v>411</v>
      </c>
      <c r="C177" t="s">
        <v>4</v>
      </c>
      <c r="D177">
        <v>83</v>
      </c>
      <c r="E177">
        <f t="shared" si="2"/>
        <v>8.3000000000000007</v>
      </c>
      <c r="F177">
        <v>8.6999999999999993</v>
      </c>
      <c r="G177">
        <v>1.4</v>
      </c>
      <c r="H177">
        <v>7.3</v>
      </c>
      <c r="I177">
        <v>1</v>
      </c>
      <c r="J177" t="s">
        <v>5</v>
      </c>
      <c r="K177" t="s">
        <v>6</v>
      </c>
      <c r="L177" t="s">
        <v>10</v>
      </c>
      <c r="M177" s="8">
        <v>43188.510289351798</v>
      </c>
    </row>
    <row r="178" spans="1:13" x14ac:dyDescent="0.25">
      <c r="A178">
        <v>690</v>
      </c>
      <c r="B178">
        <v>0</v>
      </c>
      <c r="C178" t="s">
        <v>4</v>
      </c>
      <c r="D178">
        <v>90</v>
      </c>
      <c r="E178">
        <f t="shared" si="2"/>
        <v>9</v>
      </c>
      <c r="F178">
        <v>8.6999999999999993</v>
      </c>
      <c r="G178">
        <v>1.5</v>
      </c>
      <c r="H178">
        <v>7.2</v>
      </c>
      <c r="I178">
        <v>0</v>
      </c>
      <c r="J178" t="s">
        <v>5</v>
      </c>
      <c r="K178" t="s">
        <v>6</v>
      </c>
      <c r="L178" t="s">
        <v>10</v>
      </c>
      <c r="M178" s="8">
        <v>43195.5577430556</v>
      </c>
    </row>
    <row r="179" spans="1:13" x14ac:dyDescent="0.25">
      <c r="A179">
        <v>571</v>
      </c>
      <c r="B179">
        <v>0</v>
      </c>
      <c r="C179" t="s">
        <v>4</v>
      </c>
      <c r="D179">
        <v>91</v>
      </c>
      <c r="E179">
        <f t="shared" si="2"/>
        <v>9.1</v>
      </c>
      <c r="F179">
        <v>8.6999999999999993</v>
      </c>
      <c r="G179">
        <v>2.1</v>
      </c>
      <c r="H179">
        <v>6.6</v>
      </c>
      <c r="I179">
        <v>0</v>
      </c>
      <c r="J179" t="s">
        <v>5</v>
      </c>
      <c r="K179" t="s">
        <v>6</v>
      </c>
      <c r="L179" t="s">
        <v>10</v>
      </c>
      <c r="M179" s="8">
        <v>43195.447662036997</v>
      </c>
    </row>
    <row r="180" spans="1:13" x14ac:dyDescent="0.25">
      <c r="A180">
        <v>2277</v>
      </c>
      <c r="B180">
        <v>2276</v>
      </c>
      <c r="C180" t="s">
        <v>4</v>
      </c>
      <c r="D180">
        <v>95</v>
      </c>
      <c r="E180">
        <f t="shared" si="2"/>
        <v>9.5</v>
      </c>
      <c r="F180">
        <v>8.6999999999999993</v>
      </c>
      <c r="G180">
        <v>1.2</v>
      </c>
      <c r="H180">
        <v>7.5</v>
      </c>
      <c r="I180">
        <v>1</v>
      </c>
      <c r="J180" t="s">
        <v>5</v>
      </c>
      <c r="K180" t="s">
        <v>6</v>
      </c>
      <c r="L180" t="s">
        <v>10</v>
      </c>
      <c r="M180" s="8">
        <v>43216.425138888902</v>
      </c>
    </row>
    <row r="181" spans="1:13" x14ac:dyDescent="0.25">
      <c r="A181">
        <v>128</v>
      </c>
      <c r="B181">
        <v>125</v>
      </c>
      <c r="C181" t="s">
        <v>4</v>
      </c>
      <c r="D181">
        <v>102</v>
      </c>
      <c r="E181">
        <f t="shared" si="2"/>
        <v>10.199999999999999</v>
      </c>
      <c r="F181">
        <v>8.6999999999999993</v>
      </c>
      <c r="G181">
        <v>1.5</v>
      </c>
      <c r="H181">
        <v>7.2</v>
      </c>
      <c r="I181">
        <v>1</v>
      </c>
      <c r="J181" t="s">
        <v>5</v>
      </c>
      <c r="K181" t="s">
        <v>6</v>
      </c>
      <c r="L181" t="s">
        <v>8</v>
      </c>
      <c r="M181" s="8">
        <v>43185.501631944397</v>
      </c>
    </row>
    <row r="182" spans="1:13" x14ac:dyDescent="0.25">
      <c r="A182">
        <v>455</v>
      </c>
      <c r="B182">
        <v>0</v>
      </c>
      <c r="C182" t="s">
        <v>4</v>
      </c>
      <c r="D182">
        <v>103</v>
      </c>
      <c r="E182">
        <f t="shared" si="2"/>
        <v>10.3</v>
      </c>
      <c r="F182">
        <v>8.6999999999999993</v>
      </c>
      <c r="G182">
        <v>0.8</v>
      </c>
      <c r="H182">
        <v>7.9</v>
      </c>
      <c r="I182">
        <v>0</v>
      </c>
      <c r="J182" t="s">
        <v>5</v>
      </c>
      <c r="K182" t="s">
        <v>6</v>
      </c>
      <c r="L182" t="s">
        <v>10</v>
      </c>
      <c r="M182" s="8">
        <v>43188.522083333301</v>
      </c>
    </row>
    <row r="183" spans="1:13" x14ac:dyDescent="0.25">
      <c r="A183">
        <v>2110</v>
      </c>
      <c r="B183">
        <v>2110</v>
      </c>
      <c r="C183" t="s">
        <v>4</v>
      </c>
      <c r="D183">
        <v>120</v>
      </c>
      <c r="E183">
        <f t="shared" si="2"/>
        <v>12</v>
      </c>
      <c r="F183">
        <v>8.6999999999999993</v>
      </c>
      <c r="G183">
        <v>1</v>
      </c>
      <c r="H183">
        <v>7.7</v>
      </c>
      <c r="I183">
        <v>1</v>
      </c>
      <c r="J183" t="s">
        <v>5</v>
      </c>
      <c r="K183" t="s">
        <v>6</v>
      </c>
      <c r="L183" t="s">
        <v>10</v>
      </c>
      <c r="M183" s="8">
        <v>43213.428680555597</v>
      </c>
    </row>
    <row r="184" spans="1:13" x14ac:dyDescent="0.25">
      <c r="A184">
        <v>798</v>
      </c>
      <c r="B184">
        <v>796</v>
      </c>
      <c r="C184" t="s">
        <v>4</v>
      </c>
      <c r="D184">
        <v>92</v>
      </c>
      <c r="E184">
        <f t="shared" si="2"/>
        <v>9.1999999999999993</v>
      </c>
      <c r="F184">
        <v>8.8000000000000007</v>
      </c>
      <c r="G184">
        <v>1.8</v>
      </c>
      <c r="H184">
        <v>7</v>
      </c>
      <c r="I184">
        <v>0</v>
      </c>
      <c r="J184" t="s">
        <v>5</v>
      </c>
      <c r="K184" t="s">
        <v>6</v>
      </c>
      <c r="L184" t="s">
        <v>10</v>
      </c>
      <c r="M184" s="8">
        <v>43195.646076388897</v>
      </c>
    </row>
    <row r="185" spans="1:13" x14ac:dyDescent="0.25">
      <c r="A185">
        <v>773</v>
      </c>
      <c r="B185">
        <v>0</v>
      </c>
      <c r="C185" t="s">
        <v>4</v>
      </c>
      <c r="D185">
        <v>105</v>
      </c>
      <c r="E185">
        <f t="shared" si="2"/>
        <v>10.5</v>
      </c>
      <c r="F185">
        <v>8.8000000000000007</v>
      </c>
      <c r="G185">
        <v>1.3</v>
      </c>
      <c r="H185">
        <v>7.5</v>
      </c>
      <c r="I185">
        <v>1</v>
      </c>
      <c r="J185" t="s">
        <v>5</v>
      </c>
      <c r="K185" t="s">
        <v>6</v>
      </c>
      <c r="L185" t="s">
        <v>10</v>
      </c>
      <c r="M185" s="8">
        <v>43195.623460648101</v>
      </c>
    </row>
    <row r="186" spans="1:13" x14ac:dyDescent="0.25">
      <c r="A186">
        <v>574</v>
      </c>
      <c r="B186">
        <v>572</v>
      </c>
      <c r="C186" t="s">
        <v>4</v>
      </c>
      <c r="D186">
        <v>72</v>
      </c>
      <c r="E186">
        <f t="shared" si="2"/>
        <v>7.2</v>
      </c>
      <c r="F186">
        <v>8.9</v>
      </c>
      <c r="G186">
        <v>1.5</v>
      </c>
      <c r="H186">
        <v>7.4</v>
      </c>
      <c r="I186">
        <v>1</v>
      </c>
      <c r="J186" t="s">
        <v>5</v>
      </c>
      <c r="K186" t="s">
        <v>6</v>
      </c>
      <c r="L186" t="s">
        <v>10</v>
      </c>
      <c r="M186" s="8">
        <v>43195.448715277802</v>
      </c>
    </row>
    <row r="187" spans="1:13" x14ac:dyDescent="0.25">
      <c r="A187">
        <v>933</v>
      </c>
      <c r="B187">
        <v>932</v>
      </c>
      <c r="C187" t="s">
        <v>4</v>
      </c>
      <c r="D187">
        <v>80</v>
      </c>
      <c r="E187">
        <f t="shared" si="2"/>
        <v>8</v>
      </c>
      <c r="F187">
        <v>8.9</v>
      </c>
      <c r="G187">
        <v>1.3</v>
      </c>
      <c r="H187">
        <v>7.6</v>
      </c>
      <c r="I187">
        <v>0</v>
      </c>
      <c r="J187" t="s">
        <v>5</v>
      </c>
      <c r="K187" t="s">
        <v>6</v>
      </c>
      <c r="L187" t="s">
        <v>10</v>
      </c>
      <c r="M187" s="8">
        <v>43196.441354166702</v>
      </c>
    </row>
    <row r="188" spans="1:13" x14ac:dyDescent="0.25">
      <c r="A188">
        <v>356</v>
      </c>
      <c r="B188">
        <v>0</v>
      </c>
      <c r="C188" t="s">
        <v>4</v>
      </c>
      <c r="D188">
        <v>81</v>
      </c>
      <c r="E188">
        <f t="shared" si="2"/>
        <v>8.1</v>
      </c>
      <c r="F188">
        <v>8.9</v>
      </c>
      <c r="G188">
        <v>2.2000000000000002</v>
      </c>
      <c r="H188">
        <v>6.7</v>
      </c>
      <c r="I188">
        <v>0</v>
      </c>
      <c r="J188" t="s">
        <v>5</v>
      </c>
      <c r="K188" t="s">
        <v>6</v>
      </c>
      <c r="L188" t="s">
        <v>10</v>
      </c>
      <c r="M188" s="8">
        <v>43188.459467592598</v>
      </c>
    </row>
    <row r="189" spans="1:13" x14ac:dyDescent="0.25">
      <c r="A189">
        <v>352</v>
      </c>
      <c r="B189">
        <v>352</v>
      </c>
      <c r="C189" t="s">
        <v>4</v>
      </c>
      <c r="D189">
        <v>82</v>
      </c>
      <c r="E189">
        <f t="shared" si="2"/>
        <v>8.1999999999999993</v>
      </c>
      <c r="F189">
        <v>8.9</v>
      </c>
      <c r="G189">
        <v>1.2</v>
      </c>
      <c r="H189">
        <v>7.7</v>
      </c>
      <c r="I189">
        <v>0</v>
      </c>
      <c r="J189" t="s">
        <v>5</v>
      </c>
      <c r="K189" t="s">
        <v>6</v>
      </c>
      <c r="L189" t="s">
        <v>10</v>
      </c>
      <c r="M189" s="8">
        <v>43188.458773148202</v>
      </c>
    </row>
    <row r="190" spans="1:13" x14ac:dyDescent="0.25">
      <c r="A190">
        <v>2875</v>
      </c>
      <c r="B190">
        <v>2875</v>
      </c>
      <c r="C190" t="s">
        <v>4</v>
      </c>
      <c r="D190">
        <v>90</v>
      </c>
      <c r="E190">
        <f t="shared" si="2"/>
        <v>9</v>
      </c>
      <c r="F190">
        <v>8.9</v>
      </c>
      <c r="G190">
        <v>1.3</v>
      </c>
      <c r="H190">
        <v>7.6</v>
      </c>
      <c r="I190">
        <v>1</v>
      </c>
      <c r="J190" t="s">
        <v>5</v>
      </c>
      <c r="K190" t="s">
        <v>6</v>
      </c>
      <c r="L190" t="s">
        <v>10</v>
      </c>
      <c r="M190" s="8">
        <v>43231.424490740697</v>
      </c>
    </row>
    <row r="191" spans="1:13" x14ac:dyDescent="0.25">
      <c r="A191">
        <v>1369</v>
      </c>
      <c r="B191">
        <v>1368</v>
      </c>
      <c r="C191" t="s">
        <v>4</v>
      </c>
      <c r="D191">
        <v>92</v>
      </c>
      <c r="E191">
        <f t="shared" si="2"/>
        <v>9.1999999999999993</v>
      </c>
      <c r="F191">
        <v>8.9</v>
      </c>
      <c r="G191">
        <v>1.65</v>
      </c>
      <c r="H191">
        <v>7.25</v>
      </c>
      <c r="I191">
        <v>0</v>
      </c>
      <c r="J191" t="s">
        <v>5</v>
      </c>
      <c r="K191" t="s">
        <v>6</v>
      </c>
      <c r="L191" t="s">
        <v>10</v>
      </c>
      <c r="M191" s="8">
        <v>43202.5804166667</v>
      </c>
    </row>
    <row r="192" spans="1:13" x14ac:dyDescent="0.25">
      <c r="A192">
        <v>171</v>
      </c>
      <c r="B192">
        <v>0</v>
      </c>
      <c r="C192" t="s">
        <v>4</v>
      </c>
      <c r="D192">
        <v>110</v>
      </c>
      <c r="E192">
        <f t="shared" si="2"/>
        <v>11</v>
      </c>
      <c r="F192">
        <v>8.9</v>
      </c>
      <c r="G192">
        <v>2.1</v>
      </c>
      <c r="H192">
        <v>6.8</v>
      </c>
      <c r="I192">
        <v>1</v>
      </c>
      <c r="J192" t="s">
        <v>5</v>
      </c>
      <c r="K192" t="s">
        <v>6</v>
      </c>
      <c r="L192" t="s">
        <v>8</v>
      </c>
      <c r="M192" s="8">
        <v>43185.555486111101</v>
      </c>
    </row>
    <row r="193" spans="1:13" x14ac:dyDescent="0.25">
      <c r="A193">
        <v>166</v>
      </c>
      <c r="B193">
        <v>0</v>
      </c>
      <c r="C193" t="s">
        <v>4</v>
      </c>
      <c r="D193">
        <v>70</v>
      </c>
      <c r="E193">
        <f t="shared" si="2"/>
        <v>7</v>
      </c>
      <c r="F193">
        <v>9</v>
      </c>
      <c r="G193">
        <v>1</v>
      </c>
      <c r="H193">
        <v>8</v>
      </c>
      <c r="I193">
        <v>0</v>
      </c>
      <c r="J193" t="s">
        <v>5</v>
      </c>
      <c r="K193" t="s">
        <v>6</v>
      </c>
      <c r="L193" t="s">
        <v>8</v>
      </c>
      <c r="M193" s="8">
        <v>43185.554768518501</v>
      </c>
    </row>
    <row r="194" spans="1:13" x14ac:dyDescent="0.25">
      <c r="A194">
        <v>113</v>
      </c>
      <c r="B194">
        <v>113</v>
      </c>
      <c r="C194" t="s">
        <v>4</v>
      </c>
      <c r="D194">
        <v>130</v>
      </c>
      <c r="E194">
        <f t="shared" ref="E194:E257" si="3">D194/10</f>
        <v>13</v>
      </c>
      <c r="F194">
        <v>9</v>
      </c>
      <c r="G194">
        <v>8</v>
      </c>
      <c r="H194">
        <v>1</v>
      </c>
      <c r="I194">
        <v>1</v>
      </c>
      <c r="J194" t="s">
        <v>5</v>
      </c>
      <c r="K194" t="s">
        <v>6</v>
      </c>
      <c r="L194" t="s">
        <v>8</v>
      </c>
      <c r="M194" s="8">
        <v>43185.498888888898</v>
      </c>
    </row>
    <row r="195" spans="1:13" x14ac:dyDescent="0.25">
      <c r="A195">
        <v>3007</v>
      </c>
      <c r="B195">
        <v>0</v>
      </c>
      <c r="C195" t="s">
        <v>4</v>
      </c>
      <c r="D195">
        <v>70</v>
      </c>
      <c r="E195">
        <f t="shared" si="3"/>
        <v>7</v>
      </c>
      <c r="F195">
        <v>9.1</v>
      </c>
      <c r="G195">
        <v>1.5</v>
      </c>
      <c r="H195">
        <v>7.6</v>
      </c>
      <c r="I195">
        <v>0</v>
      </c>
      <c r="J195" t="s">
        <v>5</v>
      </c>
      <c r="K195" t="s">
        <v>6</v>
      </c>
      <c r="L195" t="s">
        <v>10</v>
      </c>
      <c r="M195" s="8">
        <v>43231.570393518501</v>
      </c>
    </row>
    <row r="196" spans="1:13" x14ac:dyDescent="0.25">
      <c r="A196">
        <v>115</v>
      </c>
      <c r="B196">
        <v>113</v>
      </c>
      <c r="C196" t="s">
        <v>4</v>
      </c>
      <c r="D196">
        <v>100</v>
      </c>
      <c r="E196">
        <f t="shared" si="3"/>
        <v>10</v>
      </c>
      <c r="F196">
        <v>9.1</v>
      </c>
      <c r="G196">
        <v>2.2999999999999998</v>
      </c>
      <c r="H196">
        <v>6.8</v>
      </c>
      <c r="I196">
        <v>1</v>
      </c>
      <c r="J196" t="s">
        <v>5</v>
      </c>
      <c r="K196" t="s">
        <v>6</v>
      </c>
      <c r="L196" t="s">
        <v>8</v>
      </c>
      <c r="M196" s="8">
        <v>43185.499166666697</v>
      </c>
    </row>
    <row r="197" spans="1:13" x14ac:dyDescent="0.25">
      <c r="A197">
        <v>173</v>
      </c>
      <c r="B197">
        <v>0</v>
      </c>
      <c r="C197" t="s">
        <v>4</v>
      </c>
      <c r="D197">
        <v>100</v>
      </c>
      <c r="E197">
        <f t="shared" si="3"/>
        <v>10</v>
      </c>
      <c r="F197">
        <v>9.1</v>
      </c>
      <c r="G197">
        <v>1.5</v>
      </c>
      <c r="H197">
        <v>7.6</v>
      </c>
      <c r="I197">
        <v>0</v>
      </c>
      <c r="J197" t="s">
        <v>5</v>
      </c>
      <c r="K197" t="s">
        <v>6</v>
      </c>
      <c r="L197" t="s">
        <v>8</v>
      </c>
      <c r="M197" s="8">
        <v>43185.555972222202</v>
      </c>
    </row>
    <row r="198" spans="1:13" x14ac:dyDescent="0.25">
      <c r="A198">
        <v>107</v>
      </c>
      <c r="B198">
        <v>106</v>
      </c>
      <c r="C198" t="s">
        <v>4</v>
      </c>
      <c r="D198">
        <v>70</v>
      </c>
      <c r="E198">
        <f t="shared" si="3"/>
        <v>7</v>
      </c>
      <c r="F198">
        <v>9.1999999999999993</v>
      </c>
      <c r="G198">
        <v>2.5</v>
      </c>
      <c r="H198">
        <v>6.7</v>
      </c>
      <c r="I198">
        <v>0</v>
      </c>
      <c r="J198" t="s">
        <v>5</v>
      </c>
      <c r="K198" t="s">
        <v>6</v>
      </c>
      <c r="L198" t="s">
        <v>8</v>
      </c>
      <c r="M198" s="8">
        <v>43185.4980208333</v>
      </c>
    </row>
    <row r="199" spans="1:13" x14ac:dyDescent="0.25">
      <c r="A199">
        <v>669</v>
      </c>
      <c r="B199">
        <v>667</v>
      </c>
      <c r="C199" t="s">
        <v>4</v>
      </c>
      <c r="D199">
        <v>70</v>
      </c>
      <c r="E199">
        <f t="shared" si="3"/>
        <v>7</v>
      </c>
      <c r="F199">
        <v>9.1999999999999993</v>
      </c>
      <c r="G199">
        <v>1.2</v>
      </c>
      <c r="H199">
        <v>8</v>
      </c>
      <c r="I199">
        <v>0</v>
      </c>
      <c r="J199" t="s">
        <v>5</v>
      </c>
      <c r="K199" t="s">
        <v>6</v>
      </c>
      <c r="L199" t="s">
        <v>10</v>
      </c>
      <c r="M199" s="8">
        <v>43195.512141203697</v>
      </c>
    </row>
    <row r="200" spans="1:13" x14ac:dyDescent="0.25">
      <c r="A200">
        <v>25</v>
      </c>
      <c r="B200">
        <v>25</v>
      </c>
      <c r="C200" t="s">
        <v>4</v>
      </c>
      <c r="D200">
        <v>85</v>
      </c>
      <c r="E200">
        <f t="shared" si="3"/>
        <v>8.5</v>
      </c>
      <c r="F200">
        <v>9.1999999999999993</v>
      </c>
      <c r="G200">
        <v>1</v>
      </c>
      <c r="H200">
        <v>8.1999999999999993</v>
      </c>
      <c r="I200">
        <v>1</v>
      </c>
      <c r="J200" t="s">
        <v>5</v>
      </c>
      <c r="K200" t="s">
        <v>6</v>
      </c>
      <c r="L200" t="s">
        <v>8</v>
      </c>
      <c r="M200" s="8">
        <v>43184.548067129603</v>
      </c>
    </row>
    <row r="201" spans="1:13" x14ac:dyDescent="0.25">
      <c r="A201">
        <v>1595</v>
      </c>
      <c r="B201">
        <v>1594</v>
      </c>
      <c r="C201" t="s">
        <v>4</v>
      </c>
      <c r="D201">
        <v>70</v>
      </c>
      <c r="E201">
        <f t="shared" si="3"/>
        <v>7</v>
      </c>
      <c r="F201">
        <v>9.3000000000000007</v>
      </c>
      <c r="G201">
        <v>0.4</v>
      </c>
      <c r="H201">
        <v>8.9</v>
      </c>
      <c r="I201">
        <v>0</v>
      </c>
      <c r="J201" t="s">
        <v>5</v>
      </c>
      <c r="K201" t="s">
        <v>6</v>
      </c>
      <c r="L201" t="s">
        <v>10</v>
      </c>
      <c r="M201" s="8">
        <v>43209.469976851899</v>
      </c>
    </row>
    <row r="202" spans="1:13" x14ac:dyDescent="0.25">
      <c r="A202">
        <v>3213</v>
      </c>
      <c r="B202">
        <v>0</v>
      </c>
      <c r="C202" t="s">
        <v>4</v>
      </c>
      <c r="D202">
        <v>75</v>
      </c>
      <c r="E202">
        <f t="shared" si="3"/>
        <v>7.5</v>
      </c>
      <c r="F202">
        <v>9.3000000000000007</v>
      </c>
      <c r="G202">
        <v>1.4</v>
      </c>
      <c r="H202">
        <v>7.9</v>
      </c>
      <c r="I202">
        <v>0</v>
      </c>
      <c r="J202" t="s">
        <v>5</v>
      </c>
      <c r="K202" t="s">
        <v>6</v>
      </c>
      <c r="L202" t="s">
        <v>10</v>
      </c>
      <c r="M202" s="8">
        <v>43251.5074537037</v>
      </c>
    </row>
    <row r="203" spans="1:13" x14ac:dyDescent="0.25">
      <c r="A203">
        <v>2082</v>
      </c>
      <c r="B203">
        <v>0</v>
      </c>
      <c r="C203" t="s">
        <v>4</v>
      </c>
      <c r="D203">
        <v>80</v>
      </c>
      <c r="E203">
        <f t="shared" si="3"/>
        <v>8</v>
      </c>
      <c r="F203">
        <v>9.3000000000000007</v>
      </c>
      <c r="G203">
        <v>1.25</v>
      </c>
      <c r="H203">
        <v>8.0500000000000007</v>
      </c>
      <c r="I203">
        <v>1</v>
      </c>
      <c r="J203" t="s">
        <v>5</v>
      </c>
      <c r="K203" t="s">
        <v>6</v>
      </c>
      <c r="L203" t="s">
        <v>10</v>
      </c>
      <c r="M203" s="8">
        <v>43213.422719907401</v>
      </c>
    </row>
    <row r="204" spans="1:13" x14ac:dyDescent="0.25">
      <c r="A204">
        <v>1435</v>
      </c>
      <c r="B204">
        <v>1435</v>
      </c>
      <c r="C204" t="s">
        <v>4</v>
      </c>
      <c r="D204">
        <v>90</v>
      </c>
      <c r="E204">
        <f t="shared" si="3"/>
        <v>9</v>
      </c>
      <c r="F204">
        <v>9.3000000000000007</v>
      </c>
      <c r="G204">
        <v>1</v>
      </c>
      <c r="H204">
        <v>8.3000000000000007</v>
      </c>
      <c r="I204">
        <v>0</v>
      </c>
      <c r="J204" t="s">
        <v>5</v>
      </c>
      <c r="K204" t="s">
        <v>6</v>
      </c>
      <c r="L204" t="s">
        <v>10</v>
      </c>
      <c r="M204" s="8">
        <v>43202.6236921296</v>
      </c>
    </row>
    <row r="205" spans="1:13" x14ac:dyDescent="0.25">
      <c r="A205">
        <v>127</v>
      </c>
      <c r="B205">
        <v>125</v>
      </c>
      <c r="C205" t="s">
        <v>4</v>
      </c>
      <c r="D205">
        <v>112</v>
      </c>
      <c r="E205">
        <f t="shared" si="3"/>
        <v>11.2</v>
      </c>
      <c r="F205">
        <v>9.3000000000000007</v>
      </c>
      <c r="G205">
        <v>2.6</v>
      </c>
      <c r="H205">
        <v>6.7</v>
      </c>
      <c r="I205">
        <v>0</v>
      </c>
      <c r="J205" t="s">
        <v>5</v>
      </c>
      <c r="K205" t="s">
        <v>6</v>
      </c>
      <c r="L205" t="s">
        <v>8</v>
      </c>
      <c r="M205" s="8">
        <v>43185.501435185201</v>
      </c>
    </row>
    <row r="206" spans="1:13" x14ac:dyDescent="0.25">
      <c r="A206">
        <v>572</v>
      </c>
      <c r="B206">
        <v>572</v>
      </c>
      <c r="C206" t="s">
        <v>4</v>
      </c>
      <c r="D206">
        <v>75</v>
      </c>
      <c r="E206">
        <f t="shared" si="3"/>
        <v>7.5</v>
      </c>
      <c r="F206">
        <v>9.4</v>
      </c>
      <c r="G206">
        <v>2.2000000000000002</v>
      </c>
      <c r="H206">
        <v>7.2</v>
      </c>
      <c r="I206">
        <v>0</v>
      </c>
      <c r="J206" t="s">
        <v>5</v>
      </c>
      <c r="K206" t="s">
        <v>6</v>
      </c>
      <c r="L206" t="s">
        <v>10</v>
      </c>
      <c r="M206" s="8">
        <v>43195.448425925897</v>
      </c>
    </row>
    <row r="207" spans="1:13" x14ac:dyDescent="0.25">
      <c r="A207">
        <v>1400</v>
      </c>
      <c r="B207">
        <v>0</v>
      </c>
      <c r="C207" t="s">
        <v>4</v>
      </c>
      <c r="D207">
        <v>90</v>
      </c>
      <c r="E207">
        <f t="shared" si="3"/>
        <v>9</v>
      </c>
      <c r="F207">
        <v>9.4</v>
      </c>
      <c r="G207">
        <v>1</v>
      </c>
      <c r="H207">
        <v>0</v>
      </c>
      <c r="I207">
        <v>0</v>
      </c>
      <c r="J207" t="s">
        <v>5</v>
      </c>
      <c r="K207" t="s">
        <v>6</v>
      </c>
      <c r="L207" t="s">
        <v>10</v>
      </c>
      <c r="M207" s="8">
        <v>43202.585914351897</v>
      </c>
    </row>
    <row r="208" spans="1:13" x14ac:dyDescent="0.25">
      <c r="A208">
        <v>988</v>
      </c>
      <c r="B208">
        <v>987</v>
      </c>
      <c r="C208" t="s">
        <v>4</v>
      </c>
      <c r="D208">
        <v>95</v>
      </c>
      <c r="E208">
        <f t="shared" si="3"/>
        <v>9.5</v>
      </c>
      <c r="F208">
        <v>9.4</v>
      </c>
      <c r="G208">
        <v>1.2</v>
      </c>
      <c r="H208">
        <v>8.1999999999999993</v>
      </c>
      <c r="I208">
        <v>0</v>
      </c>
      <c r="J208" t="s">
        <v>5</v>
      </c>
      <c r="K208" t="s">
        <v>6</v>
      </c>
      <c r="L208" t="s">
        <v>10</v>
      </c>
      <c r="M208" s="8">
        <v>43196.531851851898</v>
      </c>
    </row>
    <row r="209" spans="1:13" x14ac:dyDescent="0.25">
      <c r="A209">
        <v>362</v>
      </c>
      <c r="B209">
        <v>360</v>
      </c>
      <c r="C209" t="s">
        <v>4</v>
      </c>
      <c r="D209">
        <v>70</v>
      </c>
      <c r="E209">
        <f t="shared" si="3"/>
        <v>7</v>
      </c>
      <c r="F209">
        <v>9.5</v>
      </c>
      <c r="G209">
        <v>1.45</v>
      </c>
      <c r="H209">
        <v>8.0500000000000007</v>
      </c>
      <c r="I209">
        <v>0</v>
      </c>
      <c r="J209" t="s">
        <v>5</v>
      </c>
      <c r="K209" t="s">
        <v>6</v>
      </c>
      <c r="L209" t="s">
        <v>10</v>
      </c>
      <c r="M209" s="8">
        <v>43188.4605324074</v>
      </c>
    </row>
    <row r="210" spans="1:13" x14ac:dyDescent="0.25">
      <c r="A210">
        <v>3150</v>
      </c>
      <c r="B210">
        <v>3150</v>
      </c>
      <c r="C210" t="s">
        <v>4</v>
      </c>
      <c r="D210">
        <v>75</v>
      </c>
      <c r="E210">
        <f t="shared" si="3"/>
        <v>7.5</v>
      </c>
      <c r="F210">
        <v>9.5</v>
      </c>
      <c r="G210">
        <v>1.3</v>
      </c>
      <c r="H210">
        <v>8.1999999999999993</v>
      </c>
      <c r="I210">
        <v>0</v>
      </c>
      <c r="J210" t="s">
        <v>5</v>
      </c>
      <c r="K210" t="s">
        <v>6</v>
      </c>
      <c r="L210" t="s">
        <v>10</v>
      </c>
      <c r="M210" s="8">
        <v>43251.494953703703</v>
      </c>
    </row>
    <row r="211" spans="1:13" x14ac:dyDescent="0.25">
      <c r="A211">
        <v>226</v>
      </c>
      <c r="B211">
        <v>0</v>
      </c>
      <c r="C211" t="s">
        <v>4</v>
      </c>
      <c r="D211">
        <v>80</v>
      </c>
      <c r="E211">
        <f t="shared" si="3"/>
        <v>8</v>
      </c>
      <c r="F211">
        <v>9.5</v>
      </c>
      <c r="G211">
        <v>1.8</v>
      </c>
      <c r="H211">
        <v>7.7</v>
      </c>
      <c r="I211">
        <v>0</v>
      </c>
      <c r="J211" t="s">
        <v>5</v>
      </c>
      <c r="K211" t="s">
        <v>6</v>
      </c>
      <c r="L211" t="s">
        <v>8</v>
      </c>
      <c r="M211" s="8">
        <v>43185.652025463001</v>
      </c>
    </row>
    <row r="212" spans="1:13" x14ac:dyDescent="0.25">
      <c r="A212">
        <v>123</v>
      </c>
      <c r="B212">
        <v>122</v>
      </c>
      <c r="C212" t="s">
        <v>4</v>
      </c>
      <c r="D212">
        <v>85</v>
      </c>
      <c r="E212">
        <f t="shared" si="3"/>
        <v>8.5</v>
      </c>
      <c r="F212">
        <v>9.5</v>
      </c>
      <c r="G212">
        <v>2.9</v>
      </c>
      <c r="H212">
        <v>6.6</v>
      </c>
      <c r="I212">
        <v>0</v>
      </c>
      <c r="J212" t="s">
        <v>5</v>
      </c>
      <c r="K212" t="s">
        <v>6</v>
      </c>
      <c r="L212" t="s">
        <v>8</v>
      </c>
      <c r="M212" s="8">
        <v>43185.500590277799</v>
      </c>
    </row>
    <row r="213" spans="1:13" x14ac:dyDescent="0.25">
      <c r="A213">
        <v>1831</v>
      </c>
      <c r="B213">
        <v>0</v>
      </c>
      <c r="C213" t="s">
        <v>4</v>
      </c>
      <c r="D213">
        <v>85</v>
      </c>
      <c r="E213">
        <f t="shared" si="3"/>
        <v>8.5</v>
      </c>
      <c r="F213">
        <v>9.5</v>
      </c>
      <c r="G213">
        <v>1.5</v>
      </c>
      <c r="H213">
        <v>8</v>
      </c>
      <c r="I213">
        <v>0</v>
      </c>
      <c r="J213" t="s">
        <v>12</v>
      </c>
      <c r="K213" t="s">
        <v>6</v>
      </c>
      <c r="L213" t="s">
        <v>8</v>
      </c>
      <c r="M213" s="8">
        <v>43210.407847222203</v>
      </c>
    </row>
    <row r="214" spans="1:13" x14ac:dyDescent="0.25">
      <c r="A214">
        <v>859</v>
      </c>
      <c r="B214">
        <v>859</v>
      </c>
      <c r="C214" t="s">
        <v>4</v>
      </c>
      <c r="D214">
        <v>90</v>
      </c>
      <c r="E214">
        <f t="shared" si="3"/>
        <v>9</v>
      </c>
      <c r="F214">
        <v>9.5</v>
      </c>
      <c r="G214">
        <v>1.5</v>
      </c>
      <c r="H214">
        <v>8</v>
      </c>
      <c r="I214">
        <v>1</v>
      </c>
      <c r="J214" t="s">
        <v>5</v>
      </c>
      <c r="K214" t="s">
        <v>6</v>
      </c>
      <c r="L214" t="s">
        <v>10</v>
      </c>
      <c r="M214" s="8">
        <v>43196.406064814801</v>
      </c>
    </row>
    <row r="215" spans="1:13" x14ac:dyDescent="0.25">
      <c r="A215">
        <v>185</v>
      </c>
      <c r="B215">
        <v>184</v>
      </c>
      <c r="C215" t="s">
        <v>4</v>
      </c>
      <c r="D215">
        <v>95</v>
      </c>
      <c r="E215">
        <f t="shared" si="3"/>
        <v>9.5</v>
      </c>
      <c r="F215">
        <v>9.5</v>
      </c>
      <c r="G215">
        <v>6</v>
      </c>
      <c r="H215">
        <v>3.5</v>
      </c>
      <c r="I215">
        <v>0</v>
      </c>
      <c r="J215" t="s">
        <v>5</v>
      </c>
      <c r="K215" t="s">
        <v>6</v>
      </c>
      <c r="L215" t="s">
        <v>8</v>
      </c>
      <c r="M215" s="8">
        <v>43185.559664351902</v>
      </c>
    </row>
    <row r="216" spans="1:13" x14ac:dyDescent="0.25">
      <c r="A216">
        <v>34</v>
      </c>
      <c r="B216">
        <v>0</v>
      </c>
      <c r="C216" t="s">
        <v>4</v>
      </c>
      <c r="D216">
        <v>115</v>
      </c>
      <c r="E216">
        <f t="shared" si="3"/>
        <v>11.5</v>
      </c>
      <c r="F216">
        <v>9.5</v>
      </c>
      <c r="G216">
        <v>1.7</v>
      </c>
      <c r="H216">
        <v>7.8</v>
      </c>
      <c r="I216">
        <v>1</v>
      </c>
      <c r="J216" t="s">
        <v>5</v>
      </c>
      <c r="K216" t="s">
        <v>6</v>
      </c>
      <c r="L216" t="s">
        <v>8</v>
      </c>
      <c r="M216" s="8">
        <v>43184.596898148098</v>
      </c>
    </row>
    <row r="217" spans="1:13" x14ac:dyDescent="0.25">
      <c r="A217">
        <v>350</v>
      </c>
      <c r="B217">
        <v>350</v>
      </c>
      <c r="C217" t="s">
        <v>4</v>
      </c>
      <c r="D217">
        <v>71</v>
      </c>
      <c r="E217">
        <f t="shared" si="3"/>
        <v>7.1</v>
      </c>
      <c r="F217">
        <v>9.6</v>
      </c>
      <c r="G217">
        <v>2.2999999999999998</v>
      </c>
      <c r="H217">
        <v>7.3</v>
      </c>
      <c r="I217">
        <v>1</v>
      </c>
      <c r="J217" t="s">
        <v>5</v>
      </c>
      <c r="K217" t="s">
        <v>6</v>
      </c>
      <c r="L217" t="s">
        <v>10</v>
      </c>
      <c r="M217" s="8">
        <v>43188.458391203698</v>
      </c>
    </row>
    <row r="218" spans="1:13" x14ac:dyDescent="0.25">
      <c r="A218">
        <v>3063</v>
      </c>
      <c r="B218">
        <v>3061</v>
      </c>
      <c r="C218" t="s">
        <v>4</v>
      </c>
      <c r="D218">
        <v>85</v>
      </c>
      <c r="E218">
        <f t="shared" si="3"/>
        <v>8.5</v>
      </c>
      <c r="F218">
        <v>9.6</v>
      </c>
      <c r="G218">
        <v>1.1000000000000001</v>
      </c>
      <c r="H218">
        <v>8.5</v>
      </c>
      <c r="I218">
        <v>1</v>
      </c>
      <c r="J218" t="s">
        <v>5</v>
      </c>
      <c r="K218" t="s">
        <v>6</v>
      </c>
      <c r="L218" t="s">
        <v>10</v>
      </c>
      <c r="M218" s="8">
        <v>43231.581134259301</v>
      </c>
    </row>
    <row r="219" spans="1:13" x14ac:dyDescent="0.25">
      <c r="A219">
        <v>218</v>
      </c>
      <c r="B219">
        <v>218</v>
      </c>
      <c r="C219" t="s">
        <v>4</v>
      </c>
      <c r="D219">
        <v>130</v>
      </c>
      <c r="E219">
        <f t="shared" si="3"/>
        <v>13</v>
      </c>
      <c r="F219">
        <v>9.6</v>
      </c>
      <c r="G219">
        <v>1.25</v>
      </c>
      <c r="H219">
        <v>8.35</v>
      </c>
      <c r="I219">
        <v>1</v>
      </c>
      <c r="J219" t="s">
        <v>5</v>
      </c>
      <c r="K219" t="s">
        <v>6</v>
      </c>
      <c r="L219" t="s">
        <v>8</v>
      </c>
      <c r="M219" s="8">
        <v>43185.649479166699</v>
      </c>
    </row>
    <row r="220" spans="1:13" x14ac:dyDescent="0.25">
      <c r="A220">
        <v>966</v>
      </c>
      <c r="B220">
        <v>965</v>
      </c>
      <c r="C220" t="s">
        <v>4</v>
      </c>
      <c r="D220">
        <v>70</v>
      </c>
      <c r="E220">
        <f t="shared" si="3"/>
        <v>7</v>
      </c>
      <c r="F220">
        <v>9.6999999999999993</v>
      </c>
      <c r="G220">
        <v>2.2999999999999998</v>
      </c>
      <c r="H220">
        <v>7.4</v>
      </c>
      <c r="I220">
        <v>0</v>
      </c>
      <c r="J220" t="s">
        <v>5</v>
      </c>
      <c r="K220" t="s">
        <v>6</v>
      </c>
      <c r="L220" t="s">
        <v>10</v>
      </c>
      <c r="M220" s="8">
        <v>43196.477037037002</v>
      </c>
    </row>
    <row r="221" spans="1:13" x14ac:dyDescent="0.25">
      <c r="A221">
        <v>2845</v>
      </c>
      <c r="B221">
        <v>0</v>
      </c>
      <c r="C221" t="s">
        <v>4</v>
      </c>
      <c r="D221">
        <v>70</v>
      </c>
      <c r="E221">
        <f t="shared" si="3"/>
        <v>7</v>
      </c>
      <c r="F221">
        <v>9.6999999999999993</v>
      </c>
      <c r="G221">
        <v>1.4</v>
      </c>
      <c r="H221">
        <v>8.3000000000000007</v>
      </c>
      <c r="I221">
        <v>1</v>
      </c>
      <c r="J221" t="s">
        <v>5</v>
      </c>
      <c r="K221" t="s">
        <v>6</v>
      </c>
      <c r="L221" t="s">
        <v>8</v>
      </c>
      <c r="M221" s="8">
        <v>43231.417002314804</v>
      </c>
    </row>
    <row r="222" spans="1:13" x14ac:dyDescent="0.25">
      <c r="A222">
        <v>1241</v>
      </c>
      <c r="B222">
        <v>1238</v>
      </c>
      <c r="C222" t="s">
        <v>4</v>
      </c>
      <c r="D222">
        <v>75</v>
      </c>
      <c r="E222">
        <f t="shared" si="3"/>
        <v>7.5</v>
      </c>
      <c r="F222">
        <v>9.6999999999999993</v>
      </c>
      <c r="G222">
        <v>1.3</v>
      </c>
      <c r="H222">
        <v>8.4</v>
      </c>
      <c r="I222">
        <v>1</v>
      </c>
      <c r="J222" t="s">
        <v>5</v>
      </c>
      <c r="K222" t="s">
        <v>6</v>
      </c>
      <c r="L222" t="s">
        <v>10</v>
      </c>
      <c r="M222" s="8">
        <v>43202.457800925898</v>
      </c>
    </row>
    <row r="223" spans="1:13" x14ac:dyDescent="0.25">
      <c r="A223">
        <v>1808</v>
      </c>
      <c r="B223">
        <v>1808</v>
      </c>
      <c r="C223" t="s">
        <v>4</v>
      </c>
      <c r="D223">
        <v>75</v>
      </c>
      <c r="E223">
        <f t="shared" si="3"/>
        <v>7.5</v>
      </c>
      <c r="F223">
        <v>9.6999999999999993</v>
      </c>
      <c r="G223">
        <v>1.4</v>
      </c>
      <c r="H223">
        <v>8.3000000000000007</v>
      </c>
      <c r="I223">
        <v>1</v>
      </c>
      <c r="J223" t="s">
        <v>5</v>
      </c>
      <c r="K223" t="s">
        <v>6</v>
      </c>
      <c r="L223" t="s">
        <v>10</v>
      </c>
      <c r="M223" s="8">
        <v>43209.640879629602</v>
      </c>
    </row>
    <row r="224" spans="1:13" x14ac:dyDescent="0.25">
      <c r="A224">
        <v>623</v>
      </c>
      <c r="B224">
        <v>622</v>
      </c>
      <c r="C224" t="s">
        <v>4</v>
      </c>
      <c r="D224">
        <v>80</v>
      </c>
      <c r="E224">
        <f t="shared" si="3"/>
        <v>8</v>
      </c>
      <c r="F224">
        <v>9.6999999999999993</v>
      </c>
      <c r="G224">
        <v>1.3</v>
      </c>
      <c r="H224">
        <v>8.4</v>
      </c>
      <c r="I224">
        <v>0</v>
      </c>
      <c r="J224" t="s">
        <v>5</v>
      </c>
      <c r="K224" t="s">
        <v>6</v>
      </c>
      <c r="L224" t="s">
        <v>10</v>
      </c>
      <c r="M224" s="8">
        <v>43195.478912036997</v>
      </c>
    </row>
    <row r="225" spans="1:13" x14ac:dyDescent="0.25">
      <c r="A225">
        <v>1222</v>
      </c>
      <c r="B225">
        <v>1220</v>
      </c>
      <c r="C225" t="s">
        <v>4</v>
      </c>
      <c r="D225">
        <v>84</v>
      </c>
      <c r="E225">
        <f t="shared" si="3"/>
        <v>8.4</v>
      </c>
      <c r="F225">
        <v>9.6999999999999993</v>
      </c>
      <c r="G225">
        <v>1.5</v>
      </c>
      <c r="H225">
        <v>8.1999999999999993</v>
      </c>
      <c r="I225">
        <v>0</v>
      </c>
      <c r="J225" t="s">
        <v>5</v>
      </c>
      <c r="K225" t="s">
        <v>6</v>
      </c>
      <c r="L225" t="s">
        <v>10</v>
      </c>
      <c r="M225" s="8">
        <v>43196.720752314803</v>
      </c>
    </row>
    <row r="226" spans="1:13" x14ac:dyDescent="0.25">
      <c r="A226">
        <v>652</v>
      </c>
      <c r="B226">
        <v>651</v>
      </c>
      <c r="C226" t="s">
        <v>4</v>
      </c>
      <c r="D226">
        <v>90</v>
      </c>
      <c r="E226">
        <f t="shared" si="3"/>
        <v>9</v>
      </c>
      <c r="F226">
        <v>9.6999999999999993</v>
      </c>
      <c r="G226">
        <v>3</v>
      </c>
      <c r="H226">
        <v>6.7</v>
      </c>
      <c r="I226">
        <v>0</v>
      </c>
      <c r="J226" t="s">
        <v>5</v>
      </c>
      <c r="K226" t="s">
        <v>6</v>
      </c>
      <c r="L226" t="s">
        <v>10</v>
      </c>
      <c r="M226" s="8">
        <v>43195.508564814802</v>
      </c>
    </row>
    <row r="227" spans="1:13" x14ac:dyDescent="0.25">
      <c r="A227">
        <v>1244</v>
      </c>
      <c r="B227">
        <v>0</v>
      </c>
      <c r="C227" t="s">
        <v>4</v>
      </c>
      <c r="D227">
        <v>95</v>
      </c>
      <c r="E227">
        <f t="shared" si="3"/>
        <v>9.5</v>
      </c>
      <c r="F227">
        <v>9.6999999999999993</v>
      </c>
      <c r="G227">
        <v>1.2</v>
      </c>
      <c r="H227">
        <v>8.5</v>
      </c>
      <c r="I227">
        <v>0</v>
      </c>
      <c r="J227" t="s">
        <v>5</v>
      </c>
      <c r="K227" t="s">
        <v>6</v>
      </c>
      <c r="L227" t="s">
        <v>10</v>
      </c>
      <c r="M227" s="8">
        <v>43202.458460648202</v>
      </c>
    </row>
    <row r="228" spans="1:13" x14ac:dyDescent="0.25">
      <c r="A228">
        <v>1719</v>
      </c>
      <c r="B228">
        <v>1717</v>
      </c>
      <c r="C228" t="s">
        <v>4</v>
      </c>
      <c r="D228">
        <v>70</v>
      </c>
      <c r="E228">
        <f t="shared" si="3"/>
        <v>7</v>
      </c>
      <c r="F228">
        <v>9.8000000000000007</v>
      </c>
      <c r="G228">
        <v>1.5</v>
      </c>
      <c r="H228">
        <v>8.3000000000000007</v>
      </c>
      <c r="I228">
        <v>0</v>
      </c>
      <c r="J228" t="s">
        <v>5</v>
      </c>
      <c r="K228" t="s">
        <v>6</v>
      </c>
      <c r="L228" t="s">
        <v>10</v>
      </c>
      <c r="M228" s="8">
        <v>43209.576249999998</v>
      </c>
    </row>
    <row r="229" spans="1:13" x14ac:dyDescent="0.25">
      <c r="A229">
        <v>2831</v>
      </c>
      <c r="B229">
        <v>2831</v>
      </c>
      <c r="C229" t="s">
        <v>4</v>
      </c>
      <c r="D229">
        <v>75</v>
      </c>
      <c r="E229">
        <f t="shared" si="3"/>
        <v>7.5</v>
      </c>
      <c r="F229">
        <v>9.8000000000000007</v>
      </c>
      <c r="G229">
        <v>1.3</v>
      </c>
      <c r="H229">
        <v>8.5</v>
      </c>
      <c r="I229">
        <v>0</v>
      </c>
      <c r="J229" t="s">
        <v>5</v>
      </c>
      <c r="K229" t="s">
        <v>6</v>
      </c>
      <c r="L229" t="s">
        <v>10</v>
      </c>
      <c r="M229" s="8">
        <v>43231.414803240703</v>
      </c>
    </row>
    <row r="230" spans="1:13" x14ac:dyDescent="0.25">
      <c r="A230">
        <v>412</v>
      </c>
      <c r="B230">
        <v>411</v>
      </c>
      <c r="C230" t="s">
        <v>4</v>
      </c>
      <c r="D230">
        <v>98</v>
      </c>
      <c r="E230">
        <f t="shared" si="3"/>
        <v>9.8000000000000007</v>
      </c>
      <c r="F230">
        <v>9.8000000000000007</v>
      </c>
      <c r="G230">
        <v>1.5</v>
      </c>
      <c r="H230">
        <v>0</v>
      </c>
      <c r="I230">
        <v>0</v>
      </c>
      <c r="J230" t="s">
        <v>5</v>
      </c>
      <c r="K230" t="s">
        <v>6</v>
      </c>
      <c r="L230" t="s">
        <v>8</v>
      </c>
      <c r="M230" s="8">
        <v>43188.510370370401</v>
      </c>
    </row>
    <row r="231" spans="1:13" x14ac:dyDescent="0.25">
      <c r="A231">
        <v>577</v>
      </c>
      <c r="B231">
        <v>576</v>
      </c>
      <c r="C231" t="s">
        <v>4</v>
      </c>
      <c r="D231">
        <v>102</v>
      </c>
      <c r="E231">
        <f t="shared" si="3"/>
        <v>10.199999999999999</v>
      </c>
      <c r="F231">
        <v>9.8000000000000007</v>
      </c>
      <c r="G231">
        <v>0.9</v>
      </c>
      <c r="H231">
        <v>8.9</v>
      </c>
      <c r="I231">
        <v>1</v>
      </c>
      <c r="J231" t="s">
        <v>5</v>
      </c>
      <c r="K231" t="s">
        <v>6</v>
      </c>
      <c r="L231" t="s">
        <v>8</v>
      </c>
      <c r="M231" s="8">
        <v>43195.449131944399</v>
      </c>
    </row>
    <row r="232" spans="1:13" x14ac:dyDescent="0.25">
      <c r="A232">
        <v>37</v>
      </c>
      <c r="B232">
        <v>36</v>
      </c>
      <c r="C232" t="s">
        <v>4</v>
      </c>
      <c r="D232">
        <v>120</v>
      </c>
      <c r="E232">
        <f t="shared" si="3"/>
        <v>12</v>
      </c>
      <c r="F232">
        <v>9.8000000000000007</v>
      </c>
      <c r="G232">
        <v>4.3</v>
      </c>
      <c r="H232">
        <v>5.5</v>
      </c>
      <c r="I232">
        <v>0</v>
      </c>
      <c r="J232" t="s">
        <v>5</v>
      </c>
      <c r="K232" t="s">
        <v>6</v>
      </c>
      <c r="L232" t="s">
        <v>8</v>
      </c>
      <c r="M232" s="8">
        <v>43184.598032407397</v>
      </c>
    </row>
    <row r="233" spans="1:13" x14ac:dyDescent="0.25">
      <c r="A233">
        <v>126</v>
      </c>
      <c r="B233">
        <v>125</v>
      </c>
      <c r="C233" t="s">
        <v>4</v>
      </c>
      <c r="D233">
        <v>81</v>
      </c>
      <c r="E233">
        <f t="shared" si="3"/>
        <v>8.1</v>
      </c>
      <c r="F233">
        <v>9.9</v>
      </c>
      <c r="G233">
        <v>2</v>
      </c>
      <c r="H233">
        <v>7.9</v>
      </c>
      <c r="I233">
        <v>1</v>
      </c>
      <c r="J233" t="s">
        <v>5</v>
      </c>
      <c r="K233" t="s">
        <v>6</v>
      </c>
      <c r="L233" t="s">
        <v>10</v>
      </c>
      <c r="M233" s="8">
        <v>43185.5013078704</v>
      </c>
    </row>
    <row r="234" spans="1:13" x14ac:dyDescent="0.25">
      <c r="A234">
        <v>72</v>
      </c>
      <c r="B234">
        <v>70</v>
      </c>
      <c r="C234" t="s">
        <v>4</v>
      </c>
      <c r="D234">
        <v>97</v>
      </c>
      <c r="E234">
        <f t="shared" si="3"/>
        <v>9.6999999999999993</v>
      </c>
      <c r="F234">
        <v>10</v>
      </c>
      <c r="G234">
        <v>2.2000000000000002</v>
      </c>
      <c r="H234">
        <v>7.8</v>
      </c>
      <c r="I234">
        <v>0</v>
      </c>
      <c r="J234" t="s">
        <v>7</v>
      </c>
      <c r="K234" t="s">
        <v>6</v>
      </c>
      <c r="L234" t="s">
        <v>8</v>
      </c>
      <c r="M234" s="8">
        <v>43184.649317129602</v>
      </c>
    </row>
    <row r="235" spans="1:13" x14ac:dyDescent="0.25">
      <c r="A235">
        <v>344</v>
      </c>
      <c r="B235">
        <v>344</v>
      </c>
      <c r="C235" t="s">
        <v>4</v>
      </c>
      <c r="D235">
        <v>71</v>
      </c>
      <c r="E235">
        <f t="shared" si="3"/>
        <v>7.1</v>
      </c>
      <c r="F235">
        <v>10.1</v>
      </c>
      <c r="G235">
        <v>1.4</v>
      </c>
      <c r="H235">
        <v>8.6999999999999993</v>
      </c>
      <c r="I235">
        <v>0</v>
      </c>
      <c r="J235" t="s">
        <v>5</v>
      </c>
      <c r="K235" t="s">
        <v>6</v>
      </c>
      <c r="L235" t="s">
        <v>8</v>
      </c>
      <c r="M235" s="8">
        <v>43188.457245370402</v>
      </c>
    </row>
    <row r="236" spans="1:13" x14ac:dyDescent="0.25">
      <c r="A236">
        <v>2834</v>
      </c>
      <c r="B236">
        <v>2834</v>
      </c>
      <c r="C236" t="s">
        <v>4</v>
      </c>
      <c r="D236">
        <v>73</v>
      </c>
      <c r="E236">
        <f t="shared" si="3"/>
        <v>7.3</v>
      </c>
      <c r="F236">
        <v>10.1</v>
      </c>
      <c r="G236">
        <v>1.4</v>
      </c>
      <c r="H236">
        <v>8.6999999999999993</v>
      </c>
      <c r="I236">
        <v>0</v>
      </c>
      <c r="J236" t="s">
        <v>5</v>
      </c>
      <c r="K236" t="s">
        <v>6</v>
      </c>
      <c r="L236" t="s">
        <v>8</v>
      </c>
      <c r="M236" s="8">
        <v>43231.415300925903</v>
      </c>
    </row>
    <row r="237" spans="1:13" x14ac:dyDescent="0.25">
      <c r="A237">
        <v>863</v>
      </c>
      <c r="B237">
        <v>859</v>
      </c>
      <c r="C237" t="s">
        <v>4</v>
      </c>
      <c r="D237">
        <v>75</v>
      </c>
      <c r="E237">
        <f t="shared" si="3"/>
        <v>7.5</v>
      </c>
      <c r="F237">
        <v>10.1</v>
      </c>
      <c r="G237">
        <v>1.1000000000000001</v>
      </c>
      <c r="H237">
        <v>9</v>
      </c>
      <c r="I237">
        <v>0</v>
      </c>
      <c r="J237" t="s">
        <v>5</v>
      </c>
      <c r="K237" t="s">
        <v>6</v>
      </c>
      <c r="L237" t="s">
        <v>10</v>
      </c>
      <c r="M237" s="8">
        <v>43196.406770833302</v>
      </c>
    </row>
    <row r="238" spans="1:13" x14ac:dyDescent="0.25">
      <c r="A238">
        <v>1239</v>
      </c>
      <c r="B238">
        <v>1238</v>
      </c>
      <c r="C238" t="s">
        <v>4</v>
      </c>
      <c r="D238">
        <v>80</v>
      </c>
      <c r="E238">
        <f t="shared" si="3"/>
        <v>8</v>
      </c>
      <c r="F238">
        <v>10.1</v>
      </c>
      <c r="G238">
        <v>1.1000000000000001</v>
      </c>
      <c r="H238">
        <v>9</v>
      </c>
      <c r="I238">
        <v>0</v>
      </c>
      <c r="J238" t="s">
        <v>5</v>
      </c>
      <c r="K238" t="s">
        <v>6</v>
      </c>
      <c r="L238" t="s">
        <v>10</v>
      </c>
      <c r="M238" s="8">
        <v>43202.457627314798</v>
      </c>
    </row>
    <row r="239" spans="1:13" x14ac:dyDescent="0.25">
      <c r="A239">
        <v>3088</v>
      </c>
      <c r="B239">
        <v>3087</v>
      </c>
      <c r="C239" t="s">
        <v>4</v>
      </c>
      <c r="D239">
        <v>80</v>
      </c>
      <c r="E239">
        <f t="shared" si="3"/>
        <v>8</v>
      </c>
      <c r="F239">
        <v>10.1</v>
      </c>
      <c r="G239">
        <v>0.8</v>
      </c>
      <c r="H239">
        <v>9.3000000000000007</v>
      </c>
      <c r="I239">
        <v>0</v>
      </c>
      <c r="J239" t="s">
        <v>5</v>
      </c>
      <c r="K239" t="s">
        <v>6</v>
      </c>
      <c r="L239" t="s">
        <v>10</v>
      </c>
      <c r="M239" s="8">
        <v>43231.586400462998</v>
      </c>
    </row>
    <row r="240" spans="1:13" x14ac:dyDescent="0.25">
      <c r="A240">
        <v>366</v>
      </c>
      <c r="B240">
        <v>366</v>
      </c>
      <c r="C240" t="s">
        <v>4</v>
      </c>
      <c r="D240">
        <v>85</v>
      </c>
      <c r="E240">
        <f t="shared" si="3"/>
        <v>8.5</v>
      </c>
      <c r="F240">
        <v>10.1</v>
      </c>
      <c r="G240">
        <v>1.3</v>
      </c>
      <c r="H240">
        <v>8.8000000000000007</v>
      </c>
      <c r="I240">
        <v>0</v>
      </c>
      <c r="J240" t="s">
        <v>5</v>
      </c>
      <c r="K240" t="s">
        <v>6</v>
      </c>
      <c r="L240" t="s">
        <v>8</v>
      </c>
      <c r="M240" s="8">
        <v>43188.461319444403</v>
      </c>
    </row>
    <row r="241" spans="1:13" x14ac:dyDescent="0.25">
      <c r="A241">
        <v>1442</v>
      </c>
      <c r="B241">
        <v>1439</v>
      </c>
      <c r="C241" t="s">
        <v>4</v>
      </c>
      <c r="D241">
        <v>95</v>
      </c>
      <c r="E241">
        <f t="shared" si="3"/>
        <v>9.5</v>
      </c>
      <c r="F241">
        <v>10.1</v>
      </c>
      <c r="G241">
        <v>1.3</v>
      </c>
      <c r="H241">
        <v>8.8000000000000007</v>
      </c>
      <c r="I241">
        <v>0</v>
      </c>
      <c r="J241" t="s">
        <v>5</v>
      </c>
      <c r="K241" t="s">
        <v>6</v>
      </c>
      <c r="L241" t="s">
        <v>10</v>
      </c>
      <c r="M241" s="8">
        <v>43202.625416666699</v>
      </c>
    </row>
    <row r="242" spans="1:13" x14ac:dyDescent="0.25">
      <c r="A242">
        <v>2376</v>
      </c>
      <c r="B242">
        <v>2376</v>
      </c>
      <c r="C242" t="s">
        <v>4</v>
      </c>
      <c r="D242">
        <v>95</v>
      </c>
      <c r="E242">
        <f t="shared" si="3"/>
        <v>9.5</v>
      </c>
      <c r="F242">
        <v>10.1</v>
      </c>
      <c r="G242">
        <v>1.25</v>
      </c>
      <c r="H242">
        <v>8.85</v>
      </c>
      <c r="I242">
        <v>0</v>
      </c>
      <c r="J242" t="s">
        <v>5</v>
      </c>
      <c r="K242" t="s">
        <v>6</v>
      </c>
      <c r="L242" t="s">
        <v>10</v>
      </c>
      <c r="M242" s="8">
        <v>43216.505046296297</v>
      </c>
    </row>
    <row r="243" spans="1:13" x14ac:dyDescent="0.25">
      <c r="A243">
        <v>956</v>
      </c>
      <c r="B243">
        <v>0</v>
      </c>
      <c r="C243" t="s">
        <v>4</v>
      </c>
      <c r="D243">
        <v>105</v>
      </c>
      <c r="E243">
        <f t="shared" si="3"/>
        <v>10.5</v>
      </c>
      <c r="F243">
        <v>10.1</v>
      </c>
      <c r="G243">
        <v>1.1000000000000001</v>
      </c>
      <c r="H243">
        <v>9</v>
      </c>
      <c r="I243">
        <v>1</v>
      </c>
      <c r="J243" t="s">
        <v>5</v>
      </c>
      <c r="K243" t="s">
        <v>6</v>
      </c>
      <c r="L243" t="s">
        <v>8</v>
      </c>
      <c r="M243" s="8">
        <v>43196.472465277802</v>
      </c>
    </row>
    <row r="244" spans="1:13" x14ac:dyDescent="0.25">
      <c r="A244">
        <v>355</v>
      </c>
      <c r="B244">
        <v>354</v>
      </c>
      <c r="C244" t="s">
        <v>4</v>
      </c>
      <c r="D244">
        <v>115</v>
      </c>
      <c r="E244">
        <f t="shared" si="3"/>
        <v>11.5</v>
      </c>
      <c r="F244">
        <v>10.1</v>
      </c>
      <c r="G244">
        <v>0.25</v>
      </c>
      <c r="H244">
        <v>9.85</v>
      </c>
      <c r="I244">
        <v>1</v>
      </c>
      <c r="J244" t="s">
        <v>5</v>
      </c>
      <c r="K244" t="s">
        <v>6</v>
      </c>
      <c r="L244" t="s">
        <v>10</v>
      </c>
      <c r="M244" s="8">
        <v>43188.459340277797</v>
      </c>
    </row>
    <row r="245" spans="1:13" x14ac:dyDescent="0.25">
      <c r="A245">
        <v>45</v>
      </c>
      <c r="B245">
        <v>45</v>
      </c>
      <c r="C245" t="s">
        <v>4</v>
      </c>
      <c r="D245">
        <v>120</v>
      </c>
      <c r="E245">
        <f t="shared" si="3"/>
        <v>12</v>
      </c>
      <c r="F245">
        <v>10.1</v>
      </c>
      <c r="G245">
        <v>2</v>
      </c>
      <c r="H245">
        <v>8.1</v>
      </c>
      <c r="I245">
        <v>1</v>
      </c>
      <c r="J245" t="s">
        <v>5</v>
      </c>
      <c r="K245" t="s">
        <v>6</v>
      </c>
      <c r="L245" t="s">
        <v>8</v>
      </c>
      <c r="M245" s="8">
        <v>43184.601527777799</v>
      </c>
    </row>
    <row r="246" spans="1:13" x14ac:dyDescent="0.25">
      <c r="A246">
        <v>1952</v>
      </c>
      <c r="B246">
        <v>1950</v>
      </c>
      <c r="C246" t="s">
        <v>4</v>
      </c>
      <c r="D246">
        <v>70</v>
      </c>
      <c r="E246">
        <f t="shared" si="3"/>
        <v>7</v>
      </c>
      <c r="F246">
        <v>10.199999999999999</v>
      </c>
      <c r="G246">
        <v>1.3</v>
      </c>
      <c r="H246">
        <v>8.9</v>
      </c>
      <c r="I246">
        <v>1</v>
      </c>
      <c r="J246" t="s">
        <v>5</v>
      </c>
      <c r="K246" t="s">
        <v>6</v>
      </c>
      <c r="L246" t="s">
        <v>10</v>
      </c>
      <c r="M246" s="8">
        <v>43210.530023148101</v>
      </c>
    </row>
    <row r="247" spans="1:13" x14ac:dyDescent="0.25">
      <c r="A247">
        <v>2024</v>
      </c>
      <c r="B247">
        <v>2023</v>
      </c>
      <c r="C247" t="s">
        <v>4</v>
      </c>
      <c r="D247">
        <v>70</v>
      </c>
      <c r="E247">
        <f t="shared" si="3"/>
        <v>7</v>
      </c>
      <c r="F247">
        <v>10.199999999999999</v>
      </c>
      <c r="G247">
        <v>1.65</v>
      </c>
      <c r="H247">
        <v>8.5500000000000007</v>
      </c>
      <c r="I247">
        <v>1</v>
      </c>
      <c r="J247" t="s">
        <v>5</v>
      </c>
      <c r="K247" t="s">
        <v>6</v>
      </c>
      <c r="L247" t="s">
        <v>10</v>
      </c>
      <c r="M247" s="8">
        <v>43213.387986111098</v>
      </c>
    </row>
    <row r="248" spans="1:13" x14ac:dyDescent="0.25">
      <c r="A248">
        <v>2873</v>
      </c>
      <c r="B248">
        <v>2872</v>
      </c>
      <c r="C248" t="s">
        <v>4</v>
      </c>
      <c r="D248">
        <v>72</v>
      </c>
      <c r="E248">
        <f t="shared" si="3"/>
        <v>7.2</v>
      </c>
      <c r="F248">
        <v>10.199999999999999</v>
      </c>
      <c r="G248">
        <v>0.8</v>
      </c>
      <c r="H248">
        <v>9.4</v>
      </c>
      <c r="I248">
        <v>1</v>
      </c>
      <c r="J248" t="s">
        <v>5</v>
      </c>
      <c r="K248" t="s">
        <v>6</v>
      </c>
      <c r="L248" t="s">
        <v>8</v>
      </c>
      <c r="M248" s="8">
        <v>43231.423969907402</v>
      </c>
    </row>
    <row r="249" spans="1:13" x14ac:dyDescent="0.25">
      <c r="A249">
        <v>575</v>
      </c>
      <c r="B249">
        <v>572</v>
      </c>
      <c r="C249" t="s">
        <v>4</v>
      </c>
      <c r="D249">
        <v>75</v>
      </c>
      <c r="E249">
        <f t="shared" si="3"/>
        <v>7.5</v>
      </c>
      <c r="F249">
        <v>10.199999999999999</v>
      </c>
      <c r="G249">
        <v>1.6</v>
      </c>
      <c r="H249">
        <v>8.6</v>
      </c>
      <c r="I249">
        <v>0</v>
      </c>
      <c r="J249" t="s">
        <v>5</v>
      </c>
      <c r="K249" t="s">
        <v>6</v>
      </c>
      <c r="L249" t="s">
        <v>10</v>
      </c>
      <c r="M249" s="8">
        <v>43195.448796296303</v>
      </c>
    </row>
    <row r="250" spans="1:13" x14ac:dyDescent="0.25">
      <c r="A250">
        <v>3010</v>
      </c>
      <c r="B250">
        <v>3008</v>
      </c>
      <c r="C250" t="s">
        <v>4</v>
      </c>
      <c r="D250">
        <v>80</v>
      </c>
      <c r="E250">
        <f t="shared" si="3"/>
        <v>8</v>
      </c>
      <c r="F250">
        <v>10.199999999999999</v>
      </c>
      <c r="G250">
        <v>0.95</v>
      </c>
      <c r="H250">
        <v>9.25</v>
      </c>
      <c r="I250">
        <v>1</v>
      </c>
      <c r="J250" t="s">
        <v>5</v>
      </c>
      <c r="K250" t="s">
        <v>6</v>
      </c>
      <c r="L250" t="s">
        <v>8</v>
      </c>
      <c r="M250" s="8">
        <v>43231.5708564815</v>
      </c>
    </row>
    <row r="251" spans="1:13" x14ac:dyDescent="0.25">
      <c r="A251">
        <v>1118</v>
      </c>
      <c r="B251">
        <v>1112</v>
      </c>
      <c r="C251" t="s">
        <v>4</v>
      </c>
      <c r="D251">
        <v>85</v>
      </c>
      <c r="E251">
        <f t="shared" si="3"/>
        <v>8.5</v>
      </c>
      <c r="F251">
        <v>10.199999999999999</v>
      </c>
      <c r="G251">
        <v>0.5</v>
      </c>
      <c r="H251">
        <v>9.6999999999999993</v>
      </c>
      <c r="I251">
        <v>1</v>
      </c>
      <c r="J251" t="s">
        <v>5</v>
      </c>
      <c r="K251" t="s">
        <v>6</v>
      </c>
      <c r="L251" t="s">
        <v>10</v>
      </c>
      <c r="M251" s="8">
        <v>43196.618148148104</v>
      </c>
    </row>
    <row r="252" spans="1:13" x14ac:dyDescent="0.25">
      <c r="A252">
        <v>1209</v>
      </c>
      <c r="B252">
        <v>1200</v>
      </c>
      <c r="C252" t="s">
        <v>4</v>
      </c>
      <c r="D252">
        <v>85</v>
      </c>
      <c r="E252">
        <f t="shared" si="3"/>
        <v>8.5</v>
      </c>
      <c r="F252">
        <v>10.199999999999999</v>
      </c>
      <c r="G252">
        <v>1.65</v>
      </c>
      <c r="H252">
        <v>8.5500000000000007</v>
      </c>
      <c r="I252">
        <v>1</v>
      </c>
      <c r="J252" t="s">
        <v>5</v>
      </c>
      <c r="K252" t="s">
        <v>6</v>
      </c>
      <c r="L252" t="s">
        <v>10</v>
      </c>
      <c r="M252" s="8">
        <v>43196.718287037002</v>
      </c>
    </row>
    <row r="253" spans="1:13" x14ac:dyDescent="0.25">
      <c r="A253">
        <v>1295</v>
      </c>
      <c r="B253">
        <v>1293</v>
      </c>
      <c r="C253" t="s">
        <v>4</v>
      </c>
      <c r="D253">
        <v>90</v>
      </c>
      <c r="E253">
        <f t="shared" si="3"/>
        <v>9</v>
      </c>
      <c r="F253">
        <v>10.199999999999999</v>
      </c>
      <c r="G253">
        <v>1.2</v>
      </c>
      <c r="H253">
        <v>9</v>
      </c>
      <c r="I253">
        <v>0</v>
      </c>
      <c r="J253" t="s">
        <v>5</v>
      </c>
      <c r="K253" t="s">
        <v>6</v>
      </c>
      <c r="L253" t="s">
        <v>10</v>
      </c>
      <c r="M253" s="8">
        <v>43202.4843287037</v>
      </c>
    </row>
    <row r="254" spans="1:13" x14ac:dyDescent="0.25">
      <c r="A254">
        <v>1625</v>
      </c>
      <c r="B254">
        <v>1622</v>
      </c>
      <c r="C254" t="s">
        <v>4</v>
      </c>
      <c r="D254">
        <v>90</v>
      </c>
      <c r="E254">
        <f t="shared" si="3"/>
        <v>9</v>
      </c>
      <c r="F254">
        <v>10.199999999999999</v>
      </c>
      <c r="G254">
        <v>1.1000000000000001</v>
      </c>
      <c r="H254">
        <v>9.1</v>
      </c>
      <c r="I254">
        <v>0</v>
      </c>
      <c r="J254" t="s">
        <v>5</v>
      </c>
      <c r="K254" t="s">
        <v>6</v>
      </c>
      <c r="L254" t="s">
        <v>8</v>
      </c>
      <c r="M254" s="8">
        <v>43209.5003125</v>
      </c>
    </row>
    <row r="255" spans="1:13" x14ac:dyDescent="0.25">
      <c r="A255">
        <v>2501</v>
      </c>
      <c r="B255">
        <v>2500</v>
      </c>
      <c r="C255" t="s">
        <v>4</v>
      </c>
      <c r="D255">
        <v>90</v>
      </c>
      <c r="E255">
        <f t="shared" si="3"/>
        <v>9</v>
      </c>
      <c r="F255">
        <v>10.199999999999999</v>
      </c>
      <c r="G255">
        <v>1.5</v>
      </c>
      <c r="H255">
        <v>8.6999999999999993</v>
      </c>
      <c r="I255">
        <v>1</v>
      </c>
      <c r="J255" t="s">
        <v>5</v>
      </c>
      <c r="K255" t="s">
        <v>6</v>
      </c>
      <c r="L255" t="s">
        <v>10</v>
      </c>
      <c r="M255" s="8">
        <v>43216.6255439815</v>
      </c>
    </row>
    <row r="256" spans="1:13" x14ac:dyDescent="0.25">
      <c r="A256">
        <v>2829</v>
      </c>
      <c r="B256">
        <v>2824</v>
      </c>
      <c r="C256" t="s">
        <v>4</v>
      </c>
      <c r="D256">
        <v>90</v>
      </c>
      <c r="E256">
        <f t="shared" si="3"/>
        <v>9</v>
      </c>
      <c r="F256">
        <v>10.199999999999999</v>
      </c>
      <c r="G256">
        <v>1</v>
      </c>
      <c r="H256">
        <v>9.1999999999999993</v>
      </c>
      <c r="I256">
        <v>0</v>
      </c>
      <c r="J256" t="s">
        <v>5</v>
      </c>
      <c r="K256" t="s">
        <v>6</v>
      </c>
      <c r="L256" t="s">
        <v>10</v>
      </c>
      <c r="M256" s="8">
        <v>43231.414537037002</v>
      </c>
    </row>
    <row r="257" spans="1:13" x14ac:dyDescent="0.25">
      <c r="A257">
        <v>490</v>
      </c>
      <c r="B257">
        <v>489</v>
      </c>
      <c r="C257" t="s">
        <v>4</v>
      </c>
      <c r="D257">
        <v>91</v>
      </c>
      <c r="E257">
        <f t="shared" si="3"/>
        <v>9.1</v>
      </c>
      <c r="F257">
        <v>10.199999999999999</v>
      </c>
      <c r="G257">
        <v>1.4</v>
      </c>
      <c r="H257">
        <v>8.8000000000000007</v>
      </c>
      <c r="I257">
        <v>0</v>
      </c>
      <c r="J257" t="s">
        <v>5</v>
      </c>
      <c r="K257" t="s">
        <v>6</v>
      </c>
      <c r="L257" t="s">
        <v>10</v>
      </c>
      <c r="M257" s="8">
        <v>43188.595752314803</v>
      </c>
    </row>
    <row r="258" spans="1:13" x14ac:dyDescent="0.25">
      <c r="A258">
        <v>1150</v>
      </c>
      <c r="B258">
        <v>1149</v>
      </c>
      <c r="C258" t="s">
        <v>4</v>
      </c>
      <c r="D258">
        <v>95</v>
      </c>
      <c r="E258">
        <f t="shared" ref="E258:E321" si="4">D258/10</f>
        <v>9.5</v>
      </c>
      <c r="F258">
        <v>10.199999999999999</v>
      </c>
      <c r="G258">
        <v>1.1000000000000001</v>
      </c>
      <c r="H258">
        <v>9.1</v>
      </c>
      <c r="I258">
        <v>0</v>
      </c>
      <c r="J258" t="s">
        <v>5</v>
      </c>
      <c r="K258" t="s">
        <v>6</v>
      </c>
      <c r="L258" t="s">
        <v>10</v>
      </c>
      <c r="M258" s="8">
        <v>43196.677233796298</v>
      </c>
    </row>
    <row r="259" spans="1:13" x14ac:dyDescent="0.25">
      <c r="A259">
        <v>122</v>
      </c>
      <c r="B259">
        <v>122</v>
      </c>
      <c r="C259" t="s">
        <v>4</v>
      </c>
      <c r="D259">
        <v>100</v>
      </c>
      <c r="E259">
        <f t="shared" si="4"/>
        <v>10</v>
      </c>
      <c r="F259">
        <v>10.199999999999999</v>
      </c>
      <c r="G259">
        <v>3</v>
      </c>
      <c r="H259">
        <v>7.2</v>
      </c>
      <c r="I259">
        <v>0</v>
      </c>
      <c r="J259" t="s">
        <v>5</v>
      </c>
      <c r="K259" t="s">
        <v>6</v>
      </c>
      <c r="L259" t="s">
        <v>8</v>
      </c>
      <c r="M259" s="8">
        <v>43185.500439814801</v>
      </c>
    </row>
    <row r="260" spans="1:13" x14ac:dyDescent="0.25">
      <c r="A260">
        <v>1286</v>
      </c>
      <c r="B260">
        <v>1284</v>
      </c>
      <c r="C260" t="s">
        <v>4</v>
      </c>
      <c r="D260">
        <v>100</v>
      </c>
      <c r="E260">
        <f t="shared" si="4"/>
        <v>10</v>
      </c>
      <c r="F260">
        <v>10.199999999999999</v>
      </c>
      <c r="G260">
        <v>1.1000000000000001</v>
      </c>
      <c r="H260">
        <v>9.1</v>
      </c>
      <c r="I260">
        <v>0</v>
      </c>
      <c r="J260" t="s">
        <v>5</v>
      </c>
      <c r="K260" t="s">
        <v>6</v>
      </c>
      <c r="L260" t="s">
        <v>10</v>
      </c>
      <c r="M260" s="8">
        <v>43202.467199074097</v>
      </c>
    </row>
    <row r="261" spans="1:13" x14ac:dyDescent="0.25">
      <c r="A261">
        <v>677</v>
      </c>
      <c r="B261">
        <v>673</v>
      </c>
      <c r="C261" t="s">
        <v>4</v>
      </c>
      <c r="D261">
        <v>115</v>
      </c>
      <c r="E261">
        <f t="shared" si="4"/>
        <v>11.5</v>
      </c>
      <c r="F261">
        <v>10.199999999999999</v>
      </c>
      <c r="G261">
        <v>1.4</v>
      </c>
      <c r="H261">
        <v>8.8000000000000007</v>
      </c>
      <c r="I261">
        <v>1</v>
      </c>
      <c r="J261" t="s">
        <v>5</v>
      </c>
      <c r="K261" t="s">
        <v>6</v>
      </c>
      <c r="L261" t="s">
        <v>10</v>
      </c>
      <c r="M261" s="8">
        <v>43195.514155092598</v>
      </c>
    </row>
    <row r="262" spans="1:13" x14ac:dyDescent="0.25">
      <c r="A262">
        <v>2410</v>
      </c>
      <c r="B262">
        <v>2410</v>
      </c>
      <c r="C262" t="s">
        <v>4</v>
      </c>
      <c r="D262">
        <v>120</v>
      </c>
      <c r="E262">
        <f t="shared" si="4"/>
        <v>12</v>
      </c>
      <c r="F262">
        <v>10.199999999999999</v>
      </c>
      <c r="G262">
        <v>0.7</v>
      </c>
      <c r="H262">
        <v>9.5</v>
      </c>
      <c r="I262">
        <v>0</v>
      </c>
      <c r="J262" t="s">
        <v>5</v>
      </c>
      <c r="K262" t="s">
        <v>6</v>
      </c>
      <c r="L262" t="s">
        <v>10</v>
      </c>
      <c r="M262" s="8">
        <v>43216.564988425896</v>
      </c>
    </row>
    <row r="263" spans="1:13" x14ac:dyDescent="0.25">
      <c r="A263">
        <v>401</v>
      </c>
      <c r="B263">
        <v>400</v>
      </c>
      <c r="C263" t="s">
        <v>4</v>
      </c>
      <c r="D263">
        <v>71</v>
      </c>
      <c r="E263">
        <f t="shared" si="4"/>
        <v>7.1</v>
      </c>
      <c r="F263">
        <v>10.3</v>
      </c>
      <c r="G263">
        <v>1.5</v>
      </c>
      <c r="H263">
        <v>8.8000000000000007</v>
      </c>
      <c r="I263">
        <v>0</v>
      </c>
      <c r="J263" t="s">
        <v>5</v>
      </c>
      <c r="K263" t="s">
        <v>6</v>
      </c>
      <c r="L263" t="s">
        <v>10</v>
      </c>
      <c r="M263" s="8">
        <v>43188.467974537001</v>
      </c>
    </row>
    <row r="264" spans="1:13" x14ac:dyDescent="0.25">
      <c r="A264">
        <v>1780</v>
      </c>
      <c r="B264">
        <v>0</v>
      </c>
      <c r="C264" t="s">
        <v>4</v>
      </c>
      <c r="D264">
        <v>80</v>
      </c>
      <c r="E264">
        <f t="shared" si="4"/>
        <v>8</v>
      </c>
      <c r="F264">
        <v>10.3</v>
      </c>
      <c r="G264">
        <v>1.1000000000000001</v>
      </c>
      <c r="H264">
        <v>9.1999999999999993</v>
      </c>
      <c r="I264">
        <v>0</v>
      </c>
      <c r="J264" t="s">
        <v>5</v>
      </c>
      <c r="K264" t="s">
        <v>6</v>
      </c>
      <c r="L264" t="s">
        <v>10</v>
      </c>
      <c r="M264" s="8">
        <v>43209.627557870401</v>
      </c>
    </row>
    <row r="265" spans="1:13" x14ac:dyDescent="0.25">
      <c r="A265">
        <v>1838</v>
      </c>
      <c r="B265">
        <v>1838</v>
      </c>
      <c r="C265" t="s">
        <v>4</v>
      </c>
      <c r="D265">
        <v>100</v>
      </c>
      <c r="E265">
        <f t="shared" si="4"/>
        <v>10</v>
      </c>
      <c r="F265">
        <v>10.3</v>
      </c>
      <c r="G265">
        <v>1.5</v>
      </c>
      <c r="H265">
        <v>8.8000000000000007</v>
      </c>
      <c r="I265">
        <v>0</v>
      </c>
      <c r="J265" t="s">
        <v>5</v>
      </c>
      <c r="K265" t="s">
        <v>6</v>
      </c>
      <c r="L265" t="s">
        <v>8</v>
      </c>
      <c r="M265" s="8">
        <v>43210.409398148098</v>
      </c>
    </row>
    <row r="266" spans="1:13" x14ac:dyDescent="0.25">
      <c r="A266">
        <v>2271</v>
      </c>
      <c r="B266">
        <v>2267</v>
      </c>
      <c r="C266" t="s">
        <v>4</v>
      </c>
      <c r="D266">
        <v>100</v>
      </c>
      <c r="E266">
        <f t="shared" si="4"/>
        <v>10</v>
      </c>
      <c r="F266">
        <v>10.4</v>
      </c>
      <c r="G266">
        <v>1.2</v>
      </c>
      <c r="H266">
        <v>9.1999999999999993</v>
      </c>
      <c r="I266">
        <v>0</v>
      </c>
      <c r="J266" t="s">
        <v>5</v>
      </c>
      <c r="K266" t="s">
        <v>6</v>
      </c>
      <c r="L266" t="s">
        <v>10</v>
      </c>
      <c r="M266" s="8">
        <v>43216.423692129603</v>
      </c>
    </row>
    <row r="267" spans="1:13" x14ac:dyDescent="0.25">
      <c r="A267">
        <v>421</v>
      </c>
      <c r="B267">
        <v>421</v>
      </c>
      <c r="C267" t="s">
        <v>4</v>
      </c>
      <c r="D267">
        <v>105</v>
      </c>
      <c r="E267">
        <f t="shared" si="4"/>
        <v>10.5</v>
      </c>
      <c r="F267">
        <v>10.4</v>
      </c>
      <c r="G267">
        <v>1.3</v>
      </c>
      <c r="H267">
        <v>9.1</v>
      </c>
      <c r="I267">
        <v>0</v>
      </c>
      <c r="J267" t="s">
        <v>5</v>
      </c>
      <c r="K267" t="s">
        <v>6</v>
      </c>
      <c r="L267" t="s">
        <v>8</v>
      </c>
      <c r="M267" s="8">
        <v>43188.511863425898</v>
      </c>
    </row>
    <row r="268" spans="1:13" x14ac:dyDescent="0.25">
      <c r="A268">
        <v>194</v>
      </c>
      <c r="B268">
        <v>0</v>
      </c>
      <c r="C268" t="s">
        <v>4</v>
      </c>
      <c r="D268">
        <v>120</v>
      </c>
      <c r="E268">
        <f t="shared" si="4"/>
        <v>12</v>
      </c>
      <c r="F268">
        <v>10.4</v>
      </c>
      <c r="G268">
        <v>1.6</v>
      </c>
      <c r="H268">
        <v>8.8000000000000007</v>
      </c>
      <c r="I268">
        <v>0</v>
      </c>
      <c r="J268" t="s">
        <v>5</v>
      </c>
      <c r="K268" t="s">
        <v>6</v>
      </c>
      <c r="L268" t="s">
        <v>8</v>
      </c>
      <c r="M268" s="8">
        <v>43185.562974537002</v>
      </c>
    </row>
    <row r="269" spans="1:13" x14ac:dyDescent="0.25">
      <c r="A269">
        <v>33</v>
      </c>
      <c r="B269">
        <v>0</v>
      </c>
      <c r="C269" t="s">
        <v>4</v>
      </c>
      <c r="D269">
        <v>155</v>
      </c>
      <c r="E269">
        <f t="shared" si="4"/>
        <v>15.5</v>
      </c>
      <c r="F269">
        <v>10.4</v>
      </c>
      <c r="G269">
        <v>1.45</v>
      </c>
      <c r="H269">
        <v>8.9499999999999993</v>
      </c>
      <c r="I269">
        <v>1</v>
      </c>
      <c r="J269" t="s">
        <v>5</v>
      </c>
      <c r="K269" t="s">
        <v>6</v>
      </c>
      <c r="L269" t="s">
        <v>8</v>
      </c>
      <c r="M269" s="8">
        <v>43184.596689814804</v>
      </c>
    </row>
    <row r="270" spans="1:13" x14ac:dyDescent="0.25">
      <c r="A270">
        <v>98</v>
      </c>
      <c r="B270">
        <v>96</v>
      </c>
      <c r="C270" t="s">
        <v>4</v>
      </c>
      <c r="D270">
        <v>85</v>
      </c>
      <c r="E270">
        <f t="shared" si="4"/>
        <v>8.5</v>
      </c>
      <c r="F270">
        <v>10.5</v>
      </c>
      <c r="G270">
        <v>1.3</v>
      </c>
      <c r="H270">
        <v>9.1999999999999993</v>
      </c>
      <c r="I270">
        <v>0</v>
      </c>
      <c r="J270" t="s">
        <v>5</v>
      </c>
      <c r="K270" t="s">
        <v>6</v>
      </c>
      <c r="L270" t="s">
        <v>8</v>
      </c>
      <c r="M270" s="8">
        <v>43185.473379629599</v>
      </c>
    </row>
    <row r="271" spans="1:13" x14ac:dyDescent="0.25">
      <c r="A271">
        <v>3134</v>
      </c>
      <c r="B271">
        <v>3133</v>
      </c>
      <c r="C271" t="s">
        <v>4</v>
      </c>
      <c r="D271">
        <v>90</v>
      </c>
      <c r="E271">
        <f t="shared" si="4"/>
        <v>9</v>
      </c>
      <c r="F271">
        <v>10.5</v>
      </c>
      <c r="G271">
        <v>1.35</v>
      </c>
      <c r="H271">
        <v>9.15</v>
      </c>
      <c r="I271">
        <v>1</v>
      </c>
      <c r="J271" t="s">
        <v>5</v>
      </c>
      <c r="K271" t="s">
        <v>6</v>
      </c>
      <c r="L271" t="s">
        <v>10</v>
      </c>
      <c r="M271" s="8">
        <v>43251.492268518501</v>
      </c>
    </row>
    <row r="272" spans="1:13" x14ac:dyDescent="0.25">
      <c r="A272">
        <v>2988</v>
      </c>
      <c r="B272">
        <v>2988</v>
      </c>
      <c r="C272" t="s">
        <v>4</v>
      </c>
      <c r="D272">
        <v>95</v>
      </c>
      <c r="E272">
        <f t="shared" si="4"/>
        <v>9.5</v>
      </c>
      <c r="F272">
        <v>10.5</v>
      </c>
      <c r="G272">
        <v>1.4</v>
      </c>
      <c r="H272">
        <v>9.1</v>
      </c>
      <c r="I272">
        <v>0</v>
      </c>
      <c r="J272" t="s">
        <v>5</v>
      </c>
      <c r="K272" t="s">
        <v>6</v>
      </c>
      <c r="L272" t="s">
        <v>10</v>
      </c>
      <c r="M272" s="8">
        <v>43231.495787036998</v>
      </c>
    </row>
    <row r="273" spans="1:13" x14ac:dyDescent="0.25">
      <c r="A273">
        <v>951</v>
      </c>
      <c r="B273">
        <v>0</v>
      </c>
      <c r="C273" t="s">
        <v>4</v>
      </c>
      <c r="D273">
        <v>100</v>
      </c>
      <c r="E273">
        <f t="shared" si="4"/>
        <v>10</v>
      </c>
      <c r="F273">
        <v>10.5</v>
      </c>
      <c r="G273">
        <v>9.9</v>
      </c>
      <c r="H273">
        <v>0.6</v>
      </c>
      <c r="I273">
        <v>0</v>
      </c>
      <c r="J273" t="s">
        <v>5</v>
      </c>
      <c r="K273" t="s">
        <v>6</v>
      </c>
      <c r="L273" t="s">
        <v>8</v>
      </c>
      <c r="M273" s="8">
        <v>43196.471666666701</v>
      </c>
    </row>
    <row r="274" spans="1:13" x14ac:dyDescent="0.25">
      <c r="A274">
        <v>359</v>
      </c>
      <c r="B274">
        <v>0</v>
      </c>
      <c r="C274" t="s">
        <v>4</v>
      </c>
      <c r="D274">
        <v>115</v>
      </c>
      <c r="E274">
        <f t="shared" si="4"/>
        <v>11.5</v>
      </c>
      <c r="F274">
        <v>10.5</v>
      </c>
      <c r="G274">
        <v>0.5</v>
      </c>
      <c r="H274">
        <v>10</v>
      </c>
      <c r="I274">
        <v>0</v>
      </c>
      <c r="J274" t="s">
        <v>5</v>
      </c>
      <c r="K274" t="s">
        <v>6</v>
      </c>
      <c r="L274" t="s">
        <v>10</v>
      </c>
      <c r="M274" s="8">
        <v>43188.460104166697</v>
      </c>
    </row>
    <row r="275" spans="1:13" x14ac:dyDescent="0.25">
      <c r="A275">
        <v>1966</v>
      </c>
      <c r="B275">
        <v>1961</v>
      </c>
      <c r="C275" t="s">
        <v>4</v>
      </c>
      <c r="D275">
        <v>70</v>
      </c>
      <c r="E275">
        <f t="shared" si="4"/>
        <v>7</v>
      </c>
      <c r="F275">
        <v>10.6</v>
      </c>
      <c r="G275">
        <v>1.2</v>
      </c>
      <c r="H275">
        <v>9.4</v>
      </c>
      <c r="I275">
        <v>0</v>
      </c>
      <c r="J275" t="s">
        <v>5</v>
      </c>
      <c r="K275" t="s">
        <v>6</v>
      </c>
      <c r="L275" t="s">
        <v>10</v>
      </c>
      <c r="M275" s="8">
        <v>43210.532662037003</v>
      </c>
    </row>
    <row r="276" spans="1:13" x14ac:dyDescent="0.25">
      <c r="A276">
        <v>3205</v>
      </c>
      <c r="B276">
        <v>3205</v>
      </c>
      <c r="C276" t="s">
        <v>4</v>
      </c>
      <c r="D276">
        <v>93</v>
      </c>
      <c r="E276">
        <f t="shared" si="4"/>
        <v>9.3000000000000007</v>
      </c>
      <c r="F276">
        <v>10.6</v>
      </c>
      <c r="G276">
        <v>0.5</v>
      </c>
      <c r="H276">
        <v>10.1</v>
      </c>
      <c r="I276">
        <v>0</v>
      </c>
      <c r="J276" t="s">
        <v>5</v>
      </c>
      <c r="K276" t="s">
        <v>6</v>
      </c>
      <c r="L276" t="s">
        <v>10</v>
      </c>
      <c r="M276" s="8">
        <v>43251.506064814799</v>
      </c>
    </row>
    <row r="277" spans="1:13" x14ac:dyDescent="0.25">
      <c r="A277">
        <v>75</v>
      </c>
      <c r="B277">
        <v>70</v>
      </c>
      <c r="C277" t="s">
        <v>4</v>
      </c>
      <c r="D277">
        <v>95</v>
      </c>
      <c r="E277">
        <f t="shared" si="4"/>
        <v>9.5</v>
      </c>
      <c r="F277">
        <v>10.6</v>
      </c>
      <c r="G277">
        <v>1.7</v>
      </c>
      <c r="H277">
        <v>8.9</v>
      </c>
      <c r="I277">
        <v>0</v>
      </c>
      <c r="J277" t="s">
        <v>5</v>
      </c>
      <c r="K277" t="s">
        <v>6</v>
      </c>
      <c r="L277" t="s">
        <v>8</v>
      </c>
      <c r="M277" s="8">
        <v>43184.649803240703</v>
      </c>
    </row>
    <row r="278" spans="1:13" x14ac:dyDescent="0.25">
      <c r="A278">
        <v>116</v>
      </c>
      <c r="B278">
        <v>113</v>
      </c>
      <c r="C278" t="s">
        <v>4</v>
      </c>
      <c r="D278">
        <v>102</v>
      </c>
      <c r="E278">
        <f t="shared" si="4"/>
        <v>10.199999999999999</v>
      </c>
      <c r="F278">
        <v>10.6</v>
      </c>
      <c r="G278">
        <v>3</v>
      </c>
      <c r="H278">
        <v>7.6</v>
      </c>
      <c r="I278">
        <v>0</v>
      </c>
      <c r="J278" t="s">
        <v>5</v>
      </c>
      <c r="K278" t="s">
        <v>6</v>
      </c>
      <c r="L278" t="s">
        <v>8</v>
      </c>
      <c r="M278" s="8">
        <v>43185.499247685198</v>
      </c>
    </row>
    <row r="279" spans="1:13" x14ac:dyDescent="0.25">
      <c r="A279">
        <v>1715</v>
      </c>
      <c r="B279">
        <v>0</v>
      </c>
      <c r="C279" t="s">
        <v>4</v>
      </c>
      <c r="D279">
        <v>120</v>
      </c>
      <c r="E279">
        <f t="shared" si="4"/>
        <v>12</v>
      </c>
      <c r="F279">
        <v>10.6</v>
      </c>
      <c r="G279">
        <v>0.7</v>
      </c>
      <c r="H279">
        <v>9.9</v>
      </c>
      <c r="I279">
        <v>1</v>
      </c>
      <c r="J279" t="s">
        <v>5</v>
      </c>
      <c r="K279" t="s">
        <v>6</v>
      </c>
      <c r="L279" t="s">
        <v>8</v>
      </c>
      <c r="M279" s="8">
        <v>43209.575462963003</v>
      </c>
    </row>
    <row r="280" spans="1:13" x14ac:dyDescent="0.25">
      <c r="A280">
        <v>59</v>
      </c>
      <c r="B280">
        <v>0</v>
      </c>
      <c r="C280" t="s">
        <v>4</v>
      </c>
      <c r="D280">
        <v>135</v>
      </c>
      <c r="E280">
        <f t="shared" si="4"/>
        <v>13.5</v>
      </c>
      <c r="F280">
        <v>10.6</v>
      </c>
      <c r="G280">
        <v>1.7</v>
      </c>
      <c r="H280">
        <v>8.9</v>
      </c>
      <c r="I280">
        <v>1</v>
      </c>
      <c r="J280" t="s">
        <v>5</v>
      </c>
      <c r="K280" t="s">
        <v>6</v>
      </c>
      <c r="L280" t="s">
        <v>8</v>
      </c>
      <c r="M280" s="8">
        <v>43184.644884259302</v>
      </c>
    </row>
    <row r="281" spans="1:13" x14ac:dyDescent="0.25">
      <c r="A281">
        <v>2836</v>
      </c>
      <c r="B281">
        <v>2836</v>
      </c>
      <c r="C281" t="s">
        <v>4</v>
      </c>
      <c r="D281">
        <v>75</v>
      </c>
      <c r="E281">
        <f t="shared" si="4"/>
        <v>7.5</v>
      </c>
      <c r="F281">
        <v>10.7</v>
      </c>
      <c r="G281">
        <v>1.3</v>
      </c>
      <c r="H281">
        <v>9.4</v>
      </c>
      <c r="I281">
        <v>1</v>
      </c>
      <c r="J281" t="s">
        <v>5</v>
      </c>
      <c r="K281" t="s">
        <v>6</v>
      </c>
      <c r="L281" t="s">
        <v>8</v>
      </c>
      <c r="M281" s="8">
        <v>43231.415555555599</v>
      </c>
    </row>
    <row r="282" spans="1:13" x14ac:dyDescent="0.25">
      <c r="A282">
        <v>1847</v>
      </c>
      <c r="B282">
        <v>1847</v>
      </c>
      <c r="C282" t="s">
        <v>4</v>
      </c>
      <c r="D282">
        <v>80</v>
      </c>
      <c r="E282">
        <f t="shared" si="4"/>
        <v>8</v>
      </c>
      <c r="F282">
        <v>10.7</v>
      </c>
      <c r="G282">
        <v>1.1000000000000001</v>
      </c>
      <c r="H282">
        <v>9.6</v>
      </c>
      <c r="I282">
        <v>0</v>
      </c>
      <c r="J282" t="s">
        <v>5</v>
      </c>
      <c r="K282" t="s">
        <v>6</v>
      </c>
      <c r="L282" t="s">
        <v>10</v>
      </c>
      <c r="M282" s="8">
        <v>43210.411030092597</v>
      </c>
    </row>
    <row r="283" spans="1:13" x14ac:dyDescent="0.25">
      <c r="A283">
        <v>3114</v>
      </c>
      <c r="B283">
        <v>3114</v>
      </c>
      <c r="C283" t="s">
        <v>4</v>
      </c>
      <c r="D283">
        <v>95</v>
      </c>
      <c r="E283">
        <f t="shared" si="4"/>
        <v>9.5</v>
      </c>
      <c r="F283">
        <v>10.7</v>
      </c>
      <c r="G283">
        <v>1.7</v>
      </c>
      <c r="H283">
        <v>9</v>
      </c>
      <c r="I283">
        <v>1</v>
      </c>
      <c r="J283" t="s">
        <v>5</v>
      </c>
      <c r="K283" t="s">
        <v>6</v>
      </c>
      <c r="L283" t="s">
        <v>8</v>
      </c>
      <c r="M283" s="8">
        <v>43231.591724537</v>
      </c>
    </row>
    <row r="284" spans="1:13" x14ac:dyDescent="0.25">
      <c r="A284">
        <v>2832</v>
      </c>
      <c r="B284">
        <v>2831</v>
      </c>
      <c r="C284" t="s">
        <v>4</v>
      </c>
      <c r="D284">
        <v>100</v>
      </c>
      <c r="E284">
        <f t="shared" si="4"/>
        <v>10</v>
      </c>
      <c r="F284">
        <v>10.7</v>
      </c>
      <c r="G284">
        <v>0.95</v>
      </c>
      <c r="H284">
        <v>9.75</v>
      </c>
      <c r="I284">
        <v>0</v>
      </c>
      <c r="J284" t="s">
        <v>5</v>
      </c>
      <c r="K284" t="s">
        <v>6</v>
      </c>
      <c r="L284" t="s">
        <v>8</v>
      </c>
      <c r="M284" s="8">
        <v>43231.414930555598</v>
      </c>
    </row>
    <row r="285" spans="1:13" x14ac:dyDescent="0.25">
      <c r="A285">
        <v>2768</v>
      </c>
      <c r="B285">
        <v>2765</v>
      </c>
      <c r="C285" t="s">
        <v>4</v>
      </c>
      <c r="D285">
        <v>110</v>
      </c>
      <c r="E285">
        <f t="shared" si="4"/>
        <v>11</v>
      </c>
      <c r="F285">
        <v>10.7</v>
      </c>
      <c r="G285">
        <v>1.45</v>
      </c>
      <c r="H285">
        <v>9.25</v>
      </c>
      <c r="I285">
        <v>1</v>
      </c>
      <c r="J285" t="s">
        <v>5</v>
      </c>
      <c r="K285" t="s">
        <v>6</v>
      </c>
      <c r="L285" t="s">
        <v>10</v>
      </c>
      <c r="M285" s="8">
        <v>43230.617465277799</v>
      </c>
    </row>
    <row r="286" spans="1:13" x14ac:dyDescent="0.25">
      <c r="A286">
        <v>1635</v>
      </c>
      <c r="B286">
        <v>1633</v>
      </c>
      <c r="C286" t="s">
        <v>4</v>
      </c>
      <c r="D286">
        <v>70</v>
      </c>
      <c r="E286">
        <f t="shared" si="4"/>
        <v>7</v>
      </c>
      <c r="F286">
        <v>10.8</v>
      </c>
      <c r="G286">
        <v>1.7</v>
      </c>
      <c r="H286">
        <v>9.1</v>
      </c>
      <c r="I286">
        <v>0</v>
      </c>
      <c r="J286" t="s">
        <v>5</v>
      </c>
      <c r="K286" t="s">
        <v>6</v>
      </c>
      <c r="L286" t="s">
        <v>8</v>
      </c>
      <c r="M286" s="8">
        <v>43209.502905092602</v>
      </c>
    </row>
    <row r="287" spans="1:13" x14ac:dyDescent="0.25">
      <c r="A287">
        <v>1698</v>
      </c>
      <c r="B287">
        <v>1697</v>
      </c>
      <c r="C287" t="s">
        <v>4</v>
      </c>
      <c r="D287">
        <v>80</v>
      </c>
      <c r="E287">
        <f t="shared" si="4"/>
        <v>8</v>
      </c>
      <c r="F287">
        <v>10.8</v>
      </c>
      <c r="G287">
        <v>1.1000000000000001</v>
      </c>
      <c r="H287">
        <v>9.6999999999999993</v>
      </c>
      <c r="I287">
        <v>0</v>
      </c>
      <c r="J287" t="s">
        <v>5</v>
      </c>
      <c r="K287" t="s">
        <v>6</v>
      </c>
      <c r="L287" t="s">
        <v>10</v>
      </c>
      <c r="M287" s="8">
        <v>43209.5724305556</v>
      </c>
    </row>
    <row r="288" spans="1:13" x14ac:dyDescent="0.25">
      <c r="A288">
        <v>2839</v>
      </c>
      <c r="B288">
        <v>0</v>
      </c>
      <c r="C288" t="s">
        <v>4</v>
      </c>
      <c r="D288">
        <v>80</v>
      </c>
      <c r="E288">
        <f t="shared" si="4"/>
        <v>8</v>
      </c>
      <c r="F288">
        <v>10.8</v>
      </c>
      <c r="G288">
        <v>1.2</v>
      </c>
      <c r="H288">
        <v>9.6</v>
      </c>
      <c r="I288">
        <v>0</v>
      </c>
      <c r="J288" t="s">
        <v>5</v>
      </c>
      <c r="K288" t="s">
        <v>6</v>
      </c>
      <c r="L288" t="s">
        <v>8</v>
      </c>
      <c r="M288" s="8">
        <v>43231.416018518503</v>
      </c>
    </row>
    <row r="289" spans="1:13" x14ac:dyDescent="0.25">
      <c r="A289">
        <v>2646</v>
      </c>
      <c r="B289">
        <v>2644</v>
      </c>
      <c r="C289" t="s">
        <v>4</v>
      </c>
      <c r="D289">
        <v>165</v>
      </c>
      <c r="E289">
        <f t="shared" si="4"/>
        <v>16.5</v>
      </c>
      <c r="F289">
        <v>10.8</v>
      </c>
      <c r="G289">
        <v>1.1000000000000001</v>
      </c>
      <c r="H289">
        <v>9.6999999999999993</v>
      </c>
      <c r="I289">
        <v>0</v>
      </c>
      <c r="J289" t="s">
        <v>5</v>
      </c>
      <c r="K289" t="s">
        <v>6</v>
      </c>
      <c r="L289" t="s">
        <v>8</v>
      </c>
      <c r="M289" s="8">
        <v>43230.540335648097</v>
      </c>
    </row>
    <row r="290" spans="1:13" x14ac:dyDescent="0.25">
      <c r="A290">
        <v>1029</v>
      </c>
      <c r="B290">
        <v>1029</v>
      </c>
      <c r="C290" t="s">
        <v>4</v>
      </c>
      <c r="D290">
        <v>72</v>
      </c>
      <c r="E290">
        <f t="shared" si="4"/>
        <v>7.2</v>
      </c>
      <c r="F290">
        <v>10.9</v>
      </c>
      <c r="G290">
        <v>1.1000000000000001</v>
      </c>
      <c r="H290">
        <v>9.8000000000000007</v>
      </c>
      <c r="I290">
        <v>0</v>
      </c>
      <c r="J290" t="s">
        <v>5</v>
      </c>
      <c r="K290" t="s">
        <v>6</v>
      </c>
      <c r="L290" t="s">
        <v>10</v>
      </c>
      <c r="M290" s="8">
        <v>43196.573113425897</v>
      </c>
    </row>
    <row r="291" spans="1:13" x14ac:dyDescent="0.25">
      <c r="A291">
        <v>74</v>
      </c>
      <c r="B291">
        <v>70</v>
      </c>
      <c r="C291" t="s">
        <v>4</v>
      </c>
      <c r="D291">
        <v>73</v>
      </c>
      <c r="E291">
        <f t="shared" si="4"/>
        <v>7.3</v>
      </c>
      <c r="F291">
        <v>10.9</v>
      </c>
      <c r="G291">
        <v>1.9</v>
      </c>
      <c r="H291">
        <v>9</v>
      </c>
      <c r="I291">
        <v>0</v>
      </c>
      <c r="J291" t="s">
        <v>5</v>
      </c>
      <c r="K291" t="s">
        <v>6</v>
      </c>
      <c r="L291" t="s">
        <v>8</v>
      </c>
      <c r="M291" s="8">
        <v>43184.649548611102</v>
      </c>
    </row>
    <row r="292" spans="1:13" x14ac:dyDescent="0.25">
      <c r="A292">
        <v>908</v>
      </c>
      <c r="B292">
        <v>903</v>
      </c>
      <c r="C292" t="s">
        <v>4</v>
      </c>
      <c r="D292">
        <v>80</v>
      </c>
      <c r="E292">
        <f t="shared" si="4"/>
        <v>8</v>
      </c>
      <c r="F292">
        <v>10.9</v>
      </c>
      <c r="G292">
        <v>0.2</v>
      </c>
      <c r="H292">
        <v>10.7</v>
      </c>
      <c r="I292">
        <v>1</v>
      </c>
      <c r="J292" t="s">
        <v>5</v>
      </c>
      <c r="K292" t="s">
        <v>6</v>
      </c>
      <c r="L292" t="s">
        <v>10</v>
      </c>
      <c r="M292" s="8">
        <v>43196.437581018501</v>
      </c>
    </row>
    <row r="293" spans="1:13" x14ac:dyDescent="0.25">
      <c r="A293">
        <v>3044</v>
      </c>
      <c r="B293">
        <v>3042</v>
      </c>
      <c r="C293" t="s">
        <v>4</v>
      </c>
      <c r="D293">
        <v>85</v>
      </c>
      <c r="E293">
        <f t="shared" si="4"/>
        <v>8.5</v>
      </c>
      <c r="F293">
        <v>10.9</v>
      </c>
      <c r="G293">
        <v>1.2</v>
      </c>
      <c r="H293">
        <v>9.6999999999999993</v>
      </c>
      <c r="I293">
        <v>1</v>
      </c>
      <c r="J293" t="s">
        <v>5</v>
      </c>
      <c r="K293" t="s">
        <v>6</v>
      </c>
      <c r="L293" t="s">
        <v>10</v>
      </c>
      <c r="M293" s="8">
        <v>43231.577037037001</v>
      </c>
    </row>
    <row r="294" spans="1:13" x14ac:dyDescent="0.25">
      <c r="A294">
        <v>146</v>
      </c>
      <c r="B294">
        <v>145</v>
      </c>
      <c r="C294" t="s">
        <v>4</v>
      </c>
      <c r="D294">
        <v>100</v>
      </c>
      <c r="E294">
        <f t="shared" si="4"/>
        <v>10</v>
      </c>
      <c r="F294">
        <v>10.9</v>
      </c>
      <c r="G294">
        <v>3</v>
      </c>
      <c r="H294">
        <v>7.9</v>
      </c>
      <c r="I294">
        <v>0</v>
      </c>
      <c r="J294" t="s">
        <v>5</v>
      </c>
      <c r="K294" t="s">
        <v>6</v>
      </c>
      <c r="L294" t="s">
        <v>8</v>
      </c>
      <c r="M294" s="8">
        <v>43185.550393518497</v>
      </c>
    </row>
    <row r="295" spans="1:13" x14ac:dyDescent="0.25">
      <c r="A295">
        <v>43</v>
      </c>
      <c r="B295">
        <v>0</v>
      </c>
      <c r="C295" t="s">
        <v>4</v>
      </c>
      <c r="D295">
        <v>117</v>
      </c>
      <c r="E295">
        <f t="shared" si="4"/>
        <v>11.7</v>
      </c>
      <c r="F295">
        <v>11</v>
      </c>
      <c r="G295">
        <v>3</v>
      </c>
      <c r="H295">
        <v>8</v>
      </c>
      <c r="I295">
        <v>0</v>
      </c>
      <c r="J295" t="s">
        <v>5</v>
      </c>
      <c r="K295" t="s">
        <v>6</v>
      </c>
      <c r="L295" t="s">
        <v>8</v>
      </c>
      <c r="M295" s="8">
        <v>43184.599467592598</v>
      </c>
    </row>
    <row r="296" spans="1:13" x14ac:dyDescent="0.25">
      <c r="A296">
        <v>556</v>
      </c>
      <c r="B296">
        <v>554</v>
      </c>
      <c r="C296" t="s">
        <v>4</v>
      </c>
      <c r="D296">
        <v>71</v>
      </c>
      <c r="E296">
        <f t="shared" si="4"/>
        <v>7.1</v>
      </c>
      <c r="F296">
        <v>11.1</v>
      </c>
      <c r="G296">
        <v>1.5</v>
      </c>
      <c r="H296">
        <v>9.6</v>
      </c>
      <c r="I296">
        <v>0</v>
      </c>
      <c r="J296" t="s">
        <v>5</v>
      </c>
      <c r="K296" t="s">
        <v>6</v>
      </c>
      <c r="L296" t="s">
        <v>10</v>
      </c>
      <c r="M296" s="8">
        <v>43188.648495370398</v>
      </c>
    </row>
    <row r="297" spans="1:13" x14ac:dyDescent="0.25">
      <c r="A297">
        <v>957</v>
      </c>
      <c r="B297">
        <v>957</v>
      </c>
      <c r="C297" t="s">
        <v>4</v>
      </c>
      <c r="D297">
        <v>73</v>
      </c>
      <c r="E297">
        <f t="shared" si="4"/>
        <v>7.3</v>
      </c>
      <c r="F297">
        <v>11.1</v>
      </c>
      <c r="G297">
        <v>0.9</v>
      </c>
      <c r="H297">
        <v>10.199999999999999</v>
      </c>
      <c r="I297">
        <v>0</v>
      </c>
      <c r="J297" t="s">
        <v>5</v>
      </c>
      <c r="K297" t="s">
        <v>6</v>
      </c>
      <c r="L297" t="s">
        <v>10</v>
      </c>
      <c r="M297" s="8">
        <v>43196.472638888903</v>
      </c>
    </row>
    <row r="298" spans="1:13" x14ac:dyDescent="0.25">
      <c r="A298">
        <v>3048</v>
      </c>
      <c r="B298">
        <v>3046</v>
      </c>
      <c r="C298" t="s">
        <v>4</v>
      </c>
      <c r="D298">
        <v>90</v>
      </c>
      <c r="E298">
        <f t="shared" si="4"/>
        <v>9</v>
      </c>
      <c r="F298">
        <v>11.1</v>
      </c>
      <c r="G298">
        <v>1.3</v>
      </c>
      <c r="H298">
        <v>9.8000000000000007</v>
      </c>
      <c r="I298">
        <v>0</v>
      </c>
      <c r="J298" t="s">
        <v>5</v>
      </c>
      <c r="K298" t="s">
        <v>6</v>
      </c>
      <c r="L298" t="s">
        <v>10</v>
      </c>
      <c r="M298" s="8">
        <v>43231.577754629601</v>
      </c>
    </row>
    <row r="299" spans="1:13" x14ac:dyDescent="0.25">
      <c r="A299">
        <v>1285</v>
      </c>
      <c r="B299">
        <v>1284</v>
      </c>
      <c r="C299" t="s">
        <v>4</v>
      </c>
      <c r="D299">
        <v>70</v>
      </c>
      <c r="E299">
        <f t="shared" si="4"/>
        <v>7</v>
      </c>
      <c r="F299">
        <v>11.2</v>
      </c>
      <c r="G299">
        <v>1.2</v>
      </c>
      <c r="H299">
        <v>10</v>
      </c>
      <c r="I299">
        <v>0</v>
      </c>
      <c r="J299" t="s">
        <v>5</v>
      </c>
      <c r="K299" t="s">
        <v>6</v>
      </c>
      <c r="L299" t="s">
        <v>10</v>
      </c>
      <c r="M299" s="8">
        <v>43202.467025462996</v>
      </c>
    </row>
    <row r="300" spans="1:13" x14ac:dyDescent="0.25">
      <c r="A300">
        <v>1848</v>
      </c>
      <c r="B300">
        <v>1847</v>
      </c>
      <c r="C300" t="s">
        <v>4</v>
      </c>
      <c r="D300">
        <v>72</v>
      </c>
      <c r="E300">
        <f t="shared" si="4"/>
        <v>7.2</v>
      </c>
      <c r="F300">
        <v>11.2</v>
      </c>
      <c r="G300">
        <v>0.9</v>
      </c>
      <c r="H300">
        <v>10.3</v>
      </c>
      <c r="I300">
        <v>0</v>
      </c>
      <c r="J300" t="s">
        <v>5</v>
      </c>
      <c r="K300" t="s">
        <v>6</v>
      </c>
      <c r="L300" t="s">
        <v>10</v>
      </c>
      <c r="M300" s="8">
        <v>43210.411192129599</v>
      </c>
    </row>
    <row r="301" spans="1:13" x14ac:dyDescent="0.25">
      <c r="A301">
        <v>853</v>
      </c>
      <c r="B301">
        <v>852</v>
      </c>
      <c r="C301" t="s">
        <v>4</v>
      </c>
      <c r="D301">
        <v>80</v>
      </c>
      <c r="E301">
        <f t="shared" si="4"/>
        <v>8</v>
      </c>
      <c r="F301">
        <v>11.2</v>
      </c>
      <c r="G301">
        <v>1.4</v>
      </c>
      <c r="H301">
        <v>9.8000000000000007</v>
      </c>
      <c r="I301">
        <v>0</v>
      </c>
      <c r="J301" t="s">
        <v>5</v>
      </c>
      <c r="K301" t="s">
        <v>6</v>
      </c>
      <c r="L301" t="s">
        <v>10</v>
      </c>
      <c r="M301" s="8">
        <v>43196.404641203699</v>
      </c>
    </row>
    <row r="302" spans="1:13" x14ac:dyDescent="0.25">
      <c r="A302">
        <v>1114</v>
      </c>
      <c r="B302">
        <v>1112</v>
      </c>
      <c r="C302" t="s">
        <v>4</v>
      </c>
      <c r="D302">
        <v>80</v>
      </c>
      <c r="E302">
        <f t="shared" si="4"/>
        <v>8</v>
      </c>
      <c r="F302">
        <v>11.2</v>
      </c>
      <c r="G302">
        <v>1.4</v>
      </c>
      <c r="H302">
        <v>9.8000000000000007</v>
      </c>
      <c r="I302">
        <v>0</v>
      </c>
      <c r="J302" t="s">
        <v>5</v>
      </c>
      <c r="K302" t="s">
        <v>6</v>
      </c>
      <c r="L302" t="s">
        <v>10</v>
      </c>
      <c r="M302" s="8">
        <v>43196.6176388889</v>
      </c>
    </row>
    <row r="303" spans="1:13" x14ac:dyDescent="0.25">
      <c r="A303">
        <v>3130</v>
      </c>
      <c r="B303">
        <v>0</v>
      </c>
      <c r="C303" t="s">
        <v>4</v>
      </c>
      <c r="D303">
        <v>80</v>
      </c>
      <c r="E303">
        <f t="shared" si="4"/>
        <v>8</v>
      </c>
      <c r="F303">
        <v>11.2</v>
      </c>
      <c r="G303">
        <v>1.05</v>
      </c>
      <c r="H303">
        <v>10.15</v>
      </c>
      <c r="I303">
        <v>1</v>
      </c>
      <c r="J303" t="s">
        <v>5</v>
      </c>
      <c r="K303" t="s">
        <v>6</v>
      </c>
      <c r="L303" t="s">
        <v>8</v>
      </c>
      <c r="M303" s="8">
        <v>43251.491076388898</v>
      </c>
    </row>
    <row r="304" spans="1:13" x14ac:dyDescent="0.25">
      <c r="A304">
        <v>646</v>
      </c>
      <c r="B304">
        <v>0</v>
      </c>
      <c r="C304" t="s">
        <v>4</v>
      </c>
      <c r="D304">
        <v>81</v>
      </c>
      <c r="E304">
        <f t="shared" si="4"/>
        <v>8.1</v>
      </c>
      <c r="F304">
        <v>11.2</v>
      </c>
      <c r="G304">
        <v>1.1000000000000001</v>
      </c>
      <c r="H304">
        <v>10.1</v>
      </c>
      <c r="I304">
        <v>1</v>
      </c>
      <c r="J304" t="s">
        <v>5</v>
      </c>
      <c r="K304" t="s">
        <v>6</v>
      </c>
      <c r="L304" t="s">
        <v>10</v>
      </c>
      <c r="M304" s="8">
        <v>43195.482685185198</v>
      </c>
    </row>
    <row r="305" spans="1:13" x14ac:dyDescent="0.25">
      <c r="A305">
        <v>1278</v>
      </c>
      <c r="B305">
        <v>1277</v>
      </c>
      <c r="C305" t="s">
        <v>4</v>
      </c>
      <c r="D305">
        <v>82</v>
      </c>
      <c r="E305">
        <f t="shared" si="4"/>
        <v>8.1999999999999993</v>
      </c>
      <c r="F305">
        <v>11.2</v>
      </c>
      <c r="G305">
        <v>1.5</v>
      </c>
      <c r="H305">
        <v>9.6999999999999993</v>
      </c>
      <c r="I305">
        <v>0</v>
      </c>
      <c r="J305" t="s">
        <v>5</v>
      </c>
      <c r="K305" t="s">
        <v>6</v>
      </c>
      <c r="L305" t="s">
        <v>10</v>
      </c>
      <c r="M305" s="8">
        <v>43202.465821759302</v>
      </c>
    </row>
    <row r="306" spans="1:13" x14ac:dyDescent="0.25">
      <c r="A306">
        <v>1050</v>
      </c>
      <c r="B306">
        <v>1048</v>
      </c>
      <c r="C306" t="s">
        <v>4</v>
      </c>
      <c r="D306">
        <v>90</v>
      </c>
      <c r="E306">
        <f t="shared" si="4"/>
        <v>9</v>
      </c>
      <c r="F306">
        <v>11.2</v>
      </c>
      <c r="G306">
        <v>1.2</v>
      </c>
      <c r="H306">
        <v>10</v>
      </c>
      <c r="I306">
        <v>1</v>
      </c>
      <c r="J306" t="s">
        <v>5</v>
      </c>
      <c r="K306" t="s">
        <v>6</v>
      </c>
      <c r="L306" t="s">
        <v>10</v>
      </c>
      <c r="M306" s="8">
        <v>43196.577465277798</v>
      </c>
    </row>
    <row r="307" spans="1:13" x14ac:dyDescent="0.25">
      <c r="A307">
        <v>1129</v>
      </c>
      <c r="B307">
        <v>0</v>
      </c>
      <c r="C307" t="s">
        <v>4</v>
      </c>
      <c r="D307">
        <v>90</v>
      </c>
      <c r="E307">
        <f t="shared" si="4"/>
        <v>9</v>
      </c>
      <c r="F307">
        <v>11.2</v>
      </c>
      <c r="G307">
        <v>1.5</v>
      </c>
      <c r="H307">
        <v>9.6999999999999993</v>
      </c>
      <c r="I307">
        <v>0</v>
      </c>
      <c r="J307" t="s">
        <v>5</v>
      </c>
      <c r="K307" t="s">
        <v>6</v>
      </c>
      <c r="L307" t="s">
        <v>10</v>
      </c>
      <c r="M307" s="8">
        <v>43196.620497685202</v>
      </c>
    </row>
    <row r="308" spans="1:13" x14ac:dyDescent="0.25">
      <c r="A308">
        <v>1828</v>
      </c>
      <c r="B308">
        <v>0</v>
      </c>
      <c r="C308" t="s">
        <v>4</v>
      </c>
      <c r="D308">
        <v>90</v>
      </c>
      <c r="E308">
        <f t="shared" si="4"/>
        <v>9</v>
      </c>
      <c r="F308">
        <v>11.2</v>
      </c>
      <c r="G308">
        <v>0.4</v>
      </c>
      <c r="H308">
        <v>10.8</v>
      </c>
      <c r="I308">
        <v>0</v>
      </c>
      <c r="J308" t="s">
        <v>5</v>
      </c>
      <c r="K308" t="s">
        <v>6</v>
      </c>
      <c r="L308" t="s">
        <v>10</v>
      </c>
      <c r="M308" s="8">
        <v>43210.406979166699</v>
      </c>
    </row>
    <row r="309" spans="1:13" x14ac:dyDescent="0.25">
      <c r="A309">
        <v>1833</v>
      </c>
      <c r="B309">
        <v>1833</v>
      </c>
      <c r="C309" t="s">
        <v>4</v>
      </c>
      <c r="D309">
        <v>90</v>
      </c>
      <c r="E309">
        <f t="shared" si="4"/>
        <v>9</v>
      </c>
      <c r="F309">
        <v>11.2</v>
      </c>
      <c r="G309">
        <v>1.1499999999999999</v>
      </c>
      <c r="H309">
        <v>10.050000000000001</v>
      </c>
      <c r="I309">
        <v>1</v>
      </c>
      <c r="J309" t="s">
        <v>5</v>
      </c>
      <c r="K309" t="s">
        <v>6</v>
      </c>
      <c r="L309" t="s">
        <v>10</v>
      </c>
      <c r="M309" s="8">
        <v>43210.442534722199</v>
      </c>
    </row>
    <row r="310" spans="1:13" x14ac:dyDescent="0.25">
      <c r="A310">
        <v>3057</v>
      </c>
      <c r="B310">
        <v>3057</v>
      </c>
      <c r="C310" t="s">
        <v>4</v>
      </c>
      <c r="D310">
        <v>90</v>
      </c>
      <c r="E310">
        <f t="shared" si="4"/>
        <v>9</v>
      </c>
      <c r="F310">
        <v>11.2</v>
      </c>
      <c r="G310">
        <v>0.95</v>
      </c>
      <c r="H310">
        <v>10.25</v>
      </c>
      <c r="I310">
        <v>1</v>
      </c>
      <c r="J310" t="s">
        <v>5</v>
      </c>
      <c r="K310" t="s">
        <v>6</v>
      </c>
      <c r="L310" t="s">
        <v>10</v>
      </c>
      <c r="M310" s="8">
        <v>43231.579930555599</v>
      </c>
    </row>
    <row r="311" spans="1:13" x14ac:dyDescent="0.25">
      <c r="A311">
        <v>501</v>
      </c>
      <c r="B311">
        <v>0</v>
      </c>
      <c r="C311" t="s">
        <v>4</v>
      </c>
      <c r="D311">
        <v>92</v>
      </c>
      <c r="E311">
        <f t="shared" si="4"/>
        <v>9.1999999999999993</v>
      </c>
      <c r="F311">
        <v>11.2</v>
      </c>
      <c r="G311">
        <v>1.7</v>
      </c>
      <c r="H311">
        <v>9.5</v>
      </c>
      <c r="I311">
        <v>0</v>
      </c>
      <c r="J311" t="s">
        <v>5</v>
      </c>
      <c r="K311" t="s">
        <v>6</v>
      </c>
      <c r="L311" t="s">
        <v>10</v>
      </c>
      <c r="M311" s="8">
        <v>43188.597106481502</v>
      </c>
    </row>
    <row r="312" spans="1:13" x14ac:dyDescent="0.25">
      <c r="A312">
        <v>477</v>
      </c>
      <c r="B312">
        <v>477</v>
      </c>
      <c r="C312" t="s">
        <v>4</v>
      </c>
      <c r="D312">
        <v>95</v>
      </c>
      <c r="E312">
        <f t="shared" si="4"/>
        <v>9.5</v>
      </c>
      <c r="F312">
        <v>11.2</v>
      </c>
      <c r="G312">
        <v>0.9</v>
      </c>
      <c r="H312">
        <v>10.3</v>
      </c>
      <c r="I312">
        <v>1</v>
      </c>
      <c r="J312" t="s">
        <v>5</v>
      </c>
      <c r="K312" t="s">
        <v>6</v>
      </c>
      <c r="L312" t="s">
        <v>10</v>
      </c>
      <c r="M312" s="8">
        <v>43188.587407407402</v>
      </c>
    </row>
    <row r="313" spans="1:13" x14ac:dyDescent="0.25">
      <c r="A313">
        <v>2841</v>
      </c>
      <c r="B313">
        <v>0</v>
      </c>
      <c r="C313" t="s">
        <v>4</v>
      </c>
      <c r="D313">
        <v>95</v>
      </c>
      <c r="E313">
        <f t="shared" si="4"/>
        <v>9.5</v>
      </c>
      <c r="F313">
        <v>11.2</v>
      </c>
      <c r="G313">
        <v>1.5</v>
      </c>
      <c r="H313">
        <v>9.6999999999999993</v>
      </c>
      <c r="I313">
        <v>0</v>
      </c>
      <c r="J313" t="s">
        <v>5</v>
      </c>
      <c r="K313" t="s">
        <v>6</v>
      </c>
      <c r="L313" t="s">
        <v>8</v>
      </c>
      <c r="M313" s="8">
        <v>43231.416400463</v>
      </c>
    </row>
    <row r="314" spans="1:13" x14ac:dyDescent="0.25">
      <c r="A314">
        <v>774</v>
      </c>
      <c r="B314">
        <v>774</v>
      </c>
      <c r="C314" t="s">
        <v>4</v>
      </c>
      <c r="D314">
        <v>120</v>
      </c>
      <c r="E314">
        <f t="shared" si="4"/>
        <v>12</v>
      </c>
      <c r="F314">
        <v>11.2</v>
      </c>
      <c r="G314">
        <v>1.55</v>
      </c>
      <c r="H314">
        <v>9.65</v>
      </c>
      <c r="I314">
        <v>1</v>
      </c>
      <c r="J314" t="s">
        <v>5</v>
      </c>
      <c r="K314" t="s">
        <v>6</v>
      </c>
      <c r="L314" t="s">
        <v>10</v>
      </c>
      <c r="M314" s="8">
        <v>43195.623865740701</v>
      </c>
    </row>
    <row r="315" spans="1:13" x14ac:dyDescent="0.25">
      <c r="A315">
        <v>2023</v>
      </c>
      <c r="B315">
        <v>2023</v>
      </c>
      <c r="C315" t="s">
        <v>4</v>
      </c>
      <c r="D315">
        <v>70</v>
      </c>
      <c r="E315">
        <f t="shared" si="4"/>
        <v>7</v>
      </c>
      <c r="F315">
        <v>11.3</v>
      </c>
      <c r="G315">
        <v>1.4</v>
      </c>
      <c r="H315">
        <v>9.9</v>
      </c>
      <c r="I315">
        <v>1</v>
      </c>
      <c r="J315" t="s">
        <v>5</v>
      </c>
      <c r="K315" t="s">
        <v>6</v>
      </c>
      <c r="L315" t="s">
        <v>10</v>
      </c>
      <c r="M315" s="8">
        <v>43213.387824074103</v>
      </c>
    </row>
    <row r="316" spans="1:13" x14ac:dyDescent="0.25">
      <c r="A316">
        <v>1302</v>
      </c>
      <c r="B316">
        <v>1301</v>
      </c>
      <c r="C316" t="s">
        <v>4</v>
      </c>
      <c r="D316">
        <v>83</v>
      </c>
      <c r="E316">
        <f t="shared" si="4"/>
        <v>8.3000000000000007</v>
      </c>
      <c r="F316">
        <v>11.3</v>
      </c>
      <c r="G316">
        <v>1.9</v>
      </c>
      <c r="H316">
        <v>9.4</v>
      </c>
      <c r="I316">
        <v>0</v>
      </c>
      <c r="J316" t="s">
        <v>5</v>
      </c>
      <c r="K316" t="s">
        <v>6</v>
      </c>
      <c r="L316" t="s">
        <v>10</v>
      </c>
      <c r="M316" s="8">
        <v>43202.529432870397</v>
      </c>
    </row>
    <row r="317" spans="1:13" x14ac:dyDescent="0.25">
      <c r="A317">
        <v>1338</v>
      </c>
      <c r="B317">
        <v>0</v>
      </c>
      <c r="C317" t="s">
        <v>4</v>
      </c>
      <c r="D317">
        <v>85</v>
      </c>
      <c r="E317">
        <f t="shared" si="4"/>
        <v>8.5</v>
      </c>
      <c r="F317">
        <v>11.3</v>
      </c>
      <c r="G317">
        <v>1.7</v>
      </c>
      <c r="H317">
        <v>9.6</v>
      </c>
      <c r="I317">
        <v>1</v>
      </c>
      <c r="J317" t="s">
        <v>5</v>
      </c>
      <c r="K317" t="s">
        <v>6</v>
      </c>
      <c r="L317" t="s">
        <v>10</v>
      </c>
      <c r="M317" s="8">
        <v>43202.536041666703</v>
      </c>
    </row>
    <row r="318" spans="1:13" x14ac:dyDescent="0.25">
      <c r="A318">
        <v>2228</v>
      </c>
      <c r="B318">
        <v>2224</v>
      </c>
      <c r="C318" t="s">
        <v>4</v>
      </c>
      <c r="D318">
        <v>90</v>
      </c>
      <c r="E318">
        <f t="shared" si="4"/>
        <v>9</v>
      </c>
      <c r="F318">
        <v>11.3</v>
      </c>
      <c r="G318">
        <v>0.9</v>
      </c>
      <c r="H318">
        <v>10.4</v>
      </c>
      <c r="I318">
        <v>1</v>
      </c>
      <c r="J318" t="s">
        <v>5</v>
      </c>
      <c r="K318" t="s">
        <v>6</v>
      </c>
      <c r="L318" t="s">
        <v>8</v>
      </c>
      <c r="M318" s="8">
        <v>43213.524131944403</v>
      </c>
    </row>
    <row r="319" spans="1:13" x14ac:dyDescent="0.25">
      <c r="A319">
        <v>2766</v>
      </c>
      <c r="B319">
        <v>2765</v>
      </c>
      <c r="C319" t="s">
        <v>4</v>
      </c>
      <c r="D319">
        <v>110</v>
      </c>
      <c r="E319">
        <f t="shared" si="4"/>
        <v>11</v>
      </c>
      <c r="F319">
        <v>11.3</v>
      </c>
      <c r="G319">
        <v>1.05</v>
      </c>
      <c r="H319">
        <v>10.25</v>
      </c>
      <c r="I319">
        <v>0</v>
      </c>
      <c r="J319" t="s">
        <v>5</v>
      </c>
      <c r="K319" t="s">
        <v>6</v>
      </c>
      <c r="L319" t="s">
        <v>10</v>
      </c>
      <c r="M319" s="8">
        <v>43230.6170486111</v>
      </c>
    </row>
    <row r="320" spans="1:13" x14ac:dyDescent="0.25">
      <c r="A320">
        <v>2115</v>
      </c>
      <c r="B320">
        <v>2114</v>
      </c>
      <c r="C320" t="s">
        <v>4</v>
      </c>
      <c r="D320">
        <v>125</v>
      </c>
      <c r="E320">
        <f t="shared" si="4"/>
        <v>12.5</v>
      </c>
      <c r="F320">
        <v>11.3</v>
      </c>
      <c r="G320">
        <v>1.1000000000000001</v>
      </c>
      <c r="H320">
        <v>10.199999999999999</v>
      </c>
      <c r="I320">
        <v>0</v>
      </c>
      <c r="J320" t="s">
        <v>5</v>
      </c>
      <c r="K320" t="s">
        <v>6</v>
      </c>
      <c r="L320" t="s">
        <v>8</v>
      </c>
      <c r="M320" s="8">
        <v>43213.429710648103</v>
      </c>
    </row>
    <row r="321" spans="1:13" x14ac:dyDescent="0.25">
      <c r="A321">
        <v>40</v>
      </c>
      <c r="B321">
        <v>38</v>
      </c>
      <c r="C321" t="s">
        <v>4</v>
      </c>
      <c r="D321">
        <v>178</v>
      </c>
      <c r="E321">
        <f t="shared" si="4"/>
        <v>17.8</v>
      </c>
      <c r="F321">
        <v>11.3</v>
      </c>
      <c r="G321">
        <v>4</v>
      </c>
      <c r="H321">
        <v>7.3</v>
      </c>
      <c r="I321">
        <v>1</v>
      </c>
      <c r="J321" t="s">
        <v>5</v>
      </c>
      <c r="K321" t="s">
        <v>6</v>
      </c>
      <c r="L321" t="s">
        <v>8</v>
      </c>
      <c r="M321" s="8">
        <v>43184.5988194444</v>
      </c>
    </row>
    <row r="322" spans="1:13" x14ac:dyDescent="0.25">
      <c r="A322">
        <v>2499</v>
      </c>
      <c r="B322">
        <v>2498</v>
      </c>
      <c r="C322" t="s">
        <v>4</v>
      </c>
      <c r="D322">
        <v>71</v>
      </c>
      <c r="E322">
        <f t="shared" ref="E322:E385" si="5">D322/10</f>
        <v>7.1</v>
      </c>
      <c r="F322">
        <v>11.4</v>
      </c>
      <c r="G322">
        <v>7.3</v>
      </c>
      <c r="H322">
        <v>4.0999999999999996</v>
      </c>
      <c r="I322">
        <v>0</v>
      </c>
      <c r="J322" t="s">
        <v>5</v>
      </c>
      <c r="K322" t="s">
        <v>6</v>
      </c>
      <c r="L322" t="s">
        <v>10</v>
      </c>
      <c r="M322" s="8">
        <v>43216.624745370398</v>
      </c>
    </row>
    <row r="323" spans="1:13" x14ac:dyDescent="0.25">
      <c r="A323">
        <v>2657</v>
      </c>
      <c r="B323">
        <v>2655</v>
      </c>
      <c r="C323" t="s">
        <v>4</v>
      </c>
      <c r="D323">
        <v>75</v>
      </c>
      <c r="E323">
        <f t="shared" si="5"/>
        <v>7.5</v>
      </c>
      <c r="F323">
        <v>11.4</v>
      </c>
      <c r="G323">
        <v>1.4</v>
      </c>
      <c r="H323">
        <v>10</v>
      </c>
      <c r="I323">
        <v>1</v>
      </c>
      <c r="J323" t="s">
        <v>5</v>
      </c>
      <c r="K323" t="s">
        <v>6</v>
      </c>
      <c r="L323" t="s">
        <v>8</v>
      </c>
      <c r="M323" s="8">
        <v>43230.543368055602</v>
      </c>
    </row>
    <row r="324" spans="1:13" x14ac:dyDescent="0.25">
      <c r="A324">
        <v>678</v>
      </c>
      <c r="B324">
        <v>673</v>
      </c>
      <c r="C324" t="s">
        <v>4</v>
      </c>
      <c r="D324">
        <v>90</v>
      </c>
      <c r="E324">
        <f t="shared" si="5"/>
        <v>9</v>
      </c>
      <c r="F324">
        <v>11.4</v>
      </c>
      <c r="G324">
        <v>1.7</v>
      </c>
      <c r="H324">
        <v>9.6999999999999993</v>
      </c>
      <c r="I324">
        <v>0</v>
      </c>
      <c r="J324" t="s">
        <v>5</v>
      </c>
      <c r="K324" t="s">
        <v>6</v>
      </c>
      <c r="L324" t="s">
        <v>10</v>
      </c>
      <c r="M324" s="8">
        <v>43195.514247685198</v>
      </c>
    </row>
    <row r="325" spans="1:13" x14ac:dyDescent="0.25">
      <c r="A325">
        <v>1411</v>
      </c>
      <c r="B325">
        <v>0</v>
      </c>
      <c r="C325" t="s">
        <v>4</v>
      </c>
      <c r="D325">
        <v>100</v>
      </c>
      <c r="E325">
        <f t="shared" si="5"/>
        <v>10</v>
      </c>
      <c r="F325">
        <v>11.4</v>
      </c>
      <c r="G325">
        <v>1.2</v>
      </c>
      <c r="H325">
        <v>10.199999999999999</v>
      </c>
      <c r="I325">
        <v>1</v>
      </c>
      <c r="J325" t="s">
        <v>5</v>
      </c>
      <c r="K325" t="s">
        <v>6</v>
      </c>
      <c r="L325" t="s">
        <v>10</v>
      </c>
      <c r="M325" s="8">
        <v>43202.590324074103</v>
      </c>
    </row>
    <row r="326" spans="1:13" x14ac:dyDescent="0.25">
      <c r="A326">
        <v>106</v>
      </c>
      <c r="B326">
        <v>106</v>
      </c>
      <c r="C326" t="s">
        <v>4</v>
      </c>
      <c r="D326">
        <v>85</v>
      </c>
      <c r="E326">
        <f t="shared" si="5"/>
        <v>8.5</v>
      </c>
      <c r="F326">
        <v>11.5</v>
      </c>
      <c r="G326">
        <v>1.5</v>
      </c>
      <c r="H326">
        <v>10</v>
      </c>
      <c r="I326">
        <v>0</v>
      </c>
      <c r="J326" t="s">
        <v>5</v>
      </c>
      <c r="K326" t="s">
        <v>6</v>
      </c>
      <c r="L326" t="s">
        <v>8</v>
      </c>
      <c r="M326" s="8">
        <v>43185.497835648202</v>
      </c>
    </row>
    <row r="327" spans="1:13" x14ac:dyDescent="0.25">
      <c r="A327">
        <v>1100</v>
      </c>
      <c r="B327">
        <v>1099</v>
      </c>
      <c r="C327" t="s">
        <v>4</v>
      </c>
      <c r="D327">
        <v>85</v>
      </c>
      <c r="E327">
        <f t="shared" si="5"/>
        <v>8.5</v>
      </c>
      <c r="F327">
        <v>11.5</v>
      </c>
      <c r="G327">
        <v>0.7</v>
      </c>
      <c r="H327">
        <v>10.8</v>
      </c>
      <c r="I327">
        <v>1</v>
      </c>
      <c r="J327" t="s">
        <v>5</v>
      </c>
      <c r="K327" t="s">
        <v>6</v>
      </c>
      <c r="L327" t="s">
        <v>10</v>
      </c>
      <c r="M327" s="8">
        <v>43196.615266203698</v>
      </c>
    </row>
    <row r="328" spans="1:13" x14ac:dyDescent="0.25">
      <c r="A328">
        <v>1178</v>
      </c>
      <c r="B328">
        <v>1178</v>
      </c>
      <c r="C328" t="s">
        <v>4</v>
      </c>
      <c r="D328">
        <v>85</v>
      </c>
      <c r="E328">
        <f t="shared" si="5"/>
        <v>8.5</v>
      </c>
      <c r="F328">
        <v>11.5</v>
      </c>
      <c r="G328">
        <v>1.2</v>
      </c>
      <c r="H328">
        <v>10.3</v>
      </c>
      <c r="I328">
        <v>1</v>
      </c>
      <c r="J328" t="s">
        <v>5</v>
      </c>
      <c r="K328" t="s">
        <v>6</v>
      </c>
      <c r="L328" t="s">
        <v>10</v>
      </c>
      <c r="M328" s="8">
        <v>43196.712800925903</v>
      </c>
    </row>
    <row r="329" spans="1:13" x14ac:dyDescent="0.25">
      <c r="A329">
        <v>2893</v>
      </c>
      <c r="B329">
        <v>2893</v>
      </c>
      <c r="C329" t="s">
        <v>4</v>
      </c>
      <c r="D329">
        <v>90</v>
      </c>
      <c r="E329">
        <f t="shared" si="5"/>
        <v>9</v>
      </c>
      <c r="F329">
        <v>11.5</v>
      </c>
      <c r="G329">
        <v>1.3</v>
      </c>
      <c r="H329">
        <v>10.199999999999999</v>
      </c>
      <c r="I329">
        <v>1</v>
      </c>
      <c r="J329" t="s">
        <v>5</v>
      </c>
      <c r="K329" t="s">
        <v>6</v>
      </c>
      <c r="L329" t="s">
        <v>10</v>
      </c>
      <c r="M329" s="8">
        <v>43231.428182870397</v>
      </c>
    </row>
    <row r="330" spans="1:13" x14ac:dyDescent="0.25">
      <c r="A330">
        <v>2930</v>
      </c>
      <c r="B330">
        <v>2929</v>
      </c>
      <c r="C330" t="s">
        <v>4</v>
      </c>
      <c r="D330">
        <v>90</v>
      </c>
      <c r="E330">
        <f t="shared" si="5"/>
        <v>9</v>
      </c>
      <c r="F330">
        <v>11.5</v>
      </c>
      <c r="G330">
        <v>1.5</v>
      </c>
      <c r="H330">
        <v>10</v>
      </c>
      <c r="I330">
        <v>0</v>
      </c>
      <c r="J330" t="s">
        <v>5</v>
      </c>
      <c r="K330" t="s">
        <v>6</v>
      </c>
      <c r="L330" t="s">
        <v>10</v>
      </c>
      <c r="M330" s="8">
        <v>43231.485000000001</v>
      </c>
    </row>
    <row r="331" spans="1:13" x14ac:dyDescent="0.25">
      <c r="A331">
        <v>1834</v>
      </c>
      <c r="B331">
        <v>1833</v>
      </c>
      <c r="C331" t="s">
        <v>4</v>
      </c>
      <c r="D331">
        <v>105</v>
      </c>
      <c r="E331">
        <f t="shared" si="5"/>
        <v>10.5</v>
      </c>
      <c r="F331">
        <v>11.5</v>
      </c>
      <c r="G331">
        <v>1.3</v>
      </c>
      <c r="H331">
        <v>10.199999999999999</v>
      </c>
      <c r="I331">
        <v>0</v>
      </c>
      <c r="J331" t="s">
        <v>5</v>
      </c>
      <c r="K331" t="s">
        <v>6</v>
      </c>
      <c r="L331" t="s">
        <v>10</v>
      </c>
      <c r="M331" s="8">
        <v>43210.408344907402</v>
      </c>
    </row>
    <row r="332" spans="1:13" x14ac:dyDescent="0.25">
      <c r="A332">
        <v>145</v>
      </c>
      <c r="B332">
        <v>145</v>
      </c>
      <c r="C332" t="s">
        <v>4</v>
      </c>
      <c r="D332">
        <v>125</v>
      </c>
      <c r="E332">
        <f t="shared" si="5"/>
        <v>12.5</v>
      </c>
      <c r="F332">
        <v>11.5</v>
      </c>
      <c r="G332">
        <v>10</v>
      </c>
      <c r="H332">
        <v>1.5</v>
      </c>
      <c r="I332">
        <v>0</v>
      </c>
      <c r="J332" t="s">
        <v>5</v>
      </c>
      <c r="K332" t="s">
        <v>6</v>
      </c>
      <c r="L332" t="s">
        <v>8</v>
      </c>
      <c r="M332" s="8">
        <v>43185.550266203703</v>
      </c>
    </row>
    <row r="333" spans="1:13" x14ac:dyDescent="0.25">
      <c r="A333">
        <v>31</v>
      </c>
      <c r="B333">
        <v>0</v>
      </c>
      <c r="C333" t="s">
        <v>4</v>
      </c>
      <c r="D333">
        <v>180</v>
      </c>
      <c r="E333">
        <f t="shared" si="5"/>
        <v>18</v>
      </c>
      <c r="F333">
        <v>11.5</v>
      </c>
      <c r="G333">
        <v>1.3</v>
      </c>
      <c r="H333">
        <v>10.199999999999999</v>
      </c>
      <c r="I333">
        <v>1</v>
      </c>
      <c r="J333" t="s">
        <v>5</v>
      </c>
      <c r="K333" t="s">
        <v>6</v>
      </c>
      <c r="L333" t="s">
        <v>8</v>
      </c>
      <c r="M333" s="8">
        <v>43184.596412036997</v>
      </c>
    </row>
    <row r="334" spans="1:13" x14ac:dyDescent="0.25">
      <c r="A334">
        <v>360</v>
      </c>
      <c r="B334">
        <v>360</v>
      </c>
      <c r="C334" t="s">
        <v>4</v>
      </c>
      <c r="D334">
        <v>81</v>
      </c>
      <c r="E334">
        <f t="shared" si="5"/>
        <v>8.1</v>
      </c>
      <c r="F334">
        <v>11.6</v>
      </c>
      <c r="G334">
        <v>1.5</v>
      </c>
      <c r="H334">
        <v>10.1</v>
      </c>
      <c r="I334">
        <v>0</v>
      </c>
      <c r="J334" t="s">
        <v>5</v>
      </c>
      <c r="K334" t="s">
        <v>6</v>
      </c>
      <c r="L334" t="s">
        <v>10</v>
      </c>
      <c r="M334" s="8">
        <v>43188.460347222201</v>
      </c>
    </row>
    <row r="335" spans="1:13" x14ac:dyDescent="0.25">
      <c r="A335">
        <v>3035</v>
      </c>
      <c r="B335">
        <v>3033</v>
      </c>
      <c r="C335" t="s">
        <v>4</v>
      </c>
      <c r="D335">
        <v>95</v>
      </c>
      <c r="E335">
        <f t="shared" si="5"/>
        <v>9.5</v>
      </c>
      <c r="F335">
        <v>11.6</v>
      </c>
      <c r="G335">
        <v>1.25</v>
      </c>
      <c r="H335">
        <v>10.35</v>
      </c>
      <c r="I335">
        <v>1</v>
      </c>
      <c r="J335" t="s">
        <v>5</v>
      </c>
      <c r="K335" t="s">
        <v>6</v>
      </c>
      <c r="L335" t="s">
        <v>8</v>
      </c>
      <c r="M335" s="8">
        <v>43231.575254629599</v>
      </c>
    </row>
    <row r="336" spans="1:13" x14ac:dyDescent="0.25">
      <c r="A336">
        <v>2143</v>
      </c>
      <c r="B336">
        <v>2143</v>
      </c>
      <c r="C336" t="s">
        <v>4</v>
      </c>
      <c r="D336">
        <v>100</v>
      </c>
      <c r="E336">
        <f t="shared" si="5"/>
        <v>10</v>
      </c>
      <c r="F336">
        <v>11.6</v>
      </c>
      <c r="G336">
        <v>1.45</v>
      </c>
      <c r="H336">
        <v>10.15</v>
      </c>
      <c r="I336">
        <v>1</v>
      </c>
      <c r="J336" t="s">
        <v>5</v>
      </c>
      <c r="K336" t="s">
        <v>6</v>
      </c>
      <c r="L336" t="s">
        <v>10</v>
      </c>
      <c r="M336" s="8">
        <v>43213.502152777801</v>
      </c>
    </row>
    <row r="337" spans="1:13" x14ac:dyDescent="0.25">
      <c r="A337">
        <v>1290</v>
      </c>
      <c r="B337">
        <v>1290</v>
      </c>
      <c r="C337" t="s">
        <v>4</v>
      </c>
      <c r="D337">
        <v>105</v>
      </c>
      <c r="E337">
        <f t="shared" si="5"/>
        <v>10.5</v>
      </c>
      <c r="F337">
        <v>11.6</v>
      </c>
      <c r="G337">
        <v>1.3</v>
      </c>
      <c r="H337">
        <v>10.3</v>
      </c>
      <c r="I337">
        <v>1</v>
      </c>
      <c r="J337" t="s">
        <v>5</v>
      </c>
      <c r="K337" t="s">
        <v>6</v>
      </c>
      <c r="L337" t="s">
        <v>10</v>
      </c>
      <c r="M337" s="8">
        <v>43202.4682986111</v>
      </c>
    </row>
    <row r="338" spans="1:13" x14ac:dyDescent="0.25">
      <c r="A338">
        <v>2630</v>
      </c>
      <c r="B338">
        <v>2628</v>
      </c>
      <c r="C338" t="s">
        <v>4</v>
      </c>
      <c r="D338">
        <v>110</v>
      </c>
      <c r="E338">
        <f t="shared" si="5"/>
        <v>11</v>
      </c>
      <c r="F338">
        <v>11.6</v>
      </c>
      <c r="G338">
        <v>1.45</v>
      </c>
      <c r="H338">
        <v>10.15</v>
      </c>
      <c r="I338">
        <v>1</v>
      </c>
      <c r="J338" t="s">
        <v>5</v>
      </c>
      <c r="K338" t="s">
        <v>6</v>
      </c>
      <c r="L338" t="s">
        <v>10</v>
      </c>
      <c r="M338" s="8">
        <v>43230.472280092603</v>
      </c>
    </row>
    <row r="339" spans="1:13" x14ac:dyDescent="0.25">
      <c r="A339">
        <v>2684</v>
      </c>
      <c r="B339">
        <v>2683</v>
      </c>
      <c r="C339" t="s">
        <v>4</v>
      </c>
      <c r="D339">
        <v>130</v>
      </c>
      <c r="E339">
        <f t="shared" si="5"/>
        <v>13</v>
      </c>
      <c r="F339">
        <v>11.6</v>
      </c>
      <c r="G339">
        <v>1.2</v>
      </c>
      <c r="H339">
        <v>10.4</v>
      </c>
      <c r="I339">
        <v>1</v>
      </c>
      <c r="J339" t="s">
        <v>5</v>
      </c>
      <c r="K339" t="s">
        <v>6</v>
      </c>
      <c r="L339" t="s">
        <v>10</v>
      </c>
      <c r="M339" s="8">
        <v>43230.551620370403</v>
      </c>
    </row>
    <row r="340" spans="1:13" x14ac:dyDescent="0.25">
      <c r="A340">
        <v>2644</v>
      </c>
      <c r="B340">
        <v>2644</v>
      </c>
      <c r="C340" t="s">
        <v>4</v>
      </c>
      <c r="D340">
        <v>160</v>
      </c>
      <c r="E340">
        <f t="shared" si="5"/>
        <v>16</v>
      </c>
      <c r="F340">
        <v>11.6</v>
      </c>
      <c r="G340">
        <v>1.3</v>
      </c>
      <c r="H340">
        <v>10.3</v>
      </c>
      <c r="I340">
        <v>0</v>
      </c>
      <c r="J340" t="s">
        <v>5</v>
      </c>
      <c r="K340" t="s">
        <v>6</v>
      </c>
      <c r="L340" t="s">
        <v>8</v>
      </c>
      <c r="M340" s="8">
        <v>43230.540104166699</v>
      </c>
    </row>
    <row r="341" spans="1:13" x14ac:dyDescent="0.25">
      <c r="A341">
        <v>114</v>
      </c>
      <c r="B341">
        <v>113</v>
      </c>
      <c r="C341" t="s">
        <v>4</v>
      </c>
      <c r="D341">
        <v>195</v>
      </c>
      <c r="E341">
        <f t="shared" si="5"/>
        <v>19.5</v>
      </c>
      <c r="F341">
        <v>11.6</v>
      </c>
      <c r="G341">
        <v>6</v>
      </c>
      <c r="H341">
        <v>5.6</v>
      </c>
      <c r="I341">
        <v>1</v>
      </c>
      <c r="J341" t="s">
        <v>5</v>
      </c>
      <c r="K341" t="s">
        <v>6</v>
      </c>
      <c r="L341" t="s">
        <v>8</v>
      </c>
      <c r="M341" s="8">
        <v>43185.498993055597</v>
      </c>
    </row>
    <row r="342" spans="1:13" x14ac:dyDescent="0.25">
      <c r="A342">
        <v>1929</v>
      </c>
      <c r="B342">
        <v>1926</v>
      </c>
      <c r="C342" t="s">
        <v>4</v>
      </c>
      <c r="D342">
        <v>74</v>
      </c>
      <c r="E342">
        <f t="shared" si="5"/>
        <v>7.4</v>
      </c>
      <c r="F342">
        <v>11.7</v>
      </c>
      <c r="G342">
        <v>1.1499999999999999</v>
      </c>
      <c r="H342">
        <v>10.55</v>
      </c>
      <c r="I342">
        <v>0</v>
      </c>
      <c r="J342" t="s">
        <v>5</v>
      </c>
      <c r="K342" t="s">
        <v>6</v>
      </c>
      <c r="L342" t="s">
        <v>10</v>
      </c>
      <c r="M342" s="8">
        <v>43210.482986111099</v>
      </c>
    </row>
    <row r="343" spans="1:13" x14ac:dyDescent="0.25">
      <c r="A343">
        <v>2985</v>
      </c>
      <c r="B343">
        <v>2982</v>
      </c>
      <c r="C343" t="s">
        <v>4</v>
      </c>
      <c r="D343">
        <v>75</v>
      </c>
      <c r="E343">
        <f t="shared" si="5"/>
        <v>7.5</v>
      </c>
      <c r="F343">
        <v>11.7</v>
      </c>
      <c r="G343">
        <v>0.7</v>
      </c>
      <c r="H343">
        <v>11</v>
      </c>
      <c r="I343">
        <v>1</v>
      </c>
      <c r="J343" t="s">
        <v>5</v>
      </c>
      <c r="K343" t="s">
        <v>6</v>
      </c>
      <c r="L343" t="s">
        <v>8</v>
      </c>
      <c r="M343" s="8">
        <v>43231.495289351798</v>
      </c>
    </row>
    <row r="344" spans="1:13" x14ac:dyDescent="0.25">
      <c r="A344">
        <v>388</v>
      </c>
      <c r="B344">
        <v>0</v>
      </c>
      <c r="C344" t="s">
        <v>4</v>
      </c>
      <c r="D344">
        <v>82</v>
      </c>
      <c r="E344">
        <f t="shared" si="5"/>
        <v>8.1999999999999993</v>
      </c>
      <c r="F344">
        <v>11.7</v>
      </c>
      <c r="G344">
        <v>1.2</v>
      </c>
      <c r="H344">
        <v>10.5</v>
      </c>
      <c r="I344">
        <v>0</v>
      </c>
      <c r="J344" t="s">
        <v>5</v>
      </c>
      <c r="K344" t="s">
        <v>6</v>
      </c>
      <c r="L344" t="s">
        <v>10</v>
      </c>
      <c r="M344" s="8">
        <v>43188.464942129598</v>
      </c>
    </row>
    <row r="345" spans="1:13" x14ac:dyDescent="0.25">
      <c r="A345">
        <v>715</v>
      </c>
      <c r="B345">
        <v>715</v>
      </c>
      <c r="C345" t="s">
        <v>4</v>
      </c>
      <c r="D345">
        <v>95</v>
      </c>
      <c r="E345">
        <f t="shared" si="5"/>
        <v>9.5</v>
      </c>
      <c r="F345">
        <v>11.7</v>
      </c>
      <c r="G345">
        <v>1.2</v>
      </c>
      <c r="H345">
        <v>10.5</v>
      </c>
      <c r="I345">
        <v>0</v>
      </c>
      <c r="J345" t="s">
        <v>5</v>
      </c>
      <c r="K345" t="s">
        <v>6</v>
      </c>
      <c r="L345" t="s">
        <v>10</v>
      </c>
      <c r="M345" s="8">
        <v>43195.580231481501</v>
      </c>
    </row>
    <row r="346" spans="1:13" x14ac:dyDescent="0.25">
      <c r="A346">
        <v>2984</v>
      </c>
      <c r="B346">
        <v>2982</v>
      </c>
      <c r="C346" t="s">
        <v>4</v>
      </c>
      <c r="D346">
        <v>105</v>
      </c>
      <c r="E346">
        <f t="shared" si="5"/>
        <v>10.5</v>
      </c>
      <c r="F346">
        <v>11.7</v>
      </c>
      <c r="G346">
        <v>1.3</v>
      </c>
      <c r="H346">
        <v>10.4</v>
      </c>
      <c r="I346">
        <v>1</v>
      </c>
      <c r="J346" t="s">
        <v>5</v>
      </c>
      <c r="K346" t="s">
        <v>6</v>
      </c>
      <c r="L346" t="s">
        <v>10</v>
      </c>
      <c r="M346" s="8">
        <v>43231.495173611103</v>
      </c>
    </row>
    <row r="347" spans="1:13" x14ac:dyDescent="0.25">
      <c r="A347">
        <v>1213</v>
      </c>
      <c r="B347">
        <v>1211</v>
      </c>
      <c r="C347" t="s">
        <v>4</v>
      </c>
      <c r="D347">
        <v>110</v>
      </c>
      <c r="E347">
        <f t="shared" si="5"/>
        <v>11</v>
      </c>
      <c r="F347">
        <v>11.7</v>
      </c>
      <c r="G347">
        <v>1.2</v>
      </c>
      <c r="H347">
        <v>10.5</v>
      </c>
      <c r="I347">
        <v>0</v>
      </c>
      <c r="J347" t="s">
        <v>5</v>
      </c>
      <c r="K347" t="s">
        <v>6</v>
      </c>
      <c r="L347" t="s">
        <v>10</v>
      </c>
      <c r="M347" s="8">
        <v>43196.719270833302</v>
      </c>
    </row>
    <row r="348" spans="1:13" x14ac:dyDescent="0.25">
      <c r="A348">
        <v>104</v>
      </c>
      <c r="B348">
        <v>103</v>
      </c>
      <c r="C348" t="s">
        <v>4</v>
      </c>
      <c r="D348">
        <v>120</v>
      </c>
      <c r="E348">
        <f t="shared" si="5"/>
        <v>12</v>
      </c>
      <c r="F348">
        <v>11.7</v>
      </c>
      <c r="G348">
        <v>2.65</v>
      </c>
      <c r="H348">
        <v>9.0500000000000007</v>
      </c>
      <c r="I348">
        <v>0</v>
      </c>
      <c r="J348" t="s">
        <v>5</v>
      </c>
      <c r="K348" t="s">
        <v>6</v>
      </c>
      <c r="L348" t="s">
        <v>8</v>
      </c>
      <c r="M348" s="8">
        <v>43185.474467592598</v>
      </c>
    </row>
    <row r="349" spans="1:13" x14ac:dyDescent="0.25">
      <c r="A349">
        <v>2685</v>
      </c>
      <c r="B349">
        <v>2683</v>
      </c>
      <c r="C349" t="s">
        <v>4</v>
      </c>
      <c r="D349">
        <v>120</v>
      </c>
      <c r="E349">
        <f t="shared" si="5"/>
        <v>12</v>
      </c>
      <c r="F349">
        <v>11.7</v>
      </c>
      <c r="G349">
        <v>1.2</v>
      </c>
      <c r="H349">
        <v>10.5</v>
      </c>
      <c r="I349">
        <v>1</v>
      </c>
      <c r="J349" t="s">
        <v>5</v>
      </c>
      <c r="K349" t="s">
        <v>6</v>
      </c>
      <c r="L349" t="s">
        <v>10</v>
      </c>
      <c r="M349" s="8">
        <v>43230.551747685196</v>
      </c>
    </row>
    <row r="350" spans="1:13" x14ac:dyDescent="0.25">
      <c r="A350">
        <v>156</v>
      </c>
      <c r="B350">
        <v>155</v>
      </c>
      <c r="C350" t="s">
        <v>4</v>
      </c>
      <c r="D350">
        <v>165</v>
      </c>
      <c r="E350">
        <f t="shared" si="5"/>
        <v>16.5</v>
      </c>
      <c r="F350">
        <v>11.7</v>
      </c>
      <c r="G350">
        <v>9.8000000000000007</v>
      </c>
      <c r="H350">
        <v>1.9</v>
      </c>
      <c r="I350">
        <v>0</v>
      </c>
      <c r="J350" t="s">
        <v>5</v>
      </c>
      <c r="K350" t="s">
        <v>6</v>
      </c>
      <c r="L350" t="s">
        <v>8</v>
      </c>
      <c r="M350" s="8">
        <v>43185.552789351903</v>
      </c>
    </row>
    <row r="351" spans="1:13" x14ac:dyDescent="0.25">
      <c r="A351">
        <v>288</v>
      </c>
      <c r="B351">
        <v>288</v>
      </c>
      <c r="C351" t="s">
        <v>4</v>
      </c>
      <c r="D351">
        <v>210</v>
      </c>
      <c r="E351">
        <f t="shared" si="5"/>
        <v>21</v>
      </c>
      <c r="F351">
        <v>11.7</v>
      </c>
      <c r="G351">
        <v>2</v>
      </c>
      <c r="H351">
        <v>9.6999999999999993</v>
      </c>
      <c r="I351">
        <v>1</v>
      </c>
      <c r="J351" t="s">
        <v>2</v>
      </c>
      <c r="K351" t="s">
        <v>6</v>
      </c>
      <c r="L351" t="s">
        <v>2</v>
      </c>
      <c r="M351" s="8">
        <v>43185.705324074101</v>
      </c>
    </row>
    <row r="352" spans="1:13" x14ac:dyDescent="0.25">
      <c r="A352">
        <v>1311</v>
      </c>
      <c r="B352">
        <v>1311</v>
      </c>
      <c r="C352" t="s">
        <v>4</v>
      </c>
      <c r="D352">
        <v>70</v>
      </c>
      <c r="E352">
        <f t="shared" si="5"/>
        <v>7</v>
      </c>
      <c r="F352">
        <v>11.8</v>
      </c>
      <c r="G352">
        <v>1.6</v>
      </c>
      <c r="H352">
        <v>10.199999999999999</v>
      </c>
      <c r="I352">
        <v>0</v>
      </c>
      <c r="J352" t="s">
        <v>5</v>
      </c>
      <c r="K352" t="s">
        <v>6</v>
      </c>
      <c r="L352" t="s">
        <v>13</v>
      </c>
      <c r="M352" s="8">
        <v>43202.530972222201</v>
      </c>
    </row>
    <row r="353" spans="1:13" x14ac:dyDescent="0.25">
      <c r="A353">
        <v>2491</v>
      </c>
      <c r="B353">
        <v>2488</v>
      </c>
      <c r="C353" t="s">
        <v>4</v>
      </c>
      <c r="D353">
        <v>70</v>
      </c>
      <c r="E353">
        <f t="shared" si="5"/>
        <v>7</v>
      </c>
      <c r="F353">
        <v>11.8</v>
      </c>
      <c r="G353">
        <v>1.25</v>
      </c>
      <c r="H353">
        <v>10.55</v>
      </c>
      <c r="I353">
        <v>1</v>
      </c>
      <c r="J353" t="s">
        <v>5</v>
      </c>
      <c r="K353" t="s">
        <v>6</v>
      </c>
      <c r="L353" t="s">
        <v>10</v>
      </c>
      <c r="M353" s="8">
        <v>43216.622789351903</v>
      </c>
    </row>
    <row r="354" spans="1:13" x14ac:dyDescent="0.25">
      <c r="A354">
        <v>313</v>
      </c>
      <c r="B354">
        <v>0</v>
      </c>
      <c r="C354" t="s">
        <v>4</v>
      </c>
      <c r="D354">
        <v>80</v>
      </c>
      <c r="E354">
        <f t="shared" si="5"/>
        <v>8</v>
      </c>
      <c r="F354">
        <v>11.9</v>
      </c>
      <c r="G354">
        <v>2.1</v>
      </c>
      <c r="H354">
        <v>9.8000000000000007</v>
      </c>
      <c r="I354">
        <v>0</v>
      </c>
      <c r="J354" t="s">
        <v>5</v>
      </c>
      <c r="K354" t="s">
        <v>6</v>
      </c>
      <c r="L354" t="s">
        <v>8</v>
      </c>
      <c r="M354" s="8">
        <v>43188.433680555601</v>
      </c>
    </row>
    <row r="355" spans="1:13" x14ac:dyDescent="0.25">
      <c r="A355">
        <v>1668</v>
      </c>
      <c r="B355">
        <v>1668</v>
      </c>
      <c r="C355" t="s">
        <v>4</v>
      </c>
      <c r="D355">
        <v>95</v>
      </c>
      <c r="E355">
        <f t="shared" si="5"/>
        <v>9.5</v>
      </c>
      <c r="F355">
        <v>11.9</v>
      </c>
      <c r="G355">
        <v>0.95</v>
      </c>
      <c r="H355">
        <v>10.95</v>
      </c>
      <c r="I355">
        <v>0</v>
      </c>
      <c r="J355" t="s">
        <v>5</v>
      </c>
      <c r="K355" t="s">
        <v>6</v>
      </c>
      <c r="L355" t="s">
        <v>8</v>
      </c>
      <c r="M355" s="8">
        <v>43209.564976851798</v>
      </c>
    </row>
    <row r="356" spans="1:13" x14ac:dyDescent="0.25">
      <c r="A356">
        <v>2912</v>
      </c>
      <c r="B356">
        <v>0</v>
      </c>
      <c r="C356" t="s">
        <v>4</v>
      </c>
      <c r="D356">
        <v>105</v>
      </c>
      <c r="E356">
        <f t="shared" si="5"/>
        <v>10.5</v>
      </c>
      <c r="F356">
        <v>11.9</v>
      </c>
      <c r="G356">
        <v>1.7</v>
      </c>
      <c r="H356">
        <v>10.199999999999999</v>
      </c>
      <c r="I356">
        <v>0</v>
      </c>
      <c r="J356" t="s">
        <v>5</v>
      </c>
      <c r="K356" t="s">
        <v>6</v>
      </c>
      <c r="L356" t="s">
        <v>10</v>
      </c>
      <c r="M356" s="8">
        <v>43231.477071759298</v>
      </c>
    </row>
    <row r="357" spans="1:13" x14ac:dyDescent="0.25">
      <c r="A357">
        <v>66</v>
      </c>
      <c r="B357">
        <v>65</v>
      </c>
      <c r="C357" t="s">
        <v>4</v>
      </c>
      <c r="D357">
        <v>157</v>
      </c>
      <c r="E357">
        <f t="shared" si="5"/>
        <v>15.7</v>
      </c>
      <c r="F357">
        <v>11.9</v>
      </c>
      <c r="G357">
        <v>5.3</v>
      </c>
      <c r="H357">
        <v>0</v>
      </c>
      <c r="I357">
        <v>1</v>
      </c>
      <c r="J357" t="s">
        <v>5</v>
      </c>
      <c r="K357" t="s">
        <v>6</v>
      </c>
      <c r="L357" t="s">
        <v>8</v>
      </c>
      <c r="M357" s="8">
        <v>43184.647511574098</v>
      </c>
    </row>
    <row r="358" spans="1:13" x14ac:dyDescent="0.25">
      <c r="A358">
        <v>170</v>
      </c>
      <c r="B358">
        <v>0</v>
      </c>
      <c r="C358" t="s">
        <v>4</v>
      </c>
      <c r="D358">
        <v>120</v>
      </c>
      <c r="E358">
        <f t="shared" si="5"/>
        <v>12</v>
      </c>
      <c r="F358">
        <v>12</v>
      </c>
      <c r="G358">
        <v>3.5</v>
      </c>
      <c r="H358">
        <v>8.5</v>
      </c>
      <c r="I358">
        <v>0</v>
      </c>
      <c r="J358" t="s">
        <v>5</v>
      </c>
      <c r="K358" t="s">
        <v>6</v>
      </c>
      <c r="L358" t="s">
        <v>8</v>
      </c>
      <c r="M358" s="8">
        <v>43185.555324074099</v>
      </c>
    </row>
    <row r="359" spans="1:13" x14ac:dyDescent="0.25">
      <c r="A359">
        <v>3195</v>
      </c>
      <c r="B359">
        <v>3192</v>
      </c>
      <c r="C359" t="s">
        <v>4</v>
      </c>
      <c r="D359">
        <v>155</v>
      </c>
      <c r="E359">
        <f t="shared" si="5"/>
        <v>15.5</v>
      </c>
      <c r="F359">
        <v>12</v>
      </c>
      <c r="G359">
        <v>1.35</v>
      </c>
      <c r="H359">
        <v>10.65</v>
      </c>
      <c r="I359">
        <v>0</v>
      </c>
      <c r="J359" t="s">
        <v>5</v>
      </c>
      <c r="K359" t="s">
        <v>6</v>
      </c>
      <c r="L359" t="s">
        <v>8</v>
      </c>
      <c r="M359" s="8">
        <v>43251.503831018497</v>
      </c>
    </row>
    <row r="360" spans="1:13" x14ac:dyDescent="0.25">
      <c r="A360">
        <v>896</v>
      </c>
      <c r="B360">
        <v>895</v>
      </c>
      <c r="C360" t="s">
        <v>4</v>
      </c>
      <c r="D360">
        <v>70</v>
      </c>
      <c r="E360">
        <f t="shared" si="5"/>
        <v>7</v>
      </c>
      <c r="F360">
        <v>12.1</v>
      </c>
      <c r="G360">
        <v>1.2</v>
      </c>
      <c r="H360">
        <v>10.9</v>
      </c>
      <c r="I360">
        <v>0</v>
      </c>
      <c r="J360" t="s">
        <v>5</v>
      </c>
      <c r="K360" t="s">
        <v>6</v>
      </c>
      <c r="L360" t="s">
        <v>10</v>
      </c>
      <c r="M360" s="8">
        <v>43196.412222222199</v>
      </c>
    </row>
    <row r="361" spans="1:13" x14ac:dyDescent="0.25">
      <c r="A361">
        <v>1706</v>
      </c>
      <c r="B361">
        <v>1704</v>
      </c>
      <c r="C361" t="s">
        <v>4</v>
      </c>
      <c r="D361">
        <v>73</v>
      </c>
      <c r="E361">
        <f t="shared" si="5"/>
        <v>7.3</v>
      </c>
      <c r="F361">
        <v>12.1</v>
      </c>
      <c r="G361">
        <v>1.1000000000000001</v>
      </c>
      <c r="H361">
        <v>11</v>
      </c>
      <c r="I361">
        <v>0</v>
      </c>
      <c r="J361" t="s">
        <v>5</v>
      </c>
      <c r="K361" t="s">
        <v>6</v>
      </c>
      <c r="L361" t="s">
        <v>8</v>
      </c>
      <c r="M361" s="8">
        <v>43209.573703703703</v>
      </c>
    </row>
    <row r="362" spans="1:13" x14ac:dyDescent="0.25">
      <c r="A362">
        <v>1012</v>
      </c>
      <c r="B362">
        <v>1010</v>
      </c>
      <c r="C362" t="s">
        <v>4</v>
      </c>
      <c r="D362">
        <v>80</v>
      </c>
      <c r="E362">
        <f t="shared" si="5"/>
        <v>8</v>
      </c>
      <c r="F362">
        <v>12.1</v>
      </c>
      <c r="G362">
        <v>2.1</v>
      </c>
      <c r="H362">
        <v>10</v>
      </c>
      <c r="I362">
        <v>0</v>
      </c>
      <c r="J362" t="s">
        <v>5</v>
      </c>
      <c r="K362" t="s">
        <v>6</v>
      </c>
      <c r="L362" t="s">
        <v>10</v>
      </c>
      <c r="M362" s="8">
        <v>43196.537627314799</v>
      </c>
    </row>
    <row r="363" spans="1:13" x14ac:dyDescent="0.25">
      <c r="A363">
        <v>1345</v>
      </c>
      <c r="B363">
        <v>1340</v>
      </c>
      <c r="C363" t="s">
        <v>4</v>
      </c>
      <c r="D363">
        <v>80</v>
      </c>
      <c r="E363">
        <f t="shared" si="5"/>
        <v>8</v>
      </c>
      <c r="F363">
        <v>12.1</v>
      </c>
      <c r="G363">
        <v>1.2</v>
      </c>
      <c r="H363">
        <v>10.9</v>
      </c>
      <c r="I363">
        <v>0</v>
      </c>
      <c r="J363" t="s">
        <v>5</v>
      </c>
      <c r="K363" t="s">
        <v>6</v>
      </c>
      <c r="L363" t="s">
        <v>10</v>
      </c>
      <c r="M363" s="8">
        <v>43202.537951388898</v>
      </c>
    </row>
    <row r="364" spans="1:13" x14ac:dyDescent="0.25">
      <c r="A364">
        <v>2248</v>
      </c>
      <c r="B364">
        <v>2248</v>
      </c>
      <c r="C364" t="s">
        <v>4</v>
      </c>
      <c r="D364">
        <v>80</v>
      </c>
      <c r="E364">
        <f t="shared" si="5"/>
        <v>8</v>
      </c>
      <c r="F364">
        <v>12.1</v>
      </c>
      <c r="G364">
        <v>1.5</v>
      </c>
      <c r="H364">
        <v>10.6</v>
      </c>
      <c r="I364">
        <v>0</v>
      </c>
      <c r="J364" t="s">
        <v>5</v>
      </c>
      <c r="K364" t="s">
        <v>6</v>
      </c>
      <c r="L364" t="s">
        <v>8</v>
      </c>
      <c r="M364" s="8">
        <v>43216.4203009259</v>
      </c>
    </row>
    <row r="365" spans="1:13" x14ac:dyDescent="0.25">
      <c r="A365">
        <v>353</v>
      </c>
      <c r="B365">
        <v>352</v>
      </c>
      <c r="C365" t="s">
        <v>4</v>
      </c>
      <c r="D365">
        <v>81</v>
      </c>
      <c r="E365">
        <f t="shared" si="5"/>
        <v>8.1</v>
      </c>
      <c r="F365">
        <v>12.1</v>
      </c>
      <c r="G365">
        <v>1.65</v>
      </c>
      <c r="H365">
        <v>10.45</v>
      </c>
      <c r="I365">
        <v>0</v>
      </c>
      <c r="J365" t="s">
        <v>5</v>
      </c>
      <c r="K365" t="s">
        <v>6</v>
      </c>
      <c r="L365" t="s">
        <v>8</v>
      </c>
      <c r="M365" s="8">
        <v>43188.4589583333</v>
      </c>
    </row>
    <row r="366" spans="1:13" x14ac:dyDescent="0.25">
      <c r="A366">
        <v>485</v>
      </c>
      <c r="B366">
        <v>484</v>
      </c>
      <c r="C366" t="s">
        <v>4</v>
      </c>
      <c r="D366">
        <v>95</v>
      </c>
      <c r="E366">
        <f t="shared" si="5"/>
        <v>9.5</v>
      </c>
      <c r="F366">
        <v>12.1</v>
      </c>
      <c r="G366">
        <v>1.7</v>
      </c>
      <c r="H366">
        <v>10.4</v>
      </c>
      <c r="I366">
        <v>1</v>
      </c>
      <c r="J366" t="s">
        <v>5</v>
      </c>
      <c r="K366" t="s">
        <v>6</v>
      </c>
      <c r="L366" t="s">
        <v>10</v>
      </c>
      <c r="M366" s="8">
        <v>43188.594733796301</v>
      </c>
    </row>
    <row r="367" spans="1:13" x14ac:dyDescent="0.25">
      <c r="A367">
        <v>973</v>
      </c>
      <c r="B367">
        <v>0</v>
      </c>
      <c r="C367" t="s">
        <v>4</v>
      </c>
      <c r="D367">
        <v>105</v>
      </c>
      <c r="E367">
        <f t="shared" si="5"/>
        <v>10.5</v>
      </c>
      <c r="F367">
        <v>12.1</v>
      </c>
      <c r="G367">
        <v>1.5</v>
      </c>
      <c r="H367">
        <v>10.6</v>
      </c>
      <c r="I367">
        <v>0</v>
      </c>
      <c r="J367" t="s">
        <v>5</v>
      </c>
      <c r="K367" t="s">
        <v>6</v>
      </c>
      <c r="L367" t="s">
        <v>8</v>
      </c>
      <c r="M367" s="8">
        <v>43196.5293634259</v>
      </c>
    </row>
    <row r="368" spans="1:13" x14ac:dyDescent="0.25">
      <c r="A368">
        <v>2619</v>
      </c>
      <c r="B368">
        <v>2617</v>
      </c>
      <c r="C368" t="s">
        <v>4</v>
      </c>
      <c r="D368">
        <v>90</v>
      </c>
      <c r="E368">
        <f t="shared" si="5"/>
        <v>9</v>
      </c>
      <c r="F368">
        <v>12.2</v>
      </c>
      <c r="G368">
        <v>1.2</v>
      </c>
      <c r="H368">
        <v>11</v>
      </c>
      <c r="I368">
        <v>1</v>
      </c>
      <c r="J368" t="s">
        <v>5</v>
      </c>
      <c r="K368" t="s">
        <v>6</v>
      </c>
      <c r="L368" t="s">
        <v>8</v>
      </c>
      <c r="M368" s="8">
        <v>43230.470381944397</v>
      </c>
    </row>
    <row r="369" spans="1:13" x14ac:dyDescent="0.25">
      <c r="A369">
        <v>3123</v>
      </c>
      <c r="B369">
        <v>3121</v>
      </c>
      <c r="C369" t="s">
        <v>4</v>
      </c>
      <c r="D369">
        <v>110</v>
      </c>
      <c r="E369">
        <f t="shared" si="5"/>
        <v>11</v>
      </c>
      <c r="F369">
        <v>12.2</v>
      </c>
      <c r="G369">
        <v>2.1</v>
      </c>
      <c r="H369">
        <v>10.1</v>
      </c>
      <c r="I369">
        <v>1</v>
      </c>
      <c r="J369" t="s">
        <v>5</v>
      </c>
      <c r="K369" t="s">
        <v>6</v>
      </c>
      <c r="L369" t="s">
        <v>10</v>
      </c>
      <c r="M369" s="8">
        <v>43251.4901157407</v>
      </c>
    </row>
    <row r="370" spans="1:13" x14ac:dyDescent="0.25">
      <c r="A370">
        <v>425</v>
      </c>
      <c r="B370">
        <v>424</v>
      </c>
      <c r="C370" t="s">
        <v>4</v>
      </c>
      <c r="D370">
        <v>115</v>
      </c>
      <c r="E370">
        <f t="shared" si="5"/>
        <v>11.5</v>
      </c>
      <c r="F370">
        <v>12.2</v>
      </c>
      <c r="G370">
        <v>1.4</v>
      </c>
      <c r="H370">
        <v>10.8</v>
      </c>
      <c r="I370">
        <v>0</v>
      </c>
      <c r="J370" t="s">
        <v>5</v>
      </c>
      <c r="K370" t="s">
        <v>6</v>
      </c>
      <c r="L370" t="s">
        <v>10</v>
      </c>
      <c r="M370" s="8">
        <v>43188.512581018498</v>
      </c>
    </row>
    <row r="371" spans="1:13" x14ac:dyDescent="0.25">
      <c r="A371">
        <v>1323</v>
      </c>
      <c r="B371">
        <v>0</v>
      </c>
      <c r="C371" t="s">
        <v>4</v>
      </c>
      <c r="D371">
        <v>120</v>
      </c>
      <c r="E371">
        <f t="shared" si="5"/>
        <v>12</v>
      </c>
      <c r="F371">
        <v>12.2</v>
      </c>
      <c r="G371">
        <v>1.2</v>
      </c>
      <c r="H371">
        <v>11</v>
      </c>
      <c r="I371">
        <v>0</v>
      </c>
      <c r="J371" t="s">
        <v>5</v>
      </c>
      <c r="K371" t="s">
        <v>6</v>
      </c>
      <c r="L371" t="s">
        <v>10</v>
      </c>
      <c r="M371" s="8">
        <v>43202.532835648097</v>
      </c>
    </row>
    <row r="372" spans="1:13" x14ac:dyDescent="0.25">
      <c r="A372">
        <v>2712</v>
      </c>
      <c r="B372">
        <v>2709</v>
      </c>
      <c r="C372" t="s">
        <v>4</v>
      </c>
      <c r="D372">
        <v>140</v>
      </c>
      <c r="E372">
        <f t="shared" si="5"/>
        <v>14</v>
      </c>
      <c r="F372">
        <v>12.2</v>
      </c>
      <c r="G372">
        <v>1.4</v>
      </c>
      <c r="H372">
        <v>10.8</v>
      </c>
      <c r="I372">
        <v>1</v>
      </c>
      <c r="J372" t="s">
        <v>5</v>
      </c>
      <c r="K372" t="s">
        <v>6</v>
      </c>
      <c r="L372" t="s">
        <v>8</v>
      </c>
      <c r="M372" s="8">
        <v>43230.559965277796</v>
      </c>
    </row>
    <row r="373" spans="1:13" x14ac:dyDescent="0.25">
      <c r="A373">
        <v>77</v>
      </c>
      <c r="B373">
        <v>77</v>
      </c>
      <c r="C373" t="s">
        <v>4</v>
      </c>
      <c r="D373">
        <v>160</v>
      </c>
      <c r="E373">
        <f t="shared" si="5"/>
        <v>16</v>
      </c>
      <c r="F373">
        <v>12.2</v>
      </c>
      <c r="G373">
        <v>7.3</v>
      </c>
      <c r="H373">
        <v>4.9000000000000004</v>
      </c>
      <c r="I373">
        <v>1</v>
      </c>
      <c r="J373" t="s">
        <v>5</v>
      </c>
      <c r="K373" t="s">
        <v>6</v>
      </c>
      <c r="L373" t="s">
        <v>8</v>
      </c>
      <c r="M373" s="8">
        <v>43184.671145833301</v>
      </c>
    </row>
    <row r="374" spans="1:13" x14ac:dyDescent="0.25">
      <c r="A374">
        <v>1354</v>
      </c>
      <c r="B374">
        <v>1350</v>
      </c>
      <c r="C374" t="s">
        <v>4</v>
      </c>
      <c r="D374">
        <v>70</v>
      </c>
      <c r="E374">
        <f t="shared" si="5"/>
        <v>7</v>
      </c>
      <c r="F374">
        <v>12.3</v>
      </c>
      <c r="G374">
        <v>1.3</v>
      </c>
      <c r="H374">
        <v>11</v>
      </c>
      <c r="I374">
        <v>0</v>
      </c>
      <c r="J374" t="s">
        <v>5</v>
      </c>
      <c r="K374" t="s">
        <v>6</v>
      </c>
      <c r="L374" t="s">
        <v>10</v>
      </c>
      <c r="M374" s="8">
        <v>43202.540162037003</v>
      </c>
    </row>
    <row r="375" spans="1:13" x14ac:dyDescent="0.25">
      <c r="A375">
        <v>1918</v>
      </c>
      <c r="B375">
        <v>1917</v>
      </c>
      <c r="C375" t="s">
        <v>4</v>
      </c>
      <c r="D375">
        <v>70</v>
      </c>
      <c r="E375">
        <f t="shared" si="5"/>
        <v>7</v>
      </c>
      <c r="F375">
        <v>12.3</v>
      </c>
      <c r="G375">
        <v>1.4</v>
      </c>
      <c r="H375">
        <v>10.9</v>
      </c>
      <c r="I375">
        <v>1</v>
      </c>
      <c r="J375" t="s">
        <v>5</v>
      </c>
      <c r="K375" t="s">
        <v>6</v>
      </c>
      <c r="L375" t="s">
        <v>10</v>
      </c>
      <c r="M375" s="8">
        <v>43210.481041666702</v>
      </c>
    </row>
    <row r="376" spans="1:13" x14ac:dyDescent="0.25">
      <c r="A376">
        <v>97</v>
      </c>
      <c r="B376">
        <v>96</v>
      </c>
      <c r="C376" t="s">
        <v>4</v>
      </c>
      <c r="D376">
        <v>73</v>
      </c>
      <c r="E376">
        <f t="shared" si="5"/>
        <v>7.3</v>
      </c>
      <c r="F376">
        <v>12.3</v>
      </c>
      <c r="G376">
        <v>1.5</v>
      </c>
      <c r="H376">
        <v>10.8</v>
      </c>
      <c r="I376">
        <v>1</v>
      </c>
      <c r="J376" t="s">
        <v>5</v>
      </c>
      <c r="K376" t="s">
        <v>6</v>
      </c>
      <c r="L376" t="s">
        <v>8</v>
      </c>
      <c r="M376" s="8">
        <v>43185.473263888904</v>
      </c>
    </row>
    <row r="377" spans="1:13" x14ac:dyDescent="0.25">
      <c r="A377">
        <v>1472</v>
      </c>
      <c r="B377">
        <v>1470</v>
      </c>
      <c r="C377" t="s">
        <v>4</v>
      </c>
      <c r="D377">
        <v>83</v>
      </c>
      <c r="E377">
        <f t="shared" si="5"/>
        <v>8.3000000000000007</v>
      </c>
      <c r="F377">
        <v>12.3</v>
      </c>
      <c r="G377">
        <v>1.2</v>
      </c>
      <c r="H377">
        <v>11.1</v>
      </c>
      <c r="I377">
        <v>1</v>
      </c>
      <c r="J377" t="s">
        <v>5</v>
      </c>
      <c r="K377" t="s">
        <v>6</v>
      </c>
      <c r="L377" t="s">
        <v>10</v>
      </c>
      <c r="M377" s="8">
        <v>43202.6311921296</v>
      </c>
    </row>
    <row r="378" spans="1:13" x14ac:dyDescent="0.25">
      <c r="A378">
        <v>387</v>
      </c>
      <c r="B378">
        <v>382</v>
      </c>
      <c r="C378" t="s">
        <v>4</v>
      </c>
      <c r="D378">
        <v>84</v>
      </c>
      <c r="E378">
        <f t="shared" si="5"/>
        <v>8.4</v>
      </c>
      <c r="F378">
        <v>12.3</v>
      </c>
      <c r="G378">
        <v>2</v>
      </c>
      <c r="H378">
        <v>10.3</v>
      </c>
      <c r="I378">
        <v>1</v>
      </c>
      <c r="J378" t="s">
        <v>5</v>
      </c>
      <c r="K378" t="s">
        <v>6</v>
      </c>
      <c r="L378" t="s">
        <v>10</v>
      </c>
      <c r="M378" s="8">
        <v>43188.464780092603</v>
      </c>
    </row>
    <row r="379" spans="1:13" x14ac:dyDescent="0.25">
      <c r="A379">
        <v>1299</v>
      </c>
      <c r="B379">
        <v>1299</v>
      </c>
      <c r="C379" t="s">
        <v>4</v>
      </c>
      <c r="D379">
        <v>85</v>
      </c>
      <c r="E379">
        <f t="shared" si="5"/>
        <v>8.5</v>
      </c>
      <c r="F379">
        <v>12.3</v>
      </c>
      <c r="G379">
        <v>1.65</v>
      </c>
      <c r="H379">
        <v>10.65</v>
      </c>
      <c r="I379">
        <v>0</v>
      </c>
      <c r="J379" t="s">
        <v>5</v>
      </c>
      <c r="K379" t="s">
        <v>6</v>
      </c>
      <c r="L379" t="s">
        <v>10</v>
      </c>
      <c r="M379" s="8">
        <v>43202.529027777797</v>
      </c>
    </row>
    <row r="380" spans="1:13" x14ac:dyDescent="0.25">
      <c r="A380">
        <v>417</v>
      </c>
      <c r="B380">
        <v>415</v>
      </c>
      <c r="C380" t="s">
        <v>4</v>
      </c>
      <c r="D380">
        <v>86</v>
      </c>
      <c r="E380">
        <f t="shared" si="5"/>
        <v>8.6</v>
      </c>
      <c r="F380">
        <v>12.3</v>
      </c>
      <c r="G380">
        <v>2.5</v>
      </c>
      <c r="H380">
        <v>9.8000000000000007</v>
      </c>
      <c r="I380">
        <v>1</v>
      </c>
      <c r="J380" t="s">
        <v>5</v>
      </c>
      <c r="K380" t="s">
        <v>6</v>
      </c>
      <c r="L380" t="s">
        <v>10</v>
      </c>
      <c r="M380" s="8">
        <v>43188.511238425897</v>
      </c>
    </row>
    <row r="381" spans="1:13" x14ac:dyDescent="0.25">
      <c r="A381">
        <v>20</v>
      </c>
      <c r="B381">
        <v>20</v>
      </c>
      <c r="C381" t="s">
        <v>4</v>
      </c>
      <c r="D381">
        <v>87</v>
      </c>
      <c r="E381">
        <f t="shared" si="5"/>
        <v>8.6999999999999993</v>
      </c>
      <c r="F381">
        <v>12.3</v>
      </c>
      <c r="G381">
        <v>1.6</v>
      </c>
      <c r="H381">
        <v>10.7</v>
      </c>
      <c r="I381">
        <v>0</v>
      </c>
      <c r="J381" t="s">
        <v>5</v>
      </c>
      <c r="K381" t="s">
        <v>6</v>
      </c>
      <c r="L381" t="s">
        <v>8</v>
      </c>
      <c r="M381" s="8">
        <v>43184.5469675926</v>
      </c>
    </row>
    <row r="382" spans="1:13" x14ac:dyDescent="0.25">
      <c r="A382">
        <v>1437</v>
      </c>
      <c r="B382">
        <v>1437</v>
      </c>
      <c r="C382" t="s">
        <v>4</v>
      </c>
      <c r="D382">
        <v>90</v>
      </c>
      <c r="E382">
        <f t="shared" si="5"/>
        <v>9</v>
      </c>
      <c r="F382">
        <v>12.3</v>
      </c>
      <c r="G382">
        <v>2.1</v>
      </c>
      <c r="H382">
        <v>10.199999999999999</v>
      </c>
      <c r="I382">
        <v>0</v>
      </c>
      <c r="J382" t="s">
        <v>5</v>
      </c>
      <c r="K382" t="s">
        <v>6</v>
      </c>
      <c r="L382" t="s">
        <v>10</v>
      </c>
      <c r="M382" s="8">
        <v>43202.624675925901</v>
      </c>
    </row>
    <row r="383" spans="1:13" x14ac:dyDescent="0.25">
      <c r="A383">
        <v>3029</v>
      </c>
      <c r="B383">
        <v>3028</v>
      </c>
      <c r="C383" t="s">
        <v>4</v>
      </c>
      <c r="D383">
        <v>90</v>
      </c>
      <c r="E383">
        <f t="shared" si="5"/>
        <v>9</v>
      </c>
      <c r="F383">
        <v>12.3</v>
      </c>
      <c r="G383">
        <v>1.4</v>
      </c>
      <c r="H383">
        <v>10.9</v>
      </c>
      <c r="I383">
        <v>0</v>
      </c>
      <c r="J383" t="s">
        <v>5</v>
      </c>
      <c r="K383" t="s">
        <v>6</v>
      </c>
      <c r="L383" t="s">
        <v>10</v>
      </c>
      <c r="M383" s="8">
        <v>43231.574155092603</v>
      </c>
    </row>
    <row r="384" spans="1:13" x14ac:dyDescent="0.25">
      <c r="A384">
        <v>1529</v>
      </c>
      <c r="B384">
        <v>1525</v>
      </c>
      <c r="C384" t="s">
        <v>4</v>
      </c>
      <c r="D384">
        <v>100</v>
      </c>
      <c r="E384">
        <f t="shared" si="5"/>
        <v>10</v>
      </c>
      <c r="F384">
        <v>12.3</v>
      </c>
      <c r="G384">
        <v>0.8</v>
      </c>
      <c r="H384">
        <v>11.5</v>
      </c>
      <c r="I384">
        <v>0</v>
      </c>
      <c r="J384" t="s">
        <v>5</v>
      </c>
      <c r="K384" t="s">
        <v>6</v>
      </c>
      <c r="L384" t="s">
        <v>10</v>
      </c>
      <c r="M384" s="8">
        <v>43209.425092592603</v>
      </c>
    </row>
    <row r="385" spans="1:13" x14ac:dyDescent="0.25">
      <c r="A385">
        <v>2028</v>
      </c>
      <c r="B385">
        <v>0</v>
      </c>
      <c r="C385" t="s">
        <v>4</v>
      </c>
      <c r="D385">
        <v>105</v>
      </c>
      <c r="E385">
        <f t="shared" si="5"/>
        <v>10.5</v>
      </c>
      <c r="F385">
        <v>12.3</v>
      </c>
      <c r="G385">
        <v>1.1000000000000001</v>
      </c>
      <c r="H385">
        <v>11.2</v>
      </c>
      <c r="I385">
        <v>0</v>
      </c>
      <c r="J385" t="s">
        <v>5</v>
      </c>
      <c r="K385" t="s">
        <v>6</v>
      </c>
      <c r="L385" t="s">
        <v>10</v>
      </c>
      <c r="M385" s="8">
        <v>43213.3889583333</v>
      </c>
    </row>
    <row r="386" spans="1:13" x14ac:dyDescent="0.25">
      <c r="A386">
        <v>482</v>
      </c>
      <c r="B386">
        <v>0</v>
      </c>
      <c r="C386" t="s">
        <v>4</v>
      </c>
      <c r="D386">
        <v>115</v>
      </c>
      <c r="E386">
        <f t="shared" ref="E386:E449" si="6">D386/10</f>
        <v>11.5</v>
      </c>
      <c r="F386">
        <v>12.3</v>
      </c>
      <c r="G386">
        <v>1.3</v>
      </c>
      <c r="H386">
        <v>11</v>
      </c>
      <c r="I386">
        <v>0</v>
      </c>
      <c r="J386" t="s">
        <v>5</v>
      </c>
      <c r="K386" t="s">
        <v>6</v>
      </c>
      <c r="L386" t="s">
        <v>10</v>
      </c>
      <c r="M386" s="8">
        <v>43188.588113425903</v>
      </c>
    </row>
    <row r="387" spans="1:13" x14ac:dyDescent="0.25">
      <c r="A387">
        <v>1315</v>
      </c>
      <c r="B387">
        <v>1315</v>
      </c>
      <c r="C387" t="s">
        <v>4</v>
      </c>
      <c r="D387">
        <v>115</v>
      </c>
      <c r="E387">
        <f t="shared" si="6"/>
        <v>11.5</v>
      </c>
      <c r="F387">
        <v>12.3</v>
      </c>
      <c r="G387">
        <v>1.8</v>
      </c>
      <c r="H387">
        <v>10.5</v>
      </c>
      <c r="I387">
        <v>1</v>
      </c>
      <c r="J387" t="s">
        <v>5</v>
      </c>
      <c r="K387" t="s">
        <v>6</v>
      </c>
      <c r="L387" t="s">
        <v>10</v>
      </c>
      <c r="M387" s="8">
        <v>43202.531469907401</v>
      </c>
    </row>
    <row r="388" spans="1:13" x14ac:dyDescent="0.25">
      <c r="A388">
        <v>755</v>
      </c>
      <c r="B388">
        <v>0</v>
      </c>
      <c r="C388" t="s">
        <v>4</v>
      </c>
      <c r="D388">
        <v>120</v>
      </c>
      <c r="E388">
        <f t="shared" si="6"/>
        <v>12</v>
      </c>
      <c r="F388">
        <v>12.3</v>
      </c>
      <c r="G388">
        <v>1.5</v>
      </c>
      <c r="H388">
        <v>10.8</v>
      </c>
      <c r="I388">
        <v>0</v>
      </c>
      <c r="J388" t="s">
        <v>5</v>
      </c>
      <c r="K388" t="s">
        <v>6</v>
      </c>
      <c r="L388" t="s">
        <v>10</v>
      </c>
      <c r="M388" s="8">
        <v>43195.620115740698</v>
      </c>
    </row>
    <row r="389" spans="1:13" x14ac:dyDescent="0.25">
      <c r="A389">
        <v>589</v>
      </c>
      <c r="B389">
        <v>588</v>
      </c>
      <c r="C389" t="s">
        <v>4</v>
      </c>
      <c r="D389">
        <v>140</v>
      </c>
      <c r="E389">
        <f t="shared" si="6"/>
        <v>14</v>
      </c>
      <c r="F389">
        <v>12.3</v>
      </c>
      <c r="G389">
        <v>1.5</v>
      </c>
      <c r="H389">
        <v>10.8</v>
      </c>
      <c r="I389">
        <v>0</v>
      </c>
      <c r="J389" t="s">
        <v>5</v>
      </c>
      <c r="K389" t="s">
        <v>6</v>
      </c>
      <c r="L389" t="s">
        <v>10</v>
      </c>
      <c r="M389" s="8">
        <v>43195.450659722199</v>
      </c>
    </row>
    <row r="390" spans="1:13" x14ac:dyDescent="0.25">
      <c r="A390">
        <v>1577</v>
      </c>
      <c r="B390">
        <v>1575</v>
      </c>
      <c r="C390" t="s">
        <v>4</v>
      </c>
      <c r="D390">
        <v>70</v>
      </c>
      <c r="E390">
        <f t="shared" si="6"/>
        <v>7</v>
      </c>
      <c r="F390">
        <v>12.4</v>
      </c>
      <c r="G390">
        <v>1.3</v>
      </c>
      <c r="H390">
        <v>11.1</v>
      </c>
      <c r="I390">
        <v>0</v>
      </c>
      <c r="J390" t="s">
        <v>5</v>
      </c>
      <c r="K390" t="s">
        <v>6</v>
      </c>
      <c r="L390" t="s">
        <v>8</v>
      </c>
      <c r="M390" s="8">
        <v>43209.466400463003</v>
      </c>
    </row>
    <row r="391" spans="1:13" x14ac:dyDescent="0.25">
      <c r="A391">
        <v>849</v>
      </c>
      <c r="B391">
        <v>845</v>
      </c>
      <c r="C391" t="s">
        <v>4</v>
      </c>
      <c r="D391">
        <v>80</v>
      </c>
      <c r="E391">
        <f t="shared" si="6"/>
        <v>8</v>
      </c>
      <c r="F391">
        <v>12.4</v>
      </c>
      <c r="G391">
        <v>1.5</v>
      </c>
      <c r="H391">
        <v>10.9</v>
      </c>
      <c r="I391">
        <v>0</v>
      </c>
      <c r="J391" t="s">
        <v>5</v>
      </c>
      <c r="K391" t="s">
        <v>6</v>
      </c>
      <c r="L391" t="s">
        <v>10</v>
      </c>
      <c r="M391" s="8">
        <v>43195.679606481499</v>
      </c>
    </row>
    <row r="392" spans="1:13" x14ac:dyDescent="0.25">
      <c r="A392">
        <v>2956</v>
      </c>
      <c r="B392">
        <v>2955</v>
      </c>
      <c r="C392" t="s">
        <v>4</v>
      </c>
      <c r="D392">
        <v>80</v>
      </c>
      <c r="E392">
        <f t="shared" si="6"/>
        <v>8</v>
      </c>
      <c r="F392">
        <v>12.4</v>
      </c>
      <c r="G392">
        <v>1.3</v>
      </c>
      <c r="H392">
        <v>11.1</v>
      </c>
      <c r="I392">
        <v>1</v>
      </c>
      <c r="J392" t="s">
        <v>5</v>
      </c>
      <c r="K392" t="s">
        <v>6</v>
      </c>
      <c r="L392" t="s">
        <v>8</v>
      </c>
      <c r="M392" s="8">
        <v>43231.489976851903</v>
      </c>
    </row>
    <row r="393" spans="1:13" x14ac:dyDescent="0.25">
      <c r="A393">
        <v>3064</v>
      </c>
      <c r="B393">
        <v>3061</v>
      </c>
      <c r="C393" t="s">
        <v>4</v>
      </c>
      <c r="D393">
        <v>80</v>
      </c>
      <c r="E393">
        <f t="shared" si="6"/>
        <v>8</v>
      </c>
      <c r="F393">
        <v>12.4</v>
      </c>
      <c r="G393">
        <v>1.25</v>
      </c>
      <c r="H393">
        <v>11.15</v>
      </c>
      <c r="I393">
        <v>0</v>
      </c>
      <c r="J393" t="s">
        <v>5</v>
      </c>
      <c r="K393" t="s">
        <v>6</v>
      </c>
      <c r="L393" t="s">
        <v>10</v>
      </c>
      <c r="M393" s="8">
        <v>43231.581250000003</v>
      </c>
    </row>
    <row r="394" spans="1:13" x14ac:dyDescent="0.25">
      <c r="A394">
        <v>1946</v>
      </c>
      <c r="B394">
        <v>1946</v>
      </c>
      <c r="C394" t="s">
        <v>4</v>
      </c>
      <c r="D394">
        <v>82</v>
      </c>
      <c r="E394">
        <f t="shared" si="6"/>
        <v>8.1999999999999993</v>
      </c>
      <c r="F394">
        <v>12.4</v>
      </c>
      <c r="G394">
        <v>1.2</v>
      </c>
      <c r="H394">
        <v>11.2</v>
      </c>
      <c r="I394">
        <v>1</v>
      </c>
      <c r="J394" t="s">
        <v>5</v>
      </c>
      <c r="K394" t="s">
        <v>6</v>
      </c>
      <c r="L394" t="s">
        <v>10</v>
      </c>
      <c r="M394" s="8">
        <v>43210.528888888897</v>
      </c>
    </row>
    <row r="395" spans="1:13" x14ac:dyDescent="0.25">
      <c r="A395">
        <v>211</v>
      </c>
      <c r="B395">
        <v>211</v>
      </c>
      <c r="C395" t="s">
        <v>4</v>
      </c>
      <c r="D395">
        <v>100</v>
      </c>
      <c r="E395">
        <f t="shared" si="6"/>
        <v>10</v>
      </c>
      <c r="F395">
        <v>12.4</v>
      </c>
      <c r="G395">
        <v>2</v>
      </c>
      <c r="H395">
        <v>10.4</v>
      </c>
      <c r="I395">
        <v>1</v>
      </c>
      <c r="J395" t="s">
        <v>5</v>
      </c>
      <c r="K395" t="s">
        <v>6</v>
      </c>
      <c r="L395" t="s">
        <v>8</v>
      </c>
      <c r="M395" s="8">
        <v>43185.648194444402</v>
      </c>
    </row>
    <row r="396" spans="1:13" x14ac:dyDescent="0.25">
      <c r="A396">
        <v>804</v>
      </c>
      <c r="B396">
        <v>0</v>
      </c>
      <c r="C396" t="s">
        <v>4</v>
      </c>
      <c r="D396">
        <v>120</v>
      </c>
      <c r="E396">
        <f t="shared" si="6"/>
        <v>12</v>
      </c>
      <c r="F396">
        <v>12.4</v>
      </c>
      <c r="G396">
        <v>2</v>
      </c>
      <c r="H396">
        <v>10.4</v>
      </c>
      <c r="I396">
        <v>0</v>
      </c>
      <c r="J396" t="s">
        <v>5</v>
      </c>
      <c r="K396" t="s">
        <v>6</v>
      </c>
      <c r="L396" t="s">
        <v>10</v>
      </c>
      <c r="M396" s="8">
        <v>43195.649907407402</v>
      </c>
    </row>
    <row r="397" spans="1:13" x14ac:dyDescent="0.25">
      <c r="A397">
        <v>2098</v>
      </c>
      <c r="B397">
        <v>2098</v>
      </c>
      <c r="C397" t="s">
        <v>4</v>
      </c>
      <c r="D397">
        <v>120</v>
      </c>
      <c r="E397">
        <f t="shared" si="6"/>
        <v>12</v>
      </c>
      <c r="F397">
        <v>12.4</v>
      </c>
      <c r="G397">
        <v>1.1499999999999999</v>
      </c>
      <c r="H397">
        <v>11.25</v>
      </c>
      <c r="I397">
        <v>0</v>
      </c>
      <c r="J397" t="s">
        <v>5</v>
      </c>
      <c r="K397" t="s">
        <v>6</v>
      </c>
      <c r="L397" t="s">
        <v>10</v>
      </c>
      <c r="M397" s="8">
        <v>43213.426319444399</v>
      </c>
    </row>
    <row r="398" spans="1:13" x14ac:dyDescent="0.25">
      <c r="A398">
        <v>2166</v>
      </c>
      <c r="B398">
        <v>2164</v>
      </c>
      <c r="C398" t="s">
        <v>4</v>
      </c>
      <c r="D398">
        <v>135</v>
      </c>
      <c r="E398">
        <f t="shared" si="6"/>
        <v>13.5</v>
      </c>
      <c r="F398">
        <v>12.4</v>
      </c>
      <c r="G398">
        <v>1.25</v>
      </c>
      <c r="H398">
        <v>11.15</v>
      </c>
      <c r="I398">
        <v>1</v>
      </c>
      <c r="J398" t="s">
        <v>5</v>
      </c>
      <c r="K398" t="s">
        <v>6</v>
      </c>
      <c r="L398" t="s">
        <v>10</v>
      </c>
      <c r="M398" s="8">
        <v>43213.509108796301</v>
      </c>
    </row>
    <row r="399" spans="1:13" x14ac:dyDescent="0.25">
      <c r="A399">
        <v>2254</v>
      </c>
      <c r="B399">
        <v>2252</v>
      </c>
      <c r="C399" t="s">
        <v>4</v>
      </c>
      <c r="D399">
        <v>70</v>
      </c>
      <c r="E399">
        <f t="shared" si="6"/>
        <v>7</v>
      </c>
      <c r="F399">
        <v>12.5</v>
      </c>
      <c r="G399">
        <v>1.3</v>
      </c>
      <c r="H399">
        <v>11.2</v>
      </c>
      <c r="I399">
        <v>1</v>
      </c>
      <c r="J399" t="s">
        <v>5</v>
      </c>
      <c r="K399" t="s">
        <v>6</v>
      </c>
      <c r="L399" t="s">
        <v>8</v>
      </c>
      <c r="M399" s="8">
        <v>43216.421365740702</v>
      </c>
    </row>
    <row r="400" spans="1:13" x14ac:dyDescent="0.25">
      <c r="A400">
        <v>3018</v>
      </c>
      <c r="B400">
        <v>3013</v>
      </c>
      <c r="C400" t="s">
        <v>4</v>
      </c>
      <c r="D400">
        <v>85</v>
      </c>
      <c r="E400">
        <f t="shared" si="6"/>
        <v>8.5</v>
      </c>
      <c r="F400">
        <v>12.5</v>
      </c>
      <c r="G400">
        <v>0.7</v>
      </c>
      <c r="H400">
        <v>11.8</v>
      </c>
      <c r="I400">
        <v>1</v>
      </c>
      <c r="J400" t="s">
        <v>5</v>
      </c>
      <c r="K400" t="s">
        <v>6</v>
      </c>
      <c r="L400" t="s">
        <v>10</v>
      </c>
      <c r="M400" s="8">
        <v>43231.572164351899</v>
      </c>
    </row>
    <row r="401" spans="1:13" x14ac:dyDescent="0.25">
      <c r="A401">
        <v>2950</v>
      </c>
      <c r="B401">
        <v>2950</v>
      </c>
      <c r="C401" t="s">
        <v>4</v>
      </c>
      <c r="D401">
        <v>90</v>
      </c>
      <c r="E401">
        <f t="shared" si="6"/>
        <v>9</v>
      </c>
      <c r="F401">
        <v>12.5</v>
      </c>
      <c r="G401">
        <v>1.65</v>
      </c>
      <c r="H401">
        <v>10.85</v>
      </c>
      <c r="I401">
        <v>1</v>
      </c>
      <c r="J401" t="s">
        <v>5</v>
      </c>
      <c r="K401" t="s">
        <v>6</v>
      </c>
      <c r="L401" t="s">
        <v>8</v>
      </c>
      <c r="M401" s="8">
        <v>43231.489074074103</v>
      </c>
    </row>
    <row r="402" spans="1:13" x14ac:dyDescent="0.25">
      <c r="A402">
        <v>3164</v>
      </c>
      <c r="B402">
        <v>3161</v>
      </c>
      <c r="C402" t="s">
        <v>4</v>
      </c>
      <c r="D402">
        <v>90</v>
      </c>
      <c r="E402">
        <f t="shared" si="6"/>
        <v>9</v>
      </c>
      <c r="F402">
        <v>12.5</v>
      </c>
      <c r="G402">
        <v>1.25</v>
      </c>
      <c r="H402">
        <v>11.25</v>
      </c>
      <c r="I402">
        <v>0</v>
      </c>
      <c r="J402" t="s">
        <v>5</v>
      </c>
      <c r="K402" t="s">
        <v>6</v>
      </c>
      <c r="L402" t="s">
        <v>10</v>
      </c>
      <c r="M402" s="8">
        <v>43251.497523148202</v>
      </c>
    </row>
    <row r="403" spans="1:13" x14ac:dyDescent="0.25">
      <c r="A403">
        <v>110</v>
      </c>
      <c r="B403">
        <v>106</v>
      </c>
      <c r="C403" t="s">
        <v>4</v>
      </c>
      <c r="D403">
        <v>93</v>
      </c>
      <c r="E403">
        <f t="shared" si="6"/>
        <v>9.3000000000000007</v>
      </c>
      <c r="F403">
        <v>12.5</v>
      </c>
      <c r="G403">
        <v>2.5</v>
      </c>
      <c r="H403">
        <v>10</v>
      </c>
      <c r="I403">
        <v>0</v>
      </c>
      <c r="J403" t="s">
        <v>5</v>
      </c>
      <c r="K403" t="s">
        <v>6</v>
      </c>
      <c r="L403" t="s">
        <v>8</v>
      </c>
      <c r="M403" s="8">
        <v>43185.4983796296</v>
      </c>
    </row>
    <row r="404" spans="1:13" x14ac:dyDescent="0.25">
      <c r="A404">
        <v>2906</v>
      </c>
      <c r="B404">
        <v>2906</v>
      </c>
      <c r="C404" t="s">
        <v>4</v>
      </c>
      <c r="D404">
        <v>95</v>
      </c>
      <c r="E404">
        <f t="shared" si="6"/>
        <v>9.5</v>
      </c>
      <c r="F404">
        <v>12.5</v>
      </c>
      <c r="G404">
        <v>1.25</v>
      </c>
      <c r="H404">
        <v>11.25</v>
      </c>
      <c r="I404">
        <v>0</v>
      </c>
      <c r="J404" t="s">
        <v>5</v>
      </c>
      <c r="K404" t="s">
        <v>6</v>
      </c>
      <c r="L404" t="s">
        <v>8</v>
      </c>
      <c r="M404" s="8">
        <v>43231.431712963</v>
      </c>
    </row>
    <row r="405" spans="1:13" x14ac:dyDescent="0.25">
      <c r="A405">
        <v>108</v>
      </c>
      <c r="B405">
        <v>106</v>
      </c>
      <c r="C405" t="s">
        <v>4</v>
      </c>
      <c r="D405">
        <v>100</v>
      </c>
      <c r="E405">
        <f t="shared" si="6"/>
        <v>10</v>
      </c>
      <c r="F405">
        <v>12.5</v>
      </c>
      <c r="G405">
        <v>1.5</v>
      </c>
      <c r="H405">
        <v>11</v>
      </c>
      <c r="I405">
        <v>0</v>
      </c>
      <c r="J405" t="s">
        <v>5</v>
      </c>
      <c r="K405" t="s">
        <v>6</v>
      </c>
      <c r="L405" t="s">
        <v>8</v>
      </c>
      <c r="M405" s="8">
        <v>43185.498148148101</v>
      </c>
    </row>
    <row r="406" spans="1:13" x14ac:dyDescent="0.25">
      <c r="A406">
        <v>911</v>
      </c>
      <c r="B406">
        <v>911</v>
      </c>
      <c r="C406" t="s">
        <v>4</v>
      </c>
      <c r="D406">
        <v>100</v>
      </c>
      <c r="E406">
        <f t="shared" si="6"/>
        <v>10</v>
      </c>
      <c r="F406">
        <v>12.5</v>
      </c>
      <c r="G406">
        <v>2</v>
      </c>
      <c r="H406">
        <v>10.5</v>
      </c>
      <c r="I406">
        <v>1</v>
      </c>
      <c r="J406" t="s">
        <v>5</v>
      </c>
      <c r="K406" t="s">
        <v>6</v>
      </c>
      <c r="L406" t="s">
        <v>10</v>
      </c>
      <c r="M406" s="8">
        <v>43196.437939814801</v>
      </c>
    </row>
    <row r="407" spans="1:13" x14ac:dyDescent="0.25">
      <c r="A407">
        <v>2633</v>
      </c>
      <c r="B407">
        <v>2631</v>
      </c>
      <c r="C407" t="s">
        <v>4</v>
      </c>
      <c r="D407">
        <v>100</v>
      </c>
      <c r="E407">
        <f t="shared" si="6"/>
        <v>10</v>
      </c>
      <c r="F407">
        <v>12.5</v>
      </c>
      <c r="G407">
        <v>1.35</v>
      </c>
      <c r="H407">
        <v>11.15</v>
      </c>
      <c r="I407">
        <v>0</v>
      </c>
      <c r="J407" t="s">
        <v>5</v>
      </c>
      <c r="K407" t="s">
        <v>6</v>
      </c>
      <c r="L407" t="s">
        <v>8</v>
      </c>
      <c r="M407" s="8">
        <v>43230.472743055601</v>
      </c>
    </row>
    <row r="408" spans="1:13" x14ac:dyDescent="0.25">
      <c r="A408">
        <v>374</v>
      </c>
      <c r="B408">
        <v>0</v>
      </c>
      <c r="C408" t="s">
        <v>4</v>
      </c>
      <c r="D408">
        <v>105</v>
      </c>
      <c r="E408">
        <f t="shared" si="6"/>
        <v>10.5</v>
      </c>
      <c r="F408">
        <v>12.5</v>
      </c>
      <c r="G408">
        <v>1.6</v>
      </c>
      <c r="H408">
        <v>10.9</v>
      </c>
      <c r="I408">
        <v>0</v>
      </c>
      <c r="J408" t="s">
        <v>5</v>
      </c>
      <c r="K408" t="s">
        <v>6</v>
      </c>
      <c r="L408" t="s">
        <v>13</v>
      </c>
      <c r="M408" s="8">
        <v>43188.463171296302</v>
      </c>
    </row>
    <row r="409" spans="1:13" x14ac:dyDescent="0.25">
      <c r="A409">
        <v>223</v>
      </c>
      <c r="B409">
        <v>222</v>
      </c>
      <c r="C409" t="s">
        <v>4</v>
      </c>
      <c r="D409">
        <v>140</v>
      </c>
      <c r="E409">
        <f t="shared" si="6"/>
        <v>14</v>
      </c>
      <c r="F409">
        <v>12.5</v>
      </c>
      <c r="G409">
        <v>6</v>
      </c>
      <c r="H409">
        <v>6.5</v>
      </c>
      <c r="I409">
        <v>0</v>
      </c>
      <c r="J409" t="s">
        <v>5</v>
      </c>
      <c r="K409" t="s">
        <v>6</v>
      </c>
      <c r="L409" t="s">
        <v>8</v>
      </c>
      <c r="M409" s="8">
        <v>43185.651041666701</v>
      </c>
    </row>
    <row r="410" spans="1:13" x14ac:dyDescent="0.25">
      <c r="A410">
        <v>103</v>
      </c>
      <c r="B410">
        <v>103</v>
      </c>
      <c r="C410" t="s">
        <v>4</v>
      </c>
      <c r="D410">
        <v>150</v>
      </c>
      <c r="E410">
        <f t="shared" si="6"/>
        <v>15</v>
      </c>
      <c r="F410">
        <v>12.5</v>
      </c>
      <c r="G410">
        <v>2</v>
      </c>
      <c r="H410">
        <v>10.5</v>
      </c>
      <c r="I410">
        <v>0</v>
      </c>
      <c r="J410" t="s">
        <v>5</v>
      </c>
      <c r="K410" t="s">
        <v>6</v>
      </c>
      <c r="L410" t="s">
        <v>8</v>
      </c>
      <c r="M410" s="8">
        <v>43185.474386574097</v>
      </c>
    </row>
    <row r="411" spans="1:13" x14ac:dyDescent="0.25">
      <c r="A411">
        <v>1689</v>
      </c>
      <c r="B411">
        <v>1688</v>
      </c>
      <c r="C411" t="s">
        <v>4</v>
      </c>
      <c r="D411">
        <v>70</v>
      </c>
      <c r="E411">
        <f t="shared" si="6"/>
        <v>7</v>
      </c>
      <c r="F411">
        <v>12.6</v>
      </c>
      <c r="G411">
        <v>0.4</v>
      </c>
      <c r="H411">
        <v>12.2</v>
      </c>
      <c r="I411">
        <v>0</v>
      </c>
      <c r="J411" t="s">
        <v>5</v>
      </c>
      <c r="K411" t="s">
        <v>6</v>
      </c>
      <c r="L411" t="s">
        <v>8</v>
      </c>
      <c r="M411" s="8">
        <v>43209.5710300926</v>
      </c>
    </row>
    <row r="412" spans="1:13" x14ac:dyDescent="0.25">
      <c r="A412">
        <v>346</v>
      </c>
      <c r="B412">
        <v>346</v>
      </c>
      <c r="C412" t="s">
        <v>4</v>
      </c>
      <c r="D412">
        <v>80</v>
      </c>
      <c r="E412">
        <f t="shared" si="6"/>
        <v>8</v>
      </c>
      <c r="F412">
        <v>12.6</v>
      </c>
      <c r="G412">
        <v>1.5</v>
      </c>
      <c r="H412">
        <v>11.1</v>
      </c>
      <c r="I412">
        <v>0</v>
      </c>
      <c r="J412" t="s">
        <v>5</v>
      </c>
      <c r="K412" t="s">
        <v>6</v>
      </c>
      <c r="L412" t="s">
        <v>10</v>
      </c>
      <c r="M412" s="8">
        <v>43188.457662036999</v>
      </c>
    </row>
    <row r="413" spans="1:13" x14ac:dyDescent="0.25">
      <c r="A413">
        <v>1558</v>
      </c>
      <c r="B413">
        <v>1558</v>
      </c>
      <c r="C413" t="s">
        <v>4</v>
      </c>
      <c r="D413">
        <v>80</v>
      </c>
      <c r="E413">
        <f t="shared" si="6"/>
        <v>8</v>
      </c>
      <c r="F413">
        <v>12.6</v>
      </c>
      <c r="G413">
        <v>0.2</v>
      </c>
      <c r="H413">
        <v>12.4</v>
      </c>
      <c r="I413">
        <v>0</v>
      </c>
      <c r="J413" t="s">
        <v>5</v>
      </c>
      <c r="K413" t="s">
        <v>6</v>
      </c>
      <c r="L413" t="s">
        <v>10</v>
      </c>
      <c r="M413" s="8">
        <v>43209.430011574099</v>
      </c>
    </row>
    <row r="414" spans="1:13" x14ac:dyDescent="0.25">
      <c r="A414">
        <v>3201</v>
      </c>
      <c r="B414">
        <v>3201</v>
      </c>
      <c r="C414" t="s">
        <v>4</v>
      </c>
      <c r="D414">
        <v>90</v>
      </c>
      <c r="E414">
        <f t="shared" si="6"/>
        <v>9</v>
      </c>
      <c r="F414">
        <v>12.6</v>
      </c>
      <c r="G414">
        <v>1.25</v>
      </c>
      <c r="H414">
        <v>11.35</v>
      </c>
      <c r="I414">
        <v>0</v>
      </c>
      <c r="J414" t="s">
        <v>5</v>
      </c>
      <c r="K414" t="s">
        <v>6</v>
      </c>
      <c r="L414" t="s">
        <v>10</v>
      </c>
      <c r="M414" s="8">
        <v>43251.505312499998</v>
      </c>
    </row>
    <row r="415" spans="1:13" x14ac:dyDescent="0.25">
      <c r="A415">
        <v>3161</v>
      </c>
      <c r="B415">
        <v>3161</v>
      </c>
      <c r="C415" t="s">
        <v>4</v>
      </c>
      <c r="D415">
        <v>100</v>
      </c>
      <c r="E415">
        <f t="shared" si="6"/>
        <v>10</v>
      </c>
      <c r="F415">
        <v>12.6</v>
      </c>
      <c r="G415">
        <v>1</v>
      </c>
      <c r="H415">
        <v>11.6</v>
      </c>
      <c r="I415">
        <v>1</v>
      </c>
      <c r="J415" t="s">
        <v>5</v>
      </c>
      <c r="K415" t="s">
        <v>6</v>
      </c>
      <c r="L415" t="s">
        <v>10</v>
      </c>
      <c r="M415" s="8">
        <v>43251.497199074103</v>
      </c>
    </row>
    <row r="416" spans="1:13" x14ac:dyDescent="0.25">
      <c r="A416">
        <v>676</v>
      </c>
      <c r="B416">
        <v>673</v>
      </c>
      <c r="C416" t="s">
        <v>4</v>
      </c>
      <c r="D416">
        <v>102</v>
      </c>
      <c r="E416">
        <f t="shared" si="6"/>
        <v>10.199999999999999</v>
      </c>
      <c r="F416">
        <v>12.6</v>
      </c>
      <c r="G416">
        <v>1.5</v>
      </c>
      <c r="H416">
        <v>11.1</v>
      </c>
      <c r="I416">
        <v>0</v>
      </c>
      <c r="J416" t="s">
        <v>5</v>
      </c>
      <c r="K416" t="s">
        <v>6</v>
      </c>
      <c r="L416" t="s">
        <v>10</v>
      </c>
      <c r="M416" s="8">
        <v>43195.514039351903</v>
      </c>
    </row>
    <row r="417" spans="1:13" x14ac:dyDescent="0.25">
      <c r="A417">
        <v>2582</v>
      </c>
      <c r="B417">
        <v>2580</v>
      </c>
      <c r="C417" t="s">
        <v>4</v>
      </c>
      <c r="D417">
        <v>115</v>
      </c>
      <c r="E417">
        <f t="shared" si="6"/>
        <v>11.5</v>
      </c>
      <c r="F417">
        <v>12.6</v>
      </c>
      <c r="G417">
        <v>1.1000000000000001</v>
      </c>
      <c r="H417">
        <v>11.5</v>
      </c>
      <c r="I417">
        <v>0</v>
      </c>
      <c r="J417" t="s">
        <v>5</v>
      </c>
      <c r="K417" t="s">
        <v>6</v>
      </c>
      <c r="L417" t="s">
        <v>8</v>
      </c>
      <c r="M417" s="8">
        <v>43230.462986111103</v>
      </c>
    </row>
    <row r="418" spans="1:13" x14ac:dyDescent="0.25">
      <c r="A418">
        <v>2710</v>
      </c>
      <c r="B418">
        <v>2709</v>
      </c>
      <c r="C418" t="s">
        <v>4</v>
      </c>
      <c r="D418">
        <v>120</v>
      </c>
      <c r="E418">
        <f t="shared" si="6"/>
        <v>12</v>
      </c>
      <c r="F418">
        <v>12.6</v>
      </c>
      <c r="G418">
        <v>1.1499999999999999</v>
      </c>
      <c r="H418">
        <v>11.45</v>
      </c>
      <c r="I418">
        <v>1</v>
      </c>
      <c r="J418" t="s">
        <v>5</v>
      </c>
      <c r="K418" t="s">
        <v>6</v>
      </c>
      <c r="L418" t="s">
        <v>10</v>
      </c>
      <c r="M418" s="8">
        <v>43230.559618055602</v>
      </c>
    </row>
    <row r="419" spans="1:13" x14ac:dyDescent="0.25">
      <c r="A419">
        <v>2825</v>
      </c>
      <c r="B419">
        <v>2824</v>
      </c>
      <c r="C419" t="s">
        <v>4</v>
      </c>
      <c r="D419">
        <v>135</v>
      </c>
      <c r="E419">
        <f t="shared" si="6"/>
        <v>13.5</v>
      </c>
      <c r="F419">
        <v>12.6</v>
      </c>
      <c r="G419">
        <v>1.65</v>
      </c>
      <c r="H419">
        <v>10.95</v>
      </c>
      <c r="I419">
        <v>0</v>
      </c>
      <c r="J419" t="s">
        <v>5</v>
      </c>
      <c r="K419" t="s">
        <v>6</v>
      </c>
      <c r="L419" t="s">
        <v>10</v>
      </c>
      <c r="M419" s="8">
        <v>43231.413935185199</v>
      </c>
    </row>
    <row r="420" spans="1:13" x14ac:dyDescent="0.25">
      <c r="A420">
        <v>2601</v>
      </c>
      <c r="B420">
        <v>2600</v>
      </c>
      <c r="C420" t="s">
        <v>4</v>
      </c>
      <c r="D420">
        <v>155</v>
      </c>
      <c r="E420">
        <f t="shared" si="6"/>
        <v>15.5</v>
      </c>
      <c r="F420">
        <v>12.6</v>
      </c>
      <c r="G420">
        <v>1.5</v>
      </c>
      <c r="H420">
        <v>11.1</v>
      </c>
      <c r="I420">
        <v>1</v>
      </c>
      <c r="J420" t="s">
        <v>5</v>
      </c>
      <c r="K420" t="s">
        <v>6</v>
      </c>
      <c r="L420" t="s">
        <v>10</v>
      </c>
      <c r="M420" s="8">
        <v>43230.466122685197</v>
      </c>
    </row>
    <row r="421" spans="1:13" x14ac:dyDescent="0.25">
      <c r="A421">
        <v>1347</v>
      </c>
      <c r="B421">
        <v>1346</v>
      </c>
      <c r="C421" t="s">
        <v>4</v>
      </c>
      <c r="D421">
        <v>70</v>
      </c>
      <c r="E421">
        <f t="shared" si="6"/>
        <v>7</v>
      </c>
      <c r="F421">
        <v>12.7</v>
      </c>
      <c r="G421">
        <v>1.1000000000000001</v>
      </c>
      <c r="H421">
        <v>11.6</v>
      </c>
      <c r="I421">
        <v>0</v>
      </c>
      <c r="J421" t="s">
        <v>5</v>
      </c>
      <c r="K421" t="s">
        <v>6</v>
      </c>
      <c r="L421" t="s">
        <v>10</v>
      </c>
      <c r="M421" s="8">
        <v>43202.538576388899</v>
      </c>
    </row>
    <row r="422" spans="1:13" x14ac:dyDescent="0.25">
      <c r="A422">
        <v>431</v>
      </c>
      <c r="B422">
        <v>431</v>
      </c>
      <c r="C422" t="s">
        <v>4</v>
      </c>
      <c r="D422">
        <v>71</v>
      </c>
      <c r="E422">
        <f t="shared" si="6"/>
        <v>7.1</v>
      </c>
      <c r="F422">
        <v>12.7</v>
      </c>
      <c r="G422">
        <v>10.4</v>
      </c>
      <c r="H422">
        <v>2.2999999999999998</v>
      </c>
      <c r="I422">
        <v>0</v>
      </c>
      <c r="J422" t="s">
        <v>5</v>
      </c>
      <c r="K422" t="s">
        <v>6</v>
      </c>
      <c r="L422" t="s">
        <v>10</v>
      </c>
      <c r="M422" s="8">
        <v>43188.513715277797</v>
      </c>
    </row>
    <row r="423" spans="1:13" x14ac:dyDescent="0.25">
      <c r="A423">
        <v>850</v>
      </c>
      <c r="B423">
        <v>845</v>
      </c>
      <c r="C423" t="s">
        <v>4</v>
      </c>
      <c r="D423">
        <v>75</v>
      </c>
      <c r="E423">
        <f t="shared" si="6"/>
        <v>7.5</v>
      </c>
      <c r="F423">
        <v>12.7</v>
      </c>
      <c r="G423">
        <v>1.5</v>
      </c>
      <c r="H423">
        <v>11.2</v>
      </c>
      <c r="I423">
        <v>1</v>
      </c>
      <c r="J423" t="s">
        <v>5</v>
      </c>
      <c r="K423" t="s">
        <v>6</v>
      </c>
      <c r="L423" t="s">
        <v>10</v>
      </c>
      <c r="M423" s="8">
        <v>43195.679722222201</v>
      </c>
    </row>
    <row r="424" spans="1:13" x14ac:dyDescent="0.25">
      <c r="A424">
        <v>2886</v>
      </c>
      <c r="B424">
        <v>2885</v>
      </c>
      <c r="C424" t="s">
        <v>4</v>
      </c>
      <c r="D424">
        <v>75</v>
      </c>
      <c r="E424">
        <f t="shared" si="6"/>
        <v>7.5</v>
      </c>
      <c r="F424">
        <v>12.7</v>
      </c>
      <c r="G424">
        <v>1.5</v>
      </c>
      <c r="H424">
        <v>11.2</v>
      </c>
      <c r="I424">
        <v>0</v>
      </c>
      <c r="J424" t="s">
        <v>5</v>
      </c>
      <c r="K424" t="s">
        <v>6</v>
      </c>
      <c r="L424" t="s">
        <v>8</v>
      </c>
      <c r="M424" s="8">
        <v>43231.4269444444</v>
      </c>
    </row>
    <row r="425" spans="1:13" x14ac:dyDescent="0.25">
      <c r="A425">
        <v>828</v>
      </c>
      <c r="B425">
        <v>826</v>
      </c>
      <c r="C425" t="s">
        <v>4</v>
      </c>
      <c r="D425">
        <v>80</v>
      </c>
      <c r="E425">
        <f t="shared" si="6"/>
        <v>8</v>
      </c>
      <c r="F425">
        <v>12.7</v>
      </c>
      <c r="G425">
        <v>1.6</v>
      </c>
      <c r="H425">
        <v>11.1</v>
      </c>
      <c r="I425">
        <v>0</v>
      </c>
      <c r="J425" t="s">
        <v>5</v>
      </c>
      <c r="K425" t="s">
        <v>6</v>
      </c>
      <c r="L425" t="s">
        <v>10</v>
      </c>
      <c r="M425" s="8">
        <v>43195.675972222198</v>
      </c>
    </row>
    <row r="426" spans="1:13" x14ac:dyDescent="0.25">
      <c r="A426">
        <v>2979</v>
      </c>
      <c r="B426">
        <v>2979</v>
      </c>
      <c r="C426" t="s">
        <v>4</v>
      </c>
      <c r="D426">
        <v>80</v>
      </c>
      <c r="E426">
        <f t="shared" si="6"/>
        <v>8</v>
      </c>
      <c r="F426">
        <v>12.7</v>
      </c>
      <c r="G426">
        <v>1.35</v>
      </c>
      <c r="H426">
        <v>11.35</v>
      </c>
      <c r="I426">
        <v>1</v>
      </c>
      <c r="J426" t="s">
        <v>5</v>
      </c>
      <c r="K426" t="s">
        <v>6</v>
      </c>
      <c r="L426" t="s">
        <v>10</v>
      </c>
      <c r="M426" s="8">
        <v>43231.4941666667</v>
      </c>
    </row>
    <row r="427" spans="1:13" x14ac:dyDescent="0.25">
      <c r="A427">
        <v>1216</v>
      </c>
      <c r="B427">
        <v>1211</v>
      </c>
      <c r="C427" t="s">
        <v>4</v>
      </c>
      <c r="D427">
        <v>82</v>
      </c>
      <c r="E427">
        <f t="shared" si="6"/>
        <v>8.1999999999999993</v>
      </c>
      <c r="F427">
        <v>12.7</v>
      </c>
      <c r="G427">
        <v>1.65</v>
      </c>
      <c r="H427">
        <v>11.05</v>
      </c>
      <c r="I427">
        <v>0</v>
      </c>
      <c r="J427" t="s">
        <v>5</v>
      </c>
      <c r="K427" t="s">
        <v>6</v>
      </c>
      <c r="L427" t="s">
        <v>10</v>
      </c>
      <c r="M427" s="8">
        <v>43196.719803240703</v>
      </c>
    </row>
    <row r="428" spans="1:13" x14ac:dyDescent="0.25">
      <c r="A428">
        <v>516</v>
      </c>
      <c r="B428">
        <v>516</v>
      </c>
      <c r="C428" t="s">
        <v>4</v>
      </c>
      <c r="D428">
        <v>90</v>
      </c>
      <c r="E428">
        <f t="shared" si="6"/>
        <v>9</v>
      </c>
      <c r="F428">
        <v>12.7</v>
      </c>
      <c r="G428">
        <v>1.65</v>
      </c>
      <c r="H428">
        <v>0</v>
      </c>
      <c r="I428">
        <v>1</v>
      </c>
      <c r="J428" t="s">
        <v>5</v>
      </c>
      <c r="K428" t="s">
        <v>6</v>
      </c>
      <c r="L428" t="s">
        <v>10</v>
      </c>
      <c r="M428" s="8">
        <v>43188.599872685198</v>
      </c>
    </row>
    <row r="429" spans="1:13" x14ac:dyDescent="0.25">
      <c r="A429">
        <v>771</v>
      </c>
      <c r="B429">
        <v>768</v>
      </c>
      <c r="C429" t="s">
        <v>4</v>
      </c>
      <c r="D429">
        <v>95</v>
      </c>
      <c r="E429">
        <f t="shared" si="6"/>
        <v>9.5</v>
      </c>
      <c r="F429">
        <v>12.7</v>
      </c>
      <c r="G429">
        <v>1.4</v>
      </c>
      <c r="H429">
        <v>11.3</v>
      </c>
      <c r="I429">
        <v>0</v>
      </c>
      <c r="J429" t="s">
        <v>5</v>
      </c>
      <c r="K429" t="s">
        <v>6</v>
      </c>
      <c r="L429" t="s">
        <v>10</v>
      </c>
      <c r="M429" s="8">
        <v>43195.623078703698</v>
      </c>
    </row>
    <row r="430" spans="1:13" x14ac:dyDescent="0.25">
      <c r="A430">
        <v>1763</v>
      </c>
      <c r="B430">
        <v>0</v>
      </c>
      <c r="C430" t="s">
        <v>4</v>
      </c>
      <c r="D430">
        <v>100</v>
      </c>
      <c r="E430">
        <f t="shared" si="6"/>
        <v>10</v>
      </c>
      <c r="F430">
        <v>12.7</v>
      </c>
      <c r="G430">
        <v>0.9</v>
      </c>
      <c r="H430">
        <v>11.8</v>
      </c>
      <c r="I430">
        <v>0</v>
      </c>
      <c r="J430" t="s">
        <v>5</v>
      </c>
      <c r="K430" t="s">
        <v>6</v>
      </c>
      <c r="L430" t="s">
        <v>8</v>
      </c>
      <c r="M430" s="8">
        <v>43209.624270833301</v>
      </c>
    </row>
    <row r="431" spans="1:13" x14ac:dyDescent="0.25">
      <c r="A431">
        <v>2820</v>
      </c>
      <c r="B431">
        <v>2815</v>
      </c>
      <c r="C431" t="s">
        <v>4</v>
      </c>
      <c r="D431">
        <v>100</v>
      </c>
      <c r="E431">
        <f t="shared" si="6"/>
        <v>10</v>
      </c>
      <c r="F431">
        <v>12.7</v>
      </c>
      <c r="G431">
        <v>1.5</v>
      </c>
      <c r="H431">
        <v>11.2</v>
      </c>
      <c r="I431">
        <v>0</v>
      </c>
      <c r="J431" t="s">
        <v>5</v>
      </c>
      <c r="K431" t="s">
        <v>6</v>
      </c>
      <c r="L431" t="s">
        <v>10</v>
      </c>
      <c r="M431" s="8">
        <v>43231.412997685198</v>
      </c>
    </row>
    <row r="432" spans="1:13" x14ac:dyDescent="0.25">
      <c r="A432">
        <v>3129</v>
      </c>
      <c r="B432">
        <v>3128</v>
      </c>
      <c r="C432" t="s">
        <v>4</v>
      </c>
      <c r="D432">
        <v>110</v>
      </c>
      <c r="E432">
        <f t="shared" si="6"/>
        <v>11</v>
      </c>
      <c r="F432">
        <v>12.7</v>
      </c>
      <c r="G432">
        <v>1.4</v>
      </c>
      <c r="H432">
        <v>11.3</v>
      </c>
      <c r="I432">
        <v>0</v>
      </c>
      <c r="J432" t="s">
        <v>5</v>
      </c>
      <c r="K432" t="s">
        <v>6</v>
      </c>
      <c r="L432" t="s">
        <v>10</v>
      </c>
      <c r="M432" s="8">
        <v>43251.490949074097</v>
      </c>
    </row>
    <row r="433" spans="1:13" x14ac:dyDescent="0.25">
      <c r="A433">
        <v>481</v>
      </c>
      <c r="B433">
        <v>0</v>
      </c>
      <c r="C433" t="s">
        <v>4</v>
      </c>
      <c r="D433">
        <v>120</v>
      </c>
      <c r="E433">
        <f t="shared" si="6"/>
        <v>12</v>
      </c>
      <c r="F433">
        <v>12.7</v>
      </c>
      <c r="G433">
        <v>2</v>
      </c>
      <c r="H433">
        <v>10.7</v>
      </c>
      <c r="I433">
        <v>0</v>
      </c>
      <c r="J433" t="s">
        <v>5</v>
      </c>
      <c r="K433" t="s">
        <v>6</v>
      </c>
      <c r="L433" t="s">
        <v>10</v>
      </c>
      <c r="M433" s="8">
        <v>43188.588020833296</v>
      </c>
    </row>
    <row r="434" spans="1:13" x14ac:dyDescent="0.25">
      <c r="A434">
        <v>1667</v>
      </c>
      <c r="B434">
        <v>1666</v>
      </c>
      <c r="C434" t="s">
        <v>4</v>
      </c>
      <c r="D434">
        <v>72</v>
      </c>
      <c r="E434">
        <f t="shared" si="6"/>
        <v>7.2</v>
      </c>
      <c r="F434">
        <v>12.8</v>
      </c>
      <c r="G434">
        <v>0.5</v>
      </c>
      <c r="H434">
        <v>12.3</v>
      </c>
      <c r="I434">
        <v>0</v>
      </c>
      <c r="J434" t="s">
        <v>5</v>
      </c>
      <c r="K434" t="s">
        <v>6</v>
      </c>
      <c r="L434" t="s">
        <v>8</v>
      </c>
      <c r="M434" s="8">
        <v>43209.5647916667</v>
      </c>
    </row>
    <row r="435" spans="1:13" x14ac:dyDescent="0.25">
      <c r="A435">
        <v>1653</v>
      </c>
      <c r="B435">
        <v>0</v>
      </c>
      <c r="C435" t="s">
        <v>4</v>
      </c>
      <c r="D435">
        <v>75</v>
      </c>
      <c r="E435">
        <f t="shared" si="6"/>
        <v>7.5</v>
      </c>
      <c r="F435">
        <v>12.8</v>
      </c>
      <c r="G435">
        <v>1.25</v>
      </c>
      <c r="H435">
        <v>11.55</v>
      </c>
      <c r="I435">
        <v>1</v>
      </c>
      <c r="J435" t="s">
        <v>5</v>
      </c>
      <c r="K435" t="s">
        <v>6</v>
      </c>
      <c r="L435" t="s">
        <v>10</v>
      </c>
      <c r="M435" s="8">
        <v>43209.508460648103</v>
      </c>
    </row>
    <row r="436" spans="1:13" x14ac:dyDescent="0.25">
      <c r="A436">
        <v>1289</v>
      </c>
      <c r="B436">
        <v>0</v>
      </c>
      <c r="C436" t="s">
        <v>4</v>
      </c>
      <c r="D436">
        <v>90</v>
      </c>
      <c r="E436">
        <f t="shared" si="6"/>
        <v>9</v>
      </c>
      <c r="F436">
        <v>12.8</v>
      </c>
      <c r="G436">
        <v>1.3</v>
      </c>
      <c r="H436">
        <v>11.5</v>
      </c>
      <c r="I436">
        <v>0</v>
      </c>
      <c r="J436" t="s">
        <v>5</v>
      </c>
      <c r="K436" t="s">
        <v>6</v>
      </c>
      <c r="L436" t="s">
        <v>10</v>
      </c>
      <c r="M436" s="8">
        <v>43202.468136574098</v>
      </c>
    </row>
    <row r="437" spans="1:13" x14ac:dyDescent="0.25">
      <c r="A437">
        <v>2150</v>
      </c>
      <c r="B437">
        <v>2149</v>
      </c>
      <c r="C437" t="s">
        <v>4</v>
      </c>
      <c r="D437">
        <v>90</v>
      </c>
      <c r="E437">
        <f t="shared" si="6"/>
        <v>9</v>
      </c>
      <c r="F437">
        <v>12.8</v>
      </c>
      <c r="G437">
        <v>0.35</v>
      </c>
      <c r="H437">
        <v>12.45</v>
      </c>
      <c r="I437">
        <v>1</v>
      </c>
      <c r="J437" t="s">
        <v>5</v>
      </c>
      <c r="K437" t="s">
        <v>6</v>
      </c>
      <c r="L437" t="s">
        <v>10</v>
      </c>
      <c r="M437" s="8">
        <v>43213.503368055601</v>
      </c>
    </row>
    <row r="438" spans="1:13" x14ac:dyDescent="0.25">
      <c r="A438">
        <v>2837</v>
      </c>
      <c r="B438">
        <v>2836</v>
      </c>
      <c r="C438" t="s">
        <v>4</v>
      </c>
      <c r="D438">
        <v>95</v>
      </c>
      <c r="E438">
        <f t="shared" si="6"/>
        <v>9.5</v>
      </c>
      <c r="F438">
        <v>12.8</v>
      </c>
      <c r="G438">
        <v>1.4</v>
      </c>
      <c r="H438">
        <v>11.4</v>
      </c>
      <c r="I438">
        <v>1</v>
      </c>
      <c r="J438" t="s">
        <v>5</v>
      </c>
      <c r="K438" t="s">
        <v>6</v>
      </c>
      <c r="L438" t="s">
        <v>8</v>
      </c>
      <c r="M438" s="8">
        <v>43231.415694444397</v>
      </c>
    </row>
    <row r="439" spans="1:13" x14ac:dyDescent="0.25">
      <c r="A439">
        <v>1433</v>
      </c>
      <c r="B439">
        <v>1424</v>
      </c>
      <c r="C439" t="s">
        <v>4</v>
      </c>
      <c r="D439">
        <v>100</v>
      </c>
      <c r="E439">
        <f t="shared" si="6"/>
        <v>10</v>
      </c>
      <c r="F439">
        <v>12.8</v>
      </c>
      <c r="G439">
        <v>1.2</v>
      </c>
      <c r="H439">
        <v>11.6</v>
      </c>
      <c r="I439">
        <v>1</v>
      </c>
      <c r="J439" t="s">
        <v>5</v>
      </c>
      <c r="K439" t="s">
        <v>6</v>
      </c>
      <c r="L439" t="s">
        <v>10</v>
      </c>
      <c r="M439" s="8">
        <v>43202.622546296298</v>
      </c>
    </row>
    <row r="440" spans="1:13" x14ac:dyDescent="0.25">
      <c r="A440">
        <v>1297</v>
      </c>
      <c r="B440">
        <v>1293</v>
      </c>
      <c r="C440" t="s">
        <v>4</v>
      </c>
      <c r="D440">
        <v>105</v>
      </c>
      <c r="E440">
        <f t="shared" si="6"/>
        <v>10.5</v>
      </c>
      <c r="F440">
        <v>12.8</v>
      </c>
      <c r="G440">
        <v>0.9</v>
      </c>
      <c r="H440">
        <v>11.9</v>
      </c>
      <c r="I440">
        <v>0</v>
      </c>
      <c r="J440" t="s">
        <v>5</v>
      </c>
      <c r="K440" t="s">
        <v>6</v>
      </c>
      <c r="L440" t="s">
        <v>10</v>
      </c>
      <c r="M440" s="8">
        <v>43202.484537037002</v>
      </c>
    </row>
    <row r="441" spans="1:13" x14ac:dyDescent="0.25">
      <c r="A441">
        <v>55</v>
      </c>
      <c r="B441">
        <v>55</v>
      </c>
      <c r="C441" t="s">
        <v>4</v>
      </c>
      <c r="D441">
        <v>130</v>
      </c>
      <c r="E441">
        <f t="shared" si="6"/>
        <v>13</v>
      </c>
      <c r="F441">
        <v>12.8</v>
      </c>
      <c r="G441">
        <v>1.8</v>
      </c>
      <c r="H441">
        <v>11</v>
      </c>
      <c r="I441">
        <v>1</v>
      </c>
      <c r="J441" t="s">
        <v>5</v>
      </c>
      <c r="K441" t="s">
        <v>6</v>
      </c>
      <c r="L441" t="s">
        <v>8</v>
      </c>
      <c r="M441" s="8">
        <v>43184.628935185203</v>
      </c>
    </row>
    <row r="442" spans="1:13" x14ac:dyDescent="0.25">
      <c r="A442">
        <v>184</v>
      </c>
      <c r="B442">
        <v>184</v>
      </c>
      <c r="C442" t="s">
        <v>4</v>
      </c>
      <c r="D442">
        <v>160</v>
      </c>
      <c r="E442">
        <f t="shared" si="6"/>
        <v>16</v>
      </c>
      <c r="F442">
        <v>12.8</v>
      </c>
      <c r="G442">
        <v>7</v>
      </c>
      <c r="H442">
        <v>5.8</v>
      </c>
      <c r="I442">
        <v>0</v>
      </c>
      <c r="J442" t="s">
        <v>5</v>
      </c>
      <c r="K442" t="s">
        <v>6</v>
      </c>
      <c r="L442" t="s">
        <v>8</v>
      </c>
      <c r="M442" s="8">
        <v>43185.559537036999</v>
      </c>
    </row>
    <row r="443" spans="1:13" x14ac:dyDescent="0.25">
      <c r="A443">
        <v>1607</v>
      </c>
      <c r="B443">
        <v>0</v>
      </c>
      <c r="C443" t="s">
        <v>4</v>
      </c>
      <c r="D443">
        <v>75</v>
      </c>
      <c r="E443">
        <f t="shared" si="6"/>
        <v>7.5</v>
      </c>
      <c r="F443">
        <v>12.9</v>
      </c>
      <c r="G443">
        <v>1.3</v>
      </c>
      <c r="H443">
        <v>11.6</v>
      </c>
      <c r="I443">
        <v>0</v>
      </c>
      <c r="J443" t="s">
        <v>5</v>
      </c>
      <c r="K443" t="s">
        <v>6</v>
      </c>
      <c r="L443" t="s">
        <v>10</v>
      </c>
      <c r="M443" s="8">
        <v>43209.473032407397</v>
      </c>
    </row>
    <row r="444" spans="1:13" x14ac:dyDescent="0.25">
      <c r="A444">
        <v>1628</v>
      </c>
      <c r="B444">
        <v>0</v>
      </c>
      <c r="C444" t="s">
        <v>4</v>
      </c>
      <c r="D444">
        <v>100</v>
      </c>
      <c r="E444">
        <f t="shared" si="6"/>
        <v>10</v>
      </c>
      <c r="F444">
        <v>12.9</v>
      </c>
      <c r="G444">
        <v>1.5</v>
      </c>
      <c r="H444">
        <v>11.4</v>
      </c>
      <c r="I444">
        <v>0</v>
      </c>
      <c r="J444" t="s">
        <v>5</v>
      </c>
      <c r="K444" t="s">
        <v>6</v>
      </c>
      <c r="L444" t="s">
        <v>10</v>
      </c>
      <c r="M444" s="8">
        <v>43209.501099537003</v>
      </c>
    </row>
    <row r="445" spans="1:13" x14ac:dyDescent="0.25">
      <c r="A445">
        <v>932</v>
      </c>
      <c r="B445">
        <v>932</v>
      </c>
      <c r="C445" t="s">
        <v>4</v>
      </c>
      <c r="D445">
        <v>110</v>
      </c>
      <c r="E445">
        <f t="shared" si="6"/>
        <v>11</v>
      </c>
      <c r="F445">
        <v>12.9</v>
      </c>
      <c r="G445">
        <v>1.4</v>
      </c>
      <c r="H445">
        <v>11.5</v>
      </c>
      <c r="I445">
        <v>0</v>
      </c>
      <c r="J445" t="s">
        <v>5</v>
      </c>
      <c r="K445" t="s">
        <v>6</v>
      </c>
      <c r="L445" t="s">
        <v>10</v>
      </c>
      <c r="M445" s="8">
        <v>43196.441203703696</v>
      </c>
    </row>
    <row r="446" spans="1:13" x14ac:dyDescent="0.25">
      <c r="A446">
        <v>224</v>
      </c>
      <c r="B446">
        <v>224</v>
      </c>
      <c r="C446" t="s">
        <v>4</v>
      </c>
      <c r="D446">
        <v>125</v>
      </c>
      <c r="E446">
        <f t="shared" si="6"/>
        <v>12.5</v>
      </c>
      <c r="F446">
        <v>12.9</v>
      </c>
      <c r="G446">
        <v>1.4</v>
      </c>
      <c r="H446">
        <v>11.5</v>
      </c>
      <c r="I446">
        <v>1</v>
      </c>
      <c r="J446" t="s">
        <v>5</v>
      </c>
      <c r="K446" t="s">
        <v>6</v>
      </c>
      <c r="L446" t="s">
        <v>8</v>
      </c>
      <c r="M446" s="8">
        <v>43185.651539351798</v>
      </c>
    </row>
    <row r="447" spans="1:13" x14ac:dyDescent="0.25">
      <c r="A447">
        <v>694</v>
      </c>
      <c r="B447">
        <v>0</v>
      </c>
      <c r="C447" t="s">
        <v>4</v>
      </c>
      <c r="D447">
        <v>75</v>
      </c>
      <c r="E447">
        <f t="shared" si="6"/>
        <v>7.5</v>
      </c>
      <c r="F447">
        <v>13.1</v>
      </c>
      <c r="G447">
        <v>1.3</v>
      </c>
      <c r="H447">
        <v>11.8</v>
      </c>
      <c r="I447">
        <v>0</v>
      </c>
      <c r="J447" t="s">
        <v>5</v>
      </c>
      <c r="K447" t="s">
        <v>6</v>
      </c>
      <c r="L447" t="s">
        <v>10</v>
      </c>
      <c r="M447" s="8">
        <v>43195.558449074102</v>
      </c>
    </row>
    <row r="448" spans="1:13" x14ac:dyDescent="0.25">
      <c r="A448">
        <v>1921</v>
      </c>
      <c r="B448">
        <v>1720</v>
      </c>
      <c r="C448" t="s">
        <v>4</v>
      </c>
      <c r="D448">
        <v>75</v>
      </c>
      <c r="E448">
        <f t="shared" si="6"/>
        <v>7.5</v>
      </c>
      <c r="F448">
        <v>13.1</v>
      </c>
      <c r="G448">
        <v>1.2</v>
      </c>
      <c r="H448">
        <v>11.9</v>
      </c>
      <c r="I448">
        <v>0</v>
      </c>
      <c r="J448" t="s">
        <v>5</v>
      </c>
      <c r="K448" t="s">
        <v>6</v>
      </c>
      <c r="L448" t="s">
        <v>8</v>
      </c>
      <c r="M448" s="8">
        <v>43210.481365740699</v>
      </c>
    </row>
    <row r="449" spans="1:13" x14ac:dyDescent="0.25">
      <c r="A449">
        <v>2151</v>
      </c>
      <c r="B449">
        <v>2149</v>
      </c>
      <c r="C449" t="s">
        <v>4</v>
      </c>
      <c r="D449">
        <v>80</v>
      </c>
      <c r="E449">
        <f t="shared" si="6"/>
        <v>8</v>
      </c>
      <c r="F449">
        <v>13.1</v>
      </c>
      <c r="G449">
        <v>1.3</v>
      </c>
      <c r="H449">
        <v>11.8</v>
      </c>
      <c r="I449">
        <v>1</v>
      </c>
      <c r="J449" t="s">
        <v>5</v>
      </c>
      <c r="K449" t="s">
        <v>6</v>
      </c>
      <c r="L449" t="s">
        <v>10</v>
      </c>
      <c r="M449" s="8">
        <v>43213.503506944398</v>
      </c>
    </row>
    <row r="450" spans="1:13" x14ac:dyDescent="0.25">
      <c r="A450">
        <v>3106</v>
      </c>
      <c r="B450">
        <v>3106</v>
      </c>
      <c r="C450" t="s">
        <v>4</v>
      </c>
      <c r="D450">
        <v>90</v>
      </c>
      <c r="E450">
        <f t="shared" ref="E450:E513" si="7">D450/10</f>
        <v>9</v>
      </c>
      <c r="F450">
        <v>13.1</v>
      </c>
      <c r="G450">
        <v>1.3</v>
      </c>
      <c r="H450">
        <v>11.8</v>
      </c>
      <c r="I450">
        <v>0</v>
      </c>
      <c r="J450" t="s">
        <v>5</v>
      </c>
      <c r="K450" t="s">
        <v>6</v>
      </c>
      <c r="L450" t="s">
        <v>10</v>
      </c>
      <c r="M450" s="8">
        <v>43231.589791666702</v>
      </c>
    </row>
    <row r="451" spans="1:13" x14ac:dyDescent="0.25">
      <c r="A451">
        <v>2091</v>
      </c>
      <c r="B451">
        <v>2089</v>
      </c>
      <c r="C451" t="s">
        <v>4</v>
      </c>
      <c r="D451">
        <v>100</v>
      </c>
      <c r="E451">
        <f t="shared" si="7"/>
        <v>10</v>
      </c>
      <c r="F451">
        <v>13.1</v>
      </c>
      <c r="G451">
        <v>1.1000000000000001</v>
      </c>
      <c r="H451">
        <v>12</v>
      </c>
      <c r="I451">
        <v>0</v>
      </c>
      <c r="J451" t="s">
        <v>5</v>
      </c>
      <c r="K451" t="s">
        <v>6</v>
      </c>
      <c r="L451" t="s">
        <v>10</v>
      </c>
      <c r="M451" s="8">
        <v>43213.424537036997</v>
      </c>
    </row>
    <row r="452" spans="1:13" x14ac:dyDescent="0.25">
      <c r="A452">
        <v>1774</v>
      </c>
      <c r="B452">
        <v>1772</v>
      </c>
      <c r="C452" t="s">
        <v>4</v>
      </c>
      <c r="D452">
        <v>110</v>
      </c>
      <c r="E452">
        <f t="shared" si="7"/>
        <v>11</v>
      </c>
      <c r="F452">
        <v>13.1</v>
      </c>
      <c r="G452">
        <v>0.95</v>
      </c>
      <c r="H452">
        <v>12.15</v>
      </c>
      <c r="I452">
        <v>1</v>
      </c>
      <c r="J452" t="s">
        <v>5</v>
      </c>
      <c r="K452" t="s">
        <v>6</v>
      </c>
      <c r="L452" t="s">
        <v>10</v>
      </c>
      <c r="M452" s="8">
        <v>43209.626296296301</v>
      </c>
    </row>
    <row r="453" spans="1:13" x14ac:dyDescent="0.25">
      <c r="A453">
        <v>2838</v>
      </c>
      <c r="B453">
        <v>2836</v>
      </c>
      <c r="C453" t="s">
        <v>4</v>
      </c>
      <c r="D453">
        <v>115</v>
      </c>
      <c r="E453">
        <f t="shared" si="7"/>
        <v>11.5</v>
      </c>
      <c r="F453">
        <v>13.1</v>
      </c>
      <c r="G453">
        <v>1.05</v>
      </c>
      <c r="H453">
        <v>12.05</v>
      </c>
      <c r="I453">
        <v>0</v>
      </c>
      <c r="J453" t="s">
        <v>5</v>
      </c>
      <c r="K453" t="s">
        <v>6</v>
      </c>
      <c r="L453" t="s">
        <v>8</v>
      </c>
      <c r="M453" s="8">
        <v>43231.415844907402</v>
      </c>
    </row>
    <row r="454" spans="1:13" x14ac:dyDescent="0.25">
      <c r="A454">
        <v>1997</v>
      </c>
      <c r="B454">
        <v>1996</v>
      </c>
      <c r="C454" t="s">
        <v>4</v>
      </c>
      <c r="D454">
        <v>125</v>
      </c>
      <c r="E454">
        <f t="shared" si="7"/>
        <v>12.5</v>
      </c>
      <c r="F454">
        <v>13.1</v>
      </c>
      <c r="G454">
        <v>1.3</v>
      </c>
      <c r="H454">
        <v>11.8</v>
      </c>
      <c r="I454">
        <v>0</v>
      </c>
      <c r="J454" t="s">
        <v>5</v>
      </c>
      <c r="K454" t="s">
        <v>6</v>
      </c>
      <c r="L454" t="s">
        <v>10</v>
      </c>
      <c r="M454" s="8">
        <v>43210.5710763889</v>
      </c>
    </row>
    <row r="455" spans="1:13" x14ac:dyDescent="0.25">
      <c r="A455">
        <v>2030</v>
      </c>
      <c r="B455">
        <v>2029</v>
      </c>
      <c r="C455" t="s">
        <v>4</v>
      </c>
      <c r="D455">
        <v>130</v>
      </c>
      <c r="E455">
        <f t="shared" si="7"/>
        <v>13</v>
      </c>
      <c r="F455">
        <v>13.1</v>
      </c>
      <c r="G455">
        <v>1.1499999999999999</v>
      </c>
      <c r="H455">
        <v>11.95</v>
      </c>
      <c r="I455">
        <v>0</v>
      </c>
      <c r="J455" t="s">
        <v>5</v>
      </c>
      <c r="K455" t="s">
        <v>6</v>
      </c>
      <c r="L455" t="s">
        <v>10</v>
      </c>
      <c r="M455" s="8">
        <v>43213.3894097222</v>
      </c>
    </row>
    <row r="456" spans="1:13" x14ac:dyDescent="0.25">
      <c r="A456">
        <v>1476</v>
      </c>
      <c r="B456">
        <v>1476</v>
      </c>
      <c r="C456" t="s">
        <v>4</v>
      </c>
      <c r="D456">
        <v>70</v>
      </c>
      <c r="E456">
        <f t="shared" si="7"/>
        <v>7</v>
      </c>
      <c r="F456">
        <v>13.2</v>
      </c>
      <c r="G456">
        <v>1.1000000000000001</v>
      </c>
      <c r="H456">
        <v>12.1</v>
      </c>
      <c r="I456">
        <v>1</v>
      </c>
      <c r="J456" t="s">
        <v>5</v>
      </c>
      <c r="K456" t="s">
        <v>6</v>
      </c>
      <c r="L456" t="s">
        <v>10</v>
      </c>
      <c r="M456" s="8">
        <v>43202.632152777798</v>
      </c>
    </row>
    <row r="457" spans="1:13" x14ac:dyDescent="0.25">
      <c r="A457">
        <v>2243</v>
      </c>
      <c r="B457">
        <v>2242</v>
      </c>
      <c r="C457" t="s">
        <v>4</v>
      </c>
      <c r="D457">
        <v>70</v>
      </c>
      <c r="E457">
        <f t="shared" si="7"/>
        <v>7</v>
      </c>
      <c r="F457">
        <v>13.2</v>
      </c>
      <c r="G457">
        <v>1.35</v>
      </c>
      <c r="H457">
        <v>11.85</v>
      </c>
      <c r="I457">
        <v>1</v>
      </c>
      <c r="J457" t="s">
        <v>5</v>
      </c>
      <c r="K457" t="s">
        <v>6</v>
      </c>
      <c r="L457" t="s">
        <v>10</v>
      </c>
      <c r="M457" s="8">
        <v>43216.419062499997</v>
      </c>
    </row>
    <row r="458" spans="1:13" x14ac:dyDescent="0.25">
      <c r="A458">
        <v>1154</v>
      </c>
      <c r="B458">
        <v>1154</v>
      </c>
      <c r="C458" t="s">
        <v>4</v>
      </c>
      <c r="D458">
        <v>84</v>
      </c>
      <c r="E458">
        <f t="shared" si="7"/>
        <v>8.4</v>
      </c>
      <c r="F458">
        <v>13.2</v>
      </c>
      <c r="G458">
        <v>1</v>
      </c>
      <c r="H458">
        <v>12.2</v>
      </c>
      <c r="I458">
        <v>0</v>
      </c>
      <c r="J458" t="s">
        <v>5</v>
      </c>
      <c r="K458" t="s">
        <v>6</v>
      </c>
      <c r="L458" t="s">
        <v>10</v>
      </c>
      <c r="M458" s="8">
        <v>43196.678275462997</v>
      </c>
    </row>
    <row r="459" spans="1:13" x14ac:dyDescent="0.25">
      <c r="A459">
        <v>1368</v>
      </c>
      <c r="B459">
        <v>1368</v>
      </c>
      <c r="C459" t="s">
        <v>4</v>
      </c>
      <c r="D459">
        <v>84</v>
      </c>
      <c r="E459">
        <f t="shared" si="7"/>
        <v>8.4</v>
      </c>
      <c r="F459">
        <v>13.2</v>
      </c>
      <c r="G459">
        <v>1.5</v>
      </c>
      <c r="H459">
        <v>11.7</v>
      </c>
      <c r="I459">
        <v>0</v>
      </c>
      <c r="J459" t="s">
        <v>5</v>
      </c>
      <c r="K459" t="s">
        <v>6</v>
      </c>
      <c r="L459" t="s">
        <v>10</v>
      </c>
      <c r="M459" s="8">
        <v>43202.580289351798</v>
      </c>
    </row>
    <row r="460" spans="1:13" x14ac:dyDescent="0.25">
      <c r="A460">
        <v>834</v>
      </c>
      <c r="B460">
        <v>834</v>
      </c>
      <c r="C460" t="s">
        <v>4</v>
      </c>
      <c r="D460">
        <v>90</v>
      </c>
      <c r="E460">
        <f t="shared" si="7"/>
        <v>9</v>
      </c>
      <c r="F460">
        <v>13.2</v>
      </c>
      <c r="G460">
        <v>1.7</v>
      </c>
      <c r="H460">
        <v>11.5</v>
      </c>
      <c r="I460">
        <v>0</v>
      </c>
      <c r="J460" t="s">
        <v>5</v>
      </c>
      <c r="K460" t="s">
        <v>6</v>
      </c>
      <c r="L460" t="s">
        <v>10</v>
      </c>
      <c r="M460" s="8">
        <v>43195.676886574103</v>
      </c>
    </row>
    <row r="461" spans="1:13" x14ac:dyDescent="0.25">
      <c r="A461">
        <v>1553</v>
      </c>
      <c r="B461">
        <v>1553</v>
      </c>
      <c r="C461" t="s">
        <v>4</v>
      </c>
      <c r="D461">
        <v>90</v>
      </c>
      <c r="E461">
        <f t="shared" si="7"/>
        <v>9</v>
      </c>
      <c r="F461">
        <v>13.2</v>
      </c>
      <c r="G461">
        <v>0.3</v>
      </c>
      <c r="H461">
        <v>12.9</v>
      </c>
      <c r="I461">
        <v>0</v>
      </c>
      <c r="J461" t="s">
        <v>5</v>
      </c>
      <c r="K461" t="s">
        <v>6</v>
      </c>
      <c r="L461" t="s">
        <v>8</v>
      </c>
      <c r="M461" s="8">
        <v>43209.428333333301</v>
      </c>
    </row>
    <row r="462" spans="1:13" x14ac:dyDescent="0.25">
      <c r="A462">
        <v>1622</v>
      </c>
      <c r="B462">
        <v>1622</v>
      </c>
      <c r="C462" t="s">
        <v>4</v>
      </c>
      <c r="D462">
        <v>90</v>
      </c>
      <c r="E462">
        <f t="shared" si="7"/>
        <v>9</v>
      </c>
      <c r="F462">
        <v>13.2</v>
      </c>
      <c r="G462">
        <v>1.8</v>
      </c>
      <c r="H462">
        <v>11.4</v>
      </c>
      <c r="I462">
        <v>1</v>
      </c>
      <c r="J462" t="s">
        <v>5</v>
      </c>
      <c r="K462" t="s">
        <v>6</v>
      </c>
      <c r="L462" t="s">
        <v>10</v>
      </c>
      <c r="M462" s="8">
        <v>43209.499652777798</v>
      </c>
    </row>
    <row r="463" spans="1:13" x14ac:dyDescent="0.25">
      <c r="A463">
        <v>2909</v>
      </c>
      <c r="B463">
        <v>2906</v>
      </c>
      <c r="C463" t="s">
        <v>4</v>
      </c>
      <c r="D463">
        <v>90</v>
      </c>
      <c r="E463">
        <f t="shared" si="7"/>
        <v>9</v>
      </c>
      <c r="F463">
        <v>13.2</v>
      </c>
      <c r="G463">
        <v>1.1499999999999999</v>
      </c>
      <c r="H463">
        <v>12.05</v>
      </c>
      <c r="I463">
        <v>0</v>
      </c>
      <c r="J463" t="s">
        <v>5</v>
      </c>
      <c r="K463" t="s">
        <v>6</v>
      </c>
      <c r="L463" t="s">
        <v>8</v>
      </c>
      <c r="M463" s="8">
        <v>43231.432060185201</v>
      </c>
    </row>
    <row r="464" spans="1:13" x14ac:dyDescent="0.25">
      <c r="A464">
        <v>1502</v>
      </c>
      <c r="B464">
        <v>1501</v>
      </c>
      <c r="C464" t="s">
        <v>4</v>
      </c>
      <c r="D464">
        <v>95</v>
      </c>
      <c r="E464">
        <f t="shared" si="7"/>
        <v>9.5</v>
      </c>
      <c r="F464">
        <v>13.2</v>
      </c>
      <c r="G464">
        <v>1.1000000000000001</v>
      </c>
      <c r="H464">
        <v>12.1</v>
      </c>
      <c r="I464">
        <v>1</v>
      </c>
      <c r="J464" t="s">
        <v>5</v>
      </c>
      <c r="K464" t="s">
        <v>6</v>
      </c>
      <c r="L464" t="s">
        <v>10</v>
      </c>
      <c r="M464" s="8">
        <v>43209.417210648098</v>
      </c>
    </row>
    <row r="465" spans="1:13" x14ac:dyDescent="0.25">
      <c r="A465">
        <v>1355</v>
      </c>
      <c r="B465">
        <v>0</v>
      </c>
      <c r="C465" t="s">
        <v>4</v>
      </c>
      <c r="D465">
        <v>100</v>
      </c>
      <c r="E465">
        <f t="shared" si="7"/>
        <v>10</v>
      </c>
      <c r="F465">
        <v>13.2</v>
      </c>
      <c r="G465">
        <v>1.1000000000000001</v>
      </c>
      <c r="H465">
        <v>12.1</v>
      </c>
      <c r="I465">
        <v>0</v>
      </c>
      <c r="J465" t="s">
        <v>5</v>
      </c>
      <c r="K465" t="s">
        <v>6</v>
      </c>
      <c r="L465" t="s">
        <v>10</v>
      </c>
      <c r="M465" s="8">
        <v>43202.5402777778</v>
      </c>
    </row>
    <row r="466" spans="1:13" x14ac:dyDescent="0.25">
      <c r="A466">
        <v>1501</v>
      </c>
      <c r="B466">
        <v>1501</v>
      </c>
      <c r="C466" t="s">
        <v>4</v>
      </c>
      <c r="D466">
        <v>100</v>
      </c>
      <c r="E466">
        <f t="shared" si="7"/>
        <v>10</v>
      </c>
      <c r="F466">
        <v>13.2</v>
      </c>
      <c r="G466">
        <v>1.3</v>
      </c>
      <c r="H466">
        <v>11.9</v>
      </c>
      <c r="I466">
        <v>0</v>
      </c>
      <c r="J466" t="s">
        <v>5</v>
      </c>
      <c r="K466" t="s">
        <v>6</v>
      </c>
      <c r="L466" t="s">
        <v>10</v>
      </c>
      <c r="M466" s="8">
        <v>43209.417094907403</v>
      </c>
    </row>
    <row r="467" spans="1:13" x14ac:dyDescent="0.25">
      <c r="A467">
        <v>2516</v>
      </c>
      <c r="B467">
        <v>2514</v>
      </c>
      <c r="C467" t="s">
        <v>4</v>
      </c>
      <c r="D467">
        <v>100</v>
      </c>
      <c r="E467">
        <f t="shared" si="7"/>
        <v>10</v>
      </c>
      <c r="F467">
        <v>13.2</v>
      </c>
      <c r="G467">
        <v>0.8</v>
      </c>
      <c r="H467">
        <v>12.4</v>
      </c>
      <c r="I467">
        <v>1</v>
      </c>
      <c r="J467" t="s">
        <v>5</v>
      </c>
      <c r="K467" t="s">
        <v>6</v>
      </c>
      <c r="L467" t="s">
        <v>8</v>
      </c>
      <c r="M467" s="8">
        <v>43216.636481481502</v>
      </c>
    </row>
    <row r="468" spans="1:13" x14ac:dyDescent="0.25">
      <c r="A468">
        <v>2628</v>
      </c>
      <c r="B468">
        <v>2628</v>
      </c>
      <c r="C468" t="s">
        <v>4</v>
      </c>
      <c r="D468">
        <v>100</v>
      </c>
      <c r="E468">
        <f t="shared" si="7"/>
        <v>10</v>
      </c>
      <c r="F468">
        <v>13.2</v>
      </c>
      <c r="G468">
        <v>1.3</v>
      </c>
      <c r="H468">
        <v>11.9</v>
      </c>
      <c r="I468">
        <v>1</v>
      </c>
      <c r="J468" t="s">
        <v>5</v>
      </c>
      <c r="K468" t="s">
        <v>6</v>
      </c>
      <c r="L468" t="s">
        <v>8</v>
      </c>
      <c r="M468" s="8">
        <v>43230.471967592603</v>
      </c>
    </row>
    <row r="469" spans="1:13" x14ac:dyDescent="0.25">
      <c r="A469">
        <v>510</v>
      </c>
      <c r="B469">
        <v>506</v>
      </c>
      <c r="C469" t="s">
        <v>4</v>
      </c>
      <c r="D469">
        <v>103</v>
      </c>
      <c r="E469">
        <f t="shared" si="7"/>
        <v>10.3</v>
      </c>
      <c r="F469">
        <v>13.2</v>
      </c>
      <c r="G469">
        <v>1.1000000000000001</v>
      </c>
      <c r="H469">
        <v>12.1</v>
      </c>
      <c r="I469">
        <v>1</v>
      </c>
      <c r="J469" t="s">
        <v>5</v>
      </c>
      <c r="K469" t="s">
        <v>6</v>
      </c>
      <c r="L469" t="s">
        <v>10</v>
      </c>
      <c r="M469" s="8">
        <v>43188.5988657407</v>
      </c>
    </row>
    <row r="470" spans="1:13" x14ac:dyDescent="0.25">
      <c r="A470">
        <v>69</v>
      </c>
      <c r="B470">
        <v>68</v>
      </c>
      <c r="C470" t="s">
        <v>4</v>
      </c>
      <c r="D470">
        <v>130</v>
      </c>
      <c r="E470">
        <f t="shared" si="7"/>
        <v>13</v>
      </c>
      <c r="F470">
        <v>13.2</v>
      </c>
      <c r="G470">
        <v>1.2</v>
      </c>
      <c r="H470">
        <v>12</v>
      </c>
      <c r="I470">
        <v>1</v>
      </c>
      <c r="J470" t="s">
        <v>5</v>
      </c>
      <c r="K470" t="s">
        <v>6</v>
      </c>
      <c r="L470" t="s">
        <v>8</v>
      </c>
      <c r="M470" s="8">
        <v>43184.648321759298</v>
      </c>
    </row>
    <row r="471" spans="1:13" x14ac:dyDescent="0.25">
      <c r="A471">
        <v>1853</v>
      </c>
      <c r="B471">
        <v>1852</v>
      </c>
      <c r="C471" t="s">
        <v>4</v>
      </c>
      <c r="D471">
        <v>70</v>
      </c>
      <c r="E471">
        <f t="shared" si="7"/>
        <v>7</v>
      </c>
      <c r="F471">
        <v>13.3</v>
      </c>
      <c r="G471">
        <v>1.2</v>
      </c>
      <c r="H471">
        <v>12.1</v>
      </c>
      <c r="I471">
        <v>0</v>
      </c>
      <c r="J471" t="s">
        <v>5</v>
      </c>
      <c r="K471" t="s">
        <v>6</v>
      </c>
      <c r="L471" t="s">
        <v>10</v>
      </c>
      <c r="M471" s="8">
        <v>43210.419270833299</v>
      </c>
    </row>
    <row r="472" spans="1:13" x14ac:dyDescent="0.25">
      <c r="A472">
        <v>2049</v>
      </c>
      <c r="B472">
        <v>2049</v>
      </c>
      <c r="C472" t="s">
        <v>4</v>
      </c>
      <c r="D472">
        <v>70</v>
      </c>
      <c r="E472">
        <f t="shared" si="7"/>
        <v>7</v>
      </c>
      <c r="F472">
        <v>13.3</v>
      </c>
      <c r="G472">
        <v>1</v>
      </c>
      <c r="H472">
        <v>12.3</v>
      </c>
      <c r="I472">
        <v>1</v>
      </c>
      <c r="J472" t="s">
        <v>5</v>
      </c>
      <c r="K472" t="s">
        <v>6</v>
      </c>
      <c r="L472" t="s">
        <v>10</v>
      </c>
      <c r="M472" s="8">
        <v>43213.393067129597</v>
      </c>
    </row>
    <row r="473" spans="1:13" x14ac:dyDescent="0.25">
      <c r="A473">
        <v>1312</v>
      </c>
      <c r="B473">
        <v>1311</v>
      </c>
      <c r="C473" t="s">
        <v>4</v>
      </c>
      <c r="D473">
        <v>75</v>
      </c>
      <c r="E473">
        <f t="shared" si="7"/>
        <v>7.5</v>
      </c>
      <c r="F473">
        <v>13.3</v>
      </c>
      <c r="G473">
        <v>0.9</v>
      </c>
      <c r="H473">
        <v>12.4</v>
      </c>
      <c r="I473">
        <v>1</v>
      </c>
      <c r="J473" t="s">
        <v>5</v>
      </c>
      <c r="K473" t="s">
        <v>6</v>
      </c>
      <c r="L473" t="s">
        <v>10</v>
      </c>
      <c r="M473" s="8">
        <v>43202.5311111111</v>
      </c>
    </row>
    <row r="474" spans="1:13" x14ac:dyDescent="0.25">
      <c r="A474">
        <v>1254</v>
      </c>
      <c r="B474">
        <v>1250</v>
      </c>
      <c r="C474" t="s">
        <v>4</v>
      </c>
      <c r="D474">
        <v>90</v>
      </c>
      <c r="E474">
        <f t="shared" si="7"/>
        <v>9</v>
      </c>
      <c r="F474">
        <v>13.3</v>
      </c>
      <c r="G474">
        <v>0.3</v>
      </c>
      <c r="H474">
        <v>13</v>
      </c>
      <c r="I474">
        <v>0</v>
      </c>
      <c r="J474" t="s">
        <v>5</v>
      </c>
      <c r="K474" t="s">
        <v>6</v>
      </c>
      <c r="L474" t="s">
        <v>10</v>
      </c>
      <c r="M474" s="8">
        <v>43202.460810185199</v>
      </c>
    </row>
    <row r="475" spans="1:13" x14ac:dyDescent="0.25">
      <c r="A475">
        <v>3003</v>
      </c>
      <c r="B475">
        <v>3002</v>
      </c>
      <c r="C475" t="s">
        <v>4</v>
      </c>
      <c r="D475">
        <v>90</v>
      </c>
      <c r="E475">
        <f t="shared" si="7"/>
        <v>9</v>
      </c>
      <c r="F475">
        <v>13.3</v>
      </c>
      <c r="G475">
        <v>1.3</v>
      </c>
      <c r="H475">
        <v>12</v>
      </c>
      <c r="I475">
        <v>1</v>
      </c>
      <c r="J475" t="s">
        <v>5</v>
      </c>
      <c r="K475" t="s">
        <v>6</v>
      </c>
      <c r="L475" t="s">
        <v>10</v>
      </c>
      <c r="M475" s="8">
        <v>43231.5698148148</v>
      </c>
    </row>
    <row r="476" spans="1:13" x14ac:dyDescent="0.25">
      <c r="A476">
        <v>2869</v>
      </c>
      <c r="B476">
        <v>2869</v>
      </c>
      <c r="C476" t="s">
        <v>4</v>
      </c>
      <c r="D476">
        <v>95</v>
      </c>
      <c r="E476">
        <f t="shared" si="7"/>
        <v>9.5</v>
      </c>
      <c r="F476">
        <v>13.3</v>
      </c>
      <c r="G476">
        <v>1.7</v>
      </c>
      <c r="H476">
        <v>11.6</v>
      </c>
      <c r="I476">
        <v>1</v>
      </c>
      <c r="J476" t="s">
        <v>5</v>
      </c>
      <c r="K476" t="s">
        <v>6</v>
      </c>
      <c r="L476" t="s">
        <v>8</v>
      </c>
      <c r="M476" s="8">
        <v>43231.423391203702</v>
      </c>
    </row>
    <row r="477" spans="1:13" x14ac:dyDescent="0.25">
      <c r="A477">
        <v>484</v>
      </c>
      <c r="B477">
        <v>484</v>
      </c>
      <c r="C477" t="s">
        <v>4</v>
      </c>
      <c r="D477">
        <v>110</v>
      </c>
      <c r="E477">
        <f t="shared" si="7"/>
        <v>11</v>
      </c>
      <c r="F477">
        <v>13.3</v>
      </c>
      <c r="G477">
        <v>2.1</v>
      </c>
      <c r="H477">
        <v>11.2</v>
      </c>
      <c r="I477">
        <v>1</v>
      </c>
      <c r="J477" t="s">
        <v>5</v>
      </c>
      <c r="K477" t="s">
        <v>6</v>
      </c>
      <c r="L477" t="s">
        <v>10</v>
      </c>
      <c r="M477" s="8">
        <v>43188.594629629602</v>
      </c>
    </row>
    <row r="478" spans="1:13" x14ac:dyDescent="0.25">
      <c r="A478">
        <v>721</v>
      </c>
      <c r="B478">
        <v>718</v>
      </c>
      <c r="C478" t="s">
        <v>4</v>
      </c>
      <c r="D478">
        <v>110</v>
      </c>
      <c r="E478">
        <f t="shared" si="7"/>
        <v>11</v>
      </c>
      <c r="F478">
        <v>13.3</v>
      </c>
      <c r="G478">
        <v>1.1000000000000001</v>
      </c>
      <c r="H478">
        <v>12.2</v>
      </c>
      <c r="I478">
        <v>0</v>
      </c>
      <c r="J478" t="s">
        <v>5</v>
      </c>
      <c r="K478" t="s">
        <v>6</v>
      </c>
      <c r="L478" t="s">
        <v>10</v>
      </c>
      <c r="M478" s="8">
        <v>43195.581076388902</v>
      </c>
    </row>
    <row r="479" spans="1:13" x14ac:dyDescent="0.25">
      <c r="A479">
        <v>815</v>
      </c>
      <c r="B479">
        <v>815</v>
      </c>
      <c r="C479" t="s">
        <v>4</v>
      </c>
      <c r="D479">
        <v>150</v>
      </c>
      <c r="E479">
        <f t="shared" si="7"/>
        <v>15</v>
      </c>
      <c r="F479">
        <v>13.3</v>
      </c>
      <c r="G479">
        <v>1.5</v>
      </c>
      <c r="H479">
        <v>11.8</v>
      </c>
      <c r="I479">
        <v>0</v>
      </c>
      <c r="J479" t="s">
        <v>5</v>
      </c>
      <c r="K479" t="s">
        <v>6</v>
      </c>
      <c r="L479" t="s">
        <v>10</v>
      </c>
      <c r="M479" s="8">
        <v>43195.673668981501</v>
      </c>
    </row>
    <row r="480" spans="1:13" x14ac:dyDescent="0.25">
      <c r="A480">
        <v>1507</v>
      </c>
      <c r="B480">
        <v>1504</v>
      </c>
      <c r="C480" t="s">
        <v>4</v>
      </c>
      <c r="D480">
        <v>70</v>
      </c>
      <c r="E480">
        <f t="shared" si="7"/>
        <v>7</v>
      </c>
      <c r="F480">
        <v>13.4</v>
      </c>
      <c r="G480">
        <v>2</v>
      </c>
      <c r="H480">
        <v>11.4</v>
      </c>
      <c r="I480">
        <v>0</v>
      </c>
      <c r="J480" t="s">
        <v>5</v>
      </c>
      <c r="K480" t="s">
        <v>6</v>
      </c>
      <c r="L480" t="s">
        <v>10</v>
      </c>
      <c r="M480" s="8">
        <v>43209.418090277803</v>
      </c>
    </row>
    <row r="481" spans="1:13" x14ac:dyDescent="0.25">
      <c r="A481">
        <v>1986</v>
      </c>
      <c r="B481">
        <v>1986</v>
      </c>
      <c r="C481" t="s">
        <v>4</v>
      </c>
      <c r="D481">
        <v>75</v>
      </c>
      <c r="E481">
        <f t="shared" si="7"/>
        <v>7.5</v>
      </c>
      <c r="F481">
        <v>13.4</v>
      </c>
      <c r="G481">
        <v>1.4</v>
      </c>
      <c r="H481">
        <v>12</v>
      </c>
      <c r="I481">
        <v>1</v>
      </c>
      <c r="J481" t="s">
        <v>5</v>
      </c>
      <c r="K481" t="s">
        <v>6</v>
      </c>
      <c r="L481" t="s">
        <v>10</v>
      </c>
      <c r="M481" s="8">
        <v>43210.538379629601</v>
      </c>
    </row>
    <row r="482" spans="1:13" x14ac:dyDescent="0.25">
      <c r="A482">
        <v>518</v>
      </c>
      <c r="B482">
        <v>516</v>
      </c>
      <c r="C482" t="s">
        <v>4</v>
      </c>
      <c r="D482">
        <v>85</v>
      </c>
      <c r="E482">
        <f t="shared" si="7"/>
        <v>8.5</v>
      </c>
      <c r="F482">
        <v>13.4</v>
      </c>
      <c r="G482">
        <v>1.4</v>
      </c>
      <c r="H482">
        <v>12</v>
      </c>
      <c r="I482">
        <v>0</v>
      </c>
      <c r="J482" t="s">
        <v>5</v>
      </c>
      <c r="K482" t="s">
        <v>6</v>
      </c>
      <c r="L482" t="s">
        <v>8</v>
      </c>
      <c r="M482" s="8">
        <v>43188.600162037001</v>
      </c>
    </row>
    <row r="483" spans="1:13" x14ac:dyDescent="0.25">
      <c r="A483">
        <v>1563</v>
      </c>
      <c r="B483">
        <v>1558</v>
      </c>
      <c r="C483" t="s">
        <v>4</v>
      </c>
      <c r="D483">
        <v>90</v>
      </c>
      <c r="E483">
        <f t="shared" si="7"/>
        <v>9</v>
      </c>
      <c r="F483">
        <v>13.4</v>
      </c>
      <c r="G483">
        <v>1</v>
      </c>
      <c r="H483">
        <v>12.4</v>
      </c>
      <c r="I483">
        <v>0</v>
      </c>
      <c r="J483" t="s">
        <v>7</v>
      </c>
      <c r="K483" t="s">
        <v>6</v>
      </c>
      <c r="L483" t="s">
        <v>10</v>
      </c>
      <c r="M483" s="8">
        <v>43209.430706018502</v>
      </c>
    </row>
    <row r="484" spans="1:13" x14ac:dyDescent="0.25">
      <c r="A484">
        <v>2951</v>
      </c>
      <c r="B484">
        <v>2950</v>
      </c>
      <c r="C484" t="s">
        <v>4</v>
      </c>
      <c r="D484">
        <v>105</v>
      </c>
      <c r="E484">
        <f t="shared" si="7"/>
        <v>10.5</v>
      </c>
      <c r="F484">
        <v>13.4</v>
      </c>
      <c r="G484">
        <v>1.7</v>
      </c>
      <c r="H484">
        <v>11.7</v>
      </c>
      <c r="I484">
        <v>0</v>
      </c>
      <c r="J484" t="s">
        <v>5</v>
      </c>
      <c r="K484" t="s">
        <v>6</v>
      </c>
      <c r="L484" t="s">
        <v>8</v>
      </c>
      <c r="M484" s="8">
        <v>43231.489201388897</v>
      </c>
    </row>
    <row r="485" spans="1:13" x14ac:dyDescent="0.25">
      <c r="A485">
        <v>2807</v>
      </c>
      <c r="B485">
        <v>2806</v>
      </c>
      <c r="C485" t="s">
        <v>4</v>
      </c>
      <c r="D485">
        <v>125</v>
      </c>
      <c r="E485">
        <f t="shared" si="7"/>
        <v>12.5</v>
      </c>
      <c r="F485">
        <v>13.4</v>
      </c>
      <c r="G485">
        <v>1.05</v>
      </c>
      <c r="H485">
        <v>12.35</v>
      </c>
      <c r="I485">
        <v>1</v>
      </c>
      <c r="J485" t="s">
        <v>5</v>
      </c>
      <c r="K485" t="s">
        <v>6</v>
      </c>
      <c r="L485" t="s">
        <v>8</v>
      </c>
      <c r="M485" s="8">
        <v>43231.410567129598</v>
      </c>
    </row>
    <row r="486" spans="1:13" x14ac:dyDescent="0.25">
      <c r="A486">
        <v>92</v>
      </c>
      <c r="B486">
        <v>89</v>
      </c>
      <c r="C486" t="s">
        <v>4</v>
      </c>
      <c r="D486">
        <v>145</v>
      </c>
      <c r="E486">
        <f t="shared" si="7"/>
        <v>14.5</v>
      </c>
      <c r="F486">
        <v>13.4</v>
      </c>
      <c r="G486">
        <v>2.2000000000000002</v>
      </c>
      <c r="H486">
        <v>11.2</v>
      </c>
      <c r="I486">
        <v>1</v>
      </c>
      <c r="J486" t="s">
        <v>5</v>
      </c>
      <c r="K486" t="s">
        <v>6</v>
      </c>
      <c r="L486" t="s">
        <v>8</v>
      </c>
      <c r="M486" s="8">
        <v>43185.472152777802</v>
      </c>
    </row>
    <row r="487" spans="1:13" x14ac:dyDescent="0.25">
      <c r="A487">
        <v>282</v>
      </c>
      <c r="B487">
        <v>0</v>
      </c>
      <c r="C487" t="s">
        <v>4</v>
      </c>
      <c r="D487">
        <v>70</v>
      </c>
      <c r="E487">
        <f t="shared" si="7"/>
        <v>7</v>
      </c>
      <c r="F487">
        <v>13.5</v>
      </c>
      <c r="G487">
        <v>1.3</v>
      </c>
      <c r="H487">
        <v>0</v>
      </c>
      <c r="I487">
        <v>0</v>
      </c>
      <c r="J487" t="s">
        <v>5</v>
      </c>
      <c r="K487" t="s">
        <v>6</v>
      </c>
      <c r="L487" t="s">
        <v>8</v>
      </c>
      <c r="M487" s="8">
        <v>43185.703657407401</v>
      </c>
    </row>
    <row r="488" spans="1:13" x14ac:dyDescent="0.25">
      <c r="A488">
        <v>1575</v>
      </c>
      <c r="B488">
        <v>1575</v>
      </c>
      <c r="C488" t="s">
        <v>4</v>
      </c>
      <c r="D488">
        <v>70</v>
      </c>
      <c r="E488">
        <f t="shared" si="7"/>
        <v>7</v>
      </c>
      <c r="F488">
        <v>13.5</v>
      </c>
      <c r="G488">
        <v>1.1000000000000001</v>
      </c>
      <c r="H488">
        <v>12.4</v>
      </c>
      <c r="I488">
        <v>0</v>
      </c>
      <c r="J488" t="s">
        <v>5</v>
      </c>
      <c r="K488" t="s">
        <v>6</v>
      </c>
      <c r="L488" t="s">
        <v>10</v>
      </c>
      <c r="M488" s="8">
        <v>43209.466157407398</v>
      </c>
    </row>
    <row r="489" spans="1:13" x14ac:dyDescent="0.25">
      <c r="A489">
        <v>334</v>
      </c>
      <c r="B489">
        <v>332</v>
      </c>
      <c r="C489" t="s">
        <v>4</v>
      </c>
      <c r="D489">
        <v>80</v>
      </c>
      <c r="E489">
        <f t="shared" si="7"/>
        <v>8</v>
      </c>
      <c r="F489">
        <v>13.5</v>
      </c>
      <c r="G489">
        <v>2.4</v>
      </c>
      <c r="H489">
        <v>0</v>
      </c>
      <c r="I489">
        <v>0</v>
      </c>
      <c r="J489" t="s">
        <v>5</v>
      </c>
      <c r="K489" t="s">
        <v>6</v>
      </c>
      <c r="L489" t="s">
        <v>10</v>
      </c>
      <c r="M489" s="8">
        <v>43188.455127314803</v>
      </c>
    </row>
    <row r="490" spans="1:13" x14ac:dyDescent="0.25">
      <c r="A490">
        <v>581</v>
      </c>
      <c r="B490">
        <v>580</v>
      </c>
      <c r="C490" t="s">
        <v>4</v>
      </c>
      <c r="D490">
        <v>95</v>
      </c>
      <c r="E490">
        <f t="shared" si="7"/>
        <v>9.5</v>
      </c>
      <c r="F490">
        <v>13.5</v>
      </c>
      <c r="G490">
        <v>1.7</v>
      </c>
      <c r="H490">
        <v>11.8</v>
      </c>
      <c r="I490">
        <v>1</v>
      </c>
      <c r="J490" t="s">
        <v>5</v>
      </c>
      <c r="K490" t="s">
        <v>6</v>
      </c>
      <c r="L490" t="s">
        <v>10</v>
      </c>
      <c r="M490" s="8">
        <v>43195.449618055602</v>
      </c>
    </row>
    <row r="491" spans="1:13" x14ac:dyDescent="0.25">
      <c r="A491">
        <v>3206</v>
      </c>
      <c r="B491">
        <v>3205</v>
      </c>
      <c r="C491" t="s">
        <v>4</v>
      </c>
      <c r="D491">
        <v>100</v>
      </c>
      <c r="E491">
        <f t="shared" si="7"/>
        <v>10</v>
      </c>
      <c r="F491">
        <v>13.5</v>
      </c>
      <c r="G491">
        <v>1.3</v>
      </c>
      <c r="H491">
        <v>12.2</v>
      </c>
      <c r="I491">
        <v>0</v>
      </c>
      <c r="J491" t="s">
        <v>5</v>
      </c>
      <c r="K491" t="s">
        <v>6</v>
      </c>
      <c r="L491" t="s">
        <v>10</v>
      </c>
      <c r="M491" s="8">
        <v>43251.506180555603</v>
      </c>
    </row>
    <row r="492" spans="1:13" x14ac:dyDescent="0.25">
      <c r="A492">
        <v>2928</v>
      </c>
      <c r="B492">
        <v>0</v>
      </c>
      <c r="C492" t="s">
        <v>4</v>
      </c>
      <c r="D492">
        <v>120</v>
      </c>
      <c r="E492">
        <f t="shared" si="7"/>
        <v>12</v>
      </c>
      <c r="F492">
        <v>13.5</v>
      </c>
      <c r="G492">
        <v>2.2999999999999998</v>
      </c>
      <c r="H492">
        <v>11.2</v>
      </c>
      <c r="I492">
        <v>1</v>
      </c>
      <c r="J492" t="s">
        <v>5</v>
      </c>
      <c r="K492" t="s">
        <v>6</v>
      </c>
      <c r="L492" t="s">
        <v>10</v>
      </c>
      <c r="M492" s="8">
        <v>43231.4846875</v>
      </c>
    </row>
    <row r="493" spans="1:13" x14ac:dyDescent="0.25">
      <c r="A493">
        <v>396</v>
      </c>
      <c r="B493">
        <v>394</v>
      </c>
      <c r="C493" t="s">
        <v>4</v>
      </c>
      <c r="D493">
        <v>125</v>
      </c>
      <c r="E493">
        <f t="shared" si="7"/>
        <v>12.5</v>
      </c>
      <c r="F493">
        <v>13.5</v>
      </c>
      <c r="G493">
        <v>9.8000000000000007</v>
      </c>
      <c r="H493">
        <v>3.7</v>
      </c>
      <c r="I493">
        <v>0</v>
      </c>
      <c r="J493" t="s">
        <v>5</v>
      </c>
      <c r="K493" t="s">
        <v>6</v>
      </c>
      <c r="L493" t="s">
        <v>8</v>
      </c>
      <c r="M493" s="8">
        <v>43188.466562499998</v>
      </c>
    </row>
    <row r="494" spans="1:13" x14ac:dyDescent="0.25">
      <c r="A494">
        <v>949</v>
      </c>
      <c r="B494">
        <v>947</v>
      </c>
      <c r="C494" t="s">
        <v>4</v>
      </c>
      <c r="D494">
        <v>72</v>
      </c>
      <c r="E494">
        <f t="shared" si="7"/>
        <v>7.2</v>
      </c>
      <c r="F494">
        <v>13.6</v>
      </c>
      <c r="G494">
        <v>1</v>
      </c>
      <c r="H494">
        <v>12.6</v>
      </c>
      <c r="I494">
        <v>0</v>
      </c>
      <c r="J494" t="s">
        <v>5</v>
      </c>
      <c r="K494" t="s">
        <v>6</v>
      </c>
      <c r="L494" t="s">
        <v>10</v>
      </c>
      <c r="M494" s="8">
        <v>43196.443761574097</v>
      </c>
    </row>
    <row r="495" spans="1:13" x14ac:dyDescent="0.25">
      <c r="A495">
        <v>1348</v>
      </c>
      <c r="B495">
        <v>1346</v>
      </c>
      <c r="C495" t="s">
        <v>4</v>
      </c>
      <c r="D495">
        <v>80</v>
      </c>
      <c r="E495">
        <f t="shared" si="7"/>
        <v>8</v>
      </c>
      <c r="F495">
        <v>13.6</v>
      </c>
      <c r="G495">
        <v>1.2</v>
      </c>
      <c r="H495">
        <v>12.4</v>
      </c>
      <c r="I495">
        <v>0</v>
      </c>
      <c r="J495" t="s">
        <v>5</v>
      </c>
      <c r="K495" t="s">
        <v>6</v>
      </c>
      <c r="L495" t="s">
        <v>10</v>
      </c>
      <c r="M495" s="8">
        <v>43202.5387037037</v>
      </c>
    </row>
    <row r="496" spans="1:13" x14ac:dyDescent="0.25">
      <c r="A496">
        <v>1657</v>
      </c>
      <c r="B496">
        <v>1656</v>
      </c>
      <c r="C496" t="s">
        <v>4</v>
      </c>
      <c r="D496">
        <v>85</v>
      </c>
      <c r="E496">
        <f t="shared" si="7"/>
        <v>8.5</v>
      </c>
      <c r="F496">
        <v>13.6</v>
      </c>
      <c r="G496">
        <v>1.5</v>
      </c>
      <c r="H496">
        <v>12.1</v>
      </c>
      <c r="I496">
        <v>0</v>
      </c>
      <c r="J496" t="s">
        <v>5</v>
      </c>
      <c r="K496" t="s">
        <v>6</v>
      </c>
      <c r="L496" t="s">
        <v>8</v>
      </c>
      <c r="M496" s="8">
        <v>43209.509444444397</v>
      </c>
    </row>
    <row r="497" spans="1:13" x14ac:dyDescent="0.25">
      <c r="A497">
        <v>2101</v>
      </c>
      <c r="B497">
        <v>2101</v>
      </c>
      <c r="C497" t="s">
        <v>4</v>
      </c>
      <c r="D497">
        <v>85</v>
      </c>
      <c r="E497">
        <f t="shared" si="7"/>
        <v>8.5</v>
      </c>
      <c r="F497">
        <v>13.6</v>
      </c>
      <c r="G497">
        <v>0.3</v>
      </c>
      <c r="H497">
        <v>13.3</v>
      </c>
      <c r="I497">
        <v>0</v>
      </c>
      <c r="J497" t="s">
        <v>5</v>
      </c>
      <c r="K497" t="s">
        <v>6</v>
      </c>
      <c r="L497" t="s">
        <v>10</v>
      </c>
      <c r="M497" s="8">
        <v>43213.426886574103</v>
      </c>
    </row>
    <row r="498" spans="1:13" x14ac:dyDescent="0.25">
      <c r="A498">
        <v>2876</v>
      </c>
      <c r="B498">
        <v>2875</v>
      </c>
      <c r="C498" t="s">
        <v>4</v>
      </c>
      <c r="D498">
        <v>90</v>
      </c>
      <c r="E498">
        <f t="shared" si="7"/>
        <v>9</v>
      </c>
      <c r="F498">
        <v>13.6</v>
      </c>
      <c r="G498">
        <v>1.7</v>
      </c>
      <c r="H498">
        <v>11.9</v>
      </c>
      <c r="I498">
        <v>0</v>
      </c>
      <c r="J498" t="s">
        <v>5</v>
      </c>
      <c r="K498" t="s">
        <v>6</v>
      </c>
      <c r="L498" t="s">
        <v>10</v>
      </c>
      <c r="M498" s="8">
        <v>43231.424606481502</v>
      </c>
    </row>
    <row r="499" spans="1:13" x14ac:dyDescent="0.25">
      <c r="A499">
        <v>2940</v>
      </c>
      <c r="B499">
        <v>2937</v>
      </c>
      <c r="C499" t="s">
        <v>4</v>
      </c>
      <c r="D499">
        <v>90</v>
      </c>
      <c r="E499">
        <f t="shared" si="7"/>
        <v>9</v>
      </c>
      <c r="F499">
        <v>13.6</v>
      </c>
      <c r="G499">
        <v>1.4</v>
      </c>
      <c r="H499">
        <v>12.2</v>
      </c>
      <c r="I499">
        <v>0</v>
      </c>
      <c r="J499" t="s">
        <v>5</v>
      </c>
      <c r="K499" t="s">
        <v>6</v>
      </c>
      <c r="L499" t="s">
        <v>8</v>
      </c>
      <c r="M499" s="8">
        <v>43231.486782407403</v>
      </c>
    </row>
    <row r="500" spans="1:13" x14ac:dyDescent="0.25">
      <c r="A500">
        <v>1319</v>
      </c>
      <c r="B500">
        <v>1318</v>
      </c>
      <c r="C500" t="s">
        <v>4</v>
      </c>
      <c r="D500">
        <v>92</v>
      </c>
      <c r="E500">
        <f t="shared" si="7"/>
        <v>9.1999999999999993</v>
      </c>
      <c r="F500">
        <v>13.6</v>
      </c>
      <c r="G500">
        <v>1.3</v>
      </c>
      <c r="H500">
        <v>12.3</v>
      </c>
      <c r="I500">
        <v>1</v>
      </c>
      <c r="J500" t="s">
        <v>5</v>
      </c>
      <c r="K500" t="s">
        <v>6</v>
      </c>
      <c r="L500" t="s">
        <v>10</v>
      </c>
      <c r="M500" s="8">
        <v>43202.531990740703</v>
      </c>
    </row>
    <row r="501" spans="1:13" x14ac:dyDescent="0.25">
      <c r="A501">
        <v>3075</v>
      </c>
      <c r="B501">
        <v>3075</v>
      </c>
      <c r="C501" t="s">
        <v>4</v>
      </c>
      <c r="D501">
        <v>95</v>
      </c>
      <c r="E501">
        <f t="shared" si="7"/>
        <v>9.5</v>
      </c>
      <c r="F501">
        <v>13.6</v>
      </c>
      <c r="G501">
        <v>1.4</v>
      </c>
      <c r="H501">
        <v>12.2</v>
      </c>
      <c r="I501">
        <v>0</v>
      </c>
      <c r="J501" t="s">
        <v>5</v>
      </c>
      <c r="K501" t="s">
        <v>6</v>
      </c>
      <c r="L501" t="s">
        <v>10</v>
      </c>
      <c r="M501" s="8">
        <v>43231.583541666703</v>
      </c>
    </row>
    <row r="502" spans="1:13" x14ac:dyDescent="0.25">
      <c r="A502">
        <v>795</v>
      </c>
      <c r="B502">
        <v>0</v>
      </c>
      <c r="C502" t="s">
        <v>4</v>
      </c>
      <c r="D502">
        <v>100</v>
      </c>
      <c r="E502">
        <f t="shared" si="7"/>
        <v>10</v>
      </c>
      <c r="F502">
        <v>13.6</v>
      </c>
      <c r="G502">
        <v>2.1</v>
      </c>
      <c r="H502">
        <v>11.5</v>
      </c>
      <c r="I502">
        <v>1</v>
      </c>
      <c r="J502" t="s">
        <v>5</v>
      </c>
      <c r="K502" t="s">
        <v>6</v>
      </c>
      <c r="L502" t="s">
        <v>10</v>
      </c>
      <c r="M502" s="8">
        <v>43195.645590277803</v>
      </c>
    </row>
    <row r="503" spans="1:13" x14ac:dyDescent="0.25">
      <c r="A503">
        <v>989</v>
      </c>
      <c r="B503">
        <v>987</v>
      </c>
      <c r="C503" t="s">
        <v>4</v>
      </c>
      <c r="D503">
        <v>100</v>
      </c>
      <c r="E503">
        <f t="shared" si="7"/>
        <v>10</v>
      </c>
      <c r="F503">
        <v>13.6</v>
      </c>
      <c r="G503">
        <v>1.3</v>
      </c>
      <c r="H503">
        <v>12.3</v>
      </c>
      <c r="I503">
        <v>0</v>
      </c>
      <c r="J503" t="s">
        <v>5</v>
      </c>
      <c r="K503" t="s">
        <v>6</v>
      </c>
      <c r="L503" t="s">
        <v>10</v>
      </c>
      <c r="M503" s="8">
        <v>43196.532002314802</v>
      </c>
    </row>
    <row r="504" spans="1:13" x14ac:dyDescent="0.25">
      <c r="A504">
        <v>1645</v>
      </c>
      <c r="B504">
        <v>0</v>
      </c>
      <c r="C504" t="s">
        <v>4</v>
      </c>
      <c r="D504">
        <v>100</v>
      </c>
      <c r="E504">
        <f t="shared" si="7"/>
        <v>10</v>
      </c>
      <c r="F504">
        <v>13.6</v>
      </c>
      <c r="G504">
        <v>1.5</v>
      </c>
      <c r="H504">
        <v>0</v>
      </c>
      <c r="I504">
        <v>0</v>
      </c>
      <c r="J504" t="s">
        <v>5</v>
      </c>
      <c r="K504" t="s">
        <v>6</v>
      </c>
      <c r="L504" t="s">
        <v>10</v>
      </c>
      <c r="M504" s="8">
        <v>43209.506365740701</v>
      </c>
    </row>
    <row r="505" spans="1:13" x14ac:dyDescent="0.25">
      <c r="A505">
        <v>2855</v>
      </c>
      <c r="B505">
        <v>2854</v>
      </c>
      <c r="C505" t="s">
        <v>4</v>
      </c>
      <c r="D505">
        <v>110</v>
      </c>
      <c r="E505">
        <f t="shared" si="7"/>
        <v>11</v>
      </c>
      <c r="F505">
        <v>13.6</v>
      </c>
      <c r="G505">
        <v>3.7</v>
      </c>
      <c r="H505">
        <v>9.9</v>
      </c>
      <c r="I505">
        <v>1</v>
      </c>
      <c r="J505" t="s">
        <v>5</v>
      </c>
      <c r="K505" t="s">
        <v>6</v>
      </c>
      <c r="L505" t="s">
        <v>10</v>
      </c>
      <c r="M505" s="8">
        <v>43231.420844907399</v>
      </c>
    </row>
    <row r="506" spans="1:13" x14ac:dyDescent="0.25">
      <c r="A506">
        <v>2655</v>
      </c>
      <c r="B506">
        <v>2655</v>
      </c>
      <c r="C506" t="s">
        <v>4</v>
      </c>
      <c r="D506">
        <v>115</v>
      </c>
      <c r="E506">
        <f t="shared" si="7"/>
        <v>11.5</v>
      </c>
      <c r="F506">
        <v>13.6</v>
      </c>
      <c r="G506">
        <v>1.2</v>
      </c>
      <c r="H506">
        <v>12.4</v>
      </c>
      <c r="I506">
        <v>0</v>
      </c>
      <c r="J506" t="s">
        <v>5</v>
      </c>
      <c r="K506" t="s">
        <v>6</v>
      </c>
      <c r="L506" t="s">
        <v>8</v>
      </c>
      <c r="M506" s="8">
        <v>43230.543159722198</v>
      </c>
    </row>
    <row r="507" spans="1:13" x14ac:dyDescent="0.25">
      <c r="A507">
        <v>847</v>
      </c>
      <c r="B507">
        <v>845</v>
      </c>
      <c r="C507" t="s">
        <v>4</v>
      </c>
      <c r="D507">
        <v>75</v>
      </c>
      <c r="E507">
        <f t="shared" si="7"/>
        <v>7.5</v>
      </c>
      <c r="F507">
        <v>13.7</v>
      </c>
      <c r="G507">
        <v>1.3</v>
      </c>
      <c r="H507">
        <v>12.4</v>
      </c>
      <c r="I507">
        <v>0</v>
      </c>
      <c r="J507" t="s">
        <v>5</v>
      </c>
      <c r="K507" t="s">
        <v>6</v>
      </c>
      <c r="L507" t="s">
        <v>10</v>
      </c>
      <c r="M507" s="8">
        <v>43195.6794212963</v>
      </c>
    </row>
    <row r="508" spans="1:13" x14ac:dyDescent="0.25">
      <c r="A508">
        <v>1065</v>
      </c>
      <c r="B508">
        <v>1064</v>
      </c>
      <c r="C508" t="s">
        <v>4</v>
      </c>
      <c r="D508">
        <v>75</v>
      </c>
      <c r="E508">
        <f t="shared" si="7"/>
        <v>7.5</v>
      </c>
      <c r="F508">
        <v>13.7</v>
      </c>
      <c r="G508">
        <v>2.2000000000000002</v>
      </c>
      <c r="H508">
        <v>11.5</v>
      </c>
      <c r="I508">
        <v>0</v>
      </c>
      <c r="J508" t="s">
        <v>5</v>
      </c>
      <c r="K508" t="s">
        <v>6</v>
      </c>
      <c r="L508" t="s">
        <v>10</v>
      </c>
      <c r="M508" s="8">
        <v>43196.5797453704</v>
      </c>
    </row>
    <row r="509" spans="1:13" x14ac:dyDescent="0.25">
      <c r="A509">
        <v>3017</v>
      </c>
      <c r="B509">
        <v>3013</v>
      </c>
      <c r="C509" t="s">
        <v>4</v>
      </c>
      <c r="D509">
        <v>90</v>
      </c>
      <c r="E509">
        <f t="shared" si="7"/>
        <v>9</v>
      </c>
      <c r="F509">
        <v>13.7</v>
      </c>
      <c r="G509">
        <v>1.4</v>
      </c>
      <c r="H509">
        <v>12.3</v>
      </c>
      <c r="I509">
        <v>1</v>
      </c>
      <c r="J509" t="s">
        <v>5</v>
      </c>
      <c r="K509" t="s">
        <v>6</v>
      </c>
      <c r="L509" t="s">
        <v>10</v>
      </c>
      <c r="M509" s="8">
        <v>43231.572013888901</v>
      </c>
    </row>
    <row r="510" spans="1:13" x14ac:dyDescent="0.25">
      <c r="A510">
        <v>772</v>
      </c>
      <c r="B510">
        <v>768</v>
      </c>
      <c r="C510" t="s">
        <v>4</v>
      </c>
      <c r="D510">
        <v>95</v>
      </c>
      <c r="E510">
        <f t="shared" si="7"/>
        <v>9.5</v>
      </c>
      <c r="F510">
        <v>13.7</v>
      </c>
      <c r="G510">
        <v>1.5</v>
      </c>
      <c r="H510">
        <v>12.2</v>
      </c>
      <c r="I510">
        <v>1</v>
      </c>
      <c r="J510" t="s">
        <v>5</v>
      </c>
      <c r="K510" t="s">
        <v>6</v>
      </c>
      <c r="L510" t="s">
        <v>10</v>
      </c>
      <c r="M510" s="8">
        <v>43195.623229166697</v>
      </c>
    </row>
    <row r="511" spans="1:13" x14ac:dyDescent="0.25">
      <c r="A511">
        <v>2989</v>
      </c>
      <c r="B511">
        <v>2988</v>
      </c>
      <c r="C511" t="s">
        <v>4</v>
      </c>
      <c r="D511">
        <v>95</v>
      </c>
      <c r="E511">
        <f t="shared" si="7"/>
        <v>9.5</v>
      </c>
      <c r="F511">
        <v>13.7</v>
      </c>
      <c r="G511">
        <v>1.3</v>
      </c>
      <c r="H511">
        <v>12.4</v>
      </c>
      <c r="I511">
        <v>1</v>
      </c>
      <c r="J511" t="s">
        <v>5</v>
      </c>
      <c r="K511" t="s">
        <v>6</v>
      </c>
      <c r="L511" t="s">
        <v>8</v>
      </c>
      <c r="M511" s="8">
        <v>43231.495972222197</v>
      </c>
    </row>
    <row r="512" spans="1:13" x14ac:dyDescent="0.25">
      <c r="A512">
        <v>3045</v>
      </c>
      <c r="B512">
        <v>3042</v>
      </c>
      <c r="C512" t="s">
        <v>4</v>
      </c>
      <c r="D512">
        <v>95</v>
      </c>
      <c r="E512">
        <f t="shared" si="7"/>
        <v>9.5</v>
      </c>
      <c r="F512">
        <v>13.7</v>
      </c>
      <c r="G512">
        <v>1.1000000000000001</v>
      </c>
      <c r="H512">
        <v>12.6</v>
      </c>
      <c r="I512">
        <v>1</v>
      </c>
      <c r="J512" t="s">
        <v>5</v>
      </c>
      <c r="K512" t="s">
        <v>6</v>
      </c>
      <c r="L512" t="s">
        <v>10</v>
      </c>
      <c r="M512" s="8">
        <v>43231.577141203699</v>
      </c>
    </row>
    <row r="513" spans="1:13" x14ac:dyDescent="0.25">
      <c r="A513">
        <v>2736</v>
      </c>
      <c r="B513">
        <v>0</v>
      </c>
      <c r="C513" t="s">
        <v>4</v>
      </c>
      <c r="D513">
        <v>100</v>
      </c>
      <c r="E513">
        <f t="shared" si="7"/>
        <v>10</v>
      </c>
      <c r="F513">
        <v>13.7</v>
      </c>
      <c r="G513">
        <v>1.4</v>
      </c>
      <c r="H513">
        <v>12.3</v>
      </c>
      <c r="I513">
        <v>0</v>
      </c>
      <c r="J513" t="s">
        <v>5</v>
      </c>
      <c r="K513" t="s">
        <v>6</v>
      </c>
      <c r="L513" t="s">
        <v>8</v>
      </c>
      <c r="M513" s="8">
        <v>43230.610601851899</v>
      </c>
    </row>
    <row r="514" spans="1:13" x14ac:dyDescent="0.25">
      <c r="A514">
        <v>734</v>
      </c>
      <c r="B514">
        <v>0</v>
      </c>
      <c r="C514" t="s">
        <v>4</v>
      </c>
      <c r="D514">
        <v>105</v>
      </c>
      <c r="E514">
        <f t="shared" ref="E514:E577" si="8">D514/10</f>
        <v>10.5</v>
      </c>
      <c r="F514">
        <v>13.7</v>
      </c>
      <c r="G514">
        <v>1.8</v>
      </c>
      <c r="H514">
        <v>11.9</v>
      </c>
      <c r="I514">
        <v>0</v>
      </c>
      <c r="J514" t="s">
        <v>12</v>
      </c>
      <c r="K514" t="s">
        <v>6</v>
      </c>
      <c r="L514" t="s">
        <v>10</v>
      </c>
      <c r="M514" s="8">
        <v>43195.585104166697</v>
      </c>
    </row>
    <row r="515" spans="1:13" x14ac:dyDescent="0.25">
      <c r="A515">
        <v>1155</v>
      </c>
      <c r="B515">
        <v>1154</v>
      </c>
      <c r="C515" t="s">
        <v>4</v>
      </c>
      <c r="D515">
        <v>105</v>
      </c>
      <c r="E515">
        <f t="shared" si="8"/>
        <v>10.5</v>
      </c>
      <c r="F515">
        <v>13.7</v>
      </c>
      <c r="G515">
        <v>1</v>
      </c>
      <c r="H515">
        <v>12.7</v>
      </c>
      <c r="I515">
        <v>0</v>
      </c>
      <c r="J515" t="s">
        <v>5</v>
      </c>
      <c r="K515" t="s">
        <v>6</v>
      </c>
      <c r="L515" t="s">
        <v>10</v>
      </c>
      <c r="M515" s="8">
        <v>43196.678437499999</v>
      </c>
    </row>
    <row r="516" spans="1:13" x14ac:dyDescent="0.25">
      <c r="A516">
        <v>1895</v>
      </c>
      <c r="B516">
        <v>1893</v>
      </c>
      <c r="C516" t="s">
        <v>4</v>
      </c>
      <c r="D516">
        <v>105</v>
      </c>
      <c r="E516">
        <f t="shared" si="8"/>
        <v>10.5</v>
      </c>
      <c r="F516">
        <v>13.7</v>
      </c>
      <c r="G516">
        <v>1.3</v>
      </c>
      <c r="H516">
        <v>12.4</v>
      </c>
      <c r="I516">
        <v>1</v>
      </c>
      <c r="J516" t="s">
        <v>5</v>
      </c>
      <c r="K516" t="s">
        <v>6</v>
      </c>
      <c r="L516" t="s">
        <v>10</v>
      </c>
      <c r="M516" s="8">
        <v>43210.4546064815</v>
      </c>
    </row>
    <row r="517" spans="1:13" x14ac:dyDescent="0.25">
      <c r="A517">
        <v>2897</v>
      </c>
      <c r="B517">
        <v>2897</v>
      </c>
      <c r="C517" t="s">
        <v>4</v>
      </c>
      <c r="D517">
        <v>115</v>
      </c>
      <c r="E517">
        <f t="shared" si="8"/>
        <v>11.5</v>
      </c>
      <c r="F517">
        <v>13.7</v>
      </c>
      <c r="G517">
        <v>1.5</v>
      </c>
      <c r="H517">
        <v>12.2</v>
      </c>
      <c r="I517">
        <v>1</v>
      </c>
      <c r="J517" t="s">
        <v>5</v>
      </c>
      <c r="K517" t="s">
        <v>6</v>
      </c>
      <c r="L517" t="s">
        <v>10</v>
      </c>
      <c r="M517" s="8">
        <v>43231.428912037001</v>
      </c>
    </row>
    <row r="518" spans="1:13" x14ac:dyDescent="0.25">
      <c r="A518">
        <v>2911</v>
      </c>
      <c r="B518">
        <v>0</v>
      </c>
      <c r="C518" t="s">
        <v>4</v>
      </c>
      <c r="D518">
        <v>130</v>
      </c>
      <c r="E518">
        <f t="shared" si="8"/>
        <v>13</v>
      </c>
      <c r="F518">
        <v>13.7</v>
      </c>
      <c r="G518">
        <v>2.4</v>
      </c>
      <c r="H518">
        <v>11.3</v>
      </c>
      <c r="I518">
        <v>1</v>
      </c>
      <c r="J518" t="s">
        <v>5</v>
      </c>
      <c r="K518" t="s">
        <v>6</v>
      </c>
      <c r="L518" t="s">
        <v>10</v>
      </c>
      <c r="M518" s="8">
        <v>43231.476712962998</v>
      </c>
    </row>
    <row r="519" spans="1:13" x14ac:dyDescent="0.25">
      <c r="A519">
        <v>120</v>
      </c>
      <c r="B519">
        <v>117</v>
      </c>
      <c r="C519" t="s">
        <v>4</v>
      </c>
      <c r="D519">
        <v>145</v>
      </c>
      <c r="E519">
        <f t="shared" si="8"/>
        <v>14.5</v>
      </c>
      <c r="F519">
        <v>13.7</v>
      </c>
      <c r="G519">
        <v>8</v>
      </c>
      <c r="H519">
        <v>5.7</v>
      </c>
      <c r="I519">
        <v>0</v>
      </c>
      <c r="J519" t="s">
        <v>5</v>
      </c>
      <c r="K519" t="s">
        <v>6</v>
      </c>
      <c r="L519" t="s">
        <v>8</v>
      </c>
      <c r="M519" s="8">
        <v>43185.4998611111</v>
      </c>
    </row>
    <row r="520" spans="1:13" x14ac:dyDescent="0.25">
      <c r="A520">
        <v>2706</v>
      </c>
      <c r="B520">
        <v>2706</v>
      </c>
      <c r="C520" t="s">
        <v>4</v>
      </c>
      <c r="D520">
        <v>165</v>
      </c>
      <c r="E520">
        <f t="shared" si="8"/>
        <v>16.5</v>
      </c>
      <c r="F520">
        <v>13.7</v>
      </c>
      <c r="G520">
        <v>2</v>
      </c>
      <c r="H520">
        <v>11.7</v>
      </c>
      <c r="I520">
        <v>1</v>
      </c>
      <c r="J520" t="s">
        <v>5</v>
      </c>
      <c r="K520" t="s">
        <v>6</v>
      </c>
      <c r="L520" t="s">
        <v>8</v>
      </c>
      <c r="M520" s="8">
        <v>43230.558611111097</v>
      </c>
    </row>
    <row r="521" spans="1:13" x14ac:dyDescent="0.25">
      <c r="A521">
        <v>2374</v>
      </c>
      <c r="B521">
        <v>2370</v>
      </c>
      <c r="C521" t="s">
        <v>4</v>
      </c>
      <c r="D521">
        <v>75</v>
      </c>
      <c r="E521">
        <f t="shared" si="8"/>
        <v>7.5</v>
      </c>
      <c r="F521">
        <v>13.8</v>
      </c>
      <c r="G521">
        <v>1.3</v>
      </c>
      <c r="H521">
        <v>12.5</v>
      </c>
      <c r="I521">
        <v>0</v>
      </c>
      <c r="J521" t="s">
        <v>5</v>
      </c>
      <c r="K521" t="s">
        <v>6</v>
      </c>
      <c r="L521" t="s">
        <v>8</v>
      </c>
      <c r="M521" s="8">
        <v>43216.504652777803</v>
      </c>
    </row>
    <row r="522" spans="1:13" x14ac:dyDescent="0.25">
      <c r="A522">
        <v>1230</v>
      </c>
      <c r="B522">
        <v>1223</v>
      </c>
      <c r="C522" t="s">
        <v>4</v>
      </c>
      <c r="D522">
        <v>80</v>
      </c>
      <c r="E522">
        <f t="shared" si="8"/>
        <v>8</v>
      </c>
      <c r="F522">
        <v>13.8</v>
      </c>
      <c r="G522">
        <v>2.1</v>
      </c>
      <c r="H522">
        <v>11.7</v>
      </c>
      <c r="I522">
        <v>1</v>
      </c>
      <c r="J522" t="s">
        <v>5</v>
      </c>
      <c r="K522" t="s">
        <v>6</v>
      </c>
      <c r="L522" t="s">
        <v>10</v>
      </c>
      <c r="M522" s="8">
        <v>43202.456076388902</v>
      </c>
    </row>
    <row r="523" spans="1:13" x14ac:dyDescent="0.25">
      <c r="A523">
        <v>1899</v>
      </c>
      <c r="B523">
        <v>1893</v>
      </c>
      <c r="C523" t="s">
        <v>4</v>
      </c>
      <c r="D523">
        <v>80</v>
      </c>
      <c r="E523">
        <f t="shared" si="8"/>
        <v>8</v>
      </c>
      <c r="F523">
        <v>13.8</v>
      </c>
      <c r="G523">
        <v>1.2</v>
      </c>
      <c r="H523">
        <v>12.6</v>
      </c>
      <c r="I523">
        <v>0</v>
      </c>
      <c r="J523" t="s">
        <v>5</v>
      </c>
      <c r="K523" t="s">
        <v>6</v>
      </c>
      <c r="L523" t="s">
        <v>10</v>
      </c>
      <c r="M523" s="8">
        <v>43210.455312500002</v>
      </c>
    </row>
    <row r="524" spans="1:13" x14ac:dyDescent="0.25">
      <c r="A524">
        <v>544</v>
      </c>
      <c r="B524">
        <v>544</v>
      </c>
      <c r="C524" t="s">
        <v>4</v>
      </c>
      <c r="D524">
        <v>89</v>
      </c>
      <c r="E524">
        <f t="shared" si="8"/>
        <v>8.9</v>
      </c>
      <c r="F524">
        <v>13.8</v>
      </c>
      <c r="G524">
        <v>1.55</v>
      </c>
      <c r="H524">
        <v>12.25</v>
      </c>
      <c r="I524">
        <v>1</v>
      </c>
      <c r="J524" t="s">
        <v>5</v>
      </c>
      <c r="K524" t="s">
        <v>6</v>
      </c>
      <c r="L524" t="s">
        <v>10</v>
      </c>
      <c r="M524" s="8">
        <v>43188.646643518499</v>
      </c>
    </row>
    <row r="525" spans="1:13" x14ac:dyDescent="0.25">
      <c r="A525">
        <v>2408</v>
      </c>
      <c r="B525">
        <v>2407</v>
      </c>
      <c r="C525" t="s">
        <v>4</v>
      </c>
      <c r="D525">
        <v>95</v>
      </c>
      <c r="E525">
        <f t="shared" si="8"/>
        <v>9.5</v>
      </c>
      <c r="F525">
        <v>13.8</v>
      </c>
      <c r="G525">
        <v>1.25</v>
      </c>
      <c r="H525">
        <v>12.55</v>
      </c>
      <c r="I525">
        <v>0</v>
      </c>
      <c r="J525" t="s">
        <v>5</v>
      </c>
      <c r="K525" t="s">
        <v>6</v>
      </c>
      <c r="L525" t="s">
        <v>8</v>
      </c>
      <c r="M525" s="8">
        <v>43216.564664351798</v>
      </c>
    </row>
    <row r="526" spans="1:13" x14ac:dyDescent="0.25">
      <c r="A526">
        <v>604</v>
      </c>
      <c r="B526">
        <v>0</v>
      </c>
      <c r="C526" t="s">
        <v>4</v>
      </c>
      <c r="D526">
        <v>100</v>
      </c>
      <c r="E526">
        <f t="shared" si="8"/>
        <v>10</v>
      </c>
      <c r="F526">
        <v>13.8</v>
      </c>
      <c r="G526">
        <v>1.5</v>
      </c>
      <c r="H526">
        <v>12.3</v>
      </c>
      <c r="I526">
        <v>1</v>
      </c>
      <c r="J526" t="s">
        <v>5</v>
      </c>
      <c r="K526" t="s">
        <v>6</v>
      </c>
      <c r="L526" t="s">
        <v>10</v>
      </c>
      <c r="M526" s="8">
        <v>43195.475543981498</v>
      </c>
    </row>
    <row r="527" spans="1:13" x14ac:dyDescent="0.25">
      <c r="A527">
        <v>2858</v>
      </c>
      <c r="B527">
        <v>2858</v>
      </c>
      <c r="C527" t="s">
        <v>4</v>
      </c>
      <c r="D527">
        <v>100</v>
      </c>
      <c r="E527">
        <f t="shared" si="8"/>
        <v>10</v>
      </c>
      <c r="F527">
        <v>13.8</v>
      </c>
      <c r="G527">
        <v>5.0999999999999996</v>
      </c>
      <c r="H527">
        <v>8.6999999999999993</v>
      </c>
      <c r="I527">
        <v>1</v>
      </c>
      <c r="J527" t="s">
        <v>5</v>
      </c>
      <c r="K527" t="s">
        <v>6</v>
      </c>
      <c r="L527" t="s">
        <v>8</v>
      </c>
      <c r="M527" s="8">
        <v>43231.421296296299</v>
      </c>
    </row>
    <row r="528" spans="1:13" x14ac:dyDescent="0.25">
      <c r="A528">
        <v>141</v>
      </c>
      <c r="B528">
        <v>138</v>
      </c>
      <c r="C528" t="s">
        <v>4</v>
      </c>
      <c r="D528">
        <v>101</v>
      </c>
      <c r="E528">
        <f t="shared" si="8"/>
        <v>10.1</v>
      </c>
      <c r="F528">
        <v>13.8</v>
      </c>
      <c r="G528">
        <v>1.55</v>
      </c>
      <c r="H528">
        <v>12.25</v>
      </c>
      <c r="I528">
        <v>1</v>
      </c>
      <c r="J528" t="s">
        <v>5</v>
      </c>
      <c r="K528" t="s">
        <v>6</v>
      </c>
      <c r="L528" t="s">
        <v>8</v>
      </c>
      <c r="M528" s="8">
        <v>43185.5336342593</v>
      </c>
    </row>
    <row r="529" spans="1:13" x14ac:dyDescent="0.25">
      <c r="A529">
        <v>49</v>
      </c>
      <c r="B529">
        <v>0</v>
      </c>
      <c r="C529" t="s">
        <v>4</v>
      </c>
      <c r="D529">
        <v>125</v>
      </c>
      <c r="E529">
        <f t="shared" si="8"/>
        <v>12.5</v>
      </c>
      <c r="F529">
        <v>13.8</v>
      </c>
      <c r="G529">
        <v>8.1</v>
      </c>
      <c r="H529">
        <v>5.7</v>
      </c>
      <c r="I529">
        <v>0</v>
      </c>
      <c r="J529" t="s">
        <v>5</v>
      </c>
      <c r="K529" t="s">
        <v>6</v>
      </c>
      <c r="L529" t="s">
        <v>8</v>
      </c>
      <c r="M529" s="8">
        <v>43184.627766203703</v>
      </c>
    </row>
    <row r="530" spans="1:13" x14ac:dyDescent="0.25">
      <c r="A530">
        <v>58</v>
      </c>
      <c r="B530">
        <v>0</v>
      </c>
      <c r="C530" t="s">
        <v>4</v>
      </c>
      <c r="D530">
        <v>125</v>
      </c>
      <c r="E530">
        <f t="shared" si="8"/>
        <v>12.5</v>
      </c>
      <c r="F530">
        <v>13.8</v>
      </c>
      <c r="G530">
        <v>3</v>
      </c>
      <c r="H530">
        <v>10.8</v>
      </c>
      <c r="I530">
        <v>0</v>
      </c>
      <c r="J530" t="s">
        <v>5</v>
      </c>
      <c r="K530" t="s">
        <v>6</v>
      </c>
      <c r="L530" t="s">
        <v>8</v>
      </c>
      <c r="M530" s="8">
        <v>43184.644594907397</v>
      </c>
    </row>
    <row r="531" spans="1:13" x14ac:dyDescent="0.25">
      <c r="A531">
        <v>1156</v>
      </c>
      <c r="B531">
        <v>1154</v>
      </c>
      <c r="C531" t="s">
        <v>4</v>
      </c>
      <c r="D531">
        <v>135</v>
      </c>
      <c r="E531">
        <f t="shared" si="8"/>
        <v>13.5</v>
      </c>
      <c r="F531">
        <v>13.8</v>
      </c>
      <c r="G531">
        <v>2.2999999999999998</v>
      </c>
      <c r="H531">
        <v>11.5</v>
      </c>
      <c r="I531">
        <v>0</v>
      </c>
      <c r="J531" t="s">
        <v>5</v>
      </c>
      <c r="K531" t="s">
        <v>6</v>
      </c>
      <c r="L531" t="s">
        <v>10</v>
      </c>
      <c r="M531" s="8">
        <v>43196.678530092599</v>
      </c>
    </row>
    <row r="532" spans="1:13" x14ac:dyDescent="0.25">
      <c r="A532">
        <v>119</v>
      </c>
      <c r="B532">
        <v>117</v>
      </c>
      <c r="C532" t="s">
        <v>4</v>
      </c>
      <c r="D532">
        <v>145</v>
      </c>
      <c r="E532">
        <f t="shared" si="8"/>
        <v>14.5</v>
      </c>
      <c r="F532">
        <v>13.8</v>
      </c>
      <c r="G532">
        <v>5</v>
      </c>
      <c r="H532">
        <v>8.8000000000000007</v>
      </c>
      <c r="I532">
        <v>1</v>
      </c>
      <c r="J532" t="s">
        <v>5</v>
      </c>
      <c r="K532" t="s">
        <v>6</v>
      </c>
      <c r="L532" t="s">
        <v>8</v>
      </c>
      <c r="M532" s="8">
        <v>43185.4997337963</v>
      </c>
    </row>
    <row r="533" spans="1:13" x14ac:dyDescent="0.25">
      <c r="A533">
        <v>2812</v>
      </c>
      <c r="B533">
        <v>0</v>
      </c>
      <c r="C533" t="s">
        <v>4</v>
      </c>
      <c r="D533">
        <v>90</v>
      </c>
      <c r="E533">
        <f t="shared" si="8"/>
        <v>9</v>
      </c>
      <c r="F533">
        <v>13.9</v>
      </c>
      <c r="G533">
        <v>2.2000000000000002</v>
      </c>
      <c r="H533">
        <v>11.7</v>
      </c>
      <c r="I533">
        <v>0</v>
      </c>
      <c r="J533" t="s">
        <v>5</v>
      </c>
      <c r="K533" t="s">
        <v>6</v>
      </c>
      <c r="L533" t="s">
        <v>8</v>
      </c>
      <c r="M533" s="8">
        <v>43231.411342592597</v>
      </c>
    </row>
    <row r="534" spans="1:13" x14ac:dyDescent="0.25">
      <c r="A534">
        <v>2325</v>
      </c>
      <c r="B534">
        <v>2325</v>
      </c>
      <c r="C534" t="s">
        <v>4</v>
      </c>
      <c r="D534">
        <v>100</v>
      </c>
      <c r="E534">
        <f t="shared" si="8"/>
        <v>10</v>
      </c>
      <c r="F534">
        <v>13.9</v>
      </c>
      <c r="G534">
        <v>1.25</v>
      </c>
      <c r="H534">
        <v>12.65</v>
      </c>
      <c r="I534">
        <v>0</v>
      </c>
      <c r="J534" t="s">
        <v>5</v>
      </c>
      <c r="K534" t="s">
        <v>6</v>
      </c>
      <c r="L534" t="s">
        <v>10</v>
      </c>
      <c r="M534" s="8">
        <v>43216.490787037001</v>
      </c>
    </row>
    <row r="535" spans="1:13" x14ac:dyDescent="0.25">
      <c r="A535">
        <v>2827</v>
      </c>
      <c r="B535">
        <v>2824</v>
      </c>
      <c r="C535" t="s">
        <v>4</v>
      </c>
      <c r="D535">
        <v>105</v>
      </c>
      <c r="E535">
        <f t="shared" si="8"/>
        <v>10.5</v>
      </c>
      <c r="F535">
        <v>13.9</v>
      </c>
      <c r="G535">
        <v>0.95</v>
      </c>
      <c r="H535">
        <v>12.95</v>
      </c>
      <c r="I535">
        <v>0</v>
      </c>
      <c r="J535" t="s">
        <v>5</v>
      </c>
      <c r="K535" t="s">
        <v>6</v>
      </c>
      <c r="L535" t="s">
        <v>8</v>
      </c>
      <c r="M535" s="8">
        <v>43231.414282407401</v>
      </c>
    </row>
    <row r="536" spans="1:13" x14ac:dyDescent="0.25">
      <c r="A536">
        <v>478</v>
      </c>
      <c r="B536">
        <v>477</v>
      </c>
      <c r="C536" t="s">
        <v>4</v>
      </c>
      <c r="D536">
        <v>115</v>
      </c>
      <c r="E536">
        <f t="shared" si="8"/>
        <v>11.5</v>
      </c>
      <c r="F536">
        <v>13.9</v>
      </c>
      <c r="G536">
        <v>1.5</v>
      </c>
      <c r="H536">
        <v>12.4</v>
      </c>
      <c r="I536">
        <v>0</v>
      </c>
      <c r="J536" t="s">
        <v>5</v>
      </c>
      <c r="K536" t="s">
        <v>6</v>
      </c>
      <c r="L536" t="s">
        <v>8</v>
      </c>
      <c r="M536" s="8">
        <v>43188.587476851899</v>
      </c>
    </row>
    <row r="537" spans="1:13" x14ac:dyDescent="0.25">
      <c r="A537">
        <v>1787</v>
      </c>
      <c r="B537">
        <v>1786</v>
      </c>
      <c r="C537" t="s">
        <v>4</v>
      </c>
      <c r="D537">
        <v>80</v>
      </c>
      <c r="E537">
        <f t="shared" si="8"/>
        <v>8</v>
      </c>
      <c r="F537">
        <v>14.1</v>
      </c>
      <c r="G537">
        <v>1.5</v>
      </c>
      <c r="H537">
        <v>12.6</v>
      </c>
      <c r="I537">
        <v>0</v>
      </c>
      <c r="J537" t="s">
        <v>5</v>
      </c>
      <c r="K537" t="s">
        <v>6</v>
      </c>
      <c r="L537" t="s">
        <v>10</v>
      </c>
      <c r="M537" s="8">
        <v>43209.629444444399</v>
      </c>
    </row>
    <row r="538" spans="1:13" x14ac:dyDescent="0.25">
      <c r="A538">
        <v>2214</v>
      </c>
      <c r="B538">
        <v>2214</v>
      </c>
      <c r="C538" t="s">
        <v>4</v>
      </c>
      <c r="D538">
        <v>82</v>
      </c>
      <c r="E538">
        <f t="shared" si="8"/>
        <v>8.1999999999999993</v>
      </c>
      <c r="F538">
        <v>14.1</v>
      </c>
      <c r="G538">
        <v>1.2</v>
      </c>
      <c r="H538">
        <v>12.9</v>
      </c>
      <c r="I538">
        <v>0</v>
      </c>
      <c r="J538" t="s">
        <v>5</v>
      </c>
      <c r="K538" t="s">
        <v>6</v>
      </c>
      <c r="L538" t="s">
        <v>10</v>
      </c>
      <c r="M538" s="8">
        <v>43213.5215509259</v>
      </c>
    </row>
    <row r="539" spans="1:13" x14ac:dyDescent="0.25">
      <c r="A539">
        <v>1383</v>
      </c>
      <c r="B539">
        <v>1383</v>
      </c>
      <c r="C539" t="s">
        <v>4</v>
      </c>
      <c r="D539">
        <v>90</v>
      </c>
      <c r="E539">
        <f t="shared" si="8"/>
        <v>9</v>
      </c>
      <c r="F539">
        <v>14.1</v>
      </c>
      <c r="G539">
        <v>1.4</v>
      </c>
      <c r="H539">
        <v>12.7</v>
      </c>
      <c r="I539">
        <v>0</v>
      </c>
      <c r="J539" t="s">
        <v>5</v>
      </c>
      <c r="K539" t="s">
        <v>6</v>
      </c>
      <c r="L539" t="s">
        <v>8</v>
      </c>
      <c r="M539" s="8">
        <v>43202.582604166702</v>
      </c>
    </row>
    <row r="540" spans="1:13" x14ac:dyDescent="0.25">
      <c r="A540">
        <v>1959</v>
      </c>
      <c r="B540">
        <v>1955</v>
      </c>
      <c r="C540" t="s">
        <v>4</v>
      </c>
      <c r="D540">
        <v>90</v>
      </c>
      <c r="E540">
        <f t="shared" si="8"/>
        <v>9</v>
      </c>
      <c r="F540">
        <v>14.1</v>
      </c>
      <c r="G540">
        <v>1.3</v>
      </c>
      <c r="H540">
        <v>12.8</v>
      </c>
      <c r="I540">
        <v>0</v>
      </c>
      <c r="J540" t="s">
        <v>5</v>
      </c>
      <c r="K540" t="s">
        <v>6</v>
      </c>
      <c r="L540" t="s">
        <v>10</v>
      </c>
      <c r="M540" s="8">
        <v>43210.5315162037</v>
      </c>
    </row>
    <row r="541" spans="1:13" x14ac:dyDescent="0.25">
      <c r="A541">
        <v>2414</v>
      </c>
      <c r="B541">
        <v>2414</v>
      </c>
      <c r="C541" t="s">
        <v>4</v>
      </c>
      <c r="D541">
        <v>95</v>
      </c>
      <c r="E541">
        <f t="shared" si="8"/>
        <v>9.5</v>
      </c>
      <c r="F541">
        <v>14.1</v>
      </c>
      <c r="G541">
        <v>1</v>
      </c>
      <c r="H541">
        <v>13.1</v>
      </c>
      <c r="I541">
        <v>0</v>
      </c>
      <c r="J541" t="s">
        <v>5</v>
      </c>
      <c r="K541" t="s">
        <v>6</v>
      </c>
      <c r="L541" t="s">
        <v>8</v>
      </c>
      <c r="M541" s="8">
        <v>43216.567314814798</v>
      </c>
    </row>
    <row r="542" spans="1:13" x14ac:dyDescent="0.25">
      <c r="A542">
        <v>947</v>
      </c>
      <c r="B542">
        <v>947</v>
      </c>
      <c r="C542" t="s">
        <v>4</v>
      </c>
      <c r="D542">
        <v>100</v>
      </c>
      <c r="E542">
        <f t="shared" si="8"/>
        <v>10</v>
      </c>
      <c r="F542">
        <v>14.1</v>
      </c>
      <c r="G542">
        <v>1.1000000000000001</v>
      </c>
      <c r="H542">
        <v>13</v>
      </c>
      <c r="I542">
        <v>0</v>
      </c>
      <c r="J542" t="s">
        <v>5</v>
      </c>
      <c r="K542" t="s">
        <v>6</v>
      </c>
      <c r="L542" t="s">
        <v>10</v>
      </c>
      <c r="M542" s="8">
        <v>43196.443495370397</v>
      </c>
    </row>
    <row r="543" spans="1:13" x14ac:dyDescent="0.25">
      <c r="A543">
        <v>1602</v>
      </c>
      <c r="B543">
        <v>1602</v>
      </c>
      <c r="C543" t="s">
        <v>4</v>
      </c>
      <c r="D543">
        <v>100</v>
      </c>
      <c r="E543">
        <f t="shared" si="8"/>
        <v>10</v>
      </c>
      <c r="F543">
        <v>14.1</v>
      </c>
      <c r="G543">
        <v>1.4</v>
      </c>
      <c r="H543">
        <v>12.7</v>
      </c>
      <c r="I543">
        <v>0</v>
      </c>
      <c r="J543" t="s">
        <v>5</v>
      </c>
      <c r="K543" t="s">
        <v>6</v>
      </c>
      <c r="L543" t="s">
        <v>8</v>
      </c>
      <c r="M543" s="8">
        <v>43209.472048611096</v>
      </c>
    </row>
    <row r="544" spans="1:13" x14ac:dyDescent="0.25">
      <c r="A544">
        <v>2458</v>
      </c>
      <c r="B544">
        <v>2458</v>
      </c>
      <c r="C544" t="s">
        <v>4</v>
      </c>
      <c r="D544">
        <v>100</v>
      </c>
      <c r="E544">
        <f t="shared" si="8"/>
        <v>10</v>
      </c>
      <c r="F544">
        <v>14.1</v>
      </c>
      <c r="G544">
        <v>1.3</v>
      </c>
      <c r="H544">
        <v>12.8</v>
      </c>
      <c r="I544">
        <v>0</v>
      </c>
      <c r="J544" t="s">
        <v>5</v>
      </c>
      <c r="K544" t="s">
        <v>6</v>
      </c>
      <c r="L544" t="s">
        <v>10</v>
      </c>
      <c r="M544" s="8">
        <v>43216.614479166703</v>
      </c>
    </row>
    <row r="545" spans="1:13" x14ac:dyDescent="0.25">
      <c r="A545">
        <v>2636</v>
      </c>
      <c r="B545">
        <v>2635</v>
      </c>
      <c r="C545" t="s">
        <v>4</v>
      </c>
      <c r="D545">
        <v>100</v>
      </c>
      <c r="E545">
        <f t="shared" si="8"/>
        <v>10</v>
      </c>
      <c r="F545">
        <v>14.1</v>
      </c>
      <c r="G545">
        <v>0.6</v>
      </c>
      <c r="H545">
        <v>13.5</v>
      </c>
      <c r="I545">
        <v>1</v>
      </c>
      <c r="J545" t="s">
        <v>5</v>
      </c>
      <c r="K545" t="s">
        <v>6</v>
      </c>
      <c r="L545" t="s">
        <v>8</v>
      </c>
      <c r="M545" s="8">
        <v>43230.473229166702</v>
      </c>
    </row>
    <row r="546" spans="1:13" x14ac:dyDescent="0.25">
      <c r="A546">
        <v>2607</v>
      </c>
      <c r="B546">
        <v>2607</v>
      </c>
      <c r="C546" t="s">
        <v>4</v>
      </c>
      <c r="D546">
        <v>110</v>
      </c>
      <c r="E546">
        <f t="shared" si="8"/>
        <v>11</v>
      </c>
      <c r="F546">
        <v>14.1</v>
      </c>
      <c r="G546">
        <v>1.2</v>
      </c>
      <c r="H546">
        <v>12.9</v>
      </c>
      <c r="I546">
        <v>1</v>
      </c>
      <c r="J546" t="s">
        <v>5</v>
      </c>
      <c r="K546" t="s">
        <v>6</v>
      </c>
      <c r="L546" t="s">
        <v>8</v>
      </c>
      <c r="M546" s="8">
        <v>43230.468310185199</v>
      </c>
    </row>
    <row r="547" spans="1:13" x14ac:dyDescent="0.25">
      <c r="A547">
        <v>3109</v>
      </c>
      <c r="B547">
        <v>3106</v>
      </c>
      <c r="C547" t="s">
        <v>4</v>
      </c>
      <c r="D547">
        <v>110</v>
      </c>
      <c r="E547">
        <f t="shared" si="8"/>
        <v>11</v>
      </c>
      <c r="F547">
        <v>14.1</v>
      </c>
      <c r="G547">
        <v>1.3</v>
      </c>
      <c r="H547">
        <v>12.8</v>
      </c>
      <c r="I547">
        <v>0</v>
      </c>
      <c r="J547" t="s">
        <v>5</v>
      </c>
      <c r="K547" t="s">
        <v>6</v>
      </c>
      <c r="L547" t="s">
        <v>8</v>
      </c>
      <c r="M547" s="8">
        <v>43231.590775463003</v>
      </c>
    </row>
    <row r="548" spans="1:13" x14ac:dyDescent="0.25">
      <c r="A548">
        <v>540</v>
      </c>
      <c r="B548">
        <v>540</v>
      </c>
      <c r="C548" t="s">
        <v>4</v>
      </c>
      <c r="D548">
        <v>125</v>
      </c>
      <c r="E548">
        <f t="shared" si="8"/>
        <v>12.5</v>
      </c>
      <c r="F548">
        <v>14.1</v>
      </c>
      <c r="G548">
        <v>2.2000000000000002</v>
      </c>
      <c r="H548">
        <v>11.9</v>
      </c>
      <c r="I548">
        <v>0</v>
      </c>
      <c r="J548" t="s">
        <v>5</v>
      </c>
      <c r="K548" t="s">
        <v>6</v>
      </c>
      <c r="L548" t="s">
        <v>10</v>
      </c>
      <c r="M548" s="8">
        <v>43188.645509259302</v>
      </c>
    </row>
    <row r="549" spans="1:13" x14ac:dyDescent="0.25">
      <c r="A549">
        <v>3138</v>
      </c>
      <c r="B549">
        <v>3137</v>
      </c>
      <c r="C549" t="s">
        <v>4</v>
      </c>
      <c r="D549">
        <v>130</v>
      </c>
      <c r="E549">
        <f t="shared" si="8"/>
        <v>13</v>
      </c>
      <c r="F549">
        <v>14.1</v>
      </c>
      <c r="G549">
        <v>0.9</v>
      </c>
      <c r="H549">
        <v>13.2</v>
      </c>
      <c r="I549">
        <v>0</v>
      </c>
      <c r="J549" t="s">
        <v>5</v>
      </c>
      <c r="K549" t="s">
        <v>6</v>
      </c>
      <c r="L549" t="s">
        <v>10</v>
      </c>
      <c r="M549" s="8">
        <v>43251.493067129602</v>
      </c>
    </row>
    <row r="550" spans="1:13" x14ac:dyDescent="0.25">
      <c r="A550">
        <v>1010</v>
      </c>
      <c r="B550">
        <v>1010</v>
      </c>
      <c r="C550" t="s">
        <v>4</v>
      </c>
      <c r="D550">
        <v>75</v>
      </c>
      <c r="E550">
        <f t="shared" si="8"/>
        <v>7.5</v>
      </c>
      <c r="F550">
        <v>14.2</v>
      </c>
      <c r="G550">
        <v>1.4</v>
      </c>
      <c r="H550">
        <v>12.8</v>
      </c>
      <c r="I550">
        <v>0</v>
      </c>
      <c r="J550" t="s">
        <v>5</v>
      </c>
      <c r="K550" t="s">
        <v>6</v>
      </c>
      <c r="L550" t="s">
        <v>10</v>
      </c>
      <c r="M550" s="8">
        <v>43196.537280092598</v>
      </c>
    </row>
    <row r="551" spans="1:13" x14ac:dyDescent="0.25">
      <c r="A551">
        <v>917</v>
      </c>
      <c r="B551">
        <v>911</v>
      </c>
      <c r="C551" t="s">
        <v>4</v>
      </c>
      <c r="D551">
        <v>83</v>
      </c>
      <c r="E551">
        <f t="shared" si="8"/>
        <v>8.3000000000000007</v>
      </c>
      <c r="F551">
        <v>14.2</v>
      </c>
      <c r="G551">
        <v>1.5</v>
      </c>
      <c r="H551">
        <v>12.7</v>
      </c>
      <c r="I551">
        <v>0</v>
      </c>
      <c r="J551" t="s">
        <v>5</v>
      </c>
      <c r="K551" t="s">
        <v>6</v>
      </c>
      <c r="L551" t="s">
        <v>10</v>
      </c>
      <c r="M551" s="8">
        <v>43196.438657407401</v>
      </c>
    </row>
    <row r="552" spans="1:13" x14ac:dyDescent="0.25">
      <c r="A552">
        <v>2862</v>
      </c>
      <c r="B552">
        <v>2858</v>
      </c>
      <c r="C552" t="s">
        <v>4</v>
      </c>
      <c r="D552">
        <v>83</v>
      </c>
      <c r="E552">
        <f t="shared" si="8"/>
        <v>8.3000000000000007</v>
      </c>
      <c r="F552">
        <v>14.2</v>
      </c>
      <c r="G552">
        <v>2.1</v>
      </c>
      <c r="H552">
        <v>12.1</v>
      </c>
      <c r="I552">
        <v>0</v>
      </c>
      <c r="J552" t="s">
        <v>5</v>
      </c>
      <c r="K552" t="s">
        <v>6</v>
      </c>
      <c r="L552" t="s">
        <v>10</v>
      </c>
      <c r="M552" s="8">
        <v>43231.422071759298</v>
      </c>
    </row>
    <row r="553" spans="1:13" x14ac:dyDescent="0.25">
      <c r="A553">
        <v>1074</v>
      </c>
      <c r="B553">
        <v>0</v>
      </c>
      <c r="C553" t="s">
        <v>4</v>
      </c>
      <c r="D553">
        <v>85</v>
      </c>
      <c r="E553">
        <f t="shared" si="8"/>
        <v>8.5</v>
      </c>
      <c r="F553">
        <v>14.2</v>
      </c>
      <c r="G553">
        <v>1.2</v>
      </c>
      <c r="H553">
        <v>13</v>
      </c>
      <c r="I553">
        <v>0</v>
      </c>
      <c r="J553" t="s">
        <v>5</v>
      </c>
      <c r="K553" t="s">
        <v>6</v>
      </c>
      <c r="L553" t="s">
        <v>10</v>
      </c>
      <c r="M553" s="8">
        <v>43196.581331018497</v>
      </c>
    </row>
    <row r="554" spans="1:13" x14ac:dyDescent="0.25">
      <c r="A554">
        <v>71</v>
      </c>
      <c r="B554">
        <v>70</v>
      </c>
      <c r="C554" t="s">
        <v>4</v>
      </c>
      <c r="D554">
        <v>90</v>
      </c>
      <c r="E554">
        <f t="shared" si="8"/>
        <v>9</v>
      </c>
      <c r="F554">
        <v>14.2</v>
      </c>
      <c r="G554">
        <v>1.6</v>
      </c>
      <c r="H554">
        <v>12.6</v>
      </c>
      <c r="I554">
        <v>0</v>
      </c>
      <c r="J554" t="s">
        <v>5</v>
      </c>
      <c r="K554" t="s">
        <v>6</v>
      </c>
      <c r="L554" t="s">
        <v>8</v>
      </c>
      <c r="M554" s="8">
        <v>43184.649189814802</v>
      </c>
    </row>
    <row r="555" spans="1:13" x14ac:dyDescent="0.25">
      <c r="A555">
        <v>2405</v>
      </c>
      <c r="B555">
        <v>2404</v>
      </c>
      <c r="C555" t="s">
        <v>4</v>
      </c>
      <c r="D555">
        <v>90</v>
      </c>
      <c r="E555">
        <f t="shared" si="8"/>
        <v>9</v>
      </c>
      <c r="F555">
        <v>14.2</v>
      </c>
      <c r="G555">
        <v>1.25</v>
      </c>
      <c r="H555">
        <v>12.95</v>
      </c>
      <c r="I555">
        <v>0</v>
      </c>
      <c r="J555" t="s">
        <v>5</v>
      </c>
      <c r="K555" t="s">
        <v>6</v>
      </c>
      <c r="L555" t="s">
        <v>10</v>
      </c>
      <c r="M555" s="8">
        <v>43216.564224537004</v>
      </c>
    </row>
    <row r="556" spans="1:13" x14ac:dyDescent="0.25">
      <c r="A556">
        <v>3151</v>
      </c>
      <c r="B556">
        <v>3150</v>
      </c>
      <c r="C556" t="s">
        <v>4</v>
      </c>
      <c r="D556">
        <v>90</v>
      </c>
      <c r="E556">
        <f t="shared" si="8"/>
        <v>9</v>
      </c>
      <c r="F556">
        <v>14.2</v>
      </c>
      <c r="G556">
        <v>1.4</v>
      </c>
      <c r="H556">
        <v>12.8</v>
      </c>
      <c r="I556">
        <v>0</v>
      </c>
      <c r="J556" t="s">
        <v>5</v>
      </c>
      <c r="K556" t="s">
        <v>6</v>
      </c>
      <c r="L556" t="s">
        <v>10</v>
      </c>
      <c r="M556" s="8">
        <v>43251.495092592602</v>
      </c>
    </row>
    <row r="557" spans="1:13" x14ac:dyDescent="0.25">
      <c r="A557">
        <v>1331</v>
      </c>
      <c r="B557">
        <v>1328</v>
      </c>
      <c r="C557" t="s">
        <v>4</v>
      </c>
      <c r="D557">
        <v>91</v>
      </c>
      <c r="E557">
        <f t="shared" si="8"/>
        <v>9.1</v>
      </c>
      <c r="F557">
        <v>14.2</v>
      </c>
      <c r="G557">
        <v>1.2</v>
      </c>
      <c r="H557">
        <v>13</v>
      </c>
      <c r="I557">
        <v>1</v>
      </c>
      <c r="J557" t="s">
        <v>5</v>
      </c>
      <c r="K557" t="s">
        <v>6</v>
      </c>
      <c r="L557" t="s">
        <v>10</v>
      </c>
      <c r="M557" s="8">
        <v>43202.534537036998</v>
      </c>
    </row>
    <row r="558" spans="1:13" x14ac:dyDescent="0.25">
      <c r="A558">
        <v>603</v>
      </c>
      <c r="B558">
        <v>601</v>
      </c>
      <c r="C558" t="s">
        <v>4</v>
      </c>
      <c r="D558">
        <v>95</v>
      </c>
      <c r="E558">
        <f t="shared" si="8"/>
        <v>9.5</v>
      </c>
      <c r="F558">
        <v>14.2</v>
      </c>
      <c r="G558">
        <v>1.4</v>
      </c>
      <c r="H558">
        <v>12.8</v>
      </c>
      <c r="I558">
        <v>0</v>
      </c>
      <c r="J558" t="s">
        <v>5</v>
      </c>
      <c r="K558" t="s">
        <v>6</v>
      </c>
      <c r="L558" t="s">
        <v>10</v>
      </c>
      <c r="M558" s="8">
        <v>43195.4754398148</v>
      </c>
    </row>
    <row r="559" spans="1:13" x14ac:dyDescent="0.25">
      <c r="A559">
        <v>1589</v>
      </c>
      <c r="B559">
        <v>1587</v>
      </c>
      <c r="C559" t="s">
        <v>4</v>
      </c>
      <c r="D559">
        <v>95</v>
      </c>
      <c r="E559">
        <f t="shared" si="8"/>
        <v>9.5</v>
      </c>
      <c r="F559">
        <v>14.2</v>
      </c>
      <c r="G559">
        <v>1.1000000000000001</v>
      </c>
      <c r="H559">
        <v>13.1</v>
      </c>
      <c r="I559">
        <v>1</v>
      </c>
      <c r="J559" t="s">
        <v>5</v>
      </c>
      <c r="K559" t="s">
        <v>6</v>
      </c>
      <c r="L559" t="s">
        <v>8</v>
      </c>
      <c r="M559" s="8">
        <v>43209.468807870398</v>
      </c>
    </row>
    <row r="560" spans="1:13" x14ac:dyDescent="0.25">
      <c r="A560">
        <v>310</v>
      </c>
      <c r="B560">
        <v>0</v>
      </c>
      <c r="C560" t="s">
        <v>4</v>
      </c>
      <c r="D560">
        <v>105</v>
      </c>
      <c r="E560">
        <f t="shared" si="8"/>
        <v>10.5</v>
      </c>
      <c r="F560">
        <v>14.2</v>
      </c>
      <c r="G560">
        <v>3</v>
      </c>
      <c r="H560">
        <v>11.2</v>
      </c>
      <c r="I560">
        <v>1</v>
      </c>
      <c r="J560" t="s">
        <v>5</v>
      </c>
      <c r="K560" t="s">
        <v>6</v>
      </c>
      <c r="L560" t="s">
        <v>8</v>
      </c>
      <c r="M560" s="8">
        <v>43188.433287036998</v>
      </c>
    </row>
    <row r="561" spans="1:13" x14ac:dyDescent="0.25">
      <c r="A561">
        <v>2785</v>
      </c>
      <c r="B561">
        <v>2784</v>
      </c>
      <c r="C561" t="s">
        <v>4</v>
      </c>
      <c r="D561">
        <v>105</v>
      </c>
      <c r="E561">
        <f t="shared" si="8"/>
        <v>10.5</v>
      </c>
      <c r="F561">
        <v>14.2</v>
      </c>
      <c r="G561">
        <v>0.5</v>
      </c>
      <c r="H561">
        <v>13.7</v>
      </c>
      <c r="I561">
        <v>1</v>
      </c>
      <c r="J561" t="s">
        <v>5</v>
      </c>
      <c r="K561" t="s">
        <v>6</v>
      </c>
      <c r="L561" t="s">
        <v>8</v>
      </c>
      <c r="M561" s="8">
        <v>43230.621076388903</v>
      </c>
    </row>
    <row r="562" spans="1:13" x14ac:dyDescent="0.25">
      <c r="A562">
        <v>841</v>
      </c>
      <c r="B562">
        <v>0</v>
      </c>
      <c r="C562" t="s">
        <v>4</v>
      </c>
      <c r="D562">
        <v>110</v>
      </c>
      <c r="E562">
        <f t="shared" si="8"/>
        <v>11</v>
      </c>
      <c r="F562">
        <v>14.2</v>
      </c>
      <c r="G562">
        <v>2.1</v>
      </c>
      <c r="H562">
        <v>12.1</v>
      </c>
      <c r="I562">
        <v>1</v>
      </c>
      <c r="J562" t="s">
        <v>5</v>
      </c>
      <c r="K562" t="s">
        <v>6</v>
      </c>
      <c r="L562" t="s">
        <v>10</v>
      </c>
      <c r="M562" s="8">
        <v>43195.678032407399</v>
      </c>
    </row>
    <row r="563" spans="1:13" x14ac:dyDescent="0.25">
      <c r="A563">
        <v>3115</v>
      </c>
      <c r="B563">
        <v>3114</v>
      </c>
      <c r="C563" t="s">
        <v>4</v>
      </c>
      <c r="D563">
        <v>120</v>
      </c>
      <c r="E563">
        <f t="shared" si="8"/>
        <v>12</v>
      </c>
      <c r="F563">
        <v>14.2</v>
      </c>
      <c r="G563">
        <v>1.2</v>
      </c>
      <c r="H563">
        <v>13</v>
      </c>
      <c r="I563">
        <v>0</v>
      </c>
      <c r="J563" t="s">
        <v>5</v>
      </c>
      <c r="K563" t="s">
        <v>6</v>
      </c>
      <c r="L563" t="s">
        <v>8</v>
      </c>
      <c r="M563" s="8">
        <v>43231.591828703698</v>
      </c>
    </row>
    <row r="564" spans="1:13" x14ac:dyDescent="0.25">
      <c r="A564">
        <v>1439</v>
      </c>
      <c r="B564">
        <v>1439</v>
      </c>
      <c r="C564" t="s">
        <v>4</v>
      </c>
      <c r="D564">
        <v>125</v>
      </c>
      <c r="E564">
        <f t="shared" si="8"/>
        <v>12.5</v>
      </c>
      <c r="F564">
        <v>14.2</v>
      </c>
      <c r="G564">
        <v>2</v>
      </c>
      <c r="H564">
        <v>12.2</v>
      </c>
      <c r="I564">
        <v>1</v>
      </c>
      <c r="J564" t="s">
        <v>5</v>
      </c>
      <c r="K564" t="s">
        <v>6</v>
      </c>
      <c r="L564" t="s">
        <v>10</v>
      </c>
      <c r="M564" s="8">
        <v>43202.6249537037</v>
      </c>
    </row>
    <row r="565" spans="1:13" x14ac:dyDescent="0.25">
      <c r="A565">
        <v>2815</v>
      </c>
      <c r="B565">
        <v>2815</v>
      </c>
      <c r="C565" t="s">
        <v>4</v>
      </c>
      <c r="D565">
        <v>130</v>
      </c>
      <c r="E565">
        <f t="shared" si="8"/>
        <v>13</v>
      </c>
      <c r="F565">
        <v>14.2</v>
      </c>
      <c r="G565">
        <v>1.55</v>
      </c>
      <c r="H565">
        <v>12.65</v>
      </c>
      <c r="I565">
        <v>0</v>
      </c>
      <c r="J565" t="s">
        <v>5</v>
      </c>
      <c r="K565" t="s">
        <v>6</v>
      </c>
      <c r="L565" t="s">
        <v>8</v>
      </c>
      <c r="M565" s="8">
        <v>43231.412256944401</v>
      </c>
    </row>
    <row r="566" spans="1:13" x14ac:dyDescent="0.25">
      <c r="A566">
        <v>52</v>
      </c>
      <c r="B566">
        <v>51</v>
      </c>
      <c r="C566" t="s">
        <v>4</v>
      </c>
      <c r="D566">
        <v>133</v>
      </c>
      <c r="E566">
        <f t="shared" si="8"/>
        <v>13.3</v>
      </c>
      <c r="F566">
        <v>14.2</v>
      </c>
      <c r="G566">
        <v>9.1999999999999993</v>
      </c>
      <c r="H566">
        <v>5</v>
      </c>
      <c r="I566">
        <v>0</v>
      </c>
      <c r="J566" t="s">
        <v>5</v>
      </c>
      <c r="K566" t="s">
        <v>6</v>
      </c>
      <c r="L566" t="s">
        <v>8</v>
      </c>
      <c r="M566" s="8">
        <v>43184.628402777802</v>
      </c>
    </row>
    <row r="567" spans="1:13" x14ac:dyDescent="0.25">
      <c r="A567">
        <v>761</v>
      </c>
      <c r="B567">
        <v>760</v>
      </c>
      <c r="C567" t="s">
        <v>4</v>
      </c>
      <c r="D567">
        <v>135</v>
      </c>
      <c r="E567">
        <f t="shared" si="8"/>
        <v>13.5</v>
      </c>
      <c r="F567">
        <v>14.2</v>
      </c>
      <c r="G567">
        <v>1.2</v>
      </c>
      <c r="H567">
        <v>13</v>
      </c>
      <c r="I567">
        <v>0</v>
      </c>
      <c r="J567" t="s">
        <v>5</v>
      </c>
      <c r="K567" t="s">
        <v>6</v>
      </c>
      <c r="L567" t="s">
        <v>10</v>
      </c>
      <c r="M567" s="8">
        <v>43195.621435185203</v>
      </c>
    </row>
    <row r="568" spans="1:13" x14ac:dyDescent="0.25">
      <c r="A568">
        <v>199</v>
      </c>
      <c r="B568">
        <v>198</v>
      </c>
      <c r="C568" t="s">
        <v>4</v>
      </c>
      <c r="D568">
        <v>140</v>
      </c>
      <c r="E568">
        <f t="shared" si="8"/>
        <v>14</v>
      </c>
      <c r="F568">
        <v>14.2</v>
      </c>
      <c r="G568">
        <v>1.5</v>
      </c>
      <c r="H568">
        <v>12.7</v>
      </c>
      <c r="I568">
        <v>0</v>
      </c>
      <c r="J568" t="s">
        <v>5</v>
      </c>
      <c r="K568" t="s">
        <v>6</v>
      </c>
      <c r="L568" t="s">
        <v>8</v>
      </c>
      <c r="M568" s="8">
        <v>43185.634756944397</v>
      </c>
    </row>
    <row r="569" spans="1:13" x14ac:dyDescent="0.25">
      <c r="A569">
        <v>2808</v>
      </c>
      <c r="B569">
        <v>2806</v>
      </c>
      <c r="C569" t="s">
        <v>4</v>
      </c>
      <c r="D569">
        <v>140</v>
      </c>
      <c r="E569">
        <f t="shared" si="8"/>
        <v>14</v>
      </c>
      <c r="F569">
        <v>14.2</v>
      </c>
      <c r="G569">
        <v>0.7</v>
      </c>
      <c r="H569">
        <v>13.5</v>
      </c>
      <c r="I569">
        <v>1</v>
      </c>
      <c r="J569" t="s">
        <v>5</v>
      </c>
      <c r="K569" t="s">
        <v>6</v>
      </c>
      <c r="L569" t="s">
        <v>8</v>
      </c>
      <c r="M569" s="8">
        <v>43231.410671296297</v>
      </c>
    </row>
    <row r="570" spans="1:13" x14ac:dyDescent="0.25">
      <c r="A570">
        <v>538</v>
      </c>
      <c r="B570">
        <v>537</v>
      </c>
      <c r="C570" t="s">
        <v>4</v>
      </c>
      <c r="D570">
        <v>75</v>
      </c>
      <c r="E570">
        <f t="shared" si="8"/>
        <v>7.5</v>
      </c>
      <c r="F570">
        <v>14.3</v>
      </c>
      <c r="G570">
        <v>1.4</v>
      </c>
      <c r="H570">
        <v>12.9</v>
      </c>
      <c r="I570">
        <v>0</v>
      </c>
      <c r="J570" t="s">
        <v>5</v>
      </c>
      <c r="K570" t="s">
        <v>6</v>
      </c>
      <c r="L570" t="s">
        <v>10</v>
      </c>
      <c r="M570" s="8">
        <v>43188.644953703697</v>
      </c>
    </row>
    <row r="571" spans="1:13" x14ac:dyDescent="0.25">
      <c r="A571">
        <v>906</v>
      </c>
      <c r="B571">
        <v>903</v>
      </c>
      <c r="C571" t="s">
        <v>4</v>
      </c>
      <c r="D571">
        <v>80</v>
      </c>
      <c r="E571">
        <f t="shared" si="8"/>
        <v>8</v>
      </c>
      <c r="F571">
        <v>14.3</v>
      </c>
      <c r="G571">
        <v>0.7</v>
      </c>
      <c r="H571">
        <v>13.6</v>
      </c>
      <c r="I571">
        <v>1</v>
      </c>
      <c r="J571" t="s">
        <v>5</v>
      </c>
      <c r="K571" t="s">
        <v>6</v>
      </c>
      <c r="L571" t="s">
        <v>10</v>
      </c>
      <c r="M571" s="8">
        <v>43196.437349537002</v>
      </c>
    </row>
    <row r="572" spans="1:13" x14ac:dyDescent="0.25">
      <c r="A572">
        <v>1565</v>
      </c>
      <c r="B572">
        <v>1565</v>
      </c>
      <c r="C572" t="s">
        <v>4</v>
      </c>
      <c r="D572">
        <v>80</v>
      </c>
      <c r="E572">
        <f t="shared" si="8"/>
        <v>8</v>
      </c>
      <c r="F572">
        <v>14.3</v>
      </c>
      <c r="G572">
        <v>1.6</v>
      </c>
      <c r="H572">
        <v>12.7</v>
      </c>
      <c r="I572">
        <v>0</v>
      </c>
      <c r="J572" t="s">
        <v>5</v>
      </c>
      <c r="K572" t="s">
        <v>6</v>
      </c>
      <c r="L572" t="s">
        <v>10</v>
      </c>
      <c r="M572" s="8">
        <v>43209.461226851898</v>
      </c>
    </row>
    <row r="573" spans="1:13" x14ac:dyDescent="0.25">
      <c r="A573">
        <v>913</v>
      </c>
      <c r="B573">
        <v>911</v>
      </c>
      <c r="C573" t="s">
        <v>4</v>
      </c>
      <c r="D573">
        <v>85</v>
      </c>
      <c r="E573">
        <f t="shared" si="8"/>
        <v>8.5</v>
      </c>
      <c r="F573">
        <v>14.3</v>
      </c>
      <c r="G573">
        <v>1.1000000000000001</v>
      </c>
      <c r="H573">
        <v>13.2</v>
      </c>
      <c r="I573">
        <v>1</v>
      </c>
      <c r="J573" t="s">
        <v>5</v>
      </c>
      <c r="K573" t="s">
        <v>6</v>
      </c>
      <c r="L573" t="s">
        <v>10</v>
      </c>
      <c r="M573" s="8">
        <v>43196.438148148103</v>
      </c>
    </row>
    <row r="574" spans="1:13" x14ac:dyDescent="0.25">
      <c r="A574">
        <v>2801</v>
      </c>
      <c r="B574">
        <v>2800</v>
      </c>
      <c r="C574" t="s">
        <v>4</v>
      </c>
      <c r="D574">
        <v>90</v>
      </c>
      <c r="E574">
        <f t="shared" si="8"/>
        <v>9</v>
      </c>
      <c r="F574">
        <v>14.3</v>
      </c>
      <c r="G574">
        <v>1.5</v>
      </c>
      <c r="H574">
        <v>12.8</v>
      </c>
      <c r="I574">
        <v>0</v>
      </c>
      <c r="J574" t="s">
        <v>5</v>
      </c>
      <c r="K574" t="s">
        <v>6</v>
      </c>
      <c r="L574" t="s">
        <v>8</v>
      </c>
      <c r="M574" s="8">
        <v>43230.623715277798</v>
      </c>
    </row>
    <row r="575" spans="1:13" x14ac:dyDescent="0.25">
      <c r="A575">
        <v>3210</v>
      </c>
      <c r="B575">
        <v>3210</v>
      </c>
      <c r="C575" t="s">
        <v>4</v>
      </c>
      <c r="D575">
        <v>90</v>
      </c>
      <c r="E575">
        <f t="shared" si="8"/>
        <v>9</v>
      </c>
      <c r="F575">
        <v>14.3</v>
      </c>
      <c r="G575">
        <v>1.2</v>
      </c>
      <c r="H575">
        <v>13.1</v>
      </c>
      <c r="I575">
        <v>0</v>
      </c>
      <c r="J575" t="s">
        <v>5</v>
      </c>
      <c r="K575" t="s">
        <v>6</v>
      </c>
      <c r="L575" t="s">
        <v>10</v>
      </c>
      <c r="M575" s="8">
        <v>43251.5069097222</v>
      </c>
    </row>
    <row r="576" spans="1:13" x14ac:dyDescent="0.25">
      <c r="A576">
        <v>2776</v>
      </c>
      <c r="B576">
        <v>2776</v>
      </c>
      <c r="C576" t="s">
        <v>4</v>
      </c>
      <c r="D576">
        <v>95</v>
      </c>
      <c r="E576">
        <f t="shared" si="8"/>
        <v>9.5</v>
      </c>
      <c r="F576">
        <v>14.3</v>
      </c>
      <c r="G576">
        <v>1.1499999999999999</v>
      </c>
      <c r="H576">
        <v>13.15</v>
      </c>
      <c r="I576">
        <v>1</v>
      </c>
      <c r="J576" t="s">
        <v>5</v>
      </c>
      <c r="K576" t="s">
        <v>6</v>
      </c>
      <c r="L576" t="s">
        <v>10</v>
      </c>
      <c r="M576" s="8">
        <v>43230.618993055599</v>
      </c>
    </row>
    <row r="577" spans="1:13" x14ac:dyDescent="0.25">
      <c r="A577">
        <v>357</v>
      </c>
      <c r="B577">
        <v>0</v>
      </c>
      <c r="C577" t="s">
        <v>4</v>
      </c>
      <c r="D577">
        <v>105</v>
      </c>
      <c r="E577">
        <f t="shared" si="8"/>
        <v>10.5</v>
      </c>
      <c r="F577">
        <v>14.3</v>
      </c>
      <c r="G577">
        <v>1.6</v>
      </c>
      <c r="H577">
        <v>12.7</v>
      </c>
      <c r="I577">
        <v>0</v>
      </c>
      <c r="J577" t="s">
        <v>5</v>
      </c>
      <c r="K577" t="s">
        <v>6</v>
      </c>
      <c r="L577" t="s">
        <v>8</v>
      </c>
      <c r="M577" s="8">
        <v>43188.459652777798</v>
      </c>
    </row>
    <row r="578" spans="1:13" x14ac:dyDescent="0.25">
      <c r="A578">
        <v>1802</v>
      </c>
      <c r="B578">
        <v>0</v>
      </c>
      <c r="C578" t="s">
        <v>4</v>
      </c>
      <c r="D578">
        <v>105</v>
      </c>
      <c r="E578">
        <f t="shared" ref="E578:E641" si="9">D578/10</f>
        <v>10.5</v>
      </c>
      <c r="F578">
        <v>14.3</v>
      </c>
      <c r="G578">
        <v>1.8</v>
      </c>
      <c r="H578">
        <v>12.5</v>
      </c>
      <c r="I578">
        <v>0</v>
      </c>
      <c r="J578" t="s">
        <v>12</v>
      </c>
      <c r="K578" t="s">
        <v>6</v>
      </c>
      <c r="L578" t="s">
        <v>10</v>
      </c>
      <c r="M578" s="8">
        <v>43209.639108796298</v>
      </c>
    </row>
    <row r="579" spans="1:13" x14ac:dyDescent="0.25">
      <c r="A579">
        <v>354</v>
      </c>
      <c r="B579">
        <v>354</v>
      </c>
      <c r="C579" t="s">
        <v>4</v>
      </c>
      <c r="D579">
        <v>110</v>
      </c>
      <c r="E579">
        <f t="shared" si="9"/>
        <v>11</v>
      </c>
      <c r="F579">
        <v>14.3</v>
      </c>
      <c r="G579">
        <v>3.1</v>
      </c>
      <c r="H579">
        <v>11.2</v>
      </c>
      <c r="I579">
        <v>0</v>
      </c>
      <c r="J579" t="s">
        <v>5</v>
      </c>
      <c r="K579" t="s">
        <v>6</v>
      </c>
      <c r="L579" t="s">
        <v>8</v>
      </c>
      <c r="M579" s="8">
        <v>43188.459166666697</v>
      </c>
    </row>
    <row r="580" spans="1:13" x14ac:dyDescent="0.25">
      <c r="A580">
        <v>498</v>
      </c>
      <c r="B580">
        <v>498</v>
      </c>
      <c r="C580" t="s">
        <v>4</v>
      </c>
      <c r="D580">
        <v>120</v>
      </c>
      <c r="E580">
        <f t="shared" si="9"/>
        <v>12</v>
      </c>
      <c r="F580">
        <v>14.3</v>
      </c>
      <c r="G580">
        <v>2.7</v>
      </c>
      <c r="H580">
        <v>11.6</v>
      </c>
      <c r="I580">
        <v>0</v>
      </c>
      <c r="J580" t="s">
        <v>5</v>
      </c>
      <c r="K580" t="s">
        <v>6</v>
      </c>
      <c r="L580" t="s">
        <v>8</v>
      </c>
      <c r="M580" s="8">
        <v>43188.596782407403</v>
      </c>
    </row>
    <row r="581" spans="1:13" x14ac:dyDescent="0.25">
      <c r="A581">
        <v>852</v>
      </c>
      <c r="B581">
        <v>852</v>
      </c>
      <c r="C581" t="s">
        <v>4</v>
      </c>
      <c r="D581">
        <v>125</v>
      </c>
      <c r="E581">
        <f t="shared" si="9"/>
        <v>12.5</v>
      </c>
      <c r="F581">
        <v>14.3</v>
      </c>
      <c r="G581">
        <v>1.5</v>
      </c>
      <c r="H581">
        <v>12.8</v>
      </c>
      <c r="I581">
        <v>0</v>
      </c>
      <c r="J581" t="s">
        <v>5</v>
      </c>
      <c r="K581" t="s">
        <v>6</v>
      </c>
      <c r="L581" t="s">
        <v>10</v>
      </c>
      <c r="M581" s="8">
        <v>43196.404513888898</v>
      </c>
    </row>
    <row r="582" spans="1:13" x14ac:dyDescent="0.25">
      <c r="A582">
        <v>2624</v>
      </c>
      <c r="B582">
        <v>0</v>
      </c>
      <c r="C582" t="s">
        <v>4</v>
      </c>
      <c r="D582">
        <v>125</v>
      </c>
      <c r="E582">
        <f t="shared" si="9"/>
        <v>12.5</v>
      </c>
      <c r="F582">
        <v>14.3</v>
      </c>
      <c r="G582">
        <v>1.3</v>
      </c>
      <c r="H582">
        <v>13</v>
      </c>
      <c r="I582">
        <v>1</v>
      </c>
      <c r="J582" t="s">
        <v>7</v>
      </c>
      <c r="K582" t="s">
        <v>6</v>
      </c>
      <c r="L582" t="s">
        <v>8</v>
      </c>
      <c r="M582" s="8">
        <v>43230.471319444398</v>
      </c>
    </row>
    <row r="583" spans="1:13" x14ac:dyDescent="0.25">
      <c r="A583">
        <v>2622</v>
      </c>
      <c r="B583">
        <v>2621</v>
      </c>
      <c r="C583" t="s">
        <v>4</v>
      </c>
      <c r="D583">
        <v>130</v>
      </c>
      <c r="E583">
        <f t="shared" si="9"/>
        <v>13</v>
      </c>
      <c r="F583">
        <v>14.3</v>
      </c>
      <c r="G583">
        <v>1.3</v>
      </c>
      <c r="H583">
        <v>13</v>
      </c>
      <c r="I583">
        <v>1</v>
      </c>
      <c r="J583" t="s">
        <v>5</v>
      </c>
      <c r="K583" t="s">
        <v>6</v>
      </c>
      <c r="L583" t="s">
        <v>8</v>
      </c>
      <c r="M583" s="8">
        <v>43230.4709953704</v>
      </c>
    </row>
    <row r="584" spans="1:13" x14ac:dyDescent="0.25">
      <c r="A584">
        <v>564</v>
      </c>
      <c r="B584">
        <v>564</v>
      </c>
      <c r="C584" t="s">
        <v>4</v>
      </c>
      <c r="D584">
        <v>135</v>
      </c>
      <c r="E584">
        <f t="shared" si="9"/>
        <v>13.5</v>
      </c>
      <c r="F584">
        <v>14.3</v>
      </c>
      <c r="G584">
        <v>8.1</v>
      </c>
      <c r="H584">
        <v>6.2</v>
      </c>
      <c r="I584">
        <v>0</v>
      </c>
      <c r="J584" t="s">
        <v>5</v>
      </c>
      <c r="K584" t="s">
        <v>6</v>
      </c>
      <c r="L584" t="s">
        <v>8</v>
      </c>
      <c r="M584" s="8">
        <v>43195.445775462998</v>
      </c>
    </row>
    <row r="585" spans="1:13" x14ac:dyDescent="0.25">
      <c r="A585">
        <v>2600</v>
      </c>
      <c r="B585">
        <v>2600</v>
      </c>
      <c r="C585" t="s">
        <v>4</v>
      </c>
      <c r="D585">
        <v>140</v>
      </c>
      <c r="E585">
        <f t="shared" si="9"/>
        <v>14</v>
      </c>
      <c r="F585">
        <v>14.3</v>
      </c>
      <c r="G585">
        <v>1.25</v>
      </c>
      <c r="H585">
        <v>13.05</v>
      </c>
      <c r="I585">
        <v>0</v>
      </c>
      <c r="J585" t="s">
        <v>5</v>
      </c>
      <c r="K585" t="s">
        <v>6</v>
      </c>
      <c r="L585" t="s">
        <v>8</v>
      </c>
      <c r="M585" s="8">
        <v>43230.465983796297</v>
      </c>
    </row>
    <row r="586" spans="1:13" x14ac:dyDescent="0.25">
      <c r="A586">
        <v>1611</v>
      </c>
      <c r="B586">
        <v>1610</v>
      </c>
      <c r="C586" t="s">
        <v>4</v>
      </c>
      <c r="D586">
        <v>73</v>
      </c>
      <c r="E586">
        <f t="shared" si="9"/>
        <v>7.3</v>
      </c>
      <c r="F586">
        <v>14.4</v>
      </c>
      <c r="G586">
        <v>1.3</v>
      </c>
      <c r="H586">
        <v>13.1</v>
      </c>
      <c r="I586">
        <v>0</v>
      </c>
      <c r="J586" t="s">
        <v>5</v>
      </c>
      <c r="K586" t="s">
        <v>6</v>
      </c>
      <c r="L586" t="s">
        <v>10</v>
      </c>
      <c r="M586" s="8">
        <v>43209.497372685197</v>
      </c>
    </row>
    <row r="587" spans="1:13" x14ac:dyDescent="0.25">
      <c r="A587">
        <v>214</v>
      </c>
      <c r="B587">
        <v>211</v>
      </c>
      <c r="C587" t="s">
        <v>4</v>
      </c>
      <c r="D587">
        <v>85</v>
      </c>
      <c r="E587">
        <f t="shared" si="9"/>
        <v>8.5</v>
      </c>
      <c r="F587">
        <v>14.4</v>
      </c>
      <c r="G587">
        <v>2</v>
      </c>
      <c r="H587">
        <v>12.4</v>
      </c>
      <c r="I587">
        <v>0</v>
      </c>
      <c r="J587" t="s">
        <v>5</v>
      </c>
      <c r="K587" t="s">
        <v>6</v>
      </c>
      <c r="L587" t="s">
        <v>8</v>
      </c>
      <c r="M587" s="8">
        <v>43185.648784722202</v>
      </c>
    </row>
    <row r="588" spans="1:13" x14ac:dyDescent="0.25">
      <c r="A588">
        <v>855</v>
      </c>
      <c r="B588">
        <v>852</v>
      </c>
      <c r="C588" t="s">
        <v>4</v>
      </c>
      <c r="D588">
        <v>87</v>
      </c>
      <c r="E588">
        <f t="shared" si="9"/>
        <v>8.6999999999999993</v>
      </c>
      <c r="F588">
        <v>14.4</v>
      </c>
      <c r="G588">
        <v>1.4</v>
      </c>
      <c r="H588">
        <v>13</v>
      </c>
      <c r="I588">
        <v>0</v>
      </c>
      <c r="J588" t="s">
        <v>5</v>
      </c>
      <c r="K588" t="s">
        <v>6</v>
      </c>
      <c r="L588" t="s">
        <v>10</v>
      </c>
      <c r="M588" s="8">
        <v>43196.404837962997</v>
      </c>
    </row>
    <row r="589" spans="1:13" x14ac:dyDescent="0.25">
      <c r="A589">
        <v>2027</v>
      </c>
      <c r="B589">
        <v>2025</v>
      </c>
      <c r="C589" t="s">
        <v>4</v>
      </c>
      <c r="D589">
        <v>105</v>
      </c>
      <c r="E589">
        <f t="shared" si="9"/>
        <v>10.5</v>
      </c>
      <c r="F589">
        <v>14.4</v>
      </c>
      <c r="G589">
        <v>0.8</v>
      </c>
      <c r="H589">
        <v>13.6</v>
      </c>
      <c r="I589">
        <v>0</v>
      </c>
      <c r="J589" t="s">
        <v>5</v>
      </c>
      <c r="K589" t="s">
        <v>6</v>
      </c>
      <c r="L589" t="s">
        <v>10</v>
      </c>
      <c r="M589" s="8">
        <v>43213.388854166697</v>
      </c>
    </row>
    <row r="590" spans="1:13" x14ac:dyDescent="0.25">
      <c r="A590">
        <v>3026</v>
      </c>
      <c r="B590">
        <v>3024</v>
      </c>
      <c r="C590" t="s">
        <v>4</v>
      </c>
      <c r="D590">
        <v>110</v>
      </c>
      <c r="E590">
        <f t="shared" si="9"/>
        <v>11</v>
      </c>
      <c r="F590">
        <v>14.4</v>
      </c>
      <c r="G590">
        <v>2.1</v>
      </c>
      <c r="H590">
        <v>12.3</v>
      </c>
      <c r="I590">
        <v>1</v>
      </c>
      <c r="J590" t="s">
        <v>5</v>
      </c>
      <c r="K590" t="s">
        <v>6</v>
      </c>
      <c r="L590" t="s">
        <v>10</v>
      </c>
      <c r="M590" s="8">
        <v>43231.573472222197</v>
      </c>
    </row>
    <row r="591" spans="1:13" x14ac:dyDescent="0.25">
      <c r="A591">
        <v>2975</v>
      </c>
      <c r="B591">
        <v>2971</v>
      </c>
      <c r="C591" t="s">
        <v>4</v>
      </c>
      <c r="D591">
        <v>115</v>
      </c>
      <c r="E591">
        <f t="shared" si="9"/>
        <v>11.5</v>
      </c>
      <c r="F591">
        <v>14.4</v>
      </c>
      <c r="G591">
        <v>1.25</v>
      </c>
      <c r="H591">
        <v>13.15</v>
      </c>
      <c r="I591">
        <v>0</v>
      </c>
      <c r="J591" t="s">
        <v>5</v>
      </c>
      <c r="K591" t="s">
        <v>6</v>
      </c>
      <c r="L591" t="s">
        <v>10</v>
      </c>
      <c r="M591" s="8">
        <v>43231.493229166699</v>
      </c>
    </row>
    <row r="592" spans="1:13" x14ac:dyDescent="0.25">
      <c r="A592">
        <v>3182</v>
      </c>
      <c r="B592">
        <v>3181</v>
      </c>
      <c r="C592" t="s">
        <v>4</v>
      </c>
      <c r="D592">
        <v>120</v>
      </c>
      <c r="E592">
        <f t="shared" si="9"/>
        <v>12</v>
      </c>
      <c r="F592">
        <v>14.4</v>
      </c>
      <c r="G592">
        <v>1.35</v>
      </c>
      <c r="H592">
        <v>13.05</v>
      </c>
      <c r="I592">
        <v>1</v>
      </c>
      <c r="J592" t="s">
        <v>5</v>
      </c>
      <c r="K592" t="s">
        <v>6</v>
      </c>
      <c r="L592" t="s">
        <v>10</v>
      </c>
      <c r="M592" s="8">
        <v>43251.500578703701</v>
      </c>
    </row>
    <row r="593" spans="1:13" x14ac:dyDescent="0.25">
      <c r="A593">
        <v>2492</v>
      </c>
      <c r="B593">
        <v>2488</v>
      </c>
      <c r="C593" t="s">
        <v>4</v>
      </c>
      <c r="D593">
        <v>135</v>
      </c>
      <c r="E593">
        <f t="shared" si="9"/>
        <v>13.5</v>
      </c>
      <c r="F593">
        <v>14.4</v>
      </c>
      <c r="G593">
        <v>1.1000000000000001</v>
      </c>
      <c r="H593">
        <v>13.3</v>
      </c>
      <c r="I593">
        <v>0</v>
      </c>
      <c r="J593" t="s">
        <v>5</v>
      </c>
      <c r="K593" t="s">
        <v>6</v>
      </c>
      <c r="L593" t="s">
        <v>8</v>
      </c>
      <c r="M593" s="8">
        <v>43216.623101851903</v>
      </c>
    </row>
    <row r="594" spans="1:13" x14ac:dyDescent="0.25">
      <c r="A594">
        <v>1204</v>
      </c>
      <c r="B594">
        <v>1200</v>
      </c>
      <c r="C594" t="s">
        <v>4</v>
      </c>
      <c r="D594">
        <v>70</v>
      </c>
      <c r="E594">
        <f t="shared" si="9"/>
        <v>7</v>
      </c>
      <c r="F594">
        <v>14.5</v>
      </c>
      <c r="G594">
        <v>1.1000000000000001</v>
      </c>
      <c r="H594">
        <v>13.4</v>
      </c>
      <c r="I594">
        <v>0</v>
      </c>
      <c r="J594" t="s">
        <v>5</v>
      </c>
      <c r="K594" t="s">
        <v>6</v>
      </c>
      <c r="L594" t="s">
        <v>10</v>
      </c>
      <c r="M594" s="8">
        <v>43196.717615740701</v>
      </c>
    </row>
    <row r="595" spans="1:13" x14ac:dyDescent="0.25">
      <c r="A595">
        <v>2259</v>
      </c>
      <c r="B595">
        <v>2252</v>
      </c>
      <c r="C595" t="s">
        <v>4</v>
      </c>
      <c r="D595">
        <v>80</v>
      </c>
      <c r="E595">
        <f t="shared" si="9"/>
        <v>8</v>
      </c>
      <c r="F595">
        <v>14.5</v>
      </c>
      <c r="G595">
        <v>0.6</v>
      </c>
      <c r="H595">
        <v>13.9</v>
      </c>
      <c r="I595">
        <v>0</v>
      </c>
      <c r="J595" t="s">
        <v>5</v>
      </c>
      <c r="K595" t="s">
        <v>6</v>
      </c>
      <c r="L595" t="s">
        <v>10</v>
      </c>
      <c r="M595" s="8">
        <v>43216.421944444402</v>
      </c>
    </row>
    <row r="596" spans="1:13" x14ac:dyDescent="0.25">
      <c r="A596">
        <v>2454</v>
      </c>
      <c r="B596">
        <v>2453</v>
      </c>
      <c r="C596" t="s">
        <v>4</v>
      </c>
      <c r="D596">
        <v>80</v>
      </c>
      <c r="E596">
        <f t="shared" si="9"/>
        <v>8</v>
      </c>
      <c r="F596">
        <v>14.5</v>
      </c>
      <c r="G596">
        <v>1</v>
      </c>
      <c r="H596">
        <v>13.5</v>
      </c>
      <c r="I596">
        <v>0</v>
      </c>
      <c r="J596" t="s">
        <v>5</v>
      </c>
      <c r="K596" t="s">
        <v>6</v>
      </c>
      <c r="L596" t="s">
        <v>8</v>
      </c>
      <c r="M596" s="8">
        <v>43216.613819444399</v>
      </c>
    </row>
    <row r="597" spans="1:13" x14ac:dyDescent="0.25">
      <c r="A597">
        <v>303</v>
      </c>
      <c r="B597">
        <v>0</v>
      </c>
      <c r="C597" t="s">
        <v>4</v>
      </c>
      <c r="D597">
        <v>90</v>
      </c>
      <c r="E597">
        <f t="shared" si="9"/>
        <v>9</v>
      </c>
      <c r="F597">
        <v>14.5</v>
      </c>
      <c r="G597">
        <v>2</v>
      </c>
      <c r="H597">
        <v>12.5</v>
      </c>
      <c r="I597">
        <v>0</v>
      </c>
      <c r="J597" t="s">
        <v>5</v>
      </c>
      <c r="K597" t="s">
        <v>6</v>
      </c>
      <c r="L597" t="s">
        <v>8</v>
      </c>
      <c r="M597" s="8">
        <v>43188.431770833296</v>
      </c>
    </row>
    <row r="598" spans="1:13" x14ac:dyDescent="0.25">
      <c r="A598">
        <v>1284</v>
      </c>
      <c r="B598">
        <v>1284</v>
      </c>
      <c r="C598" t="s">
        <v>4</v>
      </c>
      <c r="D598">
        <v>90</v>
      </c>
      <c r="E598">
        <f t="shared" si="9"/>
        <v>9</v>
      </c>
      <c r="F598">
        <v>14.5</v>
      </c>
      <c r="G598">
        <v>1.9</v>
      </c>
      <c r="H598">
        <v>12.6</v>
      </c>
      <c r="I598">
        <v>1</v>
      </c>
      <c r="J598" t="s">
        <v>5</v>
      </c>
      <c r="K598" t="s">
        <v>6</v>
      </c>
      <c r="L598" t="s">
        <v>10</v>
      </c>
      <c r="M598" s="8">
        <v>43202.466921296298</v>
      </c>
    </row>
    <row r="599" spans="1:13" x14ac:dyDescent="0.25">
      <c r="A599">
        <v>252</v>
      </c>
      <c r="B599">
        <v>0</v>
      </c>
      <c r="C599" t="s">
        <v>4</v>
      </c>
      <c r="D599">
        <v>92</v>
      </c>
      <c r="E599">
        <f t="shared" si="9"/>
        <v>9.1999999999999993</v>
      </c>
      <c r="F599">
        <v>14.5</v>
      </c>
      <c r="G599">
        <v>1.5</v>
      </c>
      <c r="H599">
        <v>13</v>
      </c>
      <c r="I599">
        <v>1</v>
      </c>
      <c r="J599" t="s">
        <v>5</v>
      </c>
      <c r="K599" t="s">
        <v>6</v>
      </c>
      <c r="L599" t="s">
        <v>10</v>
      </c>
      <c r="M599" s="8">
        <v>43185.697013888901</v>
      </c>
    </row>
    <row r="600" spans="1:13" x14ac:dyDescent="0.25">
      <c r="A600">
        <v>1927</v>
      </c>
      <c r="B600">
        <v>1923</v>
      </c>
      <c r="C600" t="s">
        <v>4</v>
      </c>
      <c r="D600">
        <v>95</v>
      </c>
      <c r="E600">
        <f t="shared" si="9"/>
        <v>9.5</v>
      </c>
      <c r="F600">
        <v>14.5</v>
      </c>
      <c r="G600">
        <v>0.4</v>
      </c>
      <c r="H600">
        <v>14.1</v>
      </c>
      <c r="I600">
        <v>0</v>
      </c>
      <c r="J600" t="s">
        <v>5</v>
      </c>
      <c r="K600" t="s">
        <v>6</v>
      </c>
      <c r="L600" t="s">
        <v>10</v>
      </c>
      <c r="M600" s="8">
        <v>43210.482696759304</v>
      </c>
    </row>
    <row r="601" spans="1:13" x14ac:dyDescent="0.25">
      <c r="A601">
        <v>2961</v>
      </c>
      <c r="B601">
        <v>2955</v>
      </c>
      <c r="C601" t="s">
        <v>4</v>
      </c>
      <c r="D601">
        <v>95</v>
      </c>
      <c r="E601">
        <f t="shared" si="9"/>
        <v>9.5</v>
      </c>
      <c r="F601">
        <v>14.5</v>
      </c>
      <c r="G601">
        <v>2.2999999999999998</v>
      </c>
      <c r="H601">
        <v>12.2</v>
      </c>
      <c r="I601">
        <v>0</v>
      </c>
      <c r="J601" t="s">
        <v>5</v>
      </c>
      <c r="K601" t="s">
        <v>6</v>
      </c>
      <c r="L601" t="s">
        <v>10</v>
      </c>
      <c r="M601" s="8">
        <v>43231.4906134259</v>
      </c>
    </row>
    <row r="602" spans="1:13" x14ac:dyDescent="0.25">
      <c r="A602">
        <v>2224</v>
      </c>
      <c r="B602">
        <v>2224</v>
      </c>
      <c r="C602" t="s">
        <v>4</v>
      </c>
      <c r="D602">
        <v>100</v>
      </c>
      <c r="E602">
        <f t="shared" si="9"/>
        <v>10</v>
      </c>
      <c r="F602">
        <v>14.5</v>
      </c>
      <c r="G602">
        <v>0.4</v>
      </c>
      <c r="H602">
        <v>14.1</v>
      </c>
      <c r="I602">
        <v>1</v>
      </c>
      <c r="J602" t="s">
        <v>5</v>
      </c>
      <c r="K602" t="s">
        <v>6</v>
      </c>
      <c r="L602" t="s">
        <v>10</v>
      </c>
      <c r="M602" s="8">
        <v>43213.523495370398</v>
      </c>
    </row>
    <row r="603" spans="1:13" x14ac:dyDescent="0.25">
      <c r="A603">
        <v>2857</v>
      </c>
      <c r="B603">
        <v>2854</v>
      </c>
      <c r="C603" t="s">
        <v>4</v>
      </c>
      <c r="D603">
        <v>100</v>
      </c>
      <c r="E603">
        <f t="shared" si="9"/>
        <v>10</v>
      </c>
      <c r="F603">
        <v>14.5</v>
      </c>
      <c r="G603">
        <v>1.5</v>
      </c>
      <c r="H603">
        <v>13</v>
      </c>
      <c r="I603">
        <v>1</v>
      </c>
      <c r="J603" t="s">
        <v>5</v>
      </c>
      <c r="K603" t="s">
        <v>6</v>
      </c>
      <c r="L603" t="s">
        <v>8</v>
      </c>
      <c r="M603" s="8">
        <v>43231.421122685198</v>
      </c>
    </row>
    <row r="604" spans="1:13" x14ac:dyDescent="0.25">
      <c r="A604">
        <v>3126</v>
      </c>
      <c r="B604">
        <v>3124</v>
      </c>
      <c r="C604" t="s">
        <v>4</v>
      </c>
      <c r="D604">
        <v>100</v>
      </c>
      <c r="E604">
        <f t="shared" si="9"/>
        <v>10</v>
      </c>
      <c r="F604">
        <v>14.5</v>
      </c>
      <c r="G604">
        <v>1.35</v>
      </c>
      <c r="H604">
        <v>13.15</v>
      </c>
      <c r="I604">
        <v>0</v>
      </c>
      <c r="J604" t="s">
        <v>5</v>
      </c>
      <c r="K604" t="s">
        <v>6</v>
      </c>
      <c r="L604" t="s">
        <v>10</v>
      </c>
      <c r="M604" s="8">
        <v>43251.490486111099</v>
      </c>
    </row>
    <row r="605" spans="1:13" x14ac:dyDescent="0.25">
      <c r="A605">
        <v>667</v>
      </c>
      <c r="B605">
        <v>667</v>
      </c>
      <c r="C605" t="s">
        <v>4</v>
      </c>
      <c r="D605">
        <v>105</v>
      </c>
      <c r="E605">
        <f t="shared" si="9"/>
        <v>10.5</v>
      </c>
      <c r="F605">
        <v>14.5</v>
      </c>
      <c r="G605">
        <v>2</v>
      </c>
      <c r="H605">
        <v>12.5</v>
      </c>
      <c r="I605">
        <v>0</v>
      </c>
      <c r="J605" t="s">
        <v>5</v>
      </c>
      <c r="K605" t="s">
        <v>6</v>
      </c>
      <c r="L605" t="s">
        <v>10</v>
      </c>
      <c r="M605" s="8">
        <v>43195.511909722198</v>
      </c>
    </row>
    <row r="606" spans="1:13" x14ac:dyDescent="0.25">
      <c r="A606">
        <v>1583</v>
      </c>
      <c r="B606">
        <v>1583</v>
      </c>
      <c r="C606" t="s">
        <v>4</v>
      </c>
      <c r="D606">
        <v>105</v>
      </c>
      <c r="E606">
        <f t="shared" si="9"/>
        <v>10.5</v>
      </c>
      <c r="F606">
        <v>14.5</v>
      </c>
      <c r="G606">
        <v>1</v>
      </c>
      <c r="H606">
        <v>13.5</v>
      </c>
      <c r="I606">
        <v>0</v>
      </c>
      <c r="J606" t="s">
        <v>5</v>
      </c>
      <c r="K606" t="s">
        <v>6</v>
      </c>
      <c r="L606" t="s">
        <v>8</v>
      </c>
      <c r="M606" s="8">
        <v>43209.467777777798</v>
      </c>
    </row>
    <row r="607" spans="1:13" x14ac:dyDescent="0.25">
      <c r="A607">
        <v>1852</v>
      </c>
      <c r="B607">
        <v>1852</v>
      </c>
      <c r="C607" t="s">
        <v>4</v>
      </c>
      <c r="D607">
        <v>105</v>
      </c>
      <c r="E607">
        <f t="shared" si="9"/>
        <v>10.5</v>
      </c>
      <c r="F607">
        <v>14.5</v>
      </c>
      <c r="G607">
        <v>1.2</v>
      </c>
      <c r="H607">
        <v>13.3</v>
      </c>
      <c r="I607">
        <v>0</v>
      </c>
      <c r="J607" t="s">
        <v>5</v>
      </c>
      <c r="K607" t="s">
        <v>6</v>
      </c>
      <c r="L607" t="s">
        <v>8</v>
      </c>
      <c r="M607" s="8">
        <v>43210.419120370403</v>
      </c>
    </row>
    <row r="608" spans="1:13" x14ac:dyDescent="0.25">
      <c r="A608">
        <v>3046</v>
      </c>
      <c r="B608">
        <v>3046</v>
      </c>
      <c r="C608" t="s">
        <v>4</v>
      </c>
      <c r="D608">
        <v>105</v>
      </c>
      <c r="E608">
        <f t="shared" si="9"/>
        <v>10.5</v>
      </c>
      <c r="F608">
        <v>14.5</v>
      </c>
      <c r="G608">
        <v>1.2</v>
      </c>
      <c r="H608">
        <v>13.3</v>
      </c>
      <c r="I608">
        <v>0</v>
      </c>
      <c r="J608" t="s">
        <v>5</v>
      </c>
      <c r="K608" t="s">
        <v>6</v>
      </c>
      <c r="L608" t="s">
        <v>10</v>
      </c>
      <c r="M608" s="8">
        <v>43231.5774537037</v>
      </c>
    </row>
    <row r="609" spans="1:13" x14ac:dyDescent="0.25">
      <c r="A609">
        <v>130</v>
      </c>
      <c r="B609">
        <v>0</v>
      </c>
      <c r="C609" t="s">
        <v>4</v>
      </c>
      <c r="D609">
        <v>110</v>
      </c>
      <c r="E609">
        <f t="shared" si="9"/>
        <v>11</v>
      </c>
      <c r="F609">
        <v>14.5</v>
      </c>
      <c r="G609">
        <v>4</v>
      </c>
      <c r="H609">
        <v>10.5</v>
      </c>
      <c r="I609">
        <v>0</v>
      </c>
      <c r="J609" t="s">
        <v>5</v>
      </c>
      <c r="K609" t="s">
        <v>6</v>
      </c>
      <c r="L609" t="s">
        <v>8</v>
      </c>
      <c r="M609" s="8">
        <v>43185.502025463</v>
      </c>
    </row>
    <row r="610" spans="1:13" x14ac:dyDescent="0.25">
      <c r="A610">
        <v>1318</v>
      </c>
      <c r="B610">
        <v>1318</v>
      </c>
      <c r="C610" t="s">
        <v>4</v>
      </c>
      <c r="D610">
        <v>110</v>
      </c>
      <c r="E610">
        <f t="shared" si="9"/>
        <v>11</v>
      </c>
      <c r="F610">
        <v>14.5</v>
      </c>
      <c r="G610">
        <v>0.2</v>
      </c>
      <c r="H610">
        <v>14.3</v>
      </c>
      <c r="I610">
        <v>1</v>
      </c>
      <c r="J610" t="s">
        <v>5</v>
      </c>
      <c r="K610" t="s">
        <v>6</v>
      </c>
      <c r="L610" t="s">
        <v>10</v>
      </c>
      <c r="M610" s="8">
        <v>43202.531828703701</v>
      </c>
    </row>
    <row r="611" spans="1:13" x14ac:dyDescent="0.25">
      <c r="A611">
        <v>2868</v>
      </c>
      <c r="B611">
        <v>0</v>
      </c>
      <c r="C611" t="s">
        <v>4</v>
      </c>
      <c r="D611">
        <v>110</v>
      </c>
      <c r="E611">
        <f t="shared" si="9"/>
        <v>11</v>
      </c>
      <c r="F611">
        <v>14.5</v>
      </c>
      <c r="G611">
        <v>1.7</v>
      </c>
      <c r="H611">
        <v>12.8</v>
      </c>
      <c r="I611">
        <v>0</v>
      </c>
      <c r="J611" t="s">
        <v>5</v>
      </c>
      <c r="K611" t="s">
        <v>6</v>
      </c>
      <c r="L611" t="s">
        <v>8</v>
      </c>
      <c r="M611" s="8">
        <v>43231.423171296301</v>
      </c>
    </row>
    <row r="612" spans="1:13" x14ac:dyDescent="0.25">
      <c r="A612">
        <v>3177</v>
      </c>
      <c r="B612">
        <v>3176</v>
      </c>
      <c r="C612" t="s">
        <v>4</v>
      </c>
      <c r="D612">
        <v>110</v>
      </c>
      <c r="E612">
        <f t="shared" si="9"/>
        <v>11</v>
      </c>
      <c r="F612">
        <v>14.5</v>
      </c>
      <c r="G612">
        <v>1.1000000000000001</v>
      </c>
      <c r="H612">
        <v>13.4</v>
      </c>
      <c r="I612">
        <v>1</v>
      </c>
      <c r="J612" t="s">
        <v>5</v>
      </c>
      <c r="K612" t="s">
        <v>6</v>
      </c>
      <c r="L612" t="s">
        <v>10</v>
      </c>
      <c r="M612" s="8">
        <v>43251.4998611111</v>
      </c>
    </row>
    <row r="613" spans="1:13" x14ac:dyDescent="0.25">
      <c r="A613">
        <v>2652</v>
      </c>
      <c r="B613">
        <v>2652</v>
      </c>
      <c r="C613" t="s">
        <v>4</v>
      </c>
      <c r="D613">
        <v>115</v>
      </c>
      <c r="E613">
        <f t="shared" si="9"/>
        <v>11.5</v>
      </c>
      <c r="F613">
        <v>14.5</v>
      </c>
      <c r="G613">
        <v>1.3</v>
      </c>
      <c r="H613">
        <v>13.2</v>
      </c>
      <c r="I613">
        <v>1</v>
      </c>
      <c r="J613" t="s">
        <v>5</v>
      </c>
      <c r="K613" t="s">
        <v>6</v>
      </c>
      <c r="L613" t="s">
        <v>8</v>
      </c>
      <c r="M613" s="8">
        <v>43230.542662036998</v>
      </c>
    </row>
    <row r="614" spans="1:13" x14ac:dyDescent="0.25">
      <c r="A614">
        <v>3042</v>
      </c>
      <c r="B614">
        <v>3042</v>
      </c>
      <c r="C614" t="s">
        <v>4</v>
      </c>
      <c r="D614">
        <v>115</v>
      </c>
      <c r="E614">
        <f t="shared" si="9"/>
        <v>11.5</v>
      </c>
      <c r="F614">
        <v>14.5</v>
      </c>
      <c r="G614">
        <v>1.3</v>
      </c>
      <c r="H614">
        <v>13.2</v>
      </c>
      <c r="I614">
        <v>0</v>
      </c>
      <c r="J614" t="s">
        <v>5</v>
      </c>
      <c r="K614" t="s">
        <v>6</v>
      </c>
      <c r="L614" t="s">
        <v>10</v>
      </c>
      <c r="M614" s="8">
        <v>43231.576689814799</v>
      </c>
    </row>
    <row r="615" spans="1:13" x14ac:dyDescent="0.25">
      <c r="A615">
        <v>367</v>
      </c>
      <c r="B615">
        <v>366</v>
      </c>
      <c r="C615" t="s">
        <v>4</v>
      </c>
      <c r="D615">
        <v>125</v>
      </c>
      <c r="E615">
        <f t="shared" si="9"/>
        <v>12.5</v>
      </c>
      <c r="F615">
        <v>14.5</v>
      </c>
      <c r="G615">
        <v>1.1000000000000001</v>
      </c>
      <c r="H615">
        <v>13.4</v>
      </c>
      <c r="I615">
        <v>1</v>
      </c>
      <c r="J615" t="s">
        <v>5</v>
      </c>
      <c r="K615" t="s">
        <v>6</v>
      </c>
      <c r="L615" t="s">
        <v>8</v>
      </c>
      <c r="M615" s="8">
        <v>43188.461446759298</v>
      </c>
    </row>
    <row r="616" spans="1:13" x14ac:dyDescent="0.25">
      <c r="A616">
        <v>3002</v>
      </c>
      <c r="B616">
        <v>3002</v>
      </c>
      <c r="C616" t="s">
        <v>4</v>
      </c>
      <c r="D616">
        <v>130</v>
      </c>
      <c r="E616">
        <f t="shared" si="9"/>
        <v>13</v>
      </c>
      <c r="F616">
        <v>14.5</v>
      </c>
      <c r="G616">
        <v>2.5</v>
      </c>
      <c r="H616">
        <v>12</v>
      </c>
      <c r="I616">
        <v>1</v>
      </c>
      <c r="J616" t="s">
        <v>5</v>
      </c>
      <c r="K616" t="s">
        <v>6</v>
      </c>
      <c r="L616" t="s">
        <v>10</v>
      </c>
      <c r="M616" s="8">
        <v>43231.569699074098</v>
      </c>
    </row>
    <row r="617" spans="1:13" x14ac:dyDescent="0.25">
      <c r="A617">
        <v>2817</v>
      </c>
      <c r="B617">
        <v>2815</v>
      </c>
      <c r="C617" t="s">
        <v>4</v>
      </c>
      <c r="D617">
        <v>135</v>
      </c>
      <c r="E617">
        <f t="shared" si="9"/>
        <v>13.5</v>
      </c>
      <c r="F617">
        <v>14.5</v>
      </c>
      <c r="G617">
        <v>1.9</v>
      </c>
      <c r="H617">
        <v>12.6</v>
      </c>
      <c r="I617">
        <v>1</v>
      </c>
      <c r="J617" t="s">
        <v>5</v>
      </c>
      <c r="K617" t="s">
        <v>6</v>
      </c>
      <c r="L617" t="s">
        <v>8</v>
      </c>
      <c r="M617" s="8">
        <v>43231.412523148101</v>
      </c>
    </row>
    <row r="618" spans="1:13" x14ac:dyDescent="0.25">
      <c r="A618">
        <v>28</v>
      </c>
      <c r="B618">
        <v>25</v>
      </c>
      <c r="C618" t="s">
        <v>4</v>
      </c>
      <c r="D618">
        <v>197</v>
      </c>
      <c r="E618">
        <f t="shared" si="9"/>
        <v>19.7</v>
      </c>
      <c r="F618">
        <v>14.5</v>
      </c>
      <c r="G618">
        <v>7.6</v>
      </c>
      <c r="H618">
        <v>6.9</v>
      </c>
      <c r="I618">
        <v>0</v>
      </c>
      <c r="J618" t="s">
        <v>5</v>
      </c>
      <c r="K618" t="s">
        <v>6</v>
      </c>
      <c r="L618" t="s">
        <v>8</v>
      </c>
      <c r="M618" s="8">
        <v>43184.548564814802</v>
      </c>
    </row>
    <row r="619" spans="1:13" x14ac:dyDescent="0.25">
      <c r="A619">
        <v>1044</v>
      </c>
      <c r="B619">
        <v>1044</v>
      </c>
      <c r="C619" t="s">
        <v>4</v>
      </c>
      <c r="D619">
        <v>82</v>
      </c>
      <c r="E619">
        <f t="shared" si="9"/>
        <v>8.1999999999999993</v>
      </c>
      <c r="F619">
        <v>14.6</v>
      </c>
      <c r="G619">
        <v>1.4</v>
      </c>
      <c r="H619">
        <v>13.2</v>
      </c>
      <c r="I619">
        <v>0</v>
      </c>
      <c r="J619" t="s">
        <v>5</v>
      </c>
      <c r="K619" t="s">
        <v>6</v>
      </c>
      <c r="L619" t="s">
        <v>10</v>
      </c>
      <c r="M619" s="8">
        <v>43196.576608796298</v>
      </c>
    </row>
    <row r="620" spans="1:13" x14ac:dyDescent="0.25">
      <c r="A620">
        <v>2973</v>
      </c>
      <c r="B620">
        <v>2971</v>
      </c>
      <c r="C620" t="s">
        <v>4</v>
      </c>
      <c r="D620">
        <v>85</v>
      </c>
      <c r="E620">
        <f t="shared" si="9"/>
        <v>8.5</v>
      </c>
      <c r="F620">
        <v>14.6</v>
      </c>
      <c r="G620">
        <v>0.4</v>
      </c>
      <c r="H620">
        <v>14.2</v>
      </c>
      <c r="I620">
        <v>0</v>
      </c>
      <c r="J620" t="s">
        <v>5</v>
      </c>
      <c r="K620" t="s">
        <v>6</v>
      </c>
      <c r="L620" t="s">
        <v>10</v>
      </c>
      <c r="M620" s="8">
        <v>43231.492986111101</v>
      </c>
    </row>
    <row r="621" spans="1:13" x14ac:dyDescent="0.25">
      <c r="A621">
        <v>3068</v>
      </c>
      <c r="B621">
        <v>0</v>
      </c>
      <c r="C621" t="s">
        <v>4</v>
      </c>
      <c r="D621">
        <v>85</v>
      </c>
      <c r="E621">
        <f t="shared" si="9"/>
        <v>8.5</v>
      </c>
      <c r="F621">
        <v>14.6</v>
      </c>
      <c r="G621">
        <v>1.45</v>
      </c>
      <c r="H621">
        <v>13.15</v>
      </c>
      <c r="I621">
        <v>1</v>
      </c>
      <c r="J621" t="s">
        <v>5</v>
      </c>
      <c r="K621" t="s">
        <v>6</v>
      </c>
      <c r="L621" t="s">
        <v>8</v>
      </c>
      <c r="M621" s="8">
        <v>43231.581851851901</v>
      </c>
    </row>
    <row r="622" spans="1:13" x14ac:dyDescent="0.25">
      <c r="A622">
        <v>2877</v>
      </c>
      <c r="B622">
        <v>2875</v>
      </c>
      <c r="C622" t="s">
        <v>4</v>
      </c>
      <c r="D622">
        <v>90</v>
      </c>
      <c r="E622">
        <f t="shared" si="9"/>
        <v>9</v>
      </c>
      <c r="F622">
        <v>14.6</v>
      </c>
      <c r="G622">
        <v>0.5</v>
      </c>
      <c r="H622">
        <v>14.1</v>
      </c>
      <c r="I622">
        <v>0</v>
      </c>
      <c r="J622" t="s">
        <v>5</v>
      </c>
      <c r="K622" t="s">
        <v>6</v>
      </c>
      <c r="L622" t="s">
        <v>10</v>
      </c>
      <c r="M622" s="8">
        <v>43231.424826388902</v>
      </c>
    </row>
    <row r="623" spans="1:13" x14ac:dyDescent="0.25">
      <c r="A623">
        <v>443</v>
      </c>
      <c r="B623">
        <v>442</v>
      </c>
      <c r="C623" t="s">
        <v>4</v>
      </c>
      <c r="D623">
        <v>91</v>
      </c>
      <c r="E623">
        <f t="shared" si="9"/>
        <v>9.1</v>
      </c>
      <c r="F623">
        <v>14.6</v>
      </c>
      <c r="G623">
        <v>1.9</v>
      </c>
      <c r="H623">
        <v>12.7</v>
      </c>
      <c r="I623">
        <v>0</v>
      </c>
      <c r="J623" t="s">
        <v>5</v>
      </c>
      <c r="K623" t="s">
        <v>6</v>
      </c>
      <c r="L623" t="s">
        <v>10</v>
      </c>
      <c r="M623" s="8">
        <v>43188.515868055598</v>
      </c>
    </row>
    <row r="624" spans="1:13" x14ac:dyDescent="0.25">
      <c r="A624">
        <v>941</v>
      </c>
      <c r="B624">
        <v>939</v>
      </c>
      <c r="C624" t="s">
        <v>4</v>
      </c>
      <c r="D624">
        <v>95</v>
      </c>
      <c r="E624">
        <f t="shared" si="9"/>
        <v>9.5</v>
      </c>
      <c r="F624">
        <v>14.6</v>
      </c>
      <c r="G624">
        <v>1.5</v>
      </c>
      <c r="H624">
        <v>13.1</v>
      </c>
      <c r="I624">
        <v>0</v>
      </c>
      <c r="J624" t="s">
        <v>5</v>
      </c>
      <c r="K624" t="s">
        <v>6</v>
      </c>
      <c r="L624" t="s">
        <v>10</v>
      </c>
      <c r="M624" s="8">
        <v>43196.442488425899</v>
      </c>
    </row>
    <row r="625" spans="1:13" x14ac:dyDescent="0.25">
      <c r="A625">
        <v>1603</v>
      </c>
      <c r="B625">
        <v>1602</v>
      </c>
      <c r="C625" t="s">
        <v>4</v>
      </c>
      <c r="D625">
        <v>100</v>
      </c>
      <c r="E625">
        <f t="shared" si="9"/>
        <v>10</v>
      </c>
      <c r="F625">
        <v>14.6</v>
      </c>
      <c r="G625">
        <v>1</v>
      </c>
      <c r="H625">
        <v>13.6</v>
      </c>
      <c r="I625">
        <v>0</v>
      </c>
      <c r="J625" t="s">
        <v>5</v>
      </c>
      <c r="K625" t="s">
        <v>6</v>
      </c>
      <c r="L625" t="s">
        <v>8</v>
      </c>
      <c r="M625" s="8">
        <v>43209.472453703696</v>
      </c>
    </row>
    <row r="626" spans="1:13" x14ac:dyDescent="0.25">
      <c r="A626">
        <v>397</v>
      </c>
      <c r="B626">
        <v>394</v>
      </c>
      <c r="C626" t="s">
        <v>4</v>
      </c>
      <c r="D626">
        <v>105</v>
      </c>
      <c r="E626">
        <f t="shared" si="9"/>
        <v>10.5</v>
      </c>
      <c r="F626">
        <v>14.6</v>
      </c>
      <c r="G626">
        <v>2.2000000000000002</v>
      </c>
      <c r="H626">
        <v>12.4</v>
      </c>
      <c r="I626">
        <v>0</v>
      </c>
      <c r="J626" t="s">
        <v>5</v>
      </c>
      <c r="K626" t="s">
        <v>6</v>
      </c>
      <c r="L626" t="s">
        <v>10</v>
      </c>
      <c r="M626" s="8">
        <v>43188.466655092598</v>
      </c>
    </row>
    <row r="627" spans="1:13" x14ac:dyDescent="0.25">
      <c r="A627">
        <v>437</v>
      </c>
      <c r="B627">
        <v>436</v>
      </c>
      <c r="C627" t="s">
        <v>4</v>
      </c>
      <c r="D627">
        <v>105</v>
      </c>
      <c r="E627">
        <f t="shared" si="9"/>
        <v>10.5</v>
      </c>
      <c r="F627">
        <v>14.6</v>
      </c>
      <c r="G627">
        <v>1.65</v>
      </c>
      <c r="H627">
        <v>12.95</v>
      </c>
      <c r="I627">
        <v>0</v>
      </c>
      <c r="J627" t="s">
        <v>5</v>
      </c>
      <c r="K627" t="s">
        <v>6</v>
      </c>
      <c r="L627" t="s">
        <v>13</v>
      </c>
      <c r="M627" s="8">
        <v>43188.514965277798</v>
      </c>
    </row>
    <row r="628" spans="1:13" x14ac:dyDescent="0.25">
      <c r="A628">
        <v>2029</v>
      </c>
      <c r="B628">
        <v>2029</v>
      </c>
      <c r="C628" t="s">
        <v>4</v>
      </c>
      <c r="D628">
        <v>105</v>
      </c>
      <c r="E628">
        <f t="shared" si="9"/>
        <v>10.5</v>
      </c>
      <c r="F628">
        <v>14.6</v>
      </c>
      <c r="G628">
        <v>1.3</v>
      </c>
      <c r="H628">
        <v>13.3</v>
      </c>
      <c r="I628">
        <v>0</v>
      </c>
      <c r="J628" t="s">
        <v>5</v>
      </c>
      <c r="K628" t="s">
        <v>6</v>
      </c>
      <c r="L628" t="s">
        <v>8</v>
      </c>
      <c r="M628" s="8">
        <v>43213.389236111099</v>
      </c>
    </row>
    <row r="629" spans="1:13" x14ac:dyDescent="0.25">
      <c r="A629">
        <v>101</v>
      </c>
      <c r="B629">
        <v>101</v>
      </c>
      <c r="C629" t="s">
        <v>4</v>
      </c>
      <c r="D629">
        <v>110</v>
      </c>
      <c r="E629">
        <f t="shared" si="9"/>
        <v>11</v>
      </c>
      <c r="F629">
        <v>14.6</v>
      </c>
      <c r="G629">
        <v>0.5</v>
      </c>
      <c r="H629">
        <v>14.1</v>
      </c>
      <c r="I629">
        <v>0</v>
      </c>
      <c r="J629" t="s">
        <v>5</v>
      </c>
      <c r="K629" t="s">
        <v>6</v>
      </c>
      <c r="L629" t="s">
        <v>8</v>
      </c>
      <c r="M629" s="8">
        <v>43185.474016203698</v>
      </c>
    </row>
    <row r="630" spans="1:13" x14ac:dyDescent="0.25">
      <c r="A630">
        <v>763</v>
      </c>
      <c r="B630">
        <v>760</v>
      </c>
      <c r="C630" t="s">
        <v>4</v>
      </c>
      <c r="D630">
        <v>110</v>
      </c>
      <c r="E630">
        <f t="shared" si="9"/>
        <v>11</v>
      </c>
      <c r="F630">
        <v>14.6</v>
      </c>
      <c r="G630">
        <v>1.6</v>
      </c>
      <c r="H630">
        <v>13</v>
      </c>
      <c r="I630">
        <v>0</v>
      </c>
      <c r="J630" t="s">
        <v>5</v>
      </c>
      <c r="K630" t="s">
        <v>6</v>
      </c>
      <c r="L630" t="s">
        <v>10</v>
      </c>
      <c r="M630" s="8">
        <v>43195.621597222198</v>
      </c>
    </row>
    <row r="631" spans="1:13" x14ac:dyDescent="0.25">
      <c r="A631">
        <v>2788</v>
      </c>
      <c r="B631">
        <v>2788</v>
      </c>
      <c r="C631" t="s">
        <v>4</v>
      </c>
      <c r="D631">
        <v>110</v>
      </c>
      <c r="E631">
        <f t="shared" si="9"/>
        <v>11</v>
      </c>
      <c r="F631">
        <v>14.6</v>
      </c>
      <c r="G631">
        <v>1.1000000000000001</v>
      </c>
      <c r="H631">
        <v>13.5</v>
      </c>
      <c r="I631">
        <v>0</v>
      </c>
      <c r="J631" t="s">
        <v>5</v>
      </c>
      <c r="K631" t="s">
        <v>6</v>
      </c>
      <c r="L631" t="s">
        <v>8</v>
      </c>
      <c r="M631" s="8">
        <v>43230.621550925898</v>
      </c>
    </row>
    <row r="632" spans="1:13" x14ac:dyDescent="0.25">
      <c r="A632">
        <v>2972</v>
      </c>
      <c r="B632">
        <v>2971</v>
      </c>
      <c r="C632" t="s">
        <v>4</v>
      </c>
      <c r="D632">
        <v>115</v>
      </c>
      <c r="E632">
        <f t="shared" si="9"/>
        <v>11.5</v>
      </c>
      <c r="F632">
        <v>14.6</v>
      </c>
      <c r="G632">
        <v>1.25</v>
      </c>
      <c r="H632">
        <v>13.35</v>
      </c>
      <c r="I632">
        <v>0</v>
      </c>
      <c r="J632" t="s">
        <v>5</v>
      </c>
      <c r="K632" t="s">
        <v>6</v>
      </c>
      <c r="L632" t="s">
        <v>8</v>
      </c>
      <c r="M632" s="8">
        <v>43231.492847222202</v>
      </c>
    </row>
    <row r="633" spans="1:13" x14ac:dyDescent="0.25">
      <c r="A633">
        <v>931</v>
      </c>
      <c r="B633">
        <v>929</v>
      </c>
      <c r="C633" t="s">
        <v>4</v>
      </c>
      <c r="D633">
        <v>120</v>
      </c>
      <c r="E633">
        <f t="shared" si="9"/>
        <v>12</v>
      </c>
      <c r="F633">
        <v>14.6</v>
      </c>
      <c r="G633">
        <v>1.4</v>
      </c>
      <c r="H633">
        <v>13.2</v>
      </c>
      <c r="I633">
        <v>0</v>
      </c>
      <c r="J633" t="s">
        <v>5</v>
      </c>
      <c r="K633" t="s">
        <v>6</v>
      </c>
      <c r="L633" t="s">
        <v>10</v>
      </c>
      <c r="M633" s="8">
        <v>43196.441041666701</v>
      </c>
    </row>
    <row r="634" spans="1:13" x14ac:dyDescent="0.25">
      <c r="A634">
        <v>2071</v>
      </c>
      <c r="B634">
        <v>2068</v>
      </c>
      <c r="C634" t="s">
        <v>4</v>
      </c>
      <c r="D634">
        <v>120</v>
      </c>
      <c r="E634">
        <f t="shared" si="9"/>
        <v>12</v>
      </c>
      <c r="F634">
        <v>14.6</v>
      </c>
      <c r="G634">
        <v>1.55</v>
      </c>
      <c r="H634">
        <v>13.05</v>
      </c>
      <c r="I634">
        <v>0</v>
      </c>
      <c r="J634" t="s">
        <v>5</v>
      </c>
      <c r="K634" t="s">
        <v>6</v>
      </c>
      <c r="L634" t="s">
        <v>10</v>
      </c>
      <c r="M634" s="8">
        <v>43213.420231481497</v>
      </c>
    </row>
    <row r="635" spans="1:13" x14ac:dyDescent="0.25">
      <c r="A635">
        <v>2908</v>
      </c>
      <c r="B635">
        <v>2906</v>
      </c>
      <c r="C635" t="s">
        <v>4</v>
      </c>
      <c r="D635">
        <v>120</v>
      </c>
      <c r="E635">
        <f t="shared" si="9"/>
        <v>12</v>
      </c>
      <c r="F635">
        <v>14.6</v>
      </c>
      <c r="G635">
        <v>1.3</v>
      </c>
      <c r="H635">
        <v>13.3</v>
      </c>
      <c r="I635">
        <v>1</v>
      </c>
      <c r="J635" t="s">
        <v>5</v>
      </c>
      <c r="K635" t="s">
        <v>6</v>
      </c>
      <c r="L635" t="s">
        <v>10</v>
      </c>
      <c r="M635" s="8">
        <v>43231.431944444397</v>
      </c>
    </row>
    <row r="636" spans="1:13" x14ac:dyDescent="0.25">
      <c r="A636">
        <v>2980</v>
      </c>
      <c r="B636">
        <v>2979</v>
      </c>
      <c r="C636" t="s">
        <v>4</v>
      </c>
      <c r="D636">
        <v>120</v>
      </c>
      <c r="E636">
        <f t="shared" si="9"/>
        <v>12</v>
      </c>
      <c r="F636">
        <v>14.6</v>
      </c>
      <c r="G636">
        <v>0.75</v>
      </c>
      <c r="H636">
        <v>13.85</v>
      </c>
      <c r="I636">
        <v>0</v>
      </c>
      <c r="J636" t="s">
        <v>5</v>
      </c>
      <c r="K636" t="s">
        <v>6</v>
      </c>
      <c r="L636" t="s">
        <v>8</v>
      </c>
      <c r="M636" s="8">
        <v>43231.4944328704</v>
      </c>
    </row>
    <row r="637" spans="1:13" x14ac:dyDescent="0.25">
      <c r="A637">
        <v>3015</v>
      </c>
      <c r="B637">
        <v>3013</v>
      </c>
      <c r="C637" t="s">
        <v>4</v>
      </c>
      <c r="D637">
        <v>125</v>
      </c>
      <c r="E637">
        <f t="shared" si="9"/>
        <v>12.5</v>
      </c>
      <c r="F637">
        <v>14.6</v>
      </c>
      <c r="G637">
        <v>1.25</v>
      </c>
      <c r="H637">
        <v>13.35</v>
      </c>
      <c r="I637">
        <v>1</v>
      </c>
      <c r="J637" t="s">
        <v>5</v>
      </c>
      <c r="K637" t="s">
        <v>6</v>
      </c>
      <c r="L637" t="s">
        <v>10</v>
      </c>
      <c r="M637" s="8">
        <v>43231.571747685201</v>
      </c>
    </row>
    <row r="638" spans="1:13" x14ac:dyDescent="0.25">
      <c r="A638">
        <v>2849</v>
      </c>
      <c r="B638">
        <v>2847</v>
      </c>
      <c r="C638" t="s">
        <v>4</v>
      </c>
      <c r="D638">
        <v>130</v>
      </c>
      <c r="E638">
        <f t="shared" si="9"/>
        <v>13</v>
      </c>
      <c r="F638">
        <v>14.6</v>
      </c>
      <c r="G638">
        <v>2.4</v>
      </c>
      <c r="H638">
        <v>12.2</v>
      </c>
      <c r="I638">
        <v>0</v>
      </c>
      <c r="J638" t="s">
        <v>5</v>
      </c>
      <c r="K638" t="s">
        <v>6</v>
      </c>
      <c r="L638" t="s">
        <v>10</v>
      </c>
      <c r="M638" s="8">
        <v>43231.419456018499</v>
      </c>
    </row>
    <row r="639" spans="1:13" x14ac:dyDescent="0.25">
      <c r="A639">
        <v>2929</v>
      </c>
      <c r="B639">
        <v>2929</v>
      </c>
      <c r="C639" t="s">
        <v>4</v>
      </c>
      <c r="D639">
        <v>155</v>
      </c>
      <c r="E639">
        <f t="shared" si="9"/>
        <v>15.5</v>
      </c>
      <c r="F639">
        <v>14.6</v>
      </c>
      <c r="G639">
        <v>1.3</v>
      </c>
      <c r="H639">
        <v>13.3</v>
      </c>
      <c r="I639">
        <v>1</v>
      </c>
      <c r="J639" t="s">
        <v>5</v>
      </c>
      <c r="K639" t="s">
        <v>6</v>
      </c>
      <c r="L639" t="s">
        <v>10</v>
      </c>
      <c r="M639" s="8">
        <v>43231.484884259298</v>
      </c>
    </row>
    <row r="640" spans="1:13" x14ac:dyDescent="0.25">
      <c r="A640">
        <v>452</v>
      </c>
      <c r="B640">
        <v>451</v>
      </c>
      <c r="C640" t="s">
        <v>4</v>
      </c>
      <c r="D640">
        <v>185</v>
      </c>
      <c r="E640">
        <f t="shared" si="9"/>
        <v>18.5</v>
      </c>
      <c r="F640">
        <v>14.6</v>
      </c>
      <c r="G640">
        <v>1.4</v>
      </c>
      <c r="H640">
        <v>13.2</v>
      </c>
      <c r="I640">
        <v>0</v>
      </c>
      <c r="J640" t="s">
        <v>5</v>
      </c>
      <c r="K640" t="s">
        <v>6</v>
      </c>
      <c r="L640" t="s">
        <v>8</v>
      </c>
      <c r="M640" s="8">
        <v>43188.520949074104</v>
      </c>
    </row>
    <row r="641" spans="1:13" x14ac:dyDescent="0.25">
      <c r="A641">
        <v>1407</v>
      </c>
      <c r="B641">
        <v>1405</v>
      </c>
      <c r="C641" t="s">
        <v>4</v>
      </c>
      <c r="D641">
        <v>70</v>
      </c>
      <c r="E641">
        <f t="shared" si="9"/>
        <v>7</v>
      </c>
      <c r="F641">
        <v>14.7</v>
      </c>
      <c r="G641">
        <v>1.4</v>
      </c>
      <c r="H641">
        <v>13.3</v>
      </c>
      <c r="I641">
        <v>1</v>
      </c>
      <c r="J641" t="s">
        <v>5</v>
      </c>
      <c r="K641" t="s">
        <v>6</v>
      </c>
      <c r="L641" t="s">
        <v>10</v>
      </c>
      <c r="M641" s="8">
        <v>43202.587210648097</v>
      </c>
    </row>
    <row r="642" spans="1:13" x14ac:dyDescent="0.25">
      <c r="A642">
        <v>2372</v>
      </c>
      <c r="B642">
        <v>2370</v>
      </c>
      <c r="C642" t="s">
        <v>4</v>
      </c>
      <c r="D642">
        <v>70</v>
      </c>
      <c r="E642">
        <f t="shared" ref="E642:E705" si="10">D642/10</f>
        <v>7</v>
      </c>
      <c r="F642">
        <v>14.7</v>
      </c>
      <c r="G642">
        <v>1.25</v>
      </c>
      <c r="H642">
        <v>13.45</v>
      </c>
      <c r="I642">
        <v>0</v>
      </c>
      <c r="J642" t="s">
        <v>5</v>
      </c>
      <c r="K642" t="s">
        <v>6</v>
      </c>
      <c r="L642" t="s">
        <v>10</v>
      </c>
      <c r="M642" s="8">
        <v>43216.504398148201</v>
      </c>
    </row>
    <row r="643" spans="1:13" x14ac:dyDescent="0.25">
      <c r="A643">
        <v>2284</v>
      </c>
      <c r="B643">
        <v>2282</v>
      </c>
      <c r="C643" t="s">
        <v>4</v>
      </c>
      <c r="D643">
        <v>80</v>
      </c>
      <c r="E643">
        <f t="shared" si="10"/>
        <v>8</v>
      </c>
      <c r="F643">
        <v>14.7</v>
      </c>
      <c r="G643">
        <v>1.1000000000000001</v>
      </c>
      <c r="H643">
        <v>13.6</v>
      </c>
      <c r="I643">
        <v>1</v>
      </c>
      <c r="J643" t="s">
        <v>5</v>
      </c>
      <c r="K643" t="s">
        <v>6</v>
      </c>
      <c r="L643" t="s">
        <v>8</v>
      </c>
      <c r="M643" s="8">
        <v>43216.426539351902</v>
      </c>
    </row>
    <row r="644" spans="1:13" x14ac:dyDescent="0.25">
      <c r="A644">
        <v>2326</v>
      </c>
      <c r="B644">
        <v>2325</v>
      </c>
      <c r="C644" t="s">
        <v>4</v>
      </c>
      <c r="D644">
        <v>80</v>
      </c>
      <c r="E644">
        <f t="shared" si="10"/>
        <v>8</v>
      </c>
      <c r="F644">
        <v>14.7</v>
      </c>
      <c r="G644">
        <v>1.5</v>
      </c>
      <c r="H644">
        <v>13.2</v>
      </c>
      <c r="I644">
        <v>0</v>
      </c>
      <c r="J644" t="s">
        <v>5</v>
      </c>
      <c r="K644" t="s">
        <v>6</v>
      </c>
      <c r="L644" t="s">
        <v>10</v>
      </c>
      <c r="M644" s="8">
        <v>43216.490891203699</v>
      </c>
    </row>
    <row r="645" spans="1:13" x14ac:dyDescent="0.25">
      <c r="A645">
        <v>102</v>
      </c>
      <c r="B645">
        <v>101</v>
      </c>
      <c r="C645" t="s">
        <v>4</v>
      </c>
      <c r="D645">
        <v>85</v>
      </c>
      <c r="E645">
        <f t="shared" si="10"/>
        <v>8.5</v>
      </c>
      <c r="F645">
        <v>14.7</v>
      </c>
      <c r="G645">
        <v>0.4</v>
      </c>
      <c r="H645">
        <v>14.3</v>
      </c>
      <c r="I645">
        <v>0</v>
      </c>
      <c r="J645" t="s">
        <v>5</v>
      </c>
      <c r="K645" t="s">
        <v>6</v>
      </c>
      <c r="L645" t="s">
        <v>8</v>
      </c>
      <c r="M645" s="8">
        <v>43185.474201388897</v>
      </c>
    </row>
    <row r="646" spans="1:13" x14ac:dyDescent="0.25">
      <c r="A646">
        <v>1236</v>
      </c>
      <c r="B646">
        <v>1236</v>
      </c>
      <c r="C646" t="s">
        <v>4</v>
      </c>
      <c r="D646">
        <v>90</v>
      </c>
      <c r="E646">
        <f t="shared" si="10"/>
        <v>9</v>
      </c>
      <c r="F646">
        <v>14.7</v>
      </c>
      <c r="G646">
        <v>0.5</v>
      </c>
      <c r="H646">
        <v>14.2</v>
      </c>
      <c r="I646">
        <v>1</v>
      </c>
      <c r="J646" t="s">
        <v>5</v>
      </c>
      <c r="K646" t="s">
        <v>6</v>
      </c>
      <c r="L646" t="s">
        <v>10</v>
      </c>
      <c r="M646" s="8">
        <v>43202.456944444399</v>
      </c>
    </row>
    <row r="647" spans="1:13" x14ac:dyDescent="0.25">
      <c r="A647">
        <v>471</v>
      </c>
      <c r="B647">
        <v>470</v>
      </c>
      <c r="C647" t="s">
        <v>4</v>
      </c>
      <c r="D647">
        <v>94</v>
      </c>
      <c r="E647">
        <f t="shared" si="10"/>
        <v>9.4</v>
      </c>
      <c r="F647">
        <v>14.7</v>
      </c>
      <c r="G647">
        <v>1.6</v>
      </c>
      <c r="H647">
        <v>13.1</v>
      </c>
      <c r="I647">
        <v>0</v>
      </c>
      <c r="J647" t="s">
        <v>5</v>
      </c>
      <c r="K647" t="s">
        <v>6</v>
      </c>
      <c r="L647" t="s">
        <v>10</v>
      </c>
      <c r="M647" s="8">
        <v>43188.586458333302</v>
      </c>
    </row>
    <row r="648" spans="1:13" x14ac:dyDescent="0.25">
      <c r="A648">
        <v>648</v>
      </c>
      <c r="B648">
        <v>0</v>
      </c>
      <c r="C648" t="s">
        <v>4</v>
      </c>
      <c r="D648">
        <v>95</v>
      </c>
      <c r="E648">
        <f t="shared" si="10"/>
        <v>9.5</v>
      </c>
      <c r="F648">
        <v>14.7</v>
      </c>
      <c r="G648">
        <v>2</v>
      </c>
      <c r="H648">
        <v>12.7</v>
      </c>
      <c r="I648">
        <v>1</v>
      </c>
      <c r="J648" t="s">
        <v>5</v>
      </c>
      <c r="K648" t="s">
        <v>6</v>
      </c>
      <c r="L648" t="s">
        <v>10</v>
      </c>
      <c r="M648" s="8">
        <v>43195.4832060185</v>
      </c>
    </row>
    <row r="649" spans="1:13" x14ac:dyDescent="0.25">
      <c r="A649">
        <v>1308</v>
      </c>
      <c r="B649">
        <v>1307</v>
      </c>
      <c r="C649" t="s">
        <v>4</v>
      </c>
      <c r="D649">
        <v>95</v>
      </c>
      <c r="E649">
        <f t="shared" si="10"/>
        <v>9.5</v>
      </c>
      <c r="F649">
        <v>14.7</v>
      </c>
      <c r="G649">
        <v>1.3</v>
      </c>
      <c r="H649">
        <v>13.4</v>
      </c>
      <c r="I649">
        <v>0</v>
      </c>
      <c r="J649" t="s">
        <v>5</v>
      </c>
      <c r="K649" t="s">
        <v>6</v>
      </c>
      <c r="L649" t="s">
        <v>10</v>
      </c>
      <c r="M649" s="8">
        <v>43202.530555555597</v>
      </c>
    </row>
    <row r="650" spans="1:13" x14ac:dyDescent="0.25">
      <c r="A650">
        <v>3032</v>
      </c>
      <c r="B650">
        <v>3028</v>
      </c>
      <c r="C650" t="s">
        <v>4</v>
      </c>
      <c r="D650">
        <v>95</v>
      </c>
      <c r="E650">
        <f t="shared" si="10"/>
        <v>9.5</v>
      </c>
      <c r="F650">
        <v>14.7</v>
      </c>
      <c r="G650">
        <v>1.1000000000000001</v>
      </c>
      <c r="H650">
        <v>13.6</v>
      </c>
      <c r="I650">
        <v>0</v>
      </c>
      <c r="J650" t="s">
        <v>5</v>
      </c>
      <c r="K650" t="s">
        <v>6</v>
      </c>
      <c r="L650" t="s">
        <v>10</v>
      </c>
      <c r="M650" s="8">
        <v>43231.574583333299</v>
      </c>
    </row>
    <row r="651" spans="1:13" x14ac:dyDescent="0.25">
      <c r="A651">
        <v>475</v>
      </c>
      <c r="B651">
        <v>0</v>
      </c>
      <c r="C651" t="s">
        <v>4</v>
      </c>
      <c r="D651">
        <v>100</v>
      </c>
      <c r="E651">
        <f t="shared" si="10"/>
        <v>10</v>
      </c>
      <c r="F651">
        <v>14.7</v>
      </c>
      <c r="G651">
        <v>2.2000000000000002</v>
      </c>
      <c r="H651">
        <v>12.5</v>
      </c>
      <c r="I651">
        <v>0</v>
      </c>
      <c r="J651" t="s">
        <v>5</v>
      </c>
      <c r="K651" t="s">
        <v>6</v>
      </c>
      <c r="L651" t="s">
        <v>10</v>
      </c>
      <c r="M651" s="8">
        <v>43188.5870601852</v>
      </c>
    </row>
    <row r="652" spans="1:13" x14ac:dyDescent="0.25">
      <c r="A652">
        <v>854</v>
      </c>
      <c r="B652">
        <v>852</v>
      </c>
      <c r="C652" t="s">
        <v>4</v>
      </c>
      <c r="D652">
        <v>100</v>
      </c>
      <c r="E652">
        <f t="shared" si="10"/>
        <v>10</v>
      </c>
      <c r="F652">
        <v>14.7</v>
      </c>
      <c r="G652">
        <v>1.6</v>
      </c>
      <c r="H652">
        <v>13.1</v>
      </c>
      <c r="I652">
        <v>0</v>
      </c>
      <c r="J652" t="s">
        <v>5</v>
      </c>
      <c r="K652" t="s">
        <v>6</v>
      </c>
      <c r="L652" t="s">
        <v>10</v>
      </c>
      <c r="M652" s="8">
        <v>43196.404745370397</v>
      </c>
    </row>
    <row r="653" spans="1:13" x14ac:dyDescent="0.25">
      <c r="A653">
        <v>1874</v>
      </c>
      <c r="B653">
        <v>0</v>
      </c>
      <c r="C653" t="s">
        <v>4</v>
      </c>
      <c r="D653">
        <v>100</v>
      </c>
      <c r="E653">
        <f t="shared" si="10"/>
        <v>10</v>
      </c>
      <c r="F653">
        <v>14.7</v>
      </c>
      <c r="G653">
        <v>1.1000000000000001</v>
      </c>
      <c r="H653">
        <v>13.6</v>
      </c>
      <c r="I653">
        <v>0</v>
      </c>
      <c r="J653" t="s">
        <v>5</v>
      </c>
      <c r="K653" t="s">
        <v>6</v>
      </c>
      <c r="L653" t="s">
        <v>8</v>
      </c>
      <c r="M653" s="8">
        <v>43210.448819444398</v>
      </c>
    </row>
    <row r="654" spans="1:13" x14ac:dyDescent="0.25">
      <c r="A654">
        <v>1221</v>
      </c>
      <c r="B654">
        <v>1220</v>
      </c>
      <c r="C654" t="s">
        <v>4</v>
      </c>
      <c r="D654">
        <v>110</v>
      </c>
      <c r="E654">
        <f t="shared" si="10"/>
        <v>11</v>
      </c>
      <c r="F654">
        <v>14.7</v>
      </c>
      <c r="G654">
        <v>1.3</v>
      </c>
      <c r="H654">
        <v>13.4</v>
      </c>
      <c r="I654">
        <v>0</v>
      </c>
      <c r="J654" t="s">
        <v>5</v>
      </c>
      <c r="K654" t="s">
        <v>6</v>
      </c>
      <c r="L654" t="s">
        <v>10</v>
      </c>
      <c r="M654" s="8">
        <v>43196.720520833303</v>
      </c>
    </row>
    <row r="655" spans="1:13" x14ac:dyDescent="0.25">
      <c r="A655">
        <v>1428</v>
      </c>
      <c r="B655">
        <v>1424</v>
      </c>
      <c r="C655" t="s">
        <v>4</v>
      </c>
      <c r="D655">
        <v>110</v>
      </c>
      <c r="E655">
        <f t="shared" si="10"/>
        <v>11</v>
      </c>
      <c r="F655">
        <v>14.7</v>
      </c>
      <c r="G655">
        <v>1.3</v>
      </c>
      <c r="H655">
        <v>13.4</v>
      </c>
      <c r="I655">
        <v>0</v>
      </c>
      <c r="J655" t="s">
        <v>5</v>
      </c>
      <c r="K655" t="s">
        <v>6</v>
      </c>
      <c r="L655" t="s">
        <v>10</v>
      </c>
      <c r="M655" s="8">
        <v>43202.621956018498</v>
      </c>
    </row>
    <row r="656" spans="1:13" x14ac:dyDescent="0.25">
      <c r="A656">
        <v>2946</v>
      </c>
      <c r="B656">
        <v>2942</v>
      </c>
      <c r="C656" t="s">
        <v>4</v>
      </c>
      <c r="D656">
        <v>115</v>
      </c>
      <c r="E656">
        <f t="shared" si="10"/>
        <v>11.5</v>
      </c>
      <c r="F656">
        <v>14.7</v>
      </c>
      <c r="G656">
        <v>2.2000000000000002</v>
      </c>
      <c r="H656">
        <v>12.5</v>
      </c>
      <c r="I656">
        <v>1</v>
      </c>
      <c r="J656" t="s">
        <v>5</v>
      </c>
      <c r="K656" t="s">
        <v>6</v>
      </c>
      <c r="L656" t="s">
        <v>10</v>
      </c>
      <c r="M656" s="8">
        <v>43231.487743055601</v>
      </c>
    </row>
    <row r="657" spans="1:13" x14ac:dyDescent="0.25">
      <c r="A657">
        <v>2779</v>
      </c>
      <c r="B657">
        <v>2779</v>
      </c>
      <c r="C657" t="s">
        <v>4</v>
      </c>
      <c r="D657">
        <v>120</v>
      </c>
      <c r="E657">
        <f t="shared" si="10"/>
        <v>12</v>
      </c>
      <c r="F657">
        <v>14.7</v>
      </c>
      <c r="G657">
        <v>1.4</v>
      </c>
      <c r="H657">
        <v>13.3</v>
      </c>
      <c r="I657">
        <v>1</v>
      </c>
      <c r="J657" t="s">
        <v>5</v>
      </c>
      <c r="K657" t="s">
        <v>6</v>
      </c>
      <c r="L657" t="s">
        <v>8</v>
      </c>
      <c r="M657" s="8">
        <v>43230.619560185201</v>
      </c>
    </row>
    <row r="658" spans="1:13" x14ac:dyDescent="0.25">
      <c r="A658">
        <v>3062</v>
      </c>
      <c r="B658">
        <v>3061</v>
      </c>
      <c r="C658" t="s">
        <v>4</v>
      </c>
      <c r="D658">
        <v>125</v>
      </c>
      <c r="E658">
        <f t="shared" si="10"/>
        <v>12.5</v>
      </c>
      <c r="F658">
        <v>14.7</v>
      </c>
      <c r="G658">
        <v>3.7</v>
      </c>
      <c r="H658">
        <v>11</v>
      </c>
      <c r="I658">
        <v>0</v>
      </c>
      <c r="J658" t="s">
        <v>5</v>
      </c>
      <c r="K658" t="s">
        <v>6</v>
      </c>
      <c r="L658" t="s">
        <v>10</v>
      </c>
      <c r="M658" s="8">
        <v>43231.581018518496</v>
      </c>
    </row>
    <row r="659" spans="1:13" x14ac:dyDescent="0.25">
      <c r="A659">
        <v>918</v>
      </c>
      <c r="B659">
        <v>0</v>
      </c>
      <c r="C659" t="s">
        <v>4</v>
      </c>
      <c r="D659">
        <v>130</v>
      </c>
      <c r="E659">
        <f t="shared" si="10"/>
        <v>13</v>
      </c>
      <c r="F659">
        <v>14.7</v>
      </c>
      <c r="G659">
        <v>1.5</v>
      </c>
      <c r="H659">
        <v>13.2</v>
      </c>
      <c r="I659">
        <v>0</v>
      </c>
      <c r="J659" t="s">
        <v>5</v>
      </c>
      <c r="K659" t="s">
        <v>6</v>
      </c>
      <c r="L659" t="s">
        <v>10</v>
      </c>
      <c r="M659" s="8">
        <v>43196.438773148097</v>
      </c>
    </row>
    <row r="660" spans="1:13" x14ac:dyDescent="0.25">
      <c r="A660">
        <v>2780</v>
      </c>
      <c r="B660">
        <v>2779</v>
      </c>
      <c r="C660" t="s">
        <v>4</v>
      </c>
      <c r="D660">
        <v>130</v>
      </c>
      <c r="E660">
        <f t="shared" si="10"/>
        <v>13</v>
      </c>
      <c r="F660">
        <v>14.7</v>
      </c>
      <c r="G660">
        <v>0.8</v>
      </c>
      <c r="H660">
        <v>13.9</v>
      </c>
      <c r="I660">
        <v>1</v>
      </c>
      <c r="J660" t="s">
        <v>5</v>
      </c>
      <c r="K660" t="s">
        <v>6</v>
      </c>
      <c r="L660" t="s">
        <v>8</v>
      </c>
      <c r="M660" s="8">
        <v>43230.619756944398</v>
      </c>
    </row>
    <row r="661" spans="1:13" x14ac:dyDescent="0.25">
      <c r="A661">
        <v>3188</v>
      </c>
      <c r="B661">
        <v>3187</v>
      </c>
      <c r="C661" t="s">
        <v>4</v>
      </c>
      <c r="D661">
        <v>130</v>
      </c>
      <c r="E661">
        <f t="shared" si="10"/>
        <v>13</v>
      </c>
      <c r="F661">
        <v>14.7</v>
      </c>
      <c r="G661">
        <v>1.1000000000000001</v>
      </c>
      <c r="H661">
        <v>13.6</v>
      </c>
      <c r="I661">
        <v>0</v>
      </c>
      <c r="J661" t="s">
        <v>5</v>
      </c>
      <c r="K661" t="s">
        <v>6</v>
      </c>
      <c r="L661" t="s">
        <v>10</v>
      </c>
      <c r="M661" s="8">
        <v>43251.502152777801</v>
      </c>
    </row>
    <row r="662" spans="1:13" x14ac:dyDescent="0.25">
      <c r="A662">
        <v>1049</v>
      </c>
      <c r="B662">
        <v>1048</v>
      </c>
      <c r="C662" t="s">
        <v>4</v>
      </c>
      <c r="D662">
        <v>75</v>
      </c>
      <c r="E662">
        <f t="shared" si="10"/>
        <v>7.5</v>
      </c>
      <c r="F662">
        <v>14.8</v>
      </c>
      <c r="G662">
        <v>1.5</v>
      </c>
      <c r="H662">
        <v>13.3</v>
      </c>
      <c r="I662">
        <v>0</v>
      </c>
      <c r="J662" t="s">
        <v>5</v>
      </c>
      <c r="K662" t="s">
        <v>6</v>
      </c>
      <c r="L662" t="s">
        <v>10</v>
      </c>
      <c r="M662" s="8">
        <v>43196.577337962997</v>
      </c>
    </row>
    <row r="663" spans="1:13" x14ac:dyDescent="0.25">
      <c r="A663">
        <v>208</v>
      </c>
      <c r="B663">
        <v>207</v>
      </c>
      <c r="C663" t="s">
        <v>4</v>
      </c>
      <c r="D663">
        <v>95</v>
      </c>
      <c r="E663">
        <f t="shared" si="10"/>
        <v>9.5</v>
      </c>
      <c r="F663">
        <v>14.8</v>
      </c>
      <c r="G663">
        <v>1.65</v>
      </c>
      <c r="H663">
        <v>13.15</v>
      </c>
      <c r="I663">
        <v>0</v>
      </c>
      <c r="J663" t="s">
        <v>5</v>
      </c>
      <c r="K663" t="s">
        <v>6</v>
      </c>
      <c r="L663" t="s">
        <v>8</v>
      </c>
      <c r="M663" s="8">
        <v>43185.636342592603</v>
      </c>
    </row>
    <row r="664" spans="1:13" x14ac:dyDescent="0.25">
      <c r="A664">
        <v>1654</v>
      </c>
      <c r="B664">
        <v>0</v>
      </c>
      <c r="C664" t="s">
        <v>4</v>
      </c>
      <c r="D664">
        <v>100</v>
      </c>
      <c r="E664">
        <f t="shared" si="10"/>
        <v>10</v>
      </c>
      <c r="F664">
        <v>14.8</v>
      </c>
      <c r="G664">
        <v>0.2</v>
      </c>
      <c r="H664">
        <v>14.6</v>
      </c>
      <c r="I664">
        <v>0</v>
      </c>
      <c r="J664" t="s">
        <v>5</v>
      </c>
      <c r="K664" t="s">
        <v>6</v>
      </c>
      <c r="L664" t="s">
        <v>10</v>
      </c>
      <c r="M664" s="8">
        <v>43209.508726851898</v>
      </c>
    </row>
    <row r="665" spans="1:13" x14ac:dyDescent="0.25">
      <c r="A665">
        <v>2810</v>
      </c>
      <c r="B665">
        <v>2809</v>
      </c>
      <c r="C665" t="s">
        <v>4</v>
      </c>
      <c r="D665">
        <v>100</v>
      </c>
      <c r="E665">
        <f t="shared" si="10"/>
        <v>10</v>
      </c>
      <c r="F665">
        <v>14.8</v>
      </c>
      <c r="G665">
        <v>3.1</v>
      </c>
      <c r="H665">
        <v>11.7</v>
      </c>
      <c r="I665">
        <v>0</v>
      </c>
      <c r="J665" t="s">
        <v>5</v>
      </c>
      <c r="K665" t="s">
        <v>6</v>
      </c>
      <c r="L665" t="s">
        <v>8</v>
      </c>
      <c r="M665" s="8">
        <v>43231.410914351902</v>
      </c>
    </row>
    <row r="666" spans="1:13" x14ac:dyDescent="0.25">
      <c r="A666">
        <v>3100</v>
      </c>
      <c r="B666">
        <v>3099</v>
      </c>
      <c r="C666" t="s">
        <v>4</v>
      </c>
      <c r="D666">
        <v>100</v>
      </c>
      <c r="E666">
        <f t="shared" si="10"/>
        <v>10</v>
      </c>
      <c r="F666">
        <v>14.8</v>
      </c>
      <c r="G666">
        <v>2.1</v>
      </c>
      <c r="H666">
        <v>12.7</v>
      </c>
      <c r="I666">
        <v>0</v>
      </c>
      <c r="J666" t="s">
        <v>5</v>
      </c>
      <c r="K666" t="s">
        <v>6</v>
      </c>
      <c r="L666" t="s">
        <v>10</v>
      </c>
      <c r="M666" s="8">
        <v>43231.588483796302</v>
      </c>
    </row>
    <row r="667" spans="1:13" x14ac:dyDescent="0.25">
      <c r="A667">
        <v>682</v>
      </c>
      <c r="B667">
        <v>0</v>
      </c>
      <c r="C667" t="s">
        <v>4</v>
      </c>
      <c r="D667">
        <v>105</v>
      </c>
      <c r="E667">
        <f t="shared" si="10"/>
        <v>10.5</v>
      </c>
      <c r="F667">
        <v>14.8</v>
      </c>
      <c r="G667">
        <v>12.7</v>
      </c>
      <c r="H667">
        <v>2.1</v>
      </c>
      <c r="I667">
        <v>0</v>
      </c>
      <c r="J667" t="s">
        <v>5</v>
      </c>
      <c r="K667" t="s">
        <v>6</v>
      </c>
      <c r="L667" t="s">
        <v>10</v>
      </c>
      <c r="M667" s="8">
        <v>43195.514837962997</v>
      </c>
    </row>
    <row r="668" spans="1:13" x14ac:dyDescent="0.25">
      <c r="A668">
        <v>899</v>
      </c>
      <c r="B668">
        <v>897</v>
      </c>
      <c r="C668" t="s">
        <v>4</v>
      </c>
      <c r="D668">
        <v>115</v>
      </c>
      <c r="E668">
        <f t="shared" si="10"/>
        <v>11.5</v>
      </c>
      <c r="F668">
        <v>14.8</v>
      </c>
      <c r="G668">
        <v>1.3</v>
      </c>
      <c r="H668">
        <v>13.5</v>
      </c>
      <c r="I668">
        <v>0</v>
      </c>
      <c r="J668" t="s">
        <v>5</v>
      </c>
      <c r="K668" t="s">
        <v>6</v>
      </c>
      <c r="L668" t="s">
        <v>10</v>
      </c>
      <c r="M668" s="8">
        <v>43196.412766203699</v>
      </c>
    </row>
    <row r="669" spans="1:13" x14ac:dyDescent="0.25">
      <c r="A669">
        <v>1373</v>
      </c>
      <c r="B669">
        <v>1371</v>
      </c>
      <c r="C669" t="s">
        <v>4</v>
      </c>
      <c r="D669">
        <v>115</v>
      </c>
      <c r="E669">
        <f t="shared" si="10"/>
        <v>11.5</v>
      </c>
      <c r="F669">
        <v>14.8</v>
      </c>
      <c r="G669">
        <v>1.5</v>
      </c>
      <c r="H669">
        <v>13.3</v>
      </c>
      <c r="I669">
        <v>0</v>
      </c>
      <c r="J669" t="s">
        <v>5</v>
      </c>
      <c r="K669" t="s">
        <v>6</v>
      </c>
      <c r="L669" t="s">
        <v>10</v>
      </c>
      <c r="M669" s="8">
        <v>43202.580914351798</v>
      </c>
    </row>
    <row r="670" spans="1:13" x14ac:dyDescent="0.25">
      <c r="A670">
        <v>1224</v>
      </c>
      <c r="B670">
        <v>1223</v>
      </c>
      <c r="C670" t="s">
        <v>4</v>
      </c>
      <c r="D670">
        <v>120</v>
      </c>
      <c r="E670">
        <f t="shared" si="10"/>
        <v>12</v>
      </c>
      <c r="F670">
        <v>14.8</v>
      </c>
      <c r="G670">
        <v>0.9</v>
      </c>
      <c r="H670">
        <v>13.9</v>
      </c>
      <c r="I670">
        <v>0</v>
      </c>
      <c r="J670" t="s">
        <v>5</v>
      </c>
      <c r="K670" t="s">
        <v>6</v>
      </c>
      <c r="L670" t="s">
        <v>10</v>
      </c>
      <c r="M670" s="8">
        <v>43202.451064814799</v>
      </c>
    </row>
    <row r="671" spans="1:13" x14ac:dyDescent="0.25">
      <c r="A671">
        <v>439</v>
      </c>
      <c r="B671">
        <v>436</v>
      </c>
      <c r="C671" t="s">
        <v>4</v>
      </c>
      <c r="D671">
        <v>125</v>
      </c>
      <c r="E671">
        <f t="shared" si="10"/>
        <v>12.5</v>
      </c>
      <c r="F671">
        <v>14.8</v>
      </c>
      <c r="G671">
        <v>1.65</v>
      </c>
      <c r="H671">
        <v>13.15</v>
      </c>
      <c r="I671">
        <v>1</v>
      </c>
      <c r="J671" t="s">
        <v>5</v>
      </c>
      <c r="K671" t="s">
        <v>6</v>
      </c>
      <c r="L671" t="s">
        <v>10</v>
      </c>
      <c r="M671" s="8">
        <v>43188.515150462998</v>
      </c>
    </row>
    <row r="672" spans="1:13" x14ac:dyDescent="0.25">
      <c r="A672">
        <v>769</v>
      </c>
      <c r="B672">
        <v>768</v>
      </c>
      <c r="C672" t="s">
        <v>4</v>
      </c>
      <c r="D672">
        <v>125</v>
      </c>
      <c r="E672">
        <f t="shared" si="10"/>
        <v>12.5</v>
      </c>
      <c r="F672">
        <v>14.8</v>
      </c>
      <c r="G672">
        <v>1.3</v>
      </c>
      <c r="H672">
        <v>13.5</v>
      </c>
      <c r="I672">
        <v>0</v>
      </c>
      <c r="J672" t="s">
        <v>5</v>
      </c>
      <c r="K672" t="s">
        <v>6</v>
      </c>
      <c r="L672" t="s">
        <v>10</v>
      </c>
      <c r="M672" s="8">
        <v>43195.622743055603</v>
      </c>
    </row>
    <row r="673" spans="1:13" x14ac:dyDescent="0.25">
      <c r="A673">
        <v>2419</v>
      </c>
      <c r="B673">
        <v>0</v>
      </c>
      <c r="C673" t="s">
        <v>4</v>
      </c>
      <c r="D673">
        <v>125</v>
      </c>
      <c r="E673">
        <f t="shared" si="10"/>
        <v>12.5</v>
      </c>
      <c r="F673">
        <v>14.8</v>
      </c>
      <c r="G673">
        <v>0.5</v>
      </c>
      <c r="H673">
        <v>14.3</v>
      </c>
      <c r="I673">
        <v>0</v>
      </c>
      <c r="J673" t="s">
        <v>12</v>
      </c>
      <c r="K673" t="s">
        <v>6</v>
      </c>
      <c r="L673" t="s">
        <v>10</v>
      </c>
      <c r="M673" s="8">
        <v>43216.568148148202</v>
      </c>
    </row>
    <row r="674" spans="1:13" x14ac:dyDescent="0.25">
      <c r="A674">
        <v>2698</v>
      </c>
      <c r="B674">
        <v>2696</v>
      </c>
      <c r="C674" t="s">
        <v>4</v>
      </c>
      <c r="D674">
        <v>125</v>
      </c>
      <c r="E674">
        <f t="shared" si="10"/>
        <v>12.5</v>
      </c>
      <c r="F674">
        <v>14.8</v>
      </c>
      <c r="G674">
        <v>1.1000000000000001</v>
      </c>
      <c r="H674">
        <v>13.7</v>
      </c>
      <c r="I674">
        <v>1</v>
      </c>
      <c r="J674" t="s">
        <v>5</v>
      </c>
      <c r="K674" t="s">
        <v>6</v>
      </c>
      <c r="L674" t="s">
        <v>10</v>
      </c>
      <c r="M674" s="8">
        <v>43230.555057870399</v>
      </c>
    </row>
    <row r="675" spans="1:13" x14ac:dyDescent="0.25">
      <c r="A675">
        <v>2867</v>
      </c>
      <c r="B675">
        <v>2865</v>
      </c>
      <c r="C675" t="s">
        <v>4</v>
      </c>
      <c r="D675">
        <v>125</v>
      </c>
      <c r="E675">
        <f t="shared" si="10"/>
        <v>12.5</v>
      </c>
      <c r="F675">
        <v>14.8</v>
      </c>
      <c r="G675">
        <v>1.3</v>
      </c>
      <c r="H675">
        <v>13.5</v>
      </c>
      <c r="I675">
        <v>1</v>
      </c>
      <c r="J675" t="s">
        <v>5</v>
      </c>
      <c r="K675" t="s">
        <v>6</v>
      </c>
      <c r="L675" t="s">
        <v>8</v>
      </c>
      <c r="M675" s="8">
        <v>43231.4230439815</v>
      </c>
    </row>
    <row r="676" spans="1:13" x14ac:dyDescent="0.25">
      <c r="A676">
        <v>2696</v>
      </c>
      <c r="B676">
        <v>2696</v>
      </c>
      <c r="C676" t="s">
        <v>4</v>
      </c>
      <c r="D676">
        <v>135</v>
      </c>
      <c r="E676">
        <f t="shared" si="10"/>
        <v>13.5</v>
      </c>
      <c r="F676">
        <v>14.8</v>
      </c>
      <c r="G676">
        <v>1.4</v>
      </c>
      <c r="H676">
        <v>13.4</v>
      </c>
      <c r="I676">
        <v>1</v>
      </c>
      <c r="J676" t="s">
        <v>5</v>
      </c>
      <c r="K676" t="s">
        <v>6</v>
      </c>
      <c r="L676" t="s">
        <v>8</v>
      </c>
      <c r="M676" s="8">
        <v>43230.5546875</v>
      </c>
    </row>
    <row r="677" spans="1:13" x14ac:dyDescent="0.25">
      <c r="A677">
        <v>2765</v>
      </c>
      <c r="B677">
        <v>2765</v>
      </c>
      <c r="C677" t="s">
        <v>4</v>
      </c>
      <c r="D677">
        <v>150</v>
      </c>
      <c r="E677">
        <f t="shared" si="10"/>
        <v>15</v>
      </c>
      <c r="F677">
        <v>14.8</v>
      </c>
      <c r="G677">
        <v>1.3</v>
      </c>
      <c r="H677">
        <v>13.5</v>
      </c>
      <c r="I677">
        <v>0</v>
      </c>
      <c r="J677" t="s">
        <v>5</v>
      </c>
      <c r="K677" t="s">
        <v>6</v>
      </c>
      <c r="L677" t="s">
        <v>8</v>
      </c>
      <c r="M677" s="8">
        <v>43230.616909722201</v>
      </c>
    </row>
    <row r="678" spans="1:13" x14ac:dyDescent="0.25">
      <c r="A678">
        <v>1045</v>
      </c>
      <c r="B678">
        <v>1044</v>
      </c>
      <c r="C678" t="s">
        <v>4</v>
      </c>
      <c r="D678">
        <v>70</v>
      </c>
      <c r="E678">
        <f t="shared" si="10"/>
        <v>7</v>
      </c>
      <c r="F678">
        <v>14.9</v>
      </c>
      <c r="G678">
        <v>1.3</v>
      </c>
      <c r="H678">
        <v>13.6</v>
      </c>
      <c r="I678">
        <v>1</v>
      </c>
      <c r="J678" t="s">
        <v>5</v>
      </c>
      <c r="K678" t="s">
        <v>6</v>
      </c>
      <c r="L678" t="s">
        <v>10</v>
      </c>
      <c r="M678" s="8">
        <v>43196.576747685198</v>
      </c>
    </row>
    <row r="679" spans="1:13" x14ac:dyDescent="0.25">
      <c r="A679">
        <v>905</v>
      </c>
      <c r="B679">
        <v>903</v>
      </c>
      <c r="C679" t="s">
        <v>4</v>
      </c>
      <c r="D679">
        <v>73</v>
      </c>
      <c r="E679">
        <f t="shared" si="10"/>
        <v>7.3</v>
      </c>
      <c r="F679">
        <v>14.9</v>
      </c>
      <c r="G679">
        <v>1.2</v>
      </c>
      <c r="H679">
        <v>13.7</v>
      </c>
      <c r="I679">
        <v>1</v>
      </c>
      <c r="J679" t="s">
        <v>5</v>
      </c>
      <c r="K679" t="s">
        <v>6</v>
      </c>
      <c r="L679" t="s">
        <v>8</v>
      </c>
      <c r="M679" s="8">
        <v>43196.437222222201</v>
      </c>
    </row>
    <row r="680" spans="1:13" x14ac:dyDescent="0.25">
      <c r="A680">
        <v>2406</v>
      </c>
      <c r="B680">
        <v>2404</v>
      </c>
      <c r="C680" t="s">
        <v>4</v>
      </c>
      <c r="D680">
        <v>73</v>
      </c>
      <c r="E680">
        <f t="shared" si="10"/>
        <v>7.3</v>
      </c>
      <c r="F680">
        <v>14.9</v>
      </c>
      <c r="G680">
        <v>1.2</v>
      </c>
      <c r="H680">
        <v>13.7</v>
      </c>
      <c r="I680">
        <v>0</v>
      </c>
      <c r="J680" t="s">
        <v>5</v>
      </c>
      <c r="K680" t="s">
        <v>6</v>
      </c>
      <c r="L680" t="s">
        <v>10</v>
      </c>
      <c r="M680" s="8">
        <v>43216.564363425903</v>
      </c>
    </row>
    <row r="681" spans="1:13" x14ac:dyDescent="0.25">
      <c r="A681">
        <v>1973</v>
      </c>
      <c r="B681">
        <v>0</v>
      </c>
      <c r="C681" t="s">
        <v>4</v>
      </c>
      <c r="D681">
        <v>83</v>
      </c>
      <c r="E681">
        <f t="shared" si="10"/>
        <v>8.3000000000000007</v>
      </c>
      <c r="F681">
        <v>14.9</v>
      </c>
      <c r="G681">
        <v>1.3</v>
      </c>
      <c r="H681">
        <v>13.6</v>
      </c>
      <c r="I681">
        <v>0</v>
      </c>
      <c r="J681" t="s">
        <v>5</v>
      </c>
      <c r="K681" t="s">
        <v>6</v>
      </c>
      <c r="L681" t="s">
        <v>10</v>
      </c>
      <c r="M681" s="8">
        <v>43210.534664351901</v>
      </c>
    </row>
    <row r="682" spans="1:13" x14ac:dyDescent="0.25">
      <c r="A682">
        <v>298</v>
      </c>
      <c r="B682">
        <v>298</v>
      </c>
      <c r="C682" t="s">
        <v>4</v>
      </c>
      <c r="D682">
        <v>85</v>
      </c>
      <c r="E682">
        <f t="shared" si="10"/>
        <v>8.5</v>
      </c>
      <c r="F682">
        <v>14.9</v>
      </c>
      <c r="G682">
        <v>1.8</v>
      </c>
      <c r="H682">
        <v>13.1</v>
      </c>
      <c r="I682">
        <v>1</v>
      </c>
      <c r="J682" t="s">
        <v>5</v>
      </c>
      <c r="K682" t="s">
        <v>6</v>
      </c>
      <c r="L682" t="s">
        <v>13</v>
      </c>
      <c r="M682" s="8">
        <v>43185.707418981503</v>
      </c>
    </row>
    <row r="683" spans="1:13" x14ac:dyDescent="0.25">
      <c r="A683">
        <v>644</v>
      </c>
      <c r="B683">
        <v>637</v>
      </c>
      <c r="C683" t="s">
        <v>4</v>
      </c>
      <c r="D683">
        <v>85</v>
      </c>
      <c r="E683">
        <f t="shared" si="10"/>
        <v>8.5</v>
      </c>
      <c r="F683">
        <v>14.9</v>
      </c>
      <c r="G683">
        <v>1.3</v>
      </c>
      <c r="H683">
        <v>13.6</v>
      </c>
      <c r="I683">
        <v>1</v>
      </c>
      <c r="J683" t="s">
        <v>5</v>
      </c>
      <c r="K683" t="s">
        <v>6</v>
      </c>
      <c r="L683" t="s">
        <v>10</v>
      </c>
      <c r="M683" s="8">
        <v>43195.481597222199</v>
      </c>
    </row>
    <row r="684" spans="1:13" x14ac:dyDescent="0.25">
      <c r="A684">
        <v>1418</v>
      </c>
      <c r="B684">
        <v>1413</v>
      </c>
      <c r="C684" t="s">
        <v>4</v>
      </c>
      <c r="D684">
        <v>85</v>
      </c>
      <c r="E684">
        <f t="shared" si="10"/>
        <v>8.5</v>
      </c>
      <c r="F684">
        <v>14.9</v>
      </c>
      <c r="G684">
        <v>1</v>
      </c>
      <c r="H684">
        <v>13.9</v>
      </c>
      <c r="I684">
        <v>0</v>
      </c>
      <c r="J684" t="s">
        <v>5</v>
      </c>
      <c r="K684" t="s">
        <v>6</v>
      </c>
      <c r="L684" t="s">
        <v>10</v>
      </c>
      <c r="M684" s="8">
        <v>43202.591597222199</v>
      </c>
    </row>
    <row r="685" spans="1:13" x14ac:dyDescent="0.25">
      <c r="A685">
        <v>1513</v>
      </c>
      <c r="B685">
        <v>1509</v>
      </c>
      <c r="C685" t="s">
        <v>4</v>
      </c>
      <c r="D685">
        <v>85</v>
      </c>
      <c r="E685">
        <f t="shared" si="10"/>
        <v>8.5</v>
      </c>
      <c r="F685">
        <v>14.9</v>
      </c>
      <c r="G685">
        <v>1.1000000000000001</v>
      </c>
      <c r="H685">
        <v>13.8</v>
      </c>
      <c r="I685">
        <v>0</v>
      </c>
      <c r="J685" t="s">
        <v>5</v>
      </c>
      <c r="K685" t="s">
        <v>6</v>
      </c>
      <c r="L685" t="s">
        <v>10</v>
      </c>
      <c r="M685" s="8">
        <v>43209.420636574097</v>
      </c>
    </row>
    <row r="686" spans="1:13" x14ac:dyDescent="0.25">
      <c r="A686">
        <v>2488</v>
      </c>
      <c r="B686">
        <v>2488</v>
      </c>
      <c r="C686" t="s">
        <v>4</v>
      </c>
      <c r="D686">
        <v>85</v>
      </c>
      <c r="E686">
        <f t="shared" si="10"/>
        <v>8.5</v>
      </c>
      <c r="F686">
        <v>14.9</v>
      </c>
      <c r="G686">
        <v>0.2</v>
      </c>
      <c r="H686">
        <v>14.7</v>
      </c>
      <c r="I686">
        <v>1</v>
      </c>
      <c r="J686" t="s">
        <v>5</v>
      </c>
      <c r="K686" t="s">
        <v>6</v>
      </c>
      <c r="L686" t="s">
        <v>8</v>
      </c>
      <c r="M686" s="8">
        <v>43216.622187499997</v>
      </c>
    </row>
    <row r="687" spans="1:13" x14ac:dyDescent="0.25">
      <c r="A687">
        <v>768</v>
      </c>
      <c r="B687">
        <v>768</v>
      </c>
      <c r="C687" t="s">
        <v>4</v>
      </c>
      <c r="D687">
        <v>90</v>
      </c>
      <c r="E687">
        <f t="shared" si="10"/>
        <v>9</v>
      </c>
      <c r="F687">
        <v>14.9</v>
      </c>
      <c r="G687">
        <v>1.2</v>
      </c>
      <c r="H687">
        <v>13.7</v>
      </c>
      <c r="I687">
        <v>0</v>
      </c>
      <c r="J687" t="s">
        <v>5</v>
      </c>
      <c r="K687" t="s">
        <v>6</v>
      </c>
      <c r="L687" t="s">
        <v>10</v>
      </c>
      <c r="M687" s="8">
        <v>43195.622557870403</v>
      </c>
    </row>
    <row r="688" spans="1:13" x14ac:dyDescent="0.25">
      <c r="A688">
        <v>867</v>
      </c>
      <c r="B688">
        <v>865</v>
      </c>
      <c r="C688" t="s">
        <v>4</v>
      </c>
      <c r="D688">
        <v>90</v>
      </c>
      <c r="E688">
        <f t="shared" si="10"/>
        <v>9</v>
      </c>
      <c r="F688">
        <v>14.9</v>
      </c>
      <c r="G688">
        <v>2</v>
      </c>
      <c r="H688">
        <v>12.9</v>
      </c>
      <c r="I688">
        <v>0</v>
      </c>
      <c r="J688" t="s">
        <v>5</v>
      </c>
      <c r="K688" t="s">
        <v>6</v>
      </c>
      <c r="L688" t="s">
        <v>10</v>
      </c>
      <c r="M688" s="8">
        <v>43196.407500000001</v>
      </c>
    </row>
    <row r="689" spans="1:13" x14ac:dyDescent="0.25">
      <c r="A689">
        <v>1659</v>
      </c>
      <c r="B689">
        <v>1656</v>
      </c>
      <c r="C689" t="s">
        <v>4</v>
      </c>
      <c r="D689">
        <v>90</v>
      </c>
      <c r="E689">
        <f t="shared" si="10"/>
        <v>9</v>
      </c>
      <c r="F689">
        <v>14.9</v>
      </c>
      <c r="G689">
        <v>1.1000000000000001</v>
      </c>
      <c r="H689">
        <v>13.8</v>
      </c>
      <c r="I689">
        <v>0</v>
      </c>
      <c r="J689" t="s">
        <v>5</v>
      </c>
      <c r="K689" t="s">
        <v>6</v>
      </c>
      <c r="L689" t="s">
        <v>10</v>
      </c>
      <c r="M689" s="8">
        <v>43209.509826388901</v>
      </c>
    </row>
    <row r="690" spans="1:13" x14ac:dyDescent="0.25">
      <c r="A690">
        <v>2282</v>
      </c>
      <c r="B690">
        <v>2282</v>
      </c>
      <c r="C690" t="s">
        <v>4</v>
      </c>
      <c r="D690">
        <v>90</v>
      </c>
      <c r="E690">
        <f t="shared" si="10"/>
        <v>9</v>
      </c>
      <c r="F690">
        <v>14.9</v>
      </c>
      <c r="G690">
        <v>1.05</v>
      </c>
      <c r="H690">
        <v>13.85</v>
      </c>
      <c r="I690">
        <v>1</v>
      </c>
      <c r="J690" t="s">
        <v>5</v>
      </c>
      <c r="K690" t="s">
        <v>6</v>
      </c>
      <c r="L690" t="s">
        <v>8</v>
      </c>
      <c r="M690" s="8">
        <v>43216.426331018498</v>
      </c>
    </row>
    <row r="691" spans="1:13" x14ac:dyDescent="0.25">
      <c r="A691">
        <v>207</v>
      </c>
      <c r="B691">
        <v>207</v>
      </c>
      <c r="C691" t="s">
        <v>4</v>
      </c>
      <c r="D691">
        <v>95</v>
      </c>
      <c r="E691">
        <f t="shared" si="10"/>
        <v>9.5</v>
      </c>
      <c r="F691">
        <v>14.9</v>
      </c>
      <c r="G691">
        <v>1.3</v>
      </c>
      <c r="H691">
        <v>13.6</v>
      </c>
      <c r="I691">
        <v>0</v>
      </c>
      <c r="J691" t="s">
        <v>5</v>
      </c>
      <c r="K691" t="s">
        <v>6</v>
      </c>
      <c r="L691" t="s">
        <v>8</v>
      </c>
      <c r="M691" s="8">
        <v>43185.636099536998</v>
      </c>
    </row>
    <row r="692" spans="1:13" x14ac:dyDescent="0.25">
      <c r="A692">
        <v>241</v>
      </c>
      <c r="B692">
        <v>241</v>
      </c>
      <c r="C692" t="s">
        <v>4</v>
      </c>
      <c r="D692">
        <v>95</v>
      </c>
      <c r="E692">
        <f t="shared" si="10"/>
        <v>9.5</v>
      </c>
      <c r="F692">
        <v>14.9</v>
      </c>
      <c r="G692">
        <v>1.7</v>
      </c>
      <c r="H692">
        <v>13.2</v>
      </c>
      <c r="I692">
        <v>0</v>
      </c>
      <c r="J692" t="s">
        <v>5</v>
      </c>
      <c r="K692" t="s">
        <v>6</v>
      </c>
      <c r="L692" t="s">
        <v>8</v>
      </c>
      <c r="M692" s="8">
        <v>43185.673645833303</v>
      </c>
    </row>
    <row r="693" spans="1:13" x14ac:dyDescent="0.25">
      <c r="A693">
        <v>345</v>
      </c>
      <c r="B693">
        <v>344</v>
      </c>
      <c r="C693" t="s">
        <v>4</v>
      </c>
      <c r="D693">
        <v>95</v>
      </c>
      <c r="E693">
        <f t="shared" si="10"/>
        <v>9.5</v>
      </c>
      <c r="F693">
        <v>14.9</v>
      </c>
      <c r="G693">
        <v>2.7</v>
      </c>
      <c r="H693">
        <v>12.2</v>
      </c>
      <c r="I693">
        <v>0</v>
      </c>
      <c r="J693" t="s">
        <v>5</v>
      </c>
      <c r="K693" t="s">
        <v>6</v>
      </c>
      <c r="L693" t="s">
        <v>8</v>
      </c>
      <c r="M693" s="8">
        <v>43188.457349536999</v>
      </c>
    </row>
    <row r="694" spans="1:13" x14ac:dyDescent="0.25">
      <c r="A694">
        <v>1914</v>
      </c>
      <c r="B694">
        <v>1914</v>
      </c>
      <c r="C694" t="s">
        <v>4</v>
      </c>
      <c r="D694">
        <v>95</v>
      </c>
      <c r="E694">
        <f t="shared" si="10"/>
        <v>9.5</v>
      </c>
      <c r="F694">
        <v>14.9</v>
      </c>
      <c r="G694">
        <v>1.25</v>
      </c>
      <c r="H694">
        <v>13.65</v>
      </c>
      <c r="I694">
        <v>1</v>
      </c>
      <c r="J694" t="s">
        <v>5</v>
      </c>
      <c r="K694" t="s">
        <v>6</v>
      </c>
      <c r="L694" t="s">
        <v>8</v>
      </c>
      <c r="M694" s="8">
        <v>43210.480243055601</v>
      </c>
    </row>
    <row r="695" spans="1:13" x14ac:dyDescent="0.25">
      <c r="A695">
        <v>2003</v>
      </c>
      <c r="B695">
        <v>2001</v>
      </c>
      <c r="C695" t="s">
        <v>4</v>
      </c>
      <c r="D695">
        <v>95</v>
      </c>
      <c r="E695">
        <f t="shared" si="10"/>
        <v>9.5</v>
      </c>
      <c r="F695">
        <v>14.9</v>
      </c>
      <c r="G695">
        <v>1.1000000000000001</v>
      </c>
      <c r="H695">
        <v>13.8</v>
      </c>
      <c r="I695">
        <v>0</v>
      </c>
      <c r="J695" t="s">
        <v>5</v>
      </c>
      <c r="K695" t="s">
        <v>6</v>
      </c>
      <c r="L695" t="s">
        <v>10</v>
      </c>
      <c r="M695" s="8">
        <v>43210.572847222204</v>
      </c>
    </row>
    <row r="696" spans="1:13" x14ac:dyDescent="0.25">
      <c r="A696">
        <v>2787</v>
      </c>
      <c r="B696">
        <v>2784</v>
      </c>
      <c r="C696" t="s">
        <v>4</v>
      </c>
      <c r="D696">
        <v>95</v>
      </c>
      <c r="E696">
        <f t="shared" si="10"/>
        <v>9.5</v>
      </c>
      <c r="F696">
        <v>14.9</v>
      </c>
      <c r="G696">
        <v>1.4</v>
      </c>
      <c r="H696">
        <v>13.5</v>
      </c>
      <c r="I696">
        <v>0</v>
      </c>
      <c r="J696" t="s">
        <v>5</v>
      </c>
      <c r="K696" t="s">
        <v>6</v>
      </c>
      <c r="L696" t="s">
        <v>8</v>
      </c>
      <c r="M696" s="8">
        <v>43230.621342592603</v>
      </c>
    </row>
    <row r="697" spans="1:13" x14ac:dyDescent="0.25">
      <c r="A697">
        <v>2264</v>
      </c>
      <c r="B697">
        <v>2262</v>
      </c>
      <c r="C697" t="s">
        <v>4</v>
      </c>
      <c r="D697">
        <v>100</v>
      </c>
      <c r="E697">
        <f t="shared" si="10"/>
        <v>10</v>
      </c>
      <c r="F697">
        <v>14.9</v>
      </c>
      <c r="G697">
        <v>1</v>
      </c>
      <c r="H697">
        <v>13.9</v>
      </c>
      <c r="I697">
        <v>1</v>
      </c>
      <c r="J697" t="s">
        <v>5</v>
      </c>
      <c r="K697" t="s">
        <v>6</v>
      </c>
      <c r="L697" t="s">
        <v>8</v>
      </c>
      <c r="M697" s="8">
        <v>43216.4226388889</v>
      </c>
    </row>
    <row r="698" spans="1:13" x14ac:dyDescent="0.25">
      <c r="A698">
        <v>2350</v>
      </c>
      <c r="B698">
        <v>2346</v>
      </c>
      <c r="C698" t="s">
        <v>4</v>
      </c>
      <c r="D698">
        <v>100</v>
      </c>
      <c r="E698">
        <f t="shared" si="10"/>
        <v>10</v>
      </c>
      <c r="F698">
        <v>14.9</v>
      </c>
      <c r="G698">
        <v>1</v>
      </c>
      <c r="H698">
        <v>13.9</v>
      </c>
      <c r="I698">
        <v>0</v>
      </c>
      <c r="J698" t="s">
        <v>5</v>
      </c>
      <c r="K698" t="s">
        <v>6</v>
      </c>
      <c r="L698" t="s">
        <v>8</v>
      </c>
      <c r="M698" s="8">
        <v>43216.497083333299</v>
      </c>
    </row>
    <row r="699" spans="1:13" x14ac:dyDescent="0.25">
      <c r="A699">
        <v>2878</v>
      </c>
      <c r="B699">
        <v>0</v>
      </c>
      <c r="C699" t="s">
        <v>4</v>
      </c>
      <c r="D699">
        <v>110</v>
      </c>
      <c r="E699">
        <f t="shared" si="10"/>
        <v>11</v>
      </c>
      <c r="F699">
        <v>14.9</v>
      </c>
      <c r="G699">
        <v>1.4</v>
      </c>
      <c r="H699">
        <v>13.5</v>
      </c>
      <c r="I699">
        <v>1</v>
      </c>
      <c r="J699" t="s">
        <v>5</v>
      </c>
      <c r="K699" t="s">
        <v>6</v>
      </c>
      <c r="L699" t="s">
        <v>8</v>
      </c>
      <c r="M699" s="8">
        <v>43231.425150463001</v>
      </c>
    </row>
    <row r="700" spans="1:13" x14ac:dyDescent="0.25">
      <c r="A700">
        <v>361</v>
      </c>
      <c r="B700">
        <v>360</v>
      </c>
      <c r="C700" t="s">
        <v>4</v>
      </c>
      <c r="D700">
        <v>115</v>
      </c>
      <c r="E700">
        <f t="shared" si="10"/>
        <v>11.5</v>
      </c>
      <c r="F700">
        <v>14.9</v>
      </c>
      <c r="G700">
        <v>1.5</v>
      </c>
      <c r="H700">
        <v>13.4</v>
      </c>
      <c r="I700">
        <v>0</v>
      </c>
      <c r="J700" t="s">
        <v>5</v>
      </c>
      <c r="K700" t="s">
        <v>6</v>
      </c>
      <c r="L700" t="s">
        <v>10</v>
      </c>
      <c r="M700" s="8">
        <v>43188.460474537002</v>
      </c>
    </row>
    <row r="701" spans="1:13" x14ac:dyDescent="0.25">
      <c r="A701">
        <v>797</v>
      </c>
      <c r="B701">
        <v>796</v>
      </c>
      <c r="C701" t="s">
        <v>4</v>
      </c>
      <c r="D701">
        <v>115</v>
      </c>
      <c r="E701">
        <f t="shared" si="10"/>
        <v>11.5</v>
      </c>
      <c r="F701">
        <v>14.9</v>
      </c>
      <c r="G701">
        <v>1.5</v>
      </c>
      <c r="H701">
        <v>13.4</v>
      </c>
      <c r="I701">
        <v>0</v>
      </c>
      <c r="J701" t="s">
        <v>5</v>
      </c>
      <c r="K701" t="s">
        <v>6</v>
      </c>
      <c r="L701" t="s">
        <v>10</v>
      </c>
      <c r="M701" s="8">
        <v>43195.645856481497</v>
      </c>
    </row>
    <row r="702" spans="1:13" x14ac:dyDescent="0.25">
      <c r="A702">
        <v>2953</v>
      </c>
      <c r="B702">
        <v>0</v>
      </c>
      <c r="C702" t="s">
        <v>4</v>
      </c>
      <c r="D702">
        <v>115</v>
      </c>
      <c r="E702">
        <f t="shared" si="10"/>
        <v>11.5</v>
      </c>
      <c r="F702">
        <v>14.9</v>
      </c>
      <c r="G702">
        <v>1.35</v>
      </c>
      <c r="H702">
        <v>13.55</v>
      </c>
      <c r="I702">
        <v>1</v>
      </c>
      <c r="J702" t="s">
        <v>5</v>
      </c>
      <c r="K702" t="s">
        <v>6</v>
      </c>
      <c r="L702" t="s">
        <v>10</v>
      </c>
      <c r="M702" s="8">
        <v>43231.4894444444</v>
      </c>
    </row>
    <row r="703" spans="1:13" x14ac:dyDescent="0.25">
      <c r="A703">
        <v>2903</v>
      </c>
      <c r="B703">
        <v>2902</v>
      </c>
      <c r="C703" t="s">
        <v>4</v>
      </c>
      <c r="D703">
        <v>120</v>
      </c>
      <c r="E703">
        <f t="shared" si="10"/>
        <v>12</v>
      </c>
      <c r="F703">
        <v>14.9</v>
      </c>
      <c r="G703">
        <v>2.2999999999999998</v>
      </c>
      <c r="H703">
        <v>12.6</v>
      </c>
      <c r="I703">
        <v>1</v>
      </c>
      <c r="J703" t="s">
        <v>12</v>
      </c>
      <c r="K703" t="s">
        <v>6</v>
      </c>
      <c r="L703" t="s">
        <v>10</v>
      </c>
      <c r="M703" s="8">
        <v>43231.430300925902</v>
      </c>
    </row>
    <row r="704" spans="1:13" x14ac:dyDescent="0.25">
      <c r="A704">
        <v>3197</v>
      </c>
      <c r="B704">
        <v>3196</v>
      </c>
      <c r="C704" t="s">
        <v>4</v>
      </c>
      <c r="D704">
        <v>122</v>
      </c>
      <c r="E704">
        <f t="shared" si="10"/>
        <v>12.2</v>
      </c>
      <c r="F704">
        <v>14.9</v>
      </c>
      <c r="G704">
        <v>1.4</v>
      </c>
      <c r="H704">
        <v>13.5</v>
      </c>
      <c r="I704">
        <v>0</v>
      </c>
      <c r="J704" t="s">
        <v>5</v>
      </c>
      <c r="K704" t="s">
        <v>6</v>
      </c>
      <c r="L704" t="s">
        <v>10</v>
      </c>
      <c r="M704" s="8">
        <v>43251.504641203697</v>
      </c>
    </row>
    <row r="705" spans="1:13" x14ac:dyDescent="0.25">
      <c r="A705">
        <v>2648</v>
      </c>
      <c r="B705">
        <v>0</v>
      </c>
      <c r="C705" t="s">
        <v>4</v>
      </c>
      <c r="D705">
        <v>130</v>
      </c>
      <c r="E705">
        <f t="shared" si="10"/>
        <v>13</v>
      </c>
      <c r="F705">
        <v>14.9</v>
      </c>
      <c r="G705">
        <v>1.3</v>
      </c>
      <c r="H705">
        <v>13.6</v>
      </c>
      <c r="I705">
        <v>1</v>
      </c>
      <c r="J705" t="s">
        <v>12</v>
      </c>
      <c r="K705" t="s">
        <v>6</v>
      </c>
      <c r="L705" t="s">
        <v>8</v>
      </c>
      <c r="M705" s="8">
        <v>43230.541145833296</v>
      </c>
    </row>
    <row r="706" spans="1:13" x14ac:dyDescent="0.25">
      <c r="A706">
        <v>99</v>
      </c>
      <c r="B706">
        <v>96</v>
      </c>
      <c r="C706" t="s">
        <v>4</v>
      </c>
      <c r="D706">
        <v>140</v>
      </c>
      <c r="E706">
        <f t="shared" ref="E706:E769" si="11">D706/10</f>
        <v>14</v>
      </c>
      <c r="F706">
        <v>14.9</v>
      </c>
      <c r="G706">
        <v>2</v>
      </c>
      <c r="H706">
        <v>12.9</v>
      </c>
      <c r="I706">
        <v>0</v>
      </c>
      <c r="J706" t="s">
        <v>5</v>
      </c>
      <c r="K706" t="s">
        <v>6</v>
      </c>
      <c r="L706" t="s">
        <v>8</v>
      </c>
      <c r="M706" s="8">
        <v>43185.473576388897</v>
      </c>
    </row>
    <row r="707" spans="1:13" x14ac:dyDescent="0.25">
      <c r="A707">
        <v>595</v>
      </c>
      <c r="B707">
        <v>595</v>
      </c>
      <c r="C707" t="s">
        <v>4</v>
      </c>
      <c r="D707">
        <v>155</v>
      </c>
      <c r="E707">
        <f t="shared" si="11"/>
        <v>15.5</v>
      </c>
      <c r="F707">
        <v>14.9</v>
      </c>
      <c r="G707">
        <v>2</v>
      </c>
      <c r="H707">
        <v>12.9</v>
      </c>
      <c r="I707">
        <v>1</v>
      </c>
      <c r="J707" t="s">
        <v>5</v>
      </c>
      <c r="K707" t="s">
        <v>6</v>
      </c>
      <c r="L707" t="s">
        <v>8</v>
      </c>
      <c r="M707" s="8">
        <v>43195.4523611111</v>
      </c>
    </row>
    <row r="708" spans="1:13" x14ac:dyDescent="0.25">
      <c r="A708">
        <v>209</v>
      </c>
      <c r="B708">
        <v>207</v>
      </c>
      <c r="C708" t="s">
        <v>4</v>
      </c>
      <c r="D708">
        <v>100</v>
      </c>
      <c r="E708">
        <f t="shared" si="11"/>
        <v>10</v>
      </c>
      <c r="F708">
        <v>15</v>
      </c>
      <c r="G708">
        <v>1.6</v>
      </c>
      <c r="H708">
        <v>13.4</v>
      </c>
      <c r="I708">
        <v>0</v>
      </c>
      <c r="J708" t="s">
        <v>5</v>
      </c>
      <c r="K708" t="s">
        <v>6</v>
      </c>
      <c r="L708" t="s">
        <v>8</v>
      </c>
      <c r="M708" s="8">
        <v>43185.647835648102</v>
      </c>
    </row>
    <row r="709" spans="1:13" x14ac:dyDescent="0.25">
      <c r="A709">
        <v>2659</v>
      </c>
      <c r="B709">
        <v>2655</v>
      </c>
      <c r="C709" t="s">
        <v>4</v>
      </c>
      <c r="D709">
        <v>125</v>
      </c>
      <c r="E709">
        <f t="shared" si="11"/>
        <v>12.5</v>
      </c>
      <c r="F709">
        <v>15</v>
      </c>
      <c r="G709">
        <v>0.2</v>
      </c>
      <c r="H709">
        <v>14.8</v>
      </c>
      <c r="I709">
        <v>1</v>
      </c>
      <c r="J709" t="s">
        <v>5</v>
      </c>
      <c r="K709" t="s">
        <v>6</v>
      </c>
      <c r="L709" t="s">
        <v>8</v>
      </c>
      <c r="M709" s="8">
        <v>43230.543726851902</v>
      </c>
    </row>
    <row r="710" spans="1:13" x14ac:dyDescent="0.25">
      <c r="A710">
        <v>2904</v>
      </c>
      <c r="B710">
        <v>2902</v>
      </c>
      <c r="C710" t="s">
        <v>4</v>
      </c>
      <c r="D710">
        <v>140</v>
      </c>
      <c r="E710">
        <f t="shared" si="11"/>
        <v>14</v>
      </c>
      <c r="F710">
        <v>15</v>
      </c>
      <c r="G710">
        <v>1.35</v>
      </c>
      <c r="H710">
        <v>13.65</v>
      </c>
      <c r="I710">
        <v>0</v>
      </c>
      <c r="J710" t="s">
        <v>5</v>
      </c>
      <c r="K710" t="s">
        <v>6</v>
      </c>
      <c r="L710" t="s">
        <v>10</v>
      </c>
      <c r="M710" s="8">
        <v>43231.430520833303</v>
      </c>
    </row>
    <row r="711" spans="1:13" x14ac:dyDescent="0.25">
      <c r="A711">
        <v>311</v>
      </c>
      <c r="B711">
        <v>311</v>
      </c>
      <c r="C711" t="s">
        <v>4</v>
      </c>
      <c r="D711">
        <v>72</v>
      </c>
      <c r="E711">
        <f t="shared" si="11"/>
        <v>7.2</v>
      </c>
      <c r="F711">
        <v>15.1</v>
      </c>
      <c r="G711">
        <v>8.1</v>
      </c>
      <c r="H711">
        <v>7</v>
      </c>
      <c r="I711">
        <v>0</v>
      </c>
      <c r="J711" t="s">
        <v>5</v>
      </c>
      <c r="K711" t="s">
        <v>6</v>
      </c>
      <c r="L711" t="s">
        <v>8</v>
      </c>
      <c r="M711" s="8">
        <v>43188.433425925898</v>
      </c>
    </row>
    <row r="712" spans="1:13" x14ac:dyDescent="0.25">
      <c r="A712">
        <v>1564</v>
      </c>
      <c r="B712">
        <v>1558</v>
      </c>
      <c r="C712" t="s">
        <v>4</v>
      </c>
      <c r="D712">
        <v>80</v>
      </c>
      <c r="E712">
        <f t="shared" si="11"/>
        <v>8</v>
      </c>
      <c r="F712">
        <v>15.1</v>
      </c>
      <c r="G712">
        <v>1.3</v>
      </c>
      <c r="H712">
        <v>13.8</v>
      </c>
      <c r="I712">
        <v>0</v>
      </c>
      <c r="J712" t="s">
        <v>5</v>
      </c>
      <c r="K712" t="s">
        <v>6</v>
      </c>
      <c r="L712" t="s">
        <v>8</v>
      </c>
      <c r="M712" s="8">
        <v>43209.430787037003</v>
      </c>
    </row>
    <row r="713" spans="1:13" x14ac:dyDescent="0.25">
      <c r="A713">
        <v>1238</v>
      </c>
      <c r="B713">
        <v>1238</v>
      </c>
      <c r="C713" t="s">
        <v>4</v>
      </c>
      <c r="D713">
        <v>85</v>
      </c>
      <c r="E713">
        <f t="shared" si="11"/>
        <v>8.5</v>
      </c>
      <c r="F713">
        <v>15.1</v>
      </c>
      <c r="G713">
        <v>1.5</v>
      </c>
      <c r="H713">
        <v>13.6</v>
      </c>
      <c r="I713">
        <v>1</v>
      </c>
      <c r="J713" t="s">
        <v>5</v>
      </c>
      <c r="K713" t="s">
        <v>6</v>
      </c>
      <c r="L713" t="s">
        <v>10</v>
      </c>
      <c r="M713" s="8">
        <v>43202.457488425898</v>
      </c>
    </row>
    <row r="714" spans="1:13" x14ac:dyDescent="0.25">
      <c r="A714">
        <v>351</v>
      </c>
      <c r="B714">
        <v>350</v>
      </c>
      <c r="C714" t="s">
        <v>4</v>
      </c>
      <c r="D714">
        <v>90</v>
      </c>
      <c r="E714">
        <f t="shared" si="11"/>
        <v>9</v>
      </c>
      <c r="F714">
        <v>15.1</v>
      </c>
      <c r="G714">
        <v>1.5</v>
      </c>
      <c r="H714">
        <v>0</v>
      </c>
      <c r="I714">
        <v>1</v>
      </c>
      <c r="J714" t="s">
        <v>5</v>
      </c>
      <c r="K714" t="s">
        <v>6</v>
      </c>
      <c r="L714" t="s">
        <v>8</v>
      </c>
      <c r="M714" s="8">
        <v>43188.458495370403</v>
      </c>
    </row>
    <row r="715" spans="1:13" x14ac:dyDescent="0.25">
      <c r="A715">
        <v>1351</v>
      </c>
      <c r="B715">
        <v>1350</v>
      </c>
      <c r="C715" t="s">
        <v>4</v>
      </c>
      <c r="D715">
        <v>90</v>
      </c>
      <c r="E715">
        <f t="shared" si="11"/>
        <v>9</v>
      </c>
      <c r="F715">
        <v>15.1</v>
      </c>
      <c r="G715">
        <v>1.5</v>
      </c>
      <c r="H715">
        <v>13.6</v>
      </c>
      <c r="I715">
        <v>0</v>
      </c>
      <c r="J715" t="s">
        <v>5</v>
      </c>
      <c r="K715" t="s">
        <v>6</v>
      </c>
      <c r="L715" t="s">
        <v>10</v>
      </c>
      <c r="M715" s="8">
        <v>43202.539502314801</v>
      </c>
    </row>
    <row r="716" spans="1:13" x14ac:dyDescent="0.25">
      <c r="A716">
        <v>2789</v>
      </c>
      <c r="B716">
        <v>2788</v>
      </c>
      <c r="C716" t="s">
        <v>4</v>
      </c>
      <c r="D716">
        <v>90</v>
      </c>
      <c r="E716">
        <f t="shared" si="11"/>
        <v>9</v>
      </c>
      <c r="F716">
        <v>15.1</v>
      </c>
      <c r="G716">
        <v>1.1000000000000001</v>
      </c>
      <c r="H716">
        <v>14</v>
      </c>
      <c r="I716">
        <v>0</v>
      </c>
      <c r="J716" t="s">
        <v>5</v>
      </c>
      <c r="K716" t="s">
        <v>6</v>
      </c>
      <c r="L716" t="s">
        <v>8</v>
      </c>
      <c r="M716" s="8">
        <v>43230.621770833299</v>
      </c>
    </row>
    <row r="717" spans="1:13" x14ac:dyDescent="0.25">
      <c r="A717">
        <v>1588</v>
      </c>
      <c r="B717">
        <v>1587</v>
      </c>
      <c r="C717" t="s">
        <v>4</v>
      </c>
      <c r="D717">
        <v>92</v>
      </c>
      <c r="E717">
        <f t="shared" si="11"/>
        <v>9.1999999999999993</v>
      </c>
      <c r="F717">
        <v>15.1</v>
      </c>
      <c r="G717">
        <v>1.3</v>
      </c>
      <c r="H717">
        <v>13.8</v>
      </c>
      <c r="I717">
        <v>0</v>
      </c>
      <c r="J717" t="s">
        <v>5</v>
      </c>
      <c r="K717" t="s">
        <v>6</v>
      </c>
      <c r="L717" t="s">
        <v>8</v>
      </c>
      <c r="M717" s="8">
        <v>43209.4687037037</v>
      </c>
    </row>
    <row r="718" spans="1:13" x14ac:dyDescent="0.25">
      <c r="A718">
        <v>522</v>
      </c>
      <c r="B718">
        <v>521</v>
      </c>
      <c r="C718" t="s">
        <v>4</v>
      </c>
      <c r="D718">
        <v>94</v>
      </c>
      <c r="E718">
        <f t="shared" si="11"/>
        <v>9.4</v>
      </c>
      <c r="F718">
        <v>15.1</v>
      </c>
      <c r="G718">
        <v>2.15</v>
      </c>
      <c r="H718">
        <v>12.95</v>
      </c>
      <c r="I718">
        <v>0</v>
      </c>
      <c r="J718" t="s">
        <v>5</v>
      </c>
      <c r="K718" t="s">
        <v>6</v>
      </c>
      <c r="L718" t="s">
        <v>10</v>
      </c>
      <c r="M718" s="8">
        <v>43188.601504629602</v>
      </c>
    </row>
    <row r="719" spans="1:13" x14ac:dyDescent="0.25">
      <c r="A719">
        <v>340</v>
      </c>
      <c r="B719">
        <v>340</v>
      </c>
      <c r="C719" t="s">
        <v>4</v>
      </c>
      <c r="D719">
        <v>100</v>
      </c>
      <c r="E719">
        <f t="shared" si="11"/>
        <v>10</v>
      </c>
      <c r="F719">
        <v>15.1</v>
      </c>
      <c r="G719">
        <v>2.2999999999999998</v>
      </c>
      <c r="H719">
        <v>12.8</v>
      </c>
      <c r="I719">
        <v>0</v>
      </c>
      <c r="J719" t="s">
        <v>5</v>
      </c>
      <c r="K719" t="s">
        <v>6</v>
      </c>
      <c r="L719" t="s">
        <v>8</v>
      </c>
      <c r="M719" s="8">
        <v>43188.456759259301</v>
      </c>
    </row>
    <row r="720" spans="1:13" x14ac:dyDescent="0.25">
      <c r="A720">
        <v>970</v>
      </c>
      <c r="B720">
        <v>968</v>
      </c>
      <c r="C720" t="s">
        <v>4</v>
      </c>
      <c r="D720">
        <v>105</v>
      </c>
      <c r="E720">
        <f t="shared" si="11"/>
        <v>10.5</v>
      </c>
      <c r="F720">
        <v>15.1</v>
      </c>
      <c r="G720">
        <v>1.5</v>
      </c>
      <c r="H720">
        <v>13.6</v>
      </c>
      <c r="I720">
        <v>0</v>
      </c>
      <c r="J720" t="s">
        <v>5</v>
      </c>
      <c r="K720" t="s">
        <v>6</v>
      </c>
      <c r="L720" t="s">
        <v>10</v>
      </c>
      <c r="M720" s="8">
        <v>43196.478958333297</v>
      </c>
    </row>
    <row r="721" spans="1:13" x14ac:dyDescent="0.25">
      <c r="A721">
        <v>1612</v>
      </c>
      <c r="B721">
        <v>1610</v>
      </c>
      <c r="C721" t="s">
        <v>4</v>
      </c>
      <c r="D721">
        <v>105</v>
      </c>
      <c r="E721">
        <f t="shared" si="11"/>
        <v>10.5</v>
      </c>
      <c r="F721">
        <v>15.1</v>
      </c>
      <c r="G721">
        <v>1.2</v>
      </c>
      <c r="H721">
        <v>13.9</v>
      </c>
      <c r="I721">
        <v>0</v>
      </c>
      <c r="J721" t="s">
        <v>5</v>
      </c>
      <c r="K721" t="s">
        <v>6</v>
      </c>
      <c r="L721" t="s">
        <v>8</v>
      </c>
      <c r="M721" s="8">
        <v>43209.497499999998</v>
      </c>
    </row>
    <row r="722" spans="1:13" x14ac:dyDescent="0.25">
      <c r="A722">
        <v>2370</v>
      </c>
      <c r="B722">
        <v>2370</v>
      </c>
      <c r="C722" t="s">
        <v>4</v>
      </c>
      <c r="D722">
        <v>105</v>
      </c>
      <c r="E722">
        <f t="shared" si="11"/>
        <v>10.5</v>
      </c>
      <c r="F722">
        <v>15.1</v>
      </c>
      <c r="G722">
        <v>1.5</v>
      </c>
      <c r="H722">
        <v>13.6</v>
      </c>
      <c r="I722">
        <v>0</v>
      </c>
      <c r="J722" t="s">
        <v>5</v>
      </c>
      <c r="K722" t="s">
        <v>6</v>
      </c>
      <c r="L722" t="s">
        <v>8</v>
      </c>
      <c r="M722" s="8">
        <v>43216.504189814797</v>
      </c>
    </row>
    <row r="723" spans="1:13" x14ac:dyDescent="0.25">
      <c r="A723">
        <v>2870</v>
      </c>
      <c r="B723">
        <v>2869</v>
      </c>
      <c r="C723" t="s">
        <v>4</v>
      </c>
      <c r="D723">
        <v>105</v>
      </c>
      <c r="E723">
        <f t="shared" si="11"/>
        <v>10.5</v>
      </c>
      <c r="F723">
        <v>15.1</v>
      </c>
      <c r="G723">
        <v>1.2</v>
      </c>
      <c r="H723">
        <v>13.9</v>
      </c>
      <c r="I723">
        <v>1</v>
      </c>
      <c r="J723" t="s">
        <v>5</v>
      </c>
      <c r="K723" t="s">
        <v>6</v>
      </c>
      <c r="L723" t="s">
        <v>10</v>
      </c>
      <c r="M723" s="8">
        <v>43231.423506944397</v>
      </c>
    </row>
    <row r="724" spans="1:13" x14ac:dyDescent="0.25">
      <c r="A724">
        <v>511</v>
      </c>
      <c r="B724">
        <v>506</v>
      </c>
      <c r="C724" t="s">
        <v>4</v>
      </c>
      <c r="D724">
        <v>110</v>
      </c>
      <c r="E724">
        <f t="shared" si="11"/>
        <v>11</v>
      </c>
      <c r="F724">
        <v>15.1</v>
      </c>
      <c r="G724">
        <v>1.3</v>
      </c>
      <c r="H724">
        <v>13.8</v>
      </c>
      <c r="I724">
        <v>0</v>
      </c>
      <c r="J724" t="s">
        <v>5</v>
      </c>
      <c r="K724" t="s">
        <v>6</v>
      </c>
      <c r="L724" t="s">
        <v>8</v>
      </c>
      <c r="M724" s="8">
        <v>43188.599097222199</v>
      </c>
    </row>
    <row r="725" spans="1:13" x14ac:dyDescent="0.25">
      <c r="A725">
        <v>2073</v>
      </c>
      <c r="B725">
        <v>0</v>
      </c>
      <c r="C725" t="s">
        <v>4</v>
      </c>
      <c r="D725">
        <v>115</v>
      </c>
      <c r="E725">
        <f t="shared" si="11"/>
        <v>11.5</v>
      </c>
      <c r="F725">
        <v>15.1</v>
      </c>
      <c r="G725">
        <v>1.05</v>
      </c>
      <c r="H725">
        <v>14.05</v>
      </c>
      <c r="I725">
        <v>0</v>
      </c>
      <c r="J725" t="s">
        <v>12</v>
      </c>
      <c r="K725" t="s">
        <v>6</v>
      </c>
      <c r="L725" t="s">
        <v>10</v>
      </c>
      <c r="M725" s="8">
        <v>43213.420578703699</v>
      </c>
    </row>
    <row r="726" spans="1:13" x14ac:dyDescent="0.25">
      <c r="A726">
        <v>2503</v>
      </c>
      <c r="B726">
        <v>0</v>
      </c>
      <c r="C726" t="s">
        <v>4</v>
      </c>
      <c r="D726">
        <v>115</v>
      </c>
      <c r="E726">
        <f t="shared" si="11"/>
        <v>11.5</v>
      </c>
      <c r="F726">
        <v>15.1</v>
      </c>
      <c r="G726">
        <v>1.3</v>
      </c>
      <c r="H726">
        <v>13.8</v>
      </c>
      <c r="I726">
        <v>0</v>
      </c>
      <c r="J726" t="s">
        <v>5</v>
      </c>
      <c r="K726" t="s">
        <v>6</v>
      </c>
      <c r="L726" t="s">
        <v>10</v>
      </c>
      <c r="M726" s="8">
        <v>43216.626250000001</v>
      </c>
    </row>
    <row r="727" spans="1:13" x14ac:dyDescent="0.25">
      <c r="A727">
        <v>3162</v>
      </c>
      <c r="B727">
        <v>3161</v>
      </c>
      <c r="C727" t="s">
        <v>4</v>
      </c>
      <c r="D727">
        <v>120</v>
      </c>
      <c r="E727">
        <f t="shared" si="11"/>
        <v>12</v>
      </c>
      <c r="F727">
        <v>15.1</v>
      </c>
      <c r="G727">
        <v>1.4</v>
      </c>
      <c r="H727">
        <v>13.7</v>
      </c>
      <c r="I727">
        <v>1</v>
      </c>
      <c r="J727" t="s">
        <v>5</v>
      </c>
      <c r="K727" t="s">
        <v>6</v>
      </c>
      <c r="L727" t="s">
        <v>10</v>
      </c>
      <c r="M727" s="8">
        <v>43251.4973032407</v>
      </c>
    </row>
    <row r="728" spans="1:13" x14ac:dyDescent="0.25">
      <c r="A728">
        <v>3207</v>
      </c>
      <c r="B728">
        <v>3207</v>
      </c>
      <c r="C728" t="s">
        <v>4</v>
      </c>
      <c r="D728">
        <v>125</v>
      </c>
      <c r="E728">
        <f t="shared" si="11"/>
        <v>12.5</v>
      </c>
      <c r="F728">
        <v>15.1</v>
      </c>
      <c r="G728">
        <v>1.45</v>
      </c>
      <c r="H728">
        <v>13.65</v>
      </c>
      <c r="I728">
        <v>0</v>
      </c>
      <c r="J728" t="s">
        <v>5</v>
      </c>
      <c r="K728" t="s">
        <v>6</v>
      </c>
      <c r="L728" t="s">
        <v>10</v>
      </c>
      <c r="M728" s="8">
        <v>43251.506435185198</v>
      </c>
    </row>
    <row r="729" spans="1:13" x14ac:dyDescent="0.25">
      <c r="A729">
        <v>2784</v>
      </c>
      <c r="B729">
        <v>2784</v>
      </c>
      <c r="C729" t="s">
        <v>4</v>
      </c>
      <c r="D729">
        <v>130</v>
      </c>
      <c r="E729">
        <f t="shared" si="11"/>
        <v>13</v>
      </c>
      <c r="F729">
        <v>15.1</v>
      </c>
      <c r="G729">
        <v>1.2</v>
      </c>
      <c r="H729">
        <v>13.9</v>
      </c>
      <c r="I729">
        <v>0</v>
      </c>
      <c r="J729" t="s">
        <v>5</v>
      </c>
      <c r="K729" t="s">
        <v>6</v>
      </c>
      <c r="L729" t="s">
        <v>10</v>
      </c>
      <c r="M729" s="8">
        <v>43230.620925925898</v>
      </c>
    </row>
    <row r="730" spans="1:13" x14ac:dyDescent="0.25">
      <c r="A730">
        <v>497</v>
      </c>
      <c r="B730">
        <v>496</v>
      </c>
      <c r="C730" t="s">
        <v>4</v>
      </c>
      <c r="D730">
        <v>135</v>
      </c>
      <c r="E730">
        <f t="shared" si="11"/>
        <v>13.5</v>
      </c>
      <c r="F730">
        <v>15.1</v>
      </c>
      <c r="G730">
        <v>0.7</v>
      </c>
      <c r="H730">
        <v>14.4</v>
      </c>
      <c r="I730">
        <v>0</v>
      </c>
      <c r="J730" t="s">
        <v>5</v>
      </c>
      <c r="K730" t="s">
        <v>6</v>
      </c>
      <c r="L730" t="s">
        <v>10</v>
      </c>
      <c r="M730" s="8">
        <v>43188.5964467593</v>
      </c>
    </row>
    <row r="731" spans="1:13" x14ac:dyDescent="0.25">
      <c r="A731">
        <v>1584</v>
      </c>
      <c r="B731">
        <v>1583</v>
      </c>
      <c r="C731" t="s">
        <v>4</v>
      </c>
      <c r="D731">
        <v>140</v>
      </c>
      <c r="E731">
        <f t="shared" si="11"/>
        <v>14</v>
      </c>
      <c r="F731">
        <v>15.1</v>
      </c>
      <c r="G731">
        <v>1.3</v>
      </c>
      <c r="H731">
        <v>13.8</v>
      </c>
      <c r="I731">
        <v>0</v>
      </c>
      <c r="J731" t="s">
        <v>5</v>
      </c>
      <c r="K731" t="s">
        <v>6</v>
      </c>
      <c r="L731" t="s">
        <v>8</v>
      </c>
      <c r="M731" s="8">
        <v>43209.467905092599</v>
      </c>
    </row>
    <row r="732" spans="1:13" x14ac:dyDescent="0.25">
      <c r="A732">
        <v>3030</v>
      </c>
      <c r="B732">
        <v>3028</v>
      </c>
      <c r="C732" t="s">
        <v>4</v>
      </c>
      <c r="D732">
        <v>140</v>
      </c>
      <c r="E732">
        <f t="shared" si="11"/>
        <v>14</v>
      </c>
      <c r="F732">
        <v>15.1</v>
      </c>
      <c r="G732">
        <v>2.5</v>
      </c>
      <c r="H732">
        <v>12.6</v>
      </c>
      <c r="I732">
        <v>1</v>
      </c>
      <c r="J732" t="s">
        <v>5</v>
      </c>
      <c r="K732" t="s">
        <v>6</v>
      </c>
      <c r="L732" t="s">
        <v>10</v>
      </c>
      <c r="M732" s="8">
        <v>43231.574305555601</v>
      </c>
    </row>
    <row r="733" spans="1:13" x14ac:dyDescent="0.25">
      <c r="A733">
        <v>3080</v>
      </c>
      <c r="B733">
        <v>3079</v>
      </c>
      <c r="C733" t="s">
        <v>4</v>
      </c>
      <c r="D733">
        <v>140</v>
      </c>
      <c r="E733">
        <f t="shared" si="11"/>
        <v>14</v>
      </c>
      <c r="F733">
        <v>15.1</v>
      </c>
      <c r="G733">
        <v>2.2000000000000002</v>
      </c>
      <c r="H733">
        <v>12.9</v>
      </c>
      <c r="I733">
        <v>1</v>
      </c>
      <c r="J733" t="s">
        <v>5</v>
      </c>
      <c r="K733" t="s">
        <v>6</v>
      </c>
      <c r="L733" t="s">
        <v>8</v>
      </c>
      <c r="M733" s="8">
        <v>43231.584641203699</v>
      </c>
    </row>
    <row r="734" spans="1:13" x14ac:dyDescent="0.25">
      <c r="A734">
        <v>26</v>
      </c>
      <c r="B734">
        <v>25</v>
      </c>
      <c r="C734" t="s">
        <v>4</v>
      </c>
      <c r="D734">
        <v>155</v>
      </c>
      <c r="E734">
        <f t="shared" si="11"/>
        <v>15.5</v>
      </c>
      <c r="F734">
        <v>15.1</v>
      </c>
      <c r="G734">
        <v>8</v>
      </c>
      <c r="H734">
        <v>7.1</v>
      </c>
      <c r="I734">
        <v>0</v>
      </c>
      <c r="J734" t="s">
        <v>5</v>
      </c>
      <c r="K734" t="s">
        <v>6</v>
      </c>
      <c r="L734" t="s">
        <v>8</v>
      </c>
      <c r="M734" s="8">
        <v>43184.548263888901</v>
      </c>
    </row>
    <row r="735" spans="1:13" x14ac:dyDescent="0.25">
      <c r="A735">
        <v>2079</v>
      </c>
      <c r="B735">
        <v>2079</v>
      </c>
      <c r="C735" t="s">
        <v>4</v>
      </c>
      <c r="D735">
        <v>157</v>
      </c>
      <c r="E735">
        <f t="shared" si="11"/>
        <v>15.7</v>
      </c>
      <c r="F735">
        <v>15.1</v>
      </c>
      <c r="G735">
        <v>2.2000000000000002</v>
      </c>
      <c r="H735">
        <v>12.9</v>
      </c>
      <c r="I735">
        <v>1</v>
      </c>
      <c r="J735" t="s">
        <v>5</v>
      </c>
      <c r="K735" t="s">
        <v>6</v>
      </c>
      <c r="L735" t="s">
        <v>10</v>
      </c>
      <c r="M735" s="8">
        <v>43213.421990740702</v>
      </c>
    </row>
    <row r="736" spans="1:13" x14ac:dyDescent="0.25">
      <c r="A736">
        <v>2669</v>
      </c>
      <c r="B736">
        <v>0</v>
      </c>
      <c r="C736" t="s">
        <v>4</v>
      </c>
      <c r="D736">
        <v>165</v>
      </c>
      <c r="E736">
        <f t="shared" si="11"/>
        <v>16.5</v>
      </c>
      <c r="F736">
        <v>15.1</v>
      </c>
      <c r="G736">
        <v>1.25</v>
      </c>
      <c r="H736">
        <v>13.85</v>
      </c>
      <c r="I736">
        <v>1</v>
      </c>
      <c r="J736" t="s">
        <v>5</v>
      </c>
      <c r="K736" t="s">
        <v>6</v>
      </c>
      <c r="L736" t="s">
        <v>8</v>
      </c>
      <c r="M736" s="8">
        <v>43230.545729166697</v>
      </c>
    </row>
    <row r="737" spans="1:13" x14ac:dyDescent="0.25">
      <c r="A737">
        <v>2899</v>
      </c>
      <c r="B737">
        <v>2897</v>
      </c>
      <c r="C737" t="s">
        <v>4</v>
      </c>
      <c r="D737">
        <v>165</v>
      </c>
      <c r="E737">
        <f t="shared" si="11"/>
        <v>16.5</v>
      </c>
      <c r="F737">
        <v>15.1</v>
      </c>
      <c r="G737">
        <v>1.5</v>
      </c>
      <c r="H737">
        <v>13.6</v>
      </c>
      <c r="I737">
        <v>1</v>
      </c>
      <c r="J737" t="s">
        <v>5</v>
      </c>
      <c r="K737" t="s">
        <v>6</v>
      </c>
      <c r="L737" t="s">
        <v>8</v>
      </c>
      <c r="M737" s="8">
        <v>43231.429305555597</v>
      </c>
    </row>
    <row r="738" spans="1:13" x14ac:dyDescent="0.25">
      <c r="A738">
        <v>770</v>
      </c>
      <c r="B738">
        <v>768</v>
      </c>
      <c r="C738" t="s">
        <v>4</v>
      </c>
      <c r="D738">
        <v>180</v>
      </c>
      <c r="E738">
        <f t="shared" si="11"/>
        <v>18</v>
      </c>
      <c r="F738">
        <v>15.1</v>
      </c>
      <c r="G738">
        <v>1.2</v>
      </c>
      <c r="H738">
        <v>13.9</v>
      </c>
      <c r="I738">
        <v>0</v>
      </c>
      <c r="J738" t="s">
        <v>5</v>
      </c>
      <c r="K738" t="s">
        <v>6</v>
      </c>
      <c r="L738" t="s">
        <v>8</v>
      </c>
      <c r="M738" s="8">
        <v>43195.622974537</v>
      </c>
    </row>
    <row r="739" spans="1:13" x14ac:dyDescent="0.25">
      <c r="A739">
        <v>2016</v>
      </c>
      <c r="B739">
        <v>2013</v>
      </c>
      <c r="C739" t="s">
        <v>4</v>
      </c>
      <c r="D739">
        <v>80</v>
      </c>
      <c r="E739">
        <f t="shared" si="11"/>
        <v>8</v>
      </c>
      <c r="F739">
        <v>15.2</v>
      </c>
      <c r="G739">
        <v>1.4</v>
      </c>
      <c r="H739">
        <v>13.8</v>
      </c>
      <c r="I739">
        <v>0</v>
      </c>
      <c r="J739" t="s">
        <v>5</v>
      </c>
      <c r="K739" t="s">
        <v>6</v>
      </c>
      <c r="L739" t="s">
        <v>10</v>
      </c>
      <c r="M739" s="8">
        <v>43210.579375000001</v>
      </c>
    </row>
    <row r="740" spans="1:13" x14ac:dyDescent="0.25">
      <c r="A740">
        <v>2307</v>
      </c>
      <c r="B740">
        <v>2305</v>
      </c>
      <c r="C740" t="s">
        <v>4</v>
      </c>
      <c r="D740">
        <v>80</v>
      </c>
      <c r="E740">
        <f t="shared" si="11"/>
        <v>8</v>
      </c>
      <c r="F740">
        <v>15.2</v>
      </c>
      <c r="G740">
        <v>1.5</v>
      </c>
      <c r="H740">
        <v>13.7</v>
      </c>
      <c r="I740">
        <v>1</v>
      </c>
      <c r="J740" t="s">
        <v>5</v>
      </c>
      <c r="K740" t="s">
        <v>6</v>
      </c>
      <c r="L740" t="s">
        <v>10</v>
      </c>
      <c r="M740" s="8">
        <v>43216.4870717593</v>
      </c>
    </row>
    <row r="741" spans="1:13" x14ac:dyDescent="0.25">
      <c r="A741">
        <v>2373</v>
      </c>
      <c r="B741">
        <v>2370</v>
      </c>
      <c r="C741" t="s">
        <v>4</v>
      </c>
      <c r="D741">
        <v>80</v>
      </c>
      <c r="E741">
        <f t="shared" si="11"/>
        <v>8</v>
      </c>
      <c r="F741">
        <v>15.2</v>
      </c>
      <c r="G741">
        <v>1.1000000000000001</v>
      </c>
      <c r="H741">
        <v>14.1</v>
      </c>
      <c r="I741">
        <v>0</v>
      </c>
      <c r="J741" t="s">
        <v>5</v>
      </c>
      <c r="K741" t="s">
        <v>6</v>
      </c>
      <c r="L741" t="s">
        <v>8</v>
      </c>
      <c r="M741" s="8">
        <v>43216.504537036999</v>
      </c>
    </row>
    <row r="742" spans="1:13" x14ac:dyDescent="0.25">
      <c r="A742">
        <v>2910</v>
      </c>
      <c r="B742">
        <v>2906</v>
      </c>
      <c r="C742" t="s">
        <v>4</v>
      </c>
      <c r="D742">
        <v>80</v>
      </c>
      <c r="E742">
        <f t="shared" si="11"/>
        <v>8</v>
      </c>
      <c r="F742">
        <v>15.2</v>
      </c>
      <c r="G742">
        <v>1.5</v>
      </c>
      <c r="H742">
        <v>13.7</v>
      </c>
      <c r="I742">
        <v>1</v>
      </c>
      <c r="J742" t="s">
        <v>5</v>
      </c>
      <c r="K742" t="s">
        <v>6</v>
      </c>
      <c r="L742" t="s">
        <v>10</v>
      </c>
      <c r="M742" s="8">
        <v>43231.432187500002</v>
      </c>
    </row>
    <row r="743" spans="1:13" x14ac:dyDescent="0.25">
      <c r="A743">
        <v>2967</v>
      </c>
      <c r="B743">
        <v>2967</v>
      </c>
      <c r="C743" t="s">
        <v>4</v>
      </c>
      <c r="D743">
        <v>80</v>
      </c>
      <c r="E743">
        <f t="shared" si="11"/>
        <v>8</v>
      </c>
      <c r="F743">
        <v>15.2</v>
      </c>
      <c r="G743">
        <v>1.95</v>
      </c>
      <c r="H743">
        <v>13.25</v>
      </c>
      <c r="I743">
        <v>0</v>
      </c>
      <c r="J743" t="s">
        <v>5</v>
      </c>
      <c r="K743" t="s">
        <v>6</v>
      </c>
      <c r="L743" t="s">
        <v>10</v>
      </c>
      <c r="M743" s="8">
        <v>43231.492013888899</v>
      </c>
    </row>
    <row r="744" spans="1:13" x14ac:dyDescent="0.25">
      <c r="A744">
        <v>2262</v>
      </c>
      <c r="B744">
        <v>2262</v>
      </c>
      <c r="C744" t="s">
        <v>4</v>
      </c>
      <c r="D744">
        <v>85</v>
      </c>
      <c r="E744">
        <f t="shared" si="11"/>
        <v>8.5</v>
      </c>
      <c r="F744">
        <v>15.2</v>
      </c>
      <c r="G744">
        <v>1.25</v>
      </c>
      <c r="H744">
        <v>13.95</v>
      </c>
      <c r="I744">
        <v>1</v>
      </c>
      <c r="J744" t="s">
        <v>5</v>
      </c>
      <c r="K744" t="s">
        <v>6</v>
      </c>
      <c r="L744" t="s">
        <v>8</v>
      </c>
      <c r="M744" s="8">
        <v>43216.4224189815</v>
      </c>
    </row>
    <row r="745" spans="1:13" x14ac:dyDescent="0.25">
      <c r="A745">
        <v>886</v>
      </c>
      <c r="B745">
        <v>885</v>
      </c>
      <c r="C745" t="s">
        <v>4</v>
      </c>
      <c r="D745">
        <v>90</v>
      </c>
      <c r="E745">
        <f t="shared" si="11"/>
        <v>9</v>
      </c>
      <c r="F745">
        <v>15.2</v>
      </c>
      <c r="G745">
        <v>1.5</v>
      </c>
      <c r="H745">
        <v>13.7</v>
      </c>
      <c r="I745">
        <v>0</v>
      </c>
      <c r="J745" t="s">
        <v>5</v>
      </c>
      <c r="K745" t="s">
        <v>6</v>
      </c>
      <c r="L745" t="s">
        <v>10</v>
      </c>
      <c r="M745" s="8">
        <v>43196.410601851901</v>
      </c>
    </row>
    <row r="746" spans="1:13" x14ac:dyDescent="0.25">
      <c r="A746">
        <v>1423</v>
      </c>
      <c r="B746">
        <v>1422</v>
      </c>
      <c r="C746" t="s">
        <v>4</v>
      </c>
      <c r="D746">
        <v>90</v>
      </c>
      <c r="E746">
        <f t="shared" si="11"/>
        <v>9</v>
      </c>
      <c r="F746">
        <v>15.2</v>
      </c>
      <c r="G746">
        <v>1.5</v>
      </c>
      <c r="H746">
        <v>13.7</v>
      </c>
      <c r="I746">
        <v>1</v>
      </c>
      <c r="J746" t="s">
        <v>5</v>
      </c>
      <c r="K746" t="s">
        <v>6</v>
      </c>
      <c r="L746" t="s">
        <v>10</v>
      </c>
      <c r="M746" s="8">
        <v>43202.621296296304</v>
      </c>
    </row>
    <row r="747" spans="1:13" x14ac:dyDescent="0.25">
      <c r="A747">
        <v>1810</v>
      </c>
      <c r="B747">
        <v>1808</v>
      </c>
      <c r="C747" t="s">
        <v>4</v>
      </c>
      <c r="D747">
        <v>90</v>
      </c>
      <c r="E747">
        <f t="shared" si="11"/>
        <v>9</v>
      </c>
      <c r="F747">
        <v>15.2</v>
      </c>
      <c r="G747">
        <v>1.65</v>
      </c>
      <c r="H747">
        <v>13.55</v>
      </c>
      <c r="I747">
        <v>1</v>
      </c>
      <c r="J747" t="s">
        <v>5</v>
      </c>
      <c r="K747" t="s">
        <v>6</v>
      </c>
      <c r="L747" t="s">
        <v>8</v>
      </c>
      <c r="M747" s="8">
        <v>43209.6413425926</v>
      </c>
    </row>
    <row r="748" spans="1:13" x14ac:dyDescent="0.25">
      <c r="A748">
        <v>2129</v>
      </c>
      <c r="B748">
        <v>2129</v>
      </c>
      <c r="C748" t="s">
        <v>4</v>
      </c>
      <c r="D748">
        <v>90</v>
      </c>
      <c r="E748">
        <f t="shared" si="11"/>
        <v>9</v>
      </c>
      <c r="F748">
        <v>15.2</v>
      </c>
      <c r="G748">
        <v>0.95</v>
      </c>
      <c r="H748">
        <v>14.25</v>
      </c>
      <c r="I748">
        <v>0</v>
      </c>
      <c r="J748" t="s">
        <v>5</v>
      </c>
      <c r="K748" t="s">
        <v>6</v>
      </c>
      <c r="L748" t="s">
        <v>8</v>
      </c>
      <c r="M748" s="8">
        <v>43213.499444444402</v>
      </c>
    </row>
    <row r="749" spans="1:13" x14ac:dyDescent="0.25">
      <c r="A749">
        <v>2285</v>
      </c>
      <c r="B749">
        <v>2285</v>
      </c>
      <c r="C749" t="s">
        <v>4</v>
      </c>
      <c r="D749">
        <v>90</v>
      </c>
      <c r="E749">
        <f t="shared" si="11"/>
        <v>9</v>
      </c>
      <c r="F749">
        <v>15.2</v>
      </c>
      <c r="G749">
        <v>1.3</v>
      </c>
      <c r="H749">
        <v>13.9</v>
      </c>
      <c r="I749">
        <v>0</v>
      </c>
      <c r="J749" t="s">
        <v>5</v>
      </c>
      <c r="K749" t="s">
        <v>6</v>
      </c>
      <c r="L749" t="s">
        <v>10</v>
      </c>
      <c r="M749" s="8">
        <v>43216.426655092597</v>
      </c>
    </row>
    <row r="750" spans="1:13" x14ac:dyDescent="0.25">
      <c r="A750">
        <v>203</v>
      </c>
      <c r="B750">
        <v>198</v>
      </c>
      <c r="C750" t="s">
        <v>4</v>
      </c>
      <c r="D750">
        <v>95</v>
      </c>
      <c r="E750">
        <f t="shared" si="11"/>
        <v>9.5</v>
      </c>
      <c r="F750">
        <v>15.2</v>
      </c>
      <c r="G750">
        <v>1.2</v>
      </c>
      <c r="H750">
        <v>14</v>
      </c>
      <c r="I750">
        <v>0</v>
      </c>
      <c r="J750" t="s">
        <v>5</v>
      </c>
      <c r="K750" t="s">
        <v>6</v>
      </c>
      <c r="L750" t="s">
        <v>8</v>
      </c>
      <c r="M750" s="8">
        <v>43185.635381944398</v>
      </c>
    </row>
    <row r="751" spans="1:13" x14ac:dyDescent="0.25">
      <c r="A751">
        <v>2065</v>
      </c>
      <c r="B751">
        <v>2065</v>
      </c>
      <c r="C751" t="s">
        <v>4</v>
      </c>
      <c r="D751">
        <v>95</v>
      </c>
      <c r="E751">
        <f t="shared" si="11"/>
        <v>9.5</v>
      </c>
      <c r="F751">
        <v>15.2</v>
      </c>
      <c r="G751">
        <v>1</v>
      </c>
      <c r="H751">
        <v>14.2</v>
      </c>
      <c r="I751">
        <v>0</v>
      </c>
      <c r="J751" t="s">
        <v>5</v>
      </c>
      <c r="K751" t="s">
        <v>6</v>
      </c>
      <c r="L751" t="s">
        <v>10</v>
      </c>
      <c r="M751" s="8">
        <v>43213.418958333299</v>
      </c>
    </row>
    <row r="752" spans="1:13" x14ac:dyDescent="0.25">
      <c r="A752">
        <v>1610</v>
      </c>
      <c r="B752">
        <v>1610</v>
      </c>
      <c r="C752" t="s">
        <v>4</v>
      </c>
      <c r="D752">
        <v>100</v>
      </c>
      <c r="E752">
        <f t="shared" si="11"/>
        <v>10</v>
      </c>
      <c r="F752">
        <v>15.2</v>
      </c>
      <c r="G752">
        <v>0.9</v>
      </c>
      <c r="H752">
        <v>14.3</v>
      </c>
      <c r="I752">
        <v>0</v>
      </c>
      <c r="J752" t="s">
        <v>5</v>
      </c>
      <c r="K752" t="s">
        <v>6</v>
      </c>
      <c r="L752" t="s">
        <v>8</v>
      </c>
      <c r="M752" s="8">
        <v>43209.497233796297</v>
      </c>
    </row>
    <row r="753" spans="1:13" x14ac:dyDescent="0.25">
      <c r="A753">
        <v>2885</v>
      </c>
      <c r="B753">
        <v>2885</v>
      </c>
      <c r="C753" t="s">
        <v>4</v>
      </c>
      <c r="D753">
        <v>100</v>
      </c>
      <c r="E753">
        <f t="shared" si="11"/>
        <v>10</v>
      </c>
      <c r="F753">
        <v>15.2</v>
      </c>
      <c r="G753">
        <v>2.2000000000000002</v>
      </c>
      <c r="H753">
        <v>13</v>
      </c>
      <c r="I753">
        <v>1</v>
      </c>
      <c r="J753" t="s">
        <v>5</v>
      </c>
      <c r="K753" t="s">
        <v>6</v>
      </c>
      <c r="L753" t="s">
        <v>8</v>
      </c>
      <c r="M753" s="8">
        <v>43231.426782407398</v>
      </c>
    </row>
    <row r="754" spans="1:13" x14ac:dyDescent="0.25">
      <c r="A754">
        <v>558</v>
      </c>
      <c r="B754">
        <v>0</v>
      </c>
      <c r="C754" t="s">
        <v>4</v>
      </c>
      <c r="D754">
        <v>101</v>
      </c>
      <c r="E754">
        <f t="shared" si="11"/>
        <v>10.1</v>
      </c>
      <c r="F754">
        <v>15.2</v>
      </c>
      <c r="G754">
        <v>1.6</v>
      </c>
      <c r="H754">
        <v>13.6</v>
      </c>
      <c r="I754">
        <v>1</v>
      </c>
      <c r="J754" t="s">
        <v>5</v>
      </c>
      <c r="K754" t="s">
        <v>6</v>
      </c>
      <c r="L754" t="s">
        <v>10</v>
      </c>
      <c r="M754" s="8">
        <v>43188.6488425926</v>
      </c>
    </row>
    <row r="755" spans="1:13" x14ac:dyDescent="0.25">
      <c r="A755">
        <v>639</v>
      </c>
      <c r="B755">
        <v>637</v>
      </c>
      <c r="C755" t="s">
        <v>4</v>
      </c>
      <c r="D755">
        <v>105</v>
      </c>
      <c r="E755">
        <f t="shared" si="11"/>
        <v>10.5</v>
      </c>
      <c r="F755">
        <v>15.2</v>
      </c>
      <c r="G755">
        <v>1.4</v>
      </c>
      <c r="H755">
        <v>13.8</v>
      </c>
      <c r="I755">
        <v>1</v>
      </c>
      <c r="J755" t="s">
        <v>5</v>
      </c>
      <c r="K755" t="s">
        <v>6</v>
      </c>
      <c r="L755" t="s">
        <v>10</v>
      </c>
      <c r="M755" s="8">
        <v>43195.481018518498</v>
      </c>
    </row>
    <row r="756" spans="1:13" x14ac:dyDescent="0.25">
      <c r="A756">
        <v>302</v>
      </c>
      <c r="B756">
        <v>0</v>
      </c>
      <c r="C756" t="s">
        <v>4</v>
      </c>
      <c r="D756">
        <v>110</v>
      </c>
      <c r="E756">
        <f t="shared" si="11"/>
        <v>11</v>
      </c>
      <c r="F756">
        <v>15.2</v>
      </c>
      <c r="G756">
        <v>4</v>
      </c>
      <c r="H756">
        <v>0</v>
      </c>
      <c r="I756">
        <v>0</v>
      </c>
      <c r="J756" t="s">
        <v>5</v>
      </c>
      <c r="K756" t="s">
        <v>6</v>
      </c>
      <c r="L756" t="s">
        <v>8</v>
      </c>
      <c r="M756" s="8">
        <v>43188.431608796302</v>
      </c>
    </row>
    <row r="757" spans="1:13" x14ac:dyDescent="0.25">
      <c r="A757">
        <v>640</v>
      </c>
      <c r="B757">
        <v>637</v>
      </c>
      <c r="C757" t="s">
        <v>4</v>
      </c>
      <c r="D757">
        <v>110</v>
      </c>
      <c r="E757">
        <f t="shared" si="11"/>
        <v>11</v>
      </c>
      <c r="F757">
        <v>15.2</v>
      </c>
      <c r="G757">
        <v>1.5</v>
      </c>
      <c r="H757">
        <v>13.7</v>
      </c>
      <c r="I757">
        <v>0</v>
      </c>
      <c r="J757" t="s">
        <v>5</v>
      </c>
      <c r="K757" t="s">
        <v>6</v>
      </c>
      <c r="L757" t="s">
        <v>10</v>
      </c>
      <c r="M757" s="8">
        <v>43195.481122685203</v>
      </c>
    </row>
    <row r="758" spans="1:13" x14ac:dyDescent="0.25">
      <c r="A758">
        <v>1279</v>
      </c>
      <c r="B758">
        <v>1277</v>
      </c>
      <c r="C758" t="s">
        <v>4</v>
      </c>
      <c r="D758">
        <v>110</v>
      </c>
      <c r="E758">
        <f t="shared" si="11"/>
        <v>11</v>
      </c>
      <c r="F758">
        <v>15.2</v>
      </c>
      <c r="G758">
        <v>1.6</v>
      </c>
      <c r="H758">
        <v>13.6</v>
      </c>
      <c r="I758">
        <v>1</v>
      </c>
      <c r="J758" t="s">
        <v>5</v>
      </c>
      <c r="K758" t="s">
        <v>6</v>
      </c>
      <c r="L758" t="s">
        <v>10</v>
      </c>
      <c r="M758" s="8">
        <v>43202.465983796297</v>
      </c>
    </row>
    <row r="759" spans="1:13" x14ac:dyDescent="0.25">
      <c r="A759">
        <v>1615</v>
      </c>
      <c r="B759">
        <v>1614</v>
      </c>
      <c r="C759" t="s">
        <v>4</v>
      </c>
      <c r="D759">
        <v>110</v>
      </c>
      <c r="E759">
        <f t="shared" si="11"/>
        <v>11</v>
      </c>
      <c r="F759">
        <v>15.2</v>
      </c>
      <c r="G759">
        <v>0.8</v>
      </c>
      <c r="H759">
        <v>14.4</v>
      </c>
      <c r="I759">
        <v>0</v>
      </c>
      <c r="J759" t="s">
        <v>5</v>
      </c>
      <c r="K759" t="s">
        <v>6</v>
      </c>
      <c r="L759" t="s">
        <v>8</v>
      </c>
      <c r="M759" s="8">
        <v>43209.498090277797</v>
      </c>
    </row>
    <row r="760" spans="1:13" x14ac:dyDescent="0.25">
      <c r="A760">
        <v>1859</v>
      </c>
      <c r="B760">
        <v>1858</v>
      </c>
      <c r="C760" t="s">
        <v>4</v>
      </c>
      <c r="D760">
        <v>110</v>
      </c>
      <c r="E760">
        <f t="shared" si="11"/>
        <v>11</v>
      </c>
      <c r="F760">
        <v>15.2</v>
      </c>
      <c r="G760">
        <v>1.1000000000000001</v>
      </c>
      <c r="H760">
        <v>14.1</v>
      </c>
      <c r="I760">
        <v>0</v>
      </c>
      <c r="J760" t="s">
        <v>5</v>
      </c>
      <c r="K760" t="s">
        <v>6</v>
      </c>
      <c r="L760" t="s">
        <v>8</v>
      </c>
      <c r="M760" s="8">
        <v>43210.4203472222</v>
      </c>
    </row>
    <row r="761" spans="1:13" x14ac:dyDescent="0.25">
      <c r="A761">
        <v>2957</v>
      </c>
      <c r="B761">
        <v>2955</v>
      </c>
      <c r="C761" t="s">
        <v>4</v>
      </c>
      <c r="D761">
        <v>110</v>
      </c>
      <c r="E761">
        <f t="shared" si="11"/>
        <v>11</v>
      </c>
      <c r="F761">
        <v>15.2</v>
      </c>
      <c r="G761">
        <v>3.1</v>
      </c>
      <c r="H761">
        <v>12.1</v>
      </c>
      <c r="I761">
        <v>0</v>
      </c>
      <c r="J761" t="s">
        <v>5</v>
      </c>
      <c r="K761" t="s">
        <v>6</v>
      </c>
      <c r="L761" t="s">
        <v>10</v>
      </c>
      <c r="M761" s="8">
        <v>43231.490092592598</v>
      </c>
    </row>
    <row r="762" spans="1:13" x14ac:dyDescent="0.25">
      <c r="A762">
        <v>504</v>
      </c>
      <c r="B762">
        <v>504</v>
      </c>
      <c r="C762" t="s">
        <v>4</v>
      </c>
      <c r="D762">
        <v>120</v>
      </c>
      <c r="E762">
        <f t="shared" si="11"/>
        <v>12</v>
      </c>
      <c r="F762">
        <v>15.2</v>
      </c>
      <c r="G762">
        <v>1.65</v>
      </c>
      <c r="H762">
        <v>0</v>
      </c>
      <c r="I762">
        <v>1</v>
      </c>
      <c r="J762" t="s">
        <v>5</v>
      </c>
      <c r="K762" t="s">
        <v>6</v>
      </c>
      <c r="L762" t="s">
        <v>8</v>
      </c>
      <c r="M762" s="8">
        <v>43188.598240740699</v>
      </c>
    </row>
    <row r="763" spans="1:13" x14ac:dyDescent="0.25">
      <c r="A763">
        <v>1660</v>
      </c>
      <c r="B763">
        <v>1656</v>
      </c>
      <c r="C763" t="s">
        <v>4</v>
      </c>
      <c r="D763">
        <v>120</v>
      </c>
      <c r="E763">
        <f t="shared" si="11"/>
        <v>12</v>
      </c>
      <c r="F763">
        <v>15.2</v>
      </c>
      <c r="G763">
        <v>0.4</v>
      </c>
      <c r="H763">
        <v>14.8</v>
      </c>
      <c r="I763">
        <v>0</v>
      </c>
      <c r="J763" t="s">
        <v>5</v>
      </c>
      <c r="K763" t="s">
        <v>6</v>
      </c>
      <c r="L763" t="s">
        <v>8</v>
      </c>
      <c r="M763" s="8">
        <v>43209.509976851798</v>
      </c>
    </row>
    <row r="764" spans="1:13" x14ac:dyDescent="0.25">
      <c r="A764">
        <v>2610</v>
      </c>
      <c r="B764">
        <v>2607</v>
      </c>
      <c r="C764" t="s">
        <v>4</v>
      </c>
      <c r="D764">
        <v>120</v>
      </c>
      <c r="E764">
        <f t="shared" si="11"/>
        <v>12</v>
      </c>
      <c r="F764">
        <v>15.2</v>
      </c>
      <c r="G764">
        <v>1.5</v>
      </c>
      <c r="H764">
        <v>13.7</v>
      </c>
      <c r="I764">
        <v>1</v>
      </c>
      <c r="J764" t="s">
        <v>5</v>
      </c>
      <c r="K764" t="s">
        <v>6</v>
      </c>
      <c r="L764" t="s">
        <v>10</v>
      </c>
      <c r="M764" s="8">
        <v>43230.468738425901</v>
      </c>
    </row>
    <row r="765" spans="1:13" x14ac:dyDescent="0.25">
      <c r="A765">
        <v>2944</v>
      </c>
      <c r="B765">
        <v>2942</v>
      </c>
      <c r="C765" t="s">
        <v>4</v>
      </c>
      <c r="D765">
        <v>125</v>
      </c>
      <c r="E765">
        <f t="shared" si="11"/>
        <v>12.5</v>
      </c>
      <c r="F765">
        <v>15.2</v>
      </c>
      <c r="G765">
        <v>1.35</v>
      </c>
      <c r="H765">
        <v>13.85</v>
      </c>
      <c r="I765">
        <v>1</v>
      </c>
      <c r="J765" t="s">
        <v>5</v>
      </c>
      <c r="K765" t="s">
        <v>6</v>
      </c>
      <c r="L765" t="s">
        <v>10</v>
      </c>
      <c r="M765" s="8">
        <v>43231.487523148098</v>
      </c>
    </row>
    <row r="766" spans="1:13" x14ac:dyDescent="0.25">
      <c r="A766">
        <v>3141</v>
      </c>
      <c r="B766">
        <v>3141</v>
      </c>
      <c r="C766" t="s">
        <v>4</v>
      </c>
      <c r="D766">
        <v>125</v>
      </c>
      <c r="E766">
        <f t="shared" si="11"/>
        <v>12.5</v>
      </c>
      <c r="F766">
        <v>15.2</v>
      </c>
      <c r="G766">
        <v>1.25</v>
      </c>
      <c r="H766">
        <v>13.95</v>
      </c>
      <c r="I766">
        <v>0</v>
      </c>
      <c r="J766" t="s">
        <v>5</v>
      </c>
      <c r="K766" t="s">
        <v>6</v>
      </c>
      <c r="L766" t="s">
        <v>10</v>
      </c>
      <c r="M766" s="8">
        <v>43251.493564814802</v>
      </c>
    </row>
    <row r="767" spans="1:13" x14ac:dyDescent="0.25">
      <c r="A767">
        <v>1666</v>
      </c>
      <c r="B767">
        <v>1666</v>
      </c>
      <c r="C767" t="s">
        <v>4</v>
      </c>
      <c r="D767">
        <v>135</v>
      </c>
      <c r="E767">
        <f t="shared" si="11"/>
        <v>13.5</v>
      </c>
      <c r="F767">
        <v>15.2</v>
      </c>
      <c r="G767">
        <v>1</v>
      </c>
      <c r="H767">
        <v>14.2</v>
      </c>
      <c r="I767">
        <v>1</v>
      </c>
      <c r="J767" t="s">
        <v>5</v>
      </c>
      <c r="K767" t="s">
        <v>6</v>
      </c>
      <c r="L767" t="s">
        <v>8</v>
      </c>
      <c r="M767" s="8">
        <v>43209.564629629604</v>
      </c>
    </row>
    <row r="768" spans="1:13" x14ac:dyDescent="0.25">
      <c r="A768">
        <v>2818</v>
      </c>
      <c r="B768">
        <v>2815</v>
      </c>
      <c r="C768" t="s">
        <v>4</v>
      </c>
      <c r="D768">
        <v>140</v>
      </c>
      <c r="E768">
        <f t="shared" si="11"/>
        <v>14</v>
      </c>
      <c r="F768">
        <v>15.2</v>
      </c>
      <c r="G768">
        <v>2.9</v>
      </c>
      <c r="H768">
        <v>12.3</v>
      </c>
      <c r="I768">
        <v>1</v>
      </c>
      <c r="J768" t="s">
        <v>5</v>
      </c>
      <c r="K768" t="s">
        <v>6</v>
      </c>
      <c r="L768" t="s">
        <v>8</v>
      </c>
      <c r="M768" s="8">
        <v>43231.412685185198</v>
      </c>
    </row>
    <row r="769" spans="1:13" x14ac:dyDescent="0.25">
      <c r="A769">
        <v>3189</v>
      </c>
      <c r="B769">
        <v>3187</v>
      </c>
      <c r="C769" t="s">
        <v>4</v>
      </c>
      <c r="D769">
        <v>150</v>
      </c>
      <c r="E769">
        <f t="shared" si="11"/>
        <v>15</v>
      </c>
      <c r="F769">
        <v>15.2</v>
      </c>
      <c r="G769">
        <v>0.8</v>
      </c>
      <c r="H769">
        <v>14.4</v>
      </c>
      <c r="I769">
        <v>1</v>
      </c>
      <c r="J769" t="s">
        <v>5</v>
      </c>
      <c r="K769" t="s">
        <v>6</v>
      </c>
      <c r="L769" t="s">
        <v>8</v>
      </c>
      <c r="M769" s="8">
        <v>43251.502337963</v>
      </c>
    </row>
    <row r="770" spans="1:13" x14ac:dyDescent="0.25">
      <c r="A770">
        <v>2773</v>
      </c>
      <c r="B770">
        <v>2770</v>
      </c>
      <c r="C770" t="s">
        <v>4</v>
      </c>
      <c r="D770">
        <v>165</v>
      </c>
      <c r="E770">
        <f t="shared" ref="E770:E833" si="12">D770/10</f>
        <v>16.5</v>
      </c>
      <c r="F770">
        <v>15.2</v>
      </c>
      <c r="G770">
        <v>4.0999999999999996</v>
      </c>
      <c r="H770">
        <v>11.1</v>
      </c>
      <c r="I770">
        <v>1</v>
      </c>
      <c r="J770" t="s">
        <v>5</v>
      </c>
      <c r="K770" t="s">
        <v>6</v>
      </c>
      <c r="L770" t="s">
        <v>8</v>
      </c>
      <c r="M770" s="8">
        <v>43230.618460648097</v>
      </c>
    </row>
    <row r="771" spans="1:13" x14ac:dyDescent="0.25">
      <c r="A771">
        <v>537</v>
      </c>
      <c r="B771">
        <v>537</v>
      </c>
      <c r="C771" t="s">
        <v>4</v>
      </c>
      <c r="D771">
        <v>72</v>
      </c>
      <c r="E771">
        <f t="shared" si="12"/>
        <v>7.2</v>
      </c>
      <c r="F771">
        <v>15.3</v>
      </c>
      <c r="G771">
        <v>1.5</v>
      </c>
      <c r="H771">
        <v>13.8</v>
      </c>
      <c r="I771">
        <v>0</v>
      </c>
      <c r="J771" t="s">
        <v>5</v>
      </c>
      <c r="K771" t="s">
        <v>6</v>
      </c>
      <c r="L771" t="s">
        <v>10</v>
      </c>
      <c r="M771" s="8">
        <v>43188.644837963002</v>
      </c>
    </row>
    <row r="772" spans="1:13" x14ac:dyDescent="0.25">
      <c r="A772">
        <v>1009</v>
      </c>
      <c r="B772">
        <v>1004</v>
      </c>
      <c r="C772" t="s">
        <v>4</v>
      </c>
      <c r="D772">
        <v>75</v>
      </c>
      <c r="E772">
        <f t="shared" si="12"/>
        <v>7.5</v>
      </c>
      <c r="F772">
        <v>15.3</v>
      </c>
      <c r="G772">
        <v>1.6</v>
      </c>
      <c r="H772">
        <v>13.7</v>
      </c>
      <c r="I772">
        <v>0</v>
      </c>
      <c r="J772" t="s">
        <v>5</v>
      </c>
      <c r="K772" t="s">
        <v>6</v>
      </c>
      <c r="L772" t="s">
        <v>10</v>
      </c>
      <c r="M772" s="8">
        <v>43196.537071759303</v>
      </c>
    </row>
    <row r="773" spans="1:13" x14ac:dyDescent="0.25">
      <c r="A773">
        <v>922</v>
      </c>
      <c r="B773">
        <v>919</v>
      </c>
      <c r="C773" t="s">
        <v>4</v>
      </c>
      <c r="D773">
        <v>80</v>
      </c>
      <c r="E773">
        <f t="shared" si="12"/>
        <v>8</v>
      </c>
      <c r="F773">
        <v>15.3</v>
      </c>
      <c r="G773">
        <v>2</v>
      </c>
      <c r="H773">
        <v>13.3</v>
      </c>
      <c r="I773">
        <v>1</v>
      </c>
      <c r="J773" t="s">
        <v>5</v>
      </c>
      <c r="K773" t="s">
        <v>6</v>
      </c>
      <c r="L773" t="s">
        <v>10</v>
      </c>
      <c r="M773" s="8">
        <v>43196.439305555599</v>
      </c>
    </row>
    <row r="774" spans="1:13" x14ac:dyDescent="0.25">
      <c r="A774">
        <v>645</v>
      </c>
      <c r="B774">
        <v>637</v>
      </c>
      <c r="C774" t="s">
        <v>4</v>
      </c>
      <c r="D774">
        <v>81</v>
      </c>
      <c r="E774">
        <f t="shared" si="12"/>
        <v>8.1</v>
      </c>
      <c r="F774">
        <v>15.3</v>
      </c>
      <c r="G774">
        <v>1.2</v>
      </c>
      <c r="H774">
        <v>14.1</v>
      </c>
      <c r="I774">
        <v>1</v>
      </c>
      <c r="J774" t="s">
        <v>5</v>
      </c>
      <c r="K774" t="s">
        <v>6</v>
      </c>
      <c r="L774" t="s">
        <v>10</v>
      </c>
      <c r="M774" s="8">
        <v>43195.481724537</v>
      </c>
    </row>
    <row r="775" spans="1:13" x14ac:dyDescent="0.25">
      <c r="A775">
        <v>1868</v>
      </c>
      <c r="B775">
        <v>1867</v>
      </c>
      <c r="C775" t="s">
        <v>4</v>
      </c>
      <c r="D775">
        <v>90</v>
      </c>
      <c r="E775">
        <f t="shared" si="12"/>
        <v>9</v>
      </c>
      <c r="F775">
        <v>15.3</v>
      </c>
      <c r="G775">
        <v>1.3</v>
      </c>
      <c r="H775">
        <v>14</v>
      </c>
      <c r="I775">
        <v>0</v>
      </c>
      <c r="J775" t="s">
        <v>5</v>
      </c>
      <c r="K775" t="s">
        <v>6</v>
      </c>
      <c r="L775" t="s">
        <v>8</v>
      </c>
      <c r="M775" s="8">
        <v>43210.447673611103</v>
      </c>
    </row>
    <row r="776" spans="1:13" x14ac:dyDescent="0.25">
      <c r="A776">
        <v>2168</v>
      </c>
      <c r="B776">
        <v>2164</v>
      </c>
      <c r="C776" t="s">
        <v>4</v>
      </c>
      <c r="D776">
        <v>90</v>
      </c>
      <c r="E776">
        <f t="shared" si="12"/>
        <v>9</v>
      </c>
      <c r="F776">
        <v>15.3</v>
      </c>
      <c r="G776">
        <v>1.8</v>
      </c>
      <c r="H776">
        <v>13.5</v>
      </c>
      <c r="I776">
        <v>1</v>
      </c>
      <c r="J776" t="s">
        <v>5</v>
      </c>
      <c r="K776" t="s">
        <v>6</v>
      </c>
      <c r="L776" t="s">
        <v>10</v>
      </c>
      <c r="M776" s="8">
        <v>43213.509328703702</v>
      </c>
    </row>
    <row r="777" spans="1:13" x14ac:dyDescent="0.25">
      <c r="A777">
        <v>1093</v>
      </c>
      <c r="B777">
        <v>1091</v>
      </c>
      <c r="C777" t="s">
        <v>4</v>
      </c>
      <c r="D777">
        <v>93</v>
      </c>
      <c r="E777">
        <f t="shared" si="12"/>
        <v>9.3000000000000007</v>
      </c>
      <c r="F777">
        <v>15.3</v>
      </c>
      <c r="G777">
        <v>1.6</v>
      </c>
      <c r="H777">
        <v>13.7</v>
      </c>
      <c r="I777">
        <v>1</v>
      </c>
      <c r="J777" t="s">
        <v>5</v>
      </c>
      <c r="K777" t="s">
        <v>6</v>
      </c>
      <c r="L777" t="s">
        <v>10</v>
      </c>
      <c r="M777" s="8">
        <v>43196.613946759302</v>
      </c>
    </row>
    <row r="778" spans="1:13" x14ac:dyDescent="0.25">
      <c r="A778">
        <v>1943</v>
      </c>
      <c r="B778">
        <v>1942</v>
      </c>
      <c r="C778" t="s">
        <v>4</v>
      </c>
      <c r="D778">
        <v>100</v>
      </c>
      <c r="E778">
        <f t="shared" si="12"/>
        <v>10</v>
      </c>
      <c r="F778">
        <v>15.3</v>
      </c>
      <c r="G778">
        <v>1.3</v>
      </c>
      <c r="H778">
        <v>14</v>
      </c>
      <c r="I778">
        <v>0</v>
      </c>
      <c r="J778" t="s">
        <v>5</v>
      </c>
      <c r="K778" t="s">
        <v>6</v>
      </c>
      <c r="L778" t="s">
        <v>10</v>
      </c>
      <c r="M778" s="8">
        <v>43210.528495370403</v>
      </c>
    </row>
    <row r="779" spans="1:13" x14ac:dyDescent="0.25">
      <c r="A779">
        <v>2409</v>
      </c>
      <c r="B779">
        <v>2407</v>
      </c>
      <c r="C779" t="s">
        <v>4</v>
      </c>
      <c r="D779">
        <v>105</v>
      </c>
      <c r="E779">
        <f t="shared" si="12"/>
        <v>10.5</v>
      </c>
      <c r="F779">
        <v>15.3</v>
      </c>
      <c r="G779">
        <v>1.4</v>
      </c>
      <c r="H779">
        <v>13.9</v>
      </c>
      <c r="I779">
        <v>0</v>
      </c>
      <c r="J779" t="s">
        <v>5</v>
      </c>
      <c r="K779" t="s">
        <v>6</v>
      </c>
      <c r="L779" t="s">
        <v>8</v>
      </c>
      <c r="M779" s="8">
        <v>43216.564826388902</v>
      </c>
    </row>
    <row r="780" spans="1:13" x14ac:dyDescent="0.25">
      <c r="A780">
        <v>1405</v>
      </c>
      <c r="B780">
        <v>1405</v>
      </c>
      <c r="C780" t="s">
        <v>4</v>
      </c>
      <c r="D780">
        <v>110</v>
      </c>
      <c r="E780">
        <f t="shared" si="12"/>
        <v>11</v>
      </c>
      <c r="F780">
        <v>15.3</v>
      </c>
      <c r="G780">
        <v>1.65</v>
      </c>
      <c r="H780">
        <v>13.65</v>
      </c>
      <c r="I780">
        <v>0</v>
      </c>
      <c r="J780" t="s">
        <v>5</v>
      </c>
      <c r="K780" t="s">
        <v>6</v>
      </c>
      <c r="L780" t="s">
        <v>10</v>
      </c>
      <c r="M780" s="8">
        <v>43202.586944444403</v>
      </c>
    </row>
    <row r="781" spans="1:13" x14ac:dyDescent="0.25">
      <c r="A781">
        <v>2850</v>
      </c>
      <c r="B781">
        <v>2847</v>
      </c>
      <c r="C781" t="s">
        <v>4</v>
      </c>
      <c r="D781">
        <v>110</v>
      </c>
      <c r="E781">
        <f t="shared" si="12"/>
        <v>11</v>
      </c>
      <c r="F781">
        <v>15.3</v>
      </c>
      <c r="G781">
        <v>1.45</v>
      </c>
      <c r="H781">
        <v>13.85</v>
      </c>
      <c r="I781">
        <v>0</v>
      </c>
      <c r="J781" t="s">
        <v>5</v>
      </c>
      <c r="K781" t="s">
        <v>6</v>
      </c>
      <c r="L781" t="s">
        <v>8</v>
      </c>
      <c r="M781" s="8">
        <v>43231.419907407399</v>
      </c>
    </row>
    <row r="782" spans="1:13" x14ac:dyDescent="0.25">
      <c r="A782">
        <v>440</v>
      </c>
      <c r="B782">
        <v>436</v>
      </c>
      <c r="C782" t="s">
        <v>4</v>
      </c>
      <c r="D782">
        <v>115</v>
      </c>
      <c r="E782">
        <f t="shared" si="12"/>
        <v>11.5</v>
      </c>
      <c r="F782">
        <v>15.3</v>
      </c>
      <c r="G782">
        <v>1.6</v>
      </c>
      <c r="H782">
        <v>13.7</v>
      </c>
      <c r="I782">
        <v>0</v>
      </c>
      <c r="J782" t="s">
        <v>5</v>
      </c>
      <c r="K782" t="s">
        <v>6</v>
      </c>
      <c r="L782" t="s">
        <v>10</v>
      </c>
      <c r="M782" s="8">
        <v>43188.515254629601</v>
      </c>
    </row>
    <row r="783" spans="1:13" x14ac:dyDescent="0.25">
      <c r="A783">
        <v>1664</v>
      </c>
      <c r="B783">
        <v>1664</v>
      </c>
      <c r="C783" t="s">
        <v>4</v>
      </c>
      <c r="D783">
        <v>115</v>
      </c>
      <c r="E783">
        <f t="shared" si="12"/>
        <v>11.5</v>
      </c>
      <c r="F783">
        <v>15.3</v>
      </c>
      <c r="G783">
        <v>2.7</v>
      </c>
      <c r="H783">
        <v>0</v>
      </c>
      <c r="I783">
        <v>0</v>
      </c>
      <c r="J783" t="s">
        <v>5</v>
      </c>
      <c r="K783" t="s">
        <v>6</v>
      </c>
      <c r="L783" t="s">
        <v>8</v>
      </c>
      <c r="M783" s="8">
        <v>43209.510520833297</v>
      </c>
    </row>
    <row r="784" spans="1:13" x14ac:dyDescent="0.25">
      <c r="A784">
        <v>1901</v>
      </c>
      <c r="B784">
        <v>1893</v>
      </c>
      <c r="C784" t="s">
        <v>4</v>
      </c>
      <c r="D784">
        <v>115</v>
      </c>
      <c r="E784">
        <f t="shared" si="12"/>
        <v>11.5</v>
      </c>
      <c r="F784">
        <v>15.3</v>
      </c>
      <c r="G784">
        <v>1.5</v>
      </c>
      <c r="H784">
        <v>13.8</v>
      </c>
      <c r="I784">
        <v>0</v>
      </c>
      <c r="J784" t="s">
        <v>5</v>
      </c>
      <c r="K784" t="s">
        <v>6</v>
      </c>
      <c r="L784" t="s">
        <v>8</v>
      </c>
      <c r="M784" s="8">
        <v>43210.455659722204</v>
      </c>
    </row>
    <row r="785" spans="1:13" x14ac:dyDescent="0.25">
      <c r="A785">
        <v>1604</v>
      </c>
      <c r="B785">
        <v>1602</v>
      </c>
      <c r="C785" t="s">
        <v>4</v>
      </c>
      <c r="D785">
        <v>120</v>
      </c>
      <c r="E785">
        <f t="shared" si="12"/>
        <v>12</v>
      </c>
      <c r="F785">
        <v>15.3</v>
      </c>
      <c r="G785">
        <v>1.3</v>
      </c>
      <c r="H785">
        <v>14</v>
      </c>
      <c r="I785">
        <v>0</v>
      </c>
      <c r="J785" t="s">
        <v>5</v>
      </c>
      <c r="K785" t="s">
        <v>6</v>
      </c>
      <c r="L785" t="s">
        <v>8</v>
      </c>
      <c r="M785" s="8">
        <v>43209.472615740699</v>
      </c>
    </row>
    <row r="786" spans="1:13" x14ac:dyDescent="0.25">
      <c r="A786">
        <v>2711</v>
      </c>
      <c r="B786">
        <v>2709</v>
      </c>
      <c r="C786" t="s">
        <v>4</v>
      </c>
      <c r="D786">
        <v>125</v>
      </c>
      <c r="E786">
        <f t="shared" si="12"/>
        <v>12.5</v>
      </c>
      <c r="F786">
        <v>15.3</v>
      </c>
      <c r="G786">
        <v>1.5</v>
      </c>
      <c r="H786">
        <v>13.8</v>
      </c>
      <c r="I786">
        <v>1</v>
      </c>
      <c r="J786" t="s">
        <v>5</v>
      </c>
      <c r="K786" t="s">
        <v>6</v>
      </c>
      <c r="L786" t="s">
        <v>8</v>
      </c>
      <c r="M786" s="8">
        <v>43230.559791666703</v>
      </c>
    </row>
    <row r="787" spans="1:13" x14ac:dyDescent="0.25">
      <c r="A787">
        <v>2769</v>
      </c>
      <c r="B787">
        <v>2765</v>
      </c>
      <c r="C787" t="s">
        <v>4</v>
      </c>
      <c r="D787">
        <v>135</v>
      </c>
      <c r="E787">
        <f t="shared" si="12"/>
        <v>13.5</v>
      </c>
      <c r="F787">
        <v>15.3</v>
      </c>
      <c r="G787">
        <v>1.6</v>
      </c>
      <c r="H787">
        <v>13.7</v>
      </c>
      <c r="I787">
        <v>1</v>
      </c>
      <c r="J787" t="s">
        <v>5</v>
      </c>
      <c r="K787" t="s">
        <v>6</v>
      </c>
      <c r="L787" t="s">
        <v>8</v>
      </c>
      <c r="M787" s="8">
        <v>43230.617627314801</v>
      </c>
    </row>
    <row r="788" spans="1:13" x14ac:dyDescent="0.25">
      <c r="A788">
        <v>2990</v>
      </c>
      <c r="B788">
        <v>0</v>
      </c>
      <c r="C788" t="s">
        <v>4</v>
      </c>
      <c r="D788">
        <v>135</v>
      </c>
      <c r="E788">
        <f t="shared" si="12"/>
        <v>13.5</v>
      </c>
      <c r="F788">
        <v>15.3</v>
      </c>
      <c r="G788">
        <v>1.5</v>
      </c>
      <c r="H788">
        <v>13.8</v>
      </c>
      <c r="I788">
        <v>0</v>
      </c>
      <c r="J788" t="s">
        <v>5</v>
      </c>
      <c r="K788" t="s">
        <v>6</v>
      </c>
      <c r="L788" t="s">
        <v>8</v>
      </c>
      <c r="M788" s="8">
        <v>43231.496203703697</v>
      </c>
    </row>
    <row r="789" spans="1:13" x14ac:dyDescent="0.25">
      <c r="A789">
        <v>2782</v>
      </c>
      <c r="B789">
        <v>2782</v>
      </c>
      <c r="C789" t="s">
        <v>4</v>
      </c>
      <c r="D789">
        <v>140</v>
      </c>
      <c r="E789">
        <f t="shared" si="12"/>
        <v>14</v>
      </c>
      <c r="F789">
        <v>15.3</v>
      </c>
      <c r="G789">
        <v>1.2</v>
      </c>
      <c r="H789">
        <v>14.1</v>
      </c>
      <c r="I789">
        <v>0</v>
      </c>
      <c r="J789" t="s">
        <v>5</v>
      </c>
      <c r="K789" t="s">
        <v>6</v>
      </c>
      <c r="L789" t="s">
        <v>8</v>
      </c>
      <c r="M789" s="8">
        <v>43230.620115740698</v>
      </c>
    </row>
    <row r="790" spans="1:13" x14ac:dyDescent="0.25">
      <c r="A790">
        <v>2809</v>
      </c>
      <c r="B790">
        <v>2809</v>
      </c>
      <c r="C790" t="s">
        <v>4</v>
      </c>
      <c r="D790">
        <v>145</v>
      </c>
      <c r="E790">
        <f t="shared" si="12"/>
        <v>14.5</v>
      </c>
      <c r="F790">
        <v>15.3</v>
      </c>
      <c r="G790">
        <v>5.4</v>
      </c>
      <c r="H790">
        <v>9.9</v>
      </c>
      <c r="I790">
        <v>0</v>
      </c>
      <c r="J790" t="s">
        <v>5</v>
      </c>
      <c r="K790" t="s">
        <v>6</v>
      </c>
      <c r="L790" t="s">
        <v>8</v>
      </c>
      <c r="M790" s="8">
        <v>43231.410798611098</v>
      </c>
    </row>
    <row r="791" spans="1:13" x14ac:dyDescent="0.25">
      <c r="A791">
        <v>2707</v>
      </c>
      <c r="B791">
        <v>2706</v>
      </c>
      <c r="C791" t="s">
        <v>4</v>
      </c>
      <c r="D791">
        <v>210</v>
      </c>
      <c r="E791">
        <f t="shared" si="12"/>
        <v>21</v>
      </c>
      <c r="F791">
        <v>15.3</v>
      </c>
      <c r="G791">
        <v>2.5</v>
      </c>
      <c r="H791">
        <v>12.8</v>
      </c>
      <c r="I791">
        <v>1</v>
      </c>
      <c r="J791" t="s">
        <v>5</v>
      </c>
      <c r="K791" t="s">
        <v>6</v>
      </c>
      <c r="L791" t="s">
        <v>10</v>
      </c>
      <c r="M791" s="8">
        <v>43230.558715277803</v>
      </c>
    </row>
    <row r="792" spans="1:13" x14ac:dyDescent="0.25">
      <c r="A792">
        <v>1119</v>
      </c>
      <c r="B792">
        <v>1119</v>
      </c>
      <c r="C792" t="s">
        <v>4</v>
      </c>
      <c r="D792">
        <v>70</v>
      </c>
      <c r="E792">
        <f t="shared" si="12"/>
        <v>7</v>
      </c>
      <c r="F792">
        <v>15.4</v>
      </c>
      <c r="G792">
        <v>1.3</v>
      </c>
      <c r="H792">
        <v>14.1</v>
      </c>
      <c r="I792">
        <v>0</v>
      </c>
      <c r="J792" t="s">
        <v>5</v>
      </c>
      <c r="K792" t="s">
        <v>6</v>
      </c>
      <c r="L792" t="s">
        <v>10</v>
      </c>
      <c r="M792" s="8">
        <v>43196.618333333303</v>
      </c>
    </row>
    <row r="793" spans="1:13" x14ac:dyDescent="0.25">
      <c r="A793">
        <v>1266</v>
      </c>
      <c r="B793">
        <v>1263</v>
      </c>
      <c r="C793" t="s">
        <v>4</v>
      </c>
      <c r="D793">
        <v>72</v>
      </c>
      <c r="E793">
        <f t="shared" si="12"/>
        <v>7.2</v>
      </c>
      <c r="F793">
        <v>15.4</v>
      </c>
      <c r="G793">
        <v>1.7</v>
      </c>
      <c r="H793">
        <v>13.7</v>
      </c>
      <c r="I793">
        <v>0</v>
      </c>
      <c r="J793" t="s">
        <v>5</v>
      </c>
      <c r="K793" t="s">
        <v>6</v>
      </c>
      <c r="L793" t="s">
        <v>10</v>
      </c>
      <c r="M793" s="8">
        <v>43202.4630092593</v>
      </c>
    </row>
    <row r="794" spans="1:13" x14ac:dyDescent="0.25">
      <c r="A794">
        <v>408</v>
      </c>
      <c r="B794">
        <v>406</v>
      </c>
      <c r="C794" t="s">
        <v>4</v>
      </c>
      <c r="D794">
        <v>75</v>
      </c>
      <c r="E794">
        <f t="shared" si="12"/>
        <v>7.5</v>
      </c>
      <c r="F794">
        <v>15.4</v>
      </c>
      <c r="G794">
        <v>1.2</v>
      </c>
      <c r="H794">
        <v>14.2</v>
      </c>
      <c r="I794">
        <v>0</v>
      </c>
      <c r="J794" t="s">
        <v>7</v>
      </c>
      <c r="K794" t="s">
        <v>6</v>
      </c>
      <c r="L794" t="s">
        <v>10</v>
      </c>
      <c r="M794" s="8">
        <v>43188.5099305556</v>
      </c>
    </row>
    <row r="795" spans="1:13" x14ac:dyDescent="0.25">
      <c r="A795">
        <v>2863</v>
      </c>
      <c r="B795">
        <v>2858</v>
      </c>
      <c r="C795" t="s">
        <v>4</v>
      </c>
      <c r="D795">
        <v>85</v>
      </c>
      <c r="E795">
        <f t="shared" si="12"/>
        <v>8.5</v>
      </c>
      <c r="F795">
        <v>15.4</v>
      </c>
      <c r="G795">
        <v>2.2999999999999998</v>
      </c>
      <c r="H795">
        <v>13.1</v>
      </c>
      <c r="I795">
        <v>0</v>
      </c>
      <c r="J795" t="s">
        <v>5</v>
      </c>
      <c r="K795" t="s">
        <v>6</v>
      </c>
      <c r="L795" t="s">
        <v>10</v>
      </c>
      <c r="M795" s="8">
        <v>43231.422222222202</v>
      </c>
    </row>
    <row r="796" spans="1:13" x14ac:dyDescent="0.25">
      <c r="A796">
        <v>1409</v>
      </c>
      <c r="B796">
        <v>0</v>
      </c>
      <c r="C796" t="s">
        <v>4</v>
      </c>
      <c r="D796">
        <v>90</v>
      </c>
      <c r="E796">
        <f t="shared" si="12"/>
        <v>9</v>
      </c>
      <c r="F796">
        <v>15.4</v>
      </c>
      <c r="G796">
        <v>1.2</v>
      </c>
      <c r="H796">
        <v>14.2</v>
      </c>
      <c r="I796">
        <v>0</v>
      </c>
      <c r="J796" t="s">
        <v>5</v>
      </c>
      <c r="K796" t="s">
        <v>6</v>
      </c>
      <c r="L796" t="s">
        <v>10</v>
      </c>
      <c r="M796" s="8">
        <v>43202.589548611097</v>
      </c>
    </row>
    <row r="797" spans="1:13" x14ac:dyDescent="0.25">
      <c r="A797">
        <v>2039</v>
      </c>
      <c r="B797">
        <v>2038</v>
      </c>
      <c r="C797" t="s">
        <v>4</v>
      </c>
      <c r="D797">
        <v>93</v>
      </c>
      <c r="E797">
        <f t="shared" si="12"/>
        <v>9.3000000000000007</v>
      </c>
      <c r="F797">
        <v>15.4</v>
      </c>
      <c r="G797">
        <v>2.2000000000000002</v>
      </c>
      <c r="H797">
        <v>13.2</v>
      </c>
      <c r="I797">
        <v>1</v>
      </c>
      <c r="J797" t="s">
        <v>5</v>
      </c>
      <c r="K797" t="s">
        <v>6</v>
      </c>
      <c r="L797" t="s">
        <v>2</v>
      </c>
      <c r="M797" s="8">
        <v>43213.391006944403</v>
      </c>
    </row>
    <row r="798" spans="1:13" x14ac:dyDescent="0.25">
      <c r="A798">
        <v>320</v>
      </c>
      <c r="B798">
        <v>319</v>
      </c>
      <c r="C798" t="s">
        <v>4</v>
      </c>
      <c r="D798">
        <v>95</v>
      </c>
      <c r="E798">
        <f t="shared" si="12"/>
        <v>9.5</v>
      </c>
      <c r="F798">
        <v>15.4</v>
      </c>
      <c r="G798">
        <v>2.2999999999999998</v>
      </c>
      <c r="H798">
        <v>13.1</v>
      </c>
      <c r="I798">
        <v>0</v>
      </c>
      <c r="J798" t="s">
        <v>5</v>
      </c>
      <c r="K798" t="s">
        <v>6</v>
      </c>
      <c r="L798" t="s">
        <v>8</v>
      </c>
      <c r="M798" s="8">
        <v>43188.4350694444</v>
      </c>
    </row>
    <row r="799" spans="1:13" x14ac:dyDescent="0.25">
      <c r="A799">
        <v>2302</v>
      </c>
      <c r="B799">
        <v>2301</v>
      </c>
      <c r="C799" t="s">
        <v>4</v>
      </c>
      <c r="D799">
        <v>95</v>
      </c>
      <c r="E799">
        <f t="shared" si="12"/>
        <v>9.5</v>
      </c>
      <c r="F799">
        <v>15.4</v>
      </c>
      <c r="G799">
        <v>1.4</v>
      </c>
      <c r="H799">
        <v>14</v>
      </c>
      <c r="I799">
        <v>1</v>
      </c>
      <c r="J799" t="s">
        <v>5</v>
      </c>
      <c r="K799" t="s">
        <v>6</v>
      </c>
      <c r="L799" t="s">
        <v>10</v>
      </c>
      <c r="M799" s="8">
        <v>43216.464745370402</v>
      </c>
    </row>
    <row r="800" spans="1:13" x14ac:dyDescent="0.25">
      <c r="A800">
        <v>2449</v>
      </c>
      <c r="B800">
        <v>2448</v>
      </c>
      <c r="C800" t="s">
        <v>4</v>
      </c>
      <c r="D800">
        <v>95</v>
      </c>
      <c r="E800">
        <f t="shared" si="12"/>
        <v>9.5</v>
      </c>
      <c r="F800">
        <v>15.4</v>
      </c>
      <c r="G800">
        <v>0.3</v>
      </c>
      <c r="H800">
        <v>15.1</v>
      </c>
      <c r="I800">
        <v>1</v>
      </c>
      <c r="J800" t="s">
        <v>5</v>
      </c>
      <c r="K800" t="s">
        <v>6</v>
      </c>
      <c r="L800" t="s">
        <v>8</v>
      </c>
      <c r="M800" s="8">
        <v>43216.612974536998</v>
      </c>
    </row>
    <row r="801" spans="1:13" x14ac:dyDescent="0.25">
      <c r="A801">
        <v>1679</v>
      </c>
      <c r="B801">
        <v>0</v>
      </c>
      <c r="C801" t="s">
        <v>4</v>
      </c>
      <c r="D801">
        <v>100</v>
      </c>
      <c r="E801">
        <f t="shared" si="12"/>
        <v>10</v>
      </c>
      <c r="F801">
        <v>15.4</v>
      </c>
      <c r="G801">
        <v>1.5</v>
      </c>
      <c r="H801">
        <v>13.9</v>
      </c>
      <c r="I801">
        <v>0</v>
      </c>
      <c r="J801" t="s">
        <v>5</v>
      </c>
      <c r="K801" t="s">
        <v>6</v>
      </c>
      <c r="L801" t="s">
        <v>8</v>
      </c>
      <c r="M801" s="8">
        <v>43209.566817129598</v>
      </c>
    </row>
    <row r="802" spans="1:13" x14ac:dyDescent="0.25">
      <c r="A802">
        <v>1894</v>
      </c>
      <c r="B802">
        <v>1893</v>
      </c>
      <c r="C802" t="s">
        <v>4</v>
      </c>
      <c r="D802">
        <v>100</v>
      </c>
      <c r="E802">
        <f t="shared" si="12"/>
        <v>10</v>
      </c>
      <c r="F802">
        <v>15.4</v>
      </c>
      <c r="G802">
        <v>1.1000000000000001</v>
      </c>
      <c r="H802">
        <v>14.3</v>
      </c>
      <c r="I802">
        <v>0</v>
      </c>
      <c r="J802" t="s">
        <v>5</v>
      </c>
      <c r="K802" t="s">
        <v>6</v>
      </c>
      <c r="L802" t="s">
        <v>10</v>
      </c>
      <c r="M802" s="8">
        <v>43210.454409722202</v>
      </c>
    </row>
    <row r="803" spans="1:13" x14ac:dyDescent="0.25">
      <c r="A803">
        <v>2239</v>
      </c>
      <c r="B803">
        <v>2234</v>
      </c>
      <c r="C803" t="s">
        <v>4</v>
      </c>
      <c r="D803">
        <v>100</v>
      </c>
      <c r="E803">
        <f t="shared" si="12"/>
        <v>10</v>
      </c>
      <c r="F803">
        <v>15.4</v>
      </c>
      <c r="G803">
        <v>0.3</v>
      </c>
      <c r="H803">
        <v>15.1</v>
      </c>
      <c r="I803">
        <v>0</v>
      </c>
      <c r="J803" t="s">
        <v>5</v>
      </c>
      <c r="K803" t="s">
        <v>6</v>
      </c>
      <c r="L803" t="s">
        <v>10</v>
      </c>
      <c r="M803" s="8">
        <v>43216.418368055602</v>
      </c>
    </row>
    <row r="804" spans="1:13" x14ac:dyDescent="0.25">
      <c r="A804">
        <v>643</v>
      </c>
      <c r="B804">
        <v>637</v>
      </c>
      <c r="C804" t="s">
        <v>4</v>
      </c>
      <c r="D804">
        <v>105</v>
      </c>
      <c r="E804">
        <f t="shared" si="12"/>
        <v>10.5</v>
      </c>
      <c r="F804">
        <v>15.4</v>
      </c>
      <c r="G804">
        <v>1.5</v>
      </c>
      <c r="H804">
        <v>13.9</v>
      </c>
      <c r="I804">
        <v>0</v>
      </c>
      <c r="J804" t="s">
        <v>5</v>
      </c>
      <c r="K804" t="s">
        <v>6</v>
      </c>
      <c r="L804" t="s">
        <v>10</v>
      </c>
      <c r="M804" s="8">
        <v>43195.481469907398</v>
      </c>
    </row>
    <row r="805" spans="1:13" x14ac:dyDescent="0.25">
      <c r="A805">
        <v>1274</v>
      </c>
      <c r="B805">
        <v>1273</v>
      </c>
      <c r="C805" t="s">
        <v>4</v>
      </c>
      <c r="D805">
        <v>105</v>
      </c>
      <c r="E805">
        <f t="shared" si="12"/>
        <v>10.5</v>
      </c>
      <c r="F805">
        <v>15.4</v>
      </c>
      <c r="G805">
        <v>1.1000000000000001</v>
      </c>
      <c r="H805">
        <v>14.3</v>
      </c>
      <c r="I805">
        <v>0</v>
      </c>
      <c r="J805" t="s">
        <v>5</v>
      </c>
      <c r="K805" t="s">
        <v>6</v>
      </c>
      <c r="L805" t="s">
        <v>10</v>
      </c>
      <c r="M805" s="8">
        <v>43202.464664351901</v>
      </c>
    </row>
    <row r="806" spans="1:13" x14ac:dyDescent="0.25">
      <c r="A806">
        <v>1350</v>
      </c>
      <c r="B806">
        <v>1350</v>
      </c>
      <c r="C806" t="s">
        <v>4</v>
      </c>
      <c r="D806">
        <v>105</v>
      </c>
      <c r="E806">
        <f t="shared" si="12"/>
        <v>10.5</v>
      </c>
      <c r="F806">
        <v>15.4</v>
      </c>
      <c r="G806">
        <v>1.6</v>
      </c>
      <c r="H806">
        <v>13.8</v>
      </c>
      <c r="I806">
        <v>1</v>
      </c>
      <c r="J806" t="s">
        <v>5</v>
      </c>
      <c r="K806" t="s">
        <v>6</v>
      </c>
      <c r="L806" t="s">
        <v>10</v>
      </c>
      <c r="M806" s="8">
        <v>43202.539351851898</v>
      </c>
    </row>
    <row r="807" spans="1:13" x14ac:dyDescent="0.25">
      <c r="A807">
        <v>2485</v>
      </c>
      <c r="B807">
        <v>0</v>
      </c>
      <c r="C807" t="s">
        <v>4</v>
      </c>
      <c r="D807">
        <v>105</v>
      </c>
      <c r="E807">
        <f t="shared" si="12"/>
        <v>10.5</v>
      </c>
      <c r="F807">
        <v>15.4</v>
      </c>
      <c r="G807">
        <v>1.3</v>
      </c>
      <c r="H807">
        <v>14.1</v>
      </c>
      <c r="I807">
        <v>0</v>
      </c>
      <c r="J807" t="s">
        <v>7</v>
      </c>
      <c r="K807" t="s">
        <v>6</v>
      </c>
      <c r="L807" t="s">
        <v>8</v>
      </c>
      <c r="M807" s="8">
        <v>43216.621712963002</v>
      </c>
    </row>
    <row r="808" spans="1:13" x14ac:dyDescent="0.25">
      <c r="A808">
        <v>198</v>
      </c>
      <c r="B808">
        <v>198</v>
      </c>
      <c r="C808" t="s">
        <v>4</v>
      </c>
      <c r="D808">
        <v>110</v>
      </c>
      <c r="E808">
        <f t="shared" si="12"/>
        <v>11</v>
      </c>
      <c r="F808">
        <v>15.4</v>
      </c>
      <c r="G808">
        <v>1.5</v>
      </c>
      <c r="H808">
        <v>13.9</v>
      </c>
      <c r="I808">
        <v>0</v>
      </c>
      <c r="J808" t="s">
        <v>5</v>
      </c>
      <c r="K808" t="s">
        <v>6</v>
      </c>
      <c r="L808" t="s">
        <v>8</v>
      </c>
      <c r="M808" s="8">
        <v>43185.634641203702</v>
      </c>
    </row>
    <row r="809" spans="1:13" x14ac:dyDescent="0.25">
      <c r="A809">
        <v>1549</v>
      </c>
      <c r="B809">
        <v>1547</v>
      </c>
      <c r="C809" t="s">
        <v>4</v>
      </c>
      <c r="D809">
        <v>115</v>
      </c>
      <c r="E809">
        <f t="shared" si="12"/>
        <v>11.5</v>
      </c>
      <c r="F809">
        <v>15.4</v>
      </c>
      <c r="G809">
        <v>1.2</v>
      </c>
      <c r="H809">
        <v>14.2</v>
      </c>
      <c r="I809">
        <v>0</v>
      </c>
      <c r="J809" t="s">
        <v>5</v>
      </c>
      <c r="K809" t="s">
        <v>6</v>
      </c>
      <c r="L809" t="s">
        <v>8</v>
      </c>
      <c r="M809" s="8">
        <v>43209.427777777797</v>
      </c>
    </row>
    <row r="810" spans="1:13" x14ac:dyDescent="0.25">
      <c r="A810">
        <v>2118</v>
      </c>
      <c r="B810">
        <v>0</v>
      </c>
      <c r="C810" t="s">
        <v>4</v>
      </c>
      <c r="D810">
        <v>115</v>
      </c>
      <c r="E810">
        <f t="shared" si="12"/>
        <v>11.5</v>
      </c>
      <c r="F810">
        <v>15.4</v>
      </c>
      <c r="G810">
        <v>1.1499999999999999</v>
      </c>
      <c r="H810">
        <v>14.25</v>
      </c>
      <c r="I810">
        <v>0</v>
      </c>
      <c r="J810" t="s">
        <v>5</v>
      </c>
      <c r="K810" t="s">
        <v>6</v>
      </c>
      <c r="L810" t="s">
        <v>8</v>
      </c>
      <c r="M810" s="8">
        <v>43213.430381944403</v>
      </c>
    </row>
    <row r="811" spans="1:13" x14ac:dyDescent="0.25">
      <c r="A811">
        <v>1815</v>
      </c>
      <c r="B811">
        <v>1814</v>
      </c>
      <c r="C811" t="s">
        <v>4</v>
      </c>
      <c r="D811">
        <v>120</v>
      </c>
      <c r="E811">
        <f t="shared" si="12"/>
        <v>12</v>
      </c>
      <c r="F811">
        <v>15.4</v>
      </c>
      <c r="G811">
        <v>1.65</v>
      </c>
      <c r="H811">
        <v>13.75</v>
      </c>
      <c r="I811">
        <v>0</v>
      </c>
      <c r="J811" t="s">
        <v>5</v>
      </c>
      <c r="K811" t="s">
        <v>6</v>
      </c>
      <c r="L811" t="s">
        <v>10</v>
      </c>
      <c r="M811" s="8">
        <v>43209.642615740697</v>
      </c>
    </row>
    <row r="812" spans="1:13" x14ac:dyDescent="0.25">
      <c r="A812">
        <v>2848</v>
      </c>
      <c r="B812">
        <v>2847</v>
      </c>
      <c r="C812" t="s">
        <v>4</v>
      </c>
      <c r="D812">
        <v>125</v>
      </c>
      <c r="E812">
        <f t="shared" si="12"/>
        <v>12.5</v>
      </c>
      <c r="F812">
        <v>15.4</v>
      </c>
      <c r="G812">
        <v>3.1</v>
      </c>
      <c r="H812">
        <v>12.3</v>
      </c>
      <c r="I812">
        <v>0</v>
      </c>
      <c r="J812" t="s">
        <v>5</v>
      </c>
      <c r="K812" t="s">
        <v>6</v>
      </c>
      <c r="L812" t="s">
        <v>10</v>
      </c>
      <c r="M812" s="8">
        <v>43231.419328703698</v>
      </c>
    </row>
    <row r="813" spans="1:13" x14ac:dyDescent="0.25">
      <c r="A813">
        <v>2826</v>
      </c>
      <c r="B813">
        <v>2824</v>
      </c>
      <c r="C813" t="s">
        <v>4</v>
      </c>
      <c r="D813">
        <v>130</v>
      </c>
      <c r="E813">
        <f t="shared" si="12"/>
        <v>13</v>
      </c>
      <c r="F813">
        <v>15.4</v>
      </c>
      <c r="G813">
        <v>2.1</v>
      </c>
      <c r="H813">
        <v>13.3</v>
      </c>
      <c r="I813">
        <v>0</v>
      </c>
      <c r="J813" t="s">
        <v>5</v>
      </c>
      <c r="K813" t="s">
        <v>6</v>
      </c>
      <c r="L813" t="s">
        <v>8</v>
      </c>
      <c r="M813" s="8">
        <v>43231.414050925901</v>
      </c>
    </row>
    <row r="814" spans="1:13" x14ac:dyDescent="0.25">
      <c r="A814">
        <v>2305</v>
      </c>
      <c r="B814">
        <v>2305</v>
      </c>
      <c r="C814" t="s">
        <v>4</v>
      </c>
      <c r="D814">
        <v>142</v>
      </c>
      <c r="E814">
        <f t="shared" si="12"/>
        <v>14.2</v>
      </c>
      <c r="F814">
        <v>15.4</v>
      </c>
      <c r="G814">
        <v>1.35</v>
      </c>
      <c r="H814">
        <v>14.05</v>
      </c>
      <c r="I814">
        <v>1</v>
      </c>
      <c r="J814" t="s">
        <v>5</v>
      </c>
      <c r="K814" t="s">
        <v>6</v>
      </c>
      <c r="L814" t="s">
        <v>8</v>
      </c>
      <c r="M814" s="8">
        <v>43216.4866666667</v>
      </c>
    </row>
    <row r="815" spans="1:13" x14ac:dyDescent="0.25">
      <c r="A815">
        <v>2632</v>
      </c>
      <c r="B815">
        <v>2631</v>
      </c>
      <c r="C815" t="s">
        <v>4</v>
      </c>
      <c r="D815">
        <v>150</v>
      </c>
      <c r="E815">
        <f t="shared" si="12"/>
        <v>15</v>
      </c>
      <c r="F815">
        <v>15.4</v>
      </c>
      <c r="G815">
        <v>1.65</v>
      </c>
      <c r="H815">
        <v>13.75</v>
      </c>
      <c r="I815">
        <v>1</v>
      </c>
      <c r="J815" t="s">
        <v>5</v>
      </c>
      <c r="K815" t="s">
        <v>6</v>
      </c>
      <c r="L815" t="s">
        <v>8</v>
      </c>
      <c r="M815" s="8">
        <v>43230.472534722197</v>
      </c>
    </row>
    <row r="816" spans="1:13" x14ac:dyDescent="0.25">
      <c r="A816">
        <v>1117</v>
      </c>
      <c r="B816">
        <v>1112</v>
      </c>
      <c r="C816" t="s">
        <v>4</v>
      </c>
      <c r="D816">
        <v>90</v>
      </c>
      <c r="E816">
        <f t="shared" si="12"/>
        <v>9</v>
      </c>
      <c r="F816">
        <v>15.5</v>
      </c>
      <c r="G816">
        <v>0.8</v>
      </c>
      <c r="H816">
        <v>14.7</v>
      </c>
      <c r="I816">
        <v>1</v>
      </c>
      <c r="J816" t="s">
        <v>5</v>
      </c>
      <c r="K816" t="s">
        <v>6</v>
      </c>
      <c r="L816" t="s">
        <v>10</v>
      </c>
      <c r="M816" s="8">
        <v>43196.6180439815</v>
      </c>
    </row>
    <row r="817" spans="1:13" x14ac:dyDescent="0.25">
      <c r="A817">
        <v>2349</v>
      </c>
      <c r="B817">
        <v>2346</v>
      </c>
      <c r="C817" t="s">
        <v>4</v>
      </c>
      <c r="D817">
        <v>90</v>
      </c>
      <c r="E817">
        <f t="shared" si="12"/>
        <v>9</v>
      </c>
      <c r="F817">
        <v>15.5</v>
      </c>
      <c r="G817">
        <v>1.45</v>
      </c>
      <c r="H817">
        <v>14.05</v>
      </c>
      <c r="I817">
        <v>0</v>
      </c>
      <c r="J817" t="s">
        <v>5</v>
      </c>
      <c r="K817" t="s">
        <v>6</v>
      </c>
      <c r="L817" t="s">
        <v>8</v>
      </c>
      <c r="M817" s="8">
        <v>43216.496898148202</v>
      </c>
    </row>
    <row r="818" spans="1:13" x14ac:dyDescent="0.25">
      <c r="A818">
        <v>1560</v>
      </c>
      <c r="B818">
        <v>1558</v>
      </c>
      <c r="C818" t="s">
        <v>4</v>
      </c>
      <c r="D818">
        <v>95</v>
      </c>
      <c r="E818">
        <f t="shared" si="12"/>
        <v>9.5</v>
      </c>
      <c r="F818">
        <v>15.5</v>
      </c>
      <c r="G818">
        <v>0.2</v>
      </c>
      <c r="H818">
        <v>15.3</v>
      </c>
      <c r="I818">
        <v>0</v>
      </c>
      <c r="J818" t="s">
        <v>5</v>
      </c>
      <c r="K818" t="s">
        <v>6</v>
      </c>
      <c r="L818" t="s">
        <v>10</v>
      </c>
      <c r="M818" s="8">
        <v>43209.430289351898</v>
      </c>
    </row>
    <row r="819" spans="1:13" x14ac:dyDescent="0.25">
      <c r="A819">
        <v>1963</v>
      </c>
      <c r="B819">
        <v>1961</v>
      </c>
      <c r="C819" t="s">
        <v>4</v>
      </c>
      <c r="D819">
        <v>100</v>
      </c>
      <c r="E819">
        <f t="shared" si="12"/>
        <v>10</v>
      </c>
      <c r="F819">
        <v>15.5</v>
      </c>
      <c r="G819">
        <v>0.7</v>
      </c>
      <c r="H819">
        <v>14.8</v>
      </c>
      <c r="I819">
        <v>1</v>
      </c>
      <c r="J819" t="s">
        <v>5</v>
      </c>
      <c r="K819" t="s">
        <v>6</v>
      </c>
      <c r="L819" t="s">
        <v>10</v>
      </c>
      <c r="M819" s="8">
        <v>43210.532314814802</v>
      </c>
    </row>
    <row r="820" spans="1:13" x14ac:dyDescent="0.25">
      <c r="A820">
        <v>2193</v>
      </c>
      <c r="B820">
        <v>2193</v>
      </c>
      <c r="C820" t="s">
        <v>4</v>
      </c>
      <c r="D820">
        <v>100</v>
      </c>
      <c r="E820">
        <f t="shared" si="12"/>
        <v>10</v>
      </c>
      <c r="F820">
        <v>15.5</v>
      </c>
      <c r="G820">
        <v>0.2</v>
      </c>
      <c r="H820">
        <v>15.3</v>
      </c>
      <c r="I820">
        <v>1</v>
      </c>
      <c r="J820" t="s">
        <v>5</v>
      </c>
      <c r="K820" t="s">
        <v>6</v>
      </c>
      <c r="L820" t="s">
        <v>8</v>
      </c>
      <c r="M820" s="8">
        <v>43213.5140972222</v>
      </c>
    </row>
    <row r="821" spans="1:13" x14ac:dyDescent="0.25">
      <c r="A821">
        <v>2515</v>
      </c>
      <c r="B821">
        <v>2514</v>
      </c>
      <c r="C821" t="s">
        <v>4</v>
      </c>
      <c r="D821">
        <v>100</v>
      </c>
      <c r="E821">
        <f t="shared" si="12"/>
        <v>10</v>
      </c>
      <c r="F821">
        <v>15.5</v>
      </c>
      <c r="G821">
        <v>1.3</v>
      </c>
      <c r="H821">
        <v>14.2</v>
      </c>
      <c r="I821">
        <v>0</v>
      </c>
      <c r="J821" t="s">
        <v>5</v>
      </c>
      <c r="K821" t="s">
        <v>6</v>
      </c>
      <c r="L821" t="s">
        <v>10</v>
      </c>
      <c r="M821" s="8">
        <v>43216.636261574102</v>
      </c>
    </row>
    <row r="822" spans="1:13" x14ac:dyDescent="0.25">
      <c r="A822">
        <v>1014</v>
      </c>
      <c r="B822">
        <v>1013</v>
      </c>
      <c r="C822" t="s">
        <v>4</v>
      </c>
      <c r="D822">
        <v>105</v>
      </c>
      <c r="E822">
        <f t="shared" si="12"/>
        <v>10.5</v>
      </c>
      <c r="F822">
        <v>15.5</v>
      </c>
      <c r="G822">
        <v>1.3</v>
      </c>
      <c r="H822">
        <v>14.2</v>
      </c>
      <c r="I822">
        <v>1</v>
      </c>
      <c r="J822" t="s">
        <v>5</v>
      </c>
      <c r="K822" t="s">
        <v>6</v>
      </c>
      <c r="L822" t="s">
        <v>10</v>
      </c>
      <c r="M822" s="8">
        <v>43196.537962962997</v>
      </c>
    </row>
    <row r="823" spans="1:13" x14ac:dyDescent="0.25">
      <c r="A823">
        <v>3178</v>
      </c>
      <c r="B823">
        <v>3176</v>
      </c>
      <c r="C823" t="s">
        <v>4</v>
      </c>
      <c r="D823">
        <v>105</v>
      </c>
      <c r="E823">
        <f t="shared" si="12"/>
        <v>10.5</v>
      </c>
      <c r="F823">
        <v>15.5</v>
      </c>
      <c r="G823">
        <v>1.3</v>
      </c>
      <c r="H823">
        <v>14.2</v>
      </c>
      <c r="I823">
        <v>1</v>
      </c>
      <c r="J823" t="s">
        <v>5</v>
      </c>
      <c r="K823" t="s">
        <v>6</v>
      </c>
      <c r="L823" t="s">
        <v>10</v>
      </c>
      <c r="M823" s="8">
        <v>43251.499965277799</v>
      </c>
    </row>
    <row r="824" spans="1:13" x14ac:dyDescent="0.25">
      <c r="A824">
        <v>3016</v>
      </c>
      <c r="B824">
        <v>3013</v>
      </c>
      <c r="C824" t="s">
        <v>4</v>
      </c>
      <c r="D824">
        <v>125</v>
      </c>
      <c r="E824">
        <f t="shared" si="12"/>
        <v>12.5</v>
      </c>
      <c r="F824">
        <v>15.5</v>
      </c>
      <c r="G824">
        <v>1.3</v>
      </c>
      <c r="H824">
        <v>14.2</v>
      </c>
      <c r="I824">
        <v>1</v>
      </c>
      <c r="J824" t="s">
        <v>5</v>
      </c>
      <c r="K824" t="s">
        <v>6</v>
      </c>
      <c r="L824" t="s">
        <v>8</v>
      </c>
      <c r="M824" s="8">
        <v>43231.571863425903</v>
      </c>
    </row>
    <row r="825" spans="1:13" x14ac:dyDescent="0.25">
      <c r="A825">
        <v>3086</v>
      </c>
      <c r="B825">
        <v>3084</v>
      </c>
      <c r="C825" t="s">
        <v>4</v>
      </c>
      <c r="D825">
        <v>125</v>
      </c>
      <c r="E825">
        <f t="shared" si="12"/>
        <v>12.5</v>
      </c>
      <c r="F825">
        <v>15.5</v>
      </c>
      <c r="G825">
        <v>2.2000000000000002</v>
      </c>
      <c r="H825">
        <v>13.3</v>
      </c>
      <c r="I825">
        <v>0</v>
      </c>
      <c r="J825" t="s">
        <v>5</v>
      </c>
      <c r="K825" t="s">
        <v>6</v>
      </c>
      <c r="L825" t="s">
        <v>8</v>
      </c>
      <c r="M825" s="8">
        <v>43231.585833333302</v>
      </c>
    </row>
    <row r="826" spans="1:13" x14ac:dyDescent="0.25">
      <c r="A826">
        <v>2661</v>
      </c>
      <c r="B826">
        <v>2655</v>
      </c>
      <c r="C826" t="s">
        <v>4</v>
      </c>
      <c r="D826">
        <v>130</v>
      </c>
      <c r="E826">
        <f t="shared" si="12"/>
        <v>13</v>
      </c>
      <c r="F826">
        <v>15.5</v>
      </c>
      <c r="G826">
        <v>0.5</v>
      </c>
      <c r="H826">
        <v>15</v>
      </c>
      <c r="I826">
        <v>1</v>
      </c>
      <c r="J826" t="s">
        <v>5</v>
      </c>
      <c r="K826" t="s">
        <v>6</v>
      </c>
      <c r="L826" t="s">
        <v>8</v>
      </c>
      <c r="M826" s="8">
        <v>43230.543958333299</v>
      </c>
    </row>
    <row r="827" spans="1:13" x14ac:dyDescent="0.25">
      <c r="A827">
        <v>2777</v>
      </c>
      <c r="B827">
        <v>2776</v>
      </c>
      <c r="C827" t="s">
        <v>4</v>
      </c>
      <c r="D827">
        <v>130</v>
      </c>
      <c r="E827">
        <f t="shared" si="12"/>
        <v>13</v>
      </c>
      <c r="F827">
        <v>15.5</v>
      </c>
      <c r="G827">
        <v>1.4</v>
      </c>
      <c r="H827">
        <v>14.1</v>
      </c>
      <c r="I827">
        <v>1</v>
      </c>
      <c r="J827" t="s">
        <v>5</v>
      </c>
      <c r="K827" t="s">
        <v>6</v>
      </c>
      <c r="L827" t="s">
        <v>10</v>
      </c>
      <c r="M827" s="8">
        <v>43230.619189814803</v>
      </c>
    </row>
    <row r="828" spans="1:13" x14ac:dyDescent="0.25">
      <c r="A828">
        <v>2978</v>
      </c>
      <c r="B828">
        <v>2976</v>
      </c>
      <c r="C828" t="s">
        <v>4</v>
      </c>
      <c r="D828">
        <v>135</v>
      </c>
      <c r="E828">
        <f t="shared" si="12"/>
        <v>13.5</v>
      </c>
      <c r="F828">
        <v>15.5</v>
      </c>
      <c r="G828">
        <v>1.3</v>
      </c>
      <c r="H828">
        <v>14.2</v>
      </c>
      <c r="I828">
        <v>1</v>
      </c>
      <c r="J828" t="s">
        <v>5</v>
      </c>
      <c r="K828" t="s">
        <v>6</v>
      </c>
      <c r="L828" t="s">
        <v>8</v>
      </c>
      <c r="M828" s="8">
        <v>43231.493634259299</v>
      </c>
    </row>
    <row r="829" spans="1:13" x14ac:dyDescent="0.25">
      <c r="A829">
        <v>2982</v>
      </c>
      <c r="B829">
        <v>2982</v>
      </c>
      <c r="C829" t="s">
        <v>4</v>
      </c>
      <c r="D829">
        <v>140</v>
      </c>
      <c r="E829">
        <f t="shared" si="12"/>
        <v>14</v>
      </c>
      <c r="F829">
        <v>15.5</v>
      </c>
      <c r="G829">
        <v>1.6</v>
      </c>
      <c r="H829">
        <v>13.9</v>
      </c>
      <c r="I829">
        <v>1</v>
      </c>
      <c r="J829" t="s">
        <v>5</v>
      </c>
      <c r="K829" t="s">
        <v>6</v>
      </c>
      <c r="L829" t="s">
        <v>10</v>
      </c>
      <c r="M829" s="8">
        <v>43231.494918981502</v>
      </c>
    </row>
    <row r="830" spans="1:13" x14ac:dyDescent="0.25">
      <c r="A830">
        <v>149</v>
      </c>
      <c r="B830">
        <v>145</v>
      </c>
      <c r="C830" t="s">
        <v>4</v>
      </c>
      <c r="D830">
        <v>160</v>
      </c>
      <c r="E830">
        <f t="shared" si="12"/>
        <v>16</v>
      </c>
      <c r="F830">
        <v>15.5</v>
      </c>
      <c r="G830">
        <v>7.2</v>
      </c>
      <c r="H830">
        <v>8.3000000000000007</v>
      </c>
      <c r="I830">
        <v>1</v>
      </c>
      <c r="J830" t="s">
        <v>5</v>
      </c>
      <c r="K830" t="s">
        <v>6</v>
      </c>
      <c r="L830" t="s">
        <v>8</v>
      </c>
      <c r="M830" s="8">
        <v>43185.551435185203</v>
      </c>
    </row>
    <row r="831" spans="1:13" x14ac:dyDescent="0.25">
      <c r="A831">
        <v>213</v>
      </c>
      <c r="B831">
        <v>211</v>
      </c>
      <c r="C831" t="s">
        <v>4</v>
      </c>
      <c r="D831">
        <v>170</v>
      </c>
      <c r="E831">
        <f t="shared" si="12"/>
        <v>17</v>
      </c>
      <c r="F831">
        <v>15.5</v>
      </c>
      <c r="G831">
        <v>1.2</v>
      </c>
      <c r="H831">
        <v>14.3</v>
      </c>
      <c r="I831">
        <v>1</v>
      </c>
      <c r="J831" t="s">
        <v>5</v>
      </c>
      <c r="K831" t="s">
        <v>6</v>
      </c>
      <c r="L831" t="s">
        <v>8</v>
      </c>
      <c r="M831" s="8">
        <v>43185.648587962998</v>
      </c>
    </row>
    <row r="832" spans="1:13" x14ac:dyDescent="0.25">
      <c r="A832">
        <v>2134</v>
      </c>
      <c r="B832">
        <v>2132</v>
      </c>
      <c r="C832" t="s">
        <v>4</v>
      </c>
      <c r="D832">
        <v>91</v>
      </c>
      <c r="E832">
        <f t="shared" si="12"/>
        <v>9.1</v>
      </c>
      <c r="F832">
        <v>15.6</v>
      </c>
      <c r="G832">
        <v>1.05</v>
      </c>
      <c r="H832">
        <v>14.55</v>
      </c>
      <c r="I832">
        <v>1</v>
      </c>
      <c r="J832" t="s">
        <v>5</v>
      </c>
      <c r="K832" t="s">
        <v>6</v>
      </c>
      <c r="L832" t="s">
        <v>8</v>
      </c>
      <c r="M832" s="8">
        <v>43213.500081018501</v>
      </c>
    </row>
    <row r="833" spans="1:13" x14ac:dyDescent="0.25">
      <c r="A833">
        <v>685</v>
      </c>
      <c r="B833">
        <v>684</v>
      </c>
      <c r="C833" t="s">
        <v>4</v>
      </c>
      <c r="D833">
        <v>95</v>
      </c>
      <c r="E833">
        <f t="shared" si="12"/>
        <v>9.5</v>
      </c>
      <c r="F833">
        <v>15.6</v>
      </c>
      <c r="G833">
        <v>1.4</v>
      </c>
      <c r="H833">
        <v>14.2</v>
      </c>
      <c r="I833">
        <v>0</v>
      </c>
      <c r="J833" t="s">
        <v>5</v>
      </c>
      <c r="K833" t="s">
        <v>6</v>
      </c>
      <c r="L833" t="s">
        <v>10</v>
      </c>
      <c r="M833" s="8">
        <v>43195.556504629603</v>
      </c>
    </row>
    <row r="834" spans="1:13" x14ac:dyDescent="0.25">
      <c r="A834">
        <v>924</v>
      </c>
      <c r="B834">
        <v>924</v>
      </c>
      <c r="C834" t="s">
        <v>4</v>
      </c>
      <c r="D834">
        <v>95</v>
      </c>
      <c r="E834">
        <f t="shared" ref="E834:E897" si="13">D834/10</f>
        <v>9.5</v>
      </c>
      <c r="F834">
        <v>15.6</v>
      </c>
      <c r="G834">
        <v>1.7</v>
      </c>
      <c r="H834">
        <v>13.9</v>
      </c>
      <c r="I834">
        <v>0</v>
      </c>
      <c r="J834" t="s">
        <v>5</v>
      </c>
      <c r="K834" t="s">
        <v>6</v>
      </c>
      <c r="L834" t="s">
        <v>10</v>
      </c>
      <c r="M834" s="8">
        <v>43196.439675925903</v>
      </c>
    </row>
    <row r="835" spans="1:13" x14ac:dyDescent="0.25">
      <c r="A835">
        <v>270</v>
      </c>
      <c r="B835">
        <v>269</v>
      </c>
      <c r="C835" t="s">
        <v>4</v>
      </c>
      <c r="D835">
        <v>100</v>
      </c>
      <c r="E835">
        <f t="shared" si="13"/>
        <v>10</v>
      </c>
      <c r="F835">
        <v>15.6</v>
      </c>
      <c r="G835">
        <v>1.8</v>
      </c>
      <c r="H835">
        <v>13.8</v>
      </c>
      <c r="I835">
        <v>1</v>
      </c>
      <c r="J835" t="s">
        <v>5</v>
      </c>
      <c r="K835" t="s">
        <v>6</v>
      </c>
      <c r="L835" t="s">
        <v>8</v>
      </c>
      <c r="M835" s="8">
        <v>43185.700324074103</v>
      </c>
    </row>
    <row r="836" spans="1:13" x14ac:dyDescent="0.25">
      <c r="A836">
        <v>2165</v>
      </c>
      <c r="B836">
        <v>2164</v>
      </c>
      <c r="C836" t="s">
        <v>4</v>
      </c>
      <c r="D836">
        <v>100</v>
      </c>
      <c r="E836">
        <f t="shared" si="13"/>
        <v>10</v>
      </c>
      <c r="F836">
        <v>15.6</v>
      </c>
      <c r="G836">
        <v>1.5</v>
      </c>
      <c r="H836">
        <v>14.1</v>
      </c>
      <c r="I836">
        <v>0</v>
      </c>
      <c r="J836" t="s">
        <v>5</v>
      </c>
      <c r="K836" t="s">
        <v>6</v>
      </c>
      <c r="L836" t="s">
        <v>8</v>
      </c>
      <c r="M836" s="8">
        <v>43213.508946759299</v>
      </c>
    </row>
    <row r="837" spans="1:13" x14ac:dyDescent="0.25">
      <c r="A837">
        <v>3079</v>
      </c>
      <c r="B837">
        <v>3079</v>
      </c>
      <c r="C837" t="s">
        <v>4</v>
      </c>
      <c r="D837">
        <v>105</v>
      </c>
      <c r="E837">
        <f t="shared" si="13"/>
        <v>10.5</v>
      </c>
      <c r="F837">
        <v>15.6</v>
      </c>
      <c r="G837">
        <v>1.8</v>
      </c>
      <c r="H837">
        <v>13.8</v>
      </c>
      <c r="I837">
        <v>0</v>
      </c>
      <c r="J837" t="s">
        <v>5</v>
      </c>
      <c r="K837" t="s">
        <v>6</v>
      </c>
      <c r="L837" t="s">
        <v>8</v>
      </c>
      <c r="M837" s="8">
        <v>43231.5844560185</v>
      </c>
    </row>
    <row r="838" spans="1:13" x14ac:dyDescent="0.25">
      <c r="A838">
        <v>542</v>
      </c>
      <c r="B838">
        <v>540</v>
      </c>
      <c r="C838" t="s">
        <v>4</v>
      </c>
      <c r="D838">
        <v>110</v>
      </c>
      <c r="E838">
        <f t="shared" si="13"/>
        <v>11</v>
      </c>
      <c r="F838">
        <v>15.6</v>
      </c>
      <c r="G838">
        <v>1.65</v>
      </c>
      <c r="H838">
        <v>13.95</v>
      </c>
      <c r="I838">
        <v>1</v>
      </c>
      <c r="J838" t="s">
        <v>5</v>
      </c>
      <c r="K838" t="s">
        <v>6</v>
      </c>
      <c r="L838" t="s">
        <v>10</v>
      </c>
      <c r="M838" s="8">
        <v>43188.645983796298</v>
      </c>
    </row>
    <row r="839" spans="1:13" x14ac:dyDescent="0.25">
      <c r="A839">
        <v>2226</v>
      </c>
      <c r="B839">
        <v>2224</v>
      </c>
      <c r="C839" t="s">
        <v>4</v>
      </c>
      <c r="D839">
        <v>115</v>
      </c>
      <c r="E839">
        <f t="shared" si="13"/>
        <v>11.5</v>
      </c>
      <c r="F839">
        <v>15.6</v>
      </c>
      <c r="G839">
        <v>1</v>
      </c>
      <c r="H839">
        <v>14.6</v>
      </c>
      <c r="I839">
        <v>1</v>
      </c>
      <c r="J839" t="s">
        <v>5</v>
      </c>
      <c r="K839" t="s">
        <v>6</v>
      </c>
      <c r="L839" t="s">
        <v>10</v>
      </c>
      <c r="M839" s="8">
        <v>43213.5237962963</v>
      </c>
    </row>
    <row r="840" spans="1:13" x14ac:dyDescent="0.25">
      <c r="A840">
        <v>2637</v>
      </c>
      <c r="B840">
        <v>2635</v>
      </c>
      <c r="C840" t="s">
        <v>4</v>
      </c>
      <c r="D840">
        <v>120</v>
      </c>
      <c r="E840">
        <f t="shared" si="13"/>
        <v>12</v>
      </c>
      <c r="F840">
        <v>15.6</v>
      </c>
      <c r="G840">
        <v>0.4</v>
      </c>
      <c r="H840">
        <v>15.2</v>
      </c>
      <c r="I840">
        <v>1</v>
      </c>
      <c r="J840" t="s">
        <v>5</v>
      </c>
      <c r="K840" t="s">
        <v>6</v>
      </c>
      <c r="L840" t="s">
        <v>8</v>
      </c>
      <c r="M840" s="8">
        <v>43230.473391203697</v>
      </c>
    </row>
    <row r="841" spans="1:13" x14ac:dyDescent="0.25">
      <c r="A841">
        <v>343</v>
      </c>
      <c r="B841">
        <v>340</v>
      </c>
      <c r="C841" t="s">
        <v>4</v>
      </c>
      <c r="D841">
        <v>125</v>
      </c>
      <c r="E841">
        <f t="shared" si="13"/>
        <v>12.5</v>
      </c>
      <c r="F841">
        <v>15.6</v>
      </c>
      <c r="G841">
        <v>9.5</v>
      </c>
      <c r="H841">
        <v>6.1</v>
      </c>
      <c r="I841">
        <v>1</v>
      </c>
      <c r="J841" t="s">
        <v>5</v>
      </c>
      <c r="K841" t="s">
        <v>6</v>
      </c>
      <c r="L841" t="s">
        <v>8</v>
      </c>
      <c r="M841" s="8">
        <v>43188.457175925898</v>
      </c>
    </row>
    <row r="842" spans="1:13" x14ac:dyDescent="0.25">
      <c r="A842">
        <v>2866</v>
      </c>
      <c r="B842">
        <v>2865</v>
      </c>
      <c r="C842" t="s">
        <v>4</v>
      </c>
      <c r="D842">
        <v>130</v>
      </c>
      <c r="E842">
        <f t="shared" si="13"/>
        <v>13</v>
      </c>
      <c r="F842">
        <v>15.6</v>
      </c>
      <c r="G842">
        <v>1.2</v>
      </c>
      <c r="H842">
        <v>14.4</v>
      </c>
      <c r="I842">
        <v>1</v>
      </c>
      <c r="J842" t="s">
        <v>5</v>
      </c>
      <c r="K842" t="s">
        <v>6</v>
      </c>
      <c r="L842" t="s">
        <v>8</v>
      </c>
      <c r="M842" s="8">
        <v>43231.422928240703</v>
      </c>
    </row>
    <row r="843" spans="1:13" x14ac:dyDescent="0.25">
      <c r="A843">
        <v>827</v>
      </c>
      <c r="B843">
        <v>826</v>
      </c>
      <c r="C843" t="s">
        <v>4</v>
      </c>
      <c r="D843">
        <v>135</v>
      </c>
      <c r="E843">
        <f t="shared" si="13"/>
        <v>13.5</v>
      </c>
      <c r="F843">
        <v>15.6</v>
      </c>
      <c r="G843">
        <v>1.5</v>
      </c>
      <c r="H843">
        <v>14.1</v>
      </c>
      <c r="I843">
        <v>0</v>
      </c>
      <c r="J843" t="s">
        <v>5</v>
      </c>
      <c r="K843" t="s">
        <v>6</v>
      </c>
      <c r="L843" t="s">
        <v>10</v>
      </c>
      <c r="M843" s="8">
        <v>43195.675902777803</v>
      </c>
    </row>
    <row r="844" spans="1:13" x14ac:dyDescent="0.25">
      <c r="A844">
        <v>3111</v>
      </c>
      <c r="B844">
        <v>0</v>
      </c>
      <c r="C844" t="s">
        <v>4</v>
      </c>
      <c r="D844">
        <v>150</v>
      </c>
      <c r="E844">
        <f t="shared" si="13"/>
        <v>15</v>
      </c>
      <c r="F844">
        <v>15.6</v>
      </c>
      <c r="G844">
        <v>1.2</v>
      </c>
      <c r="H844">
        <v>14.4</v>
      </c>
      <c r="I844">
        <v>1</v>
      </c>
      <c r="J844" t="s">
        <v>5</v>
      </c>
      <c r="K844" t="s">
        <v>6</v>
      </c>
      <c r="L844" t="s">
        <v>8</v>
      </c>
      <c r="M844" s="8">
        <v>43231.591203703698</v>
      </c>
    </row>
    <row r="845" spans="1:13" x14ac:dyDescent="0.25">
      <c r="A845">
        <v>212</v>
      </c>
      <c r="B845">
        <v>211</v>
      </c>
      <c r="C845" t="s">
        <v>4</v>
      </c>
      <c r="D845">
        <v>155</v>
      </c>
      <c r="E845">
        <f t="shared" si="13"/>
        <v>15.5</v>
      </c>
      <c r="F845">
        <v>15.6</v>
      </c>
      <c r="G845">
        <v>1.2</v>
      </c>
      <c r="H845">
        <v>14.4</v>
      </c>
      <c r="I845">
        <v>1</v>
      </c>
      <c r="J845" t="s">
        <v>5</v>
      </c>
      <c r="K845" t="s">
        <v>6</v>
      </c>
      <c r="L845" t="s">
        <v>8</v>
      </c>
      <c r="M845" s="8">
        <v>43185.6482986111</v>
      </c>
    </row>
    <row r="846" spans="1:13" x14ac:dyDescent="0.25">
      <c r="A846">
        <v>835</v>
      </c>
      <c r="B846">
        <v>834</v>
      </c>
      <c r="C846" t="s">
        <v>4</v>
      </c>
      <c r="D846">
        <v>160</v>
      </c>
      <c r="E846">
        <f t="shared" si="13"/>
        <v>16</v>
      </c>
      <c r="F846">
        <v>15.6</v>
      </c>
      <c r="G846">
        <v>1.5</v>
      </c>
      <c r="H846">
        <v>14.1</v>
      </c>
      <c r="I846">
        <v>0</v>
      </c>
      <c r="J846" t="s">
        <v>5</v>
      </c>
      <c r="K846" t="s">
        <v>6</v>
      </c>
      <c r="L846" t="s">
        <v>10</v>
      </c>
      <c r="M846" s="8">
        <v>43195.677002314798</v>
      </c>
    </row>
    <row r="847" spans="1:13" x14ac:dyDescent="0.25">
      <c r="A847">
        <v>2389</v>
      </c>
      <c r="B847">
        <v>2389</v>
      </c>
      <c r="C847" t="s">
        <v>4</v>
      </c>
      <c r="D847">
        <v>170</v>
      </c>
      <c r="E847">
        <f t="shared" si="13"/>
        <v>17</v>
      </c>
      <c r="F847">
        <v>15.6</v>
      </c>
      <c r="G847">
        <v>2.2999999999999998</v>
      </c>
      <c r="H847">
        <v>13.3</v>
      </c>
      <c r="I847">
        <v>0</v>
      </c>
      <c r="J847" t="s">
        <v>5</v>
      </c>
      <c r="K847" t="s">
        <v>6</v>
      </c>
      <c r="L847" t="s">
        <v>10</v>
      </c>
      <c r="M847" s="8">
        <v>43216.560532407399</v>
      </c>
    </row>
    <row r="848" spans="1:13" x14ac:dyDescent="0.25">
      <c r="A848">
        <v>259</v>
      </c>
      <c r="B848">
        <v>257</v>
      </c>
      <c r="C848" t="s">
        <v>4</v>
      </c>
      <c r="D848">
        <v>180</v>
      </c>
      <c r="E848">
        <f t="shared" si="13"/>
        <v>18</v>
      </c>
      <c r="F848">
        <v>15.6</v>
      </c>
      <c r="G848">
        <v>13</v>
      </c>
      <c r="H848">
        <v>2.6</v>
      </c>
      <c r="I848">
        <v>1</v>
      </c>
      <c r="J848" t="s">
        <v>5</v>
      </c>
      <c r="K848" t="s">
        <v>6</v>
      </c>
      <c r="L848" t="s">
        <v>8</v>
      </c>
      <c r="M848" s="8">
        <v>43185.698078703703</v>
      </c>
    </row>
    <row r="849" spans="1:13" x14ac:dyDescent="0.25">
      <c r="A849">
        <v>2692</v>
      </c>
      <c r="B849">
        <v>2691</v>
      </c>
      <c r="C849" t="s">
        <v>4</v>
      </c>
      <c r="D849">
        <v>180</v>
      </c>
      <c r="E849">
        <f t="shared" si="13"/>
        <v>18</v>
      </c>
      <c r="F849">
        <v>15.6</v>
      </c>
      <c r="G849">
        <v>1.2</v>
      </c>
      <c r="H849">
        <v>14.4</v>
      </c>
      <c r="I849">
        <v>1</v>
      </c>
      <c r="J849" t="s">
        <v>5</v>
      </c>
      <c r="K849" t="s">
        <v>6</v>
      </c>
      <c r="L849" t="s">
        <v>8</v>
      </c>
      <c r="M849" s="8">
        <v>43230.554085648102</v>
      </c>
    </row>
    <row r="850" spans="1:13" x14ac:dyDescent="0.25">
      <c r="A850">
        <v>2010</v>
      </c>
      <c r="B850">
        <v>2009</v>
      </c>
      <c r="C850" t="s">
        <v>4</v>
      </c>
      <c r="D850">
        <v>75</v>
      </c>
      <c r="E850">
        <f t="shared" si="13"/>
        <v>7.5</v>
      </c>
      <c r="F850">
        <v>15.7</v>
      </c>
      <c r="G850">
        <v>1.5</v>
      </c>
      <c r="H850">
        <v>14.2</v>
      </c>
      <c r="I850">
        <v>0</v>
      </c>
      <c r="J850" t="s">
        <v>5</v>
      </c>
      <c r="K850" t="s">
        <v>6</v>
      </c>
      <c r="L850" t="s">
        <v>10</v>
      </c>
      <c r="M850" s="8">
        <v>43210.576064814799</v>
      </c>
    </row>
    <row r="851" spans="1:13" x14ac:dyDescent="0.25">
      <c r="A851">
        <v>470</v>
      </c>
      <c r="B851">
        <v>470</v>
      </c>
      <c r="C851" t="s">
        <v>4</v>
      </c>
      <c r="D851">
        <v>84</v>
      </c>
      <c r="E851">
        <f t="shared" si="13"/>
        <v>8.4</v>
      </c>
      <c r="F851">
        <v>15.7</v>
      </c>
      <c r="G851">
        <v>1.5</v>
      </c>
      <c r="H851">
        <v>14.2</v>
      </c>
      <c r="I851">
        <v>0</v>
      </c>
      <c r="J851" t="s">
        <v>5</v>
      </c>
      <c r="K851" t="s">
        <v>6</v>
      </c>
      <c r="L851" t="s">
        <v>8</v>
      </c>
      <c r="M851" s="8">
        <v>43188.5863888889</v>
      </c>
    </row>
    <row r="852" spans="1:13" x14ac:dyDescent="0.25">
      <c r="A852">
        <v>2190</v>
      </c>
      <c r="B852">
        <v>2190</v>
      </c>
      <c r="C852" t="s">
        <v>4</v>
      </c>
      <c r="D852">
        <v>85</v>
      </c>
      <c r="E852">
        <f t="shared" si="13"/>
        <v>8.5</v>
      </c>
      <c r="F852">
        <v>15.7</v>
      </c>
      <c r="G852">
        <v>1.25</v>
      </c>
      <c r="H852">
        <v>14.45</v>
      </c>
      <c r="I852">
        <v>0</v>
      </c>
      <c r="J852" t="s">
        <v>5</v>
      </c>
      <c r="K852" t="s">
        <v>6</v>
      </c>
      <c r="L852" t="s">
        <v>8</v>
      </c>
      <c r="M852" s="8">
        <v>43213.513287037</v>
      </c>
    </row>
    <row r="853" spans="1:13" x14ac:dyDescent="0.25">
      <c r="A853">
        <v>1353</v>
      </c>
      <c r="B853">
        <v>1350</v>
      </c>
      <c r="C853" t="s">
        <v>4</v>
      </c>
      <c r="D853">
        <v>90</v>
      </c>
      <c r="E853">
        <f t="shared" si="13"/>
        <v>9</v>
      </c>
      <c r="F853">
        <v>15.7</v>
      </c>
      <c r="G853">
        <v>1.4</v>
      </c>
      <c r="H853">
        <v>14.3</v>
      </c>
      <c r="I853">
        <v>0</v>
      </c>
      <c r="J853" t="s">
        <v>5</v>
      </c>
      <c r="K853" t="s">
        <v>6</v>
      </c>
      <c r="L853" t="s">
        <v>10</v>
      </c>
      <c r="M853" s="8">
        <v>43202.540023148104</v>
      </c>
    </row>
    <row r="854" spans="1:13" x14ac:dyDescent="0.25">
      <c r="A854">
        <v>1897</v>
      </c>
      <c r="B854">
        <v>1893</v>
      </c>
      <c r="C854" t="s">
        <v>4</v>
      </c>
      <c r="D854">
        <v>90</v>
      </c>
      <c r="E854">
        <f t="shared" si="13"/>
        <v>9</v>
      </c>
      <c r="F854">
        <v>15.7</v>
      </c>
      <c r="G854">
        <v>1</v>
      </c>
      <c r="H854">
        <v>14.7</v>
      </c>
      <c r="I854">
        <v>0</v>
      </c>
      <c r="J854" t="s">
        <v>5</v>
      </c>
      <c r="K854" t="s">
        <v>6</v>
      </c>
      <c r="L854" t="s">
        <v>8</v>
      </c>
      <c r="M854" s="8">
        <v>43210.454895833303</v>
      </c>
    </row>
    <row r="855" spans="1:13" x14ac:dyDescent="0.25">
      <c r="A855">
        <v>916</v>
      </c>
      <c r="B855">
        <v>911</v>
      </c>
      <c r="C855" t="s">
        <v>4</v>
      </c>
      <c r="D855">
        <v>92</v>
      </c>
      <c r="E855">
        <f t="shared" si="13"/>
        <v>9.1999999999999993</v>
      </c>
      <c r="F855">
        <v>15.7</v>
      </c>
      <c r="G855">
        <v>1.1000000000000001</v>
      </c>
      <c r="H855">
        <v>14.6</v>
      </c>
      <c r="I855">
        <v>0</v>
      </c>
      <c r="J855" t="s">
        <v>5</v>
      </c>
      <c r="K855" t="s">
        <v>6</v>
      </c>
      <c r="L855" t="s">
        <v>10</v>
      </c>
      <c r="M855" s="8">
        <v>43196.438530092601</v>
      </c>
    </row>
    <row r="856" spans="1:13" x14ac:dyDescent="0.25">
      <c r="A856">
        <v>605</v>
      </c>
      <c r="B856">
        <v>605</v>
      </c>
      <c r="C856" t="s">
        <v>4</v>
      </c>
      <c r="D856">
        <v>95</v>
      </c>
      <c r="E856">
        <f t="shared" si="13"/>
        <v>9.5</v>
      </c>
      <c r="F856">
        <v>15.7</v>
      </c>
      <c r="G856">
        <v>1.6</v>
      </c>
      <c r="H856">
        <v>14.1</v>
      </c>
      <c r="I856">
        <v>0</v>
      </c>
      <c r="J856" t="s">
        <v>5</v>
      </c>
      <c r="K856" t="s">
        <v>6</v>
      </c>
      <c r="L856" t="s">
        <v>10</v>
      </c>
      <c r="M856" s="8">
        <v>43195.4756597222</v>
      </c>
    </row>
    <row r="857" spans="1:13" x14ac:dyDescent="0.25">
      <c r="A857">
        <v>546</v>
      </c>
      <c r="B857">
        <v>546</v>
      </c>
      <c r="C857" t="s">
        <v>4</v>
      </c>
      <c r="D857">
        <v>98</v>
      </c>
      <c r="E857">
        <f t="shared" si="13"/>
        <v>9.8000000000000007</v>
      </c>
      <c r="F857">
        <v>15.7</v>
      </c>
      <c r="G857">
        <v>1.7</v>
      </c>
      <c r="H857">
        <v>14</v>
      </c>
      <c r="I857">
        <v>0</v>
      </c>
      <c r="J857" t="s">
        <v>5</v>
      </c>
      <c r="K857" t="s">
        <v>6</v>
      </c>
      <c r="L857" t="s">
        <v>10</v>
      </c>
      <c r="M857" s="8">
        <v>43188.646840277797</v>
      </c>
    </row>
    <row r="858" spans="1:13" x14ac:dyDescent="0.25">
      <c r="A858">
        <v>1334</v>
      </c>
      <c r="B858">
        <v>1334</v>
      </c>
      <c r="C858" t="s">
        <v>4</v>
      </c>
      <c r="D858">
        <v>100</v>
      </c>
      <c r="E858">
        <f t="shared" si="13"/>
        <v>10</v>
      </c>
      <c r="F858">
        <v>15.7</v>
      </c>
      <c r="G858">
        <v>1.4</v>
      </c>
      <c r="H858">
        <v>14.3</v>
      </c>
      <c r="I858">
        <v>0</v>
      </c>
      <c r="J858" t="s">
        <v>5</v>
      </c>
      <c r="K858" t="s">
        <v>6</v>
      </c>
      <c r="L858" t="s">
        <v>10</v>
      </c>
      <c r="M858" s="8">
        <v>43202.535243055601</v>
      </c>
    </row>
    <row r="859" spans="1:13" x14ac:dyDescent="0.25">
      <c r="A859">
        <v>1396</v>
      </c>
      <c r="B859">
        <v>0</v>
      </c>
      <c r="C859" t="s">
        <v>4</v>
      </c>
      <c r="D859">
        <v>100</v>
      </c>
      <c r="E859">
        <f t="shared" si="13"/>
        <v>10</v>
      </c>
      <c r="F859">
        <v>15.7</v>
      </c>
      <c r="G859">
        <v>1.65</v>
      </c>
      <c r="H859">
        <v>14.05</v>
      </c>
      <c r="I859">
        <v>1</v>
      </c>
      <c r="J859" t="s">
        <v>5</v>
      </c>
      <c r="K859" t="s">
        <v>6</v>
      </c>
      <c r="L859" t="s">
        <v>10</v>
      </c>
      <c r="M859" s="8">
        <v>43202.585104166697</v>
      </c>
    </row>
    <row r="860" spans="1:13" x14ac:dyDescent="0.25">
      <c r="A860">
        <v>1991</v>
      </c>
      <c r="B860">
        <v>0</v>
      </c>
      <c r="C860" t="s">
        <v>4</v>
      </c>
      <c r="D860">
        <v>100</v>
      </c>
      <c r="E860">
        <f t="shared" si="13"/>
        <v>10</v>
      </c>
      <c r="F860">
        <v>15.7</v>
      </c>
      <c r="G860">
        <v>1.1000000000000001</v>
      </c>
      <c r="H860">
        <v>14.6</v>
      </c>
      <c r="I860">
        <v>0</v>
      </c>
      <c r="J860" t="s">
        <v>5</v>
      </c>
      <c r="K860" t="s">
        <v>6</v>
      </c>
      <c r="L860" t="s">
        <v>8</v>
      </c>
      <c r="M860" s="8">
        <v>43210.570081018501</v>
      </c>
    </row>
    <row r="861" spans="1:13" x14ac:dyDescent="0.25">
      <c r="A861">
        <v>760</v>
      </c>
      <c r="B861">
        <v>760</v>
      </c>
      <c r="C861" t="s">
        <v>4</v>
      </c>
      <c r="D861">
        <v>105</v>
      </c>
      <c r="E861">
        <f t="shared" si="13"/>
        <v>10.5</v>
      </c>
      <c r="F861">
        <v>15.7</v>
      </c>
      <c r="G861">
        <v>1.2</v>
      </c>
      <c r="H861">
        <v>14.5</v>
      </c>
      <c r="I861">
        <v>0</v>
      </c>
      <c r="J861" t="s">
        <v>5</v>
      </c>
      <c r="K861" t="s">
        <v>6</v>
      </c>
      <c r="L861" t="s">
        <v>10</v>
      </c>
      <c r="M861" s="8">
        <v>43195.621249999997</v>
      </c>
    </row>
    <row r="862" spans="1:13" x14ac:dyDescent="0.25">
      <c r="A862">
        <v>777</v>
      </c>
      <c r="B862">
        <v>774</v>
      </c>
      <c r="C862" t="s">
        <v>4</v>
      </c>
      <c r="D862">
        <v>105</v>
      </c>
      <c r="E862">
        <f t="shared" si="13"/>
        <v>10.5</v>
      </c>
      <c r="F862">
        <v>15.7</v>
      </c>
      <c r="G862">
        <v>1.65</v>
      </c>
      <c r="H862">
        <v>14.05</v>
      </c>
      <c r="I862">
        <v>0</v>
      </c>
      <c r="J862" t="s">
        <v>5</v>
      </c>
      <c r="K862" t="s">
        <v>6</v>
      </c>
      <c r="L862" t="s">
        <v>10</v>
      </c>
      <c r="M862" s="8">
        <v>43195.624201388899</v>
      </c>
    </row>
    <row r="863" spans="1:13" x14ac:dyDescent="0.25">
      <c r="A863">
        <v>876</v>
      </c>
      <c r="B863">
        <v>876</v>
      </c>
      <c r="C863" t="s">
        <v>4</v>
      </c>
      <c r="D863">
        <v>105</v>
      </c>
      <c r="E863">
        <f t="shared" si="13"/>
        <v>10.5</v>
      </c>
      <c r="F863">
        <v>15.7</v>
      </c>
      <c r="G863">
        <v>2.2000000000000002</v>
      </c>
      <c r="H863">
        <v>13.5</v>
      </c>
      <c r="I863">
        <v>0</v>
      </c>
      <c r="J863" t="s">
        <v>5</v>
      </c>
      <c r="K863" t="s">
        <v>6</v>
      </c>
      <c r="L863" t="s">
        <v>8</v>
      </c>
      <c r="M863" s="8">
        <v>43196.409155092602</v>
      </c>
    </row>
    <row r="864" spans="1:13" x14ac:dyDescent="0.25">
      <c r="A864">
        <v>1544</v>
      </c>
      <c r="B864">
        <v>1542</v>
      </c>
      <c r="C864" t="s">
        <v>4</v>
      </c>
      <c r="D864">
        <v>105</v>
      </c>
      <c r="E864">
        <f t="shared" si="13"/>
        <v>10.5</v>
      </c>
      <c r="F864">
        <v>15.7</v>
      </c>
      <c r="G864">
        <v>1.2</v>
      </c>
      <c r="H864">
        <v>14.5</v>
      </c>
      <c r="I864">
        <v>0</v>
      </c>
      <c r="J864" t="s">
        <v>5</v>
      </c>
      <c r="K864" t="s">
        <v>6</v>
      </c>
      <c r="L864" t="s">
        <v>10</v>
      </c>
      <c r="M864" s="8">
        <v>43209.427094907398</v>
      </c>
    </row>
    <row r="865" spans="1:13" x14ac:dyDescent="0.25">
      <c r="A865">
        <v>948</v>
      </c>
      <c r="B865">
        <v>947</v>
      </c>
      <c r="C865" t="s">
        <v>4</v>
      </c>
      <c r="D865">
        <v>110</v>
      </c>
      <c r="E865">
        <f t="shared" si="13"/>
        <v>11</v>
      </c>
      <c r="F865">
        <v>15.7</v>
      </c>
      <c r="G865">
        <v>1.3</v>
      </c>
      <c r="H865">
        <v>14.4</v>
      </c>
      <c r="I865">
        <v>1</v>
      </c>
      <c r="J865" t="s">
        <v>5</v>
      </c>
      <c r="K865" t="s">
        <v>6</v>
      </c>
      <c r="L865" t="s">
        <v>10</v>
      </c>
      <c r="M865" s="8">
        <v>43196.443587962996</v>
      </c>
    </row>
    <row r="866" spans="1:13" x14ac:dyDescent="0.25">
      <c r="A866">
        <v>1013</v>
      </c>
      <c r="B866">
        <v>1013</v>
      </c>
      <c r="C866" t="s">
        <v>4</v>
      </c>
      <c r="D866">
        <v>110</v>
      </c>
      <c r="E866">
        <f t="shared" si="13"/>
        <v>11</v>
      </c>
      <c r="F866">
        <v>15.7</v>
      </c>
      <c r="G866">
        <v>1</v>
      </c>
      <c r="H866">
        <v>14.7</v>
      </c>
      <c r="I866">
        <v>1</v>
      </c>
      <c r="J866" t="s">
        <v>5</v>
      </c>
      <c r="K866" t="s">
        <v>6</v>
      </c>
      <c r="L866" t="s">
        <v>10</v>
      </c>
      <c r="M866" s="8">
        <v>43196.537766203699</v>
      </c>
    </row>
    <row r="867" spans="1:13" x14ac:dyDescent="0.25">
      <c r="A867">
        <v>1300</v>
      </c>
      <c r="B867">
        <v>1299</v>
      </c>
      <c r="C867" t="s">
        <v>4</v>
      </c>
      <c r="D867">
        <v>115</v>
      </c>
      <c r="E867">
        <f t="shared" si="13"/>
        <v>11.5</v>
      </c>
      <c r="F867">
        <v>15.7</v>
      </c>
      <c r="G867">
        <v>1.8</v>
      </c>
      <c r="H867">
        <v>13.9</v>
      </c>
      <c r="I867">
        <v>0</v>
      </c>
      <c r="J867" t="s">
        <v>5</v>
      </c>
      <c r="K867" t="s">
        <v>6</v>
      </c>
      <c r="L867" t="s">
        <v>10</v>
      </c>
      <c r="M867" s="8">
        <v>43202.529155092598</v>
      </c>
    </row>
    <row r="868" spans="1:13" x14ac:dyDescent="0.25">
      <c r="A868">
        <v>1638</v>
      </c>
      <c r="B868">
        <v>1633</v>
      </c>
      <c r="C868" t="s">
        <v>4</v>
      </c>
      <c r="D868">
        <v>115</v>
      </c>
      <c r="E868">
        <f t="shared" si="13"/>
        <v>11.5</v>
      </c>
      <c r="F868">
        <v>15.7</v>
      </c>
      <c r="G868">
        <v>1.5</v>
      </c>
      <c r="H868">
        <v>14.2</v>
      </c>
      <c r="I868">
        <v>1</v>
      </c>
      <c r="J868" t="s">
        <v>5</v>
      </c>
      <c r="K868" t="s">
        <v>6</v>
      </c>
      <c r="L868" t="s">
        <v>10</v>
      </c>
      <c r="M868" s="8">
        <v>43209.503368055601</v>
      </c>
    </row>
    <row r="869" spans="1:13" x14ac:dyDescent="0.25">
      <c r="A869">
        <v>2048</v>
      </c>
      <c r="B869">
        <v>2044</v>
      </c>
      <c r="C869" t="s">
        <v>4</v>
      </c>
      <c r="D869">
        <v>115</v>
      </c>
      <c r="E869">
        <f t="shared" si="13"/>
        <v>11.5</v>
      </c>
      <c r="F869">
        <v>15.7</v>
      </c>
      <c r="G869">
        <v>0.3</v>
      </c>
      <c r="H869">
        <v>15.4</v>
      </c>
      <c r="I869">
        <v>0</v>
      </c>
      <c r="J869" t="s">
        <v>5</v>
      </c>
      <c r="K869" t="s">
        <v>6</v>
      </c>
      <c r="L869" t="s">
        <v>8</v>
      </c>
      <c r="M869" s="8">
        <v>43213.3928703704</v>
      </c>
    </row>
    <row r="870" spans="1:13" x14ac:dyDescent="0.25">
      <c r="A870">
        <v>1772</v>
      </c>
      <c r="B870">
        <v>1772</v>
      </c>
      <c r="C870" t="s">
        <v>4</v>
      </c>
      <c r="D870">
        <v>120</v>
      </c>
      <c r="E870">
        <f t="shared" si="13"/>
        <v>12</v>
      </c>
      <c r="F870">
        <v>15.7</v>
      </c>
      <c r="G870">
        <v>1.5</v>
      </c>
      <c r="H870">
        <v>14.2</v>
      </c>
      <c r="I870">
        <v>0</v>
      </c>
      <c r="J870" t="s">
        <v>5</v>
      </c>
      <c r="K870" t="s">
        <v>6</v>
      </c>
      <c r="L870" t="s">
        <v>10</v>
      </c>
      <c r="M870" s="8">
        <v>43209.625937500001</v>
      </c>
    </row>
    <row r="871" spans="1:13" x14ac:dyDescent="0.25">
      <c r="A871">
        <v>2225</v>
      </c>
      <c r="B871">
        <v>2224</v>
      </c>
      <c r="C871" t="s">
        <v>4</v>
      </c>
      <c r="D871">
        <v>120</v>
      </c>
      <c r="E871">
        <f t="shared" si="13"/>
        <v>12</v>
      </c>
      <c r="F871">
        <v>15.7</v>
      </c>
      <c r="G871">
        <v>1.1000000000000001</v>
      </c>
      <c r="H871">
        <v>14.6</v>
      </c>
      <c r="I871">
        <v>0</v>
      </c>
      <c r="J871" t="s">
        <v>5</v>
      </c>
      <c r="K871" t="s">
        <v>6</v>
      </c>
      <c r="L871" t="s">
        <v>10</v>
      </c>
      <c r="M871" s="8">
        <v>43213.523657407401</v>
      </c>
    </row>
    <row r="872" spans="1:13" x14ac:dyDescent="0.25">
      <c r="A872">
        <v>2346</v>
      </c>
      <c r="B872">
        <v>2346</v>
      </c>
      <c r="C872" t="s">
        <v>4</v>
      </c>
      <c r="D872">
        <v>120</v>
      </c>
      <c r="E872">
        <f t="shared" si="13"/>
        <v>12</v>
      </c>
      <c r="F872">
        <v>15.7</v>
      </c>
      <c r="G872">
        <v>1.4</v>
      </c>
      <c r="H872">
        <v>14.3</v>
      </c>
      <c r="I872">
        <v>0</v>
      </c>
      <c r="J872" t="s">
        <v>5</v>
      </c>
      <c r="K872" t="s">
        <v>6</v>
      </c>
      <c r="L872" t="s">
        <v>10</v>
      </c>
      <c r="M872" s="8">
        <v>43216.496319444399</v>
      </c>
    </row>
    <row r="873" spans="1:13" x14ac:dyDescent="0.25">
      <c r="A873">
        <v>914</v>
      </c>
      <c r="B873">
        <v>911</v>
      </c>
      <c r="C873" t="s">
        <v>4</v>
      </c>
      <c r="D873">
        <v>125</v>
      </c>
      <c r="E873">
        <f t="shared" si="13"/>
        <v>12.5</v>
      </c>
      <c r="F873">
        <v>15.7</v>
      </c>
      <c r="G873">
        <v>7.2</v>
      </c>
      <c r="H873">
        <v>8.5</v>
      </c>
      <c r="I873">
        <v>1</v>
      </c>
      <c r="J873" t="s">
        <v>5</v>
      </c>
      <c r="K873" t="s">
        <v>6</v>
      </c>
      <c r="L873" t="s">
        <v>8</v>
      </c>
      <c r="M873" s="8">
        <v>43196.438252314802</v>
      </c>
    </row>
    <row r="874" spans="1:13" x14ac:dyDescent="0.25">
      <c r="A874">
        <v>2427</v>
      </c>
      <c r="B874">
        <v>2423</v>
      </c>
      <c r="C874" t="s">
        <v>4</v>
      </c>
      <c r="D874">
        <v>125</v>
      </c>
      <c r="E874">
        <f t="shared" si="13"/>
        <v>12.5</v>
      </c>
      <c r="F874">
        <v>15.7</v>
      </c>
      <c r="G874">
        <v>1.25</v>
      </c>
      <c r="H874">
        <v>14.45</v>
      </c>
      <c r="I874">
        <v>0</v>
      </c>
      <c r="J874" t="s">
        <v>5</v>
      </c>
      <c r="K874" t="s">
        <v>6</v>
      </c>
      <c r="L874" t="s">
        <v>8</v>
      </c>
      <c r="M874" s="8">
        <v>43216.569247685198</v>
      </c>
    </row>
    <row r="875" spans="1:13" x14ac:dyDescent="0.25">
      <c r="A875">
        <v>204</v>
      </c>
      <c r="B875">
        <v>198</v>
      </c>
      <c r="C875" t="s">
        <v>4</v>
      </c>
      <c r="D875">
        <v>130</v>
      </c>
      <c r="E875">
        <f t="shared" si="13"/>
        <v>13</v>
      </c>
      <c r="F875">
        <v>15.7</v>
      </c>
      <c r="G875">
        <v>2</v>
      </c>
      <c r="H875">
        <v>13.7</v>
      </c>
      <c r="I875">
        <v>1</v>
      </c>
      <c r="J875" t="s">
        <v>5</v>
      </c>
      <c r="K875" t="s">
        <v>6</v>
      </c>
      <c r="L875" t="s">
        <v>8</v>
      </c>
      <c r="M875" s="8">
        <v>43185.635486111103</v>
      </c>
    </row>
    <row r="876" spans="1:13" x14ac:dyDescent="0.25">
      <c r="A876">
        <v>554</v>
      </c>
      <c r="B876">
        <v>554</v>
      </c>
      <c r="C876" t="s">
        <v>4</v>
      </c>
      <c r="D876">
        <v>130</v>
      </c>
      <c r="E876">
        <f t="shared" si="13"/>
        <v>13</v>
      </c>
      <c r="F876">
        <v>15.7</v>
      </c>
      <c r="G876">
        <v>1.7</v>
      </c>
      <c r="H876">
        <v>14</v>
      </c>
      <c r="I876">
        <v>1</v>
      </c>
      <c r="J876" t="s">
        <v>5</v>
      </c>
      <c r="K876" t="s">
        <v>6</v>
      </c>
      <c r="L876" t="s">
        <v>8</v>
      </c>
      <c r="M876" s="8">
        <v>43188.648275462998</v>
      </c>
    </row>
    <row r="877" spans="1:13" x14ac:dyDescent="0.25">
      <c r="A877">
        <v>3069</v>
      </c>
      <c r="B877">
        <v>0</v>
      </c>
      <c r="C877" t="s">
        <v>4</v>
      </c>
      <c r="D877">
        <v>130</v>
      </c>
      <c r="E877">
        <f t="shared" si="13"/>
        <v>13</v>
      </c>
      <c r="F877">
        <v>15.7</v>
      </c>
      <c r="G877">
        <v>1.05</v>
      </c>
      <c r="H877">
        <v>14.65</v>
      </c>
      <c r="I877">
        <v>1</v>
      </c>
      <c r="J877" t="s">
        <v>5</v>
      </c>
      <c r="K877" t="s">
        <v>6</v>
      </c>
      <c r="L877" t="s">
        <v>8</v>
      </c>
      <c r="M877" s="8">
        <v>43231.582083333298</v>
      </c>
    </row>
    <row r="878" spans="1:13" x14ac:dyDescent="0.25">
      <c r="A878">
        <v>705</v>
      </c>
      <c r="B878">
        <v>704</v>
      </c>
      <c r="C878" t="s">
        <v>4</v>
      </c>
      <c r="D878">
        <v>135</v>
      </c>
      <c r="E878">
        <f t="shared" si="13"/>
        <v>13.5</v>
      </c>
      <c r="F878">
        <v>15.7</v>
      </c>
      <c r="G878">
        <v>2</v>
      </c>
      <c r="H878">
        <v>13.7</v>
      </c>
      <c r="I878">
        <v>1</v>
      </c>
      <c r="J878" t="s">
        <v>5</v>
      </c>
      <c r="K878" t="s">
        <v>6</v>
      </c>
      <c r="L878" t="s">
        <v>10</v>
      </c>
      <c r="M878" s="8">
        <v>43195.5612384259</v>
      </c>
    </row>
    <row r="879" spans="1:13" x14ac:dyDescent="0.25">
      <c r="A879">
        <v>2323</v>
      </c>
      <c r="B879">
        <v>2323</v>
      </c>
      <c r="C879" t="s">
        <v>4</v>
      </c>
      <c r="D879">
        <v>135</v>
      </c>
      <c r="E879">
        <f t="shared" si="13"/>
        <v>13.5</v>
      </c>
      <c r="F879">
        <v>15.7</v>
      </c>
      <c r="G879">
        <v>1</v>
      </c>
      <c r="H879">
        <v>14.7</v>
      </c>
      <c r="I879">
        <v>0</v>
      </c>
      <c r="J879" t="s">
        <v>5</v>
      </c>
      <c r="K879" t="s">
        <v>6</v>
      </c>
      <c r="L879" t="s">
        <v>8</v>
      </c>
      <c r="M879" s="8">
        <v>43216.490462962996</v>
      </c>
    </row>
    <row r="880" spans="1:13" x14ac:dyDescent="0.25">
      <c r="A880">
        <v>2480</v>
      </c>
      <c r="B880">
        <v>2477</v>
      </c>
      <c r="C880" t="s">
        <v>4</v>
      </c>
      <c r="D880">
        <v>135</v>
      </c>
      <c r="E880">
        <f t="shared" si="13"/>
        <v>13.5</v>
      </c>
      <c r="F880">
        <v>15.7</v>
      </c>
      <c r="G880">
        <v>1.2</v>
      </c>
      <c r="H880">
        <v>14.5</v>
      </c>
      <c r="I880">
        <v>1</v>
      </c>
      <c r="J880" t="s">
        <v>5</v>
      </c>
      <c r="K880" t="s">
        <v>6</v>
      </c>
      <c r="L880" t="s">
        <v>8</v>
      </c>
      <c r="M880" s="8">
        <v>43216.620682870402</v>
      </c>
    </row>
    <row r="881" spans="1:13" x14ac:dyDescent="0.25">
      <c r="A881">
        <v>2830</v>
      </c>
      <c r="B881">
        <v>2824</v>
      </c>
      <c r="C881" t="s">
        <v>4</v>
      </c>
      <c r="D881">
        <v>135</v>
      </c>
      <c r="E881">
        <f t="shared" si="13"/>
        <v>13.5</v>
      </c>
      <c r="F881">
        <v>15.7</v>
      </c>
      <c r="G881">
        <v>1.5</v>
      </c>
      <c r="H881">
        <v>14.2</v>
      </c>
      <c r="I881">
        <v>1</v>
      </c>
      <c r="J881" t="s">
        <v>5</v>
      </c>
      <c r="K881" t="s">
        <v>6</v>
      </c>
      <c r="L881" t="s">
        <v>8</v>
      </c>
      <c r="M881" s="8">
        <v>43231.414652777799</v>
      </c>
    </row>
    <row r="882" spans="1:13" x14ac:dyDescent="0.25">
      <c r="A882">
        <v>262</v>
      </c>
      <c r="B882">
        <v>262</v>
      </c>
      <c r="C882" t="s">
        <v>4</v>
      </c>
      <c r="D882">
        <v>160</v>
      </c>
      <c r="E882">
        <f t="shared" si="13"/>
        <v>16</v>
      </c>
      <c r="F882">
        <v>15.7</v>
      </c>
      <c r="G882">
        <v>14</v>
      </c>
      <c r="H882">
        <v>1.7</v>
      </c>
      <c r="I882">
        <v>1</v>
      </c>
      <c r="J882" t="s">
        <v>5</v>
      </c>
      <c r="K882" t="s">
        <v>6</v>
      </c>
      <c r="L882" t="s">
        <v>8</v>
      </c>
      <c r="M882" s="8">
        <v>43185.698784722197</v>
      </c>
    </row>
    <row r="883" spans="1:13" x14ac:dyDescent="0.25">
      <c r="A883">
        <v>2662</v>
      </c>
      <c r="B883">
        <v>2655</v>
      </c>
      <c r="C883" t="s">
        <v>4</v>
      </c>
      <c r="D883">
        <v>160</v>
      </c>
      <c r="E883">
        <f t="shared" si="13"/>
        <v>16</v>
      </c>
      <c r="F883">
        <v>15.7</v>
      </c>
      <c r="G883">
        <v>1.1000000000000001</v>
      </c>
      <c r="H883">
        <v>14.6</v>
      </c>
      <c r="I883">
        <v>1</v>
      </c>
      <c r="J883" t="s">
        <v>5</v>
      </c>
      <c r="K883" t="s">
        <v>6</v>
      </c>
      <c r="L883" t="s">
        <v>8</v>
      </c>
      <c r="M883" s="8">
        <v>43230.544085648202</v>
      </c>
    </row>
    <row r="884" spans="1:13" x14ac:dyDescent="0.25">
      <c r="A884">
        <v>2180</v>
      </c>
      <c r="B884">
        <v>2178</v>
      </c>
      <c r="C884" t="s">
        <v>4</v>
      </c>
      <c r="D884">
        <v>170</v>
      </c>
      <c r="E884">
        <f t="shared" si="13"/>
        <v>17</v>
      </c>
      <c r="F884">
        <v>15.7</v>
      </c>
      <c r="G884">
        <v>4.8</v>
      </c>
      <c r="H884">
        <v>10.9</v>
      </c>
      <c r="I884">
        <v>1</v>
      </c>
      <c r="J884" t="s">
        <v>5</v>
      </c>
      <c r="K884" t="s">
        <v>6</v>
      </c>
      <c r="L884" t="s">
        <v>8</v>
      </c>
      <c r="M884" s="8">
        <v>43213.511481481502</v>
      </c>
    </row>
    <row r="885" spans="1:13" x14ac:dyDescent="0.25">
      <c r="A885">
        <v>2617</v>
      </c>
      <c r="B885">
        <v>2617</v>
      </c>
      <c r="C885" t="s">
        <v>4</v>
      </c>
      <c r="D885">
        <v>175</v>
      </c>
      <c r="E885">
        <f t="shared" si="13"/>
        <v>17.5</v>
      </c>
      <c r="F885">
        <v>15.7</v>
      </c>
      <c r="G885">
        <v>1.3</v>
      </c>
      <c r="H885">
        <v>14.4</v>
      </c>
      <c r="I885">
        <v>1</v>
      </c>
      <c r="J885" t="s">
        <v>5</v>
      </c>
      <c r="K885" t="s">
        <v>6</v>
      </c>
      <c r="L885" t="s">
        <v>8</v>
      </c>
      <c r="M885" s="8">
        <v>43230.470127314802</v>
      </c>
    </row>
    <row r="886" spans="1:13" x14ac:dyDescent="0.25">
      <c r="A886">
        <v>848</v>
      </c>
      <c r="B886">
        <v>845</v>
      </c>
      <c r="C886" t="s">
        <v>4</v>
      </c>
      <c r="D886">
        <v>85</v>
      </c>
      <c r="E886">
        <f t="shared" si="13"/>
        <v>8.5</v>
      </c>
      <c r="F886">
        <v>15.8</v>
      </c>
      <c r="G886">
        <v>1.4</v>
      </c>
      <c r="H886">
        <v>14.4</v>
      </c>
      <c r="I886">
        <v>0</v>
      </c>
      <c r="J886" t="s">
        <v>5</v>
      </c>
      <c r="K886" t="s">
        <v>6</v>
      </c>
      <c r="L886" t="s">
        <v>10</v>
      </c>
      <c r="M886" s="8">
        <v>43195.679513888899</v>
      </c>
    </row>
    <row r="887" spans="1:13" x14ac:dyDescent="0.25">
      <c r="A887">
        <v>378</v>
      </c>
      <c r="B887">
        <v>375</v>
      </c>
      <c r="C887" t="s">
        <v>4</v>
      </c>
      <c r="D887">
        <v>90</v>
      </c>
      <c r="E887">
        <f t="shared" si="13"/>
        <v>9</v>
      </c>
      <c r="F887">
        <v>15.8</v>
      </c>
      <c r="G887">
        <v>3.1</v>
      </c>
      <c r="H887">
        <v>12.7</v>
      </c>
      <c r="I887">
        <v>0</v>
      </c>
      <c r="J887" t="s">
        <v>5</v>
      </c>
      <c r="K887" t="s">
        <v>6</v>
      </c>
      <c r="L887" t="s">
        <v>10</v>
      </c>
      <c r="M887" s="8">
        <v>43188.463599536997</v>
      </c>
    </row>
    <row r="888" spans="1:13" x14ac:dyDescent="0.25">
      <c r="A888">
        <v>2156</v>
      </c>
      <c r="B888">
        <v>2156</v>
      </c>
      <c r="C888" t="s">
        <v>4</v>
      </c>
      <c r="D888">
        <v>100</v>
      </c>
      <c r="E888">
        <f t="shared" si="13"/>
        <v>10</v>
      </c>
      <c r="F888">
        <v>15.8</v>
      </c>
      <c r="G888">
        <v>1.65</v>
      </c>
      <c r="H888">
        <v>14.15</v>
      </c>
      <c r="I888">
        <v>0</v>
      </c>
      <c r="J888" t="s">
        <v>5</v>
      </c>
      <c r="K888" t="s">
        <v>6</v>
      </c>
      <c r="L888" t="s">
        <v>8</v>
      </c>
      <c r="M888" s="8">
        <v>43213.507291666698</v>
      </c>
    </row>
    <row r="889" spans="1:13" x14ac:dyDescent="0.25">
      <c r="A889">
        <v>593</v>
      </c>
      <c r="B889">
        <v>592</v>
      </c>
      <c r="C889" t="s">
        <v>4</v>
      </c>
      <c r="D889">
        <v>105</v>
      </c>
      <c r="E889">
        <f t="shared" si="13"/>
        <v>10.5</v>
      </c>
      <c r="F889">
        <v>15.8</v>
      </c>
      <c r="G889">
        <v>2</v>
      </c>
      <c r="H889">
        <v>13.8</v>
      </c>
      <c r="I889">
        <v>0</v>
      </c>
      <c r="J889" t="s">
        <v>5</v>
      </c>
      <c r="K889" t="s">
        <v>6</v>
      </c>
      <c r="L889" t="s">
        <v>10</v>
      </c>
      <c r="M889" s="8">
        <v>43195.452129629601</v>
      </c>
    </row>
    <row r="890" spans="1:13" x14ac:dyDescent="0.25">
      <c r="A890">
        <v>2042</v>
      </c>
      <c r="B890">
        <v>0</v>
      </c>
      <c r="C890" t="s">
        <v>4</v>
      </c>
      <c r="D890">
        <v>105</v>
      </c>
      <c r="E890">
        <f t="shared" si="13"/>
        <v>10.5</v>
      </c>
      <c r="F890">
        <v>15.8</v>
      </c>
      <c r="G890">
        <v>0.5</v>
      </c>
      <c r="H890">
        <v>15.3</v>
      </c>
      <c r="I890">
        <v>1</v>
      </c>
      <c r="J890" t="s">
        <v>5</v>
      </c>
      <c r="K890" t="s">
        <v>6</v>
      </c>
      <c r="L890" t="s">
        <v>10</v>
      </c>
      <c r="M890" s="8">
        <v>43213.391597222202</v>
      </c>
    </row>
    <row r="891" spans="1:13" x14ac:dyDescent="0.25">
      <c r="A891">
        <v>398</v>
      </c>
      <c r="B891">
        <v>394</v>
      </c>
      <c r="C891" t="s">
        <v>4</v>
      </c>
      <c r="D891">
        <v>115</v>
      </c>
      <c r="E891">
        <f t="shared" si="13"/>
        <v>11.5</v>
      </c>
      <c r="F891">
        <v>15.8</v>
      </c>
      <c r="G891">
        <v>2.1</v>
      </c>
      <c r="H891">
        <v>13.7</v>
      </c>
      <c r="I891">
        <v>0</v>
      </c>
      <c r="J891" t="s">
        <v>5</v>
      </c>
      <c r="K891" t="s">
        <v>6</v>
      </c>
      <c r="L891" t="s">
        <v>8</v>
      </c>
      <c r="M891" s="8">
        <v>43188.466886574097</v>
      </c>
    </row>
    <row r="892" spans="1:13" x14ac:dyDescent="0.25">
      <c r="A892">
        <v>1365</v>
      </c>
      <c r="B892">
        <v>0</v>
      </c>
      <c r="C892" t="s">
        <v>4</v>
      </c>
      <c r="D892">
        <v>125</v>
      </c>
      <c r="E892">
        <f t="shared" si="13"/>
        <v>12.5</v>
      </c>
      <c r="F892">
        <v>15.8</v>
      </c>
      <c r="G892">
        <v>1.1000000000000001</v>
      </c>
      <c r="H892">
        <v>14.7</v>
      </c>
      <c r="I892">
        <v>1</v>
      </c>
      <c r="J892" t="s">
        <v>5</v>
      </c>
      <c r="K892" t="s">
        <v>6</v>
      </c>
      <c r="L892" t="s">
        <v>10</v>
      </c>
      <c r="M892" s="8">
        <v>43202.542800925898</v>
      </c>
    </row>
    <row r="893" spans="1:13" x14ac:dyDescent="0.25">
      <c r="A893">
        <v>2411</v>
      </c>
      <c r="B893">
        <v>2410</v>
      </c>
      <c r="C893" t="s">
        <v>4</v>
      </c>
      <c r="D893">
        <v>125</v>
      </c>
      <c r="E893">
        <f t="shared" si="13"/>
        <v>12.5</v>
      </c>
      <c r="F893">
        <v>15.8</v>
      </c>
      <c r="G893">
        <v>1.2</v>
      </c>
      <c r="H893">
        <v>14.6</v>
      </c>
      <c r="I893">
        <v>0</v>
      </c>
      <c r="J893" t="s">
        <v>5</v>
      </c>
      <c r="K893" t="s">
        <v>6</v>
      </c>
      <c r="L893" t="s">
        <v>10</v>
      </c>
      <c r="M893" s="8">
        <v>43216.565162036997</v>
      </c>
    </row>
    <row r="894" spans="1:13" x14ac:dyDescent="0.25">
      <c r="A894">
        <v>2452</v>
      </c>
      <c r="B894">
        <v>2448</v>
      </c>
      <c r="C894" t="s">
        <v>4</v>
      </c>
      <c r="D894">
        <v>130</v>
      </c>
      <c r="E894">
        <f t="shared" si="13"/>
        <v>13</v>
      </c>
      <c r="F894">
        <v>15.8</v>
      </c>
      <c r="G894">
        <v>1.1000000000000001</v>
      </c>
      <c r="H894">
        <v>14.7</v>
      </c>
      <c r="I894">
        <v>1</v>
      </c>
      <c r="J894" t="s">
        <v>5</v>
      </c>
      <c r="K894" t="s">
        <v>6</v>
      </c>
      <c r="L894" t="s">
        <v>8</v>
      </c>
      <c r="M894" s="8">
        <v>43216.613333333298</v>
      </c>
    </row>
    <row r="895" spans="1:13" x14ac:dyDescent="0.25">
      <c r="A895">
        <v>3014</v>
      </c>
      <c r="B895">
        <v>3013</v>
      </c>
      <c r="C895" t="s">
        <v>4</v>
      </c>
      <c r="D895">
        <v>140</v>
      </c>
      <c r="E895">
        <f t="shared" si="13"/>
        <v>14</v>
      </c>
      <c r="F895">
        <v>15.8</v>
      </c>
      <c r="G895">
        <v>1.3</v>
      </c>
      <c r="H895">
        <v>14.5</v>
      </c>
      <c r="I895">
        <v>0</v>
      </c>
      <c r="J895" t="s">
        <v>5</v>
      </c>
      <c r="K895" t="s">
        <v>6</v>
      </c>
      <c r="L895" t="s">
        <v>10</v>
      </c>
      <c r="M895" s="8">
        <v>43231.5716203704</v>
      </c>
    </row>
    <row r="896" spans="1:13" x14ac:dyDescent="0.25">
      <c r="A896">
        <v>382</v>
      </c>
      <c r="B896">
        <v>382</v>
      </c>
      <c r="C896" t="s">
        <v>4</v>
      </c>
      <c r="D896">
        <v>145</v>
      </c>
      <c r="E896">
        <f t="shared" si="13"/>
        <v>14.5</v>
      </c>
      <c r="F896">
        <v>15.8</v>
      </c>
      <c r="G896">
        <v>4.0999999999999996</v>
      </c>
      <c r="H896">
        <v>11.7</v>
      </c>
      <c r="I896">
        <v>0</v>
      </c>
      <c r="J896" t="s">
        <v>5</v>
      </c>
      <c r="K896" t="s">
        <v>6</v>
      </c>
      <c r="L896" t="s">
        <v>8</v>
      </c>
      <c r="M896" s="8">
        <v>43188.464201388902</v>
      </c>
    </row>
    <row r="897" spans="1:13" x14ac:dyDescent="0.25">
      <c r="A897">
        <v>2076</v>
      </c>
      <c r="B897">
        <v>0</v>
      </c>
      <c r="C897" t="s">
        <v>4</v>
      </c>
      <c r="D897">
        <v>160</v>
      </c>
      <c r="E897">
        <f t="shared" si="13"/>
        <v>16</v>
      </c>
      <c r="F897">
        <v>15.8</v>
      </c>
      <c r="G897">
        <v>2.4</v>
      </c>
      <c r="H897">
        <v>13.4</v>
      </c>
      <c r="I897">
        <v>1</v>
      </c>
      <c r="J897" t="s">
        <v>5</v>
      </c>
      <c r="K897" t="s">
        <v>6</v>
      </c>
      <c r="L897" t="s">
        <v>8</v>
      </c>
      <c r="M897" s="8">
        <v>43213.421354166698</v>
      </c>
    </row>
    <row r="898" spans="1:13" x14ac:dyDescent="0.25">
      <c r="A898">
        <v>1275</v>
      </c>
      <c r="B898">
        <v>1275</v>
      </c>
      <c r="C898" t="s">
        <v>4</v>
      </c>
      <c r="D898">
        <v>75</v>
      </c>
      <c r="E898">
        <f t="shared" ref="E898:E961" si="14">D898/10</f>
        <v>7.5</v>
      </c>
      <c r="F898">
        <v>15.9</v>
      </c>
      <c r="G898">
        <v>0.4</v>
      </c>
      <c r="H898">
        <v>15.5</v>
      </c>
      <c r="I898">
        <v>0</v>
      </c>
      <c r="J898" t="s">
        <v>5</v>
      </c>
      <c r="K898" t="s">
        <v>6</v>
      </c>
      <c r="L898" t="s">
        <v>8</v>
      </c>
      <c r="M898" s="8">
        <v>43202.464768518497</v>
      </c>
    </row>
    <row r="899" spans="1:13" x14ac:dyDescent="0.25">
      <c r="A899">
        <v>3170</v>
      </c>
      <c r="B899">
        <v>3167</v>
      </c>
      <c r="C899" t="s">
        <v>4</v>
      </c>
      <c r="D899">
        <v>95</v>
      </c>
      <c r="E899">
        <f t="shared" si="14"/>
        <v>9.5</v>
      </c>
      <c r="F899">
        <v>15.9</v>
      </c>
      <c r="G899">
        <v>1.2</v>
      </c>
      <c r="H899">
        <v>14.7</v>
      </c>
      <c r="I899">
        <v>1</v>
      </c>
      <c r="J899" t="s">
        <v>5</v>
      </c>
      <c r="K899" t="s">
        <v>6</v>
      </c>
      <c r="L899" t="s">
        <v>10</v>
      </c>
      <c r="M899" s="8">
        <v>43251.498611111099</v>
      </c>
    </row>
    <row r="900" spans="1:13" x14ac:dyDescent="0.25">
      <c r="A900">
        <v>333</v>
      </c>
      <c r="B900">
        <v>332</v>
      </c>
      <c r="C900" t="s">
        <v>4</v>
      </c>
      <c r="D900">
        <v>97</v>
      </c>
      <c r="E900">
        <f t="shared" si="14"/>
        <v>9.6999999999999993</v>
      </c>
      <c r="F900">
        <v>15.9</v>
      </c>
      <c r="G900">
        <v>1.3</v>
      </c>
      <c r="H900">
        <v>14.6</v>
      </c>
      <c r="I900">
        <v>0</v>
      </c>
      <c r="J900" t="s">
        <v>5</v>
      </c>
      <c r="K900" t="s">
        <v>6</v>
      </c>
      <c r="L900" t="s">
        <v>8</v>
      </c>
      <c r="M900" s="8">
        <v>43188.455023148097</v>
      </c>
    </row>
    <row r="901" spans="1:13" x14ac:dyDescent="0.25">
      <c r="A901">
        <v>1008</v>
      </c>
      <c r="B901">
        <v>1004</v>
      </c>
      <c r="C901" t="s">
        <v>4</v>
      </c>
      <c r="D901">
        <v>100</v>
      </c>
      <c r="E901">
        <f t="shared" si="14"/>
        <v>10</v>
      </c>
      <c r="F901">
        <v>15.9</v>
      </c>
      <c r="G901">
        <v>1.65</v>
      </c>
      <c r="H901">
        <v>14.25</v>
      </c>
      <c r="I901">
        <v>1</v>
      </c>
      <c r="J901" t="s">
        <v>5</v>
      </c>
      <c r="K901" t="s">
        <v>6</v>
      </c>
      <c r="L901" t="s">
        <v>10</v>
      </c>
      <c r="M901" s="8">
        <v>43196.536909722199</v>
      </c>
    </row>
    <row r="902" spans="1:13" x14ac:dyDescent="0.25">
      <c r="A902">
        <v>1056</v>
      </c>
      <c r="B902">
        <v>1053</v>
      </c>
      <c r="C902" t="s">
        <v>4</v>
      </c>
      <c r="D902">
        <v>105</v>
      </c>
      <c r="E902">
        <f t="shared" si="14"/>
        <v>10.5</v>
      </c>
      <c r="F902">
        <v>15.9</v>
      </c>
      <c r="G902">
        <v>1.7</v>
      </c>
      <c r="H902">
        <v>14.2</v>
      </c>
      <c r="I902">
        <v>0</v>
      </c>
      <c r="J902" t="s">
        <v>5</v>
      </c>
      <c r="K902" t="s">
        <v>6</v>
      </c>
      <c r="L902" t="s">
        <v>10</v>
      </c>
      <c r="M902" s="8">
        <v>43196.578356481499</v>
      </c>
    </row>
    <row r="903" spans="1:13" x14ac:dyDescent="0.25">
      <c r="A903">
        <v>2371</v>
      </c>
      <c r="B903">
        <v>2370</v>
      </c>
      <c r="C903" t="s">
        <v>4</v>
      </c>
      <c r="D903">
        <v>105</v>
      </c>
      <c r="E903">
        <f t="shared" si="14"/>
        <v>10.5</v>
      </c>
      <c r="F903">
        <v>15.9</v>
      </c>
      <c r="G903">
        <v>0.9</v>
      </c>
      <c r="H903">
        <v>15</v>
      </c>
      <c r="I903">
        <v>0</v>
      </c>
      <c r="J903" t="s">
        <v>5</v>
      </c>
      <c r="K903" t="s">
        <v>6</v>
      </c>
      <c r="L903" t="s">
        <v>8</v>
      </c>
      <c r="M903" s="8">
        <v>43216.504293981503</v>
      </c>
    </row>
    <row r="904" spans="1:13" x14ac:dyDescent="0.25">
      <c r="A904">
        <v>1282</v>
      </c>
      <c r="B904">
        <v>1281</v>
      </c>
      <c r="C904" t="s">
        <v>4</v>
      </c>
      <c r="D904">
        <v>115</v>
      </c>
      <c r="E904">
        <f t="shared" si="14"/>
        <v>11.5</v>
      </c>
      <c r="F904">
        <v>15.9</v>
      </c>
      <c r="G904">
        <v>1.2</v>
      </c>
      <c r="H904">
        <v>14.7</v>
      </c>
      <c r="I904">
        <v>0</v>
      </c>
      <c r="J904" t="s">
        <v>5</v>
      </c>
      <c r="K904" t="s">
        <v>6</v>
      </c>
      <c r="L904" t="s">
        <v>10</v>
      </c>
      <c r="M904" s="8">
        <v>43202.466585648202</v>
      </c>
    </row>
    <row r="905" spans="1:13" x14ac:dyDescent="0.25">
      <c r="A905">
        <v>3176</v>
      </c>
      <c r="B905">
        <v>3176</v>
      </c>
      <c r="C905" t="s">
        <v>4</v>
      </c>
      <c r="D905">
        <v>115</v>
      </c>
      <c r="E905">
        <f t="shared" si="14"/>
        <v>11.5</v>
      </c>
      <c r="F905">
        <v>15.9</v>
      </c>
      <c r="G905">
        <v>1.3</v>
      </c>
      <c r="H905">
        <v>14.6</v>
      </c>
      <c r="I905">
        <v>1</v>
      </c>
      <c r="J905" t="s">
        <v>5</v>
      </c>
      <c r="K905" t="s">
        <v>6</v>
      </c>
      <c r="L905" t="s">
        <v>10</v>
      </c>
      <c r="M905" s="8">
        <v>43251.499699074098</v>
      </c>
    </row>
    <row r="906" spans="1:13" x14ac:dyDescent="0.25">
      <c r="A906">
        <v>285</v>
      </c>
      <c r="B906">
        <v>283</v>
      </c>
      <c r="C906" t="s">
        <v>4</v>
      </c>
      <c r="D906">
        <v>120</v>
      </c>
      <c r="E906">
        <f t="shared" si="14"/>
        <v>12</v>
      </c>
      <c r="F906">
        <v>15.9</v>
      </c>
      <c r="G906">
        <v>4</v>
      </c>
      <c r="H906">
        <v>11.9</v>
      </c>
      <c r="I906">
        <v>0</v>
      </c>
      <c r="J906" t="s">
        <v>5</v>
      </c>
      <c r="K906" t="s">
        <v>6</v>
      </c>
      <c r="L906" t="s">
        <v>8</v>
      </c>
      <c r="M906" s="8">
        <v>43185.704328703701</v>
      </c>
    </row>
    <row r="907" spans="1:13" x14ac:dyDescent="0.25">
      <c r="A907">
        <v>1600</v>
      </c>
      <c r="B907">
        <v>1594</v>
      </c>
      <c r="C907" t="s">
        <v>4</v>
      </c>
      <c r="D907">
        <v>120</v>
      </c>
      <c r="E907">
        <f t="shared" si="14"/>
        <v>12</v>
      </c>
      <c r="F907">
        <v>15.9</v>
      </c>
      <c r="G907">
        <v>0.9</v>
      </c>
      <c r="H907">
        <v>15</v>
      </c>
      <c r="I907">
        <v>0</v>
      </c>
      <c r="J907" t="s">
        <v>5</v>
      </c>
      <c r="K907" t="s">
        <v>6</v>
      </c>
      <c r="L907" t="s">
        <v>2</v>
      </c>
      <c r="M907" s="8">
        <v>43209.470613425903</v>
      </c>
    </row>
    <row r="908" spans="1:13" x14ac:dyDescent="0.25">
      <c r="A908">
        <v>486</v>
      </c>
      <c r="B908">
        <v>484</v>
      </c>
      <c r="C908" t="s">
        <v>4</v>
      </c>
      <c r="D908">
        <v>125</v>
      </c>
      <c r="E908">
        <f t="shared" si="14"/>
        <v>12.5</v>
      </c>
      <c r="F908">
        <v>15.9</v>
      </c>
      <c r="G908">
        <v>2.1</v>
      </c>
      <c r="H908">
        <v>13.8</v>
      </c>
      <c r="I908">
        <v>0</v>
      </c>
      <c r="J908" t="s">
        <v>5</v>
      </c>
      <c r="K908" t="s">
        <v>6</v>
      </c>
      <c r="L908" t="s">
        <v>8</v>
      </c>
      <c r="M908" s="8">
        <v>43188.594791666699</v>
      </c>
    </row>
    <row r="909" spans="1:13" x14ac:dyDescent="0.25">
      <c r="A909">
        <v>534</v>
      </c>
      <c r="B909">
        <v>532</v>
      </c>
      <c r="C909" t="s">
        <v>4</v>
      </c>
      <c r="D909">
        <v>125</v>
      </c>
      <c r="E909">
        <f t="shared" si="14"/>
        <v>12.5</v>
      </c>
      <c r="F909">
        <v>15.9</v>
      </c>
      <c r="G909">
        <v>1.5</v>
      </c>
      <c r="H909">
        <v>14.4</v>
      </c>
      <c r="I909">
        <v>0</v>
      </c>
      <c r="J909" t="s">
        <v>5</v>
      </c>
      <c r="K909" t="s">
        <v>6</v>
      </c>
      <c r="L909" t="s">
        <v>8</v>
      </c>
      <c r="M909" s="8">
        <v>43188.643865740698</v>
      </c>
    </row>
    <row r="910" spans="1:13" x14ac:dyDescent="0.25">
      <c r="A910">
        <v>1477</v>
      </c>
      <c r="B910">
        <v>1476</v>
      </c>
      <c r="C910" t="s">
        <v>4</v>
      </c>
      <c r="D910">
        <v>130</v>
      </c>
      <c r="E910">
        <f t="shared" si="14"/>
        <v>13</v>
      </c>
      <c r="F910">
        <v>15.9</v>
      </c>
      <c r="G910">
        <v>1.3</v>
      </c>
      <c r="H910">
        <v>14.6</v>
      </c>
      <c r="I910">
        <v>1</v>
      </c>
      <c r="J910" t="s">
        <v>5</v>
      </c>
      <c r="K910" t="s">
        <v>6</v>
      </c>
      <c r="L910" t="s">
        <v>10</v>
      </c>
      <c r="M910" s="8">
        <v>43202.6323148148</v>
      </c>
    </row>
    <row r="911" spans="1:13" x14ac:dyDescent="0.25">
      <c r="A911">
        <v>3099</v>
      </c>
      <c r="B911">
        <v>3099</v>
      </c>
      <c r="C911" t="s">
        <v>4</v>
      </c>
      <c r="D911">
        <v>145</v>
      </c>
      <c r="E911">
        <f t="shared" si="14"/>
        <v>14.5</v>
      </c>
      <c r="F911">
        <v>15.9</v>
      </c>
      <c r="G911">
        <v>2.5</v>
      </c>
      <c r="H911">
        <v>13.4</v>
      </c>
      <c r="I911">
        <v>0</v>
      </c>
      <c r="J911" t="s">
        <v>5</v>
      </c>
      <c r="K911" t="s">
        <v>6</v>
      </c>
      <c r="L911" t="s">
        <v>8</v>
      </c>
      <c r="M911" s="8">
        <v>43231.588240740697</v>
      </c>
    </row>
    <row r="912" spans="1:13" x14ac:dyDescent="0.25">
      <c r="A912">
        <v>2991</v>
      </c>
      <c r="B912">
        <v>2991</v>
      </c>
      <c r="C912" t="s">
        <v>4</v>
      </c>
      <c r="D912">
        <v>155</v>
      </c>
      <c r="E912">
        <f t="shared" si="14"/>
        <v>15.5</v>
      </c>
      <c r="F912">
        <v>15.9</v>
      </c>
      <c r="G912">
        <v>1.5</v>
      </c>
      <c r="H912">
        <v>14.4</v>
      </c>
      <c r="I912">
        <v>0</v>
      </c>
      <c r="J912" t="s">
        <v>5</v>
      </c>
      <c r="K912" t="s">
        <v>6</v>
      </c>
      <c r="L912" t="s">
        <v>8</v>
      </c>
      <c r="M912" s="8">
        <v>43231.496689814798</v>
      </c>
    </row>
    <row r="913" spans="1:13" x14ac:dyDescent="0.25">
      <c r="A913">
        <v>151</v>
      </c>
      <c r="B913">
        <v>145</v>
      </c>
      <c r="C913" t="s">
        <v>4</v>
      </c>
      <c r="D913">
        <v>160</v>
      </c>
      <c r="E913">
        <f t="shared" si="14"/>
        <v>16</v>
      </c>
      <c r="F913">
        <v>15.9</v>
      </c>
      <c r="G913">
        <v>10.1</v>
      </c>
      <c r="H913">
        <v>5.8</v>
      </c>
      <c r="I913">
        <v>0</v>
      </c>
      <c r="J913" t="s">
        <v>5</v>
      </c>
      <c r="K913" t="s">
        <v>6</v>
      </c>
      <c r="L913" t="s">
        <v>8</v>
      </c>
      <c r="M913" s="8">
        <v>43185.551724536999</v>
      </c>
    </row>
    <row r="914" spans="1:13" x14ac:dyDescent="0.25">
      <c r="A914">
        <v>642</v>
      </c>
      <c r="B914">
        <v>637</v>
      </c>
      <c r="C914" t="s">
        <v>4</v>
      </c>
      <c r="D914">
        <v>175</v>
      </c>
      <c r="E914">
        <f t="shared" si="14"/>
        <v>17.5</v>
      </c>
      <c r="F914">
        <v>15.9</v>
      </c>
      <c r="G914">
        <v>1.7</v>
      </c>
      <c r="H914">
        <v>0</v>
      </c>
      <c r="I914">
        <v>1</v>
      </c>
      <c r="J914" t="s">
        <v>5</v>
      </c>
      <c r="K914" t="s">
        <v>6</v>
      </c>
      <c r="L914" t="s">
        <v>10</v>
      </c>
      <c r="M914" s="8">
        <v>43195.481331018498</v>
      </c>
    </row>
    <row r="915" spans="1:13" x14ac:dyDescent="0.25">
      <c r="A915">
        <v>716</v>
      </c>
      <c r="B915">
        <v>715</v>
      </c>
      <c r="C915" t="s">
        <v>4</v>
      </c>
      <c r="D915">
        <v>175</v>
      </c>
      <c r="E915">
        <f t="shared" si="14"/>
        <v>17.5</v>
      </c>
      <c r="F915">
        <v>15.9</v>
      </c>
      <c r="G915">
        <v>1.65</v>
      </c>
      <c r="H915">
        <v>14.25</v>
      </c>
      <c r="I915">
        <v>0</v>
      </c>
      <c r="J915" t="s">
        <v>5</v>
      </c>
      <c r="K915" t="s">
        <v>6</v>
      </c>
      <c r="L915" t="s">
        <v>8</v>
      </c>
      <c r="M915" s="8">
        <v>43195.580462963</v>
      </c>
    </row>
    <row r="916" spans="1:13" x14ac:dyDescent="0.25">
      <c r="A916">
        <v>2691</v>
      </c>
      <c r="B916">
        <v>2691</v>
      </c>
      <c r="C916" t="s">
        <v>4</v>
      </c>
      <c r="D916">
        <v>190</v>
      </c>
      <c r="E916">
        <f t="shared" si="14"/>
        <v>19</v>
      </c>
      <c r="F916">
        <v>15.9</v>
      </c>
      <c r="G916">
        <v>1.2</v>
      </c>
      <c r="H916">
        <v>14.7</v>
      </c>
      <c r="I916">
        <v>1</v>
      </c>
      <c r="J916" t="s">
        <v>5</v>
      </c>
      <c r="K916" t="s">
        <v>6</v>
      </c>
      <c r="L916" t="s">
        <v>8</v>
      </c>
      <c r="M916" s="8">
        <v>43230.5534722222</v>
      </c>
    </row>
    <row r="917" spans="1:13" x14ac:dyDescent="0.25">
      <c r="A917">
        <v>2680</v>
      </c>
      <c r="B917">
        <v>2679</v>
      </c>
      <c r="C917" t="s">
        <v>4</v>
      </c>
      <c r="D917">
        <v>240</v>
      </c>
      <c r="E917">
        <f t="shared" si="14"/>
        <v>24</v>
      </c>
      <c r="F917">
        <v>15.9</v>
      </c>
      <c r="G917">
        <v>1.5</v>
      </c>
      <c r="H917">
        <v>14.4</v>
      </c>
      <c r="I917">
        <v>1</v>
      </c>
      <c r="J917" t="s">
        <v>5</v>
      </c>
      <c r="K917" t="s">
        <v>6</v>
      </c>
      <c r="L917" t="s">
        <v>8</v>
      </c>
      <c r="M917" s="8">
        <v>43230.5499305556</v>
      </c>
    </row>
    <row r="918" spans="1:13" x14ac:dyDescent="0.25">
      <c r="A918">
        <v>981</v>
      </c>
      <c r="B918">
        <v>0</v>
      </c>
      <c r="C918" t="s">
        <v>4</v>
      </c>
      <c r="D918">
        <v>120</v>
      </c>
      <c r="E918">
        <f t="shared" si="14"/>
        <v>12</v>
      </c>
      <c r="F918">
        <v>16</v>
      </c>
      <c r="G918">
        <v>1.5</v>
      </c>
      <c r="H918">
        <v>14.5</v>
      </c>
      <c r="I918">
        <v>1</v>
      </c>
      <c r="J918" t="s">
        <v>5</v>
      </c>
      <c r="K918" t="s">
        <v>6</v>
      </c>
      <c r="L918" t="s">
        <v>10</v>
      </c>
      <c r="M918" s="8">
        <v>43196.5307060185</v>
      </c>
    </row>
    <row r="919" spans="1:13" x14ac:dyDescent="0.25">
      <c r="A919">
        <v>147</v>
      </c>
      <c r="B919">
        <v>145</v>
      </c>
      <c r="C919" t="s">
        <v>4</v>
      </c>
      <c r="D919">
        <v>170</v>
      </c>
      <c r="E919">
        <f t="shared" si="14"/>
        <v>17</v>
      </c>
      <c r="F919">
        <v>16</v>
      </c>
      <c r="G919">
        <v>13</v>
      </c>
      <c r="H919">
        <v>3</v>
      </c>
      <c r="I919">
        <v>0</v>
      </c>
      <c r="J919" t="s">
        <v>5</v>
      </c>
      <c r="K919" t="s">
        <v>6</v>
      </c>
      <c r="L919" t="s">
        <v>8</v>
      </c>
      <c r="M919" s="8">
        <v>43185.550520833298</v>
      </c>
    </row>
    <row r="920" spans="1:13" x14ac:dyDescent="0.25">
      <c r="A920">
        <v>2450</v>
      </c>
      <c r="B920">
        <v>2448</v>
      </c>
      <c r="C920" t="s">
        <v>4</v>
      </c>
      <c r="D920">
        <v>90</v>
      </c>
      <c r="E920">
        <f t="shared" si="14"/>
        <v>9</v>
      </c>
      <c r="F920">
        <v>16.100000000000001</v>
      </c>
      <c r="G920">
        <v>1.1000000000000001</v>
      </c>
      <c r="H920">
        <v>15</v>
      </c>
      <c r="I920">
        <v>1</v>
      </c>
      <c r="J920" t="s">
        <v>5</v>
      </c>
      <c r="K920" t="s">
        <v>6</v>
      </c>
      <c r="L920" t="s">
        <v>8</v>
      </c>
      <c r="M920" s="8">
        <v>43216.613078703696</v>
      </c>
    </row>
    <row r="921" spans="1:13" x14ac:dyDescent="0.25">
      <c r="A921">
        <v>2391</v>
      </c>
      <c r="B921">
        <v>2391</v>
      </c>
      <c r="C921" t="s">
        <v>4</v>
      </c>
      <c r="D921">
        <v>100</v>
      </c>
      <c r="E921">
        <f t="shared" si="14"/>
        <v>10</v>
      </c>
      <c r="F921">
        <v>16.100000000000001</v>
      </c>
      <c r="G921">
        <v>1.4</v>
      </c>
      <c r="H921">
        <v>14.7</v>
      </c>
      <c r="I921">
        <v>0</v>
      </c>
      <c r="J921" t="s">
        <v>5</v>
      </c>
      <c r="K921" t="s">
        <v>6</v>
      </c>
      <c r="L921" t="s">
        <v>8</v>
      </c>
      <c r="M921" s="8">
        <v>43216.560937499999</v>
      </c>
    </row>
    <row r="922" spans="1:13" x14ac:dyDescent="0.25">
      <c r="A922">
        <v>321</v>
      </c>
      <c r="B922">
        <v>319</v>
      </c>
      <c r="C922" t="s">
        <v>4</v>
      </c>
      <c r="D922">
        <v>105</v>
      </c>
      <c r="E922">
        <f t="shared" si="14"/>
        <v>10.5</v>
      </c>
      <c r="F922">
        <v>16.100000000000001</v>
      </c>
      <c r="G922">
        <v>2.1</v>
      </c>
      <c r="H922">
        <v>14</v>
      </c>
      <c r="I922">
        <v>0</v>
      </c>
      <c r="J922" t="s">
        <v>5</v>
      </c>
      <c r="K922" t="s">
        <v>6</v>
      </c>
      <c r="L922" t="s">
        <v>8</v>
      </c>
      <c r="M922" s="8">
        <v>43188.435358796298</v>
      </c>
    </row>
    <row r="923" spans="1:13" x14ac:dyDescent="0.25">
      <c r="A923">
        <v>329</v>
      </c>
      <c r="B923">
        <v>329</v>
      </c>
      <c r="C923" t="s">
        <v>4</v>
      </c>
      <c r="D923">
        <v>105</v>
      </c>
      <c r="E923">
        <f t="shared" si="14"/>
        <v>10.5</v>
      </c>
      <c r="F923">
        <v>16.100000000000001</v>
      </c>
      <c r="G923">
        <v>9.5</v>
      </c>
      <c r="H923">
        <v>6.6</v>
      </c>
      <c r="I923">
        <v>0</v>
      </c>
      <c r="J923" t="s">
        <v>5</v>
      </c>
      <c r="K923" t="s">
        <v>6</v>
      </c>
      <c r="L923" t="s">
        <v>8</v>
      </c>
      <c r="M923" s="8">
        <v>43188.436874999999</v>
      </c>
    </row>
    <row r="924" spans="1:13" x14ac:dyDescent="0.25">
      <c r="A924">
        <v>1794</v>
      </c>
      <c r="B924">
        <v>0</v>
      </c>
      <c r="C924" t="s">
        <v>4</v>
      </c>
      <c r="D924">
        <v>105</v>
      </c>
      <c r="E924">
        <f t="shared" si="14"/>
        <v>10.5</v>
      </c>
      <c r="F924">
        <v>16.100000000000001</v>
      </c>
      <c r="G924">
        <v>1.7</v>
      </c>
      <c r="H924">
        <v>14.4</v>
      </c>
      <c r="I924">
        <v>0</v>
      </c>
      <c r="J924" t="s">
        <v>5</v>
      </c>
      <c r="K924" t="s">
        <v>6</v>
      </c>
      <c r="L924" t="s">
        <v>8</v>
      </c>
      <c r="M924" s="8">
        <v>43209.636712963002</v>
      </c>
    </row>
    <row r="925" spans="1:13" x14ac:dyDescent="0.25">
      <c r="A925">
        <v>2229</v>
      </c>
      <c r="B925">
        <v>2224</v>
      </c>
      <c r="C925" t="s">
        <v>4</v>
      </c>
      <c r="D925">
        <v>120</v>
      </c>
      <c r="E925">
        <f t="shared" si="14"/>
        <v>12</v>
      </c>
      <c r="F925">
        <v>16.100000000000001</v>
      </c>
      <c r="G925">
        <v>1</v>
      </c>
      <c r="H925">
        <v>15.1</v>
      </c>
      <c r="I925">
        <v>1</v>
      </c>
      <c r="J925" t="s">
        <v>5</v>
      </c>
      <c r="K925" t="s">
        <v>6</v>
      </c>
      <c r="L925" t="s">
        <v>8</v>
      </c>
      <c r="M925" s="8">
        <v>43213.524270833303</v>
      </c>
    </row>
    <row r="926" spans="1:13" x14ac:dyDescent="0.25">
      <c r="A926">
        <v>2770</v>
      </c>
      <c r="B926">
        <v>2770</v>
      </c>
      <c r="C926" t="s">
        <v>4</v>
      </c>
      <c r="D926">
        <v>120</v>
      </c>
      <c r="E926">
        <f t="shared" si="14"/>
        <v>12</v>
      </c>
      <c r="F926">
        <v>16.100000000000001</v>
      </c>
      <c r="G926">
        <v>1.2</v>
      </c>
      <c r="H926">
        <v>14.9</v>
      </c>
      <c r="I926">
        <v>0</v>
      </c>
      <c r="J926" t="s">
        <v>5</v>
      </c>
      <c r="K926" t="s">
        <v>6</v>
      </c>
      <c r="L926" t="s">
        <v>8</v>
      </c>
      <c r="M926" s="8">
        <v>43230.6179513889</v>
      </c>
    </row>
    <row r="927" spans="1:13" x14ac:dyDescent="0.25">
      <c r="A927">
        <v>641</v>
      </c>
      <c r="B927">
        <v>637</v>
      </c>
      <c r="C927" t="s">
        <v>4</v>
      </c>
      <c r="D927">
        <v>125</v>
      </c>
      <c r="E927">
        <f t="shared" si="14"/>
        <v>12.5</v>
      </c>
      <c r="F927">
        <v>16.100000000000001</v>
      </c>
      <c r="G927">
        <v>1.3</v>
      </c>
      <c r="H927">
        <v>14.8</v>
      </c>
      <c r="I927">
        <v>1</v>
      </c>
      <c r="J927" t="s">
        <v>5</v>
      </c>
      <c r="K927" t="s">
        <v>6</v>
      </c>
      <c r="L927" t="s">
        <v>10</v>
      </c>
      <c r="M927" s="8">
        <v>43195.481249999997</v>
      </c>
    </row>
    <row r="928" spans="1:13" x14ac:dyDescent="0.25">
      <c r="A928">
        <v>2864</v>
      </c>
      <c r="B928">
        <v>2858</v>
      </c>
      <c r="C928" t="s">
        <v>4</v>
      </c>
      <c r="D928">
        <v>135</v>
      </c>
      <c r="E928">
        <f t="shared" si="14"/>
        <v>13.5</v>
      </c>
      <c r="F928">
        <v>16.100000000000001</v>
      </c>
      <c r="G928">
        <v>2.5</v>
      </c>
      <c r="H928">
        <v>13.6</v>
      </c>
      <c r="I928">
        <v>0</v>
      </c>
      <c r="J928" t="s">
        <v>5</v>
      </c>
      <c r="K928" t="s">
        <v>6</v>
      </c>
      <c r="L928" t="s">
        <v>10</v>
      </c>
      <c r="M928" s="8">
        <v>43231.422407407401</v>
      </c>
    </row>
    <row r="929" spans="1:13" x14ac:dyDescent="0.25">
      <c r="A929">
        <v>3019</v>
      </c>
      <c r="B929">
        <v>3013</v>
      </c>
      <c r="C929" t="s">
        <v>4</v>
      </c>
      <c r="D929">
        <v>135</v>
      </c>
      <c r="E929">
        <f t="shared" si="14"/>
        <v>13.5</v>
      </c>
      <c r="F929">
        <v>16.100000000000001</v>
      </c>
      <c r="G929">
        <v>1.5</v>
      </c>
      <c r="H929">
        <v>14.6</v>
      </c>
      <c r="I929">
        <v>0</v>
      </c>
      <c r="J929" t="s">
        <v>5</v>
      </c>
      <c r="K929" t="s">
        <v>6</v>
      </c>
      <c r="L929" t="s">
        <v>8</v>
      </c>
      <c r="M929" s="8">
        <v>43231.572314814803</v>
      </c>
    </row>
    <row r="930" spans="1:13" x14ac:dyDescent="0.25">
      <c r="A930">
        <v>683</v>
      </c>
      <c r="B930">
        <v>0</v>
      </c>
      <c r="C930" t="s">
        <v>4</v>
      </c>
      <c r="D930">
        <v>140</v>
      </c>
      <c r="E930">
        <f t="shared" si="14"/>
        <v>14</v>
      </c>
      <c r="F930">
        <v>16.100000000000001</v>
      </c>
      <c r="G930">
        <v>13.5</v>
      </c>
      <c r="H930">
        <v>2.6</v>
      </c>
      <c r="I930">
        <v>0</v>
      </c>
      <c r="J930" t="s">
        <v>5</v>
      </c>
      <c r="K930" t="s">
        <v>6</v>
      </c>
      <c r="L930" t="s">
        <v>8</v>
      </c>
      <c r="M930" s="8">
        <v>43195.514988425901</v>
      </c>
    </row>
    <row r="931" spans="1:13" x14ac:dyDescent="0.25">
      <c r="A931">
        <v>1883</v>
      </c>
      <c r="B931">
        <v>0</v>
      </c>
      <c r="C931" t="s">
        <v>4</v>
      </c>
      <c r="D931">
        <v>145</v>
      </c>
      <c r="E931">
        <f t="shared" si="14"/>
        <v>14.5</v>
      </c>
      <c r="F931">
        <v>16.100000000000001</v>
      </c>
      <c r="G931">
        <v>1.65</v>
      </c>
      <c r="H931">
        <v>14.45</v>
      </c>
      <c r="I931">
        <v>1</v>
      </c>
      <c r="J931" t="s">
        <v>5</v>
      </c>
      <c r="K931" t="s">
        <v>6</v>
      </c>
      <c r="L931" t="s">
        <v>10</v>
      </c>
      <c r="M931" s="8">
        <v>43210.4519560185</v>
      </c>
    </row>
    <row r="932" spans="1:13" x14ac:dyDescent="0.25">
      <c r="A932">
        <v>616</v>
      </c>
      <c r="B932">
        <v>612</v>
      </c>
      <c r="C932" t="s">
        <v>4</v>
      </c>
      <c r="D932">
        <v>160</v>
      </c>
      <c r="E932">
        <f t="shared" si="14"/>
        <v>16</v>
      </c>
      <c r="F932">
        <v>16.100000000000001</v>
      </c>
      <c r="G932">
        <v>1.9</v>
      </c>
      <c r="H932">
        <v>14.2</v>
      </c>
      <c r="I932">
        <v>0</v>
      </c>
      <c r="J932" t="s">
        <v>5</v>
      </c>
      <c r="K932" t="s">
        <v>6</v>
      </c>
      <c r="L932" t="s">
        <v>10</v>
      </c>
      <c r="M932" s="8">
        <v>43195.477581018502</v>
      </c>
    </row>
    <row r="933" spans="1:13" x14ac:dyDescent="0.25">
      <c r="A933">
        <v>2580</v>
      </c>
      <c r="B933">
        <v>2580</v>
      </c>
      <c r="C933" t="s">
        <v>4</v>
      </c>
      <c r="D933">
        <v>175</v>
      </c>
      <c r="E933">
        <f t="shared" si="14"/>
        <v>17.5</v>
      </c>
      <c r="F933">
        <v>16.100000000000001</v>
      </c>
      <c r="G933">
        <v>1.2</v>
      </c>
      <c r="H933">
        <v>14.9</v>
      </c>
      <c r="I933">
        <v>1</v>
      </c>
      <c r="J933" t="s">
        <v>5</v>
      </c>
      <c r="K933" t="s">
        <v>6</v>
      </c>
      <c r="L933" t="s">
        <v>8</v>
      </c>
      <c r="M933" s="8">
        <v>43230.462488425903</v>
      </c>
    </row>
    <row r="934" spans="1:13" x14ac:dyDescent="0.25">
      <c r="A934">
        <v>1196</v>
      </c>
      <c r="B934">
        <v>1195</v>
      </c>
      <c r="C934" t="s">
        <v>4</v>
      </c>
      <c r="D934">
        <v>70</v>
      </c>
      <c r="E934">
        <f t="shared" si="14"/>
        <v>7</v>
      </c>
      <c r="F934">
        <v>16.2</v>
      </c>
      <c r="G934">
        <v>1.7</v>
      </c>
      <c r="H934">
        <v>14.5</v>
      </c>
      <c r="I934">
        <v>0</v>
      </c>
      <c r="J934" t="s">
        <v>5</v>
      </c>
      <c r="K934" t="s">
        <v>6</v>
      </c>
      <c r="L934" t="s">
        <v>10</v>
      </c>
      <c r="M934" s="8">
        <v>43196.715891203698</v>
      </c>
    </row>
    <row r="935" spans="1:13" x14ac:dyDescent="0.25">
      <c r="A935">
        <v>1309</v>
      </c>
      <c r="B935">
        <v>1307</v>
      </c>
      <c r="C935" t="s">
        <v>4</v>
      </c>
      <c r="D935">
        <v>75</v>
      </c>
      <c r="E935">
        <f t="shared" si="14"/>
        <v>7.5</v>
      </c>
      <c r="F935">
        <v>16.2</v>
      </c>
      <c r="G935">
        <v>1.3</v>
      </c>
      <c r="H935">
        <v>14.9</v>
      </c>
      <c r="I935">
        <v>0</v>
      </c>
      <c r="J935" t="s">
        <v>5</v>
      </c>
      <c r="K935" t="s">
        <v>6</v>
      </c>
      <c r="L935" t="s">
        <v>10</v>
      </c>
      <c r="M935" s="8">
        <v>43202.530659722201</v>
      </c>
    </row>
    <row r="936" spans="1:13" x14ac:dyDescent="0.25">
      <c r="A936">
        <v>1890</v>
      </c>
      <c r="B936">
        <v>1885</v>
      </c>
      <c r="C936" t="s">
        <v>4</v>
      </c>
      <c r="D936">
        <v>75</v>
      </c>
      <c r="E936">
        <f t="shared" si="14"/>
        <v>7.5</v>
      </c>
      <c r="F936">
        <v>16.2</v>
      </c>
      <c r="G936">
        <v>1.6</v>
      </c>
      <c r="H936">
        <v>14.6</v>
      </c>
      <c r="I936">
        <v>0</v>
      </c>
      <c r="J936" t="s">
        <v>5</v>
      </c>
      <c r="K936" t="s">
        <v>6</v>
      </c>
      <c r="L936" t="s">
        <v>10</v>
      </c>
      <c r="M936" s="8">
        <v>43210.453807870399</v>
      </c>
    </row>
    <row r="937" spans="1:13" x14ac:dyDescent="0.25">
      <c r="A937">
        <v>1910</v>
      </c>
      <c r="B937">
        <v>1907</v>
      </c>
      <c r="C937" t="s">
        <v>4</v>
      </c>
      <c r="D937">
        <v>75</v>
      </c>
      <c r="E937">
        <f t="shared" si="14"/>
        <v>7.5</v>
      </c>
      <c r="F937">
        <v>16.2</v>
      </c>
      <c r="G937">
        <v>1.3</v>
      </c>
      <c r="H937">
        <v>14.9</v>
      </c>
      <c r="I937">
        <v>1</v>
      </c>
      <c r="J937" t="s">
        <v>5</v>
      </c>
      <c r="K937" t="s">
        <v>6</v>
      </c>
      <c r="L937" t="s">
        <v>10</v>
      </c>
      <c r="M937" s="8">
        <v>43210.479548611103</v>
      </c>
    </row>
    <row r="938" spans="1:13" x14ac:dyDescent="0.25">
      <c r="A938">
        <v>1233</v>
      </c>
      <c r="B938">
        <v>1233</v>
      </c>
      <c r="C938" t="s">
        <v>4</v>
      </c>
      <c r="D938">
        <v>85</v>
      </c>
      <c r="E938">
        <f t="shared" si="14"/>
        <v>8.5</v>
      </c>
      <c r="F938">
        <v>16.2</v>
      </c>
      <c r="G938">
        <v>1.1000000000000001</v>
      </c>
      <c r="H938">
        <v>15.1</v>
      </c>
      <c r="I938">
        <v>0</v>
      </c>
      <c r="J938" t="s">
        <v>5</v>
      </c>
      <c r="K938" t="s">
        <v>6</v>
      </c>
      <c r="L938" t="s">
        <v>10</v>
      </c>
      <c r="M938" s="8">
        <v>43202.456481481502</v>
      </c>
    </row>
    <row r="939" spans="1:13" x14ac:dyDescent="0.25">
      <c r="A939">
        <v>1240</v>
      </c>
      <c r="B939">
        <v>1238</v>
      </c>
      <c r="C939" t="s">
        <v>4</v>
      </c>
      <c r="D939">
        <v>85</v>
      </c>
      <c r="E939">
        <f t="shared" si="14"/>
        <v>8.5</v>
      </c>
      <c r="F939">
        <v>16.2</v>
      </c>
      <c r="G939">
        <v>1.2</v>
      </c>
      <c r="H939">
        <v>15</v>
      </c>
      <c r="I939">
        <v>1</v>
      </c>
      <c r="J939" t="s">
        <v>5</v>
      </c>
      <c r="K939" t="s">
        <v>6</v>
      </c>
      <c r="L939" t="s">
        <v>10</v>
      </c>
      <c r="M939" s="8">
        <v>43202.457708333299</v>
      </c>
    </row>
    <row r="940" spans="1:13" x14ac:dyDescent="0.25">
      <c r="A940">
        <v>2338</v>
      </c>
      <c r="B940">
        <v>2337</v>
      </c>
      <c r="C940" t="s">
        <v>4</v>
      </c>
      <c r="D940">
        <v>90</v>
      </c>
      <c r="E940">
        <f t="shared" si="14"/>
        <v>9</v>
      </c>
      <c r="F940">
        <v>16.2</v>
      </c>
      <c r="G940">
        <v>1.1000000000000001</v>
      </c>
      <c r="H940">
        <v>15.1</v>
      </c>
      <c r="I940">
        <v>0</v>
      </c>
      <c r="J940" t="s">
        <v>5</v>
      </c>
      <c r="K940" t="s">
        <v>6</v>
      </c>
      <c r="L940" t="s">
        <v>10</v>
      </c>
      <c r="M940" s="8">
        <v>43216.493750000001</v>
      </c>
    </row>
    <row r="941" spans="1:13" x14ac:dyDescent="0.25">
      <c r="A941">
        <v>1190</v>
      </c>
      <c r="B941">
        <v>1183</v>
      </c>
      <c r="C941" t="s">
        <v>4</v>
      </c>
      <c r="D941">
        <v>95</v>
      </c>
      <c r="E941">
        <f t="shared" si="14"/>
        <v>9.5</v>
      </c>
      <c r="F941">
        <v>16.2</v>
      </c>
      <c r="G941">
        <v>1.6</v>
      </c>
      <c r="H941">
        <v>14.6</v>
      </c>
      <c r="I941">
        <v>1</v>
      </c>
      <c r="J941" t="s">
        <v>5</v>
      </c>
      <c r="K941" t="s">
        <v>6</v>
      </c>
      <c r="L941" t="s">
        <v>10</v>
      </c>
      <c r="M941" s="8">
        <v>43196.714733796303</v>
      </c>
    </row>
    <row r="942" spans="1:13" x14ac:dyDescent="0.25">
      <c r="A942">
        <v>1322</v>
      </c>
      <c r="B942">
        <v>1320</v>
      </c>
      <c r="C942" t="s">
        <v>4</v>
      </c>
      <c r="D942">
        <v>95</v>
      </c>
      <c r="E942">
        <f t="shared" si="14"/>
        <v>9.5</v>
      </c>
      <c r="F942">
        <v>16.2</v>
      </c>
      <c r="G942">
        <v>1.65</v>
      </c>
      <c r="H942">
        <v>14.55</v>
      </c>
      <c r="I942">
        <v>0</v>
      </c>
      <c r="J942" t="s">
        <v>5</v>
      </c>
      <c r="K942" t="s">
        <v>6</v>
      </c>
      <c r="L942" t="s">
        <v>10</v>
      </c>
      <c r="M942" s="8">
        <v>43202.532303240703</v>
      </c>
    </row>
    <row r="943" spans="1:13" x14ac:dyDescent="0.25">
      <c r="A943">
        <v>2004</v>
      </c>
      <c r="B943">
        <v>2001</v>
      </c>
      <c r="C943" t="s">
        <v>4</v>
      </c>
      <c r="D943">
        <v>95</v>
      </c>
      <c r="E943">
        <f t="shared" si="14"/>
        <v>9.5</v>
      </c>
      <c r="F943">
        <v>16.2</v>
      </c>
      <c r="G943">
        <v>1.4</v>
      </c>
      <c r="H943">
        <v>14.8</v>
      </c>
      <c r="I943">
        <v>0</v>
      </c>
      <c r="J943" t="s">
        <v>5</v>
      </c>
      <c r="K943" t="s">
        <v>6</v>
      </c>
      <c r="L943" t="s">
        <v>10</v>
      </c>
      <c r="M943" s="8">
        <v>43210.572986111103</v>
      </c>
    </row>
    <row r="944" spans="1:13" x14ac:dyDescent="0.25">
      <c r="A944">
        <v>2859</v>
      </c>
      <c r="B944">
        <v>2858</v>
      </c>
      <c r="C944" t="s">
        <v>4</v>
      </c>
      <c r="D944">
        <v>95</v>
      </c>
      <c r="E944">
        <f t="shared" si="14"/>
        <v>9.5</v>
      </c>
      <c r="F944">
        <v>16.2</v>
      </c>
      <c r="G944">
        <v>1.3</v>
      </c>
      <c r="H944">
        <v>14.9</v>
      </c>
      <c r="I944">
        <v>0</v>
      </c>
      <c r="J944" t="s">
        <v>5</v>
      </c>
      <c r="K944" t="s">
        <v>6</v>
      </c>
      <c r="L944" t="s">
        <v>8</v>
      </c>
      <c r="M944" s="8">
        <v>43231.421585648102</v>
      </c>
    </row>
    <row r="945" spans="1:13" x14ac:dyDescent="0.25">
      <c r="A945">
        <v>2288</v>
      </c>
      <c r="B945">
        <v>2285</v>
      </c>
      <c r="C945" t="s">
        <v>4</v>
      </c>
      <c r="D945">
        <v>100</v>
      </c>
      <c r="E945">
        <f t="shared" si="14"/>
        <v>10</v>
      </c>
      <c r="F945">
        <v>16.2</v>
      </c>
      <c r="G945">
        <v>1.2</v>
      </c>
      <c r="H945">
        <v>15</v>
      </c>
      <c r="I945">
        <v>0</v>
      </c>
      <c r="J945" t="s">
        <v>5</v>
      </c>
      <c r="K945" t="s">
        <v>6</v>
      </c>
      <c r="L945" t="s">
        <v>8</v>
      </c>
      <c r="M945" s="8">
        <v>43216.4269907407</v>
      </c>
    </row>
    <row r="946" spans="1:13" x14ac:dyDescent="0.25">
      <c r="A946">
        <v>557</v>
      </c>
      <c r="B946">
        <v>554</v>
      </c>
      <c r="C946" t="s">
        <v>4</v>
      </c>
      <c r="D946">
        <v>110</v>
      </c>
      <c r="E946">
        <f t="shared" si="14"/>
        <v>11</v>
      </c>
      <c r="F946">
        <v>16.2</v>
      </c>
      <c r="G946">
        <v>2.1</v>
      </c>
      <c r="H946">
        <v>14.1</v>
      </c>
      <c r="I946">
        <v>0</v>
      </c>
      <c r="J946" t="s">
        <v>5</v>
      </c>
      <c r="K946" t="s">
        <v>6</v>
      </c>
      <c r="L946" t="s">
        <v>8</v>
      </c>
      <c r="M946" s="8">
        <v>43188.648599537002</v>
      </c>
    </row>
    <row r="947" spans="1:13" x14ac:dyDescent="0.25">
      <c r="A947">
        <v>2019</v>
      </c>
      <c r="B947">
        <v>2018</v>
      </c>
      <c r="C947" t="s">
        <v>4</v>
      </c>
      <c r="D947">
        <v>110</v>
      </c>
      <c r="E947">
        <f t="shared" si="14"/>
        <v>11</v>
      </c>
      <c r="F947">
        <v>16.2</v>
      </c>
      <c r="G947">
        <v>2.4</v>
      </c>
      <c r="H947">
        <v>13.8</v>
      </c>
      <c r="I947">
        <v>1</v>
      </c>
      <c r="J947" t="s">
        <v>5</v>
      </c>
      <c r="K947" t="s">
        <v>6</v>
      </c>
      <c r="L947" t="s">
        <v>10</v>
      </c>
      <c r="M947" s="8">
        <v>43210.5800578704</v>
      </c>
    </row>
    <row r="948" spans="1:13" x14ac:dyDescent="0.25">
      <c r="A948">
        <v>1167</v>
      </c>
      <c r="B948">
        <v>1167</v>
      </c>
      <c r="C948" t="s">
        <v>4</v>
      </c>
      <c r="D948">
        <v>115</v>
      </c>
      <c r="E948">
        <f t="shared" si="14"/>
        <v>11.5</v>
      </c>
      <c r="F948">
        <v>16.2</v>
      </c>
      <c r="G948">
        <v>1.1000000000000001</v>
      </c>
      <c r="H948">
        <v>15.1</v>
      </c>
      <c r="I948">
        <v>0</v>
      </c>
      <c r="J948" t="s">
        <v>5</v>
      </c>
      <c r="K948" t="s">
        <v>6</v>
      </c>
      <c r="L948" t="s">
        <v>10</v>
      </c>
      <c r="M948" s="8">
        <v>43196.680925925903</v>
      </c>
    </row>
    <row r="949" spans="1:13" x14ac:dyDescent="0.25">
      <c r="A949">
        <v>1248</v>
      </c>
      <c r="B949">
        <v>0</v>
      </c>
      <c r="C949" t="s">
        <v>4</v>
      </c>
      <c r="D949">
        <v>115</v>
      </c>
      <c r="E949">
        <f t="shared" si="14"/>
        <v>11.5</v>
      </c>
      <c r="F949">
        <v>16.2</v>
      </c>
      <c r="G949">
        <v>1.5</v>
      </c>
      <c r="H949">
        <v>14.7</v>
      </c>
      <c r="I949">
        <v>1</v>
      </c>
      <c r="J949" t="s">
        <v>5</v>
      </c>
      <c r="K949" t="s">
        <v>6</v>
      </c>
      <c r="L949" t="s">
        <v>10</v>
      </c>
      <c r="M949" s="8">
        <v>43202.459652777798</v>
      </c>
    </row>
    <row r="950" spans="1:13" x14ac:dyDescent="0.25">
      <c r="A950">
        <v>2426</v>
      </c>
      <c r="B950">
        <v>2423</v>
      </c>
      <c r="C950" t="s">
        <v>4</v>
      </c>
      <c r="D950">
        <v>115</v>
      </c>
      <c r="E950">
        <f t="shared" si="14"/>
        <v>11.5</v>
      </c>
      <c r="F950">
        <v>16.2</v>
      </c>
      <c r="G950">
        <v>1.1000000000000001</v>
      </c>
      <c r="H950">
        <v>15.1</v>
      </c>
      <c r="I950">
        <v>1</v>
      </c>
      <c r="J950" t="s">
        <v>5</v>
      </c>
      <c r="K950" t="s">
        <v>6</v>
      </c>
      <c r="L950" t="s">
        <v>10</v>
      </c>
      <c r="M950" s="8">
        <v>43216.5691435185</v>
      </c>
    </row>
    <row r="951" spans="1:13" x14ac:dyDescent="0.25">
      <c r="A951">
        <v>3033</v>
      </c>
      <c r="B951">
        <v>3033</v>
      </c>
      <c r="C951" t="s">
        <v>4</v>
      </c>
      <c r="D951">
        <v>115</v>
      </c>
      <c r="E951">
        <f t="shared" si="14"/>
        <v>11.5</v>
      </c>
      <c r="F951">
        <v>16.2</v>
      </c>
      <c r="G951">
        <v>2.5</v>
      </c>
      <c r="H951">
        <v>13.7</v>
      </c>
      <c r="I951">
        <v>1</v>
      </c>
      <c r="J951" t="s">
        <v>5</v>
      </c>
      <c r="K951" t="s">
        <v>6</v>
      </c>
      <c r="L951" t="s">
        <v>10</v>
      </c>
      <c r="M951" s="8">
        <v>43231.574791666702</v>
      </c>
    </row>
    <row r="952" spans="1:13" x14ac:dyDescent="0.25">
      <c r="A952">
        <v>2032</v>
      </c>
      <c r="B952">
        <v>2029</v>
      </c>
      <c r="C952" t="s">
        <v>4</v>
      </c>
      <c r="D952">
        <v>120</v>
      </c>
      <c r="E952">
        <f t="shared" si="14"/>
        <v>12</v>
      </c>
      <c r="F952">
        <v>16.2</v>
      </c>
      <c r="G952">
        <v>1.5</v>
      </c>
      <c r="H952">
        <v>14.7</v>
      </c>
      <c r="I952">
        <v>0</v>
      </c>
      <c r="J952" t="s">
        <v>5</v>
      </c>
      <c r="K952" t="s">
        <v>6</v>
      </c>
      <c r="L952" t="s">
        <v>8</v>
      </c>
      <c r="M952" s="8">
        <v>43213.389699074098</v>
      </c>
    </row>
    <row r="953" spans="1:13" x14ac:dyDescent="0.25">
      <c r="A953">
        <v>2921</v>
      </c>
      <c r="B953">
        <v>2921</v>
      </c>
      <c r="C953" t="s">
        <v>4</v>
      </c>
      <c r="D953">
        <v>120</v>
      </c>
      <c r="E953">
        <f t="shared" si="14"/>
        <v>12</v>
      </c>
      <c r="F953">
        <v>16.2</v>
      </c>
      <c r="G953">
        <v>1.3</v>
      </c>
      <c r="H953">
        <v>14.9</v>
      </c>
      <c r="I953">
        <v>1</v>
      </c>
      <c r="J953" t="s">
        <v>5</v>
      </c>
      <c r="K953" t="s">
        <v>6</v>
      </c>
      <c r="L953" t="s">
        <v>8</v>
      </c>
      <c r="M953" s="8">
        <v>43231.482094907398</v>
      </c>
    </row>
    <row r="954" spans="1:13" x14ac:dyDescent="0.25">
      <c r="A954">
        <v>2856</v>
      </c>
      <c r="B954">
        <v>2854</v>
      </c>
      <c r="C954" t="s">
        <v>4</v>
      </c>
      <c r="D954">
        <v>125</v>
      </c>
      <c r="E954">
        <f t="shared" si="14"/>
        <v>12.5</v>
      </c>
      <c r="F954">
        <v>16.2</v>
      </c>
      <c r="G954">
        <v>2.5</v>
      </c>
      <c r="H954">
        <v>13.7</v>
      </c>
      <c r="I954">
        <v>1</v>
      </c>
      <c r="J954" t="s">
        <v>5</v>
      </c>
      <c r="K954" t="s">
        <v>6</v>
      </c>
      <c r="L954" t="s">
        <v>8</v>
      </c>
      <c r="M954" s="8">
        <v>43231.420983796299</v>
      </c>
    </row>
    <row r="955" spans="1:13" x14ac:dyDescent="0.25">
      <c r="A955">
        <v>2942</v>
      </c>
      <c r="B955">
        <v>2942</v>
      </c>
      <c r="C955" t="s">
        <v>4</v>
      </c>
      <c r="D955">
        <v>125</v>
      </c>
      <c r="E955">
        <f t="shared" si="14"/>
        <v>12.5</v>
      </c>
      <c r="F955">
        <v>16.2</v>
      </c>
      <c r="G955">
        <v>2.2000000000000002</v>
      </c>
      <c r="H955">
        <v>14</v>
      </c>
      <c r="I955">
        <v>1</v>
      </c>
      <c r="J955" t="s">
        <v>5</v>
      </c>
      <c r="K955" t="s">
        <v>6</v>
      </c>
      <c r="L955" t="s">
        <v>8</v>
      </c>
      <c r="M955" s="8">
        <v>43231.487280092602</v>
      </c>
    </row>
    <row r="956" spans="1:13" x14ac:dyDescent="0.25">
      <c r="A956">
        <v>520</v>
      </c>
      <c r="B956">
        <v>519</v>
      </c>
      <c r="C956" t="s">
        <v>4</v>
      </c>
      <c r="D956">
        <v>130</v>
      </c>
      <c r="E956">
        <f t="shared" si="14"/>
        <v>13</v>
      </c>
      <c r="F956">
        <v>16.2</v>
      </c>
      <c r="G956">
        <v>15.3</v>
      </c>
      <c r="H956">
        <v>0.89999999999999902</v>
      </c>
      <c r="I956">
        <v>1</v>
      </c>
      <c r="J956" t="s">
        <v>5</v>
      </c>
      <c r="K956" t="s">
        <v>6</v>
      </c>
      <c r="L956" t="s">
        <v>10</v>
      </c>
      <c r="M956" s="8">
        <v>43188.600972222201</v>
      </c>
    </row>
    <row r="957" spans="1:13" x14ac:dyDescent="0.25">
      <c r="A957">
        <v>2219</v>
      </c>
      <c r="B957">
        <v>2218</v>
      </c>
      <c r="C957" t="s">
        <v>4</v>
      </c>
      <c r="D957">
        <v>130</v>
      </c>
      <c r="E957">
        <f t="shared" si="14"/>
        <v>13</v>
      </c>
      <c r="F957">
        <v>16.2</v>
      </c>
      <c r="G957">
        <v>1.8</v>
      </c>
      <c r="H957">
        <v>14.4</v>
      </c>
      <c r="I957">
        <v>1</v>
      </c>
      <c r="J957" t="s">
        <v>5</v>
      </c>
      <c r="K957" t="s">
        <v>6</v>
      </c>
      <c r="L957" t="s">
        <v>8</v>
      </c>
      <c r="M957" s="8">
        <v>43213.522349537001</v>
      </c>
    </row>
    <row r="958" spans="1:13" x14ac:dyDescent="0.25">
      <c r="A958">
        <v>2453</v>
      </c>
      <c r="B958">
        <v>2453</v>
      </c>
      <c r="C958" t="s">
        <v>4</v>
      </c>
      <c r="D958">
        <v>130</v>
      </c>
      <c r="E958">
        <f t="shared" si="14"/>
        <v>13</v>
      </c>
      <c r="F958">
        <v>16.2</v>
      </c>
      <c r="G958">
        <v>0.95</v>
      </c>
      <c r="H958">
        <v>15.25</v>
      </c>
      <c r="I958">
        <v>1</v>
      </c>
      <c r="J958" t="s">
        <v>5</v>
      </c>
      <c r="K958" t="s">
        <v>6</v>
      </c>
      <c r="L958" t="s">
        <v>10</v>
      </c>
      <c r="M958" s="8">
        <v>43216.613587963002</v>
      </c>
    </row>
    <row r="959" spans="1:13" x14ac:dyDescent="0.25">
      <c r="A959">
        <v>1786</v>
      </c>
      <c r="B959">
        <v>1786</v>
      </c>
      <c r="C959" t="s">
        <v>4</v>
      </c>
      <c r="D959">
        <v>135</v>
      </c>
      <c r="E959">
        <f t="shared" si="14"/>
        <v>13.5</v>
      </c>
      <c r="F959">
        <v>16.2</v>
      </c>
      <c r="G959">
        <v>1.5</v>
      </c>
      <c r="H959">
        <v>14.7</v>
      </c>
      <c r="I959">
        <v>0</v>
      </c>
      <c r="J959" t="s">
        <v>5</v>
      </c>
      <c r="K959" t="s">
        <v>6</v>
      </c>
      <c r="L959" t="s">
        <v>8</v>
      </c>
      <c r="M959" s="8">
        <v>43209.629270833299</v>
      </c>
    </row>
    <row r="960" spans="1:13" x14ac:dyDescent="0.25">
      <c r="A960">
        <v>2900</v>
      </c>
      <c r="B960">
        <v>2897</v>
      </c>
      <c r="C960" t="s">
        <v>4</v>
      </c>
      <c r="D960">
        <v>140</v>
      </c>
      <c r="E960">
        <f t="shared" si="14"/>
        <v>14</v>
      </c>
      <c r="F960">
        <v>16.2</v>
      </c>
      <c r="G960">
        <v>2</v>
      </c>
      <c r="H960">
        <v>14.2</v>
      </c>
      <c r="I960">
        <v>1</v>
      </c>
      <c r="J960" t="s">
        <v>5</v>
      </c>
      <c r="K960" t="s">
        <v>6</v>
      </c>
      <c r="L960" t="s">
        <v>8</v>
      </c>
      <c r="M960" s="8">
        <v>43231.429479166698</v>
      </c>
    </row>
    <row r="961" spans="1:13" x14ac:dyDescent="0.25">
      <c r="A961">
        <v>1424</v>
      </c>
      <c r="B961">
        <v>1424</v>
      </c>
      <c r="C961" t="s">
        <v>4</v>
      </c>
      <c r="D961">
        <v>145</v>
      </c>
      <c r="E961">
        <f t="shared" si="14"/>
        <v>14.5</v>
      </c>
      <c r="F961">
        <v>16.2</v>
      </c>
      <c r="G961">
        <v>1.3</v>
      </c>
      <c r="H961">
        <v>14.9</v>
      </c>
      <c r="I961">
        <v>1</v>
      </c>
      <c r="J961" t="s">
        <v>5</v>
      </c>
      <c r="K961" t="s">
        <v>6</v>
      </c>
      <c r="L961" t="s">
        <v>10</v>
      </c>
      <c r="M961" s="8">
        <v>43202.621435185203</v>
      </c>
    </row>
    <row r="962" spans="1:13" x14ac:dyDescent="0.25">
      <c r="A962">
        <v>24</v>
      </c>
      <c r="B962">
        <v>0</v>
      </c>
      <c r="C962" t="s">
        <v>4</v>
      </c>
      <c r="D962">
        <v>155</v>
      </c>
      <c r="E962">
        <f t="shared" ref="E962:E1025" si="15">D962/10</f>
        <v>15.5</v>
      </c>
      <c r="F962">
        <v>16.2</v>
      </c>
      <c r="G962">
        <v>4</v>
      </c>
      <c r="H962">
        <v>12.2</v>
      </c>
      <c r="I962">
        <v>0</v>
      </c>
      <c r="J962" t="s">
        <v>5</v>
      </c>
      <c r="K962" t="s">
        <v>6</v>
      </c>
      <c r="L962" t="s">
        <v>8</v>
      </c>
      <c r="M962" s="8">
        <v>43184.547708333303</v>
      </c>
    </row>
    <row r="963" spans="1:13" x14ac:dyDescent="0.25">
      <c r="A963">
        <v>856</v>
      </c>
      <c r="B963">
        <v>856</v>
      </c>
      <c r="C963" t="s">
        <v>4</v>
      </c>
      <c r="D963">
        <v>160</v>
      </c>
      <c r="E963">
        <f t="shared" si="15"/>
        <v>16</v>
      </c>
      <c r="F963">
        <v>16.2</v>
      </c>
      <c r="G963">
        <v>1.6</v>
      </c>
      <c r="H963">
        <v>14.6</v>
      </c>
      <c r="I963">
        <v>1</v>
      </c>
      <c r="J963" t="s">
        <v>5</v>
      </c>
      <c r="K963" t="s">
        <v>6</v>
      </c>
      <c r="L963" t="s">
        <v>8</v>
      </c>
      <c r="M963" s="8">
        <v>43196.4049421296</v>
      </c>
    </row>
    <row r="964" spans="1:13" x14ac:dyDescent="0.25">
      <c r="A964">
        <v>2695</v>
      </c>
      <c r="B964">
        <v>2691</v>
      </c>
      <c r="C964" t="s">
        <v>4</v>
      </c>
      <c r="D964">
        <v>175</v>
      </c>
      <c r="E964">
        <f t="shared" si="15"/>
        <v>17.5</v>
      </c>
      <c r="F964">
        <v>16.2</v>
      </c>
      <c r="G964">
        <v>1.4</v>
      </c>
      <c r="H964">
        <v>14.8</v>
      </c>
      <c r="I964">
        <v>0</v>
      </c>
      <c r="J964" t="s">
        <v>5</v>
      </c>
      <c r="K964" t="s">
        <v>6</v>
      </c>
      <c r="L964" t="s">
        <v>10</v>
      </c>
      <c r="M964" s="8">
        <v>43230.554513888899</v>
      </c>
    </row>
    <row r="965" spans="1:13" x14ac:dyDescent="0.25">
      <c r="A965">
        <v>1932</v>
      </c>
      <c r="B965">
        <v>1932</v>
      </c>
      <c r="C965" t="s">
        <v>4</v>
      </c>
      <c r="D965">
        <v>95</v>
      </c>
      <c r="E965">
        <f t="shared" si="15"/>
        <v>9.5</v>
      </c>
      <c r="F965">
        <v>16.3</v>
      </c>
      <c r="G965">
        <v>0.6</v>
      </c>
      <c r="H965">
        <v>15.7</v>
      </c>
      <c r="I965">
        <v>0</v>
      </c>
      <c r="J965" t="s">
        <v>5</v>
      </c>
      <c r="K965" t="s">
        <v>6</v>
      </c>
      <c r="L965" t="s">
        <v>8</v>
      </c>
      <c r="M965" s="8">
        <v>43210.4839699074</v>
      </c>
    </row>
    <row r="966" spans="1:13" x14ac:dyDescent="0.25">
      <c r="A966">
        <v>1172</v>
      </c>
      <c r="B966">
        <v>1167</v>
      </c>
      <c r="C966" t="s">
        <v>4</v>
      </c>
      <c r="D966">
        <v>100</v>
      </c>
      <c r="E966">
        <f t="shared" si="15"/>
        <v>10</v>
      </c>
      <c r="F966">
        <v>16.3</v>
      </c>
      <c r="G966">
        <v>2.2000000000000002</v>
      </c>
      <c r="H966">
        <v>14.1</v>
      </c>
      <c r="I966">
        <v>1</v>
      </c>
      <c r="J966" t="s">
        <v>5</v>
      </c>
      <c r="K966" t="s">
        <v>6</v>
      </c>
      <c r="L966" t="s">
        <v>10</v>
      </c>
      <c r="M966" s="8">
        <v>43196.681956018503</v>
      </c>
    </row>
    <row r="967" spans="1:13" x14ac:dyDescent="0.25">
      <c r="A967">
        <v>1342</v>
      </c>
      <c r="B967">
        <v>1340</v>
      </c>
      <c r="C967" t="s">
        <v>4</v>
      </c>
      <c r="D967">
        <v>100</v>
      </c>
      <c r="E967">
        <f t="shared" si="15"/>
        <v>10</v>
      </c>
      <c r="F967">
        <v>16.3</v>
      </c>
      <c r="G967">
        <v>1.35</v>
      </c>
      <c r="H967">
        <v>14.95</v>
      </c>
      <c r="I967">
        <v>1</v>
      </c>
      <c r="J967" t="s">
        <v>5</v>
      </c>
      <c r="K967" t="s">
        <v>6</v>
      </c>
      <c r="L967" t="s">
        <v>8</v>
      </c>
      <c r="M967" s="8">
        <v>43202.537326388898</v>
      </c>
    </row>
    <row r="968" spans="1:13" x14ac:dyDescent="0.25">
      <c r="A968">
        <v>1366</v>
      </c>
      <c r="B968">
        <v>0</v>
      </c>
      <c r="C968" t="s">
        <v>4</v>
      </c>
      <c r="D968">
        <v>100</v>
      </c>
      <c r="E968">
        <f t="shared" si="15"/>
        <v>10</v>
      </c>
      <c r="F968">
        <v>16.3</v>
      </c>
      <c r="G968">
        <v>0.8</v>
      </c>
      <c r="H968">
        <v>15.5</v>
      </c>
      <c r="I968">
        <v>0</v>
      </c>
      <c r="J968" t="s">
        <v>5</v>
      </c>
      <c r="K968" t="s">
        <v>6</v>
      </c>
      <c r="L968" t="s">
        <v>10</v>
      </c>
      <c r="M968" s="8">
        <v>43202.543020833298</v>
      </c>
    </row>
    <row r="969" spans="1:13" x14ac:dyDescent="0.25">
      <c r="A969">
        <v>450</v>
      </c>
      <c r="B969">
        <v>0</v>
      </c>
      <c r="C969" t="s">
        <v>4</v>
      </c>
      <c r="D969">
        <v>105</v>
      </c>
      <c r="E969">
        <f t="shared" si="15"/>
        <v>10.5</v>
      </c>
      <c r="F969">
        <v>16.3</v>
      </c>
      <c r="G969">
        <v>1.1000000000000001</v>
      </c>
      <c r="H969">
        <v>15.2</v>
      </c>
      <c r="I969">
        <v>1</v>
      </c>
      <c r="J969" t="s">
        <v>5</v>
      </c>
      <c r="K969" t="s">
        <v>6</v>
      </c>
      <c r="L969" t="s">
        <v>8</v>
      </c>
      <c r="M969" s="8">
        <v>43188.5176041667</v>
      </c>
    </row>
    <row r="970" spans="1:13" x14ac:dyDescent="0.25">
      <c r="A970">
        <v>1058</v>
      </c>
      <c r="B970">
        <v>1053</v>
      </c>
      <c r="C970" t="s">
        <v>4</v>
      </c>
      <c r="D970">
        <v>105</v>
      </c>
      <c r="E970">
        <f t="shared" si="15"/>
        <v>10.5</v>
      </c>
      <c r="F970">
        <v>16.3</v>
      </c>
      <c r="G970">
        <v>1.3</v>
      </c>
      <c r="H970">
        <v>15</v>
      </c>
      <c r="I970">
        <v>1</v>
      </c>
      <c r="J970" t="s">
        <v>5</v>
      </c>
      <c r="K970" t="s">
        <v>6</v>
      </c>
      <c r="L970" t="s">
        <v>10</v>
      </c>
      <c r="M970" s="8">
        <v>43196.578726851898</v>
      </c>
    </row>
    <row r="971" spans="1:13" x14ac:dyDescent="0.25">
      <c r="A971">
        <v>1757</v>
      </c>
      <c r="B971">
        <v>1755</v>
      </c>
      <c r="C971" t="s">
        <v>4</v>
      </c>
      <c r="D971">
        <v>105</v>
      </c>
      <c r="E971">
        <f t="shared" si="15"/>
        <v>10.5</v>
      </c>
      <c r="F971">
        <v>16.3</v>
      </c>
      <c r="G971">
        <v>1.2</v>
      </c>
      <c r="H971">
        <v>15.1</v>
      </c>
      <c r="I971">
        <v>0</v>
      </c>
      <c r="J971" t="s">
        <v>5</v>
      </c>
      <c r="K971" t="s">
        <v>6</v>
      </c>
      <c r="L971" t="s">
        <v>8</v>
      </c>
      <c r="M971" s="8">
        <v>43209.6225694444</v>
      </c>
    </row>
    <row r="972" spans="1:13" x14ac:dyDescent="0.25">
      <c r="A972">
        <v>2477</v>
      </c>
      <c r="B972">
        <v>2477</v>
      </c>
      <c r="C972" t="s">
        <v>4</v>
      </c>
      <c r="D972">
        <v>105</v>
      </c>
      <c r="E972">
        <f t="shared" si="15"/>
        <v>10.5</v>
      </c>
      <c r="F972">
        <v>16.3</v>
      </c>
      <c r="G972">
        <v>0.3</v>
      </c>
      <c r="H972">
        <v>16</v>
      </c>
      <c r="I972">
        <v>1</v>
      </c>
      <c r="J972" t="s">
        <v>5</v>
      </c>
      <c r="K972" t="s">
        <v>6</v>
      </c>
      <c r="L972" t="s">
        <v>8</v>
      </c>
      <c r="M972" s="8">
        <v>43216.620289351798</v>
      </c>
    </row>
    <row r="973" spans="1:13" x14ac:dyDescent="0.25">
      <c r="A973">
        <v>1191</v>
      </c>
      <c r="B973">
        <v>1183</v>
      </c>
      <c r="C973" t="s">
        <v>4</v>
      </c>
      <c r="D973">
        <v>120</v>
      </c>
      <c r="E973">
        <f t="shared" si="15"/>
        <v>12</v>
      </c>
      <c r="F973">
        <v>16.3</v>
      </c>
      <c r="G973">
        <v>2</v>
      </c>
      <c r="H973">
        <v>14.3</v>
      </c>
      <c r="I973">
        <v>1</v>
      </c>
      <c r="J973" t="s">
        <v>5</v>
      </c>
      <c r="K973" t="s">
        <v>6</v>
      </c>
      <c r="L973" t="s">
        <v>10</v>
      </c>
      <c r="M973" s="8">
        <v>43196.714953703697</v>
      </c>
    </row>
    <row r="974" spans="1:13" x14ac:dyDescent="0.25">
      <c r="A974">
        <v>524</v>
      </c>
      <c r="B974">
        <v>0</v>
      </c>
      <c r="C974" t="s">
        <v>4</v>
      </c>
      <c r="D974">
        <v>121</v>
      </c>
      <c r="E974">
        <f t="shared" si="15"/>
        <v>12.1</v>
      </c>
      <c r="F974">
        <v>16.3</v>
      </c>
      <c r="G974">
        <v>0.7</v>
      </c>
      <c r="H974">
        <v>15.6</v>
      </c>
      <c r="I974">
        <v>0</v>
      </c>
      <c r="J974" t="s">
        <v>5</v>
      </c>
      <c r="K974" t="s">
        <v>6</v>
      </c>
      <c r="L974" t="s">
        <v>10</v>
      </c>
      <c r="M974" s="8">
        <v>43188.6017013889</v>
      </c>
    </row>
    <row r="975" spans="1:13" x14ac:dyDescent="0.25">
      <c r="A975">
        <v>1661</v>
      </c>
      <c r="B975">
        <v>1656</v>
      </c>
      <c r="C975" t="s">
        <v>4</v>
      </c>
      <c r="D975">
        <v>125</v>
      </c>
      <c r="E975">
        <f t="shared" si="15"/>
        <v>12.5</v>
      </c>
      <c r="F975">
        <v>16.3</v>
      </c>
      <c r="G975">
        <v>1.3</v>
      </c>
      <c r="H975">
        <v>15</v>
      </c>
      <c r="I975">
        <v>0</v>
      </c>
      <c r="J975" t="s">
        <v>5</v>
      </c>
      <c r="K975" t="s">
        <v>6</v>
      </c>
      <c r="L975" t="s">
        <v>10</v>
      </c>
      <c r="M975" s="8">
        <v>43209.510081018503</v>
      </c>
    </row>
    <row r="976" spans="1:13" x14ac:dyDescent="0.25">
      <c r="A976">
        <v>3167</v>
      </c>
      <c r="B976">
        <v>3167</v>
      </c>
      <c r="C976" t="s">
        <v>4</v>
      </c>
      <c r="D976">
        <v>140</v>
      </c>
      <c r="E976">
        <f t="shared" si="15"/>
        <v>14</v>
      </c>
      <c r="F976">
        <v>16.3</v>
      </c>
      <c r="G976">
        <v>1.25</v>
      </c>
      <c r="H976">
        <v>15.05</v>
      </c>
      <c r="I976">
        <v>1</v>
      </c>
      <c r="J976" t="s">
        <v>5</v>
      </c>
      <c r="K976" t="s">
        <v>6</v>
      </c>
      <c r="L976" t="s">
        <v>8</v>
      </c>
      <c r="M976" s="8">
        <v>43251.498229166697</v>
      </c>
    </row>
    <row r="977" spans="1:13" x14ac:dyDescent="0.25">
      <c r="A977">
        <v>500</v>
      </c>
      <c r="B977">
        <v>498</v>
      </c>
      <c r="C977" t="s">
        <v>4</v>
      </c>
      <c r="D977">
        <v>145</v>
      </c>
      <c r="E977">
        <f t="shared" si="15"/>
        <v>14.5</v>
      </c>
      <c r="F977">
        <v>16.3</v>
      </c>
      <c r="G977">
        <v>3</v>
      </c>
      <c r="H977">
        <v>13.3</v>
      </c>
      <c r="I977">
        <v>0</v>
      </c>
      <c r="J977" t="s">
        <v>5</v>
      </c>
      <c r="K977" t="s">
        <v>6</v>
      </c>
      <c r="L977" t="s">
        <v>8</v>
      </c>
      <c r="M977" s="8">
        <v>43188.596967592603</v>
      </c>
    </row>
    <row r="978" spans="1:13" x14ac:dyDescent="0.25">
      <c r="A978">
        <v>2080</v>
      </c>
      <c r="B978">
        <v>2079</v>
      </c>
      <c r="C978" t="s">
        <v>4</v>
      </c>
      <c r="D978">
        <v>145</v>
      </c>
      <c r="E978">
        <f t="shared" si="15"/>
        <v>14.5</v>
      </c>
      <c r="F978">
        <v>16.3</v>
      </c>
      <c r="G978">
        <v>1.5</v>
      </c>
      <c r="H978">
        <v>14.8</v>
      </c>
      <c r="I978">
        <v>1</v>
      </c>
      <c r="J978" t="s">
        <v>5</v>
      </c>
      <c r="K978" t="s">
        <v>6</v>
      </c>
      <c r="L978" t="s">
        <v>8</v>
      </c>
      <c r="M978" s="8">
        <v>43213.4221412037</v>
      </c>
    </row>
    <row r="979" spans="1:13" x14ac:dyDescent="0.25">
      <c r="A979">
        <v>3031</v>
      </c>
      <c r="B979">
        <v>3028</v>
      </c>
      <c r="C979" t="s">
        <v>4</v>
      </c>
      <c r="D979">
        <v>160</v>
      </c>
      <c r="E979">
        <f t="shared" si="15"/>
        <v>16</v>
      </c>
      <c r="F979">
        <v>16.3</v>
      </c>
      <c r="G979">
        <v>1.35</v>
      </c>
      <c r="H979">
        <v>14.95</v>
      </c>
      <c r="I979">
        <v>0</v>
      </c>
      <c r="J979" t="s">
        <v>5</v>
      </c>
      <c r="K979" t="s">
        <v>6</v>
      </c>
      <c r="L979" t="s">
        <v>8</v>
      </c>
      <c r="M979" s="8">
        <v>43231.574444444399</v>
      </c>
    </row>
    <row r="980" spans="1:13" x14ac:dyDescent="0.25">
      <c r="A980">
        <v>2620</v>
      </c>
      <c r="B980">
        <v>2617</v>
      </c>
      <c r="C980" t="s">
        <v>4</v>
      </c>
      <c r="D980">
        <v>165</v>
      </c>
      <c r="E980">
        <f t="shared" si="15"/>
        <v>16.5</v>
      </c>
      <c r="F980">
        <v>16.3</v>
      </c>
      <c r="G980">
        <v>1.4</v>
      </c>
      <c r="H980">
        <v>14.9</v>
      </c>
      <c r="I980">
        <v>1</v>
      </c>
      <c r="J980" t="s">
        <v>5</v>
      </c>
      <c r="K980" t="s">
        <v>6</v>
      </c>
      <c r="L980" t="s">
        <v>8</v>
      </c>
      <c r="M980" s="8">
        <v>43230.470509259299</v>
      </c>
    </row>
    <row r="981" spans="1:13" x14ac:dyDescent="0.25">
      <c r="A981">
        <v>2656</v>
      </c>
      <c r="B981">
        <v>2655</v>
      </c>
      <c r="C981" t="s">
        <v>4</v>
      </c>
      <c r="D981">
        <v>165</v>
      </c>
      <c r="E981">
        <f t="shared" si="15"/>
        <v>16.5</v>
      </c>
      <c r="F981">
        <v>16.3</v>
      </c>
      <c r="G981">
        <v>1.4</v>
      </c>
      <c r="H981">
        <v>14.9</v>
      </c>
      <c r="I981">
        <v>0</v>
      </c>
      <c r="J981" t="s">
        <v>5</v>
      </c>
      <c r="K981" t="s">
        <v>6</v>
      </c>
      <c r="L981" t="s">
        <v>8</v>
      </c>
      <c r="M981" s="8">
        <v>43230.543263888903</v>
      </c>
    </row>
    <row r="982" spans="1:13" x14ac:dyDescent="0.25">
      <c r="A982">
        <v>2896</v>
      </c>
      <c r="B982">
        <v>2893</v>
      </c>
      <c r="C982" t="s">
        <v>4</v>
      </c>
      <c r="D982">
        <v>165</v>
      </c>
      <c r="E982">
        <f t="shared" si="15"/>
        <v>16.5</v>
      </c>
      <c r="F982">
        <v>16.3</v>
      </c>
      <c r="G982">
        <v>2.1</v>
      </c>
      <c r="H982">
        <v>14.2</v>
      </c>
      <c r="I982">
        <v>1</v>
      </c>
      <c r="J982" t="s">
        <v>5</v>
      </c>
      <c r="K982" t="s">
        <v>6</v>
      </c>
      <c r="L982" t="s">
        <v>8</v>
      </c>
      <c r="M982" s="8">
        <v>43231.428715277798</v>
      </c>
    </row>
    <row r="983" spans="1:13" x14ac:dyDescent="0.25">
      <c r="A983">
        <v>1200</v>
      </c>
      <c r="B983">
        <v>1200</v>
      </c>
      <c r="C983" t="s">
        <v>4</v>
      </c>
      <c r="D983">
        <v>70</v>
      </c>
      <c r="E983">
        <f t="shared" si="15"/>
        <v>7</v>
      </c>
      <c r="F983">
        <v>16.399999999999999</v>
      </c>
      <c r="G983">
        <v>1.1000000000000001</v>
      </c>
      <c r="H983">
        <v>15.3</v>
      </c>
      <c r="I983">
        <v>0</v>
      </c>
      <c r="J983" t="s">
        <v>5</v>
      </c>
      <c r="K983" t="s">
        <v>6</v>
      </c>
      <c r="L983" t="s">
        <v>10</v>
      </c>
      <c r="M983" s="8">
        <v>43196.716759259303</v>
      </c>
    </row>
    <row r="984" spans="1:13" x14ac:dyDescent="0.25">
      <c r="A984">
        <v>1933</v>
      </c>
      <c r="B984">
        <v>1932</v>
      </c>
      <c r="C984" t="s">
        <v>4</v>
      </c>
      <c r="D984">
        <v>70</v>
      </c>
      <c r="E984">
        <f t="shared" si="15"/>
        <v>7</v>
      </c>
      <c r="F984">
        <v>16.399999999999999</v>
      </c>
      <c r="G984">
        <v>1.2</v>
      </c>
      <c r="H984">
        <v>15.2</v>
      </c>
      <c r="I984">
        <v>0</v>
      </c>
      <c r="J984" t="s">
        <v>5</v>
      </c>
      <c r="K984" t="s">
        <v>6</v>
      </c>
      <c r="L984" t="s">
        <v>10</v>
      </c>
      <c r="M984" s="8">
        <v>43210.484074074098</v>
      </c>
    </row>
    <row r="985" spans="1:13" x14ac:dyDescent="0.25">
      <c r="A985">
        <v>1976</v>
      </c>
      <c r="B985">
        <v>1974</v>
      </c>
      <c r="C985" t="s">
        <v>4</v>
      </c>
      <c r="D985">
        <v>70</v>
      </c>
      <c r="E985">
        <f t="shared" si="15"/>
        <v>7</v>
      </c>
      <c r="F985">
        <v>16.399999999999999</v>
      </c>
      <c r="G985">
        <v>1.35</v>
      </c>
      <c r="H985">
        <v>15.05</v>
      </c>
      <c r="I985">
        <v>0</v>
      </c>
      <c r="J985" t="s">
        <v>5</v>
      </c>
      <c r="K985" t="s">
        <v>6</v>
      </c>
      <c r="L985" t="s">
        <v>10</v>
      </c>
      <c r="M985" s="8">
        <v>43210.535243055601</v>
      </c>
    </row>
    <row r="986" spans="1:13" x14ac:dyDescent="0.25">
      <c r="A986">
        <v>266</v>
      </c>
      <c r="B986">
        <v>265</v>
      </c>
      <c r="C986" t="s">
        <v>4</v>
      </c>
      <c r="D986">
        <v>75</v>
      </c>
      <c r="E986">
        <f t="shared" si="15"/>
        <v>7.5</v>
      </c>
      <c r="F986">
        <v>16.399999999999999</v>
      </c>
      <c r="G986">
        <v>2.1</v>
      </c>
      <c r="H986">
        <v>14.3</v>
      </c>
      <c r="I986">
        <v>0</v>
      </c>
      <c r="J986" t="s">
        <v>5</v>
      </c>
      <c r="K986" t="s">
        <v>6</v>
      </c>
      <c r="L986" t="s">
        <v>8</v>
      </c>
      <c r="M986" s="8">
        <v>43185.699513888903</v>
      </c>
    </row>
    <row r="987" spans="1:13" x14ac:dyDescent="0.25">
      <c r="A987">
        <v>1720</v>
      </c>
      <c r="B987">
        <v>1717</v>
      </c>
      <c r="C987" t="s">
        <v>4</v>
      </c>
      <c r="D987">
        <v>80</v>
      </c>
      <c r="E987">
        <f t="shared" si="15"/>
        <v>8</v>
      </c>
      <c r="F987">
        <v>16.399999999999999</v>
      </c>
      <c r="G987">
        <v>1.1000000000000001</v>
      </c>
      <c r="H987">
        <v>15.3</v>
      </c>
      <c r="I987">
        <v>0</v>
      </c>
      <c r="J987" t="s">
        <v>5</v>
      </c>
      <c r="K987" t="s">
        <v>6</v>
      </c>
      <c r="L987" t="s">
        <v>10</v>
      </c>
      <c r="M987" s="8">
        <v>43209.576516203699</v>
      </c>
    </row>
    <row r="988" spans="1:13" x14ac:dyDescent="0.25">
      <c r="A988">
        <v>265</v>
      </c>
      <c r="B988">
        <v>265</v>
      </c>
      <c r="C988" t="s">
        <v>4</v>
      </c>
      <c r="D988">
        <v>85</v>
      </c>
      <c r="E988">
        <f t="shared" si="15"/>
        <v>8.5</v>
      </c>
      <c r="F988">
        <v>16.399999999999999</v>
      </c>
      <c r="G988">
        <v>2.1</v>
      </c>
      <c r="H988">
        <v>14.3</v>
      </c>
      <c r="I988">
        <v>0</v>
      </c>
      <c r="J988" t="s">
        <v>5</v>
      </c>
      <c r="K988" t="s">
        <v>6</v>
      </c>
      <c r="L988" t="s">
        <v>8</v>
      </c>
      <c r="M988" s="8">
        <v>43185.699201388903</v>
      </c>
    </row>
    <row r="989" spans="1:13" x14ac:dyDescent="0.25">
      <c r="A989">
        <v>1599</v>
      </c>
      <c r="B989">
        <v>1594</v>
      </c>
      <c r="C989" t="s">
        <v>4</v>
      </c>
      <c r="D989">
        <v>90</v>
      </c>
      <c r="E989">
        <f t="shared" si="15"/>
        <v>9</v>
      </c>
      <c r="F989">
        <v>16.399999999999999</v>
      </c>
      <c r="G989">
        <v>1.5</v>
      </c>
      <c r="H989">
        <v>14.9</v>
      </c>
      <c r="I989">
        <v>0</v>
      </c>
      <c r="J989" t="s">
        <v>5</v>
      </c>
      <c r="K989" t="s">
        <v>6</v>
      </c>
      <c r="L989" t="s">
        <v>10</v>
      </c>
      <c r="M989" s="8">
        <v>43209.470462963</v>
      </c>
    </row>
    <row r="990" spans="1:13" x14ac:dyDescent="0.25">
      <c r="A990">
        <v>2035</v>
      </c>
      <c r="B990">
        <v>2035</v>
      </c>
      <c r="C990" t="s">
        <v>4</v>
      </c>
      <c r="D990">
        <v>100</v>
      </c>
      <c r="E990">
        <f t="shared" si="15"/>
        <v>10</v>
      </c>
      <c r="F990">
        <v>16.399999999999999</v>
      </c>
      <c r="G990">
        <v>1.1000000000000001</v>
      </c>
      <c r="H990">
        <v>15.3</v>
      </c>
      <c r="I990">
        <v>0</v>
      </c>
      <c r="J990" t="s">
        <v>5</v>
      </c>
      <c r="K990" t="s">
        <v>6</v>
      </c>
      <c r="L990" t="s">
        <v>8</v>
      </c>
      <c r="M990" s="8">
        <v>43213.390324074098</v>
      </c>
    </row>
    <row r="991" spans="1:13" x14ac:dyDescent="0.25">
      <c r="A991">
        <v>597</v>
      </c>
      <c r="B991">
        <v>595</v>
      </c>
      <c r="C991" t="s">
        <v>4</v>
      </c>
      <c r="D991">
        <v>110</v>
      </c>
      <c r="E991">
        <f t="shared" si="15"/>
        <v>11</v>
      </c>
      <c r="F991">
        <v>16.399999999999999</v>
      </c>
      <c r="G991">
        <v>1.5</v>
      </c>
      <c r="H991">
        <v>14.9</v>
      </c>
      <c r="I991">
        <v>0</v>
      </c>
      <c r="J991" t="s">
        <v>5</v>
      </c>
      <c r="K991" t="s">
        <v>6</v>
      </c>
      <c r="L991" t="s">
        <v>10</v>
      </c>
      <c r="M991" s="8">
        <v>43195.452546296299</v>
      </c>
    </row>
    <row r="992" spans="1:13" x14ac:dyDescent="0.25">
      <c r="A992">
        <v>2258</v>
      </c>
      <c r="B992">
        <v>2252</v>
      </c>
      <c r="C992" t="s">
        <v>4</v>
      </c>
      <c r="D992">
        <v>115</v>
      </c>
      <c r="E992">
        <f t="shared" si="15"/>
        <v>11.5</v>
      </c>
      <c r="F992">
        <v>16.399999999999999</v>
      </c>
      <c r="G992">
        <v>1.1000000000000001</v>
      </c>
      <c r="H992">
        <v>15.3</v>
      </c>
      <c r="I992">
        <v>0</v>
      </c>
      <c r="J992" t="s">
        <v>5</v>
      </c>
      <c r="K992" t="s">
        <v>6</v>
      </c>
      <c r="L992" t="s">
        <v>8</v>
      </c>
      <c r="M992" s="8">
        <v>43216.421851851897</v>
      </c>
    </row>
    <row r="993" spans="1:13" x14ac:dyDescent="0.25">
      <c r="A993">
        <v>762</v>
      </c>
      <c r="B993">
        <v>760</v>
      </c>
      <c r="C993" t="s">
        <v>4</v>
      </c>
      <c r="D993">
        <v>120</v>
      </c>
      <c r="E993">
        <f t="shared" si="15"/>
        <v>12</v>
      </c>
      <c r="F993">
        <v>16.399999999999999</v>
      </c>
      <c r="G993">
        <v>0.9</v>
      </c>
      <c r="H993">
        <v>15.5</v>
      </c>
      <c r="I993">
        <v>1</v>
      </c>
      <c r="J993" t="s">
        <v>5</v>
      </c>
      <c r="K993" t="s">
        <v>6</v>
      </c>
      <c r="L993" t="s">
        <v>8</v>
      </c>
      <c r="M993" s="8">
        <v>43195.621516203697</v>
      </c>
    </row>
    <row r="994" spans="1:13" x14ac:dyDescent="0.25">
      <c r="A994">
        <v>391</v>
      </c>
      <c r="B994">
        <v>390</v>
      </c>
      <c r="C994" t="s">
        <v>4</v>
      </c>
      <c r="D994">
        <v>125</v>
      </c>
      <c r="E994">
        <f t="shared" si="15"/>
        <v>12.5</v>
      </c>
      <c r="F994">
        <v>16.399999999999999</v>
      </c>
      <c r="G994">
        <v>1.5</v>
      </c>
      <c r="H994">
        <v>14.9</v>
      </c>
      <c r="I994">
        <v>0</v>
      </c>
      <c r="J994" t="s">
        <v>5</v>
      </c>
      <c r="K994" t="s">
        <v>6</v>
      </c>
      <c r="L994" t="s">
        <v>10</v>
      </c>
      <c r="M994" s="8">
        <v>43188.465671296297</v>
      </c>
    </row>
    <row r="995" spans="1:13" x14ac:dyDescent="0.25">
      <c r="A995">
        <v>2304</v>
      </c>
      <c r="B995">
        <v>2301</v>
      </c>
      <c r="C995" t="s">
        <v>4</v>
      </c>
      <c r="D995">
        <v>125</v>
      </c>
      <c r="E995">
        <f t="shared" si="15"/>
        <v>12.5</v>
      </c>
      <c r="F995">
        <v>16.399999999999999</v>
      </c>
      <c r="G995">
        <v>1.2</v>
      </c>
      <c r="H995">
        <v>15.2</v>
      </c>
      <c r="I995">
        <v>1</v>
      </c>
      <c r="J995" t="s">
        <v>5</v>
      </c>
      <c r="K995" t="s">
        <v>6</v>
      </c>
      <c r="L995" t="s">
        <v>10</v>
      </c>
      <c r="M995" s="8">
        <v>43216.464988425898</v>
      </c>
    </row>
    <row r="996" spans="1:13" x14ac:dyDescent="0.25">
      <c r="A996">
        <v>2393</v>
      </c>
      <c r="B996">
        <v>2391</v>
      </c>
      <c r="C996" t="s">
        <v>4</v>
      </c>
      <c r="D996">
        <v>135</v>
      </c>
      <c r="E996">
        <f t="shared" si="15"/>
        <v>13.5</v>
      </c>
      <c r="F996">
        <v>16.399999999999999</v>
      </c>
      <c r="G996">
        <v>1.4</v>
      </c>
      <c r="H996">
        <v>15</v>
      </c>
      <c r="I996">
        <v>0</v>
      </c>
      <c r="J996" t="s">
        <v>5</v>
      </c>
      <c r="K996" t="s">
        <v>6</v>
      </c>
      <c r="L996" t="s">
        <v>8</v>
      </c>
      <c r="M996" s="8">
        <v>43216.561203703699</v>
      </c>
    </row>
    <row r="997" spans="1:13" x14ac:dyDescent="0.25">
      <c r="A997">
        <v>2847</v>
      </c>
      <c r="B997">
        <v>2847</v>
      </c>
      <c r="C997" t="s">
        <v>4</v>
      </c>
      <c r="D997">
        <v>135</v>
      </c>
      <c r="E997">
        <f t="shared" si="15"/>
        <v>13.5</v>
      </c>
      <c r="F997">
        <v>16.399999999999999</v>
      </c>
      <c r="G997">
        <v>2.2000000000000002</v>
      </c>
      <c r="H997">
        <v>14.2</v>
      </c>
      <c r="I997">
        <v>1</v>
      </c>
      <c r="J997" t="s">
        <v>5</v>
      </c>
      <c r="K997" t="s">
        <v>6</v>
      </c>
      <c r="L997" t="s">
        <v>8</v>
      </c>
      <c r="M997" s="8">
        <v>43231.419201388897</v>
      </c>
    </row>
    <row r="998" spans="1:13" x14ac:dyDescent="0.25">
      <c r="A998">
        <v>2618</v>
      </c>
      <c r="B998">
        <v>2617</v>
      </c>
      <c r="C998" t="s">
        <v>4</v>
      </c>
      <c r="D998">
        <v>145</v>
      </c>
      <c r="E998">
        <f t="shared" si="15"/>
        <v>14.5</v>
      </c>
      <c r="F998">
        <v>16.399999999999999</v>
      </c>
      <c r="G998">
        <v>1</v>
      </c>
      <c r="H998">
        <v>15.4</v>
      </c>
      <c r="I998">
        <v>1</v>
      </c>
      <c r="J998" t="s">
        <v>5</v>
      </c>
      <c r="K998" t="s">
        <v>6</v>
      </c>
      <c r="L998" t="s">
        <v>8</v>
      </c>
      <c r="M998" s="8">
        <v>43230.470266203702</v>
      </c>
    </row>
    <row r="999" spans="1:13" x14ac:dyDescent="0.25">
      <c r="A999">
        <v>1839</v>
      </c>
      <c r="B999">
        <v>1838</v>
      </c>
      <c r="C999" t="s">
        <v>4</v>
      </c>
      <c r="D999">
        <v>160</v>
      </c>
      <c r="E999">
        <f t="shared" si="15"/>
        <v>16</v>
      </c>
      <c r="F999">
        <v>16.399999999999999</v>
      </c>
      <c r="G999">
        <v>1.2</v>
      </c>
      <c r="H999">
        <v>15.2</v>
      </c>
      <c r="I999">
        <v>1</v>
      </c>
      <c r="J999" t="s">
        <v>5</v>
      </c>
      <c r="K999" t="s">
        <v>6</v>
      </c>
      <c r="L999" t="s">
        <v>8</v>
      </c>
      <c r="M999" s="8">
        <v>43210.409675925897</v>
      </c>
    </row>
    <row r="1000" spans="1:13" x14ac:dyDescent="0.25">
      <c r="A1000">
        <v>263</v>
      </c>
      <c r="B1000">
        <v>262</v>
      </c>
      <c r="C1000" t="s">
        <v>4</v>
      </c>
      <c r="D1000">
        <v>200</v>
      </c>
      <c r="E1000">
        <f t="shared" si="15"/>
        <v>20</v>
      </c>
      <c r="F1000">
        <v>16.399999999999999</v>
      </c>
      <c r="G1000">
        <v>14</v>
      </c>
      <c r="H1000">
        <v>2.4</v>
      </c>
      <c r="I1000">
        <v>1</v>
      </c>
      <c r="J1000" t="s">
        <v>5</v>
      </c>
      <c r="K1000" t="s">
        <v>6</v>
      </c>
      <c r="L1000" t="s">
        <v>8</v>
      </c>
      <c r="M1000" s="8">
        <v>43185.698877314797</v>
      </c>
    </row>
    <row r="1001" spans="1:13" x14ac:dyDescent="0.25">
      <c r="A1001">
        <v>2609</v>
      </c>
      <c r="B1001">
        <v>2607</v>
      </c>
      <c r="C1001" t="s">
        <v>4</v>
      </c>
      <c r="D1001">
        <v>210</v>
      </c>
      <c r="E1001">
        <f t="shared" si="15"/>
        <v>21</v>
      </c>
      <c r="F1001">
        <v>16.399999999999999</v>
      </c>
      <c r="G1001">
        <v>2</v>
      </c>
      <c r="H1001">
        <v>14.4</v>
      </c>
      <c r="I1001">
        <v>1</v>
      </c>
      <c r="J1001" t="s">
        <v>5</v>
      </c>
      <c r="K1001" t="s">
        <v>6</v>
      </c>
      <c r="L1001" t="s">
        <v>8</v>
      </c>
      <c r="M1001" s="8">
        <v>43230.4686111111</v>
      </c>
    </row>
    <row r="1002" spans="1:13" x14ac:dyDescent="0.25">
      <c r="A1002">
        <v>2017</v>
      </c>
      <c r="B1002">
        <v>0</v>
      </c>
      <c r="C1002" t="s">
        <v>4</v>
      </c>
      <c r="D1002">
        <v>80</v>
      </c>
      <c r="E1002">
        <f t="shared" si="15"/>
        <v>8</v>
      </c>
      <c r="F1002">
        <v>16.5</v>
      </c>
      <c r="G1002">
        <v>1.1000000000000001</v>
      </c>
      <c r="H1002">
        <v>15.4</v>
      </c>
      <c r="I1002">
        <v>0</v>
      </c>
      <c r="J1002" t="s">
        <v>5</v>
      </c>
      <c r="K1002" t="s">
        <v>6</v>
      </c>
      <c r="L1002" t="s">
        <v>10</v>
      </c>
      <c r="M1002" s="8">
        <v>43210.5796064815</v>
      </c>
    </row>
    <row r="1003" spans="1:13" x14ac:dyDescent="0.25">
      <c r="A1003">
        <v>2195</v>
      </c>
      <c r="B1003">
        <v>2193</v>
      </c>
      <c r="C1003" t="s">
        <v>4</v>
      </c>
      <c r="D1003">
        <v>80</v>
      </c>
      <c r="E1003">
        <f t="shared" si="15"/>
        <v>8</v>
      </c>
      <c r="F1003">
        <v>16.5</v>
      </c>
      <c r="G1003">
        <v>0.4</v>
      </c>
      <c r="H1003">
        <v>16.100000000000001</v>
      </c>
      <c r="I1003">
        <v>0</v>
      </c>
      <c r="J1003" t="s">
        <v>5</v>
      </c>
      <c r="K1003" t="s">
        <v>6</v>
      </c>
      <c r="L1003" t="s">
        <v>8</v>
      </c>
      <c r="M1003" s="8">
        <v>43213.5144560185</v>
      </c>
    </row>
    <row r="1004" spans="1:13" x14ac:dyDescent="0.25">
      <c r="A1004">
        <v>1328</v>
      </c>
      <c r="B1004">
        <v>1328</v>
      </c>
      <c r="C1004" t="s">
        <v>4</v>
      </c>
      <c r="D1004">
        <v>82</v>
      </c>
      <c r="E1004">
        <f t="shared" si="15"/>
        <v>8.1999999999999993</v>
      </c>
      <c r="F1004">
        <v>16.5</v>
      </c>
      <c r="G1004">
        <v>1.1000000000000001</v>
      </c>
      <c r="H1004">
        <v>15.4</v>
      </c>
      <c r="I1004">
        <v>1</v>
      </c>
      <c r="J1004" t="s">
        <v>5</v>
      </c>
      <c r="K1004" t="s">
        <v>6</v>
      </c>
      <c r="L1004" t="s">
        <v>10</v>
      </c>
      <c r="M1004" s="8">
        <v>43202.534108796302</v>
      </c>
    </row>
    <row r="1005" spans="1:13" x14ac:dyDescent="0.25">
      <c r="A1005">
        <v>1352</v>
      </c>
      <c r="B1005">
        <v>1350</v>
      </c>
      <c r="C1005" t="s">
        <v>4</v>
      </c>
      <c r="D1005">
        <v>82</v>
      </c>
      <c r="E1005">
        <f t="shared" si="15"/>
        <v>8.1999999999999993</v>
      </c>
      <c r="F1005">
        <v>16.5</v>
      </c>
      <c r="G1005">
        <v>1.5</v>
      </c>
      <c r="H1005">
        <v>15</v>
      </c>
      <c r="I1005">
        <v>0</v>
      </c>
      <c r="J1005" t="s">
        <v>5</v>
      </c>
      <c r="K1005" t="s">
        <v>6</v>
      </c>
      <c r="L1005" t="s">
        <v>10</v>
      </c>
      <c r="M1005" s="8">
        <v>43202.539618055598</v>
      </c>
    </row>
    <row r="1006" spans="1:13" x14ac:dyDescent="0.25">
      <c r="A1006">
        <v>1909</v>
      </c>
      <c r="B1006">
        <v>1907</v>
      </c>
      <c r="C1006" t="s">
        <v>4</v>
      </c>
      <c r="D1006">
        <v>82</v>
      </c>
      <c r="E1006">
        <f t="shared" si="15"/>
        <v>8.1999999999999993</v>
      </c>
      <c r="F1006">
        <v>16.5</v>
      </c>
      <c r="G1006">
        <v>0.7</v>
      </c>
      <c r="H1006">
        <v>15.8</v>
      </c>
      <c r="I1006">
        <v>1</v>
      </c>
      <c r="J1006" t="s">
        <v>5</v>
      </c>
      <c r="K1006" t="s">
        <v>6</v>
      </c>
      <c r="L1006" t="s">
        <v>8</v>
      </c>
      <c r="M1006" s="8">
        <v>43210.479340277801</v>
      </c>
    </row>
    <row r="1007" spans="1:13" x14ac:dyDescent="0.25">
      <c r="A1007">
        <v>1466</v>
      </c>
      <c r="B1007">
        <v>1464</v>
      </c>
      <c r="C1007" t="s">
        <v>4</v>
      </c>
      <c r="D1007">
        <v>90</v>
      </c>
      <c r="E1007">
        <f t="shared" si="15"/>
        <v>9</v>
      </c>
      <c r="F1007">
        <v>16.5</v>
      </c>
      <c r="G1007">
        <v>1.5</v>
      </c>
      <c r="H1007">
        <v>15</v>
      </c>
      <c r="I1007">
        <v>0</v>
      </c>
      <c r="J1007" t="s">
        <v>5</v>
      </c>
      <c r="K1007" t="s">
        <v>6</v>
      </c>
      <c r="L1007" t="s">
        <v>10</v>
      </c>
      <c r="M1007" s="8">
        <v>43202.630289351902</v>
      </c>
    </row>
    <row r="1008" spans="1:13" x14ac:dyDescent="0.25">
      <c r="A1008">
        <v>2232</v>
      </c>
      <c r="B1008">
        <v>2230</v>
      </c>
      <c r="C1008" t="s">
        <v>4</v>
      </c>
      <c r="D1008">
        <v>90</v>
      </c>
      <c r="E1008">
        <f t="shared" si="15"/>
        <v>9</v>
      </c>
      <c r="F1008">
        <v>16.5</v>
      </c>
      <c r="G1008">
        <v>1.5</v>
      </c>
      <c r="H1008">
        <v>15</v>
      </c>
      <c r="I1008">
        <v>0</v>
      </c>
      <c r="J1008" t="s">
        <v>5</v>
      </c>
      <c r="K1008" t="s">
        <v>6</v>
      </c>
      <c r="L1008" t="s">
        <v>8</v>
      </c>
      <c r="M1008" s="8">
        <v>43216.416643518503</v>
      </c>
    </row>
    <row r="1009" spans="1:13" x14ac:dyDescent="0.25">
      <c r="A1009">
        <v>2428</v>
      </c>
      <c r="B1009">
        <v>2423</v>
      </c>
      <c r="C1009" t="s">
        <v>4</v>
      </c>
      <c r="D1009">
        <v>90</v>
      </c>
      <c r="E1009">
        <f t="shared" si="15"/>
        <v>9</v>
      </c>
      <c r="F1009">
        <v>16.5</v>
      </c>
      <c r="G1009">
        <v>0.95</v>
      </c>
      <c r="H1009">
        <v>15.55</v>
      </c>
      <c r="I1009">
        <v>1</v>
      </c>
      <c r="J1009" t="s">
        <v>5</v>
      </c>
      <c r="K1009" t="s">
        <v>6</v>
      </c>
      <c r="L1009" t="s">
        <v>8</v>
      </c>
      <c r="M1009" s="8">
        <v>43216.569479166697</v>
      </c>
    </row>
    <row r="1010" spans="1:13" x14ac:dyDescent="0.25">
      <c r="A1010">
        <v>1057</v>
      </c>
      <c r="B1010">
        <v>1053</v>
      </c>
      <c r="C1010" t="s">
        <v>4</v>
      </c>
      <c r="D1010">
        <v>93</v>
      </c>
      <c r="E1010">
        <f t="shared" si="15"/>
        <v>9.3000000000000007</v>
      </c>
      <c r="F1010">
        <v>16.5</v>
      </c>
      <c r="G1010">
        <v>1.1000000000000001</v>
      </c>
      <c r="H1010">
        <v>15.4</v>
      </c>
      <c r="I1010">
        <v>0</v>
      </c>
      <c r="J1010" t="s">
        <v>5</v>
      </c>
      <c r="K1010" t="s">
        <v>6</v>
      </c>
      <c r="L1010" t="s">
        <v>10</v>
      </c>
      <c r="M1010" s="8">
        <v>43196.578460648103</v>
      </c>
    </row>
    <row r="1011" spans="1:13" x14ac:dyDescent="0.25">
      <c r="A1011">
        <v>882</v>
      </c>
      <c r="B1011">
        <v>879</v>
      </c>
      <c r="C1011" t="s">
        <v>4</v>
      </c>
      <c r="D1011">
        <v>95</v>
      </c>
      <c r="E1011">
        <f t="shared" si="15"/>
        <v>9.5</v>
      </c>
      <c r="F1011">
        <v>16.5</v>
      </c>
      <c r="G1011">
        <v>1.6</v>
      </c>
      <c r="H1011">
        <v>14.9</v>
      </c>
      <c r="I1011">
        <v>0</v>
      </c>
      <c r="J1011" t="s">
        <v>5</v>
      </c>
      <c r="K1011" t="s">
        <v>6</v>
      </c>
      <c r="L1011" t="s">
        <v>8</v>
      </c>
      <c r="M1011" s="8">
        <v>43196.410081018497</v>
      </c>
    </row>
    <row r="1012" spans="1:13" x14ac:dyDescent="0.25">
      <c r="A1012">
        <v>3212</v>
      </c>
      <c r="B1012">
        <v>3210</v>
      </c>
      <c r="C1012" t="s">
        <v>4</v>
      </c>
      <c r="D1012">
        <v>95</v>
      </c>
      <c r="E1012">
        <f t="shared" si="15"/>
        <v>9.5</v>
      </c>
      <c r="F1012">
        <v>16.5</v>
      </c>
      <c r="G1012">
        <v>1.9</v>
      </c>
      <c r="H1012">
        <v>14.6</v>
      </c>
      <c r="I1012">
        <v>1</v>
      </c>
      <c r="J1012" t="s">
        <v>5</v>
      </c>
      <c r="K1012" t="s">
        <v>6</v>
      </c>
      <c r="L1012" t="s">
        <v>10</v>
      </c>
      <c r="M1012" s="8">
        <v>43251.507175925901</v>
      </c>
    </row>
    <row r="1013" spans="1:13" x14ac:dyDescent="0.25">
      <c r="A1013">
        <v>406</v>
      </c>
      <c r="B1013">
        <v>406</v>
      </c>
      <c r="C1013" t="s">
        <v>4</v>
      </c>
      <c r="D1013">
        <v>100</v>
      </c>
      <c r="E1013">
        <f t="shared" si="15"/>
        <v>10</v>
      </c>
      <c r="F1013">
        <v>16.5</v>
      </c>
      <c r="G1013">
        <v>1.7</v>
      </c>
      <c r="H1013">
        <v>14.8</v>
      </c>
      <c r="I1013">
        <v>0</v>
      </c>
      <c r="J1013" t="s">
        <v>5</v>
      </c>
      <c r="K1013" t="s">
        <v>6</v>
      </c>
      <c r="L1013" t="s">
        <v>10</v>
      </c>
      <c r="M1013" s="8">
        <v>43188.5096990741</v>
      </c>
    </row>
    <row r="1014" spans="1:13" x14ac:dyDescent="0.25">
      <c r="A1014">
        <v>2178</v>
      </c>
      <c r="B1014">
        <v>2178</v>
      </c>
      <c r="C1014" t="s">
        <v>4</v>
      </c>
      <c r="D1014">
        <v>100</v>
      </c>
      <c r="E1014">
        <f t="shared" si="15"/>
        <v>10</v>
      </c>
      <c r="F1014">
        <v>16.5</v>
      </c>
      <c r="G1014">
        <v>1</v>
      </c>
      <c r="H1014">
        <v>15.5</v>
      </c>
      <c r="I1014">
        <v>0</v>
      </c>
      <c r="J1014" t="s">
        <v>5</v>
      </c>
      <c r="K1014" t="s">
        <v>6</v>
      </c>
      <c r="L1014" t="s">
        <v>10</v>
      </c>
      <c r="M1014" s="8">
        <v>43213.511180555601</v>
      </c>
    </row>
    <row r="1015" spans="1:13" x14ac:dyDescent="0.25">
      <c r="A1015">
        <v>2347</v>
      </c>
      <c r="B1015">
        <v>2346</v>
      </c>
      <c r="C1015" t="s">
        <v>4</v>
      </c>
      <c r="D1015">
        <v>100</v>
      </c>
      <c r="E1015">
        <f t="shared" si="15"/>
        <v>10</v>
      </c>
      <c r="F1015">
        <v>16.5</v>
      </c>
      <c r="G1015">
        <v>1.2</v>
      </c>
      <c r="H1015">
        <v>15.3</v>
      </c>
      <c r="I1015">
        <v>0</v>
      </c>
      <c r="J1015" t="s">
        <v>5</v>
      </c>
      <c r="K1015" t="s">
        <v>6</v>
      </c>
      <c r="L1015" t="s">
        <v>8</v>
      </c>
      <c r="M1015" s="8">
        <v>43216.496562499997</v>
      </c>
    </row>
    <row r="1016" spans="1:13" x14ac:dyDescent="0.25">
      <c r="A1016">
        <v>530</v>
      </c>
      <c r="B1016">
        <v>529</v>
      </c>
      <c r="C1016" t="s">
        <v>4</v>
      </c>
      <c r="D1016">
        <v>105</v>
      </c>
      <c r="E1016">
        <f t="shared" si="15"/>
        <v>10.5</v>
      </c>
      <c r="F1016">
        <v>16.5</v>
      </c>
      <c r="G1016">
        <v>1.5</v>
      </c>
      <c r="H1016">
        <v>15</v>
      </c>
      <c r="I1016">
        <v>0</v>
      </c>
      <c r="J1016" t="s">
        <v>5</v>
      </c>
      <c r="K1016" t="s">
        <v>6</v>
      </c>
      <c r="L1016" t="s">
        <v>10</v>
      </c>
      <c r="M1016" s="8">
        <v>43188.607025463003</v>
      </c>
    </row>
    <row r="1017" spans="1:13" x14ac:dyDescent="0.25">
      <c r="A1017">
        <v>1260</v>
      </c>
      <c r="B1017">
        <v>1257</v>
      </c>
      <c r="C1017" t="s">
        <v>4</v>
      </c>
      <c r="D1017">
        <v>105</v>
      </c>
      <c r="E1017">
        <f t="shared" si="15"/>
        <v>10.5</v>
      </c>
      <c r="F1017">
        <v>16.5</v>
      </c>
      <c r="G1017">
        <v>1.5</v>
      </c>
      <c r="H1017">
        <v>15</v>
      </c>
      <c r="I1017">
        <v>0</v>
      </c>
      <c r="J1017" t="s">
        <v>5</v>
      </c>
      <c r="K1017" t="s">
        <v>6</v>
      </c>
      <c r="L1017" t="s">
        <v>10</v>
      </c>
      <c r="M1017" s="8">
        <v>43202.462384259299</v>
      </c>
    </row>
    <row r="1018" spans="1:13" x14ac:dyDescent="0.25">
      <c r="A1018">
        <v>1865</v>
      </c>
      <c r="B1018">
        <v>1864</v>
      </c>
      <c r="C1018" t="s">
        <v>4</v>
      </c>
      <c r="D1018">
        <v>105</v>
      </c>
      <c r="E1018">
        <f t="shared" si="15"/>
        <v>10.5</v>
      </c>
      <c r="F1018">
        <v>16.5</v>
      </c>
      <c r="G1018">
        <v>0.7</v>
      </c>
      <c r="H1018">
        <v>15.8</v>
      </c>
      <c r="I1018">
        <v>0</v>
      </c>
      <c r="J1018" t="s">
        <v>5</v>
      </c>
      <c r="K1018" t="s">
        <v>6</v>
      </c>
      <c r="L1018" t="s">
        <v>10</v>
      </c>
      <c r="M1018" s="8">
        <v>43210.447129629603</v>
      </c>
    </row>
    <row r="1019" spans="1:13" x14ac:dyDescent="0.25">
      <c r="A1019">
        <v>1949</v>
      </c>
      <c r="B1019">
        <v>1946</v>
      </c>
      <c r="C1019" t="s">
        <v>4</v>
      </c>
      <c r="D1019">
        <v>105</v>
      </c>
      <c r="E1019">
        <f t="shared" si="15"/>
        <v>10.5</v>
      </c>
      <c r="F1019">
        <v>16.5</v>
      </c>
      <c r="G1019">
        <v>1.3</v>
      </c>
      <c r="H1019">
        <v>15.2</v>
      </c>
      <c r="I1019">
        <v>0</v>
      </c>
      <c r="J1019" t="s">
        <v>5</v>
      </c>
      <c r="K1019" t="s">
        <v>6</v>
      </c>
      <c r="L1019" t="s">
        <v>10</v>
      </c>
      <c r="M1019" s="8">
        <v>43210.529525462996</v>
      </c>
    </row>
    <row r="1020" spans="1:13" x14ac:dyDescent="0.25">
      <c r="A1020">
        <v>2061</v>
      </c>
      <c r="B1020">
        <v>2060</v>
      </c>
      <c r="C1020" t="s">
        <v>4</v>
      </c>
      <c r="D1020">
        <v>105</v>
      </c>
      <c r="E1020">
        <f t="shared" si="15"/>
        <v>10.5</v>
      </c>
      <c r="F1020">
        <v>16.5</v>
      </c>
      <c r="G1020">
        <v>1.4</v>
      </c>
      <c r="H1020">
        <v>15.1</v>
      </c>
      <c r="I1020">
        <v>0</v>
      </c>
      <c r="J1020" t="s">
        <v>5</v>
      </c>
      <c r="K1020" t="s">
        <v>6</v>
      </c>
      <c r="L1020" t="s">
        <v>8</v>
      </c>
      <c r="M1020" s="8">
        <v>43213.396099537</v>
      </c>
    </row>
    <row r="1021" spans="1:13" x14ac:dyDescent="0.25">
      <c r="A1021">
        <v>578</v>
      </c>
      <c r="B1021">
        <v>0</v>
      </c>
      <c r="C1021" t="s">
        <v>4</v>
      </c>
      <c r="D1021">
        <v>110</v>
      </c>
      <c r="E1021">
        <f t="shared" si="15"/>
        <v>11</v>
      </c>
      <c r="F1021">
        <v>16.5</v>
      </c>
      <c r="G1021">
        <v>1.65</v>
      </c>
      <c r="H1021">
        <v>14.85</v>
      </c>
      <c r="I1021">
        <v>1</v>
      </c>
      <c r="J1021" t="s">
        <v>5</v>
      </c>
      <c r="K1021" t="s">
        <v>6</v>
      </c>
      <c r="L1021" t="s">
        <v>10</v>
      </c>
      <c r="M1021" s="8">
        <v>43195.449259259301</v>
      </c>
    </row>
    <row r="1022" spans="1:13" x14ac:dyDescent="0.25">
      <c r="A1022">
        <v>1189</v>
      </c>
      <c r="B1022">
        <v>1183</v>
      </c>
      <c r="C1022" t="s">
        <v>4</v>
      </c>
      <c r="D1022">
        <v>110</v>
      </c>
      <c r="E1022">
        <f t="shared" si="15"/>
        <v>11</v>
      </c>
      <c r="F1022">
        <v>16.5</v>
      </c>
      <c r="G1022">
        <v>2.1</v>
      </c>
      <c r="H1022">
        <v>14.4</v>
      </c>
      <c r="I1022">
        <v>1</v>
      </c>
      <c r="J1022" t="s">
        <v>5</v>
      </c>
      <c r="K1022" t="s">
        <v>6</v>
      </c>
      <c r="L1022" t="s">
        <v>10</v>
      </c>
      <c r="M1022" s="8">
        <v>43196.714398148099</v>
      </c>
    </row>
    <row r="1023" spans="1:13" x14ac:dyDescent="0.25">
      <c r="A1023">
        <v>1942</v>
      </c>
      <c r="B1023">
        <v>1942</v>
      </c>
      <c r="C1023" t="s">
        <v>4</v>
      </c>
      <c r="D1023">
        <v>110</v>
      </c>
      <c r="E1023">
        <f t="shared" si="15"/>
        <v>11</v>
      </c>
      <c r="F1023">
        <v>16.5</v>
      </c>
      <c r="G1023">
        <v>0.5</v>
      </c>
      <c r="H1023">
        <v>16</v>
      </c>
      <c r="I1023">
        <v>0</v>
      </c>
      <c r="J1023" t="s">
        <v>5</v>
      </c>
      <c r="K1023" t="s">
        <v>6</v>
      </c>
      <c r="L1023" t="s">
        <v>8</v>
      </c>
      <c r="M1023" s="8">
        <v>43210.528252314798</v>
      </c>
    </row>
    <row r="1024" spans="1:13" x14ac:dyDescent="0.25">
      <c r="A1024">
        <v>2176</v>
      </c>
      <c r="B1024">
        <v>2173</v>
      </c>
      <c r="C1024" t="s">
        <v>4</v>
      </c>
      <c r="D1024">
        <v>115</v>
      </c>
      <c r="E1024">
        <f t="shared" si="15"/>
        <v>11.5</v>
      </c>
      <c r="F1024">
        <v>16.5</v>
      </c>
      <c r="G1024">
        <v>1.9</v>
      </c>
      <c r="H1024">
        <v>14.6</v>
      </c>
      <c r="I1024">
        <v>0</v>
      </c>
      <c r="J1024" t="s">
        <v>5</v>
      </c>
      <c r="K1024" t="s">
        <v>6</v>
      </c>
      <c r="L1024" t="s">
        <v>8</v>
      </c>
      <c r="M1024" s="8">
        <v>43213.510532407403</v>
      </c>
    </row>
    <row r="1025" spans="1:13" x14ac:dyDescent="0.25">
      <c r="A1025">
        <v>1006</v>
      </c>
      <c r="B1025">
        <v>1004</v>
      </c>
      <c r="C1025" t="s">
        <v>4</v>
      </c>
      <c r="D1025">
        <v>120</v>
      </c>
      <c r="E1025">
        <f t="shared" si="15"/>
        <v>12</v>
      </c>
      <c r="F1025">
        <v>16.5</v>
      </c>
      <c r="G1025">
        <v>2</v>
      </c>
      <c r="H1025">
        <v>14.5</v>
      </c>
      <c r="I1025">
        <v>0</v>
      </c>
      <c r="J1025" t="s">
        <v>5</v>
      </c>
      <c r="K1025" t="s">
        <v>6</v>
      </c>
      <c r="L1025" t="s">
        <v>10</v>
      </c>
      <c r="M1025" s="8">
        <v>43196.536585648202</v>
      </c>
    </row>
    <row r="1026" spans="1:13" x14ac:dyDescent="0.25">
      <c r="A1026">
        <v>300</v>
      </c>
      <c r="B1026">
        <v>0</v>
      </c>
      <c r="C1026" t="s">
        <v>4</v>
      </c>
      <c r="D1026">
        <v>125</v>
      </c>
      <c r="E1026">
        <f t="shared" ref="E1026:E1089" si="16">D1026/10</f>
        <v>12.5</v>
      </c>
      <c r="F1026">
        <v>16.5</v>
      </c>
      <c r="G1026">
        <v>1.5</v>
      </c>
      <c r="H1026">
        <v>15</v>
      </c>
      <c r="I1026">
        <v>0</v>
      </c>
      <c r="J1026" t="s">
        <v>5</v>
      </c>
      <c r="K1026" t="s">
        <v>6</v>
      </c>
      <c r="L1026" t="s">
        <v>8</v>
      </c>
      <c r="M1026" s="8">
        <v>43185.707870370403</v>
      </c>
    </row>
    <row r="1027" spans="1:13" x14ac:dyDescent="0.25">
      <c r="A1027">
        <v>2479</v>
      </c>
      <c r="B1027">
        <v>2477</v>
      </c>
      <c r="C1027" t="s">
        <v>4</v>
      </c>
      <c r="D1027">
        <v>125</v>
      </c>
      <c r="E1027">
        <f t="shared" si="16"/>
        <v>12.5</v>
      </c>
      <c r="F1027">
        <v>16.5</v>
      </c>
      <c r="G1027">
        <v>1.2</v>
      </c>
      <c r="H1027">
        <v>15.3</v>
      </c>
      <c r="I1027">
        <v>0</v>
      </c>
      <c r="J1027" t="s">
        <v>5</v>
      </c>
      <c r="K1027" t="s">
        <v>6</v>
      </c>
      <c r="L1027" t="s">
        <v>8</v>
      </c>
      <c r="M1027" s="8">
        <v>43216.620555555601</v>
      </c>
    </row>
    <row r="1028" spans="1:13" x14ac:dyDescent="0.25">
      <c r="A1028">
        <v>2497</v>
      </c>
      <c r="B1028">
        <v>2494</v>
      </c>
      <c r="C1028" t="s">
        <v>4</v>
      </c>
      <c r="D1028">
        <v>125</v>
      </c>
      <c r="E1028">
        <f t="shared" si="16"/>
        <v>12.5</v>
      </c>
      <c r="F1028">
        <v>16.5</v>
      </c>
      <c r="G1028">
        <v>1.4</v>
      </c>
      <c r="H1028">
        <v>15.1</v>
      </c>
      <c r="I1028">
        <v>1</v>
      </c>
      <c r="J1028" t="s">
        <v>5</v>
      </c>
      <c r="K1028" t="s">
        <v>6</v>
      </c>
      <c r="L1028" t="s">
        <v>8</v>
      </c>
      <c r="M1028" s="8">
        <v>43216.6241898148</v>
      </c>
    </row>
    <row r="1029" spans="1:13" x14ac:dyDescent="0.25">
      <c r="A1029">
        <v>547</v>
      </c>
      <c r="B1029">
        <v>546</v>
      </c>
      <c r="C1029" t="s">
        <v>4</v>
      </c>
      <c r="D1029">
        <v>130</v>
      </c>
      <c r="E1029">
        <f t="shared" si="16"/>
        <v>13</v>
      </c>
      <c r="F1029">
        <v>16.5</v>
      </c>
      <c r="G1029">
        <v>2.9</v>
      </c>
      <c r="H1029">
        <v>13.6</v>
      </c>
      <c r="I1029">
        <v>0</v>
      </c>
      <c r="J1029" t="s">
        <v>5</v>
      </c>
      <c r="K1029" t="s">
        <v>6</v>
      </c>
      <c r="L1029" t="s">
        <v>8</v>
      </c>
      <c r="M1029" s="8">
        <v>43188.646932870397</v>
      </c>
    </row>
    <row r="1030" spans="1:13" x14ac:dyDescent="0.25">
      <c r="A1030">
        <v>2120</v>
      </c>
      <c r="B1030">
        <v>2120</v>
      </c>
      <c r="C1030" t="s">
        <v>4</v>
      </c>
      <c r="D1030">
        <v>130</v>
      </c>
      <c r="E1030">
        <f t="shared" si="16"/>
        <v>13</v>
      </c>
      <c r="F1030">
        <v>16.5</v>
      </c>
      <c r="G1030">
        <v>1.25</v>
      </c>
      <c r="H1030">
        <v>15.25</v>
      </c>
      <c r="I1030">
        <v>0</v>
      </c>
      <c r="J1030" t="s">
        <v>5</v>
      </c>
      <c r="K1030" t="s">
        <v>6</v>
      </c>
      <c r="L1030" t="s">
        <v>10</v>
      </c>
      <c r="M1030" s="8">
        <v>43213.430960648097</v>
      </c>
    </row>
    <row r="1031" spans="1:13" x14ac:dyDescent="0.25">
      <c r="A1031">
        <v>2301</v>
      </c>
      <c r="B1031">
        <v>2301</v>
      </c>
      <c r="C1031" t="s">
        <v>4</v>
      </c>
      <c r="D1031">
        <v>130</v>
      </c>
      <c r="E1031">
        <f t="shared" si="16"/>
        <v>13</v>
      </c>
      <c r="F1031">
        <v>16.5</v>
      </c>
      <c r="G1031">
        <v>1</v>
      </c>
      <c r="H1031">
        <v>15.5</v>
      </c>
      <c r="I1031">
        <v>1</v>
      </c>
      <c r="J1031" t="s">
        <v>5</v>
      </c>
      <c r="K1031" t="s">
        <v>6</v>
      </c>
      <c r="L1031" t="s">
        <v>10</v>
      </c>
      <c r="M1031" s="8">
        <v>43216.464629629598</v>
      </c>
    </row>
    <row r="1032" spans="1:13" x14ac:dyDescent="0.25">
      <c r="A1032">
        <v>2901</v>
      </c>
      <c r="B1032">
        <v>2897</v>
      </c>
      <c r="C1032" t="s">
        <v>4</v>
      </c>
      <c r="D1032">
        <v>130</v>
      </c>
      <c r="E1032">
        <f t="shared" si="16"/>
        <v>13</v>
      </c>
      <c r="F1032">
        <v>16.5</v>
      </c>
      <c r="G1032">
        <v>2.1</v>
      </c>
      <c r="H1032">
        <v>14.4</v>
      </c>
      <c r="I1032">
        <v>1</v>
      </c>
      <c r="J1032" t="s">
        <v>5</v>
      </c>
      <c r="K1032" t="s">
        <v>6</v>
      </c>
      <c r="L1032" t="s">
        <v>8</v>
      </c>
      <c r="M1032" s="8">
        <v>43231.4296412037</v>
      </c>
    </row>
    <row r="1033" spans="1:13" x14ac:dyDescent="0.25">
      <c r="A1033">
        <v>535</v>
      </c>
      <c r="B1033">
        <v>532</v>
      </c>
      <c r="C1033" t="s">
        <v>4</v>
      </c>
      <c r="D1033">
        <v>135</v>
      </c>
      <c r="E1033">
        <f t="shared" si="16"/>
        <v>13.5</v>
      </c>
      <c r="F1033">
        <v>16.5</v>
      </c>
      <c r="G1033">
        <v>2.1</v>
      </c>
      <c r="H1033">
        <v>14.4</v>
      </c>
      <c r="I1033">
        <v>0</v>
      </c>
      <c r="J1033" t="s">
        <v>5</v>
      </c>
      <c r="K1033" t="s">
        <v>6</v>
      </c>
      <c r="L1033" t="s">
        <v>10</v>
      </c>
      <c r="M1033" s="8">
        <v>43188.643946759301</v>
      </c>
    </row>
    <row r="1034" spans="1:13" x14ac:dyDescent="0.25">
      <c r="A1034">
        <v>2306</v>
      </c>
      <c r="B1034">
        <v>2305</v>
      </c>
      <c r="C1034" t="s">
        <v>4</v>
      </c>
      <c r="D1034">
        <v>140</v>
      </c>
      <c r="E1034">
        <f t="shared" si="16"/>
        <v>14</v>
      </c>
      <c r="F1034">
        <v>16.5</v>
      </c>
      <c r="G1034">
        <v>1.3</v>
      </c>
      <c r="H1034">
        <v>15.2</v>
      </c>
      <c r="I1034">
        <v>1</v>
      </c>
      <c r="J1034" t="s">
        <v>5</v>
      </c>
      <c r="K1034" t="s">
        <v>6</v>
      </c>
      <c r="L1034" t="s">
        <v>8</v>
      </c>
      <c r="M1034" s="8">
        <v>43216.486863425896</v>
      </c>
    </row>
    <row r="1035" spans="1:13" x14ac:dyDescent="0.25">
      <c r="A1035">
        <v>2324</v>
      </c>
      <c r="B1035">
        <v>2323</v>
      </c>
      <c r="C1035" t="s">
        <v>4</v>
      </c>
      <c r="D1035">
        <v>140</v>
      </c>
      <c r="E1035">
        <f t="shared" si="16"/>
        <v>14</v>
      </c>
      <c r="F1035">
        <v>16.5</v>
      </c>
      <c r="G1035">
        <v>0.9</v>
      </c>
      <c r="H1035">
        <v>15.6</v>
      </c>
      <c r="I1035">
        <v>0</v>
      </c>
      <c r="J1035" t="s">
        <v>5</v>
      </c>
      <c r="K1035" t="s">
        <v>6</v>
      </c>
      <c r="L1035" t="s">
        <v>8</v>
      </c>
      <c r="M1035" s="8">
        <v>43216.490671296298</v>
      </c>
    </row>
    <row r="1036" spans="1:13" x14ac:dyDescent="0.25">
      <c r="A1036">
        <v>2511</v>
      </c>
      <c r="B1036">
        <v>2510</v>
      </c>
      <c r="C1036" t="s">
        <v>4</v>
      </c>
      <c r="D1036">
        <v>140</v>
      </c>
      <c r="E1036">
        <f t="shared" si="16"/>
        <v>14</v>
      </c>
      <c r="F1036">
        <v>16.5</v>
      </c>
      <c r="G1036">
        <v>1.1000000000000001</v>
      </c>
      <c r="H1036">
        <v>15.4</v>
      </c>
      <c r="I1036">
        <v>1</v>
      </c>
      <c r="J1036" t="s">
        <v>5</v>
      </c>
      <c r="K1036" t="s">
        <v>6</v>
      </c>
      <c r="L1036" t="s">
        <v>10</v>
      </c>
      <c r="M1036" s="8">
        <v>43216.634953703702</v>
      </c>
    </row>
    <row r="1037" spans="1:13" x14ac:dyDescent="0.25">
      <c r="A1037">
        <v>3055</v>
      </c>
      <c r="B1037">
        <v>3054</v>
      </c>
      <c r="C1037" t="s">
        <v>4</v>
      </c>
      <c r="D1037">
        <v>140</v>
      </c>
      <c r="E1037">
        <f t="shared" si="16"/>
        <v>14</v>
      </c>
      <c r="F1037">
        <v>16.5</v>
      </c>
      <c r="G1037">
        <v>1.4</v>
      </c>
      <c r="H1037">
        <v>15.1</v>
      </c>
      <c r="I1037">
        <v>1</v>
      </c>
      <c r="J1037" t="s">
        <v>5</v>
      </c>
      <c r="K1037" t="s">
        <v>6</v>
      </c>
      <c r="L1037" t="s">
        <v>8</v>
      </c>
      <c r="M1037" s="8">
        <v>43231.5792476852</v>
      </c>
    </row>
    <row r="1038" spans="1:13" x14ac:dyDescent="0.25">
      <c r="A1038">
        <v>306</v>
      </c>
      <c r="B1038">
        <v>305</v>
      </c>
      <c r="C1038" t="s">
        <v>4</v>
      </c>
      <c r="D1038">
        <v>145</v>
      </c>
      <c r="E1038">
        <f t="shared" si="16"/>
        <v>14.5</v>
      </c>
      <c r="F1038">
        <v>16.5</v>
      </c>
      <c r="G1038">
        <v>3.9</v>
      </c>
      <c r="H1038">
        <v>12.6</v>
      </c>
      <c r="I1038">
        <v>1</v>
      </c>
      <c r="J1038" t="s">
        <v>5</v>
      </c>
      <c r="K1038" t="s">
        <v>6</v>
      </c>
      <c r="L1038" t="s">
        <v>8</v>
      </c>
      <c r="M1038" s="8">
        <v>43188.432615740698</v>
      </c>
    </row>
    <row r="1039" spans="1:13" x14ac:dyDescent="0.25">
      <c r="A1039">
        <v>416</v>
      </c>
      <c r="B1039">
        <v>415</v>
      </c>
      <c r="C1039" t="s">
        <v>4</v>
      </c>
      <c r="D1039">
        <v>145</v>
      </c>
      <c r="E1039">
        <f t="shared" si="16"/>
        <v>14.5</v>
      </c>
      <c r="F1039">
        <v>16.5</v>
      </c>
      <c r="G1039">
        <v>1.5</v>
      </c>
      <c r="H1039">
        <v>15</v>
      </c>
      <c r="I1039">
        <v>1</v>
      </c>
      <c r="J1039" t="s">
        <v>5</v>
      </c>
      <c r="K1039" t="s">
        <v>6</v>
      </c>
      <c r="L1039" t="s">
        <v>8</v>
      </c>
      <c r="M1039" s="8">
        <v>43188.511041666701</v>
      </c>
    </row>
    <row r="1040" spans="1:13" x14ac:dyDescent="0.25">
      <c r="A1040">
        <v>1168</v>
      </c>
      <c r="B1040">
        <v>1167</v>
      </c>
      <c r="C1040" t="s">
        <v>4</v>
      </c>
      <c r="D1040">
        <v>145</v>
      </c>
      <c r="E1040">
        <f t="shared" si="16"/>
        <v>14.5</v>
      </c>
      <c r="F1040">
        <v>16.5</v>
      </c>
      <c r="G1040">
        <v>2.2000000000000002</v>
      </c>
      <c r="H1040">
        <v>14.3</v>
      </c>
      <c r="I1040">
        <v>1</v>
      </c>
      <c r="J1040" t="s">
        <v>5</v>
      </c>
      <c r="K1040" t="s">
        <v>6</v>
      </c>
      <c r="L1040" t="s">
        <v>8</v>
      </c>
      <c r="M1040" s="8">
        <v>43196.681041666699</v>
      </c>
    </row>
    <row r="1041" spans="1:13" x14ac:dyDescent="0.25">
      <c r="A1041">
        <v>1220</v>
      </c>
      <c r="B1041">
        <v>1220</v>
      </c>
      <c r="C1041" t="s">
        <v>4</v>
      </c>
      <c r="D1041">
        <v>145</v>
      </c>
      <c r="E1041">
        <f t="shared" si="16"/>
        <v>14.5</v>
      </c>
      <c r="F1041">
        <v>16.5</v>
      </c>
      <c r="G1041">
        <v>1.7</v>
      </c>
      <c r="H1041">
        <v>14.8</v>
      </c>
      <c r="I1041">
        <v>0</v>
      </c>
      <c r="J1041" t="s">
        <v>5</v>
      </c>
      <c r="K1041" t="s">
        <v>6</v>
      </c>
      <c r="L1041" t="s">
        <v>10</v>
      </c>
      <c r="M1041" s="8">
        <v>43196.720335648097</v>
      </c>
    </row>
    <row r="1042" spans="1:13" x14ac:dyDescent="0.25">
      <c r="A1042">
        <v>2404</v>
      </c>
      <c r="B1042">
        <v>2404</v>
      </c>
      <c r="C1042" t="s">
        <v>4</v>
      </c>
      <c r="D1042">
        <v>145</v>
      </c>
      <c r="E1042">
        <f t="shared" si="16"/>
        <v>14.5</v>
      </c>
      <c r="F1042">
        <v>16.5</v>
      </c>
      <c r="G1042">
        <v>1.3</v>
      </c>
      <c r="H1042">
        <v>15.2</v>
      </c>
      <c r="I1042">
        <v>0</v>
      </c>
      <c r="J1042" t="s">
        <v>5</v>
      </c>
      <c r="K1042" t="s">
        <v>6</v>
      </c>
      <c r="L1042" t="s">
        <v>10</v>
      </c>
      <c r="M1042" s="8">
        <v>43216.564085648097</v>
      </c>
    </row>
    <row r="1043" spans="1:13" x14ac:dyDescent="0.25">
      <c r="A1043">
        <v>2853</v>
      </c>
      <c r="B1043">
        <v>2851</v>
      </c>
      <c r="C1043" t="s">
        <v>4</v>
      </c>
      <c r="D1043">
        <v>145</v>
      </c>
      <c r="E1043">
        <f t="shared" si="16"/>
        <v>14.5</v>
      </c>
      <c r="F1043">
        <v>16.5</v>
      </c>
      <c r="G1043">
        <v>1.35</v>
      </c>
      <c r="H1043">
        <v>15.15</v>
      </c>
      <c r="I1043">
        <v>0</v>
      </c>
      <c r="J1043" t="s">
        <v>5</v>
      </c>
      <c r="K1043" t="s">
        <v>6</v>
      </c>
      <c r="L1043" t="s">
        <v>8</v>
      </c>
      <c r="M1043" s="8">
        <v>43231.420405092598</v>
      </c>
    </row>
    <row r="1044" spans="1:13" x14ac:dyDescent="0.25">
      <c r="A1044">
        <v>2954</v>
      </c>
      <c r="B1044">
        <v>0</v>
      </c>
      <c r="C1044" t="s">
        <v>4</v>
      </c>
      <c r="D1044">
        <v>145</v>
      </c>
      <c r="E1044">
        <f t="shared" si="16"/>
        <v>14.5</v>
      </c>
      <c r="F1044">
        <v>16.5</v>
      </c>
      <c r="G1044">
        <v>1.3</v>
      </c>
      <c r="H1044">
        <v>15.2</v>
      </c>
      <c r="I1044">
        <v>1</v>
      </c>
      <c r="J1044" t="s">
        <v>5</v>
      </c>
      <c r="K1044" t="s">
        <v>6</v>
      </c>
      <c r="L1044" t="s">
        <v>10</v>
      </c>
      <c r="M1044" s="8">
        <v>43231.489606481497</v>
      </c>
    </row>
    <row r="1045" spans="1:13" x14ac:dyDescent="0.25">
      <c r="A1045">
        <v>3145</v>
      </c>
      <c r="B1045">
        <v>0</v>
      </c>
      <c r="C1045" t="s">
        <v>4</v>
      </c>
      <c r="D1045">
        <v>145</v>
      </c>
      <c r="E1045">
        <f t="shared" si="16"/>
        <v>14.5</v>
      </c>
      <c r="F1045">
        <v>16.5</v>
      </c>
      <c r="G1045">
        <v>1.4</v>
      </c>
      <c r="H1045">
        <v>15.1</v>
      </c>
      <c r="I1045">
        <v>1</v>
      </c>
      <c r="J1045" t="s">
        <v>5</v>
      </c>
      <c r="K1045" t="s">
        <v>6</v>
      </c>
      <c r="L1045" t="s">
        <v>8</v>
      </c>
      <c r="M1045" s="8">
        <v>43251.494293981501</v>
      </c>
    </row>
    <row r="1046" spans="1:13" x14ac:dyDescent="0.25">
      <c r="A1046">
        <v>2884</v>
      </c>
      <c r="B1046">
        <v>0</v>
      </c>
      <c r="C1046" t="s">
        <v>4</v>
      </c>
      <c r="D1046">
        <v>150</v>
      </c>
      <c r="E1046">
        <f t="shared" si="16"/>
        <v>15</v>
      </c>
      <c r="F1046">
        <v>16.5</v>
      </c>
      <c r="G1046">
        <v>1.3</v>
      </c>
      <c r="H1046">
        <v>15.2</v>
      </c>
      <c r="I1046">
        <v>1</v>
      </c>
      <c r="J1046" t="s">
        <v>5</v>
      </c>
      <c r="K1046" t="s">
        <v>6</v>
      </c>
      <c r="L1046" t="s">
        <v>8</v>
      </c>
      <c r="M1046" s="8">
        <v>43231.426446759302</v>
      </c>
    </row>
    <row r="1047" spans="1:13" x14ac:dyDescent="0.25">
      <c r="A1047">
        <v>423</v>
      </c>
      <c r="B1047">
        <v>421</v>
      </c>
      <c r="C1047" t="s">
        <v>4</v>
      </c>
      <c r="D1047">
        <v>155</v>
      </c>
      <c r="E1047">
        <f t="shared" si="16"/>
        <v>15.5</v>
      </c>
      <c r="F1047">
        <v>16.5</v>
      </c>
      <c r="G1047">
        <v>1.6</v>
      </c>
      <c r="H1047">
        <v>14.9</v>
      </c>
      <c r="I1047">
        <v>1</v>
      </c>
      <c r="J1047" t="s">
        <v>5</v>
      </c>
      <c r="K1047" t="s">
        <v>6</v>
      </c>
      <c r="L1047" t="s">
        <v>8</v>
      </c>
      <c r="M1047" s="8">
        <v>43188.512256944399</v>
      </c>
    </row>
    <row r="1048" spans="1:13" x14ac:dyDescent="0.25">
      <c r="A1048">
        <v>3107</v>
      </c>
      <c r="B1048">
        <v>3106</v>
      </c>
      <c r="C1048" t="s">
        <v>4</v>
      </c>
      <c r="D1048">
        <v>155</v>
      </c>
      <c r="E1048">
        <f t="shared" si="16"/>
        <v>15.5</v>
      </c>
      <c r="F1048">
        <v>16.5</v>
      </c>
      <c r="G1048">
        <v>1.25</v>
      </c>
      <c r="H1048">
        <v>15.25</v>
      </c>
      <c r="I1048">
        <v>1</v>
      </c>
      <c r="J1048" t="s">
        <v>5</v>
      </c>
      <c r="K1048" t="s">
        <v>6</v>
      </c>
      <c r="L1048" t="s">
        <v>8</v>
      </c>
      <c r="M1048" s="8">
        <v>43231.589930555601</v>
      </c>
    </row>
    <row r="1049" spans="1:13" x14ac:dyDescent="0.25">
      <c r="A1049">
        <v>150</v>
      </c>
      <c r="B1049">
        <v>145</v>
      </c>
      <c r="C1049" t="s">
        <v>4</v>
      </c>
      <c r="D1049">
        <v>160</v>
      </c>
      <c r="E1049">
        <f t="shared" si="16"/>
        <v>16</v>
      </c>
      <c r="F1049">
        <v>16.5</v>
      </c>
      <c r="G1049">
        <v>12</v>
      </c>
      <c r="H1049">
        <v>4.5</v>
      </c>
      <c r="I1049">
        <v>0</v>
      </c>
      <c r="J1049" t="s">
        <v>5</v>
      </c>
      <c r="K1049" t="s">
        <v>6</v>
      </c>
      <c r="L1049" t="s">
        <v>8</v>
      </c>
      <c r="M1049" s="8">
        <v>43185.551574074103</v>
      </c>
    </row>
    <row r="1050" spans="1:13" x14ac:dyDescent="0.25">
      <c r="A1050">
        <v>3027</v>
      </c>
      <c r="B1050">
        <v>3024</v>
      </c>
      <c r="C1050" t="s">
        <v>4</v>
      </c>
      <c r="D1050">
        <v>160</v>
      </c>
      <c r="E1050">
        <f t="shared" si="16"/>
        <v>16</v>
      </c>
      <c r="F1050">
        <v>16.5</v>
      </c>
      <c r="G1050">
        <v>2.7</v>
      </c>
      <c r="H1050">
        <v>13.8</v>
      </c>
      <c r="I1050">
        <v>1</v>
      </c>
      <c r="J1050" t="s">
        <v>5</v>
      </c>
      <c r="K1050" t="s">
        <v>6</v>
      </c>
      <c r="L1050" t="s">
        <v>8</v>
      </c>
      <c r="M1050" s="8">
        <v>43231.573611111096</v>
      </c>
    </row>
    <row r="1051" spans="1:13" x14ac:dyDescent="0.25">
      <c r="A1051">
        <v>2138</v>
      </c>
      <c r="B1051">
        <v>2137</v>
      </c>
      <c r="C1051" t="s">
        <v>4</v>
      </c>
      <c r="D1051">
        <v>175</v>
      </c>
      <c r="E1051">
        <f t="shared" si="16"/>
        <v>17.5</v>
      </c>
      <c r="F1051">
        <v>16.5</v>
      </c>
      <c r="G1051">
        <v>2.5</v>
      </c>
      <c r="H1051">
        <v>14</v>
      </c>
      <c r="I1051">
        <v>0</v>
      </c>
      <c r="J1051" t="s">
        <v>5</v>
      </c>
      <c r="K1051" t="s">
        <v>6</v>
      </c>
      <c r="L1051" t="s">
        <v>10</v>
      </c>
      <c r="M1051" s="8">
        <v>43213.501018518502</v>
      </c>
    </row>
    <row r="1052" spans="1:13" x14ac:dyDescent="0.25">
      <c r="A1052">
        <v>2594</v>
      </c>
      <c r="B1052">
        <v>2589</v>
      </c>
      <c r="C1052" t="s">
        <v>4</v>
      </c>
      <c r="D1052">
        <v>200</v>
      </c>
      <c r="E1052">
        <f t="shared" si="16"/>
        <v>20</v>
      </c>
      <c r="F1052">
        <v>16.5</v>
      </c>
      <c r="G1052">
        <v>0.3</v>
      </c>
      <c r="H1052">
        <v>16.2</v>
      </c>
      <c r="I1052">
        <v>1</v>
      </c>
      <c r="J1052" t="s">
        <v>5</v>
      </c>
      <c r="K1052" t="s">
        <v>6</v>
      </c>
      <c r="L1052" t="s">
        <v>8</v>
      </c>
      <c r="M1052" s="8">
        <v>43230.464849536998</v>
      </c>
    </row>
    <row r="1053" spans="1:13" x14ac:dyDescent="0.25">
      <c r="A1053">
        <v>2693</v>
      </c>
      <c r="B1053">
        <v>2691</v>
      </c>
      <c r="C1053" t="s">
        <v>4</v>
      </c>
      <c r="D1053">
        <v>205</v>
      </c>
      <c r="E1053">
        <f t="shared" si="16"/>
        <v>20.5</v>
      </c>
      <c r="F1053">
        <v>16.5</v>
      </c>
      <c r="G1053">
        <v>1.5</v>
      </c>
      <c r="H1053">
        <v>15</v>
      </c>
      <c r="I1053">
        <v>1</v>
      </c>
      <c r="J1053" t="s">
        <v>5</v>
      </c>
      <c r="K1053" t="s">
        <v>6</v>
      </c>
      <c r="L1053" t="s">
        <v>8</v>
      </c>
      <c r="M1053" s="8">
        <v>43230.554259259297</v>
      </c>
    </row>
    <row r="1054" spans="1:13" x14ac:dyDescent="0.25">
      <c r="A1054">
        <v>3001</v>
      </c>
      <c r="B1054">
        <v>2999</v>
      </c>
      <c r="C1054" t="s">
        <v>4</v>
      </c>
      <c r="D1054">
        <v>260</v>
      </c>
      <c r="E1054">
        <f t="shared" si="16"/>
        <v>26</v>
      </c>
      <c r="F1054">
        <v>16.5</v>
      </c>
      <c r="G1054">
        <v>1.5</v>
      </c>
      <c r="H1054">
        <v>15</v>
      </c>
      <c r="I1054">
        <v>0</v>
      </c>
      <c r="J1054" t="s">
        <v>5</v>
      </c>
      <c r="K1054" t="s">
        <v>6</v>
      </c>
      <c r="L1054" t="s">
        <v>8</v>
      </c>
      <c r="M1054" s="8">
        <v>43231.526736111096</v>
      </c>
    </row>
    <row r="1055" spans="1:13" x14ac:dyDescent="0.25">
      <c r="A1055">
        <v>1561</v>
      </c>
      <c r="B1055">
        <v>1558</v>
      </c>
      <c r="C1055" t="s">
        <v>4</v>
      </c>
      <c r="D1055">
        <v>80</v>
      </c>
      <c r="E1055">
        <f t="shared" si="16"/>
        <v>8</v>
      </c>
      <c r="F1055">
        <v>16.600000000000001</v>
      </c>
      <c r="G1055">
        <v>1.3</v>
      </c>
      <c r="H1055">
        <v>15.3</v>
      </c>
      <c r="I1055">
        <v>0</v>
      </c>
      <c r="J1055" t="s">
        <v>5</v>
      </c>
      <c r="K1055" t="s">
        <v>6</v>
      </c>
      <c r="L1055" t="s">
        <v>10</v>
      </c>
      <c r="M1055" s="8">
        <v>43209.430428240703</v>
      </c>
    </row>
    <row r="1056" spans="1:13" x14ac:dyDescent="0.25">
      <c r="A1056">
        <v>489</v>
      </c>
      <c r="B1056">
        <v>489</v>
      </c>
      <c r="C1056" t="s">
        <v>4</v>
      </c>
      <c r="D1056">
        <v>99</v>
      </c>
      <c r="E1056">
        <f t="shared" si="16"/>
        <v>9.9</v>
      </c>
      <c r="F1056">
        <v>16.600000000000001</v>
      </c>
      <c r="G1056">
        <v>1.6</v>
      </c>
      <c r="H1056">
        <v>15</v>
      </c>
      <c r="I1056">
        <v>0</v>
      </c>
      <c r="J1056" t="s">
        <v>5</v>
      </c>
      <c r="K1056" t="s">
        <v>6</v>
      </c>
      <c r="L1056" t="s">
        <v>8</v>
      </c>
      <c r="M1056" s="8">
        <v>43188.595671296302</v>
      </c>
    </row>
    <row r="1057" spans="1:13" x14ac:dyDescent="0.25">
      <c r="A1057">
        <v>1557</v>
      </c>
      <c r="B1057">
        <v>1556</v>
      </c>
      <c r="C1057" t="s">
        <v>4</v>
      </c>
      <c r="D1057">
        <v>100</v>
      </c>
      <c r="E1057">
        <f t="shared" si="16"/>
        <v>10</v>
      </c>
      <c r="F1057">
        <v>16.600000000000001</v>
      </c>
      <c r="G1057">
        <v>1.2</v>
      </c>
      <c r="H1057">
        <v>15.4</v>
      </c>
      <c r="I1057">
        <v>0</v>
      </c>
      <c r="J1057" t="s">
        <v>5</v>
      </c>
      <c r="K1057" t="s">
        <v>6</v>
      </c>
      <c r="L1057" t="s">
        <v>10</v>
      </c>
      <c r="M1057" s="8">
        <v>43209.428900462997</v>
      </c>
    </row>
    <row r="1058" spans="1:13" x14ac:dyDescent="0.25">
      <c r="A1058">
        <v>2158</v>
      </c>
      <c r="B1058">
        <v>2156</v>
      </c>
      <c r="C1058" t="s">
        <v>4</v>
      </c>
      <c r="D1058">
        <v>105</v>
      </c>
      <c r="E1058">
        <f t="shared" si="16"/>
        <v>10.5</v>
      </c>
      <c r="F1058">
        <v>16.600000000000001</v>
      </c>
      <c r="G1058">
        <v>1.2</v>
      </c>
      <c r="H1058">
        <v>15.4</v>
      </c>
      <c r="I1058">
        <v>1</v>
      </c>
      <c r="J1058" t="s">
        <v>5</v>
      </c>
      <c r="K1058" t="s">
        <v>6</v>
      </c>
      <c r="L1058" t="s">
        <v>8</v>
      </c>
      <c r="M1058" s="8">
        <v>43213.507534722201</v>
      </c>
    </row>
    <row r="1059" spans="1:13" x14ac:dyDescent="0.25">
      <c r="A1059">
        <v>845</v>
      </c>
      <c r="B1059">
        <v>845</v>
      </c>
      <c r="C1059" t="s">
        <v>4</v>
      </c>
      <c r="D1059">
        <v>110</v>
      </c>
      <c r="E1059">
        <f t="shared" si="16"/>
        <v>11</v>
      </c>
      <c r="F1059">
        <v>16.600000000000001</v>
      </c>
      <c r="G1059">
        <v>1.4</v>
      </c>
      <c r="H1059">
        <v>15.2</v>
      </c>
      <c r="I1059">
        <v>0</v>
      </c>
      <c r="J1059" t="s">
        <v>5</v>
      </c>
      <c r="K1059" t="s">
        <v>6</v>
      </c>
      <c r="L1059" t="s">
        <v>10</v>
      </c>
      <c r="M1059" s="8">
        <v>43195.6791435185</v>
      </c>
    </row>
    <row r="1060" spans="1:13" x14ac:dyDescent="0.25">
      <c r="A1060">
        <v>2276</v>
      </c>
      <c r="B1060">
        <v>2276</v>
      </c>
      <c r="C1060" t="s">
        <v>4</v>
      </c>
      <c r="D1060">
        <v>115</v>
      </c>
      <c r="E1060">
        <f t="shared" si="16"/>
        <v>11.5</v>
      </c>
      <c r="F1060">
        <v>16.600000000000001</v>
      </c>
      <c r="G1060">
        <v>0.2</v>
      </c>
      <c r="H1060">
        <v>16.399999999999999</v>
      </c>
      <c r="I1060">
        <v>1</v>
      </c>
      <c r="J1060" t="s">
        <v>5</v>
      </c>
      <c r="K1060" t="s">
        <v>6</v>
      </c>
      <c r="L1060" t="s">
        <v>8</v>
      </c>
      <c r="M1060" s="8">
        <v>43216.425011574102</v>
      </c>
    </row>
    <row r="1061" spans="1:13" x14ac:dyDescent="0.25">
      <c r="A1061">
        <v>2822</v>
      </c>
      <c r="B1061">
        <v>2821</v>
      </c>
      <c r="C1061" t="s">
        <v>4</v>
      </c>
      <c r="D1061">
        <v>150</v>
      </c>
      <c r="E1061">
        <f t="shared" si="16"/>
        <v>15</v>
      </c>
      <c r="F1061">
        <v>16.600000000000001</v>
      </c>
      <c r="G1061">
        <v>2.7</v>
      </c>
      <c r="H1061">
        <v>13.9</v>
      </c>
      <c r="I1061">
        <v>1</v>
      </c>
      <c r="J1061" t="s">
        <v>5</v>
      </c>
      <c r="K1061" t="s">
        <v>6</v>
      </c>
      <c r="L1061" t="s">
        <v>8</v>
      </c>
      <c r="M1061" s="8">
        <v>43231.4132523148</v>
      </c>
    </row>
    <row r="1062" spans="1:13" x14ac:dyDescent="0.25">
      <c r="A1062">
        <v>3156</v>
      </c>
      <c r="B1062">
        <v>0</v>
      </c>
      <c r="C1062" t="s">
        <v>4</v>
      </c>
      <c r="D1062">
        <v>170</v>
      </c>
      <c r="E1062">
        <f t="shared" si="16"/>
        <v>17</v>
      </c>
      <c r="F1062">
        <v>16.600000000000001</v>
      </c>
      <c r="G1062">
        <v>1.3</v>
      </c>
      <c r="H1062">
        <v>15.3</v>
      </c>
      <c r="I1062">
        <v>1</v>
      </c>
      <c r="J1062" t="s">
        <v>5</v>
      </c>
      <c r="K1062" t="s">
        <v>6</v>
      </c>
      <c r="L1062" t="s">
        <v>8</v>
      </c>
      <c r="M1062" s="8">
        <v>43251.496504629598</v>
      </c>
    </row>
    <row r="1063" spans="1:13" x14ac:dyDescent="0.25">
      <c r="A1063">
        <v>2767</v>
      </c>
      <c r="B1063">
        <v>2765</v>
      </c>
      <c r="C1063" t="s">
        <v>4</v>
      </c>
      <c r="D1063">
        <v>175</v>
      </c>
      <c r="E1063">
        <f t="shared" si="16"/>
        <v>17.5</v>
      </c>
      <c r="F1063">
        <v>16.600000000000001</v>
      </c>
      <c r="G1063">
        <v>1.7</v>
      </c>
      <c r="H1063">
        <v>14.9</v>
      </c>
      <c r="I1063">
        <v>1</v>
      </c>
      <c r="J1063" t="s">
        <v>5</v>
      </c>
      <c r="K1063" t="s">
        <v>6</v>
      </c>
      <c r="L1063" t="s">
        <v>8</v>
      </c>
      <c r="M1063" s="8">
        <v>43230.617314814801</v>
      </c>
    </row>
    <row r="1064" spans="1:13" x14ac:dyDescent="0.25">
      <c r="A1064">
        <v>2898</v>
      </c>
      <c r="B1064">
        <v>2897</v>
      </c>
      <c r="C1064" t="s">
        <v>4</v>
      </c>
      <c r="D1064">
        <v>175</v>
      </c>
      <c r="E1064">
        <f t="shared" si="16"/>
        <v>17.5</v>
      </c>
      <c r="F1064">
        <v>16.600000000000001</v>
      </c>
      <c r="G1064">
        <v>3.2</v>
      </c>
      <c r="H1064">
        <v>13.4</v>
      </c>
      <c r="I1064">
        <v>1</v>
      </c>
      <c r="J1064" t="s">
        <v>5</v>
      </c>
      <c r="K1064" t="s">
        <v>6</v>
      </c>
      <c r="L1064" t="s">
        <v>8</v>
      </c>
      <c r="M1064" s="8">
        <v>43231.429131944402</v>
      </c>
    </row>
    <row r="1065" spans="1:13" x14ac:dyDescent="0.25">
      <c r="A1065">
        <v>663</v>
      </c>
      <c r="B1065">
        <v>662</v>
      </c>
      <c r="C1065" t="s">
        <v>4</v>
      </c>
      <c r="D1065">
        <v>70</v>
      </c>
      <c r="E1065">
        <f t="shared" si="16"/>
        <v>7</v>
      </c>
      <c r="F1065">
        <v>16.7</v>
      </c>
      <c r="G1065">
        <v>1.65</v>
      </c>
      <c r="H1065">
        <v>15.05</v>
      </c>
      <c r="I1065">
        <v>0</v>
      </c>
      <c r="J1065" t="s">
        <v>5</v>
      </c>
      <c r="K1065" t="s">
        <v>6</v>
      </c>
      <c r="L1065" t="s">
        <v>10</v>
      </c>
      <c r="M1065" s="8">
        <v>43195.510856481502</v>
      </c>
    </row>
    <row r="1066" spans="1:13" x14ac:dyDescent="0.25">
      <c r="A1066">
        <v>1481</v>
      </c>
      <c r="B1066">
        <v>1480</v>
      </c>
      <c r="C1066" t="s">
        <v>4</v>
      </c>
      <c r="D1066">
        <v>75</v>
      </c>
      <c r="E1066">
        <f t="shared" si="16"/>
        <v>7.5</v>
      </c>
      <c r="F1066">
        <v>16.7</v>
      </c>
      <c r="G1066">
        <v>1.35</v>
      </c>
      <c r="H1066">
        <v>15.35</v>
      </c>
      <c r="I1066">
        <v>1</v>
      </c>
      <c r="J1066" t="s">
        <v>5</v>
      </c>
      <c r="K1066" t="s">
        <v>6</v>
      </c>
      <c r="L1066" t="s">
        <v>10</v>
      </c>
      <c r="M1066" s="8">
        <v>43202.6333564815</v>
      </c>
    </row>
    <row r="1067" spans="1:13" x14ac:dyDescent="0.25">
      <c r="A1067">
        <v>1530</v>
      </c>
      <c r="B1067">
        <v>1530</v>
      </c>
      <c r="C1067" t="s">
        <v>4</v>
      </c>
      <c r="D1067">
        <v>75</v>
      </c>
      <c r="E1067">
        <f t="shared" si="16"/>
        <v>7.5</v>
      </c>
      <c r="F1067">
        <v>16.7</v>
      </c>
      <c r="G1067">
        <v>1</v>
      </c>
      <c r="H1067">
        <v>15.7</v>
      </c>
      <c r="I1067">
        <v>0</v>
      </c>
      <c r="J1067" t="s">
        <v>5</v>
      </c>
      <c r="K1067" t="s">
        <v>6</v>
      </c>
      <c r="L1067" t="s">
        <v>10</v>
      </c>
      <c r="M1067" s="8">
        <v>43209.425254629597</v>
      </c>
    </row>
    <row r="1068" spans="1:13" x14ac:dyDescent="0.25">
      <c r="A1068">
        <v>2125</v>
      </c>
      <c r="B1068">
        <v>2120</v>
      </c>
      <c r="C1068" t="s">
        <v>4</v>
      </c>
      <c r="D1068">
        <v>80</v>
      </c>
      <c r="E1068">
        <f t="shared" si="16"/>
        <v>8</v>
      </c>
      <c r="F1068">
        <v>16.7</v>
      </c>
      <c r="G1068">
        <v>0.45</v>
      </c>
      <c r="H1068">
        <v>16.25</v>
      </c>
      <c r="I1068">
        <v>0</v>
      </c>
      <c r="J1068" t="s">
        <v>5</v>
      </c>
      <c r="K1068" t="s">
        <v>6</v>
      </c>
      <c r="L1068" t="s">
        <v>10</v>
      </c>
      <c r="M1068" s="8">
        <v>43213.4319328704</v>
      </c>
    </row>
    <row r="1069" spans="1:13" x14ac:dyDescent="0.25">
      <c r="A1069">
        <v>2490</v>
      </c>
      <c r="B1069">
        <v>2488</v>
      </c>
      <c r="C1069" t="s">
        <v>4</v>
      </c>
      <c r="D1069">
        <v>80</v>
      </c>
      <c r="E1069">
        <f t="shared" si="16"/>
        <v>8</v>
      </c>
      <c r="F1069">
        <v>16.7</v>
      </c>
      <c r="G1069">
        <v>1.3</v>
      </c>
      <c r="H1069">
        <v>15.4</v>
      </c>
      <c r="I1069">
        <v>0</v>
      </c>
      <c r="J1069" t="s">
        <v>5</v>
      </c>
      <c r="K1069" t="s">
        <v>6</v>
      </c>
      <c r="L1069" t="s">
        <v>10</v>
      </c>
      <c r="M1069" s="8">
        <v>43216.622581018499</v>
      </c>
    </row>
    <row r="1070" spans="1:13" x14ac:dyDescent="0.25">
      <c r="A1070">
        <v>874</v>
      </c>
      <c r="B1070">
        <v>868</v>
      </c>
      <c r="C1070" t="s">
        <v>4</v>
      </c>
      <c r="D1070">
        <v>85</v>
      </c>
      <c r="E1070">
        <f t="shared" si="16"/>
        <v>8.5</v>
      </c>
      <c r="F1070">
        <v>16.7</v>
      </c>
      <c r="G1070">
        <v>1.1000000000000001</v>
      </c>
      <c r="H1070">
        <v>15.6</v>
      </c>
      <c r="I1070">
        <v>0</v>
      </c>
      <c r="J1070" t="s">
        <v>5</v>
      </c>
      <c r="K1070" t="s">
        <v>6</v>
      </c>
      <c r="L1070" t="s">
        <v>10</v>
      </c>
      <c r="M1070" s="8">
        <v>43196.408854166701</v>
      </c>
    </row>
    <row r="1071" spans="1:13" x14ac:dyDescent="0.25">
      <c r="A1071">
        <v>1510</v>
      </c>
      <c r="B1071">
        <v>1509</v>
      </c>
      <c r="C1071" t="s">
        <v>4</v>
      </c>
      <c r="D1071">
        <v>90</v>
      </c>
      <c r="E1071">
        <f t="shared" si="16"/>
        <v>9</v>
      </c>
      <c r="F1071">
        <v>16.7</v>
      </c>
      <c r="G1071">
        <v>1.4</v>
      </c>
      <c r="H1071">
        <v>15.3</v>
      </c>
      <c r="I1071">
        <v>0</v>
      </c>
      <c r="J1071" t="s">
        <v>5</v>
      </c>
      <c r="K1071" t="s">
        <v>6</v>
      </c>
      <c r="L1071" t="s">
        <v>8</v>
      </c>
      <c r="M1071" s="8">
        <v>43209.420266203699</v>
      </c>
    </row>
    <row r="1072" spans="1:13" x14ac:dyDescent="0.25">
      <c r="A1072">
        <v>1916</v>
      </c>
      <c r="B1072">
        <v>1914</v>
      </c>
      <c r="C1072" t="s">
        <v>4</v>
      </c>
      <c r="D1072">
        <v>90</v>
      </c>
      <c r="E1072">
        <f t="shared" si="16"/>
        <v>9</v>
      </c>
      <c r="F1072">
        <v>16.7</v>
      </c>
      <c r="G1072">
        <v>1.7</v>
      </c>
      <c r="H1072">
        <v>15</v>
      </c>
      <c r="I1072">
        <v>0</v>
      </c>
      <c r="J1072" t="s">
        <v>5</v>
      </c>
      <c r="K1072" t="s">
        <v>6</v>
      </c>
      <c r="L1072" t="s">
        <v>10</v>
      </c>
      <c r="M1072" s="8">
        <v>43210.480567129598</v>
      </c>
    </row>
    <row r="1073" spans="1:13" x14ac:dyDescent="0.25">
      <c r="A1073">
        <v>627</v>
      </c>
      <c r="B1073">
        <v>626</v>
      </c>
      <c r="C1073" t="s">
        <v>4</v>
      </c>
      <c r="D1073">
        <v>95</v>
      </c>
      <c r="E1073">
        <f t="shared" si="16"/>
        <v>9.5</v>
      </c>
      <c r="F1073">
        <v>16.7</v>
      </c>
      <c r="G1073">
        <v>1.1000000000000001</v>
      </c>
      <c r="H1073">
        <v>15.6</v>
      </c>
      <c r="I1073">
        <v>1</v>
      </c>
      <c r="J1073" t="s">
        <v>5</v>
      </c>
      <c r="K1073" t="s">
        <v>6</v>
      </c>
      <c r="L1073" t="s">
        <v>10</v>
      </c>
      <c r="M1073" s="8">
        <v>43195.479432870401</v>
      </c>
    </row>
    <row r="1074" spans="1:13" x14ac:dyDescent="0.25">
      <c r="A1074">
        <v>895</v>
      </c>
      <c r="B1074">
        <v>895</v>
      </c>
      <c r="C1074" t="s">
        <v>4</v>
      </c>
      <c r="D1074">
        <v>95</v>
      </c>
      <c r="E1074">
        <f t="shared" si="16"/>
        <v>9.5</v>
      </c>
      <c r="F1074">
        <v>16.7</v>
      </c>
      <c r="G1074">
        <v>0.9</v>
      </c>
      <c r="H1074">
        <v>15.8</v>
      </c>
      <c r="I1074">
        <v>0</v>
      </c>
      <c r="J1074" t="s">
        <v>5</v>
      </c>
      <c r="K1074" t="s">
        <v>6</v>
      </c>
      <c r="L1074" t="s">
        <v>10</v>
      </c>
      <c r="M1074" s="8">
        <v>43196.412060185197</v>
      </c>
    </row>
    <row r="1075" spans="1:13" x14ac:dyDescent="0.25">
      <c r="A1075">
        <v>1947</v>
      </c>
      <c r="B1075">
        <v>1946</v>
      </c>
      <c r="C1075" t="s">
        <v>4</v>
      </c>
      <c r="D1075">
        <v>95</v>
      </c>
      <c r="E1075">
        <f t="shared" si="16"/>
        <v>9.5</v>
      </c>
      <c r="F1075">
        <v>16.7</v>
      </c>
      <c r="G1075">
        <v>0.5</v>
      </c>
      <c r="H1075">
        <v>16.2</v>
      </c>
      <c r="I1075">
        <v>0</v>
      </c>
      <c r="J1075" t="s">
        <v>5</v>
      </c>
      <c r="K1075" t="s">
        <v>6</v>
      </c>
      <c r="L1075" t="s">
        <v>10</v>
      </c>
      <c r="M1075" s="8">
        <v>43210.529016203698</v>
      </c>
    </row>
    <row r="1076" spans="1:13" x14ac:dyDescent="0.25">
      <c r="A1076">
        <v>630</v>
      </c>
      <c r="B1076">
        <v>626</v>
      </c>
      <c r="C1076" t="s">
        <v>4</v>
      </c>
      <c r="D1076">
        <v>100</v>
      </c>
      <c r="E1076">
        <f t="shared" si="16"/>
        <v>10</v>
      </c>
      <c r="F1076">
        <v>16.7</v>
      </c>
      <c r="G1076">
        <v>1.2</v>
      </c>
      <c r="H1076">
        <v>15.5</v>
      </c>
      <c r="I1076">
        <v>1</v>
      </c>
      <c r="J1076" t="s">
        <v>5</v>
      </c>
      <c r="K1076" t="s">
        <v>6</v>
      </c>
      <c r="L1076" t="s">
        <v>10</v>
      </c>
      <c r="M1076" s="8">
        <v>43195.479733796303</v>
      </c>
    </row>
    <row r="1077" spans="1:13" x14ac:dyDescent="0.25">
      <c r="A1077">
        <v>1291</v>
      </c>
      <c r="B1077">
        <v>1290</v>
      </c>
      <c r="C1077" t="s">
        <v>4</v>
      </c>
      <c r="D1077">
        <v>100</v>
      </c>
      <c r="E1077">
        <f t="shared" si="16"/>
        <v>10</v>
      </c>
      <c r="F1077">
        <v>16.7</v>
      </c>
      <c r="G1077">
        <v>1.3</v>
      </c>
      <c r="H1077">
        <v>15.4</v>
      </c>
      <c r="I1077">
        <v>0</v>
      </c>
      <c r="J1077" t="s">
        <v>5</v>
      </c>
      <c r="K1077" t="s">
        <v>6</v>
      </c>
      <c r="L1077" t="s">
        <v>10</v>
      </c>
      <c r="M1077" s="8">
        <v>43202.4684375</v>
      </c>
    </row>
    <row r="1078" spans="1:13" x14ac:dyDescent="0.25">
      <c r="A1078">
        <v>1523</v>
      </c>
      <c r="B1078">
        <v>1522</v>
      </c>
      <c r="C1078" t="s">
        <v>4</v>
      </c>
      <c r="D1078">
        <v>100</v>
      </c>
      <c r="E1078">
        <f t="shared" si="16"/>
        <v>10</v>
      </c>
      <c r="F1078">
        <v>16.7</v>
      </c>
      <c r="G1078">
        <v>1</v>
      </c>
      <c r="H1078">
        <v>15.7</v>
      </c>
      <c r="I1078">
        <v>0</v>
      </c>
      <c r="J1078" t="s">
        <v>5</v>
      </c>
      <c r="K1078" t="s">
        <v>6</v>
      </c>
      <c r="L1078" t="s">
        <v>10</v>
      </c>
      <c r="M1078" s="8">
        <v>43209.424236111103</v>
      </c>
    </row>
    <row r="1079" spans="1:13" x14ac:dyDescent="0.25">
      <c r="A1079">
        <v>2173</v>
      </c>
      <c r="B1079">
        <v>2173</v>
      </c>
      <c r="C1079" t="s">
        <v>4</v>
      </c>
      <c r="D1079">
        <v>100</v>
      </c>
      <c r="E1079">
        <f t="shared" si="16"/>
        <v>10</v>
      </c>
      <c r="F1079">
        <v>16.7</v>
      </c>
      <c r="G1079">
        <v>1.2</v>
      </c>
      <c r="H1079">
        <v>15.5</v>
      </c>
      <c r="I1079">
        <v>1</v>
      </c>
      <c r="J1079" t="s">
        <v>5</v>
      </c>
      <c r="K1079" t="s">
        <v>6</v>
      </c>
      <c r="L1079" t="s">
        <v>8</v>
      </c>
      <c r="M1079" s="8">
        <v>43213.510150463</v>
      </c>
    </row>
    <row r="1080" spans="1:13" x14ac:dyDescent="0.25">
      <c r="A1080">
        <v>2366</v>
      </c>
      <c r="B1080">
        <v>2365</v>
      </c>
      <c r="C1080" t="s">
        <v>4</v>
      </c>
      <c r="D1080">
        <v>100</v>
      </c>
      <c r="E1080">
        <f t="shared" si="16"/>
        <v>10</v>
      </c>
      <c r="F1080">
        <v>16.7</v>
      </c>
      <c r="G1080">
        <v>0.6</v>
      </c>
      <c r="H1080">
        <v>16.100000000000001</v>
      </c>
      <c r="I1080">
        <v>0</v>
      </c>
      <c r="J1080" t="s">
        <v>5</v>
      </c>
      <c r="K1080" t="s">
        <v>6</v>
      </c>
      <c r="L1080" t="s">
        <v>8</v>
      </c>
      <c r="M1080" s="8">
        <v>43216.502569444398</v>
      </c>
    </row>
    <row r="1081" spans="1:13" x14ac:dyDescent="0.25">
      <c r="A1081">
        <v>1494</v>
      </c>
      <c r="B1081">
        <v>1492</v>
      </c>
      <c r="C1081" t="s">
        <v>4</v>
      </c>
      <c r="D1081">
        <v>105</v>
      </c>
      <c r="E1081">
        <f t="shared" si="16"/>
        <v>10.5</v>
      </c>
      <c r="F1081">
        <v>16.7</v>
      </c>
      <c r="G1081">
        <v>1.1000000000000001</v>
      </c>
      <c r="H1081">
        <v>15.6</v>
      </c>
      <c r="I1081">
        <v>1</v>
      </c>
      <c r="J1081" t="s">
        <v>5</v>
      </c>
      <c r="K1081" t="s">
        <v>6</v>
      </c>
      <c r="L1081" t="s">
        <v>10</v>
      </c>
      <c r="M1081" s="8">
        <v>43202.6741666667</v>
      </c>
    </row>
    <row r="1082" spans="1:13" x14ac:dyDescent="0.25">
      <c r="A1082">
        <v>1556</v>
      </c>
      <c r="B1082">
        <v>1556</v>
      </c>
      <c r="C1082" t="s">
        <v>4</v>
      </c>
      <c r="D1082">
        <v>105</v>
      </c>
      <c r="E1082">
        <f t="shared" si="16"/>
        <v>10.5</v>
      </c>
      <c r="F1082">
        <v>16.7</v>
      </c>
      <c r="G1082">
        <v>1</v>
      </c>
      <c r="H1082">
        <v>15.7</v>
      </c>
      <c r="I1082">
        <v>0</v>
      </c>
      <c r="J1082" t="s">
        <v>5</v>
      </c>
      <c r="K1082" t="s">
        <v>6</v>
      </c>
      <c r="L1082" t="s">
        <v>8</v>
      </c>
      <c r="M1082" s="8">
        <v>43209.428761574098</v>
      </c>
    </row>
    <row r="1083" spans="1:13" x14ac:dyDescent="0.25">
      <c r="A1083">
        <v>2205</v>
      </c>
      <c r="B1083">
        <v>2202</v>
      </c>
      <c r="C1083" t="s">
        <v>4</v>
      </c>
      <c r="D1083">
        <v>105</v>
      </c>
      <c r="E1083">
        <f t="shared" si="16"/>
        <v>10.5</v>
      </c>
      <c r="F1083">
        <v>16.7</v>
      </c>
      <c r="G1083">
        <v>1.2</v>
      </c>
      <c r="H1083">
        <v>15.5</v>
      </c>
      <c r="I1083">
        <v>1</v>
      </c>
      <c r="J1083" t="s">
        <v>5</v>
      </c>
      <c r="K1083" t="s">
        <v>6</v>
      </c>
      <c r="L1083" t="s">
        <v>8</v>
      </c>
      <c r="M1083" s="8">
        <v>43213.5163888889</v>
      </c>
    </row>
    <row r="1084" spans="1:13" x14ac:dyDescent="0.25">
      <c r="A1084">
        <v>1867</v>
      </c>
      <c r="B1084">
        <v>1867</v>
      </c>
      <c r="C1084" t="s">
        <v>4</v>
      </c>
      <c r="D1084">
        <v>110</v>
      </c>
      <c r="E1084">
        <f t="shared" si="16"/>
        <v>11</v>
      </c>
      <c r="F1084">
        <v>16.7</v>
      </c>
      <c r="G1084">
        <v>0.3</v>
      </c>
      <c r="H1084">
        <v>16.399999999999999</v>
      </c>
      <c r="I1084">
        <v>0</v>
      </c>
      <c r="J1084" t="s">
        <v>5</v>
      </c>
      <c r="K1084" t="s">
        <v>6</v>
      </c>
      <c r="L1084" t="s">
        <v>8</v>
      </c>
      <c r="M1084" s="8">
        <v>43210.447569444397</v>
      </c>
    </row>
    <row r="1085" spans="1:13" x14ac:dyDescent="0.25">
      <c r="A1085">
        <v>872</v>
      </c>
      <c r="B1085">
        <v>868</v>
      </c>
      <c r="C1085" t="s">
        <v>4</v>
      </c>
      <c r="D1085">
        <v>115</v>
      </c>
      <c r="E1085">
        <f t="shared" si="16"/>
        <v>11.5</v>
      </c>
      <c r="F1085">
        <v>16.7</v>
      </c>
      <c r="G1085">
        <v>1.5</v>
      </c>
      <c r="H1085">
        <v>15.2</v>
      </c>
      <c r="I1085">
        <v>0</v>
      </c>
      <c r="J1085" t="s">
        <v>5</v>
      </c>
      <c r="K1085" t="s">
        <v>6</v>
      </c>
      <c r="L1085" t="s">
        <v>10</v>
      </c>
      <c r="M1085" s="8">
        <v>43196.408194444397</v>
      </c>
    </row>
    <row r="1086" spans="1:13" x14ac:dyDescent="0.25">
      <c r="A1086">
        <v>552</v>
      </c>
      <c r="B1086">
        <v>549</v>
      </c>
      <c r="C1086" t="s">
        <v>4</v>
      </c>
      <c r="D1086">
        <v>120</v>
      </c>
      <c r="E1086">
        <f t="shared" si="16"/>
        <v>12</v>
      </c>
      <c r="F1086">
        <v>16.7</v>
      </c>
      <c r="G1086">
        <v>1.5</v>
      </c>
      <c r="H1086">
        <v>15.2</v>
      </c>
      <c r="I1086">
        <v>0</v>
      </c>
      <c r="J1086" t="s">
        <v>5</v>
      </c>
      <c r="K1086" t="s">
        <v>6</v>
      </c>
      <c r="L1086" t="s">
        <v>8</v>
      </c>
      <c r="M1086" s="8">
        <v>43188.647777777798</v>
      </c>
    </row>
    <row r="1087" spans="1:13" x14ac:dyDescent="0.25">
      <c r="A1087">
        <v>897</v>
      </c>
      <c r="B1087">
        <v>897</v>
      </c>
      <c r="C1087" t="s">
        <v>4</v>
      </c>
      <c r="D1087">
        <v>120</v>
      </c>
      <c r="E1087">
        <f t="shared" si="16"/>
        <v>12</v>
      </c>
      <c r="F1087">
        <v>16.7</v>
      </c>
      <c r="G1087">
        <v>1.4</v>
      </c>
      <c r="H1087">
        <v>15.3</v>
      </c>
      <c r="I1087">
        <v>1</v>
      </c>
      <c r="J1087" t="s">
        <v>5</v>
      </c>
      <c r="K1087" t="s">
        <v>6</v>
      </c>
      <c r="L1087" t="s">
        <v>10</v>
      </c>
      <c r="M1087" s="8">
        <v>43196.412418981497</v>
      </c>
    </row>
    <row r="1088" spans="1:13" x14ac:dyDescent="0.25">
      <c r="A1088">
        <v>904</v>
      </c>
      <c r="B1088">
        <v>903</v>
      </c>
      <c r="C1088" t="s">
        <v>4</v>
      </c>
      <c r="D1088">
        <v>120</v>
      </c>
      <c r="E1088">
        <f t="shared" si="16"/>
        <v>12</v>
      </c>
      <c r="F1088">
        <v>16.7</v>
      </c>
      <c r="G1088">
        <v>0.2</v>
      </c>
      <c r="H1088">
        <v>16.5</v>
      </c>
      <c r="I1088">
        <v>0</v>
      </c>
      <c r="J1088" t="s">
        <v>5</v>
      </c>
      <c r="K1088" t="s">
        <v>6</v>
      </c>
      <c r="L1088" t="s">
        <v>10</v>
      </c>
      <c r="M1088" s="8">
        <v>43196.437152777798</v>
      </c>
    </row>
    <row r="1089" spans="1:13" x14ac:dyDescent="0.25">
      <c r="A1089">
        <v>1132</v>
      </c>
      <c r="B1089">
        <v>1131</v>
      </c>
      <c r="C1089" t="s">
        <v>4</v>
      </c>
      <c r="D1089">
        <v>120</v>
      </c>
      <c r="E1089">
        <f t="shared" si="16"/>
        <v>12</v>
      </c>
      <c r="F1089">
        <v>16.7</v>
      </c>
      <c r="G1089">
        <v>2.2000000000000002</v>
      </c>
      <c r="H1089">
        <v>14.5</v>
      </c>
      <c r="I1089">
        <v>1</v>
      </c>
      <c r="J1089" t="s">
        <v>5</v>
      </c>
      <c r="K1089" t="s">
        <v>6</v>
      </c>
      <c r="L1089" t="s">
        <v>8</v>
      </c>
      <c r="M1089" s="8">
        <v>43196.674513888902</v>
      </c>
    </row>
    <row r="1090" spans="1:13" x14ac:dyDescent="0.25">
      <c r="A1090">
        <v>1429</v>
      </c>
      <c r="B1090">
        <v>1424</v>
      </c>
      <c r="C1090" t="s">
        <v>4</v>
      </c>
      <c r="D1090">
        <v>120</v>
      </c>
      <c r="E1090">
        <f t="shared" ref="E1090:E1153" si="17">D1090/10</f>
        <v>12</v>
      </c>
      <c r="F1090">
        <v>16.7</v>
      </c>
      <c r="G1090">
        <v>0.7</v>
      </c>
      <c r="H1090">
        <v>16</v>
      </c>
      <c r="I1090">
        <v>0</v>
      </c>
      <c r="J1090" t="s">
        <v>5</v>
      </c>
      <c r="K1090" t="s">
        <v>6</v>
      </c>
      <c r="L1090" t="s">
        <v>10</v>
      </c>
      <c r="M1090" s="8">
        <v>43202.622118055602</v>
      </c>
    </row>
    <row r="1091" spans="1:13" x14ac:dyDescent="0.25">
      <c r="A1091">
        <v>2860</v>
      </c>
      <c r="B1091">
        <v>2858</v>
      </c>
      <c r="C1091" t="s">
        <v>4</v>
      </c>
      <c r="D1091">
        <v>120</v>
      </c>
      <c r="E1091">
        <f t="shared" si="17"/>
        <v>12</v>
      </c>
      <c r="F1091">
        <v>16.7</v>
      </c>
      <c r="G1091">
        <v>1.5</v>
      </c>
      <c r="H1091">
        <v>15.2</v>
      </c>
      <c r="I1091">
        <v>1</v>
      </c>
      <c r="J1091" t="s">
        <v>5</v>
      </c>
      <c r="K1091" t="s">
        <v>6</v>
      </c>
      <c r="L1091" t="s">
        <v>10</v>
      </c>
      <c r="M1091" s="8">
        <v>43231.421724537002</v>
      </c>
    </row>
    <row r="1092" spans="1:13" x14ac:dyDescent="0.25">
      <c r="A1092">
        <v>2727</v>
      </c>
      <c r="B1092">
        <v>0</v>
      </c>
      <c r="C1092" t="s">
        <v>4</v>
      </c>
      <c r="D1092">
        <v>125</v>
      </c>
      <c r="E1092">
        <f t="shared" si="17"/>
        <v>12.5</v>
      </c>
      <c r="F1092">
        <v>16.7</v>
      </c>
      <c r="G1092">
        <v>1.35</v>
      </c>
      <c r="H1092">
        <v>15.35</v>
      </c>
      <c r="I1092">
        <v>0</v>
      </c>
      <c r="J1092" t="s">
        <v>12</v>
      </c>
      <c r="K1092" t="s">
        <v>6</v>
      </c>
      <c r="L1092" t="s">
        <v>8</v>
      </c>
      <c r="M1092" s="8">
        <v>43230.609004629601</v>
      </c>
    </row>
    <row r="1093" spans="1:13" x14ac:dyDescent="0.25">
      <c r="A1093">
        <v>1004</v>
      </c>
      <c r="B1093">
        <v>1004</v>
      </c>
      <c r="C1093" t="s">
        <v>4</v>
      </c>
      <c r="D1093">
        <v>130</v>
      </c>
      <c r="E1093">
        <f t="shared" si="17"/>
        <v>13</v>
      </c>
      <c r="F1093">
        <v>16.7</v>
      </c>
      <c r="G1093">
        <v>1.3</v>
      </c>
      <c r="H1093">
        <v>15.4</v>
      </c>
      <c r="I1093">
        <v>1</v>
      </c>
      <c r="J1093" t="s">
        <v>5</v>
      </c>
      <c r="K1093" t="s">
        <v>6</v>
      </c>
      <c r="L1093" t="s">
        <v>10</v>
      </c>
      <c r="M1093" s="8">
        <v>43196.536400463003</v>
      </c>
    </row>
    <row r="1094" spans="1:13" x14ac:dyDescent="0.25">
      <c r="A1094">
        <v>836</v>
      </c>
      <c r="B1094">
        <v>836</v>
      </c>
      <c r="C1094" t="s">
        <v>4</v>
      </c>
      <c r="D1094">
        <v>135</v>
      </c>
      <c r="E1094">
        <f t="shared" si="17"/>
        <v>13.5</v>
      </c>
      <c r="F1094">
        <v>16.7</v>
      </c>
      <c r="G1094">
        <v>12.5</v>
      </c>
      <c r="H1094">
        <v>4.2</v>
      </c>
      <c r="I1094">
        <v>1</v>
      </c>
      <c r="J1094" t="s">
        <v>5</v>
      </c>
      <c r="K1094" t="s">
        <v>6</v>
      </c>
      <c r="L1094" t="s">
        <v>8</v>
      </c>
      <c r="M1094" s="8">
        <v>43195.6772569444</v>
      </c>
    </row>
    <row r="1095" spans="1:13" x14ac:dyDescent="0.25">
      <c r="A1095">
        <v>2993</v>
      </c>
      <c r="B1095">
        <v>2993</v>
      </c>
      <c r="C1095" t="s">
        <v>4</v>
      </c>
      <c r="D1095">
        <v>145</v>
      </c>
      <c r="E1095">
        <f t="shared" si="17"/>
        <v>14.5</v>
      </c>
      <c r="F1095">
        <v>16.7</v>
      </c>
      <c r="G1095">
        <v>2.9</v>
      </c>
      <c r="H1095">
        <v>13.8</v>
      </c>
      <c r="I1095">
        <v>1</v>
      </c>
      <c r="J1095" t="s">
        <v>5</v>
      </c>
      <c r="K1095" t="s">
        <v>6</v>
      </c>
      <c r="L1095" t="s">
        <v>8</v>
      </c>
      <c r="M1095" s="8">
        <v>43231.524733796301</v>
      </c>
    </row>
    <row r="1096" spans="1:13" x14ac:dyDescent="0.25">
      <c r="A1096">
        <v>665</v>
      </c>
      <c r="B1096">
        <v>0</v>
      </c>
      <c r="C1096" t="s">
        <v>4</v>
      </c>
      <c r="D1096">
        <v>150</v>
      </c>
      <c r="E1096">
        <f t="shared" si="17"/>
        <v>15</v>
      </c>
      <c r="F1096">
        <v>16.7</v>
      </c>
      <c r="G1096">
        <v>1.3</v>
      </c>
      <c r="H1096">
        <v>15.4</v>
      </c>
      <c r="I1096">
        <v>0</v>
      </c>
      <c r="J1096" t="s">
        <v>5</v>
      </c>
      <c r="K1096" t="s">
        <v>6</v>
      </c>
      <c r="L1096" t="s">
        <v>10</v>
      </c>
      <c r="M1096" s="8">
        <v>43195.511516203696</v>
      </c>
    </row>
    <row r="1097" spans="1:13" x14ac:dyDescent="0.25">
      <c r="A1097">
        <v>2037</v>
      </c>
      <c r="B1097">
        <v>2035</v>
      </c>
      <c r="C1097" t="s">
        <v>4</v>
      </c>
      <c r="D1097">
        <v>150</v>
      </c>
      <c r="E1097">
        <f t="shared" si="17"/>
        <v>15</v>
      </c>
      <c r="F1097">
        <v>16.7</v>
      </c>
      <c r="G1097">
        <v>1.35</v>
      </c>
      <c r="H1097">
        <v>15.35</v>
      </c>
      <c r="I1097">
        <v>0</v>
      </c>
      <c r="J1097" t="s">
        <v>5</v>
      </c>
      <c r="K1097" t="s">
        <v>6</v>
      </c>
      <c r="L1097" t="s">
        <v>10</v>
      </c>
      <c r="M1097" s="8">
        <v>43213.390613425901</v>
      </c>
    </row>
    <row r="1098" spans="1:13" x14ac:dyDescent="0.25">
      <c r="A1098">
        <v>731</v>
      </c>
      <c r="B1098">
        <v>0</v>
      </c>
      <c r="C1098" t="s">
        <v>4</v>
      </c>
      <c r="D1098">
        <v>155</v>
      </c>
      <c r="E1098">
        <f t="shared" si="17"/>
        <v>15.5</v>
      </c>
      <c r="F1098">
        <v>16.7</v>
      </c>
      <c r="G1098">
        <v>1.6</v>
      </c>
      <c r="H1098">
        <v>15.1</v>
      </c>
      <c r="I1098">
        <v>0</v>
      </c>
      <c r="J1098" t="s">
        <v>12</v>
      </c>
      <c r="K1098" t="s">
        <v>6</v>
      </c>
      <c r="L1098" t="s">
        <v>8</v>
      </c>
      <c r="M1098" s="8">
        <v>43195.5843634259</v>
      </c>
    </row>
    <row r="1099" spans="1:13" x14ac:dyDescent="0.25">
      <c r="A1099">
        <v>2275</v>
      </c>
      <c r="B1099">
        <v>0</v>
      </c>
      <c r="C1099" t="s">
        <v>4</v>
      </c>
      <c r="D1099">
        <v>165</v>
      </c>
      <c r="E1099">
        <f t="shared" si="17"/>
        <v>16.5</v>
      </c>
      <c r="F1099">
        <v>16.7</v>
      </c>
      <c r="G1099">
        <v>11.3</v>
      </c>
      <c r="H1099">
        <v>5.4</v>
      </c>
      <c r="I1099">
        <v>1</v>
      </c>
      <c r="J1099" t="s">
        <v>7</v>
      </c>
      <c r="K1099" t="s">
        <v>6</v>
      </c>
      <c r="L1099" t="s">
        <v>8</v>
      </c>
      <c r="M1099" s="8">
        <v>43216.424594907403</v>
      </c>
    </row>
    <row r="1100" spans="1:13" x14ac:dyDescent="0.25">
      <c r="A1100">
        <v>3144</v>
      </c>
      <c r="B1100">
        <v>0</v>
      </c>
      <c r="C1100" t="s">
        <v>4</v>
      </c>
      <c r="D1100">
        <v>170</v>
      </c>
      <c r="E1100">
        <f t="shared" si="17"/>
        <v>17</v>
      </c>
      <c r="F1100">
        <v>16.7</v>
      </c>
      <c r="G1100">
        <v>1.55</v>
      </c>
      <c r="H1100">
        <v>15.15</v>
      </c>
      <c r="I1100">
        <v>1</v>
      </c>
      <c r="J1100" t="s">
        <v>5</v>
      </c>
      <c r="K1100" t="s">
        <v>6</v>
      </c>
      <c r="L1100" t="s">
        <v>8</v>
      </c>
      <c r="M1100" s="8">
        <v>43251.494016203702</v>
      </c>
    </row>
    <row r="1101" spans="1:13" x14ac:dyDescent="0.25">
      <c r="A1101">
        <v>487</v>
      </c>
      <c r="B1101">
        <v>484</v>
      </c>
      <c r="C1101" t="s">
        <v>4</v>
      </c>
      <c r="D1101">
        <v>175</v>
      </c>
      <c r="E1101">
        <f t="shared" si="17"/>
        <v>17.5</v>
      </c>
      <c r="F1101">
        <v>16.7</v>
      </c>
      <c r="G1101">
        <v>13.7</v>
      </c>
      <c r="H1101">
        <v>3</v>
      </c>
      <c r="I1101">
        <v>1</v>
      </c>
      <c r="J1101" t="s">
        <v>5</v>
      </c>
      <c r="K1101" t="s">
        <v>6</v>
      </c>
      <c r="L1101" t="s">
        <v>8</v>
      </c>
      <c r="M1101" s="8">
        <v>43188.594861111102</v>
      </c>
    </row>
    <row r="1102" spans="1:13" x14ac:dyDescent="0.25">
      <c r="A1102">
        <v>2145</v>
      </c>
      <c r="B1102">
        <v>2145</v>
      </c>
      <c r="C1102" t="s">
        <v>4</v>
      </c>
      <c r="D1102">
        <v>175</v>
      </c>
      <c r="E1102">
        <f t="shared" si="17"/>
        <v>17.5</v>
      </c>
      <c r="F1102">
        <v>16.7</v>
      </c>
      <c r="G1102">
        <v>1.1499999999999999</v>
      </c>
      <c r="H1102">
        <v>15.55</v>
      </c>
      <c r="I1102">
        <v>0</v>
      </c>
      <c r="J1102" t="s">
        <v>5</v>
      </c>
      <c r="K1102" t="s">
        <v>6</v>
      </c>
      <c r="L1102" t="s">
        <v>10</v>
      </c>
      <c r="M1102" s="8">
        <v>43213.502604166701</v>
      </c>
    </row>
    <row r="1103" spans="1:13" x14ac:dyDescent="0.25">
      <c r="A1103">
        <v>3158</v>
      </c>
      <c r="B1103">
        <v>3158</v>
      </c>
      <c r="C1103" t="s">
        <v>4</v>
      </c>
      <c r="D1103">
        <v>180</v>
      </c>
      <c r="E1103">
        <f t="shared" si="17"/>
        <v>18</v>
      </c>
      <c r="F1103">
        <v>16.7</v>
      </c>
      <c r="G1103">
        <v>1.3</v>
      </c>
      <c r="H1103">
        <v>15.4</v>
      </c>
      <c r="I1103">
        <v>1</v>
      </c>
      <c r="J1103" t="s">
        <v>5</v>
      </c>
      <c r="K1103" t="s">
        <v>6</v>
      </c>
      <c r="L1103" t="s">
        <v>8</v>
      </c>
      <c r="M1103" s="8">
        <v>43251.496759259302</v>
      </c>
    </row>
    <row r="1104" spans="1:13" x14ac:dyDescent="0.25">
      <c r="A1104">
        <v>2783</v>
      </c>
      <c r="B1104">
        <v>2782</v>
      </c>
      <c r="C1104" t="s">
        <v>4</v>
      </c>
      <c r="D1104">
        <v>185</v>
      </c>
      <c r="E1104">
        <f t="shared" si="17"/>
        <v>18.5</v>
      </c>
      <c r="F1104">
        <v>16.7</v>
      </c>
      <c r="G1104">
        <v>1.4</v>
      </c>
      <c r="H1104">
        <v>15.3</v>
      </c>
      <c r="I1104">
        <v>1</v>
      </c>
      <c r="J1104" t="s">
        <v>5</v>
      </c>
      <c r="K1104" t="s">
        <v>6</v>
      </c>
      <c r="L1104" t="s">
        <v>8</v>
      </c>
      <c r="M1104" s="8">
        <v>43230.620358796303</v>
      </c>
    </row>
    <row r="1105" spans="1:13" x14ac:dyDescent="0.25">
      <c r="A1105">
        <v>3047</v>
      </c>
      <c r="B1105">
        <v>3046</v>
      </c>
      <c r="C1105" t="s">
        <v>4</v>
      </c>
      <c r="D1105">
        <v>190</v>
      </c>
      <c r="E1105">
        <f t="shared" si="17"/>
        <v>19</v>
      </c>
      <c r="F1105">
        <v>16.7</v>
      </c>
      <c r="G1105">
        <v>9.1999999999999993</v>
      </c>
      <c r="H1105">
        <v>7.5</v>
      </c>
      <c r="I1105">
        <v>1</v>
      </c>
      <c r="J1105" t="s">
        <v>5</v>
      </c>
      <c r="K1105" t="s">
        <v>6</v>
      </c>
      <c r="L1105" t="s">
        <v>8</v>
      </c>
      <c r="M1105" s="8">
        <v>43231.577592592599</v>
      </c>
    </row>
    <row r="1106" spans="1:13" x14ac:dyDescent="0.25">
      <c r="A1106">
        <v>2786</v>
      </c>
      <c r="B1106">
        <v>2784</v>
      </c>
      <c r="C1106" t="s">
        <v>4</v>
      </c>
      <c r="D1106">
        <v>210</v>
      </c>
      <c r="E1106">
        <f t="shared" si="17"/>
        <v>21</v>
      </c>
      <c r="F1106">
        <v>16.7</v>
      </c>
      <c r="G1106">
        <v>1.65</v>
      </c>
      <c r="H1106">
        <v>15.05</v>
      </c>
      <c r="I1106">
        <v>0</v>
      </c>
      <c r="J1106" t="s">
        <v>5</v>
      </c>
      <c r="K1106" t="s">
        <v>6</v>
      </c>
      <c r="L1106" t="s">
        <v>8</v>
      </c>
      <c r="M1106" s="8">
        <v>43230.621203703697</v>
      </c>
    </row>
    <row r="1107" spans="1:13" x14ac:dyDescent="0.25">
      <c r="A1107">
        <v>2611</v>
      </c>
      <c r="B1107">
        <v>2607</v>
      </c>
      <c r="C1107" t="s">
        <v>4</v>
      </c>
      <c r="D1107">
        <v>240</v>
      </c>
      <c r="E1107">
        <f t="shared" si="17"/>
        <v>24</v>
      </c>
      <c r="F1107">
        <v>16.7</v>
      </c>
      <c r="G1107">
        <v>1</v>
      </c>
      <c r="H1107">
        <v>15.7</v>
      </c>
      <c r="I1107">
        <v>1</v>
      </c>
      <c r="J1107" t="s">
        <v>5</v>
      </c>
      <c r="K1107" t="s">
        <v>6</v>
      </c>
      <c r="L1107" t="s">
        <v>8</v>
      </c>
      <c r="M1107" s="8">
        <v>43230.468923611101</v>
      </c>
    </row>
    <row r="1108" spans="1:13" x14ac:dyDescent="0.25">
      <c r="A1108">
        <v>2589</v>
      </c>
      <c r="B1108">
        <v>2589</v>
      </c>
      <c r="C1108" t="s">
        <v>4</v>
      </c>
      <c r="D1108">
        <v>260</v>
      </c>
      <c r="E1108">
        <f t="shared" si="17"/>
        <v>26</v>
      </c>
      <c r="F1108">
        <v>16.7</v>
      </c>
      <c r="G1108">
        <v>2.5</v>
      </c>
      <c r="H1108">
        <v>14.2</v>
      </c>
      <c r="I1108">
        <v>1</v>
      </c>
      <c r="J1108" t="s">
        <v>5</v>
      </c>
      <c r="K1108" t="s">
        <v>6</v>
      </c>
      <c r="L1108" t="s">
        <v>8</v>
      </c>
      <c r="M1108" s="8">
        <v>43230.464050925897</v>
      </c>
    </row>
    <row r="1109" spans="1:13" x14ac:dyDescent="0.25">
      <c r="A1109">
        <v>631</v>
      </c>
      <c r="B1109">
        <v>626</v>
      </c>
      <c r="C1109" t="s">
        <v>4</v>
      </c>
      <c r="D1109">
        <v>81</v>
      </c>
      <c r="E1109">
        <f t="shared" si="17"/>
        <v>8.1</v>
      </c>
      <c r="F1109">
        <v>16.8</v>
      </c>
      <c r="G1109">
        <v>1.2</v>
      </c>
      <c r="H1109">
        <v>15.6</v>
      </c>
      <c r="I1109">
        <v>0</v>
      </c>
      <c r="J1109" t="s">
        <v>5</v>
      </c>
      <c r="K1109" t="s">
        <v>6</v>
      </c>
      <c r="L1109" t="s">
        <v>10</v>
      </c>
      <c r="M1109" s="8">
        <v>43195.479814814797</v>
      </c>
    </row>
    <row r="1110" spans="1:13" x14ac:dyDescent="0.25">
      <c r="A1110">
        <v>1106</v>
      </c>
      <c r="B1110">
        <v>1099</v>
      </c>
      <c r="C1110" t="s">
        <v>4</v>
      </c>
      <c r="D1110">
        <v>90</v>
      </c>
      <c r="E1110">
        <f t="shared" si="17"/>
        <v>9</v>
      </c>
      <c r="F1110">
        <v>16.8</v>
      </c>
      <c r="G1110">
        <v>1.5</v>
      </c>
      <c r="H1110">
        <v>15.3</v>
      </c>
      <c r="I1110">
        <v>0</v>
      </c>
      <c r="J1110" t="s">
        <v>5</v>
      </c>
      <c r="K1110" t="s">
        <v>6</v>
      </c>
      <c r="L1110" t="s">
        <v>10</v>
      </c>
      <c r="M1110" s="8">
        <v>43196.6162847222</v>
      </c>
    </row>
    <row r="1111" spans="1:13" x14ac:dyDescent="0.25">
      <c r="A1111">
        <v>1499</v>
      </c>
      <c r="B1111">
        <v>1499</v>
      </c>
      <c r="C1111" t="s">
        <v>4</v>
      </c>
      <c r="D1111">
        <v>95</v>
      </c>
      <c r="E1111">
        <f t="shared" si="17"/>
        <v>9.5</v>
      </c>
      <c r="F1111">
        <v>16.8</v>
      </c>
      <c r="G1111">
        <v>1.65</v>
      </c>
      <c r="H1111">
        <v>15.15</v>
      </c>
      <c r="I1111">
        <v>1</v>
      </c>
      <c r="J1111" t="s">
        <v>5</v>
      </c>
      <c r="K1111" t="s">
        <v>6</v>
      </c>
      <c r="L1111" t="s">
        <v>10</v>
      </c>
      <c r="M1111" s="8">
        <v>43202.674988425897</v>
      </c>
    </row>
    <row r="1112" spans="1:13" x14ac:dyDescent="0.25">
      <c r="A1112">
        <v>420</v>
      </c>
      <c r="B1112">
        <v>418</v>
      </c>
      <c r="C1112" t="s">
        <v>4</v>
      </c>
      <c r="D1112">
        <v>98</v>
      </c>
      <c r="E1112">
        <f t="shared" si="17"/>
        <v>9.8000000000000007</v>
      </c>
      <c r="F1112">
        <v>16.8</v>
      </c>
      <c r="G1112">
        <v>1.4</v>
      </c>
      <c r="H1112">
        <v>15.4</v>
      </c>
      <c r="I1112">
        <v>1</v>
      </c>
      <c r="J1112" t="s">
        <v>5</v>
      </c>
      <c r="K1112" t="s">
        <v>6</v>
      </c>
      <c r="L1112" t="s">
        <v>8</v>
      </c>
      <c r="M1112" s="8">
        <v>43188.511574074102</v>
      </c>
    </row>
    <row r="1113" spans="1:13" x14ac:dyDescent="0.25">
      <c r="A1113">
        <v>1551</v>
      </c>
      <c r="B1113">
        <v>1550</v>
      </c>
      <c r="C1113" t="s">
        <v>4</v>
      </c>
      <c r="D1113">
        <v>100</v>
      </c>
      <c r="E1113">
        <f t="shared" si="17"/>
        <v>10</v>
      </c>
      <c r="F1113">
        <v>16.8</v>
      </c>
      <c r="G1113">
        <v>1.1000000000000001</v>
      </c>
      <c r="H1113">
        <v>15.7</v>
      </c>
      <c r="I1113">
        <v>1</v>
      </c>
      <c r="J1113" t="s">
        <v>5</v>
      </c>
      <c r="K1113" t="s">
        <v>6</v>
      </c>
      <c r="L1113" t="s">
        <v>10</v>
      </c>
      <c r="M1113" s="8">
        <v>43209.428055555603</v>
      </c>
    </row>
    <row r="1114" spans="1:13" x14ac:dyDescent="0.25">
      <c r="A1114">
        <v>1881</v>
      </c>
      <c r="B1114">
        <v>1879</v>
      </c>
      <c r="C1114" t="s">
        <v>4</v>
      </c>
      <c r="D1114">
        <v>100</v>
      </c>
      <c r="E1114">
        <f t="shared" si="17"/>
        <v>10</v>
      </c>
      <c r="F1114">
        <v>16.8</v>
      </c>
      <c r="G1114">
        <v>0.8</v>
      </c>
      <c r="H1114">
        <v>16</v>
      </c>
      <c r="I1114">
        <v>0</v>
      </c>
      <c r="J1114" t="s">
        <v>5</v>
      </c>
      <c r="K1114" t="s">
        <v>6</v>
      </c>
      <c r="L1114" t="s">
        <v>8</v>
      </c>
      <c r="M1114" s="8">
        <v>43210.4516435185</v>
      </c>
    </row>
    <row r="1115" spans="1:13" x14ac:dyDescent="0.25">
      <c r="A1115">
        <v>871</v>
      </c>
      <c r="B1115">
        <v>868</v>
      </c>
      <c r="C1115" t="s">
        <v>4</v>
      </c>
      <c r="D1115">
        <v>105</v>
      </c>
      <c r="E1115">
        <f t="shared" si="17"/>
        <v>10.5</v>
      </c>
      <c r="F1115">
        <v>16.8</v>
      </c>
      <c r="G1115">
        <v>1.3</v>
      </c>
      <c r="H1115">
        <v>15.5</v>
      </c>
      <c r="I1115">
        <v>0</v>
      </c>
      <c r="J1115" t="s">
        <v>5</v>
      </c>
      <c r="K1115" t="s">
        <v>6</v>
      </c>
      <c r="L1115" t="s">
        <v>10</v>
      </c>
      <c r="M1115" s="8">
        <v>43196.408009259299</v>
      </c>
    </row>
    <row r="1116" spans="1:13" x14ac:dyDescent="0.25">
      <c r="A1116">
        <v>112</v>
      </c>
      <c r="B1116">
        <v>0</v>
      </c>
      <c r="C1116" t="s">
        <v>4</v>
      </c>
      <c r="D1116">
        <v>110</v>
      </c>
      <c r="E1116">
        <f t="shared" si="17"/>
        <v>11</v>
      </c>
      <c r="F1116">
        <v>16.8</v>
      </c>
      <c r="G1116">
        <v>4</v>
      </c>
      <c r="H1116">
        <v>12.8</v>
      </c>
      <c r="I1116">
        <v>0</v>
      </c>
      <c r="J1116" t="s">
        <v>5</v>
      </c>
      <c r="K1116" t="s">
        <v>6</v>
      </c>
      <c r="L1116" t="s">
        <v>10</v>
      </c>
      <c r="M1116" s="8">
        <v>43185.498715277798</v>
      </c>
    </row>
    <row r="1117" spans="1:13" x14ac:dyDescent="0.25">
      <c r="A1117">
        <v>718</v>
      </c>
      <c r="B1117">
        <v>718</v>
      </c>
      <c r="C1117" t="s">
        <v>4</v>
      </c>
      <c r="D1117">
        <v>110</v>
      </c>
      <c r="E1117">
        <f t="shared" si="17"/>
        <v>11</v>
      </c>
      <c r="F1117">
        <v>16.8</v>
      </c>
      <c r="G1117">
        <v>1.4</v>
      </c>
      <c r="H1117">
        <v>15.4</v>
      </c>
      <c r="I1117">
        <v>0</v>
      </c>
      <c r="J1117" t="s">
        <v>5</v>
      </c>
      <c r="K1117" t="s">
        <v>6</v>
      </c>
      <c r="L1117" t="s">
        <v>8</v>
      </c>
      <c r="M1117" s="8">
        <v>43195.580775463</v>
      </c>
    </row>
    <row r="1118" spans="1:13" x14ac:dyDescent="0.25">
      <c r="A1118">
        <v>2050</v>
      </c>
      <c r="B1118">
        <v>2049</v>
      </c>
      <c r="C1118" t="s">
        <v>4</v>
      </c>
      <c r="D1118">
        <v>110</v>
      </c>
      <c r="E1118">
        <f t="shared" si="17"/>
        <v>11</v>
      </c>
      <c r="F1118">
        <v>16.8</v>
      </c>
      <c r="G1118">
        <v>1</v>
      </c>
      <c r="H1118">
        <v>15.8</v>
      </c>
      <c r="I1118">
        <v>1</v>
      </c>
      <c r="J1118" t="s">
        <v>5</v>
      </c>
      <c r="K1118" t="s">
        <v>6</v>
      </c>
      <c r="L1118" t="s">
        <v>10</v>
      </c>
      <c r="M1118" s="8">
        <v>43213.393229166701</v>
      </c>
    </row>
    <row r="1119" spans="1:13" x14ac:dyDescent="0.25">
      <c r="A1119">
        <v>823</v>
      </c>
      <c r="B1119">
        <v>821</v>
      </c>
      <c r="C1119" t="s">
        <v>4</v>
      </c>
      <c r="D1119">
        <v>115</v>
      </c>
      <c r="E1119">
        <f t="shared" si="17"/>
        <v>11.5</v>
      </c>
      <c r="F1119">
        <v>16.8</v>
      </c>
      <c r="G1119">
        <v>1.1000000000000001</v>
      </c>
      <c r="H1119">
        <v>15.7</v>
      </c>
      <c r="I1119">
        <v>0</v>
      </c>
      <c r="J1119" t="s">
        <v>5</v>
      </c>
      <c r="K1119" t="s">
        <v>6</v>
      </c>
      <c r="L1119" t="s">
        <v>10</v>
      </c>
      <c r="M1119" s="8">
        <v>43195.675266203703</v>
      </c>
    </row>
    <row r="1120" spans="1:13" x14ac:dyDescent="0.25">
      <c r="A1120">
        <v>1329</v>
      </c>
      <c r="B1120">
        <v>1328</v>
      </c>
      <c r="C1120" t="s">
        <v>4</v>
      </c>
      <c r="D1120">
        <v>120</v>
      </c>
      <c r="E1120">
        <f t="shared" si="17"/>
        <v>12</v>
      </c>
      <c r="F1120">
        <v>16.8</v>
      </c>
      <c r="G1120">
        <v>1.6</v>
      </c>
      <c r="H1120">
        <v>15.2</v>
      </c>
      <c r="I1120">
        <v>0</v>
      </c>
      <c r="J1120" t="s">
        <v>5</v>
      </c>
      <c r="K1120" t="s">
        <v>6</v>
      </c>
      <c r="L1120" t="s">
        <v>10</v>
      </c>
      <c r="M1120" s="8">
        <v>43202.534270833297</v>
      </c>
    </row>
    <row r="1121" spans="1:13" x14ac:dyDescent="0.25">
      <c r="A1121">
        <v>2527</v>
      </c>
      <c r="B1121">
        <v>0</v>
      </c>
      <c r="C1121" t="s">
        <v>4</v>
      </c>
      <c r="D1121">
        <v>120</v>
      </c>
      <c r="E1121">
        <f t="shared" si="17"/>
        <v>12</v>
      </c>
      <c r="F1121">
        <v>16.8</v>
      </c>
      <c r="G1121">
        <v>2.2999999999999998</v>
      </c>
      <c r="H1121">
        <v>14.5</v>
      </c>
      <c r="I1121">
        <v>0</v>
      </c>
      <c r="J1121" t="s">
        <v>5</v>
      </c>
      <c r="K1121" t="s">
        <v>6</v>
      </c>
      <c r="L1121" t="s">
        <v>8</v>
      </c>
      <c r="M1121" s="8">
        <v>43230.421238425901</v>
      </c>
    </row>
    <row r="1122" spans="1:13" x14ac:dyDescent="0.25">
      <c r="A1122">
        <v>495</v>
      </c>
      <c r="B1122">
        <v>494</v>
      </c>
      <c r="C1122" t="s">
        <v>4</v>
      </c>
      <c r="D1122">
        <v>125</v>
      </c>
      <c r="E1122">
        <f t="shared" si="17"/>
        <v>12.5</v>
      </c>
      <c r="F1122">
        <v>16.8</v>
      </c>
      <c r="G1122">
        <v>1.6</v>
      </c>
      <c r="H1122">
        <v>15.2</v>
      </c>
      <c r="I1122">
        <v>1</v>
      </c>
      <c r="J1122" t="s">
        <v>5</v>
      </c>
      <c r="K1122" t="s">
        <v>6</v>
      </c>
      <c r="L1122" t="s">
        <v>8</v>
      </c>
      <c r="M1122" s="8">
        <v>43188.596226851798</v>
      </c>
    </row>
    <row r="1123" spans="1:13" x14ac:dyDescent="0.25">
      <c r="A1123">
        <v>830</v>
      </c>
      <c r="B1123">
        <v>826</v>
      </c>
      <c r="C1123" t="s">
        <v>4</v>
      </c>
      <c r="D1123">
        <v>125</v>
      </c>
      <c r="E1123">
        <f t="shared" si="17"/>
        <v>12.5</v>
      </c>
      <c r="F1123">
        <v>16.8</v>
      </c>
      <c r="G1123">
        <v>1.3</v>
      </c>
      <c r="H1123">
        <v>15.5</v>
      </c>
      <c r="I1123">
        <v>1</v>
      </c>
      <c r="J1123" t="s">
        <v>5</v>
      </c>
      <c r="K1123" t="s">
        <v>6</v>
      </c>
      <c r="L1123" t="s">
        <v>8</v>
      </c>
      <c r="M1123" s="8">
        <v>43195.676238425898</v>
      </c>
    </row>
    <row r="1124" spans="1:13" x14ac:dyDescent="0.25">
      <c r="A1124">
        <v>1902</v>
      </c>
      <c r="B1124">
        <v>1893</v>
      </c>
      <c r="C1124" t="s">
        <v>4</v>
      </c>
      <c r="D1124">
        <v>125</v>
      </c>
      <c r="E1124">
        <f t="shared" si="17"/>
        <v>12.5</v>
      </c>
      <c r="F1124">
        <v>16.8</v>
      </c>
      <c r="G1124">
        <v>1.2</v>
      </c>
      <c r="H1124">
        <v>15.6</v>
      </c>
      <c r="I1124">
        <v>0</v>
      </c>
      <c r="J1124" t="s">
        <v>5</v>
      </c>
      <c r="K1124" t="s">
        <v>6</v>
      </c>
      <c r="L1124" t="s">
        <v>10</v>
      </c>
      <c r="M1124" s="8">
        <v>43210.455856481502</v>
      </c>
    </row>
    <row r="1125" spans="1:13" x14ac:dyDescent="0.25">
      <c r="A1125">
        <v>2102</v>
      </c>
      <c r="B1125">
        <v>2101</v>
      </c>
      <c r="C1125" t="s">
        <v>4</v>
      </c>
      <c r="D1125">
        <v>130</v>
      </c>
      <c r="E1125">
        <f t="shared" si="17"/>
        <v>13</v>
      </c>
      <c r="F1125">
        <v>16.8</v>
      </c>
      <c r="G1125">
        <v>1.2</v>
      </c>
      <c r="H1125">
        <v>15.6</v>
      </c>
      <c r="I1125">
        <v>1</v>
      </c>
      <c r="J1125" t="s">
        <v>5</v>
      </c>
      <c r="K1125" t="s">
        <v>6</v>
      </c>
      <c r="L1125" t="s">
        <v>8</v>
      </c>
      <c r="M1125" s="8">
        <v>43213.427048611098</v>
      </c>
    </row>
    <row r="1126" spans="1:13" x14ac:dyDescent="0.25">
      <c r="A1126">
        <v>533</v>
      </c>
      <c r="B1126">
        <v>532</v>
      </c>
      <c r="C1126" t="s">
        <v>4</v>
      </c>
      <c r="D1126">
        <v>133</v>
      </c>
      <c r="E1126">
        <f t="shared" si="17"/>
        <v>13.3</v>
      </c>
      <c r="F1126">
        <v>16.8</v>
      </c>
      <c r="G1126">
        <v>1.65</v>
      </c>
      <c r="H1126">
        <v>15.15</v>
      </c>
      <c r="I1126">
        <v>0</v>
      </c>
      <c r="J1126" t="s">
        <v>5</v>
      </c>
      <c r="K1126" t="s">
        <v>6</v>
      </c>
      <c r="L1126" t="s">
        <v>8</v>
      </c>
      <c r="M1126" s="8">
        <v>43188.643715277802</v>
      </c>
    </row>
    <row r="1127" spans="1:13" x14ac:dyDescent="0.25">
      <c r="A1127">
        <v>561</v>
      </c>
      <c r="B1127">
        <v>561</v>
      </c>
      <c r="C1127" t="s">
        <v>4</v>
      </c>
      <c r="D1127">
        <v>135</v>
      </c>
      <c r="E1127">
        <f t="shared" si="17"/>
        <v>13.5</v>
      </c>
      <c r="F1127">
        <v>16.8</v>
      </c>
      <c r="G1127">
        <v>1.5</v>
      </c>
      <c r="H1127">
        <v>15.3</v>
      </c>
      <c r="I1127">
        <v>0</v>
      </c>
      <c r="J1127" t="s">
        <v>5</v>
      </c>
      <c r="K1127" t="s">
        <v>6</v>
      </c>
      <c r="L1127" t="s">
        <v>8</v>
      </c>
      <c r="M1127" s="8">
        <v>43195.438796296301</v>
      </c>
    </row>
    <row r="1128" spans="1:13" x14ac:dyDescent="0.25">
      <c r="A1128">
        <v>508</v>
      </c>
      <c r="B1128">
        <v>506</v>
      </c>
      <c r="C1128" t="s">
        <v>4</v>
      </c>
      <c r="D1128">
        <v>140</v>
      </c>
      <c r="E1128">
        <f t="shared" si="17"/>
        <v>14</v>
      </c>
      <c r="F1128">
        <v>16.8</v>
      </c>
      <c r="G1128">
        <v>2.5</v>
      </c>
      <c r="H1128">
        <v>14.3</v>
      </c>
      <c r="I1128">
        <v>1</v>
      </c>
      <c r="J1128" t="s">
        <v>5</v>
      </c>
      <c r="K1128" t="s">
        <v>6</v>
      </c>
      <c r="L1128" t="s">
        <v>8</v>
      </c>
      <c r="M1128" s="8">
        <v>43188.598668981504</v>
      </c>
    </row>
    <row r="1129" spans="1:13" x14ac:dyDescent="0.25">
      <c r="A1129">
        <v>958</v>
      </c>
      <c r="B1129">
        <v>957</v>
      </c>
      <c r="C1129" t="s">
        <v>4</v>
      </c>
      <c r="D1129">
        <v>140</v>
      </c>
      <c r="E1129">
        <f t="shared" si="17"/>
        <v>14</v>
      </c>
      <c r="F1129">
        <v>16.8</v>
      </c>
      <c r="G1129">
        <v>1.5</v>
      </c>
      <c r="H1129">
        <v>15.3</v>
      </c>
      <c r="I1129">
        <v>0</v>
      </c>
      <c r="J1129" t="s">
        <v>5</v>
      </c>
      <c r="K1129" t="s">
        <v>6</v>
      </c>
      <c r="L1129" t="s">
        <v>8</v>
      </c>
      <c r="M1129" s="8">
        <v>43196.472754629598</v>
      </c>
    </row>
    <row r="1130" spans="1:13" x14ac:dyDescent="0.25">
      <c r="A1130">
        <v>1587</v>
      </c>
      <c r="B1130">
        <v>1587</v>
      </c>
      <c r="C1130" t="s">
        <v>4</v>
      </c>
      <c r="D1130">
        <v>140</v>
      </c>
      <c r="E1130">
        <f t="shared" si="17"/>
        <v>14</v>
      </c>
      <c r="F1130">
        <v>16.8</v>
      </c>
      <c r="G1130">
        <v>1.6</v>
      </c>
      <c r="H1130">
        <v>15.2</v>
      </c>
      <c r="I1130">
        <v>0</v>
      </c>
      <c r="J1130" t="s">
        <v>5</v>
      </c>
      <c r="K1130" t="s">
        <v>6</v>
      </c>
      <c r="L1130" t="s">
        <v>8</v>
      </c>
      <c r="M1130" s="8">
        <v>43209.468541666698</v>
      </c>
    </row>
    <row r="1131" spans="1:13" x14ac:dyDescent="0.25">
      <c r="A1131">
        <v>399</v>
      </c>
      <c r="B1131">
        <v>394</v>
      </c>
      <c r="C1131" t="s">
        <v>4</v>
      </c>
      <c r="D1131">
        <v>145</v>
      </c>
      <c r="E1131">
        <f t="shared" si="17"/>
        <v>14.5</v>
      </c>
      <c r="F1131">
        <v>16.8</v>
      </c>
      <c r="G1131">
        <v>14.8</v>
      </c>
      <c r="H1131">
        <v>2</v>
      </c>
      <c r="I1131">
        <v>0</v>
      </c>
      <c r="J1131" t="s">
        <v>5</v>
      </c>
      <c r="K1131" t="s">
        <v>6</v>
      </c>
      <c r="L1131" t="s">
        <v>8</v>
      </c>
      <c r="M1131" s="8">
        <v>43188.467013888898</v>
      </c>
    </row>
    <row r="1132" spans="1:13" x14ac:dyDescent="0.25">
      <c r="A1132">
        <v>1414</v>
      </c>
      <c r="B1132">
        <v>1413</v>
      </c>
      <c r="C1132" t="s">
        <v>4</v>
      </c>
      <c r="D1132">
        <v>145</v>
      </c>
      <c r="E1132">
        <f t="shared" si="17"/>
        <v>14.5</v>
      </c>
      <c r="F1132">
        <v>16.8</v>
      </c>
      <c r="G1132">
        <v>1.5</v>
      </c>
      <c r="H1132">
        <v>15.3</v>
      </c>
      <c r="I1132">
        <v>1</v>
      </c>
      <c r="J1132" t="s">
        <v>5</v>
      </c>
      <c r="K1132" t="s">
        <v>6</v>
      </c>
      <c r="L1132" t="s">
        <v>10</v>
      </c>
      <c r="M1132" s="8">
        <v>43202.591064814798</v>
      </c>
    </row>
    <row r="1133" spans="1:13" x14ac:dyDescent="0.25">
      <c r="A1133">
        <v>462</v>
      </c>
      <c r="B1133">
        <v>462</v>
      </c>
      <c r="C1133" t="s">
        <v>4</v>
      </c>
      <c r="D1133">
        <v>150</v>
      </c>
      <c r="E1133">
        <f t="shared" si="17"/>
        <v>15</v>
      </c>
      <c r="F1133">
        <v>16.8</v>
      </c>
      <c r="G1133">
        <v>6.5</v>
      </c>
      <c r="H1133">
        <v>10.3</v>
      </c>
      <c r="I1133">
        <v>1</v>
      </c>
      <c r="J1133" t="s">
        <v>5</v>
      </c>
      <c r="K1133" t="s">
        <v>6</v>
      </c>
      <c r="L1133" t="s">
        <v>8</v>
      </c>
      <c r="M1133" s="8">
        <v>43188.523541666698</v>
      </c>
    </row>
    <row r="1134" spans="1:13" x14ac:dyDescent="0.25">
      <c r="A1134">
        <v>514</v>
      </c>
      <c r="B1134">
        <v>513</v>
      </c>
      <c r="C1134" t="s">
        <v>4</v>
      </c>
      <c r="D1134">
        <v>150</v>
      </c>
      <c r="E1134">
        <f t="shared" si="17"/>
        <v>15</v>
      </c>
      <c r="F1134">
        <v>16.8</v>
      </c>
      <c r="G1134">
        <v>13.5</v>
      </c>
      <c r="H1134">
        <v>3.3</v>
      </c>
      <c r="I1134">
        <v>0</v>
      </c>
      <c r="J1134" t="s">
        <v>5</v>
      </c>
      <c r="K1134" t="s">
        <v>6</v>
      </c>
      <c r="L1134" t="s">
        <v>8</v>
      </c>
      <c r="M1134" s="8">
        <v>43188.599525463003</v>
      </c>
    </row>
    <row r="1135" spans="1:13" x14ac:dyDescent="0.25">
      <c r="A1135">
        <v>2977</v>
      </c>
      <c r="B1135">
        <v>2976</v>
      </c>
      <c r="C1135" t="s">
        <v>4</v>
      </c>
      <c r="D1135">
        <v>150</v>
      </c>
      <c r="E1135">
        <f t="shared" si="17"/>
        <v>15</v>
      </c>
      <c r="F1135">
        <v>16.8</v>
      </c>
      <c r="G1135">
        <v>2.8</v>
      </c>
      <c r="H1135">
        <v>14</v>
      </c>
      <c r="I1135">
        <v>1</v>
      </c>
      <c r="J1135" t="s">
        <v>5</v>
      </c>
      <c r="K1135" t="s">
        <v>6</v>
      </c>
      <c r="L1135" t="s">
        <v>8</v>
      </c>
      <c r="M1135" s="8">
        <v>43231.493483796301</v>
      </c>
    </row>
    <row r="1136" spans="1:13" x14ac:dyDescent="0.25">
      <c r="A1136">
        <v>541</v>
      </c>
      <c r="B1136">
        <v>540</v>
      </c>
      <c r="C1136" t="s">
        <v>4</v>
      </c>
      <c r="D1136">
        <v>155</v>
      </c>
      <c r="E1136">
        <f t="shared" si="17"/>
        <v>15.5</v>
      </c>
      <c r="F1136">
        <v>16.8</v>
      </c>
      <c r="G1136">
        <v>13.7</v>
      </c>
      <c r="H1136">
        <v>3.1</v>
      </c>
      <c r="I1136">
        <v>0</v>
      </c>
      <c r="J1136" t="s">
        <v>5</v>
      </c>
      <c r="K1136" t="s">
        <v>6</v>
      </c>
      <c r="L1136" t="s">
        <v>8</v>
      </c>
      <c r="M1136" s="8">
        <v>43188.645891203698</v>
      </c>
    </row>
    <row r="1137" spans="1:13" x14ac:dyDescent="0.25">
      <c r="A1137">
        <v>3191</v>
      </c>
      <c r="B1137">
        <v>0</v>
      </c>
      <c r="C1137" t="s">
        <v>4</v>
      </c>
      <c r="D1137">
        <v>160</v>
      </c>
      <c r="E1137">
        <f t="shared" si="17"/>
        <v>16</v>
      </c>
      <c r="F1137">
        <v>16.8</v>
      </c>
      <c r="G1137">
        <v>0.2</v>
      </c>
      <c r="H1137">
        <v>16.600000000000001</v>
      </c>
      <c r="I1137">
        <v>1</v>
      </c>
      <c r="J1137" t="s">
        <v>5</v>
      </c>
      <c r="K1137" t="s">
        <v>6</v>
      </c>
      <c r="L1137" t="s">
        <v>8</v>
      </c>
      <c r="M1137" s="8">
        <v>43251.5026967593</v>
      </c>
    </row>
    <row r="1138" spans="1:13" x14ac:dyDescent="0.25">
      <c r="A1138">
        <v>424</v>
      </c>
      <c r="B1138">
        <v>424</v>
      </c>
      <c r="C1138" t="s">
        <v>4</v>
      </c>
      <c r="D1138">
        <v>165</v>
      </c>
      <c r="E1138">
        <f t="shared" si="17"/>
        <v>16.5</v>
      </c>
      <c r="F1138">
        <v>16.8</v>
      </c>
      <c r="G1138">
        <v>2.5</v>
      </c>
      <c r="H1138">
        <v>14.3</v>
      </c>
      <c r="I1138">
        <v>0</v>
      </c>
      <c r="J1138" t="s">
        <v>5</v>
      </c>
      <c r="K1138" t="s">
        <v>6</v>
      </c>
      <c r="L1138" t="s">
        <v>8</v>
      </c>
      <c r="M1138" s="8">
        <v>43188.512430555602</v>
      </c>
    </row>
    <row r="1139" spans="1:13" x14ac:dyDescent="0.25">
      <c r="A1139">
        <v>413</v>
      </c>
      <c r="B1139">
        <v>411</v>
      </c>
      <c r="C1139" t="s">
        <v>4</v>
      </c>
      <c r="D1139">
        <v>170</v>
      </c>
      <c r="E1139">
        <f t="shared" si="17"/>
        <v>17</v>
      </c>
      <c r="F1139">
        <v>16.8</v>
      </c>
      <c r="G1139">
        <v>5</v>
      </c>
      <c r="H1139">
        <v>11.8</v>
      </c>
      <c r="I1139">
        <v>0</v>
      </c>
      <c r="J1139" t="s">
        <v>5</v>
      </c>
      <c r="K1139" t="s">
        <v>6</v>
      </c>
      <c r="L1139" t="s">
        <v>8</v>
      </c>
      <c r="M1139" s="8">
        <v>43188.5105092593</v>
      </c>
    </row>
    <row r="1140" spans="1:13" x14ac:dyDescent="0.25">
      <c r="A1140">
        <v>432</v>
      </c>
      <c r="B1140">
        <v>431</v>
      </c>
      <c r="C1140" t="s">
        <v>4</v>
      </c>
      <c r="D1140">
        <v>170</v>
      </c>
      <c r="E1140">
        <f t="shared" si="17"/>
        <v>17</v>
      </c>
      <c r="F1140">
        <v>16.8</v>
      </c>
      <c r="G1140">
        <v>14.6</v>
      </c>
      <c r="H1140">
        <v>2.2000000000000002</v>
      </c>
      <c r="I1140">
        <v>1</v>
      </c>
      <c r="J1140" t="s">
        <v>5</v>
      </c>
      <c r="K1140" t="s">
        <v>6</v>
      </c>
      <c r="L1140" t="s">
        <v>8</v>
      </c>
      <c r="M1140" s="8">
        <v>43188.513819444401</v>
      </c>
    </row>
    <row r="1141" spans="1:13" x14ac:dyDescent="0.25">
      <c r="A1141">
        <v>2971</v>
      </c>
      <c r="B1141">
        <v>2971</v>
      </c>
      <c r="C1141" t="s">
        <v>4</v>
      </c>
      <c r="D1141">
        <v>175</v>
      </c>
      <c r="E1141">
        <f t="shared" si="17"/>
        <v>17.5</v>
      </c>
      <c r="F1141">
        <v>16.8</v>
      </c>
      <c r="G1141">
        <v>1.6</v>
      </c>
      <c r="H1141">
        <v>15.2</v>
      </c>
      <c r="I1141">
        <v>1</v>
      </c>
      <c r="J1141" t="s">
        <v>5</v>
      </c>
      <c r="K1141" t="s">
        <v>6</v>
      </c>
      <c r="L1141" t="s">
        <v>8</v>
      </c>
      <c r="M1141" s="8">
        <v>43231.492743055598</v>
      </c>
    </row>
    <row r="1142" spans="1:13" x14ac:dyDescent="0.25">
      <c r="A1142">
        <v>1267</v>
      </c>
      <c r="B1142">
        <v>1263</v>
      </c>
      <c r="C1142" t="s">
        <v>4</v>
      </c>
      <c r="D1142">
        <v>180</v>
      </c>
      <c r="E1142">
        <f t="shared" si="17"/>
        <v>18</v>
      </c>
      <c r="F1142">
        <v>16.8</v>
      </c>
      <c r="G1142">
        <v>1.5</v>
      </c>
      <c r="H1142">
        <v>15.3</v>
      </c>
      <c r="I1142">
        <v>1</v>
      </c>
      <c r="J1142" t="s">
        <v>5</v>
      </c>
      <c r="K1142" t="s">
        <v>6</v>
      </c>
      <c r="L1142" t="s">
        <v>8</v>
      </c>
      <c r="M1142" s="8">
        <v>43202.463136574101</v>
      </c>
    </row>
    <row r="1143" spans="1:13" x14ac:dyDescent="0.25">
      <c r="A1143">
        <v>62</v>
      </c>
      <c r="B1143">
        <v>61</v>
      </c>
      <c r="C1143" t="s">
        <v>4</v>
      </c>
      <c r="D1143">
        <v>191</v>
      </c>
      <c r="E1143">
        <f t="shared" si="17"/>
        <v>19.100000000000001</v>
      </c>
      <c r="F1143">
        <v>16.8</v>
      </c>
      <c r="G1143">
        <v>5.9</v>
      </c>
      <c r="H1143">
        <v>10.9</v>
      </c>
      <c r="I1143">
        <v>0</v>
      </c>
      <c r="J1143" t="s">
        <v>5</v>
      </c>
      <c r="K1143" t="s">
        <v>6</v>
      </c>
      <c r="L1143" t="s">
        <v>8</v>
      </c>
      <c r="M1143" s="8">
        <v>43184.6461458333</v>
      </c>
    </row>
    <row r="1144" spans="1:13" x14ac:dyDescent="0.25">
      <c r="A1144">
        <v>2581</v>
      </c>
      <c r="B1144">
        <v>2580</v>
      </c>
      <c r="C1144" t="s">
        <v>4</v>
      </c>
      <c r="D1144">
        <v>215</v>
      </c>
      <c r="E1144">
        <f t="shared" si="17"/>
        <v>21.5</v>
      </c>
      <c r="F1144">
        <v>16.8</v>
      </c>
      <c r="G1144">
        <v>1.5</v>
      </c>
      <c r="H1144">
        <v>15.3</v>
      </c>
      <c r="I1144">
        <v>1</v>
      </c>
      <c r="J1144" t="s">
        <v>5</v>
      </c>
      <c r="K1144" t="s">
        <v>6</v>
      </c>
      <c r="L1144" t="s">
        <v>8</v>
      </c>
      <c r="M1144" s="8">
        <v>43230.462847222203</v>
      </c>
    </row>
    <row r="1145" spans="1:13" x14ac:dyDescent="0.25">
      <c r="A1145">
        <v>274</v>
      </c>
      <c r="B1145">
        <v>274</v>
      </c>
      <c r="C1145" t="s">
        <v>4</v>
      </c>
      <c r="D1145">
        <v>80</v>
      </c>
      <c r="E1145">
        <f t="shared" si="17"/>
        <v>8</v>
      </c>
      <c r="F1145">
        <v>16.899999999999999</v>
      </c>
      <c r="G1145">
        <v>1.5</v>
      </c>
      <c r="H1145">
        <v>15.4</v>
      </c>
      <c r="I1145">
        <v>1</v>
      </c>
      <c r="J1145" t="s">
        <v>5</v>
      </c>
      <c r="K1145" t="s">
        <v>6</v>
      </c>
      <c r="L1145" t="s">
        <v>10</v>
      </c>
      <c r="M1145" s="8">
        <v>43185.701180555603</v>
      </c>
    </row>
    <row r="1146" spans="1:13" x14ac:dyDescent="0.25">
      <c r="A1146">
        <v>628</v>
      </c>
      <c r="B1146">
        <v>626</v>
      </c>
      <c r="C1146" t="s">
        <v>4</v>
      </c>
      <c r="D1146">
        <v>80</v>
      </c>
      <c r="E1146">
        <f t="shared" si="17"/>
        <v>8</v>
      </c>
      <c r="F1146">
        <v>16.899999999999999</v>
      </c>
      <c r="G1146">
        <v>1.4</v>
      </c>
      <c r="H1146">
        <v>15.5</v>
      </c>
      <c r="I1146">
        <v>0</v>
      </c>
      <c r="J1146" t="s">
        <v>5</v>
      </c>
      <c r="K1146" t="s">
        <v>6</v>
      </c>
      <c r="L1146" t="s">
        <v>10</v>
      </c>
      <c r="M1146" s="8">
        <v>43195.479525463001</v>
      </c>
    </row>
    <row r="1147" spans="1:13" x14ac:dyDescent="0.25">
      <c r="A1147">
        <v>2197</v>
      </c>
      <c r="B1147">
        <v>2193</v>
      </c>
      <c r="C1147" t="s">
        <v>4</v>
      </c>
      <c r="D1147">
        <v>80</v>
      </c>
      <c r="E1147">
        <f t="shared" si="17"/>
        <v>8</v>
      </c>
      <c r="F1147">
        <v>16.899999999999999</v>
      </c>
      <c r="G1147">
        <v>0.4</v>
      </c>
      <c r="H1147">
        <v>16.5</v>
      </c>
      <c r="I1147">
        <v>0</v>
      </c>
      <c r="J1147" t="s">
        <v>5</v>
      </c>
      <c r="K1147" t="s">
        <v>6</v>
      </c>
      <c r="L1147" t="s">
        <v>8</v>
      </c>
      <c r="M1147" s="8">
        <v>43213.514849537001</v>
      </c>
    </row>
    <row r="1148" spans="1:13" x14ac:dyDescent="0.25">
      <c r="A1148">
        <v>862</v>
      </c>
      <c r="B1148">
        <v>859</v>
      </c>
      <c r="C1148" t="s">
        <v>4</v>
      </c>
      <c r="D1148">
        <v>90</v>
      </c>
      <c r="E1148">
        <f t="shared" si="17"/>
        <v>9</v>
      </c>
      <c r="F1148">
        <v>16.899999999999999</v>
      </c>
      <c r="G1148">
        <v>1.2</v>
      </c>
      <c r="H1148">
        <v>15.7</v>
      </c>
      <c r="I1148">
        <v>0</v>
      </c>
      <c r="J1148" t="s">
        <v>5</v>
      </c>
      <c r="K1148" t="s">
        <v>6</v>
      </c>
      <c r="L1148" t="s">
        <v>10</v>
      </c>
      <c r="M1148" s="8">
        <v>43196.406574074099</v>
      </c>
    </row>
    <row r="1149" spans="1:13" x14ac:dyDescent="0.25">
      <c r="A1149">
        <v>1105</v>
      </c>
      <c r="B1149">
        <v>1099</v>
      </c>
      <c r="C1149" t="s">
        <v>4</v>
      </c>
      <c r="D1149">
        <v>95</v>
      </c>
      <c r="E1149">
        <f t="shared" si="17"/>
        <v>9.5</v>
      </c>
      <c r="F1149">
        <v>16.899999999999999</v>
      </c>
      <c r="G1149">
        <v>0.3</v>
      </c>
      <c r="H1149">
        <v>16.600000000000001</v>
      </c>
      <c r="I1149">
        <v>0</v>
      </c>
      <c r="J1149" t="s">
        <v>5</v>
      </c>
      <c r="K1149" t="s">
        <v>6</v>
      </c>
      <c r="L1149" t="s">
        <v>10</v>
      </c>
      <c r="M1149" s="8">
        <v>43196.616006944401</v>
      </c>
    </row>
    <row r="1150" spans="1:13" x14ac:dyDescent="0.25">
      <c r="A1150">
        <v>418</v>
      </c>
      <c r="B1150">
        <v>418</v>
      </c>
      <c r="C1150" t="s">
        <v>4</v>
      </c>
      <c r="D1150">
        <v>100</v>
      </c>
      <c r="E1150">
        <f t="shared" si="17"/>
        <v>10</v>
      </c>
      <c r="F1150">
        <v>16.899999999999999</v>
      </c>
      <c r="G1150">
        <v>1.45</v>
      </c>
      <c r="H1150">
        <v>15.45</v>
      </c>
      <c r="I1150">
        <v>0</v>
      </c>
      <c r="J1150" t="s">
        <v>5</v>
      </c>
      <c r="K1150" t="s">
        <v>6</v>
      </c>
      <c r="L1150" t="s">
        <v>8</v>
      </c>
      <c r="M1150" s="8">
        <v>43188.511377314797</v>
      </c>
    </row>
    <row r="1151" spans="1:13" x14ac:dyDescent="0.25">
      <c r="A1151">
        <v>1030</v>
      </c>
      <c r="B1151">
        <v>1029</v>
      </c>
      <c r="C1151" t="s">
        <v>4</v>
      </c>
      <c r="D1151">
        <v>100</v>
      </c>
      <c r="E1151">
        <f t="shared" si="17"/>
        <v>10</v>
      </c>
      <c r="F1151">
        <v>16.899999999999999</v>
      </c>
      <c r="G1151">
        <v>1.3</v>
      </c>
      <c r="H1151">
        <v>15.6</v>
      </c>
      <c r="I1151">
        <v>0</v>
      </c>
      <c r="J1151" t="s">
        <v>5</v>
      </c>
      <c r="K1151" t="s">
        <v>6</v>
      </c>
      <c r="L1151" t="s">
        <v>10</v>
      </c>
      <c r="M1151" s="8">
        <v>43196.573252314804</v>
      </c>
    </row>
    <row r="1152" spans="1:13" x14ac:dyDescent="0.25">
      <c r="A1152">
        <v>1215</v>
      </c>
      <c r="B1152">
        <v>1211</v>
      </c>
      <c r="C1152" t="s">
        <v>4</v>
      </c>
      <c r="D1152">
        <v>100</v>
      </c>
      <c r="E1152">
        <f t="shared" si="17"/>
        <v>10</v>
      </c>
      <c r="F1152">
        <v>16.899999999999999</v>
      </c>
      <c r="G1152">
        <v>1.1000000000000001</v>
      </c>
      <c r="H1152">
        <v>15.8</v>
      </c>
      <c r="I1152">
        <v>1</v>
      </c>
      <c r="J1152" t="s">
        <v>5</v>
      </c>
      <c r="K1152" t="s">
        <v>6</v>
      </c>
      <c r="L1152" t="s">
        <v>10</v>
      </c>
      <c r="M1152" s="8">
        <v>43196.719479166699</v>
      </c>
    </row>
    <row r="1153" spans="1:13" x14ac:dyDescent="0.25">
      <c r="A1153">
        <v>375</v>
      </c>
      <c r="B1153">
        <v>375</v>
      </c>
      <c r="C1153" t="s">
        <v>4</v>
      </c>
      <c r="D1153">
        <v>115</v>
      </c>
      <c r="E1153">
        <f t="shared" si="17"/>
        <v>11.5</v>
      </c>
      <c r="F1153">
        <v>16.899999999999999</v>
      </c>
      <c r="G1153">
        <v>1.5</v>
      </c>
      <c r="H1153">
        <v>15.4</v>
      </c>
      <c r="I1153">
        <v>0</v>
      </c>
      <c r="J1153" t="s">
        <v>5</v>
      </c>
      <c r="K1153" t="s">
        <v>6</v>
      </c>
      <c r="L1153" t="s">
        <v>8</v>
      </c>
      <c r="M1153" s="8">
        <v>43188.463356481501</v>
      </c>
    </row>
    <row r="1154" spans="1:13" x14ac:dyDescent="0.25">
      <c r="A1154">
        <v>407</v>
      </c>
      <c r="B1154">
        <v>406</v>
      </c>
      <c r="C1154" t="s">
        <v>4</v>
      </c>
      <c r="D1154">
        <v>115</v>
      </c>
      <c r="E1154">
        <f t="shared" ref="E1154:E1217" si="18">D1154/10</f>
        <v>11.5</v>
      </c>
      <c r="F1154">
        <v>16.899999999999999</v>
      </c>
      <c r="G1154">
        <v>3.1</v>
      </c>
      <c r="H1154">
        <v>13.8</v>
      </c>
      <c r="I1154">
        <v>0</v>
      </c>
      <c r="J1154" t="s">
        <v>5</v>
      </c>
      <c r="K1154" t="s">
        <v>6</v>
      </c>
      <c r="L1154" t="s">
        <v>8</v>
      </c>
      <c r="M1154" s="8">
        <v>43188.509826388901</v>
      </c>
    </row>
    <row r="1155" spans="1:13" x14ac:dyDescent="0.25">
      <c r="A1155">
        <v>562</v>
      </c>
      <c r="B1155">
        <v>561</v>
      </c>
      <c r="C1155" t="s">
        <v>4</v>
      </c>
      <c r="D1155">
        <v>115</v>
      </c>
      <c r="E1155">
        <f t="shared" si="18"/>
        <v>11.5</v>
      </c>
      <c r="F1155">
        <v>16.899999999999999</v>
      </c>
      <c r="G1155">
        <v>1.3</v>
      </c>
      <c r="H1155">
        <v>15.6</v>
      </c>
      <c r="I1155">
        <v>1</v>
      </c>
      <c r="J1155" t="s">
        <v>5</v>
      </c>
      <c r="K1155" t="s">
        <v>6</v>
      </c>
      <c r="L1155" t="s">
        <v>8</v>
      </c>
      <c r="M1155" s="8">
        <v>43195.439143518503</v>
      </c>
    </row>
    <row r="1156" spans="1:13" x14ac:dyDescent="0.25">
      <c r="A1156">
        <v>1092</v>
      </c>
      <c r="B1156">
        <v>1091</v>
      </c>
      <c r="C1156" t="s">
        <v>4</v>
      </c>
      <c r="D1156">
        <v>115</v>
      </c>
      <c r="E1156">
        <f t="shared" si="18"/>
        <v>11.5</v>
      </c>
      <c r="F1156">
        <v>16.899999999999999</v>
      </c>
      <c r="G1156">
        <v>0.9</v>
      </c>
      <c r="H1156">
        <v>16</v>
      </c>
      <c r="I1156">
        <v>0</v>
      </c>
      <c r="J1156" t="s">
        <v>5</v>
      </c>
      <c r="K1156" t="s">
        <v>6</v>
      </c>
      <c r="L1156" t="s">
        <v>10</v>
      </c>
      <c r="M1156" s="8">
        <v>43196.613796296297</v>
      </c>
    </row>
    <row r="1157" spans="1:13" x14ac:dyDescent="0.25">
      <c r="A1157">
        <v>1759</v>
      </c>
      <c r="B1157">
        <v>1759</v>
      </c>
      <c r="C1157" t="s">
        <v>4</v>
      </c>
      <c r="D1157">
        <v>115</v>
      </c>
      <c r="E1157">
        <f t="shared" si="18"/>
        <v>11.5</v>
      </c>
      <c r="F1157">
        <v>16.899999999999999</v>
      </c>
      <c r="G1157">
        <v>1.5</v>
      </c>
      <c r="H1157">
        <v>15.4</v>
      </c>
      <c r="I1157">
        <v>0</v>
      </c>
      <c r="J1157" t="s">
        <v>5</v>
      </c>
      <c r="K1157" t="s">
        <v>6</v>
      </c>
      <c r="L1157" t="s">
        <v>8</v>
      </c>
      <c r="M1157" s="8">
        <v>43209.623611111099</v>
      </c>
    </row>
    <row r="1158" spans="1:13" x14ac:dyDescent="0.25">
      <c r="A1158">
        <v>2299</v>
      </c>
      <c r="B1158">
        <v>0</v>
      </c>
      <c r="C1158" t="s">
        <v>4</v>
      </c>
      <c r="D1158">
        <v>115</v>
      </c>
      <c r="E1158">
        <f t="shared" si="18"/>
        <v>11.5</v>
      </c>
      <c r="F1158">
        <v>16.899999999999999</v>
      </c>
      <c r="G1158">
        <v>1.3</v>
      </c>
      <c r="H1158">
        <v>15.6</v>
      </c>
      <c r="I1158">
        <v>0</v>
      </c>
      <c r="J1158" t="s">
        <v>12</v>
      </c>
      <c r="K1158" t="s">
        <v>6</v>
      </c>
      <c r="L1158" t="s">
        <v>8</v>
      </c>
      <c r="M1158" s="8">
        <v>43216.429351851897</v>
      </c>
    </row>
    <row r="1159" spans="1:13" x14ac:dyDescent="0.25">
      <c r="A1159">
        <v>2216</v>
      </c>
      <c r="B1159">
        <v>2214</v>
      </c>
      <c r="C1159" t="s">
        <v>4</v>
      </c>
      <c r="D1159">
        <v>120</v>
      </c>
      <c r="E1159">
        <f t="shared" si="18"/>
        <v>12</v>
      </c>
      <c r="F1159">
        <v>16.899999999999999</v>
      </c>
      <c r="G1159">
        <v>1.1000000000000001</v>
      </c>
      <c r="H1159">
        <v>15.8</v>
      </c>
      <c r="I1159">
        <v>1</v>
      </c>
      <c r="J1159" t="s">
        <v>5</v>
      </c>
      <c r="K1159" t="s">
        <v>6</v>
      </c>
      <c r="L1159" t="s">
        <v>8</v>
      </c>
      <c r="M1159" s="8">
        <v>43213.521840277797</v>
      </c>
    </row>
    <row r="1160" spans="1:13" x14ac:dyDescent="0.25">
      <c r="A1160">
        <v>435</v>
      </c>
      <c r="B1160">
        <v>434</v>
      </c>
      <c r="C1160" t="s">
        <v>4</v>
      </c>
      <c r="D1160">
        <v>121</v>
      </c>
      <c r="E1160">
        <f t="shared" si="18"/>
        <v>12.1</v>
      </c>
      <c r="F1160">
        <v>16.899999999999999</v>
      </c>
      <c r="G1160">
        <v>2</v>
      </c>
      <c r="H1160">
        <v>14.9</v>
      </c>
      <c r="I1160">
        <v>1</v>
      </c>
      <c r="J1160" t="s">
        <v>5</v>
      </c>
      <c r="K1160" t="s">
        <v>6</v>
      </c>
      <c r="L1160" t="s">
        <v>10</v>
      </c>
      <c r="M1160" s="8">
        <v>43188.514618055597</v>
      </c>
    </row>
    <row r="1161" spans="1:13" x14ac:dyDescent="0.25">
      <c r="A1161">
        <v>189</v>
      </c>
      <c r="B1161">
        <v>189</v>
      </c>
      <c r="C1161" t="s">
        <v>4</v>
      </c>
      <c r="D1161">
        <v>125</v>
      </c>
      <c r="E1161">
        <f t="shared" si="18"/>
        <v>12.5</v>
      </c>
      <c r="F1161">
        <v>16.899999999999999</v>
      </c>
      <c r="G1161">
        <v>3</v>
      </c>
      <c r="H1161">
        <v>13.9</v>
      </c>
      <c r="I1161">
        <v>0</v>
      </c>
      <c r="J1161" t="s">
        <v>5</v>
      </c>
      <c r="K1161" t="s">
        <v>6</v>
      </c>
      <c r="L1161" t="s">
        <v>8</v>
      </c>
      <c r="M1161" s="8">
        <v>43185.561157407399</v>
      </c>
    </row>
    <row r="1162" spans="1:13" x14ac:dyDescent="0.25">
      <c r="A1162">
        <v>1773</v>
      </c>
      <c r="B1162">
        <v>1772</v>
      </c>
      <c r="C1162" t="s">
        <v>4</v>
      </c>
      <c r="D1162">
        <v>125</v>
      </c>
      <c r="E1162">
        <f t="shared" si="18"/>
        <v>12.5</v>
      </c>
      <c r="F1162">
        <v>16.899999999999999</v>
      </c>
      <c r="G1162">
        <v>0.7</v>
      </c>
      <c r="H1162">
        <v>16.2</v>
      </c>
      <c r="I1162">
        <v>1</v>
      </c>
      <c r="J1162" t="s">
        <v>5</v>
      </c>
      <c r="K1162" t="s">
        <v>6</v>
      </c>
      <c r="L1162" t="s">
        <v>10</v>
      </c>
      <c r="M1162" s="8">
        <v>43209.626064814802</v>
      </c>
    </row>
    <row r="1163" spans="1:13" x14ac:dyDescent="0.25">
      <c r="A1163">
        <v>2251</v>
      </c>
      <c r="B1163">
        <v>2248</v>
      </c>
      <c r="C1163" t="s">
        <v>4</v>
      </c>
      <c r="D1163">
        <v>125</v>
      </c>
      <c r="E1163">
        <f t="shared" si="18"/>
        <v>12.5</v>
      </c>
      <c r="F1163">
        <v>16.899999999999999</v>
      </c>
      <c r="G1163">
        <v>0.7</v>
      </c>
      <c r="H1163">
        <v>16.2</v>
      </c>
      <c r="I1163">
        <v>1</v>
      </c>
      <c r="J1163" t="s">
        <v>5</v>
      </c>
      <c r="K1163" t="s">
        <v>6</v>
      </c>
      <c r="L1163" t="s">
        <v>10</v>
      </c>
      <c r="M1163" s="8">
        <v>43216.420763888898</v>
      </c>
    </row>
    <row r="1164" spans="1:13" x14ac:dyDescent="0.25">
      <c r="A1164">
        <v>2852</v>
      </c>
      <c r="B1164">
        <v>2851</v>
      </c>
      <c r="C1164" t="s">
        <v>4</v>
      </c>
      <c r="D1164">
        <v>125</v>
      </c>
      <c r="E1164">
        <f t="shared" si="18"/>
        <v>12.5</v>
      </c>
      <c r="F1164">
        <v>16.899999999999999</v>
      </c>
      <c r="G1164">
        <v>3.9</v>
      </c>
      <c r="H1164">
        <v>13</v>
      </c>
      <c r="I1164">
        <v>0</v>
      </c>
      <c r="J1164" t="s">
        <v>5</v>
      </c>
      <c r="K1164" t="s">
        <v>6</v>
      </c>
      <c r="L1164" t="s">
        <v>8</v>
      </c>
      <c r="M1164" s="8">
        <v>43231.420277777797</v>
      </c>
    </row>
    <row r="1165" spans="1:13" x14ac:dyDescent="0.25">
      <c r="A1165">
        <v>1036</v>
      </c>
      <c r="B1165">
        <v>1036</v>
      </c>
      <c r="C1165" t="s">
        <v>4</v>
      </c>
      <c r="D1165">
        <v>130</v>
      </c>
      <c r="E1165">
        <f t="shared" si="18"/>
        <v>13</v>
      </c>
      <c r="F1165">
        <v>16.899999999999999</v>
      </c>
      <c r="G1165">
        <v>1.5</v>
      </c>
      <c r="H1165">
        <v>15.4</v>
      </c>
      <c r="I1165">
        <v>1</v>
      </c>
      <c r="J1165" t="s">
        <v>5</v>
      </c>
      <c r="K1165" t="s">
        <v>6</v>
      </c>
      <c r="L1165" t="s">
        <v>10</v>
      </c>
      <c r="M1165" s="8">
        <v>43196.573900463001</v>
      </c>
    </row>
    <row r="1166" spans="1:13" x14ac:dyDescent="0.25">
      <c r="A1166">
        <v>1234</v>
      </c>
      <c r="B1166">
        <v>1233</v>
      </c>
      <c r="C1166" t="s">
        <v>4</v>
      </c>
      <c r="D1166">
        <v>130</v>
      </c>
      <c r="E1166">
        <f t="shared" si="18"/>
        <v>13</v>
      </c>
      <c r="F1166">
        <v>16.899999999999999</v>
      </c>
      <c r="G1166">
        <v>0.8</v>
      </c>
      <c r="H1166">
        <v>16.100000000000001</v>
      </c>
      <c r="I1166">
        <v>0</v>
      </c>
      <c r="J1166" t="s">
        <v>5</v>
      </c>
      <c r="K1166" t="s">
        <v>6</v>
      </c>
      <c r="L1166" t="s">
        <v>10</v>
      </c>
      <c r="M1166" s="8">
        <v>43202.456574074102</v>
      </c>
    </row>
    <row r="1167" spans="1:13" x14ac:dyDescent="0.25">
      <c r="A1167">
        <v>3211</v>
      </c>
      <c r="B1167">
        <v>3210</v>
      </c>
      <c r="C1167" t="s">
        <v>4</v>
      </c>
      <c r="D1167">
        <v>130</v>
      </c>
      <c r="E1167">
        <f t="shared" si="18"/>
        <v>13</v>
      </c>
      <c r="F1167">
        <v>16.899999999999999</v>
      </c>
      <c r="G1167">
        <v>0.2</v>
      </c>
      <c r="H1167">
        <v>16.7</v>
      </c>
      <c r="I1167">
        <v>1</v>
      </c>
      <c r="J1167" t="s">
        <v>5</v>
      </c>
      <c r="K1167" t="s">
        <v>6</v>
      </c>
      <c r="L1167" t="s">
        <v>8</v>
      </c>
      <c r="M1167" s="8">
        <v>43251.507037037001</v>
      </c>
    </row>
    <row r="1168" spans="1:13" x14ac:dyDescent="0.25">
      <c r="A1168">
        <v>531</v>
      </c>
      <c r="B1168">
        <v>529</v>
      </c>
      <c r="C1168" t="s">
        <v>4</v>
      </c>
      <c r="D1168">
        <v>131</v>
      </c>
      <c r="E1168">
        <f t="shared" si="18"/>
        <v>13.1</v>
      </c>
      <c r="F1168">
        <v>16.899999999999999</v>
      </c>
      <c r="G1168">
        <v>3</v>
      </c>
      <c r="H1168">
        <v>13.9</v>
      </c>
      <c r="I1168">
        <v>0</v>
      </c>
      <c r="J1168" t="s">
        <v>5</v>
      </c>
      <c r="K1168" t="s">
        <v>6</v>
      </c>
      <c r="L1168" t="s">
        <v>8</v>
      </c>
      <c r="M1168" s="8">
        <v>43188.607245370396</v>
      </c>
    </row>
    <row r="1169" spans="1:13" x14ac:dyDescent="0.25">
      <c r="A1169">
        <v>935</v>
      </c>
      <c r="B1169">
        <v>932</v>
      </c>
      <c r="C1169" t="s">
        <v>4</v>
      </c>
      <c r="D1169">
        <v>135</v>
      </c>
      <c r="E1169">
        <f t="shared" si="18"/>
        <v>13.5</v>
      </c>
      <c r="F1169">
        <v>16.899999999999999</v>
      </c>
      <c r="G1169">
        <v>1.4</v>
      </c>
      <c r="H1169">
        <v>15.5</v>
      </c>
      <c r="I1169">
        <v>1</v>
      </c>
      <c r="J1169" t="s">
        <v>5</v>
      </c>
      <c r="K1169" t="s">
        <v>6</v>
      </c>
      <c r="L1169" t="s">
        <v>10</v>
      </c>
      <c r="M1169" s="8">
        <v>43196.441678240699</v>
      </c>
    </row>
    <row r="1170" spans="1:13" x14ac:dyDescent="0.25">
      <c r="A1170">
        <v>3125</v>
      </c>
      <c r="B1170">
        <v>3124</v>
      </c>
      <c r="C1170" t="s">
        <v>4</v>
      </c>
      <c r="D1170">
        <v>135</v>
      </c>
      <c r="E1170">
        <f t="shared" si="18"/>
        <v>13.5</v>
      </c>
      <c r="F1170">
        <v>16.899999999999999</v>
      </c>
      <c r="G1170">
        <v>1.3</v>
      </c>
      <c r="H1170">
        <v>15.6</v>
      </c>
      <c r="I1170">
        <v>0</v>
      </c>
      <c r="J1170" t="s">
        <v>5</v>
      </c>
      <c r="K1170" t="s">
        <v>6</v>
      </c>
      <c r="L1170" t="s">
        <v>8</v>
      </c>
      <c r="M1170" s="8">
        <v>43251.490358796298</v>
      </c>
    </row>
    <row r="1171" spans="1:13" x14ac:dyDescent="0.25">
      <c r="A1171">
        <v>331</v>
      </c>
      <c r="B1171">
        <v>329</v>
      </c>
      <c r="C1171" t="s">
        <v>4</v>
      </c>
      <c r="D1171">
        <v>140</v>
      </c>
      <c r="E1171">
        <f t="shared" si="18"/>
        <v>14</v>
      </c>
      <c r="F1171">
        <v>16.899999999999999</v>
      </c>
      <c r="G1171">
        <v>6.5</v>
      </c>
      <c r="H1171">
        <v>10.4</v>
      </c>
      <c r="I1171">
        <v>1</v>
      </c>
      <c r="J1171" t="s">
        <v>5</v>
      </c>
      <c r="K1171" t="s">
        <v>6</v>
      </c>
      <c r="L1171" t="s">
        <v>8</v>
      </c>
      <c r="M1171" s="8">
        <v>43188.437106481499</v>
      </c>
    </row>
    <row r="1172" spans="1:13" x14ac:dyDescent="0.25">
      <c r="A1172">
        <v>637</v>
      </c>
      <c r="B1172">
        <v>637</v>
      </c>
      <c r="C1172" t="s">
        <v>4</v>
      </c>
      <c r="D1172">
        <v>140</v>
      </c>
      <c r="E1172">
        <f t="shared" si="18"/>
        <v>14</v>
      </c>
      <c r="F1172">
        <v>16.899999999999999</v>
      </c>
      <c r="G1172">
        <v>1.5</v>
      </c>
      <c r="H1172">
        <v>15.4</v>
      </c>
      <c r="I1172">
        <v>0</v>
      </c>
      <c r="J1172" t="s">
        <v>5</v>
      </c>
      <c r="K1172" t="s">
        <v>6</v>
      </c>
      <c r="L1172" t="s">
        <v>8</v>
      </c>
      <c r="M1172" s="8">
        <v>43195.480763888903</v>
      </c>
    </row>
    <row r="1173" spans="1:13" x14ac:dyDescent="0.25">
      <c r="A1173">
        <v>2108</v>
      </c>
      <c r="B1173">
        <v>2107</v>
      </c>
      <c r="C1173" t="s">
        <v>4</v>
      </c>
      <c r="D1173">
        <v>140</v>
      </c>
      <c r="E1173">
        <f t="shared" si="18"/>
        <v>14</v>
      </c>
      <c r="F1173">
        <v>16.899999999999999</v>
      </c>
      <c r="G1173">
        <v>0.45</v>
      </c>
      <c r="H1173">
        <v>16.45</v>
      </c>
      <c r="I1173">
        <v>0</v>
      </c>
      <c r="J1173" t="s">
        <v>5</v>
      </c>
      <c r="K1173" t="s">
        <v>6</v>
      </c>
      <c r="L1173" t="s">
        <v>8</v>
      </c>
      <c r="M1173" s="8">
        <v>43213.428333333301</v>
      </c>
    </row>
    <row r="1174" spans="1:13" x14ac:dyDescent="0.25">
      <c r="A1174">
        <v>441</v>
      </c>
      <c r="B1174">
        <v>0</v>
      </c>
      <c r="C1174" t="s">
        <v>4</v>
      </c>
      <c r="D1174">
        <v>145</v>
      </c>
      <c r="E1174">
        <f t="shared" si="18"/>
        <v>14.5</v>
      </c>
      <c r="F1174">
        <v>16.899999999999999</v>
      </c>
      <c r="G1174">
        <v>1.4</v>
      </c>
      <c r="H1174">
        <v>15.5</v>
      </c>
      <c r="I1174">
        <v>1</v>
      </c>
      <c r="J1174" t="s">
        <v>5</v>
      </c>
      <c r="K1174" t="s">
        <v>6</v>
      </c>
      <c r="L1174" t="s">
        <v>8</v>
      </c>
      <c r="M1174" s="8">
        <v>43188.515509259298</v>
      </c>
    </row>
    <row r="1175" spans="1:13" x14ac:dyDescent="0.25">
      <c r="A1175">
        <v>929</v>
      </c>
      <c r="B1175">
        <v>929</v>
      </c>
      <c r="C1175" t="s">
        <v>4</v>
      </c>
      <c r="D1175">
        <v>145</v>
      </c>
      <c r="E1175">
        <f t="shared" si="18"/>
        <v>14.5</v>
      </c>
      <c r="F1175">
        <v>16.899999999999999</v>
      </c>
      <c r="G1175">
        <v>3.1</v>
      </c>
      <c r="H1175">
        <v>13.8</v>
      </c>
      <c r="I1175">
        <v>0</v>
      </c>
      <c r="J1175" t="s">
        <v>5</v>
      </c>
      <c r="K1175" t="s">
        <v>6</v>
      </c>
      <c r="L1175" t="s">
        <v>8</v>
      </c>
      <c r="M1175" s="8">
        <v>43196.440856481502</v>
      </c>
    </row>
    <row r="1176" spans="1:13" x14ac:dyDescent="0.25">
      <c r="A1176">
        <v>200</v>
      </c>
      <c r="B1176">
        <v>198</v>
      </c>
      <c r="C1176" t="s">
        <v>4</v>
      </c>
      <c r="D1176">
        <v>150</v>
      </c>
      <c r="E1176">
        <f t="shared" si="18"/>
        <v>15</v>
      </c>
      <c r="F1176">
        <v>16.899999999999999</v>
      </c>
      <c r="G1176">
        <v>1.6</v>
      </c>
      <c r="H1176">
        <v>15.3</v>
      </c>
      <c r="I1176">
        <v>0</v>
      </c>
      <c r="J1176" t="s">
        <v>5</v>
      </c>
      <c r="K1176" t="s">
        <v>6</v>
      </c>
      <c r="L1176" t="s">
        <v>8</v>
      </c>
      <c r="M1176" s="8">
        <v>43185.634953703702</v>
      </c>
    </row>
    <row r="1177" spans="1:13" x14ac:dyDescent="0.25">
      <c r="A1177">
        <v>657</v>
      </c>
      <c r="B1177">
        <v>655</v>
      </c>
      <c r="C1177" t="s">
        <v>4</v>
      </c>
      <c r="D1177">
        <v>155</v>
      </c>
      <c r="E1177">
        <f t="shared" si="18"/>
        <v>15.5</v>
      </c>
      <c r="F1177">
        <v>16.899999999999999</v>
      </c>
      <c r="G1177">
        <v>1.6</v>
      </c>
      <c r="H1177">
        <v>15.3</v>
      </c>
      <c r="I1177">
        <v>1</v>
      </c>
      <c r="J1177" t="s">
        <v>5</v>
      </c>
      <c r="K1177" t="s">
        <v>6</v>
      </c>
      <c r="L1177" t="s">
        <v>10</v>
      </c>
      <c r="M1177" s="8">
        <v>43195.509664351899</v>
      </c>
    </row>
    <row r="1178" spans="1:13" x14ac:dyDescent="0.25">
      <c r="A1178">
        <v>2407</v>
      </c>
      <c r="B1178">
        <v>2407</v>
      </c>
      <c r="C1178" t="s">
        <v>4</v>
      </c>
      <c r="D1178">
        <v>155</v>
      </c>
      <c r="E1178">
        <f t="shared" si="18"/>
        <v>15.5</v>
      </c>
      <c r="F1178">
        <v>16.899999999999999</v>
      </c>
      <c r="G1178">
        <v>1.2</v>
      </c>
      <c r="H1178">
        <v>15.7</v>
      </c>
      <c r="I1178">
        <v>0</v>
      </c>
      <c r="J1178" t="s">
        <v>5</v>
      </c>
      <c r="K1178" t="s">
        <v>6</v>
      </c>
      <c r="L1178" t="s">
        <v>8</v>
      </c>
      <c r="M1178" s="8">
        <v>43216.564525463</v>
      </c>
    </row>
    <row r="1179" spans="1:13" x14ac:dyDescent="0.25">
      <c r="A1179">
        <v>3005</v>
      </c>
      <c r="B1179">
        <v>3002</v>
      </c>
      <c r="C1179" t="s">
        <v>4</v>
      </c>
      <c r="D1179">
        <v>165</v>
      </c>
      <c r="E1179">
        <f t="shared" si="18"/>
        <v>16.5</v>
      </c>
      <c r="F1179">
        <v>16.899999999999999</v>
      </c>
      <c r="G1179">
        <v>2.7</v>
      </c>
      <c r="H1179">
        <v>14.2</v>
      </c>
      <c r="I1179">
        <v>1</v>
      </c>
      <c r="J1179" t="s">
        <v>5</v>
      </c>
      <c r="K1179" t="s">
        <v>6</v>
      </c>
      <c r="L1179" t="s">
        <v>8</v>
      </c>
      <c r="M1179" s="8">
        <v>43231.570104166698</v>
      </c>
    </row>
    <row r="1180" spans="1:13" x14ac:dyDescent="0.25">
      <c r="A1180">
        <v>2623</v>
      </c>
      <c r="B1180">
        <v>2621</v>
      </c>
      <c r="C1180" t="s">
        <v>4</v>
      </c>
      <c r="D1180">
        <v>170</v>
      </c>
      <c r="E1180">
        <f t="shared" si="18"/>
        <v>17</v>
      </c>
      <c r="F1180">
        <v>16.899999999999999</v>
      </c>
      <c r="G1180">
        <v>1.25</v>
      </c>
      <c r="H1180">
        <v>15.65</v>
      </c>
      <c r="I1180">
        <v>1</v>
      </c>
      <c r="J1180" t="s">
        <v>5</v>
      </c>
      <c r="K1180" t="s">
        <v>6</v>
      </c>
      <c r="L1180" t="s">
        <v>8</v>
      </c>
      <c r="M1180" s="8">
        <v>43230.471157407403</v>
      </c>
    </row>
    <row r="1181" spans="1:13" x14ac:dyDescent="0.25">
      <c r="A1181">
        <v>2970</v>
      </c>
      <c r="B1181">
        <v>0</v>
      </c>
      <c r="C1181" t="s">
        <v>4</v>
      </c>
      <c r="D1181">
        <v>180</v>
      </c>
      <c r="E1181">
        <f t="shared" si="18"/>
        <v>18</v>
      </c>
      <c r="F1181">
        <v>16.899999999999999</v>
      </c>
      <c r="G1181">
        <v>1.65</v>
      </c>
      <c r="H1181">
        <v>15.25</v>
      </c>
      <c r="I1181">
        <v>1</v>
      </c>
      <c r="J1181" t="s">
        <v>5</v>
      </c>
      <c r="K1181" t="s">
        <v>6</v>
      </c>
      <c r="L1181" t="s">
        <v>8</v>
      </c>
      <c r="M1181" s="8">
        <v>43231.492581018501</v>
      </c>
    </row>
    <row r="1182" spans="1:13" x14ac:dyDescent="0.25">
      <c r="A1182">
        <v>1506</v>
      </c>
      <c r="B1182">
        <v>1504</v>
      </c>
      <c r="C1182" t="s">
        <v>4</v>
      </c>
      <c r="D1182">
        <v>190</v>
      </c>
      <c r="E1182">
        <f t="shared" si="18"/>
        <v>19</v>
      </c>
      <c r="F1182">
        <v>16.899999999999999</v>
      </c>
      <c r="G1182">
        <v>8.1999999999999993</v>
      </c>
      <c r="H1182">
        <v>8.6999999999999993</v>
      </c>
      <c r="I1182">
        <v>0</v>
      </c>
      <c r="J1182" t="s">
        <v>5</v>
      </c>
      <c r="K1182" t="s">
        <v>6</v>
      </c>
      <c r="L1182" t="s">
        <v>2</v>
      </c>
      <c r="M1182" s="8">
        <v>43209.417916666702</v>
      </c>
    </row>
    <row r="1183" spans="1:13" x14ac:dyDescent="0.25">
      <c r="A1183">
        <v>2720</v>
      </c>
      <c r="B1183">
        <v>2719</v>
      </c>
      <c r="C1183" t="s">
        <v>4</v>
      </c>
      <c r="D1183">
        <v>190</v>
      </c>
      <c r="E1183">
        <f t="shared" si="18"/>
        <v>19</v>
      </c>
      <c r="F1183">
        <v>16.899999999999999</v>
      </c>
      <c r="G1183">
        <v>1.05</v>
      </c>
      <c r="H1183">
        <v>15.85</v>
      </c>
      <c r="I1183">
        <v>1</v>
      </c>
      <c r="J1183" t="s">
        <v>5</v>
      </c>
      <c r="K1183" t="s">
        <v>6</v>
      </c>
      <c r="L1183" t="s">
        <v>8</v>
      </c>
      <c r="M1183" s="8">
        <v>43230.607418981497</v>
      </c>
    </row>
    <row r="1184" spans="1:13" x14ac:dyDescent="0.25">
      <c r="A1184">
        <v>464</v>
      </c>
      <c r="B1184">
        <v>0</v>
      </c>
      <c r="C1184" t="s">
        <v>4</v>
      </c>
      <c r="D1184">
        <v>210</v>
      </c>
      <c r="E1184">
        <f t="shared" si="18"/>
        <v>21</v>
      </c>
      <c r="F1184">
        <v>16.899999999999999</v>
      </c>
      <c r="G1184">
        <v>1.4</v>
      </c>
      <c r="H1184">
        <v>15.5</v>
      </c>
      <c r="I1184">
        <v>0</v>
      </c>
      <c r="J1184" t="s">
        <v>5</v>
      </c>
      <c r="K1184" t="s">
        <v>6</v>
      </c>
      <c r="L1184" t="s">
        <v>8</v>
      </c>
      <c r="M1184" s="8">
        <v>43188.52375</v>
      </c>
    </row>
    <row r="1185" spans="1:13" x14ac:dyDescent="0.25">
      <c r="A1185">
        <v>2640</v>
      </c>
      <c r="B1185">
        <v>2639</v>
      </c>
      <c r="C1185" t="s">
        <v>4</v>
      </c>
      <c r="D1185">
        <v>230</v>
      </c>
      <c r="E1185">
        <f t="shared" si="18"/>
        <v>23</v>
      </c>
      <c r="F1185">
        <v>16.899999999999999</v>
      </c>
      <c r="G1185">
        <v>1.5</v>
      </c>
      <c r="H1185">
        <v>15.4</v>
      </c>
      <c r="I1185">
        <v>1</v>
      </c>
      <c r="J1185" t="s">
        <v>5</v>
      </c>
      <c r="K1185" t="s">
        <v>6</v>
      </c>
      <c r="L1185" t="s">
        <v>8</v>
      </c>
      <c r="M1185" s="8">
        <v>43230.539120370398</v>
      </c>
    </row>
    <row r="1186" spans="1:13" x14ac:dyDescent="0.25">
      <c r="A1186">
        <v>79</v>
      </c>
      <c r="B1186">
        <v>77</v>
      </c>
      <c r="C1186" t="s">
        <v>4</v>
      </c>
      <c r="D1186">
        <v>90</v>
      </c>
      <c r="E1186">
        <f t="shared" si="18"/>
        <v>9</v>
      </c>
      <c r="F1186">
        <v>17</v>
      </c>
      <c r="G1186">
        <v>1.6</v>
      </c>
      <c r="H1186">
        <v>0</v>
      </c>
      <c r="I1186">
        <v>0</v>
      </c>
      <c r="J1186" t="s">
        <v>5</v>
      </c>
      <c r="K1186" t="s">
        <v>6</v>
      </c>
      <c r="L1186" t="s">
        <v>8</v>
      </c>
      <c r="M1186" s="8">
        <v>43184.671493055597</v>
      </c>
    </row>
    <row r="1187" spans="1:13" x14ac:dyDescent="0.25">
      <c r="A1187">
        <v>409</v>
      </c>
      <c r="B1187">
        <v>406</v>
      </c>
      <c r="C1187" t="s">
        <v>4</v>
      </c>
      <c r="D1187">
        <v>145</v>
      </c>
      <c r="E1187">
        <f t="shared" si="18"/>
        <v>14.5</v>
      </c>
      <c r="F1187">
        <v>17</v>
      </c>
      <c r="G1187">
        <v>1.65</v>
      </c>
      <c r="H1187">
        <v>15.35</v>
      </c>
      <c r="I1187">
        <v>1</v>
      </c>
      <c r="J1187" t="s">
        <v>5</v>
      </c>
      <c r="K1187" t="s">
        <v>6</v>
      </c>
      <c r="L1187" t="s">
        <v>8</v>
      </c>
      <c r="M1187" s="8">
        <v>43188.510034722203</v>
      </c>
    </row>
    <row r="1188" spans="1:13" x14ac:dyDescent="0.25">
      <c r="A1188">
        <v>2865</v>
      </c>
      <c r="B1188">
        <v>2865</v>
      </c>
      <c r="C1188" t="s">
        <v>4</v>
      </c>
      <c r="D1188">
        <v>150</v>
      </c>
      <c r="E1188">
        <f t="shared" si="18"/>
        <v>15</v>
      </c>
      <c r="F1188">
        <v>17</v>
      </c>
      <c r="G1188">
        <v>1.3</v>
      </c>
      <c r="H1188">
        <v>15.7</v>
      </c>
      <c r="I1188">
        <v>0</v>
      </c>
      <c r="J1188" t="s">
        <v>5</v>
      </c>
      <c r="K1188" t="s">
        <v>6</v>
      </c>
      <c r="L1188" t="s">
        <v>8</v>
      </c>
      <c r="M1188" s="8">
        <v>43231.422662037003</v>
      </c>
    </row>
    <row r="1189" spans="1:13" x14ac:dyDescent="0.25">
      <c r="A1189">
        <v>488</v>
      </c>
      <c r="B1189">
        <v>484</v>
      </c>
      <c r="C1189" t="s">
        <v>4</v>
      </c>
      <c r="D1189">
        <v>160</v>
      </c>
      <c r="E1189">
        <f t="shared" si="18"/>
        <v>16</v>
      </c>
      <c r="F1189">
        <v>17</v>
      </c>
      <c r="G1189">
        <v>4.0999999999999996</v>
      </c>
      <c r="H1189">
        <v>12.9</v>
      </c>
      <c r="I1189">
        <v>0</v>
      </c>
      <c r="J1189" t="s">
        <v>5</v>
      </c>
      <c r="K1189" t="s">
        <v>6</v>
      </c>
      <c r="L1189" t="s">
        <v>8</v>
      </c>
      <c r="M1189" s="8">
        <v>43188.594942129603</v>
      </c>
    </row>
    <row r="1190" spans="1:13" x14ac:dyDescent="0.25">
      <c r="A1190">
        <v>2513</v>
      </c>
      <c r="B1190">
        <v>0</v>
      </c>
      <c r="C1190" t="s">
        <v>4</v>
      </c>
      <c r="D1190">
        <v>73</v>
      </c>
      <c r="E1190">
        <f t="shared" si="18"/>
        <v>7.3</v>
      </c>
      <c r="F1190">
        <v>17.100000000000001</v>
      </c>
      <c r="G1190">
        <v>1.2</v>
      </c>
      <c r="H1190">
        <v>15.9</v>
      </c>
      <c r="I1190">
        <v>1</v>
      </c>
      <c r="J1190" t="s">
        <v>5</v>
      </c>
      <c r="K1190" t="s">
        <v>6</v>
      </c>
      <c r="L1190" t="s">
        <v>10</v>
      </c>
      <c r="M1190" s="8">
        <v>43216.635914351798</v>
      </c>
    </row>
    <row r="1191" spans="1:13" x14ac:dyDescent="0.25">
      <c r="A1191">
        <v>1101</v>
      </c>
      <c r="B1191">
        <v>1099</v>
      </c>
      <c r="C1191" t="s">
        <v>4</v>
      </c>
      <c r="D1191">
        <v>84</v>
      </c>
      <c r="E1191">
        <f t="shared" si="18"/>
        <v>8.4</v>
      </c>
      <c r="F1191">
        <v>17.100000000000001</v>
      </c>
      <c r="G1191">
        <v>1.65</v>
      </c>
      <c r="H1191">
        <v>15.45</v>
      </c>
      <c r="I1191">
        <v>0</v>
      </c>
      <c r="J1191" t="s">
        <v>5</v>
      </c>
      <c r="K1191" t="s">
        <v>6</v>
      </c>
      <c r="L1191" t="s">
        <v>10</v>
      </c>
      <c r="M1191" s="8">
        <v>43196.615393518499</v>
      </c>
    </row>
    <row r="1192" spans="1:13" x14ac:dyDescent="0.25">
      <c r="A1192">
        <v>292</v>
      </c>
      <c r="B1192">
        <v>290</v>
      </c>
      <c r="C1192" t="s">
        <v>4</v>
      </c>
      <c r="D1192">
        <v>85</v>
      </c>
      <c r="E1192">
        <f t="shared" si="18"/>
        <v>8.5</v>
      </c>
      <c r="F1192">
        <v>17.100000000000001</v>
      </c>
      <c r="G1192">
        <v>2.2999999999999998</v>
      </c>
      <c r="H1192">
        <v>14.8</v>
      </c>
      <c r="I1192">
        <v>1</v>
      </c>
      <c r="J1192" t="s">
        <v>5</v>
      </c>
      <c r="K1192" t="s">
        <v>6</v>
      </c>
      <c r="L1192" t="s">
        <v>8</v>
      </c>
      <c r="M1192" s="8">
        <v>43185.706122685202</v>
      </c>
    </row>
    <row r="1193" spans="1:13" x14ac:dyDescent="0.25">
      <c r="A1193">
        <v>381</v>
      </c>
      <c r="B1193">
        <v>375</v>
      </c>
      <c r="C1193" t="s">
        <v>4</v>
      </c>
      <c r="D1193">
        <v>95</v>
      </c>
      <c r="E1193">
        <f t="shared" si="18"/>
        <v>9.5</v>
      </c>
      <c r="F1193">
        <v>17.100000000000001</v>
      </c>
      <c r="G1193">
        <v>1.4</v>
      </c>
      <c r="H1193">
        <v>15.7</v>
      </c>
      <c r="I1193">
        <v>0</v>
      </c>
      <c r="J1193" t="s">
        <v>5</v>
      </c>
      <c r="K1193" t="s">
        <v>6</v>
      </c>
      <c r="L1193" t="s">
        <v>8</v>
      </c>
      <c r="M1193" s="8">
        <v>43188.463969907403</v>
      </c>
    </row>
    <row r="1194" spans="1:13" x14ac:dyDescent="0.25">
      <c r="A1194">
        <v>1934</v>
      </c>
      <c r="B1194">
        <v>1932</v>
      </c>
      <c r="C1194" t="s">
        <v>4</v>
      </c>
      <c r="D1194">
        <v>95</v>
      </c>
      <c r="E1194">
        <f t="shared" si="18"/>
        <v>9.5</v>
      </c>
      <c r="F1194">
        <v>17.100000000000001</v>
      </c>
      <c r="G1194">
        <v>1.35</v>
      </c>
      <c r="H1194">
        <v>15.75</v>
      </c>
      <c r="I1194">
        <v>0</v>
      </c>
      <c r="J1194" t="s">
        <v>5</v>
      </c>
      <c r="K1194" t="s">
        <v>6</v>
      </c>
      <c r="L1194" t="s">
        <v>8</v>
      </c>
      <c r="M1194" s="8">
        <v>43210.484259259298</v>
      </c>
    </row>
    <row r="1195" spans="1:13" x14ac:dyDescent="0.25">
      <c r="A1195">
        <v>2256</v>
      </c>
      <c r="B1195">
        <v>2252</v>
      </c>
      <c r="C1195" t="s">
        <v>4</v>
      </c>
      <c r="D1195">
        <v>100</v>
      </c>
      <c r="E1195">
        <f t="shared" si="18"/>
        <v>10</v>
      </c>
      <c r="F1195">
        <v>17.100000000000001</v>
      </c>
      <c r="G1195">
        <v>0.95</v>
      </c>
      <c r="H1195">
        <v>16.149999999999999</v>
      </c>
      <c r="I1195">
        <v>0</v>
      </c>
      <c r="J1195" t="s">
        <v>5</v>
      </c>
      <c r="K1195" t="s">
        <v>6</v>
      </c>
      <c r="L1195" t="s">
        <v>8</v>
      </c>
      <c r="M1195" s="8">
        <v>43216.421666666698</v>
      </c>
    </row>
    <row r="1196" spans="1:13" x14ac:dyDescent="0.25">
      <c r="A1196">
        <v>465</v>
      </c>
      <c r="B1196">
        <v>0</v>
      </c>
      <c r="C1196" t="s">
        <v>4</v>
      </c>
      <c r="D1196">
        <v>105</v>
      </c>
      <c r="E1196">
        <f t="shared" si="18"/>
        <v>10.5</v>
      </c>
      <c r="F1196">
        <v>17.100000000000001</v>
      </c>
      <c r="G1196">
        <v>2.7</v>
      </c>
      <c r="H1196">
        <v>14.4</v>
      </c>
      <c r="I1196">
        <v>0</v>
      </c>
      <c r="J1196" t="s">
        <v>5</v>
      </c>
      <c r="K1196" t="s">
        <v>6</v>
      </c>
      <c r="L1196" t="s">
        <v>8</v>
      </c>
      <c r="M1196" s="8">
        <v>43188.524143518502</v>
      </c>
    </row>
    <row r="1197" spans="1:13" x14ac:dyDescent="0.25">
      <c r="A1197">
        <v>610</v>
      </c>
      <c r="B1197">
        <v>608</v>
      </c>
      <c r="C1197" t="s">
        <v>4</v>
      </c>
      <c r="D1197">
        <v>105</v>
      </c>
      <c r="E1197">
        <f t="shared" si="18"/>
        <v>10.5</v>
      </c>
      <c r="F1197">
        <v>17.100000000000001</v>
      </c>
      <c r="G1197">
        <v>1.65</v>
      </c>
      <c r="H1197">
        <v>15.45</v>
      </c>
      <c r="I1197">
        <v>1</v>
      </c>
      <c r="J1197" t="s">
        <v>5</v>
      </c>
      <c r="K1197" t="s">
        <v>6</v>
      </c>
      <c r="L1197" t="s">
        <v>8</v>
      </c>
      <c r="M1197" s="8">
        <v>43195.4764236111</v>
      </c>
    </row>
    <row r="1198" spans="1:13" x14ac:dyDescent="0.25">
      <c r="A1198">
        <v>717</v>
      </c>
      <c r="B1198">
        <v>0</v>
      </c>
      <c r="C1198" t="s">
        <v>4</v>
      </c>
      <c r="D1198">
        <v>110</v>
      </c>
      <c r="E1198">
        <f t="shared" si="18"/>
        <v>11</v>
      </c>
      <c r="F1198">
        <v>17.100000000000001</v>
      </c>
      <c r="G1198">
        <v>1.7</v>
      </c>
      <c r="H1198">
        <v>15.4</v>
      </c>
      <c r="I1198">
        <v>0</v>
      </c>
      <c r="J1198" t="s">
        <v>5</v>
      </c>
      <c r="K1198" t="s">
        <v>6</v>
      </c>
      <c r="L1198" t="s">
        <v>10</v>
      </c>
      <c r="M1198" s="8">
        <v>43195.580601851798</v>
      </c>
    </row>
    <row r="1199" spans="1:13" x14ac:dyDescent="0.25">
      <c r="A1199">
        <v>1005</v>
      </c>
      <c r="B1199">
        <v>1004</v>
      </c>
      <c r="C1199" t="s">
        <v>4</v>
      </c>
      <c r="D1199">
        <v>110</v>
      </c>
      <c r="E1199">
        <f t="shared" si="18"/>
        <v>11</v>
      </c>
      <c r="F1199">
        <v>17.100000000000001</v>
      </c>
      <c r="G1199">
        <v>1.2</v>
      </c>
      <c r="H1199">
        <v>15.9</v>
      </c>
      <c r="I1199">
        <v>0</v>
      </c>
      <c r="J1199" t="s">
        <v>5</v>
      </c>
      <c r="K1199" t="s">
        <v>6</v>
      </c>
      <c r="L1199" t="s">
        <v>10</v>
      </c>
      <c r="M1199" s="8">
        <v>43196.536481481497</v>
      </c>
    </row>
    <row r="1200" spans="1:13" x14ac:dyDescent="0.25">
      <c r="A1200">
        <v>1343</v>
      </c>
      <c r="B1200">
        <v>1340</v>
      </c>
      <c r="C1200" t="s">
        <v>4</v>
      </c>
      <c r="D1200">
        <v>110</v>
      </c>
      <c r="E1200">
        <f t="shared" si="18"/>
        <v>11</v>
      </c>
      <c r="F1200">
        <v>17.100000000000001</v>
      </c>
      <c r="G1200">
        <v>1.5</v>
      </c>
      <c r="H1200">
        <v>15.6</v>
      </c>
      <c r="I1200">
        <v>0</v>
      </c>
      <c r="J1200" t="s">
        <v>5</v>
      </c>
      <c r="K1200" t="s">
        <v>6</v>
      </c>
      <c r="L1200" t="s">
        <v>10</v>
      </c>
      <c r="M1200" s="8">
        <v>43202.537546296298</v>
      </c>
    </row>
    <row r="1201" spans="1:13" x14ac:dyDescent="0.25">
      <c r="A1201">
        <v>549</v>
      </c>
      <c r="B1201">
        <v>549</v>
      </c>
      <c r="C1201" t="s">
        <v>4</v>
      </c>
      <c r="D1201">
        <v>111</v>
      </c>
      <c r="E1201">
        <f t="shared" si="18"/>
        <v>11.1</v>
      </c>
      <c r="F1201">
        <v>17.100000000000001</v>
      </c>
      <c r="G1201">
        <v>1.7</v>
      </c>
      <c r="H1201">
        <v>15.4</v>
      </c>
      <c r="I1201">
        <v>0</v>
      </c>
      <c r="J1201" t="s">
        <v>5</v>
      </c>
      <c r="K1201" t="s">
        <v>6</v>
      </c>
      <c r="L1201" t="s">
        <v>8</v>
      </c>
      <c r="M1201" s="8">
        <v>43188.647511574098</v>
      </c>
    </row>
    <row r="1202" spans="1:13" x14ac:dyDescent="0.25">
      <c r="A1202">
        <v>573</v>
      </c>
      <c r="B1202">
        <v>572</v>
      </c>
      <c r="C1202" t="s">
        <v>4</v>
      </c>
      <c r="D1202">
        <v>115</v>
      </c>
      <c r="E1202">
        <f t="shared" si="18"/>
        <v>11.5</v>
      </c>
      <c r="F1202">
        <v>17.100000000000001</v>
      </c>
      <c r="G1202">
        <v>1.2</v>
      </c>
      <c r="H1202">
        <v>15.9</v>
      </c>
      <c r="I1202">
        <v>0</v>
      </c>
      <c r="J1202" t="s">
        <v>5</v>
      </c>
      <c r="K1202" t="s">
        <v>6</v>
      </c>
      <c r="L1202" t="s">
        <v>8</v>
      </c>
      <c r="M1202" s="8">
        <v>43195.448506944398</v>
      </c>
    </row>
    <row r="1203" spans="1:13" x14ac:dyDescent="0.25">
      <c r="A1203">
        <v>1195</v>
      </c>
      <c r="B1203">
        <v>1195</v>
      </c>
      <c r="C1203" t="s">
        <v>4</v>
      </c>
      <c r="D1203">
        <v>115</v>
      </c>
      <c r="E1203">
        <f t="shared" si="18"/>
        <v>11.5</v>
      </c>
      <c r="F1203">
        <v>17.100000000000001</v>
      </c>
      <c r="G1203">
        <v>1.2</v>
      </c>
      <c r="H1203">
        <v>15.9</v>
      </c>
      <c r="I1203">
        <v>0</v>
      </c>
      <c r="J1203" t="s">
        <v>5</v>
      </c>
      <c r="K1203" t="s">
        <v>6</v>
      </c>
      <c r="L1203" t="s">
        <v>8</v>
      </c>
      <c r="M1203" s="8">
        <v>43196.715787036999</v>
      </c>
    </row>
    <row r="1204" spans="1:13" x14ac:dyDescent="0.25">
      <c r="A1204">
        <v>2063</v>
      </c>
      <c r="B1204">
        <v>2062</v>
      </c>
      <c r="C1204" t="s">
        <v>4</v>
      </c>
      <c r="D1204">
        <v>120</v>
      </c>
      <c r="E1204">
        <f t="shared" si="18"/>
        <v>12</v>
      </c>
      <c r="F1204">
        <v>17.100000000000001</v>
      </c>
      <c r="G1204">
        <v>3.1</v>
      </c>
      <c r="H1204">
        <v>14</v>
      </c>
      <c r="I1204">
        <v>1</v>
      </c>
      <c r="J1204" t="s">
        <v>5</v>
      </c>
      <c r="K1204" t="s">
        <v>6</v>
      </c>
      <c r="L1204" t="s">
        <v>8</v>
      </c>
      <c r="M1204" s="8">
        <v>43213.396678240701</v>
      </c>
    </row>
    <row r="1205" spans="1:13" x14ac:dyDescent="0.25">
      <c r="A1205">
        <v>419</v>
      </c>
      <c r="B1205">
        <v>418</v>
      </c>
      <c r="C1205" t="s">
        <v>4</v>
      </c>
      <c r="D1205">
        <v>123</v>
      </c>
      <c r="E1205">
        <f t="shared" si="18"/>
        <v>12.3</v>
      </c>
      <c r="F1205">
        <v>17.100000000000001</v>
      </c>
      <c r="G1205">
        <v>1.1000000000000001</v>
      </c>
      <c r="H1205">
        <v>16</v>
      </c>
      <c r="I1205">
        <v>0</v>
      </c>
      <c r="J1205" t="s">
        <v>5</v>
      </c>
      <c r="K1205" t="s">
        <v>6</v>
      </c>
      <c r="L1205" t="s">
        <v>8</v>
      </c>
      <c r="M1205" s="8">
        <v>43188.511493055601</v>
      </c>
    </row>
    <row r="1206" spans="1:13" x14ac:dyDescent="0.25">
      <c r="A1206">
        <v>427</v>
      </c>
      <c r="B1206">
        <v>426</v>
      </c>
      <c r="C1206" t="s">
        <v>4</v>
      </c>
      <c r="D1206">
        <v>125</v>
      </c>
      <c r="E1206">
        <f t="shared" si="18"/>
        <v>12.5</v>
      </c>
      <c r="F1206">
        <v>17.100000000000001</v>
      </c>
      <c r="G1206">
        <v>8.1</v>
      </c>
      <c r="H1206">
        <v>9</v>
      </c>
      <c r="I1206">
        <v>0</v>
      </c>
      <c r="J1206" t="s">
        <v>5</v>
      </c>
      <c r="K1206" t="s">
        <v>6</v>
      </c>
      <c r="L1206" t="s">
        <v>10</v>
      </c>
      <c r="M1206" s="8">
        <v>43188.513020833299</v>
      </c>
    </row>
    <row r="1207" spans="1:13" x14ac:dyDescent="0.25">
      <c r="A1207">
        <v>1320</v>
      </c>
      <c r="B1207">
        <v>1320</v>
      </c>
      <c r="C1207" t="s">
        <v>4</v>
      </c>
      <c r="D1207">
        <v>125</v>
      </c>
      <c r="E1207">
        <f t="shared" si="18"/>
        <v>12.5</v>
      </c>
      <c r="F1207">
        <v>17.100000000000001</v>
      </c>
      <c r="G1207">
        <v>2.2999999999999998</v>
      </c>
      <c r="H1207">
        <v>14.8</v>
      </c>
      <c r="I1207">
        <v>0</v>
      </c>
      <c r="J1207" t="s">
        <v>5</v>
      </c>
      <c r="K1207" t="s">
        <v>6</v>
      </c>
      <c r="L1207" t="s">
        <v>8</v>
      </c>
      <c r="M1207" s="8">
        <v>43202.5321064815</v>
      </c>
    </row>
    <row r="1208" spans="1:13" x14ac:dyDescent="0.25">
      <c r="A1208">
        <v>1495</v>
      </c>
      <c r="B1208">
        <v>1492</v>
      </c>
      <c r="C1208" t="s">
        <v>4</v>
      </c>
      <c r="D1208">
        <v>125</v>
      </c>
      <c r="E1208">
        <f t="shared" si="18"/>
        <v>12.5</v>
      </c>
      <c r="F1208">
        <v>17.100000000000001</v>
      </c>
      <c r="G1208">
        <v>1</v>
      </c>
      <c r="H1208">
        <v>16.100000000000001</v>
      </c>
      <c r="I1208">
        <v>0</v>
      </c>
      <c r="J1208" t="s">
        <v>5</v>
      </c>
      <c r="K1208" t="s">
        <v>6</v>
      </c>
      <c r="L1208" t="s">
        <v>10</v>
      </c>
      <c r="M1208" s="8">
        <v>43202.674421296302</v>
      </c>
    </row>
    <row r="1209" spans="1:13" x14ac:dyDescent="0.25">
      <c r="A1209">
        <v>2161</v>
      </c>
      <c r="B1209">
        <v>2156</v>
      </c>
      <c r="C1209" t="s">
        <v>4</v>
      </c>
      <c r="D1209">
        <v>125</v>
      </c>
      <c r="E1209">
        <f t="shared" si="18"/>
        <v>12.5</v>
      </c>
      <c r="F1209">
        <v>17.100000000000001</v>
      </c>
      <c r="G1209">
        <v>2.2000000000000002</v>
      </c>
      <c r="H1209">
        <v>14.9</v>
      </c>
      <c r="I1209">
        <v>1</v>
      </c>
      <c r="J1209" t="s">
        <v>5</v>
      </c>
      <c r="K1209" t="s">
        <v>6</v>
      </c>
      <c r="L1209" t="s">
        <v>10</v>
      </c>
      <c r="M1209" s="8">
        <v>43213.507870370398</v>
      </c>
    </row>
    <row r="1210" spans="1:13" x14ac:dyDescent="0.25">
      <c r="A1210">
        <v>2181</v>
      </c>
      <c r="B1210">
        <v>2178</v>
      </c>
      <c r="C1210" t="s">
        <v>4</v>
      </c>
      <c r="D1210">
        <v>125</v>
      </c>
      <c r="E1210">
        <f t="shared" si="18"/>
        <v>12.5</v>
      </c>
      <c r="F1210">
        <v>17.100000000000001</v>
      </c>
      <c r="G1210">
        <v>2.2000000000000002</v>
      </c>
      <c r="H1210">
        <v>14.9</v>
      </c>
      <c r="I1210">
        <v>1</v>
      </c>
      <c r="J1210" t="s">
        <v>5</v>
      </c>
      <c r="K1210" t="s">
        <v>6</v>
      </c>
      <c r="L1210" t="s">
        <v>8</v>
      </c>
      <c r="M1210" s="8">
        <v>43213.511597222197</v>
      </c>
    </row>
    <row r="1211" spans="1:13" x14ac:dyDescent="0.25">
      <c r="A1211">
        <v>2194</v>
      </c>
      <c r="B1211">
        <v>2193</v>
      </c>
      <c r="C1211" t="s">
        <v>4</v>
      </c>
      <c r="D1211">
        <v>125</v>
      </c>
      <c r="E1211">
        <f t="shared" si="18"/>
        <v>12.5</v>
      </c>
      <c r="F1211">
        <v>17.100000000000001</v>
      </c>
      <c r="G1211">
        <v>1.3</v>
      </c>
      <c r="H1211">
        <v>15.8</v>
      </c>
      <c r="I1211">
        <v>1</v>
      </c>
      <c r="J1211" t="s">
        <v>5</v>
      </c>
      <c r="K1211" t="s">
        <v>6</v>
      </c>
      <c r="L1211" t="s">
        <v>8</v>
      </c>
      <c r="M1211" s="8">
        <v>43213.514236111099</v>
      </c>
    </row>
    <row r="1212" spans="1:13" x14ac:dyDescent="0.25">
      <c r="A1212">
        <v>2448</v>
      </c>
      <c r="B1212">
        <v>2448</v>
      </c>
      <c r="C1212" t="s">
        <v>4</v>
      </c>
      <c r="D1212">
        <v>125</v>
      </c>
      <c r="E1212">
        <f t="shared" si="18"/>
        <v>12.5</v>
      </c>
      <c r="F1212">
        <v>17.100000000000001</v>
      </c>
      <c r="G1212">
        <v>1.3</v>
      </c>
      <c r="H1212">
        <v>15.8</v>
      </c>
      <c r="I1212">
        <v>0</v>
      </c>
      <c r="J1212" t="s">
        <v>5</v>
      </c>
      <c r="K1212" t="s">
        <v>6</v>
      </c>
      <c r="L1212" t="s">
        <v>10</v>
      </c>
      <c r="M1212" s="8">
        <v>43216.612835648099</v>
      </c>
    </row>
    <row r="1213" spans="1:13" x14ac:dyDescent="0.25">
      <c r="A1213">
        <v>618</v>
      </c>
      <c r="B1213">
        <v>617</v>
      </c>
      <c r="C1213" t="s">
        <v>4</v>
      </c>
      <c r="D1213">
        <v>130</v>
      </c>
      <c r="E1213">
        <f t="shared" si="18"/>
        <v>13</v>
      </c>
      <c r="F1213">
        <v>17.100000000000001</v>
      </c>
      <c r="G1213">
        <v>2.5</v>
      </c>
      <c r="H1213">
        <v>14.6</v>
      </c>
      <c r="I1213">
        <v>0</v>
      </c>
      <c r="J1213" t="s">
        <v>5</v>
      </c>
      <c r="K1213" t="s">
        <v>6</v>
      </c>
      <c r="L1213" t="s">
        <v>8</v>
      </c>
      <c r="M1213" s="8">
        <v>43195.477835648097</v>
      </c>
    </row>
    <row r="1214" spans="1:13" x14ac:dyDescent="0.25">
      <c r="A1214">
        <v>898</v>
      </c>
      <c r="B1214">
        <v>897</v>
      </c>
      <c r="C1214" t="s">
        <v>4</v>
      </c>
      <c r="D1214">
        <v>130</v>
      </c>
      <c r="E1214">
        <f t="shared" si="18"/>
        <v>13</v>
      </c>
      <c r="F1214">
        <v>17.100000000000001</v>
      </c>
      <c r="G1214">
        <v>1.5</v>
      </c>
      <c r="H1214">
        <v>15.6</v>
      </c>
      <c r="I1214">
        <v>0</v>
      </c>
      <c r="J1214" t="s">
        <v>5</v>
      </c>
      <c r="K1214" t="s">
        <v>6</v>
      </c>
      <c r="L1214" t="s">
        <v>8</v>
      </c>
      <c r="M1214" s="8">
        <v>43196.412604166697</v>
      </c>
    </row>
    <row r="1215" spans="1:13" x14ac:dyDescent="0.25">
      <c r="A1215">
        <v>2425</v>
      </c>
      <c r="B1215">
        <v>2423</v>
      </c>
      <c r="C1215" t="s">
        <v>4</v>
      </c>
      <c r="D1215">
        <v>130</v>
      </c>
      <c r="E1215">
        <f t="shared" si="18"/>
        <v>13</v>
      </c>
      <c r="F1215">
        <v>17.100000000000001</v>
      </c>
      <c r="G1215">
        <v>1.1000000000000001</v>
      </c>
      <c r="H1215">
        <v>16</v>
      </c>
      <c r="I1215">
        <v>1</v>
      </c>
      <c r="J1215" t="s">
        <v>5</v>
      </c>
      <c r="K1215" t="s">
        <v>6</v>
      </c>
      <c r="L1215" t="s">
        <v>8</v>
      </c>
      <c r="M1215" s="8">
        <v>43216.5690046296</v>
      </c>
    </row>
    <row r="1216" spans="1:13" x14ac:dyDescent="0.25">
      <c r="A1216">
        <v>394</v>
      </c>
      <c r="B1216">
        <v>394</v>
      </c>
      <c r="C1216" t="s">
        <v>4</v>
      </c>
      <c r="D1216">
        <v>135</v>
      </c>
      <c r="E1216">
        <f t="shared" si="18"/>
        <v>13.5</v>
      </c>
      <c r="F1216">
        <v>17.100000000000001</v>
      </c>
      <c r="G1216">
        <v>2.1</v>
      </c>
      <c r="H1216">
        <v>15</v>
      </c>
      <c r="I1216">
        <v>1</v>
      </c>
      <c r="J1216" t="s">
        <v>5</v>
      </c>
      <c r="K1216" t="s">
        <v>6</v>
      </c>
      <c r="L1216" t="s">
        <v>8</v>
      </c>
      <c r="M1216" s="8">
        <v>43188.466342592597</v>
      </c>
    </row>
    <row r="1217" spans="1:13" x14ac:dyDescent="0.25">
      <c r="A1217">
        <v>550</v>
      </c>
      <c r="B1217">
        <v>549</v>
      </c>
      <c r="C1217" t="s">
        <v>4</v>
      </c>
      <c r="D1217">
        <v>135</v>
      </c>
      <c r="E1217">
        <f t="shared" si="18"/>
        <v>13.5</v>
      </c>
      <c r="F1217">
        <v>17.100000000000001</v>
      </c>
      <c r="G1217">
        <v>1.65</v>
      </c>
      <c r="H1217">
        <v>15.45</v>
      </c>
      <c r="I1217">
        <v>0</v>
      </c>
      <c r="J1217" t="s">
        <v>5</v>
      </c>
      <c r="K1217" t="s">
        <v>6</v>
      </c>
      <c r="L1217" t="s">
        <v>8</v>
      </c>
      <c r="M1217" s="8">
        <v>43188.647592592599</v>
      </c>
    </row>
    <row r="1218" spans="1:13" x14ac:dyDescent="0.25">
      <c r="A1218">
        <v>692</v>
      </c>
      <c r="B1218">
        <v>691</v>
      </c>
      <c r="C1218" t="s">
        <v>4</v>
      </c>
      <c r="D1218">
        <v>135</v>
      </c>
      <c r="E1218">
        <f t="shared" ref="E1218:E1281" si="19">D1218/10</f>
        <v>13.5</v>
      </c>
      <c r="F1218">
        <v>17.100000000000001</v>
      </c>
      <c r="G1218">
        <v>1.65</v>
      </c>
      <c r="H1218">
        <v>15.45</v>
      </c>
      <c r="I1218">
        <v>1</v>
      </c>
      <c r="J1218" t="s">
        <v>5</v>
      </c>
      <c r="K1218" t="s">
        <v>6</v>
      </c>
      <c r="L1218" t="s">
        <v>8</v>
      </c>
      <c r="M1218" s="8">
        <v>43195.558090277802</v>
      </c>
    </row>
    <row r="1219" spans="1:13" x14ac:dyDescent="0.25">
      <c r="A1219">
        <v>1356</v>
      </c>
      <c r="B1219">
        <v>1356</v>
      </c>
      <c r="C1219" t="s">
        <v>4</v>
      </c>
      <c r="D1219">
        <v>135</v>
      </c>
      <c r="E1219">
        <f t="shared" si="19"/>
        <v>13.5</v>
      </c>
      <c r="F1219">
        <v>17.100000000000001</v>
      </c>
      <c r="G1219">
        <v>1.6</v>
      </c>
      <c r="H1219">
        <v>15.5</v>
      </c>
      <c r="I1219">
        <v>0</v>
      </c>
      <c r="J1219" t="s">
        <v>5</v>
      </c>
      <c r="K1219" t="s">
        <v>6</v>
      </c>
      <c r="L1219" t="s">
        <v>8</v>
      </c>
      <c r="M1219" s="8">
        <v>43202.540509259299</v>
      </c>
    </row>
    <row r="1220" spans="1:13" x14ac:dyDescent="0.25">
      <c r="A1220">
        <v>1627</v>
      </c>
      <c r="B1220">
        <v>0</v>
      </c>
      <c r="C1220" t="s">
        <v>4</v>
      </c>
      <c r="D1220">
        <v>135</v>
      </c>
      <c r="E1220">
        <f t="shared" si="19"/>
        <v>13.5</v>
      </c>
      <c r="F1220">
        <v>17.100000000000001</v>
      </c>
      <c r="G1220">
        <v>2.1</v>
      </c>
      <c r="H1220">
        <v>15</v>
      </c>
      <c r="I1220">
        <v>0</v>
      </c>
      <c r="J1220" t="s">
        <v>5</v>
      </c>
      <c r="K1220" t="s">
        <v>6</v>
      </c>
      <c r="L1220" t="s">
        <v>8</v>
      </c>
      <c r="M1220" s="8">
        <v>43209.500879629602</v>
      </c>
    </row>
    <row r="1221" spans="1:13" x14ac:dyDescent="0.25">
      <c r="A1221">
        <v>3200</v>
      </c>
      <c r="B1221">
        <v>0</v>
      </c>
      <c r="C1221" t="s">
        <v>4</v>
      </c>
      <c r="D1221">
        <v>135</v>
      </c>
      <c r="E1221">
        <f t="shared" si="19"/>
        <v>13.5</v>
      </c>
      <c r="F1221">
        <v>17.100000000000001</v>
      </c>
      <c r="G1221">
        <v>3.2</v>
      </c>
      <c r="H1221">
        <v>13.9</v>
      </c>
      <c r="I1221">
        <v>1</v>
      </c>
      <c r="J1221" t="s">
        <v>5</v>
      </c>
      <c r="K1221" t="s">
        <v>6</v>
      </c>
      <c r="L1221" t="s">
        <v>8</v>
      </c>
      <c r="M1221" s="8">
        <v>43251.505185185197</v>
      </c>
    </row>
    <row r="1222" spans="1:13" x14ac:dyDescent="0.25">
      <c r="A1222">
        <v>1900</v>
      </c>
      <c r="B1222">
        <v>1893</v>
      </c>
      <c r="C1222" t="s">
        <v>4</v>
      </c>
      <c r="D1222">
        <v>140</v>
      </c>
      <c r="E1222">
        <f t="shared" si="19"/>
        <v>14</v>
      </c>
      <c r="F1222">
        <v>17.100000000000001</v>
      </c>
      <c r="G1222">
        <v>1.35</v>
      </c>
      <c r="H1222">
        <v>15.75</v>
      </c>
      <c r="I1222">
        <v>1</v>
      </c>
      <c r="J1222" t="s">
        <v>5</v>
      </c>
      <c r="K1222" t="s">
        <v>6</v>
      </c>
      <c r="L1222" t="s">
        <v>8</v>
      </c>
      <c r="M1222" s="8">
        <v>43210.455486111103</v>
      </c>
    </row>
    <row r="1223" spans="1:13" x14ac:dyDescent="0.25">
      <c r="A1223">
        <v>3085</v>
      </c>
      <c r="B1223">
        <v>3084</v>
      </c>
      <c r="C1223" t="s">
        <v>4</v>
      </c>
      <c r="D1223">
        <v>140</v>
      </c>
      <c r="E1223">
        <f t="shared" si="19"/>
        <v>14</v>
      </c>
      <c r="F1223">
        <v>17.100000000000001</v>
      </c>
      <c r="G1223">
        <v>1.5</v>
      </c>
      <c r="H1223">
        <v>15.6</v>
      </c>
      <c r="I1223">
        <v>1</v>
      </c>
      <c r="J1223" t="s">
        <v>5</v>
      </c>
      <c r="K1223" t="s">
        <v>6</v>
      </c>
      <c r="L1223" t="s">
        <v>10</v>
      </c>
      <c r="M1223" s="8">
        <v>43231.585694444402</v>
      </c>
    </row>
    <row r="1224" spans="1:13" x14ac:dyDescent="0.25">
      <c r="A1224">
        <v>3185</v>
      </c>
      <c r="B1224">
        <v>3183</v>
      </c>
      <c r="C1224" t="s">
        <v>4</v>
      </c>
      <c r="D1224">
        <v>140</v>
      </c>
      <c r="E1224">
        <f t="shared" si="19"/>
        <v>14</v>
      </c>
      <c r="F1224">
        <v>17.100000000000001</v>
      </c>
      <c r="G1224">
        <v>3.2</v>
      </c>
      <c r="H1224">
        <v>13.9</v>
      </c>
      <c r="I1224">
        <v>0</v>
      </c>
      <c r="J1224" t="s">
        <v>5</v>
      </c>
      <c r="K1224" t="s">
        <v>6</v>
      </c>
      <c r="L1224" t="s">
        <v>8</v>
      </c>
      <c r="M1224" s="8">
        <v>43251.501435185201</v>
      </c>
    </row>
    <row r="1225" spans="1:13" x14ac:dyDescent="0.25">
      <c r="A1225">
        <v>442</v>
      </c>
      <c r="B1225">
        <v>442</v>
      </c>
      <c r="C1225" t="s">
        <v>4</v>
      </c>
      <c r="D1225">
        <v>145</v>
      </c>
      <c r="E1225">
        <f t="shared" si="19"/>
        <v>14.5</v>
      </c>
      <c r="F1225">
        <v>17.100000000000001</v>
      </c>
      <c r="G1225">
        <v>2.1</v>
      </c>
      <c r="H1225">
        <v>15</v>
      </c>
      <c r="I1225">
        <v>0</v>
      </c>
      <c r="J1225" t="s">
        <v>5</v>
      </c>
      <c r="K1225" t="s">
        <v>6</v>
      </c>
      <c r="L1225" t="s">
        <v>8</v>
      </c>
      <c r="M1225" s="8">
        <v>43188.515682870398</v>
      </c>
    </row>
    <row r="1226" spans="1:13" x14ac:dyDescent="0.25">
      <c r="A1226">
        <v>1399</v>
      </c>
      <c r="B1226">
        <v>1398</v>
      </c>
      <c r="C1226" t="s">
        <v>4</v>
      </c>
      <c r="D1226">
        <v>145</v>
      </c>
      <c r="E1226">
        <f t="shared" si="19"/>
        <v>14.5</v>
      </c>
      <c r="F1226">
        <v>17.100000000000001</v>
      </c>
      <c r="G1226">
        <v>1.1000000000000001</v>
      </c>
      <c r="H1226">
        <v>16</v>
      </c>
      <c r="I1226">
        <v>1</v>
      </c>
      <c r="J1226" t="s">
        <v>5</v>
      </c>
      <c r="K1226" t="s">
        <v>6</v>
      </c>
      <c r="L1226" t="s">
        <v>8</v>
      </c>
      <c r="M1226" s="8">
        <v>43202.585729166698</v>
      </c>
    </row>
    <row r="1227" spans="1:13" x14ac:dyDescent="0.25">
      <c r="A1227">
        <v>821</v>
      </c>
      <c r="B1227">
        <v>821</v>
      </c>
      <c r="C1227" t="s">
        <v>4</v>
      </c>
      <c r="D1227">
        <v>150</v>
      </c>
      <c r="E1227">
        <f t="shared" si="19"/>
        <v>15</v>
      </c>
      <c r="F1227">
        <v>17.100000000000001</v>
      </c>
      <c r="G1227">
        <v>1.3</v>
      </c>
      <c r="H1227">
        <v>15.8</v>
      </c>
      <c r="I1227">
        <v>1</v>
      </c>
      <c r="J1227" t="s">
        <v>5</v>
      </c>
      <c r="K1227" t="s">
        <v>6</v>
      </c>
      <c r="L1227" t="s">
        <v>10</v>
      </c>
      <c r="M1227" s="8">
        <v>43195.675011574102</v>
      </c>
    </row>
    <row r="1228" spans="1:13" x14ac:dyDescent="0.25">
      <c r="A1228">
        <v>959</v>
      </c>
      <c r="B1228">
        <v>957</v>
      </c>
      <c r="C1228" t="s">
        <v>4</v>
      </c>
      <c r="D1228">
        <v>150</v>
      </c>
      <c r="E1228">
        <f t="shared" si="19"/>
        <v>15</v>
      </c>
      <c r="F1228">
        <v>17.100000000000001</v>
      </c>
      <c r="G1228">
        <v>1.1000000000000001</v>
      </c>
      <c r="H1228">
        <v>16</v>
      </c>
      <c r="I1228">
        <v>1</v>
      </c>
      <c r="J1228" t="s">
        <v>5</v>
      </c>
      <c r="K1228" t="s">
        <v>6</v>
      </c>
      <c r="L1228" t="s">
        <v>8</v>
      </c>
      <c r="M1228" s="8">
        <v>43196.472858796304</v>
      </c>
    </row>
    <row r="1229" spans="1:13" x14ac:dyDescent="0.25">
      <c r="A1229">
        <v>2639</v>
      </c>
      <c r="B1229">
        <v>2639</v>
      </c>
      <c r="C1229" t="s">
        <v>4</v>
      </c>
      <c r="D1229">
        <v>150</v>
      </c>
      <c r="E1229">
        <f t="shared" si="19"/>
        <v>15</v>
      </c>
      <c r="F1229">
        <v>17.100000000000001</v>
      </c>
      <c r="G1229">
        <v>1</v>
      </c>
      <c r="H1229">
        <v>16.100000000000001</v>
      </c>
      <c r="I1229">
        <v>1</v>
      </c>
      <c r="J1229" t="s">
        <v>5</v>
      </c>
      <c r="K1229" t="s">
        <v>6</v>
      </c>
      <c r="L1229" t="s">
        <v>8</v>
      </c>
      <c r="M1229" s="8">
        <v>43230.538981481499</v>
      </c>
    </row>
    <row r="1230" spans="1:13" x14ac:dyDescent="0.25">
      <c r="A1230">
        <v>2958</v>
      </c>
      <c r="B1230">
        <v>2955</v>
      </c>
      <c r="C1230" t="s">
        <v>4</v>
      </c>
      <c r="D1230">
        <v>150</v>
      </c>
      <c r="E1230">
        <f t="shared" si="19"/>
        <v>15</v>
      </c>
      <c r="F1230">
        <v>17.100000000000001</v>
      </c>
      <c r="G1230">
        <v>3.1</v>
      </c>
      <c r="H1230">
        <v>14</v>
      </c>
      <c r="I1230">
        <v>1</v>
      </c>
      <c r="J1230" t="s">
        <v>5</v>
      </c>
      <c r="K1230" t="s">
        <v>6</v>
      </c>
      <c r="L1230" t="s">
        <v>8</v>
      </c>
      <c r="M1230" s="8">
        <v>43231.490219907399</v>
      </c>
    </row>
    <row r="1231" spans="1:13" x14ac:dyDescent="0.25">
      <c r="A1231">
        <v>426</v>
      </c>
      <c r="B1231">
        <v>426</v>
      </c>
      <c r="C1231" t="s">
        <v>4</v>
      </c>
      <c r="D1231">
        <v>155</v>
      </c>
      <c r="E1231">
        <f t="shared" si="19"/>
        <v>15.5</v>
      </c>
      <c r="F1231">
        <v>17.100000000000001</v>
      </c>
      <c r="G1231">
        <v>3.1</v>
      </c>
      <c r="H1231">
        <v>0</v>
      </c>
      <c r="I1231">
        <v>0</v>
      </c>
      <c r="J1231" t="s">
        <v>5</v>
      </c>
      <c r="K1231" t="s">
        <v>6</v>
      </c>
      <c r="L1231" t="s">
        <v>8</v>
      </c>
      <c r="M1231" s="8">
        <v>43188.5129282407</v>
      </c>
    </row>
    <row r="1232" spans="1:13" x14ac:dyDescent="0.25">
      <c r="A1232">
        <v>434</v>
      </c>
      <c r="B1232">
        <v>434</v>
      </c>
      <c r="C1232" t="s">
        <v>4</v>
      </c>
      <c r="D1232">
        <v>155</v>
      </c>
      <c r="E1232">
        <f t="shared" si="19"/>
        <v>15.5</v>
      </c>
      <c r="F1232">
        <v>17.100000000000001</v>
      </c>
      <c r="G1232">
        <v>1.5</v>
      </c>
      <c r="H1232">
        <v>15.6</v>
      </c>
      <c r="I1232">
        <v>0</v>
      </c>
      <c r="J1232" t="s">
        <v>5</v>
      </c>
      <c r="K1232" t="s">
        <v>6</v>
      </c>
      <c r="L1232" t="s">
        <v>8</v>
      </c>
      <c r="M1232" s="8">
        <v>43188.514386574097</v>
      </c>
    </row>
    <row r="1233" spans="1:13" x14ac:dyDescent="0.25">
      <c r="A1233">
        <v>2939</v>
      </c>
      <c r="B1233">
        <v>2937</v>
      </c>
      <c r="C1233" t="s">
        <v>4</v>
      </c>
      <c r="D1233">
        <v>155</v>
      </c>
      <c r="E1233">
        <f t="shared" si="19"/>
        <v>15.5</v>
      </c>
      <c r="F1233">
        <v>17.100000000000001</v>
      </c>
      <c r="G1233">
        <v>2.1</v>
      </c>
      <c r="H1233">
        <v>15</v>
      </c>
      <c r="I1233">
        <v>0</v>
      </c>
      <c r="J1233" t="s">
        <v>5</v>
      </c>
      <c r="K1233" t="s">
        <v>6</v>
      </c>
      <c r="L1233" t="s">
        <v>8</v>
      </c>
      <c r="M1233" s="8">
        <v>43231.486643518503</v>
      </c>
    </row>
    <row r="1234" spans="1:13" x14ac:dyDescent="0.25">
      <c r="A1234">
        <v>2974</v>
      </c>
      <c r="B1234">
        <v>2971</v>
      </c>
      <c r="C1234" t="s">
        <v>4</v>
      </c>
      <c r="D1234">
        <v>155</v>
      </c>
      <c r="E1234">
        <f t="shared" si="19"/>
        <v>15.5</v>
      </c>
      <c r="F1234">
        <v>17.100000000000001</v>
      </c>
      <c r="G1234">
        <v>1.2</v>
      </c>
      <c r="H1234">
        <v>15.9</v>
      </c>
      <c r="I1234">
        <v>1</v>
      </c>
      <c r="J1234" t="s">
        <v>5</v>
      </c>
      <c r="K1234" t="s">
        <v>6</v>
      </c>
      <c r="L1234" t="s">
        <v>8</v>
      </c>
      <c r="M1234" s="8">
        <v>43231.493101851898</v>
      </c>
    </row>
    <row r="1235" spans="1:13" x14ac:dyDescent="0.25">
      <c r="A1235">
        <v>509</v>
      </c>
      <c r="B1235">
        <v>506</v>
      </c>
      <c r="C1235" t="s">
        <v>4</v>
      </c>
      <c r="D1235">
        <v>160</v>
      </c>
      <c r="E1235">
        <f t="shared" si="19"/>
        <v>16</v>
      </c>
      <c r="F1235">
        <v>17.100000000000001</v>
      </c>
      <c r="G1235">
        <v>2.6</v>
      </c>
      <c r="H1235">
        <v>14.5</v>
      </c>
      <c r="I1235">
        <v>0</v>
      </c>
      <c r="J1235" t="s">
        <v>5</v>
      </c>
      <c r="K1235" t="s">
        <v>6</v>
      </c>
      <c r="L1235" t="s">
        <v>8</v>
      </c>
      <c r="M1235" s="8">
        <v>43188.598796296297</v>
      </c>
    </row>
    <row r="1236" spans="1:13" x14ac:dyDescent="0.25">
      <c r="A1236">
        <v>937</v>
      </c>
      <c r="B1236">
        <v>937</v>
      </c>
      <c r="C1236" t="s">
        <v>4</v>
      </c>
      <c r="D1236">
        <v>160</v>
      </c>
      <c r="E1236">
        <f t="shared" si="19"/>
        <v>16</v>
      </c>
      <c r="F1236">
        <v>17.100000000000001</v>
      </c>
      <c r="G1236">
        <v>1.2</v>
      </c>
      <c r="H1236">
        <v>15.9</v>
      </c>
      <c r="I1236">
        <v>1</v>
      </c>
      <c r="J1236" t="s">
        <v>5</v>
      </c>
      <c r="K1236" t="s">
        <v>6</v>
      </c>
      <c r="L1236" t="s">
        <v>10</v>
      </c>
      <c r="M1236" s="8">
        <v>43196.441956018498</v>
      </c>
    </row>
    <row r="1237" spans="1:13" x14ac:dyDescent="0.25">
      <c r="A1237">
        <v>831</v>
      </c>
      <c r="B1237">
        <v>826</v>
      </c>
      <c r="C1237" t="s">
        <v>4</v>
      </c>
      <c r="D1237">
        <v>165</v>
      </c>
      <c r="E1237">
        <f t="shared" si="19"/>
        <v>16.5</v>
      </c>
      <c r="F1237">
        <v>17.100000000000001</v>
      </c>
      <c r="G1237">
        <v>1.7</v>
      </c>
      <c r="H1237">
        <v>15.4</v>
      </c>
      <c r="I1237">
        <v>0</v>
      </c>
      <c r="J1237" t="s">
        <v>5</v>
      </c>
      <c r="K1237" t="s">
        <v>6</v>
      </c>
      <c r="L1237" t="s">
        <v>8</v>
      </c>
      <c r="M1237" s="8">
        <v>43195.676307870403</v>
      </c>
    </row>
    <row r="1238" spans="1:13" x14ac:dyDescent="0.25">
      <c r="A1238">
        <v>506</v>
      </c>
      <c r="B1238">
        <v>506</v>
      </c>
      <c r="C1238" t="s">
        <v>4</v>
      </c>
      <c r="D1238">
        <v>170</v>
      </c>
      <c r="E1238">
        <f t="shared" si="19"/>
        <v>17</v>
      </c>
      <c r="F1238">
        <v>17.100000000000001</v>
      </c>
      <c r="G1238">
        <v>1.2</v>
      </c>
      <c r="H1238">
        <v>15.9</v>
      </c>
      <c r="I1238">
        <v>0</v>
      </c>
      <c r="J1238" t="s">
        <v>5</v>
      </c>
      <c r="K1238" t="s">
        <v>6</v>
      </c>
      <c r="L1238" t="s">
        <v>8</v>
      </c>
      <c r="M1238" s="8">
        <v>43188.598472222198</v>
      </c>
    </row>
    <row r="1239" spans="1:13" x14ac:dyDescent="0.25">
      <c r="A1239">
        <v>507</v>
      </c>
      <c r="B1239">
        <v>506</v>
      </c>
      <c r="C1239" t="s">
        <v>4</v>
      </c>
      <c r="D1239">
        <v>170</v>
      </c>
      <c r="E1239">
        <f t="shared" si="19"/>
        <v>17</v>
      </c>
      <c r="F1239">
        <v>17.100000000000001</v>
      </c>
      <c r="G1239">
        <v>4.7</v>
      </c>
      <c r="H1239">
        <v>12.4</v>
      </c>
      <c r="I1239">
        <v>1</v>
      </c>
      <c r="J1239" t="s">
        <v>5</v>
      </c>
      <c r="K1239" t="s">
        <v>6</v>
      </c>
      <c r="L1239" t="s">
        <v>8</v>
      </c>
      <c r="M1239" s="8">
        <v>43188.598564814798</v>
      </c>
    </row>
    <row r="1240" spans="1:13" x14ac:dyDescent="0.25">
      <c r="A1240">
        <v>965</v>
      </c>
      <c r="B1240">
        <v>965</v>
      </c>
      <c r="C1240" t="s">
        <v>4</v>
      </c>
      <c r="D1240">
        <v>170</v>
      </c>
      <c r="E1240">
        <f t="shared" si="19"/>
        <v>17</v>
      </c>
      <c r="F1240">
        <v>17.100000000000001</v>
      </c>
      <c r="G1240">
        <v>1.4</v>
      </c>
      <c r="H1240">
        <v>15.7</v>
      </c>
      <c r="I1240">
        <v>1</v>
      </c>
      <c r="J1240" t="s">
        <v>5</v>
      </c>
      <c r="K1240" t="s">
        <v>6</v>
      </c>
      <c r="L1240" t="s">
        <v>8</v>
      </c>
      <c r="M1240" s="8">
        <v>43196.476851851898</v>
      </c>
    </row>
    <row r="1241" spans="1:13" x14ac:dyDescent="0.25">
      <c r="A1241">
        <v>2494</v>
      </c>
      <c r="B1241">
        <v>2494</v>
      </c>
      <c r="C1241" t="s">
        <v>4</v>
      </c>
      <c r="D1241">
        <v>170</v>
      </c>
      <c r="E1241">
        <f t="shared" si="19"/>
        <v>17</v>
      </c>
      <c r="F1241">
        <v>17.100000000000001</v>
      </c>
      <c r="G1241">
        <v>1</v>
      </c>
      <c r="H1241">
        <v>16.100000000000001</v>
      </c>
      <c r="I1241">
        <v>1</v>
      </c>
      <c r="J1241" t="s">
        <v>5</v>
      </c>
      <c r="K1241" t="s">
        <v>6</v>
      </c>
      <c r="L1241" t="s">
        <v>8</v>
      </c>
      <c r="M1241" s="8">
        <v>43216.623576388898</v>
      </c>
    </row>
    <row r="1242" spans="1:13" x14ac:dyDescent="0.25">
      <c r="A1242">
        <v>363</v>
      </c>
      <c r="B1242">
        <v>360</v>
      </c>
      <c r="C1242" t="s">
        <v>4</v>
      </c>
      <c r="D1242">
        <v>175</v>
      </c>
      <c r="E1242">
        <f t="shared" si="19"/>
        <v>17.5</v>
      </c>
      <c r="F1242">
        <v>17.100000000000001</v>
      </c>
      <c r="G1242">
        <v>11.2</v>
      </c>
      <c r="H1242">
        <v>5.9</v>
      </c>
      <c r="I1242">
        <v>1</v>
      </c>
      <c r="J1242" t="s">
        <v>5</v>
      </c>
      <c r="K1242" t="s">
        <v>6</v>
      </c>
      <c r="L1242" t="s">
        <v>8</v>
      </c>
      <c r="M1242" s="8">
        <v>43188.460682870398</v>
      </c>
    </row>
    <row r="1243" spans="1:13" x14ac:dyDescent="0.25">
      <c r="A1243">
        <v>2634</v>
      </c>
      <c r="B1243">
        <v>0</v>
      </c>
      <c r="C1243" t="s">
        <v>4</v>
      </c>
      <c r="D1243">
        <v>175</v>
      </c>
      <c r="E1243">
        <f t="shared" si="19"/>
        <v>17.5</v>
      </c>
      <c r="F1243">
        <v>17.100000000000001</v>
      </c>
      <c r="G1243">
        <v>1.3</v>
      </c>
      <c r="H1243">
        <v>15.8</v>
      </c>
      <c r="I1243">
        <v>1</v>
      </c>
      <c r="J1243" t="s">
        <v>12</v>
      </c>
      <c r="K1243" t="s">
        <v>6</v>
      </c>
      <c r="L1243" t="s">
        <v>8</v>
      </c>
      <c r="M1243" s="8">
        <v>43230.472881944399</v>
      </c>
    </row>
    <row r="1244" spans="1:13" x14ac:dyDescent="0.25">
      <c r="A1244">
        <v>2660</v>
      </c>
      <c r="B1244">
        <v>2655</v>
      </c>
      <c r="C1244" t="s">
        <v>4</v>
      </c>
      <c r="D1244">
        <v>175</v>
      </c>
      <c r="E1244">
        <f t="shared" si="19"/>
        <v>17.5</v>
      </c>
      <c r="F1244">
        <v>17.100000000000001</v>
      </c>
      <c r="G1244">
        <v>1.7</v>
      </c>
      <c r="H1244">
        <v>15.4</v>
      </c>
      <c r="I1244">
        <v>0</v>
      </c>
      <c r="J1244" t="s">
        <v>5</v>
      </c>
      <c r="K1244" t="s">
        <v>6</v>
      </c>
      <c r="L1244" t="s">
        <v>8</v>
      </c>
      <c r="M1244" s="8">
        <v>43230.543842592597</v>
      </c>
    </row>
    <row r="1245" spans="1:13" x14ac:dyDescent="0.25">
      <c r="A1245">
        <v>3119</v>
      </c>
      <c r="B1245">
        <v>3119</v>
      </c>
      <c r="C1245" t="s">
        <v>4</v>
      </c>
      <c r="D1245">
        <v>175</v>
      </c>
      <c r="E1245">
        <f t="shared" si="19"/>
        <v>17.5</v>
      </c>
      <c r="F1245">
        <v>17.100000000000001</v>
      </c>
      <c r="G1245">
        <v>1.3</v>
      </c>
      <c r="H1245">
        <v>15.8</v>
      </c>
      <c r="I1245">
        <v>1</v>
      </c>
      <c r="J1245" t="s">
        <v>5</v>
      </c>
      <c r="K1245" t="s">
        <v>6</v>
      </c>
      <c r="L1245" t="s">
        <v>8</v>
      </c>
      <c r="M1245" s="8">
        <v>43231.592511574097</v>
      </c>
    </row>
    <row r="1246" spans="1:13" x14ac:dyDescent="0.25">
      <c r="A1246">
        <v>532</v>
      </c>
      <c r="B1246">
        <v>532</v>
      </c>
      <c r="C1246" t="s">
        <v>4</v>
      </c>
      <c r="D1246">
        <v>180</v>
      </c>
      <c r="E1246">
        <f t="shared" si="19"/>
        <v>18</v>
      </c>
      <c r="F1246">
        <v>17.100000000000001</v>
      </c>
      <c r="G1246">
        <v>12</v>
      </c>
      <c r="H1246">
        <v>0</v>
      </c>
      <c r="I1246">
        <v>0</v>
      </c>
      <c r="J1246" t="s">
        <v>5</v>
      </c>
      <c r="K1246" t="s">
        <v>6</v>
      </c>
      <c r="L1246" t="s">
        <v>8</v>
      </c>
      <c r="M1246" s="8">
        <v>43188.643611111103</v>
      </c>
    </row>
    <row r="1247" spans="1:13" x14ac:dyDescent="0.25">
      <c r="A1247">
        <v>658</v>
      </c>
      <c r="B1247">
        <v>658</v>
      </c>
      <c r="C1247" t="s">
        <v>4</v>
      </c>
      <c r="D1247">
        <v>190</v>
      </c>
      <c r="E1247">
        <f t="shared" si="19"/>
        <v>19</v>
      </c>
      <c r="F1247">
        <v>17.100000000000001</v>
      </c>
      <c r="G1247">
        <v>1.2</v>
      </c>
      <c r="H1247">
        <v>15.9</v>
      </c>
      <c r="I1247">
        <v>0</v>
      </c>
      <c r="J1247" t="s">
        <v>5</v>
      </c>
      <c r="K1247" t="s">
        <v>6</v>
      </c>
      <c r="L1247" t="s">
        <v>8</v>
      </c>
      <c r="M1247" s="8">
        <v>43195.509942129604</v>
      </c>
    </row>
    <row r="1248" spans="1:13" x14ac:dyDescent="0.25">
      <c r="A1248">
        <v>2816</v>
      </c>
      <c r="B1248">
        <v>2815</v>
      </c>
      <c r="C1248" t="s">
        <v>4</v>
      </c>
      <c r="D1248">
        <v>190</v>
      </c>
      <c r="E1248">
        <f t="shared" si="19"/>
        <v>19</v>
      </c>
      <c r="F1248">
        <v>17.100000000000001</v>
      </c>
      <c r="G1248">
        <v>2.9</v>
      </c>
      <c r="H1248">
        <v>14.2</v>
      </c>
      <c r="I1248">
        <v>0</v>
      </c>
      <c r="J1248" t="s">
        <v>5</v>
      </c>
      <c r="K1248" t="s">
        <v>6</v>
      </c>
      <c r="L1248" t="s">
        <v>8</v>
      </c>
      <c r="M1248" s="8">
        <v>43231.412418981497</v>
      </c>
    </row>
    <row r="1249" spans="1:13" x14ac:dyDescent="0.25">
      <c r="A1249">
        <v>2593</v>
      </c>
      <c r="B1249">
        <v>2589</v>
      </c>
      <c r="C1249" t="s">
        <v>4</v>
      </c>
      <c r="D1249">
        <v>195</v>
      </c>
      <c r="E1249">
        <f t="shared" si="19"/>
        <v>19.5</v>
      </c>
      <c r="F1249">
        <v>17.100000000000001</v>
      </c>
      <c r="G1249">
        <v>1.7</v>
      </c>
      <c r="H1249">
        <v>15.4</v>
      </c>
      <c r="I1249">
        <v>1</v>
      </c>
      <c r="J1249" t="s">
        <v>5</v>
      </c>
      <c r="K1249" t="s">
        <v>6</v>
      </c>
      <c r="L1249" t="s">
        <v>8</v>
      </c>
      <c r="M1249" s="8">
        <v>43230.464710648201</v>
      </c>
    </row>
    <row r="1250" spans="1:13" x14ac:dyDescent="0.25">
      <c r="A1250">
        <v>2281</v>
      </c>
      <c r="B1250">
        <v>2279</v>
      </c>
      <c r="C1250" t="s">
        <v>4</v>
      </c>
      <c r="D1250">
        <v>200</v>
      </c>
      <c r="E1250">
        <f t="shared" si="19"/>
        <v>20</v>
      </c>
      <c r="F1250">
        <v>17.100000000000001</v>
      </c>
      <c r="G1250">
        <v>14.4</v>
      </c>
      <c r="H1250">
        <v>2.7</v>
      </c>
      <c r="I1250">
        <v>1</v>
      </c>
      <c r="J1250" t="s">
        <v>5</v>
      </c>
      <c r="K1250" t="s">
        <v>6</v>
      </c>
      <c r="L1250" t="s">
        <v>8</v>
      </c>
      <c r="M1250" s="8">
        <v>43216.426006944399</v>
      </c>
    </row>
    <row r="1251" spans="1:13" x14ac:dyDescent="0.25">
      <c r="A1251">
        <v>2772</v>
      </c>
      <c r="B1251">
        <v>2770</v>
      </c>
      <c r="C1251" t="s">
        <v>4</v>
      </c>
      <c r="D1251">
        <v>205</v>
      </c>
      <c r="E1251">
        <f t="shared" si="19"/>
        <v>20.5</v>
      </c>
      <c r="F1251">
        <v>17.100000000000001</v>
      </c>
      <c r="G1251">
        <v>5.2</v>
      </c>
      <c r="H1251">
        <v>11.9</v>
      </c>
      <c r="I1251">
        <v>1</v>
      </c>
      <c r="J1251" t="s">
        <v>5</v>
      </c>
      <c r="K1251" t="s">
        <v>6</v>
      </c>
      <c r="L1251" t="s">
        <v>8</v>
      </c>
      <c r="M1251" s="8">
        <v>43230.618321759299</v>
      </c>
    </row>
    <row r="1252" spans="1:13" x14ac:dyDescent="0.25">
      <c r="A1252">
        <v>459</v>
      </c>
      <c r="B1252">
        <v>0</v>
      </c>
      <c r="C1252" t="s">
        <v>4</v>
      </c>
      <c r="D1252">
        <v>211</v>
      </c>
      <c r="E1252">
        <f t="shared" si="19"/>
        <v>21.1</v>
      </c>
      <c r="F1252">
        <v>17.100000000000001</v>
      </c>
      <c r="G1252">
        <v>0.2</v>
      </c>
      <c r="H1252">
        <v>16.899999999999999</v>
      </c>
      <c r="I1252">
        <v>1</v>
      </c>
      <c r="J1252" t="s">
        <v>5</v>
      </c>
      <c r="K1252" t="s">
        <v>6</v>
      </c>
      <c r="L1252" t="s">
        <v>8</v>
      </c>
      <c r="M1252" s="8">
        <v>43188.5226273148</v>
      </c>
    </row>
    <row r="1253" spans="1:13" x14ac:dyDescent="0.25">
      <c r="A1253">
        <v>2823</v>
      </c>
      <c r="B1253">
        <v>2821</v>
      </c>
      <c r="C1253" t="s">
        <v>4</v>
      </c>
      <c r="D1253">
        <v>230</v>
      </c>
      <c r="E1253">
        <f t="shared" si="19"/>
        <v>23</v>
      </c>
      <c r="F1253">
        <v>17.100000000000001</v>
      </c>
      <c r="G1253">
        <v>7.2</v>
      </c>
      <c r="H1253">
        <v>9.9</v>
      </c>
      <c r="I1253">
        <v>0</v>
      </c>
      <c r="J1253" t="s">
        <v>5</v>
      </c>
      <c r="K1253" t="s">
        <v>6</v>
      </c>
      <c r="L1253" t="s">
        <v>8</v>
      </c>
      <c r="M1253" s="8">
        <v>43231.413530092599</v>
      </c>
    </row>
    <row r="1254" spans="1:13" x14ac:dyDescent="0.25">
      <c r="A1254">
        <v>2653</v>
      </c>
      <c r="B1254">
        <v>2652</v>
      </c>
      <c r="C1254" t="s">
        <v>4</v>
      </c>
      <c r="D1254">
        <v>260</v>
      </c>
      <c r="E1254">
        <f t="shared" si="19"/>
        <v>26</v>
      </c>
      <c r="F1254">
        <v>17.100000000000001</v>
      </c>
      <c r="G1254">
        <v>1.25</v>
      </c>
      <c r="H1254">
        <v>15.85</v>
      </c>
      <c r="I1254">
        <v>1</v>
      </c>
      <c r="J1254" t="s">
        <v>5</v>
      </c>
      <c r="K1254" t="s">
        <v>6</v>
      </c>
      <c r="L1254" t="s">
        <v>8</v>
      </c>
      <c r="M1254" s="8">
        <v>43230.542766203696</v>
      </c>
    </row>
    <row r="1255" spans="1:13" x14ac:dyDescent="0.25">
      <c r="A1255">
        <v>1912</v>
      </c>
      <c r="B1255">
        <v>1907</v>
      </c>
      <c r="C1255" t="s">
        <v>4</v>
      </c>
      <c r="D1255">
        <v>85</v>
      </c>
      <c r="E1255">
        <f t="shared" si="19"/>
        <v>8.5</v>
      </c>
      <c r="F1255">
        <v>17.2</v>
      </c>
      <c r="G1255">
        <v>1.4</v>
      </c>
      <c r="H1255">
        <v>15.8</v>
      </c>
      <c r="I1255">
        <v>0</v>
      </c>
      <c r="J1255" t="s">
        <v>5</v>
      </c>
      <c r="K1255" t="s">
        <v>6</v>
      </c>
      <c r="L1255" t="s">
        <v>8</v>
      </c>
      <c r="M1255" s="8">
        <v>43210.479849536998</v>
      </c>
    </row>
    <row r="1256" spans="1:13" x14ac:dyDescent="0.25">
      <c r="A1256">
        <v>3090</v>
      </c>
      <c r="B1256">
        <v>3087</v>
      </c>
      <c r="C1256" t="s">
        <v>4</v>
      </c>
      <c r="D1256">
        <v>85</v>
      </c>
      <c r="E1256">
        <f t="shared" si="19"/>
        <v>8.5</v>
      </c>
      <c r="F1256">
        <v>17.2</v>
      </c>
      <c r="G1256">
        <v>1.2</v>
      </c>
      <c r="H1256">
        <v>16</v>
      </c>
      <c r="I1256">
        <v>0</v>
      </c>
      <c r="J1256" t="s">
        <v>5</v>
      </c>
      <c r="K1256" t="s">
        <v>6</v>
      </c>
      <c r="L1256" t="s">
        <v>8</v>
      </c>
      <c r="M1256" s="8">
        <v>43231.586666666699</v>
      </c>
    </row>
    <row r="1257" spans="1:13" x14ac:dyDescent="0.25">
      <c r="A1257">
        <v>2005</v>
      </c>
      <c r="B1257">
        <v>2001</v>
      </c>
      <c r="C1257" t="s">
        <v>4</v>
      </c>
      <c r="D1257">
        <v>90</v>
      </c>
      <c r="E1257">
        <f t="shared" si="19"/>
        <v>9</v>
      </c>
      <c r="F1257">
        <v>17.2</v>
      </c>
      <c r="G1257">
        <v>1.5</v>
      </c>
      <c r="H1257">
        <v>15.7</v>
      </c>
      <c r="I1257">
        <v>0</v>
      </c>
      <c r="J1257" t="s">
        <v>5</v>
      </c>
      <c r="K1257" t="s">
        <v>6</v>
      </c>
      <c r="L1257" t="s">
        <v>10</v>
      </c>
      <c r="M1257" s="8">
        <v>43210.573159722197</v>
      </c>
    </row>
    <row r="1258" spans="1:13" x14ac:dyDescent="0.25">
      <c r="A1258">
        <v>2237</v>
      </c>
      <c r="B1258">
        <v>2234</v>
      </c>
      <c r="C1258" t="s">
        <v>4</v>
      </c>
      <c r="D1258">
        <v>95</v>
      </c>
      <c r="E1258">
        <f t="shared" si="19"/>
        <v>9.5</v>
      </c>
      <c r="F1258">
        <v>17.2</v>
      </c>
      <c r="G1258">
        <v>1.3</v>
      </c>
      <c r="H1258">
        <v>15.9</v>
      </c>
      <c r="I1258">
        <v>1</v>
      </c>
      <c r="J1258" t="s">
        <v>5</v>
      </c>
      <c r="K1258" t="s">
        <v>6</v>
      </c>
      <c r="L1258" t="s">
        <v>10</v>
      </c>
      <c r="M1258" s="8">
        <v>43216.417777777802</v>
      </c>
    </row>
    <row r="1259" spans="1:13" x14ac:dyDescent="0.25">
      <c r="A1259">
        <v>1948</v>
      </c>
      <c r="B1259">
        <v>1946</v>
      </c>
      <c r="C1259" t="s">
        <v>4</v>
      </c>
      <c r="D1259">
        <v>100</v>
      </c>
      <c r="E1259">
        <f t="shared" si="19"/>
        <v>10</v>
      </c>
      <c r="F1259">
        <v>17.2</v>
      </c>
      <c r="G1259">
        <v>1.6</v>
      </c>
      <c r="H1259">
        <v>15.6</v>
      </c>
      <c r="I1259">
        <v>0</v>
      </c>
      <c r="J1259" t="s">
        <v>5</v>
      </c>
      <c r="K1259" t="s">
        <v>6</v>
      </c>
      <c r="L1259" t="s">
        <v>10</v>
      </c>
      <c r="M1259" s="8">
        <v>43210.5291319444</v>
      </c>
    </row>
    <row r="1260" spans="1:13" x14ac:dyDescent="0.25">
      <c r="A1260">
        <v>2851</v>
      </c>
      <c r="B1260">
        <v>2851</v>
      </c>
      <c r="C1260" t="s">
        <v>4</v>
      </c>
      <c r="D1260">
        <v>100</v>
      </c>
      <c r="E1260">
        <f t="shared" si="19"/>
        <v>10</v>
      </c>
      <c r="F1260">
        <v>17.2</v>
      </c>
      <c r="G1260">
        <v>2.6</v>
      </c>
      <c r="H1260">
        <v>14.6</v>
      </c>
      <c r="I1260">
        <v>1</v>
      </c>
      <c r="J1260" t="s">
        <v>5</v>
      </c>
      <c r="K1260" t="s">
        <v>6</v>
      </c>
      <c r="L1260" t="s">
        <v>8</v>
      </c>
      <c r="M1260" s="8">
        <v>43231.420034722199</v>
      </c>
    </row>
    <row r="1261" spans="1:13" x14ac:dyDescent="0.25">
      <c r="A1261">
        <v>250</v>
      </c>
      <c r="B1261">
        <v>249</v>
      </c>
      <c r="C1261" t="s">
        <v>4</v>
      </c>
      <c r="D1261">
        <v>105</v>
      </c>
      <c r="E1261">
        <f t="shared" si="19"/>
        <v>10.5</v>
      </c>
      <c r="F1261">
        <v>17.2</v>
      </c>
      <c r="G1261">
        <v>2.2999999999999998</v>
      </c>
      <c r="H1261">
        <v>14.9</v>
      </c>
      <c r="I1261">
        <v>0</v>
      </c>
      <c r="J1261" t="s">
        <v>5</v>
      </c>
      <c r="K1261" t="s">
        <v>6</v>
      </c>
      <c r="L1261" t="s">
        <v>8</v>
      </c>
      <c r="M1261" s="8">
        <v>43185.675081018497</v>
      </c>
    </row>
    <row r="1262" spans="1:13" x14ac:dyDescent="0.25">
      <c r="A1262">
        <v>410</v>
      </c>
      <c r="B1262">
        <v>406</v>
      </c>
      <c r="C1262" t="s">
        <v>4</v>
      </c>
      <c r="D1262">
        <v>105</v>
      </c>
      <c r="E1262">
        <f t="shared" si="19"/>
        <v>10.5</v>
      </c>
      <c r="F1262">
        <v>17.2</v>
      </c>
      <c r="G1262">
        <v>1.5</v>
      </c>
      <c r="H1262">
        <v>15.7</v>
      </c>
      <c r="I1262">
        <v>1</v>
      </c>
      <c r="J1262" t="s">
        <v>5</v>
      </c>
      <c r="K1262" t="s">
        <v>6</v>
      </c>
      <c r="L1262" t="s">
        <v>8</v>
      </c>
      <c r="M1262" s="8">
        <v>43188.510138888902</v>
      </c>
    </row>
    <row r="1263" spans="1:13" x14ac:dyDescent="0.25">
      <c r="A1263">
        <v>1525</v>
      </c>
      <c r="B1263">
        <v>1525</v>
      </c>
      <c r="C1263" t="s">
        <v>4</v>
      </c>
      <c r="D1263">
        <v>105</v>
      </c>
      <c r="E1263">
        <f t="shared" si="19"/>
        <v>10.5</v>
      </c>
      <c r="F1263">
        <v>17.2</v>
      </c>
      <c r="G1263">
        <v>0.7</v>
      </c>
      <c r="H1263">
        <v>16.5</v>
      </c>
      <c r="I1263">
        <v>0</v>
      </c>
      <c r="J1263" t="s">
        <v>5</v>
      </c>
      <c r="K1263" t="s">
        <v>6</v>
      </c>
      <c r="L1263" t="s">
        <v>10</v>
      </c>
      <c r="M1263" s="8">
        <v>43209.424687500003</v>
      </c>
    </row>
    <row r="1264" spans="1:13" x14ac:dyDescent="0.25">
      <c r="A1264">
        <v>1919</v>
      </c>
      <c r="B1264">
        <v>1917</v>
      </c>
      <c r="C1264" t="s">
        <v>4</v>
      </c>
      <c r="D1264">
        <v>105</v>
      </c>
      <c r="E1264">
        <f t="shared" si="19"/>
        <v>10.5</v>
      </c>
      <c r="F1264">
        <v>17.2</v>
      </c>
      <c r="G1264">
        <v>1.3</v>
      </c>
      <c r="H1264">
        <v>15.9</v>
      </c>
      <c r="I1264">
        <v>1</v>
      </c>
      <c r="J1264" t="s">
        <v>5</v>
      </c>
      <c r="K1264" t="s">
        <v>6</v>
      </c>
      <c r="L1264" t="s">
        <v>10</v>
      </c>
      <c r="M1264" s="8">
        <v>43210.481145833299</v>
      </c>
    </row>
    <row r="1265" spans="1:13" x14ac:dyDescent="0.25">
      <c r="A1265">
        <v>1102</v>
      </c>
      <c r="B1265">
        <v>1099</v>
      </c>
      <c r="C1265" t="s">
        <v>4</v>
      </c>
      <c r="D1265">
        <v>110</v>
      </c>
      <c r="E1265">
        <f t="shared" si="19"/>
        <v>11</v>
      </c>
      <c r="F1265">
        <v>17.2</v>
      </c>
      <c r="G1265">
        <v>1.65</v>
      </c>
      <c r="H1265">
        <v>15.55</v>
      </c>
      <c r="I1265">
        <v>1</v>
      </c>
      <c r="J1265" t="s">
        <v>5</v>
      </c>
      <c r="K1265" t="s">
        <v>6</v>
      </c>
      <c r="L1265" t="s">
        <v>10</v>
      </c>
      <c r="M1265" s="8">
        <v>43196.615462962996</v>
      </c>
    </row>
    <row r="1266" spans="1:13" x14ac:dyDescent="0.25">
      <c r="A1266">
        <v>1201</v>
      </c>
      <c r="B1266">
        <v>1200</v>
      </c>
      <c r="C1266" t="s">
        <v>4</v>
      </c>
      <c r="D1266">
        <v>110</v>
      </c>
      <c r="E1266">
        <f t="shared" si="19"/>
        <v>11</v>
      </c>
      <c r="F1266">
        <v>17.2</v>
      </c>
      <c r="G1266">
        <v>1</v>
      </c>
      <c r="H1266">
        <v>16.2</v>
      </c>
      <c r="I1266">
        <v>0</v>
      </c>
      <c r="J1266" t="s">
        <v>5</v>
      </c>
      <c r="K1266" t="s">
        <v>6</v>
      </c>
      <c r="L1266" t="s">
        <v>10</v>
      </c>
      <c r="M1266" s="8">
        <v>43196.716944444401</v>
      </c>
    </row>
    <row r="1267" spans="1:13" x14ac:dyDescent="0.25">
      <c r="A1267">
        <v>1380</v>
      </c>
      <c r="B1267">
        <v>1379</v>
      </c>
      <c r="C1267" t="s">
        <v>4</v>
      </c>
      <c r="D1267">
        <v>110</v>
      </c>
      <c r="E1267">
        <f t="shared" si="19"/>
        <v>11</v>
      </c>
      <c r="F1267">
        <v>17.2</v>
      </c>
      <c r="G1267">
        <v>1.1000000000000001</v>
      </c>
      <c r="H1267">
        <v>16.100000000000001</v>
      </c>
      <c r="I1267">
        <v>0</v>
      </c>
      <c r="J1267" t="s">
        <v>5</v>
      </c>
      <c r="K1267" t="s">
        <v>6</v>
      </c>
      <c r="L1267" t="s">
        <v>10</v>
      </c>
      <c r="M1267" s="8">
        <v>43202.582210648201</v>
      </c>
    </row>
    <row r="1268" spans="1:13" x14ac:dyDescent="0.25">
      <c r="A1268">
        <v>2196</v>
      </c>
      <c r="B1268">
        <v>2193</v>
      </c>
      <c r="C1268" t="s">
        <v>4</v>
      </c>
      <c r="D1268">
        <v>110</v>
      </c>
      <c r="E1268">
        <f t="shared" si="19"/>
        <v>11</v>
      </c>
      <c r="F1268">
        <v>17.2</v>
      </c>
      <c r="G1268">
        <v>0.2</v>
      </c>
      <c r="H1268">
        <v>17</v>
      </c>
      <c r="I1268">
        <v>1</v>
      </c>
      <c r="J1268" t="s">
        <v>5</v>
      </c>
      <c r="K1268" t="s">
        <v>6</v>
      </c>
      <c r="L1268" t="s">
        <v>8</v>
      </c>
      <c r="M1268" s="8">
        <v>43213.514652777798</v>
      </c>
    </row>
    <row r="1269" spans="1:13" x14ac:dyDescent="0.25">
      <c r="A1269">
        <v>3184</v>
      </c>
      <c r="B1269">
        <v>3183</v>
      </c>
      <c r="C1269" t="s">
        <v>4</v>
      </c>
      <c r="D1269">
        <v>114</v>
      </c>
      <c r="E1269">
        <f t="shared" si="19"/>
        <v>11.4</v>
      </c>
      <c r="F1269">
        <v>17.2</v>
      </c>
      <c r="G1269">
        <v>1.65</v>
      </c>
      <c r="H1269">
        <v>15.55</v>
      </c>
      <c r="I1269">
        <v>0</v>
      </c>
      <c r="J1269" t="s">
        <v>5</v>
      </c>
      <c r="K1269" t="s">
        <v>6</v>
      </c>
      <c r="L1269" t="s">
        <v>8</v>
      </c>
      <c r="M1269" s="8">
        <v>43251.501273148097</v>
      </c>
    </row>
    <row r="1270" spans="1:13" x14ac:dyDescent="0.25">
      <c r="A1270">
        <v>775</v>
      </c>
      <c r="B1270">
        <v>774</v>
      </c>
      <c r="C1270" t="s">
        <v>4</v>
      </c>
      <c r="D1270">
        <v>115</v>
      </c>
      <c r="E1270">
        <f t="shared" si="19"/>
        <v>11.5</v>
      </c>
      <c r="F1270">
        <v>17.2</v>
      </c>
      <c r="G1270">
        <v>1.5</v>
      </c>
      <c r="H1270">
        <v>15.7</v>
      </c>
      <c r="I1270">
        <v>0</v>
      </c>
      <c r="J1270" t="s">
        <v>5</v>
      </c>
      <c r="K1270" t="s">
        <v>6</v>
      </c>
      <c r="L1270" t="s">
        <v>10</v>
      </c>
      <c r="M1270" s="8">
        <v>43195.624027777798</v>
      </c>
    </row>
    <row r="1271" spans="1:13" x14ac:dyDescent="0.25">
      <c r="A1271">
        <v>2365</v>
      </c>
      <c r="B1271">
        <v>2365</v>
      </c>
      <c r="C1271" t="s">
        <v>4</v>
      </c>
      <c r="D1271">
        <v>115</v>
      </c>
      <c r="E1271">
        <f t="shared" si="19"/>
        <v>11.5</v>
      </c>
      <c r="F1271">
        <v>17.2</v>
      </c>
      <c r="G1271">
        <v>1.1000000000000001</v>
      </c>
      <c r="H1271">
        <v>16.100000000000001</v>
      </c>
      <c r="I1271">
        <v>0</v>
      </c>
      <c r="J1271" t="s">
        <v>5</v>
      </c>
      <c r="K1271" t="s">
        <v>6</v>
      </c>
      <c r="L1271" t="s">
        <v>8</v>
      </c>
      <c r="M1271" s="8">
        <v>43216.502314814803</v>
      </c>
    </row>
    <row r="1272" spans="1:13" x14ac:dyDescent="0.25">
      <c r="A1272">
        <v>894</v>
      </c>
      <c r="B1272">
        <v>0</v>
      </c>
      <c r="C1272" t="s">
        <v>4</v>
      </c>
      <c r="D1272">
        <v>120</v>
      </c>
      <c r="E1272">
        <f t="shared" si="19"/>
        <v>12</v>
      </c>
      <c r="F1272">
        <v>17.2</v>
      </c>
      <c r="G1272">
        <v>1.2</v>
      </c>
      <c r="H1272">
        <v>16</v>
      </c>
      <c r="I1272">
        <v>0</v>
      </c>
      <c r="J1272" t="s">
        <v>5</v>
      </c>
      <c r="K1272" t="s">
        <v>6</v>
      </c>
      <c r="L1272" t="s">
        <v>10</v>
      </c>
      <c r="M1272" s="8">
        <v>43196.411921296298</v>
      </c>
    </row>
    <row r="1273" spans="1:13" x14ac:dyDescent="0.25">
      <c r="A1273">
        <v>1007</v>
      </c>
      <c r="B1273">
        <v>1004</v>
      </c>
      <c r="C1273" t="s">
        <v>4</v>
      </c>
      <c r="D1273">
        <v>120</v>
      </c>
      <c r="E1273">
        <f t="shared" si="19"/>
        <v>12</v>
      </c>
      <c r="F1273">
        <v>17.2</v>
      </c>
      <c r="G1273">
        <v>1.1000000000000001</v>
      </c>
      <c r="H1273">
        <v>16.100000000000001</v>
      </c>
      <c r="I1273">
        <v>0</v>
      </c>
      <c r="J1273" t="s">
        <v>5</v>
      </c>
      <c r="K1273" t="s">
        <v>6</v>
      </c>
      <c r="L1273" t="s">
        <v>8</v>
      </c>
      <c r="M1273" s="8">
        <v>43196.536712963003</v>
      </c>
    </row>
    <row r="1274" spans="1:13" x14ac:dyDescent="0.25">
      <c r="A1274">
        <v>1469</v>
      </c>
      <c r="B1274">
        <v>1464</v>
      </c>
      <c r="C1274" t="s">
        <v>4</v>
      </c>
      <c r="D1274">
        <v>120</v>
      </c>
      <c r="E1274">
        <f t="shared" si="19"/>
        <v>12</v>
      </c>
      <c r="F1274">
        <v>17.2</v>
      </c>
      <c r="G1274">
        <v>1.5</v>
      </c>
      <c r="H1274">
        <v>15.7</v>
      </c>
      <c r="I1274">
        <v>1</v>
      </c>
      <c r="J1274" t="s">
        <v>5</v>
      </c>
      <c r="K1274" t="s">
        <v>6</v>
      </c>
      <c r="L1274" t="s">
        <v>10</v>
      </c>
      <c r="M1274" s="8">
        <v>43202.6306944444</v>
      </c>
    </row>
    <row r="1275" spans="1:13" x14ac:dyDescent="0.25">
      <c r="A1275">
        <v>1727</v>
      </c>
      <c r="B1275">
        <v>1724</v>
      </c>
      <c r="C1275" t="s">
        <v>4</v>
      </c>
      <c r="D1275">
        <v>120</v>
      </c>
      <c r="E1275">
        <f t="shared" si="19"/>
        <v>12</v>
      </c>
      <c r="F1275">
        <v>17.2</v>
      </c>
      <c r="G1275">
        <v>1.3</v>
      </c>
      <c r="H1275">
        <v>15.9</v>
      </c>
      <c r="I1275">
        <v>0</v>
      </c>
      <c r="J1275" t="s">
        <v>5</v>
      </c>
      <c r="K1275" t="s">
        <v>6</v>
      </c>
      <c r="L1275" t="s">
        <v>10</v>
      </c>
      <c r="M1275" s="8">
        <v>43209.577928240702</v>
      </c>
    </row>
    <row r="1276" spans="1:13" x14ac:dyDescent="0.25">
      <c r="A1276">
        <v>1879</v>
      </c>
      <c r="B1276">
        <v>1879</v>
      </c>
      <c r="C1276" t="s">
        <v>4</v>
      </c>
      <c r="D1276">
        <v>120</v>
      </c>
      <c r="E1276">
        <f t="shared" si="19"/>
        <v>12</v>
      </c>
      <c r="F1276">
        <v>17.2</v>
      </c>
      <c r="G1276">
        <v>0.2</v>
      </c>
      <c r="H1276">
        <v>17</v>
      </c>
      <c r="I1276">
        <v>1</v>
      </c>
      <c r="J1276" t="s">
        <v>5</v>
      </c>
      <c r="K1276" t="s">
        <v>6</v>
      </c>
      <c r="L1276" t="s">
        <v>10</v>
      </c>
      <c r="M1276" s="8">
        <v>43210.4511458333</v>
      </c>
    </row>
    <row r="1277" spans="1:13" x14ac:dyDescent="0.25">
      <c r="A1277">
        <v>2167</v>
      </c>
      <c r="B1277">
        <v>2164</v>
      </c>
      <c r="C1277" t="s">
        <v>4</v>
      </c>
      <c r="D1277">
        <v>120</v>
      </c>
      <c r="E1277">
        <f t="shared" si="19"/>
        <v>12</v>
      </c>
      <c r="F1277">
        <v>17.2</v>
      </c>
      <c r="G1277">
        <v>1.2</v>
      </c>
      <c r="H1277">
        <v>16</v>
      </c>
      <c r="I1277">
        <v>0</v>
      </c>
      <c r="J1277" t="s">
        <v>5</v>
      </c>
      <c r="K1277" t="s">
        <v>6</v>
      </c>
      <c r="L1277" t="s">
        <v>10</v>
      </c>
      <c r="M1277" s="8">
        <v>43213.509201388901</v>
      </c>
    </row>
    <row r="1278" spans="1:13" x14ac:dyDescent="0.25">
      <c r="A1278">
        <v>377</v>
      </c>
      <c r="B1278">
        <v>375</v>
      </c>
      <c r="C1278" t="s">
        <v>4</v>
      </c>
      <c r="D1278">
        <v>125</v>
      </c>
      <c r="E1278">
        <f t="shared" si="19"/>
        <v>12.5</v>
      </c>
      <c r="F1278">
        <v>17.2</v>
      </c>
      <c r="G1278">
        <v>2</v>
      </c>
      <c r="H1278">
        <v>15.2</v>
      </c>
      <c r="I1278">
        <v>1</v>
      </c>
      <c r="J1278" t="s">
        <v>5</v>
      </c>
      <c r="K1278" t="s">
        <v>6</v>
      </c>
      <c r="L1278" t="s">
        <v>8</v>
      </c>
      <c r="M1278" s="8">
        <v>43188.463530092602</v>
      </c>
    </row>
    <row r="1279" spans="1:13" x14ac:dyDescent="0.25">
      <c r="A1279">
        <v>1721</v>
      </c>
      <c r="B1279">
        <v>1717</v>
      </c>
      <c r="C1279" t="s">
        <v>4</v>
      </c>
      <c r="D1279">
        <v>125</v>
      </c>
      <c r="E1279">
        <f t="shared" si="19"/>
        <v>12.5</v>
      </c>
      <c r="F1279">
        <v>17.2</v>
      </c>
      <c r="G1279">
        <v>1.1000000000000001</v>
      </c>
      <c r="H1279">
        <v>16.100000000000001</v>
      </c>
      <c r="I1279">
        <v>0</v>
      </c>
      <c r="J1279" t="s">
        <v>5</v>
      </c>
      <c r="K1279" t="s">
        <v>6</v>
      </c>
      <c r="L1279" t="s">
        <v>8</v>
      </c>
      <c r="M1279" s="8">
        <v>43209.5768634259</v>
      </c>
    </row>
    <row r="1280" spans="1:13" x14ac:dyDescent="0.25">
      <c r="A1280">
        <v>1863</v>
      </c>
      <c r="B1280">
        <v>0</v>
      </c>
      <c r="C1280" t="s">
        <v>4</v>
      </c>
      <c r="D1280">
        <v>125</v>
      </c>
      <c r="E1280">
        <f t="shared" si="19"/>
        <v>12.5</v>
      </c>
      <c r="F1280">
        <v>17.2</v>
      </c>
      <c r="G1280">
        <v>1.5</v>
      </c>
      <c r="H1280">
        <v>15.7</v>
      </c>
      <c r="I1280">
        <v>0</v>
      </c>
      <c r="J1280" t="s">
        <v>5</v>
      </c>
      <c r="K1280" t="s">
        <v>6</v>
      </c>
      <c r="L1280" t="s">
        <v>8</v>
      </c>
      <c r="M1280" s="8">
        <v>43210.446678240703</v>
      </c>
    </row>
    <row r="1281" spans="1:13" x14ac:dyDescent="0.25">
      <c r="A1281">
        <v>3089</v>
      </c>
      <c r="B1281">
        <v>3087</v>
      </c>
      <c r="C1281" t="s">
        <v>4</v>
      </c>
      <c r="D1281">
        <v>125</v>
      </c>
      <c r="E1281">
        <f t="shared" si="19"/>
        <v>12.5</v>
      </c>
      <c r="F1281">
        <v>17.2</v>
      </c>
      <c r="G1281">
        <v>0.4</v>
      </c>
      <c r="H1281">
        <v>16.8</v>
      </c>
      <c r="I1281">
        <v>1</v>
      </c>
      <c r="J1281" t="s">
        <v>5</v>
      </c>
      <c r="K1281" t="s">
        <v>6</v>
      </c>
      <c r="L1281" t="s">
        <v>8</v>
      </c>
      <c r="M1281" s="8">
        <v>43231.586562500001</v>
      </c>
    </row>
    <row r="1282" spans="1:13" x14ac:dyDescent="0.25">
      <c r="A1282">
        <v>1064</v>
      </c>
      <c r="B1282">
        <v>1064</v>
      </c>
      <c r="C1282" t="s">
        <v>4</v>
      </c>
      <c r="D1282">
        <v>130</v>
      </c>
      <c r="E1282">
        <f t="shared" ref="E1282:E1345" si="20">D1282/10</f>
        <v>13</v>
      </c>
      <c r="F1282">
        <v>17.2</v>
      </c>
      <c r="G1282">
        <v>7.5</v>
      </c>
      <c r="H1282">
        <v>9.6999999999999993</v>
      </c>
      <c r="I1282">
        <v>0</v>
      </c>
      <c r="J1282" t="s">
        <v>5</v>
      </c>
      <c r="K1282" t="s">
        <v>6</v>
      </c>
      <c r="L1282" t="s">
        <v>8</v>
      </c>
      <c r="M1282" s="8">
        <v>43196.579641203702</v>
      </c>
    </row>
    <row r="1283" spans="1:13" x14ac:dyDescent="0.25">
      <c r="A1283">
        <v>2077</v>
      </c>
      <c r="B1283">
        <v>2077</v>
      </c>
      <c r="C1283" t="s">
        <v>4</v>
      </c>
      <c r="D1283">
        <v>130</v>
      </c>
      <c r="E1283">
        <f t="shared" si="20"/>
        <v>13</v>
      </c>
      <c r="F1283">
        <v>17.2</v>
      </c>
      <c r="G1283">
        <v>1.4</v>
      </c>
      <c r="H1283">
        <v>15.8</v>
      </c>
      <c r="I1283">
        <v>1</v>
      </c>
      <c r="J1283" t="s">
        <v>5</v>
      </c>
      <c r="K1283" t="s">
        <v>6</v>
      </c>
      <c r="L1283" t="s">
        <v>8</v>
      </c>
      <c r="M1283" s="8">
        <v>43213.421747685199</v>
      </c>
    </row>
    <row r="1284" spans="1:13" x14ac:dyDescent="0.25">
      <c r="A1284">
        <v>529</v>
      </c>
      <c r="B1284">
        <v>529</v>
      </c>
      <c r="C1284" t="s">
        <v>4</v>
      </c>
      <c r="D1284">
        <v>135</v>
      </c>
      <c r="E1284">
        <f t="shared" si="20"/>
        <v>13.5</v>
      </c>
      <c r="F1284">
        <v>17.2</v>
      </c>
      <c r="G1284">
        <v>1</v>
      </c>
      <c r="H1284">
        <v>16.2</v>
      </c>
      <c r="I1284">
        <v>0</v>
      </c>
      <c r="J1284" t="s">
        <v>5</v>
      </c>
      <c r="K1284" t="s">
        <v>6</v>
      </c>
      <c r="L1284" t="s">
        <v>10</v>
      </c>
      <c r="M1284" s="8">
        <v>43188.606898148202</v>
      </c>
    </row>
    <row r="1285" spans="1:13" x14ac:dyDescent="0.25">
      <c r="A1285">
        <v>659</v>
      </c>
      <c r="B1285">
        <v>658</v>
      </c>
      <c r="C1285" t="s">
        <v>4</v>
      </c>
      <c r="D1285">
        <v>135</v>
      </c>
      <c r="E1285">
        <f t="shared" si="20"/>
        <v>13.5</v>
      </c>
      <c r="F1285">
        <v>17.2</v>
      </c>
      <c r="G1285">
        <v>1.4</v>
      </c>
      <c r="H1285">
        <v>15.8</v>
      </c>
      <c r="I1285">
        <v>1</v>
      </c>
      <c r="J1285" t="s">
        <v>5</v>
      </c>
      <c r="K1285" t="s">
        <v>6</v>
      </c>
      <c r="L1285" t="s">
        <v>10</v>
      </c>
      <c r="M1285" s="8">
        <v>43195.5100578704</v>
      </c>
    </row>
    <row r="1286" spans="1:13" x14ac:dyDescent="0.25">
      <c r="A1286">
        <v>1048</v>
      </c>
      <c r="B1286">
        <v>1048</v>
      </c>
      <c r="C1286" t="s">
        <v>4</v>
      </c>
      <c r="D1286">
        <v>135</v>
      </c>
      <c r="E1286">
        <f t="shared" si="20"/>
        <v>13.5</v>
      </c>
      <c r="F1286">
        <v>17.2</v>
      </c>
      <c r="G1286">
        <v>1.2</v>
      </c>
      <c r="H1286">
        <v>16</v>
      </c>
      <c r="I1286">
        <v>1</v>
      </c>
      <c r="J1286" t="s">
        <v>5</v>
      </c>
      <c r="K1286" t="s">
        <v>6</v>
      </c>
      <c r="L1286" t="s">
        <v>8</v>
      </c>
      <c r="M1286" s="8">
        <v>43196.577245370398</v>
      </c>
    </row>
    <row r="1287" spans="1:13" x14ac:dyDescent="0.25">
      <c r="A1287">
        <v>2146</v>
      </c>
      <c r="B1287">
        <v>2145</v>
      </c>
      <c r="C1287" t="s">
        <v>4</v>
      </c>
      <c r="D1287">
        <v>135</v>
      </c>
      <c r="E1287">
        <f t="shared" si="20"/>
        <v>13.5</v>
      </c>
      <c r="F1287">
        <v>17.2</v>
      </c>
      <c r="G1287">
        <v>1.25</v>
      </c>
      <c r="H1287">
        <v>15.95</v>
      </c>
      <c r="I1287">
        <v>1</v>
      </c>
      <c r="J1287" t="s">
        <v>5</v>
      </c>
      <c r="K1287" t="s">
        <v>6</v>
      </c>
      <c r="L1287" t="s">
        <v>8</v>
      </c>
      <c r="M1287" s="8">
        <v>43213.502777777801</v>
      </c>
    </row>
    <row r="1288" spans="1:13" x14ac:dyDescent="0.25">
      <c r="A1288">
        <v>2289</v>
      </c>
      <c r="B1288">
        <v>2285</v>
      </c>
      <c r="C1288" t="s">
        <v>4</v>
      </c>
      <c r="D1288">
        <v>135</v>
      </c>
      <c r="E1288">
        <f t="shared" si="20"/>
        <v>13.5</v>
      </c>
      <c r="F1288">
        <v>17.2</v>
      </c>
      <c r="G1288">
        <v>1.1499999999999999</v>
      </c>
      <c r="H1288">
        <v>16.05</v>
      </c>
      <c r="I1288">
        <v>1</v>
      </c>
      <c r="J1288" t="s">
        <v>5</v>
      </c>
      <c r="K1288" t="s">
        <v>6</v>
      </c>
      <c r="L1288" t="s">
        <v>10</v>
      </c>
      <c r="M1288" s="8">
        <v>43216.427106481497</v>
      </c>
    </row>
    <row r="1289" spans="1:13" x14ac:dyDescent="0.25">
      <c r="A1289">
        <v>2396</v>
      </c>
      <c r="B1289">
        <v>2391</v>
      </c>
      <c r="C1289" t="s">
        <v>4</v>
      </c>
      <c r="D1289">
        <v>135</v>
      </c>
      <c r="E1289">
        <f t="shared" si="20"/>
        <v>13.5</v>
      </c>
      <c r="F1289">
        <v>17.2</v>
      </c>
      <c r="G1289">
        <v>0.95</v>
      </c>
      <c r="H1289">
        <v>16.25</v>
      </c>
      <c r="I1289">
        <v>1</v>
      </c>
      <c r="J1289" t="s">
        <v>5</v>
      </c>
      <c r="K1289" t="s">
        <v>6</v>
      </c>
      <c r="L1289" t="s">
        <v>8</v>
      </c>
      <c r="M1289" s="8">
        <v>43216.561759259297</v>
      </c>
    </row>
    <row r="1290" spans="1:13" x14ac:dyDescent="0.25">
      <c r="A1290">
        <v>414</v>
      </c>
      <c r="B1290">
        <v>0</v>
      </c>
      <c r="C1290" t="s">
        <v>4</v>
      </c>
      <c r="D1290">
        <v>139</v>
      </c>
      <c r="E1290">
        <f t="shared" si="20"/>
        <v>13.9</v>
      </c>
      <c r="F1290">
        <v>17.2</v>
      </c>
      <c r="G1290">
        <v>1.45</v>
      </c>
      <c r="H1290">
        <v>15.75</v>
      </c>
      <c r="I1290">
        <v>0</v>
      </c>
      <c r="J1290" t="s">
        <v>5</v>
      </c>
      <c r="K1290" t="s">
        <v>6</v>
      </c>
      <c r="L1290" t="s">
        <v>8</v>
      </c>
      <c r="M1290" s="8">
        <v>43188.510775463001</v>
      </c>
    </row>
    <row r="1291" spans="1:13" x14ac:dyDescent="0.25">
      <c r="A1291">
        <v>395</v>
      </c>
      <c r="B1291">
        <v>395</v>
      </c>
      <c r="C1291" t="s">
        <v>4</v>
      </c>
      <c r="D1291">
        <v>140</v>
      </c>
      <c r="E1291">
        <f t="shared" si="20"/>
        <v>14</v>
      </c>
      <c r="F1291">
        <v>17.2</v>
      </c>
      <c r="G1291">
        <v>10.3</v>
      </c>
      <c r="H1291">
        <v>6.9</v>
      </c>
      <c r="I1291">
        <v>0</v>
      </c>
      <c r="J1291" t="s">
        <v>5</v>
      </c>
      <c r="K1291" t="s">
        <v>6</v>
      </c>
      <c r="L1291" t="s">
        <v>8</v>
      </c>
      <c r="M1291" s="8">
        <v>43188.4664583333</v>
      </c>
    </row>
    <row r="1292" spans="1:13" x14ac:dyDescent="0.25">
      <c r="A1292">
        <v>415</v>
      </c>
      <c r="B1292">
        <v>415</v>
      </c>
      <c r="C1292" t="s">
        <v>4</v>
      </c>
      <c r="D1292">
        <v>140</v>
      </c>
      <c r="E1292">
        <f t="shared" si="20"/>
        <v>14</v>
      </c>
      <c r="F1292">
        <v>17.2</v>
      </c>
      <c r="G1292">
        <v>1.5</v>
      </c>
      <c r="H1292">
        <v>15.7</v>
      </c>
      <c r="I1292">
        <v>1</v>
      </c>
      <c r="J1292" t="s">
        <v>5</v>
      </c>
      <c r="K1292" t="s">
        <v>6</v>
      </c>
      <c r="L1292" t="s">
        <v>8</v>
      </c>
      <c r="M1292" s="8">
        <v>43188.510856481502</v>
      </c>
    </row>
    <row r="1293" spans="1:13" x14ac:dyDescent="0.25">
      <c r="A1293">
        <v>1192</v>
      </c>
      <c r="B1293">
        <v>1183</v>
      </c>
      <c r="C1293" t="s">
        <v>4</v>
      </c>
      <c r="D1293">
        <v>140</v>
      </c>
      <c r="E1293">
        <f t="shared" si="20"/>
        <v>14</v>
      </c>
      <c r="F1293">
        <v>17.2</v>
      </c>
      <c r="G1293">
        <v>2.1</v>
      </c>
      <c r="H1293">
        <v>15.1</v>
      </c>
      <c r="I1293">
        <v>1</v>
      </c>
      <c r="J1293" t="s">
        <v>5</v>
      </c>
      <c r="K1293" t="s">
        <v>6</v>
      </c>
      <c r="L1293" t="s">
        <v>10</v>
      </c>
      <c r="M1293" s="8">
        <v>43196.715104166702</v>
      </c>
    </row>
    <row r="1294" spans="1:13" x14ac:dyDescent="0.25">
      <c r="A1294">
        <v>1321</v>
      </c>
      <c r="B1294">
        <v>1320</v>
      </c>
      <c r="C1294" t="s">
        <v>4</v>
      </c>
      <c r="D1294">
        <v>140</v>
      </c>
      <c r="E1294">
        <f t="shared" si="20"/>
        <v>14</v>
      </c>
      <c r="F1294">
        <v>17.2</v>
      </c>
      <c r="G1294">
        <v>3.2</v>
      </c>
      <c r="H1294">
        <v>0</v>
      </c>
      <c r="I1294">
        <v>0</v>
      </c>
      <c r="J1294" t="s">
        <v>5</v>
      </c>
      <c r="K1294" t="s">
        <v>6</v>
      </c>
      <c r="L1294" t="s">
        <v>10</v>
      </c>
      <c r="M1294" s="8">
        <v>43202.532210648104</v>
      </c>
    </row>
    <row r="1295" spans="1:13" x14ac:dyDescent="0.25">
      <c r="A1295">
        <v>2902</v>
      </c>
      <c r="B1295">
        <v>2902</v>
      </c>
      <c r="C1295" t="s">
        <v>4</v>
      </c>
      <c r="D1295">
        <v>140</v>
      </c>
      <c r="E1295">
        <f t="shared" si="20"/>
        <v>14</v>
      </c>
      <c r="F1295">
        <v>17.2</v>
      </c>
      <c r="G1295">
        <v>1.45</v>
      </c>
      <c r="H1295">
        <v>15.75</v>
      </c>
      <c r="I1295">
        <v>1</v>
      </c>
      <c r="J1295" t="s">
        <v>5</v>
      </c>
      <c r="K1295" t="s">
        <v>6</v>
      </c>
      <c r="L1295" t="s">
        <v>8</v>
      </c>
      <c r="M1295" s="8">
        <v>43231.429988425902</v>
      </c>
    </row>
    <row r="1296" spans="1:13" x14ac:dyDescent="0.25">
      <c r="A1296">
        <v>817</v>
      </c>
      <c r="B1296">
        <v>817</v>
      </c>
      <c r="C1296" t="s">
        <v>4</v>
      </c>
      <c r="D1296">
        <v>145</v>
      </c>
      <c r="E1296">
        <f t="shared" si="20"/>
        <v>14.5</v>
      </c>
      <c r="F1296">
        <v>17.2</v>
      </c>
      <c r="G1296">
        <v>2</v>
      </c>
      <c r="H1296">
        <v>15.2</v>
      </c>
      <c r="I1296">
        <v>0</v>
      </c>
      <c r="J1296" t="s">
        <v>5</v>
      </c>
      <c r="K1296" t="s">
        <v>6</v>
      </c>
      <c r="L1296" t="s">
        <v>8</v>
      </c>
      <c r="M1296" s="8">
        <v>43195.6738541667</v>
      </c>
    </row>
    <row r="1297" spans="1:13" x14ac:dyDescent="0.25">
      <c r="A1297">
        <v>2416</v>
      </c>
      <c r="B1297">
        <v>2414</v>
      </c>
      <c r="C1297" t="s">
        <v>4</v>
      </c>
      <c r="D1297">
        <v>145</v>
      </c>
      <c r="E1297">
        <f t="shared" si="20"/>
        <v>14.5</v>
      </c>
      <c r="F1297">
        <v>17.2</v>
      </c>
      <c r="G1297">
        <v>1.5</v>
      </c>
      <c r="H1297">
        <v>15.7</v>
      </c>
      <c r="I1297">
        <v>1</v>
      </c>
      <c r="J1297" t="s">
        <v>5</v>
      </c>
      <c r="K1297" t="s">
        <v>6</v>
      </c>
      <c r="L1297" t="s">
        <v>8</v>
      </c>
      <c r="M1297" s="8">
        <v>43216.567696759303</v>
      </c>
    </row>
    <row r="1298" spans="1:13" x14ac:dyDescent="0.25">
      <c r="A1298">
        <v>2983</v>
      </c>
      <c r="B1298">
        <v>2982</v>
      </c>
      <c r="C1298" t="s">
        <v>4</v>
      </c>
      <c r="D1298">
        <v>145</v>
      </c>
      <c r="E1298">
        <f t="shared" si="20"/>
        <v>14.5</v>
      </c>
      <c r="F1298">
        <v>17.2</v>
      </c>
      <c r="G1298">
        <v>1.25</v>
      </c>
      <c r="H1298">
        <v>15.95</v>
      </c>
      <c r="I1298">
        <v>1</v>
      </c>
      <c r="J1298" t="s">
        <v>5</v>
      </c>
      <c r="K1298" t="s">
        <v>6</v>
      </c>
      <c r="L1298" t="s">
        <v>8</v>
      </c>
      <c r="M1298" s="8">
        <v>43231.495046296302</v>
      </c>
    </row>
    <row r="1299" spans="1:13" x14ac:dyDescent="0.25">
      <c r="A1299">
        <v>436</v>
      </c>
      <c r="B1299">
        <v>436</v>
      </c>
      <c r="C1299" t="s">
        <v>4</v>
      </c>
      <c r="D1299">
        <v>155</v>
      </c>
      <c r="E1299">
        <f t="shared" si="20"/>
        <v>15.5</v>
      </c>
      <c r="F1299">
        <v>17.2</v>
      </c>
      <c r="G1299">
        <v>1.4</v>
      </c>
      <c r="H1299">
        <v>15.8</v>
      </c>
      <c r="I1299">
        <v>0</v>
      </c>
      <c r="J1299" t="s">
        <v>5</v>
      </c>
      <c r="K1299" t="s">
        <v>6</v>
      </c>
      <c r="L1299" t="s">
        <v>8</v>
      </c>
      <c r="M1299" s="8">
        <v>43188.5148611111</v>
      </c>
    </row>
    <row r="1300" spans="1:13" x14ac:dyDescent="0.25">
      <c r="A1300">
        <v>515</v>
      </c>
      <c r="B1300">
        <v>0</v>
      </c>
      <c r="C1300" t="s">
        <v>4</v>
      </c>
      <c r="D1300">
        <v>155</v>
      </c>
      <c r="E1300">
        <f t="shared" si="20"/>
        <v>15.5</v>
      </c>
      <c r="F1300">
        <v>17.2</v>
      </c>
      <c r="G1300">
        <v>2.2000000000000002</v>
      </c>
      <c r="H1300">
        <v>15</v>
      </c>
      <c r="I1300">
        <v>0</v>
      </c>
      <c r="J1300" t="s">
        <v>5</v>
      </c>
      <c r="K1300" t="s">
        <v>6</v>
      </c>
      <c r="L1300" t="s">
        <v>8</v>
      </c>
      <c r="M1300" s="8">
        <v>43188.599652777797</v>
      </c>
    </row>
    <row r="1301" spans="1:13" x14ac:dyDescent="0.25">
      <c r="A1301">
        <v>837</v>
      </c>
      <c r="B1301">
        <v>836</v>
      </c>
      <c r="C1301" t="s">
        <v>4</v>
      </c>
      <c r="D1301">
        <v>155</v>
      </c>
      <c r="E1301">
        <f t="shared" si="20"/>
        <v>15.5</v>
      </c>
      <c r="F1301">
        <v>17.2</v>
      </c>
      <c r="G1301">
        <v>15.9</v>
      </c>
      <c r="H1301">
        <v>1.3</v>
      </c>
      <c r="I1301">
        <v>0</v>
      </c>
      <c r="J1301" t="s">
        <v>5</v>
      </c>
      <c r="K1301" t="s">
        <v>6</v>
      </c>
      <c r="L1301" t="s">
        <v>8</v>
      </c>
      <c r="M1301" s="8">
        <v>43195.677430555603</v>
      </c>
    </row>
    <row r="1302" spans="1:13" x14ac:dyDescent="0.25">
      <c r="A1302">
        <v>1304</v>
      </c>
      <c r="B1302">
        <v>1301</v>
      </c>
      <c r="C1302" t="s">
        <v>4</v>
      </c>
      <c r="D1302">
        <v>155</v>
      </c>
      <c r="E1302">
        <f t="shared" si="20"/>
        <v>15.5</v>
      </c>
      <c r="F1302">
        <v>17.2</v>
      </c>
      <c r="G1302">
        <v>1.3</v>
      </c>
      <c r="H1302">
        <v>15.9</v>
      </c>
      <c r="I1302">
        <v>1</v>
      </c>
      <c r="J1302" t="s">
        <v>5</v>
      </c>
      <c r="K1302" t="s">
        <v>6</v>
      </c>
      <c r="L1302" t="s">
        <v>10</v>
      </c>
      <c r="M1302" s="8">
        <v>43202.529710648101</v>
      </c>
    </row>
    <row r="1303" spans="1:13" x14ac:dyDescent="0.25">
      <c r="A1303">
        <v>2078</v>
      </c>
      <c r="B1303">
        <v>2077</v>
      </c>
      <c r="C1303" t="s">
        <v>4</v>
      </c>
      <c r="D1303">
        <v>155</v>
      </c>
      <c r="E1303">
        <f t="shared" si="20"/>
        <v>15.5</v>
      </c>
      <c r="F1303">
        <v>17.2</v>
      </c>
      <c r="G1303">
        <v>1.3</v>
      </c>
      <c r="H1303">
        <v>15.9</v>
      </c>
      <c r="I1303">
        <v>1</v>
      </c>
      <c r="J1303" t="s">
        <v>5</v>
      </c>
      <c r="K1303" t="s">
        <v>6</v>
      </c>
      <c r="L1303" t="s">
        <v>10</v>
      </c>
      <c r="M1303" s="8">
        <v>43213.421875</v>
      </c>
    </row>
    <row r="1304" spans="1:13" x14ac:dyDescent="0.25">
      <c r="A1304">
        <v>2504</v>
      </c>
      <c r="B1304">
        <v>0</v>
      </c>
      <c r="C1304" t="s">
        <v>4</v>
      </c>
      <c r="D1304">
        <v>155</v>
      </c>
      <c r="E1304">
        <f t="shared" si="20"/>
        <v>15.5</v>
      </c>
      <c r="F1304">
        <v>17.2</v>
      </c>
      <c r="G1304">
        <v>1.5</v>
      </c>
      <c r="H1304">
        <v>15.7</v>
      </c>
      <c r="I1304">
        <v>0</v>
      </c>
      <c r="J1304" t="s">
        <v>7</v>
      </c>
      <c r="K1304" t="s">
        <v>6</v>
      </c>
      <c r="L1304" t="s">
        <v>8</v>
      </c>
      <c r="M1304" s="8">
        <v>43216.628113425897</v>
      </c>
    </row>
    <row r="1305" spans="1:13" x14ac:dyDescent="0.25">
      <c r="A1305">
        <v>512</v>
      </c>
      <c r="B1305">
        <v>506</v>
      </c>
      <c r="C1305" t="s">
        <v>4</v>
      </c>
      <c r="D1305">
        <v>160</v>
      </c>
      <c r="E1305">
        <f t="shared" si="20"/>
        <v>16</v>
      </c>
      <c r="F1305">
        <v>17.2</v>
      </c>
      <c r="G1305">
        <v>2.4</v>
      </c>
      <c r="H1305">
        <v>14.8</v>
      </c>
      <c r="I1305">
        <v>1</v>
      </c>
      <c r="J1305" t="s">
        <v>5</v>
      </c>
      <c r="K1305" t="s">
        <v>6</v>
      </c>
      <c r="L1305" t="s">
        <v>8</v>
      </c>
      <c r="M1305" s="8">
        <v>43188.599201388897</v>
      </c>
    </row>
    <row r="1306" spans="1:13" x14ac:dyDescent="0.25">
      <c r="A1306">
        <v>1999</v>
      </c>
      <c r="B1306">
        <v>0</v>
      </c>
      <c r="C1306" t="s">
        <v>4</v>
      </c>
      <c r="D1306">
        <v>160</v>
      </c>
      <c r="E1306">
        <f t="shared" si="20"/>
        <v>16</v>
      </c>
      <c r="F1306">
        <v>17.2</v>
      </c>
      <c r="G1306">
        <v>1.2</v>
      </c>
      <c r="H1306">
        <v>16</v>
      </c>
      <c r="I1306">
        <v>0</v>
      </c>
      <c r="J1306" t="s">
        <v>5</v>
      </c>
      <c r="K1306" t="s">
        <v>6</v>
      </c>
      <c r="L1306" t="s">
        <v>8</v>
      </c>
      <c r="M1306" s="8">
        <v>43210.5721990741</v>
      </c>
    </row>
    <row r="1307" spans="1:13" x14ac:dyDescent="0.25">
      <c r="A1307">
        <v>3052</v>
      </c>
      <c r="B1307">
        <v>0</v>
      </c>
      <c r="C1307" t="s">
        <v>4</v>
      </c>
      <c r="D1307">
        <v>160</v>
      </c>
      <c r="E1307">
        <f t="shared" si="20"/>
        <v>16</v>
      </c>
      <c r="F1307">
        <v>17.2</v>
      </c>
      <c r="G1307">
        <v>1.2</v>
      </c>
      <c r="H1307">
        <v>16</v>
      </c>
      <c r="I1307">
        <v>1</v>
      </c>
      <c r="J1307" t="s">
        <v>5</v>
      </c>
      <c r="K1307" t="s">
        <v>6</v>
      </c>
      <c r="L1307" t="s">
        <v>8</v>
      </c>
      <c r="M1307" s="8">
        <v>43231.578368055598</v>
      </c>
    </row>
    <row r="1308" spans="1:13" x14ac:dyDescent="0.25">
      <c r="A1308">
        <v>857</v>
      </c>
      <c r="B1308">
        <v>856</v>
      </c>
      <c r="C1308" t="s">
        <v>4</v>
      </c>
      <c r="D1308">
        <v>165</v>
      </c>
      <c r="E1308">
        <f t="shared" si="20"/>
        <v>16.5</v>
      </c>
      <c r="F1308">
        <v>17.2</v>
      </c>
      <c r="G1308">
        <v>2</v>
      </c>
      <c r="H1308">
        <v>15.2</v>
      </c>
      <c r="I1308">
        <v>1</v>
      </c>
      <c r="J1308" t="s">
        <v>5</v>
      </c>
      <c r="K1308" t="s">
        <v>6</v>
      </c>
      <c r="L1308" t="s">
        <v>10</v>
      </c>
      <c r="M1308" s="8">
        <v>43196.405138888898</v>
      </c>
    </row>
    <row r="1309" spans="1:13" x14ac:dyDescent="0.25">
      <c r="A1309">
        <v>2778</v>
      </c>
      <c r="B1309">
        <v>2776</v>
      </c>
      <c r="C1309" t="s">
        <v>4</v>
      </c>
      <c r="D1309">
        <v>165</v>
      </c>
      <c r="E1309">
        <f t="shared" si="20"/>
        <v>16.5</v>
      </c>
      <c r="F1309">
        <v>17.2</v>
      </c>
      <c r="G1309">
        <v>2</v>
      </c>
      <c r="H1309">
        <v>15.2</v>
      </c>
      <c r="I1309">
        <v>1</v>
      </c>
      <c r="J1309" t="s">
        <v>5</v>
      </c>
      <c r="K1309" t="s">
        <v>6</v>
      </c>
      <c r="L1309" t="s">
        <v>8</v>
      </c>
      <c r="M1309" s="8">
        <v>43230.619340277801</v>
      </c>
    </row>
    <row r="1310" spans="1:13" x14ac:dyDescent="0.25">
      <c r="A1310">
        <v>1362</v>
      </c>
      <c r="B1310">
        <v>1362</v>
      </c>
      <c r="C1310" t="s">
        <v>4</v>
      </c>
      <c r="D1310">
        <v>170</v>
      </c>
      <c r="E1310">
        <f t="shared" si="20"/>
        <v>17</v>
      </c>
      <c r="F1310">
        <v>17.2</v>
      </c>
      <c r="G1310">
        <v>2.1</v>
      </c>
      <c r="H1310">
        <v>15.1</v>
      </c>
      <c r="I1310">
        <v>1</v>
      </c>
      <c r="J1310" t="s">
        <v>5</v>
      </c>
      <c r="K1310" t="s">
        <v>6</v>
      </c>
      <c r="L1310" t="s">
        <v>10</v>
      </c>
      <c r="M1310" s="8">
        <v>43202.542175925897</v>
      </c>
    </row>
    <row r="1311" spans="1:13" x14ac:dyDescent="0.25">
      <c r="A1311">
        <v>839</v>
      </c>
      <c r="B1311">
        <v>836</v>
      </c>
      <c r="C1311" t="s">
        <v>4</v>
      </c>
      <c r="D1311">
        <v>175</v>
      </c>
      <c r="E1311">
        <f t="shared" si="20"/>
        <v>17.5</v>
      </c>
      <c r="F1311">
        <v>17.2</v>
      </c>
      <c r="G1311">
        <v>15.6</v>
      </c>
      <c r="H1311">
        <v>1.6</v>
      </c>
      <c r="I1311">
        <v>1</v>
      </c>
      <c r="J1311" t="s">
        <v>5</v>
      </c>
      <c r="K1311" t="s">
        <v>6</v>
      </c>
      <c r="L1311" t="s">
        <v>10</v>
      </c>
      <c r="M1311" s="8">
        <v>43195.677777777797</v>
      </c>
    </row>
    <row r="1312" spans="1:13" x14ac:dyDescent="0.25">
      <c r="A1312">
        <v>920</v>
      </c>
      <c r="B1312">
        <v>919</v>
      </c>
      <c r="C1312" t="s">
        <v>4</v>
      </c>
      <c r="D1312">
        <v>175</v>
      </c>
      <c r="E1312">
        <f t="shared" si="20"/>
        <v>17.5</v>
      </c>
      <c r="F1312">
        <v>17.2</v>
      </c>
      <c r="G1312">
        <v>2</v>
      </c>
      <c r="H1312">
        <v>15.2</v>
      </c>
      <c r="I1312">
        <v>1</v>
      </c>
      <c r="J1312" t="s">
        <v>5</v>
      </c>
      <c r="K1312" t="s">
        <v>6</v>
      </c>
      <c r="L1312" t="s">
        <v>8</v>
      </c>
      <c r="M1312" s="8">
        <v>43196.439097222203</v>
      </c>
    </row>
    <row r="1313" spans="1:13" x14ac:dyDescent="0.25">
      <c r="A1313">
        <v>1028</v>
      </c>
      <c r="B1313">
        <v>0</v>
      </c>
      <c r="C1313" t="s">
        <v>4</v>
      </c>
      <c r="D1313">
        <v>175</v>
      </c>
      <c r="E1313">
        <f t="shared" si="20"/>
        <v>17.5</v>
      </c>
      <c r="F1313">
        <v>17.2</v>
      </c>
      <c r="G1313">
        <v>2.2000000000000002</v>
      </c>
      <c r="H1313">
        <v>15</v>
      </c>
      <c r="I1313">
        <v>0</v>
      </c>
      <c r="J1313" t="s">
        <v>5</v>
      </c>
      <c r="K1313" t="s">
        <v>6</v>
      </c>
      <c r="L1313" t="s">
        <v>8</v>
      </c>
      <c r="M1313" s="8">
        <v>43196.572951388902</v>
      </c>
    </row>
    <row r="1314" spans="1:13" x14ac:dyDescent="0.25">
      <c r="A1314">
        <v>386</v>
      </c>
      <c r="B1314">
        <v>382</v>
      </c>
      <c r="C1314" t="s">
        <v>4</v>
      </c>
      <c r="D1314">
        <v>180</v>
      </c>
      <c r="E1314">
        <f t="shared" si="20"/>
        <v>18</v>
      </c>
      <c r="F1314">
        <v>17.2</v>
      </c>
      <c r="G1314">
        <v>8.6999999999999993</v>
      </c>
      <c r="H1314">
        <v>8.5</v>
      </c>
      <c r="I1314">
        <v>1</v>
      </c>
      <c r="J1314" t="s">
        <v>5</v>
      </c>
      <c r="K1314" t="s">
        <v>6</v>
      </c>
      <c r="L1314" t="s">
        <v>8</v>
      </c>
      <c r="M1314" s="8">
        <v>43188.464687500003</v>
      </c>
    </row>
    <row r="1315" spans="1:13" x14ac:dyDescent="0.25">
      <c r="A1315">
        <v>2631</v>
      </c>
      <c r="B1315">
        <v>2631</v>
      </c>
      <c r="C1315" t="s">
        <v>4</v>
      </c>
      <c r="D1315">
        <v>180</v>
      </c>
      <c r="E1315">
        <f t="shared" si="20"/>
        <v>18</v>
      </c>
      <c r="F1315">
        <v>17.2</v>
      </c>
      <c r="G1315">
        <v>1.2</v>
      </c>
      <c r="H1315">
        <v>16</v>
      </c>
      <c r="I1315">
        <v>1</v>
      </c>
      <c r="J1315" t="s">
        <v>5</v>
      </c>
      <c r="K1315" t="s">
        <v>6</v>
      </c>
      <c r="L1315" t="s">
        <v>8</v>
      </c>
      <c r="M1315" s="8">
        <v>43230.472395833298</v>
      </c>
    </row>
    <row r="1316" spans="1:13" x14ac:dyDescent="0.25">
      <c r="A1316">
        <v>519</v>
      </c>
      <c r="B1316">
        <v>519</v>
      </c>
      <c r="C1316" t="s">
        <v>4</v>
      </c>
      <c r="D1316">
        <v>185</v>
      </c>
      <c r="E1316">
        <f t="shared" si="20"/>
        <v>18.5</v>
      </c>
      <c r="F1316">
        <v>17.2</v>
      </c>
      <c r="G1316">
        <v>14.2</v>
      </c>
      <c r="H1316">
        <v>3</v>
      </c>
      <c r="I1316">
        <v>1</v>
      </c>
      <c r="J1316" t="s">
        <v>5</v>
      </c>
      <c r="K1316" t="s">
        <v>6</v>
      </c>
      <c r="L1316" t="s">
        <v>8</v>
      </c>
      <c r="M1316" s="8">
        <v>43188.600856481498</v>
      </c>
    </row>
    <row r="1317" spans="1:13" x14ac:dyDescent="0.25">
      <c r="A1317">
        <v>545</v>
      </c>
      <c r="B1317">
        <v>544</v>
      </c>
      <c r="C1317" t="s">
        <v>4</v>
      </c>
      <c r="D1317">
        <v>185</v>
      </c>
      <c r="E1317">
        <f t="shared" si="20"/>
        <v>18.5</v>
      </c>
      <c r="F1317">
        <v>17.2</v>
      </c>
      <c r="G1317">
        <v>15.1</v>
      </c>
      <c r="H1317">
        <v>2.1</v>
      </c>
      <c r="I1317">
        <v>0</v>
      </c>
      <c r="J1317" t="s">
        <v>5</v>
      </c>
      <c r="K1317" t="s">
        <v>6</v>
      </c>
      <c r="L1317" t="s">
        <v>8</v>
      </c>
      <c r="M1317" s="8">
        <v>43188.646759259304</v>
      </c>
    </row>
    <row r="1318" spans="1:13" x14ac:dyDescent="0.25">
      <c r="A1318">
        <v>422</v>
      </c>
      <c r="B1318">
        <v>421</v>
      </c>
      <c r="C1318" t="s">
        <v>4</v>
      </c>
      <c r="D1318">
        <v>200</v>
      </c>
      <c r="E1318">
        <f t="shared" si="20"/>
        <v>20</v>
      </c>
      <c r="F1318">
        <v>17.2</v>
      </c>
      <c r="G1318">
        <v>13.2</v>
      </c>
      <c r="H1318">
        <v>4</v>
      </c>
      <c r="I1318">
        <v>0</v>
      </c>
      <c r="J1318" t="s">
        <v>5</v>
      </c>
      <c r="K1318" t="s">
        <v>6</v>
      </c>
      <c r="L1318" t="s">
        <v>8</v>
      </c>
      <c r="M1318" s="8">
        <v>43188.512118055602</v>
      </c>
    </row>
    <row r="1319" spans="1:13" x14ac:dyDescent="0.25">
      <c r="A1319">
        <v>2819</v>
      </c>
      <c r="B1319">
        <v>2815</v>
      </c>
      <c r="C1319" t="s">
        <v>4</v>
      </c>
      <c r="D1319">
        <v>205</v>
      </c>
      <c r="E1319">
        <f t="shared" si="20"/>
        <v>20.5</v>
      </c>
      <c r="F1319">
        <v>17.2</v>
      </c>
      <c r="G1319">
        <v>8.1</v>
      </c>
      <c r="H1319">
        <v>9.1</v>
      </c>
      <c r="I1319">
        <v>0</v>
      </c>
      <c r="J1319" t="s">
        <v>5</v>
      </c>
      <c r="K1319" t="s">
        <v>6</v>
      </c>
      <c r="L1319" t="s">
        <v>8</v>
      </c>
      <c r="M1319" s="8">
        <v>43231.4128472222</v>
      </c>
    </row>
    <row r="1320" spans="1:13" x14ac:dyDescent="0.25">
      <c r="A1320">
        <v>457</v>
      </c>
      <c r="B1320">
        <v>456</v>
      </c>
      <c r="C1320" t="s">
        <v>4</v>
      </c>
      <c r="D1320">
        <v>225</v>
      </c>
      <c r="E1320">
        <f t="shared" si="20"/>
        <v>22.5</v>
      </c>
      <c r="F1320">
        <v>17.2</v>
      </c>
      <c r="G1320">
        <v>13.6</v>
      </c>
      <c r="H1320">
        <v>3.6</v>
      </c>
      <c r="I1320">
        <v>0</v>
      </c>
      <c r="J1320" t="s">
        <v>5</v>
      </c>
      <c r="K1320" t="s">
        <v>6</v>
      </c>
      <c r="L1320" t="s">
        <v>8</v>
      </c>
      <c r="M1320" s="8">
        <v>43188.522291666697</v>
      </c>
    </row>
    <row r="1321" spans="1:13" x14ac:dyDescent="0.25">
      <c r="A1321">
        <v>483</v>
      </c>
      <c r="B1321">
        <v>0</v>
      </c>
      <c r="C1321" t="s">
        <v>4</v>
      </c>
      <c r="D1321">
        <v>230</v>
      </c>
      <c r="E1321">
        <f t="shared" si="20"/>
        <v>23</v>
      </c>
      <c r="F1321">
        <v>17.2</v>
      </c>
      <c r="G1321">
        <v>11.5</v>
      </c>
      <c r="H1321">
        <v>5.7</v>
      </c>
      <c r="I1321">
        <v>0</v>
      </c>
      <c r="J1321" t="s">
        <v>5</v>
      </c>
      <c r="K1321" t="s">
        <v>6</v>
      </c>
      <c r="L1321" t="s">
        <v>8</v>
      </c>
      <c r="M1321" s="8">
        <v>43188.588287036997</v>
      </c>
    </row>
    <row r="1322" spans="1:13" x14ac:dyDescent="0.25">
      <c r="A1322">
        <v>496</v>
      </c>
      <c r="B1322">
        <v>496</v>
      </c>
      <c r="C1322" t="s">
        <v>4</v>
      </c>
      <c r="D1322">
        <v>230</v>
      </c>
      <c r="E1322">
        <f t="shared" si="20"/>
        <v>23</v>
      </c>
      <c r="F1322">
        <v>17.2</v>
      </c>
      <c r="G1322">
        <v>2.1</v>
      </c>
      <c r="H1322">
        <v>15.1</v>
      </c>
      <c r="I1322">
        <v>1</v>
      </c>
      <c r="J1322" t="s">
        <v>5</v>
      </c>
      <c r="K1322" t="s">
        <v>6</v>
      </c>
      <c r="L1322" t="s">
        <v>8</v>
      </c>
      <c r="M1322" s="8">
        <v>43188.596365740697</v>
      </c>
    </row>
    <row r="1323" spans="1:13" x14ac:dyDescent="0.25">
      <c r="A1323">
        <v>1205</v>
      </c>
      <c r="B1323">
        <v>1200</v>
      </c>
      <c r="C1323" t="s">
        <v>4</v>
      </c>
      <c r="D1323">
        <v>90</v>
      </c>
      <c r="E1323">
        <f t="shared" si="20"/>
        <v>9</v>
      </c>
      <c r="F1323">
        <v>17.3</v>
      </c>
      <c r="G1323">
        <v>1.7</v>
      </c>
      <c r="H1323">
        <v>15.6</v>
      </c>
      <c r="I1323">
        <v>1</v>
      </c>
      <c r="J1323" t="s">
        <v>5</v>
      </c>
      <c r="K1323" t="s">
        <v>6</v>
      </c>
      <c r="L1323" t="s">
        <v>10</v>
      </c>
      <c r="M1323" s="8">
        <v>43196.717754629601</v>
      </c>
    </row>
    <row r="1324" spans="1:13" x14ac:dyDescent="0.25">
      <c r="A1324">
        <v>2009</v>
      </c>
      <c r="B1324">
        <v>2009</v>
      </c>
      <c r="C1324" t="s">
        <v>4</v>
      </c>
      <c r="D1324">
        <v>90</v>
      </c>
      <c r="E1324">
        <f t="shared" si="20"/>
        <v>9</v>
      </c>
      <c r="F1324">
        <v>17.3</v>
      </c>
      <c r="G1324">
        <v>1.6</v>
      </c>
      <c r="H1324">
        <v>15.7</v>
      </c>
      <c r="I1324">
        <v>0</v>
      </c>
      <c r="J1324" t="s">
        <v>5</v>
      </c>
      <c r="K1324" t="s">
        <v>6</v>
      </c>
      <c r="L1324" t="s">
        <v>8</v>
      </c>
      <c r="M1324" s="8">
        <v>43210.575891203698</v>
      </c>
    </row>
    <row r="1325" spans="1:13" x14ac:dyDescent="0.25">
      <c r="A1325">
        <v>626</v>
      </c>
      <c r="B1325">
        <v>626</v>
      </c>
      <c r="C1325" t="s">
        <v>4</v>
      </c>
      <c r="D1325">
        <v>92</v>
      </c>
      <c r="E1325">
        <f t="shared" si="20"/>
        <v>9.1999999999999993</v>
      </c>
      <c r="F1325">
        <v>17.3</v>
      </c>
      <c r="G1325">
        <v>1.5</v>
      </c>
      <c r="H1325">
        <v>15.8</v>
      </c>
      <c r="I1325">
        <v>1</v>
      </c>
      <c r="J1325" t="s">
        <v>5</v>
      </c>
      <c r="K1325" t="s">
        <v>6</v>
      </c>
      <c r="L1325" t="s">
        <v>10</v>
      </c>
      <c r="M1325" s="8">
        <v>43195.479340277801</v>
      </c>
    </row>
    <row r="1326" spans="1:13" x14ac:dyDescent="0.25">
      <c r="A1326">
        <v>1382</v>
      </c>
      <c r="B1326">
        <v>1382</v>
      </c>
      <c r="C1326" t="s">
        <v>4</v>
      </c>
      <c r="D1326">
        <v>94</v>
      </c>
      <c r="E1326">
        <f t="shared" si="20"/>
        <v>9.4</v>
      </c>
      <c r="F1326">
        <v>17.3</v>
      </c>
      <c r="G1326">
        <v>1.6</v>
      </c>
      <c r="H1326">
        <v>15.7</v>
      </c>
      <c r="I1326">
        <v>1</v>
      </c>
      <c r="J1326" t="s">
        <v>5</v>
      </c>
      <c r="K1326" t="s">
        <v>6</v>
      </c>
      <c r="L1326" t="s">
        <v>10</v>
      </c>
      <c r="M1326" s="8">
        <v>43202.582465277803</v>
      </c>
    </row>
    <row r="1327" spans="1:13" x14ac:dyDescent="0.25">
      <c r="A1327">
        <v>1767</v>
      </c>
      <c r="B1327">
        <v>1767</v>
      </c>
      <c r="C1327" t="s">
        <v>4</v>
      </c>
      <c r="D1327">
        <v>105</v>
      </c>
      <c r="E1327">
        <f t="shared" si="20"/>
        <v>10.5</v>
      </c>
      <c r="F1327">
        <v>17.3</v>
      </c>
      <c r="G1327">
        <v>1.1000000000000001</v>
      </c>
      <c r="H1327">
        <v>16.2</v>
      </c>
      <c r="I1327">
        <v>0</v>
      </c>
      <c r="J1327" t="s">
        <v>5</v>
      </c>
      <c r="K1327" t="s">
        <v>6</v>
      </c>
      <c r="L1327" t="s">
        <v>10</v>
      </c>
      <c r="M1327" s="8">
        <v>43209.625057870398</v>
      </c>
    </row>
    <row r="1328" spans="1:13" x14ac:dyDescent="0.25">
      <c r="A1328">
        <v>1955</v>
      </c>
      <c r="B1328">
        <v>1955</v>
      </c>
      <c r="C1328" t="s">
        <v>4</v>
      </c>
      <c r="D1328">
        <v>105</v>
      </c>
      <c r="E1328">
        <f t="shared" si="20"/>
        <v>10.5</v>
      </c>
      <c r="F1328">
        <v>17.3</v>
      </c>
      <c r="G1328">
        <v>0.8</v>
      </c>
      <c r="H1328">
        <v>16.5</v>
      </c>
      <c r="I1328">
        <v>0</v>
      </c>
      <c r="J1328" t="s">
        <v>5</v>
      </c>
      <c r="K1328" t="s">
        <v>6</v>
      </c>
      <c r="L1328" t="s">
        <v>10</v>
      </c>
      <c r="M1328" s="8">
        <v>43210.5307060185</v>
      </c>
    </row>
    <row r="1329" spans="1:13" x14ac:dyDescent="0.25">
      <c r="A1329">
        <v>860</v>
      </c>
      <c r="B1329">
        <v>859</v>
      </c>
      <c r="C1329" t="s">
        <v>4</v>
      </c>
      <c r="D1329">
        <v>110</v>
      </c>
      <c r="E1329">
        <f t="shared" si="20"/>
        <v>11</v>
      </c>
      <c r="F1329">
        <v>17.3</v>
      </c>
      <c r="G1329">
        <v>1.5</v>
      </c>
      <c r="H1329">
        <v>15.8</v>
      </c>
      <c r="I1329">
        <v>0</v>
      </c>
      <c r="J1329" t="s">
        <v>5</v>
      </c>
      <c r="K1329" t="s">
        <v>6</v>
      </c>
      <c r="L1329" t="s">
        <v>10</v>
      </c>
      <c r="M1329" s="8">
        <v>43196.406273148103</v>
      </c>
    </row>
    <row r="1330" spans="1:13" x14ac:dyDescent="0.25">
      <c r="A1330">
        <v>1903</v>
      </c>
      <c r="B1330">
        <v>1893</v>
      </c>
      <c r="C1330" t="s">
        <v>4</v>
      </c>
      <c r="D1330">
        <v>112</v>
      </c>
      <c r="E1330">
        <f t="shared" si="20"/>
        <v>11.2</v>
      </c>
      <c r="F1330">
        <v>17.3</v>
      </c>
      <c r="G1330">
        <v>0.7</v>
      </c>
      <c r="H1330">
        <v>16.600000000000001</v>
      </c>
      <c r="I1330">
        <v>0</v>
      </c>
      <c r="J1330" t="s">
        <v>5</v>
      </c>
      <c r="K1330" t="s">
        <v>6</v>
      </c>
      <c r="L1330" t="s">
        <v>10</v>
      </c>
      <c r="M1330" s="8">
        <v>43210.455983796302</v>
      </c>
    </row>
    <row r="1331" spans="1:13" x14ac:dyDescent="0.25">
      <c r="A1331">
        <v>1186</v>
      </c>
      <c r="B1331">
        <v>1183</v>
      </c>
      <c r="C1331" t="s">
        <v>4</v>
      </c>
      <c r="D1331">
        <v>114</v>
      </c>
      <c r="E1331">
        <f t="shared" si="20"/>
        <v>11.4</v>
      </c>
      <c r="F1331">
        <v>17.3</v>
      </c>
      <c r="G1331">
        <v>2.2999999999999998</v>
      </c>
      <c r="H1331">
        <v>15</v>
      </c>
      <c r="I1331">
        <v>1</v>
      </c>
      <c r="J1331" t="s">
        <v>5</v>
      </c>
      <c r="K1331" t="s">
        <v>6</v>
      </c>
      <c r="L1331" t="s">
        <v>8</v>
      </c>
      <c r="M1331" s="8">
        <v>43196.713865740698</v>
      </c>
    </row>
    <row r="1332" spans="1:13" x14ac:dyDescent="0.25">
      <c r="A1332">
        <v>521</v>
      </c>
      <c r="B1332">
        <v>521</v>
      </c>
      <c r="C1332" t="s">
        <v>4</v>
      </c>
      <c r="D1332">
        <v>115</v>
      </c>
      <c r="E1332">
        <f t="shared" si="20"/>
        <v>11.5</v>
      </c>
      <c r="F1332">
        <v>17.3</v>
      </c>
      <c r="G1332">
        <v>2.1</v>
      </c>
      <c r="H1332">
        <v>15.2</v>
      </c>
      <c r="I1332">
        <v>0</v>
      </c>
      <c r="J1332" t="s">
        <v>5</v>
      </c>
      <c r="K1332" t="s">
        <v>6</v>
      </c>
      <c r="L1332" t="s">
        <v>8</v>
      </c>
      <c r="M1332" s="8">
        <v>43188.601215277798</v>
      </c>
    </row>
    <row r="1333" spans="1:13" x14ac:dyDescent="0.25">
      <c r="A1333">
        <v>1202</v>
      </c>
      <c r="B1333">
        <v>1200</v>
      </c>
      <c r="C1333" t="s">
        <v>4</v>
      </c>
      <c r="D1333">
        <v>115</v>
      </c>
      <c r="E1333">
        <f t="shared" si="20"/>
        <v>11.5</v>
      </c>
      <c r="F1333">
        <v>17.3</v>
      </c>
      <c r="G1333">
        <v>1.65</v>
      </c>
      <c r="H1333">
        <v>15.65</v>
      </c>
      <c r="I1333">
        <v>0</v>
      </c>
      <c r="J1333" t="s">
        <v>5</v>
      </c>
      <c r="K1333" t="s">
        <v>6</v>
      </c>
      <c r="L1333" t="s">
        <v>10</v>
      </c>
      <c r="M1333" s="8">
        <v>43196.7170833333</v>
      </c>
    </row>
    <row r="1334" spans="1:13" x14ac:dyDescent="0.25">
      <c r="A1334">
        <v>2036</v>
      </c>
      <c r="B1334">
        <v>2035</v>
      </c>
      <c r="C1334" t="s">
        <v>4</v>
      </c>
      <c r="D1334">
        <v>115</v>
      </c>
      <c r="E1334">
        <f t="shared" si="20"/>
        <v>11.5</v>
      </c>
      <c r="F1334">
        <v>17.3</v>
      </c>
      <c r="G1334">
        <v>1.1000000000000001</v>
      </c>
      <c r="H1334">
        <v>16.2</v>
      </c>
      <c r="I1334">
        <v>0</v>
      </c>
      <c r="J1334" t="s">
        <v>5</v>
      </c>
      <c r="K1334" t="s">
        <v>6</v>
      </c>
      <c r="L1334" t="s">
        <v>8</v>
      </c>
      <c r="M1334" s="8">
        <v>43213.390474537002</v>
      </c>
    </row>
    <row r="1335" spans="1:13" x14ac:dyDescent="0.25">
      <c r="A1335">
        <v>2238</v>
      </c>
      <c r="B1335">
        <v>2234</v>
      </c>
      <c r="C1335" t="s">
        <v>4</v>
      </c>
      <c r="D1335">
        <v>115</v>
      </c>
      <c r="E1335">
        <f t="shared" si="20"/>
        <v>11.5</v>
      </c>
      <c r="F1335">
        <v>17.3</v>
      </c>
      <c r="G1335">
        <v>0.5</v>
      </c>
      <c r="H1335">
        <v>16.8</v>
      </c>
      <c r="I1335">
        <v>0</v>
      </c>
      <c r="J1335" t="s">
        <v>5</v>
      </c>
      <c r="K1335" t="s">
        <v>6</v>
      </c>
      <c r="L1335" t="s">
        <v>8</v>
      </c>
      <c r="M1335" s="8">
        <v>43216.418263888903</v>
      </c>
    </row>
    <row r="1336" spans="1:13" x14ac:dyDescent="0.25">
      <c r="A1336">
        <v>2348</v>
      </c>
      <c r="B1336">
        <v>2346</v>
      </c>
      <c r="C1336" t="s">
        <v>4</v>
      </c>
      <c r="D1336">
        <v>115</v>
      </c>
      <c r="E1336">
        <f t="shared" si="20"/>
        <v>11.5</v>
      </c>
      <c r="F1336">
        <v>17.3</v>
      </c>
      <c r="G1336">
        <v>0.2</v>
      </c>
      <c r="H1336">
        <v>17.100000000000001</v>
      </c>
      <c r="I1336">
        <v>0</v>
      </c>
      <c r="J1336" t="s">
        <v>5</v>
      </c>
      <c r="K1336" t="s">
        <v>6</v>
      </c>
      <c r="L1336" t="s">
        <v>8</v>
      </c>
      <c r="M1336" s="8">
        <v>43216.496712963002</v>
      </c>
    </row>
    <row r="1337" spans="1:13" x14ac:dyDescent="0.25">
      <c r="A1337">
        <v>1471</v>
      </c>
      <c r="B1337">
        <v>1470</v>
      </c>
      <c r="C1337" t="s">
        <v>4</v>
      </c>
      <c r="D1337">
        <v>120</v>
      </c>
      <c r="E1337">
        <f t="shared" si="20"/>
        <v>12</v>
      </c>
      <c r="F1337">
        <v>17.3</v>
      </c>
      <c r="G1337">
        <v>1.5</v>
      </c>
      <c r="H1337">
        <v>15.8</v>
      </c>
      <c r="I1337">
        <v>0</v>
      </c>
      <c r="J1337" t="s">
        <v>5</v>
      </c>
      <c r="K1337" t="s">
        <v>6</v>
      </c>
      <c r="L1337" t="s">
        <v>10</v>
      </c>
      <c r="M1337" s="8">
        <v>43202.631018518499</v>
      </c>
    </row>
    <row r="1338" spans="1:13" x14ac:dyDescent="0.25">
      <c r="A1338">
        <v>1508</v>
      </c>
      <c r="B1338">
        <v>1504</v>
      </c>
      <c r="C1338" t="s">
        <v>4</v>
      </c>
      <c r="D1338">
        <v>120</v>
      </c>
      <c r="E1338">
        <f t="shared" si="20"/>
        <v>12</v>
      </c>
      <c r="F1338">
        <v>17.3</v>
      </c>
      <c r="G1338">
        <v>1</v>
      </c>
      <c r="H1338">
        <v>16.3</v>
      </c>
      <c r="I1338">
        <v>0</v>
      </c>
      <c r="J1338" t="s">
        <v>5</v>
      </c>
      <c r="K1338" t="s">
        <v>6</v>
      </c>
      <c r="L1338" t="s">
        <v>10</v>
      </c>
      <c r="M1338" s="8">
        <v>43209.418194444399</v>
      </c>
    </row>
    <row r="1339" spans="1:13" x14ac:dyDescent="0.25">
      <c r="A1339">
        <v>1693</v>
      </c>
      <c r="B1339">
        <v>1692</v>
      </c>
      <c r="C1339" t="s">
        <v>4</v>
      </c>
      <c r="D1339">
        <v>120</v>
      </c>
      <c r="E1339">
        <f t="shared" si="20"/>
        <v>12</v>
      </c>
      <c r="F1339">
        <v>17.3</v>
      </c>
      <c r="G1339">
        <v>0.95</v>
      </c>
      <c r="H1339">
        <v>16.350000000000001</v>
      </c>
      <c r="I1339">
        <v>0</v>
      </c>
      <c r="J1339" t="s">
        <v>5</v>
      </c>
      <c r="K1339" t="s">
        <v>6</v>
      </c>
      <c r="L1339" t="s">
        <v>8</v>
      </c>
      <c r="M1339" s="8">
        <v>43209.571631944404</v>
      </c>
    </row>
    <row r="1340" spans="1:13" x14ac:dyDescent="0.25">
      <c r="A1340">
        <v>2126</v>
      </c>
      <c r="B1340">
        <v>2126</v>
      </c>
      <c r="C1340" t="s">
        <v>4</v>
      </c>
      <c r="D1340">
        <v>120</v>
      </c>
      <c r="E1340">
        <f t="shared" si="20"/>
        <v>12</v>
      </c>
      <c r="F1340">
        <v>17.3</v>
      </c>
      <c r="G1340">
        <v>1</v>
      </c>
      <c r="H1340">
        <v>16.3</v>
      </c>
      <c r="I1340">
        <v>0</v>
      </c>
      <c r="J1340" t="s">
        <v>5</v>
      </c>
      <c r="K1340" t="s">
        <v>6</v>
      </c>
      <c r="L1340" t="s">
        <v>8</v>
      </c>
      <c r="M1340" s="8">
        <v>43213.432407407403</v>
      </c>
    </row>
    <row r="1341" spans="1:13" x14ac:dyDescent="0.25">
      <c r="A1341">
        <v>2283</v>
      </c>
      <c r="B1341">
        <v>2282</v>
      </c>
      <c r="C1341" t="s">
        <v>4</v>
      </c>
      <c r="D1341">
        <v>120</v>
      </c>
      <c r="E1341">
        <f t="shared" si="20"/>
        <v>12</v>
      </c>
      <c r="F1341">
        <v>17.3</v>
      </c>
      <c r="G1341">
        <v>1.45</v>
      </c>
      <c r="H1341">
        <v>15.85</v>
      </c>
      <c r="I1341">
        <v>1</v>
      </c>
      <c r="J1341" t="s">
        <v>5</v>
      </c>
      <c r="K1341" t="s">
        <v>6</v>
      </c>
      <c r="L1341" t="s">
        <v>8</v>
      </c>
      <c r="M1341" s="8">
        <v>43216.426435185203</v>
      </c>
    </row>
    <row r="1342" spans="1:13" x14ac:dyDescent="0.25">
      <c r="A1342">
        <v>915</v>
      </c>
      <c r="B1342">
        <v>911</v>
      </c>
      <c r="C1342" t="s">
        <v>4</v>
      </c>
      <c r="D1342">
        <v>125</v>
      </c>
      <c r="E1342">
        <f t="shared" si="20"/>
        <v>12.5</v>
      </c>
      <c r="F1342">
        <v>17.3</v>
      </c>
      <c r="G1342">
        <v>0.9</v>
      </c>
      <c r="H1342">
        <v>16.399999999999999</v>
      </c>
      <c r="I1342">
        <v>1</v>
      </c>
      <c r="J1342" t="s">
        <v>5</v>
      </c>
      <c r="K1342" t="s">
        <v>6</v>
      </c>
      <c r="L1342" t="s">
        <v>10</v>
      </c>
      <c r="M1342" s="8">
        <v>43196.438414351898</v>
      </c>
    </row>
    <row r="1343" spans="1:13" x14ac:dyDescent="0.25">
      <c r="A1343">
        <v>1094</v>
      </c>
      <c r="B1343">
        <v>0</v>
      </c>
      <c r="C1343" t="s">
        <v>4</v>
      </c>
      <c r="D1343">
        <v>125</v>
      </c>
      <c r="E1343">
        <f t="shared" si="20"/>
        <v>12.5</v>
      </c>
      <c r="F1343">
        <v>17.3</v>
      </c>
      <c r="G1343">
        <v>1.65</v>
      </c>
      <c r="H1343">
        <v>15.65</v>
      </c>
      <c r="I1343">
        <v>0</v>
      </c>
      <c r="J1343" t="s">
        <v>5</v>
      </c>
      <c r="K1343" t="s">
        <v>6</v>
      </c>
      <c r="L1343" t="s">
        <v>10</v>
      </c>
      <c r="M1343" s="8">
        <v>43196.614050925898</v>
      </c>
    </row>
    <row r="1344" spans="1:13" x14ac:dyDescent="0.25">
      <c r="A1344">
        <v>1920</v>
      </c>
      <c r="B1344">
        <v>1920</v>
      </c>
      <c r="C1344" t="s">
        <v>4</v>
      </c>
      <c r="D1344">
        <v>125</v>
      </c>
      <c r="E1344">
        <f t="shared" si="20"/>
        <v>12.5</v>
      </c>
      <c r="F1344">
        <v>17.3</v>
      </c>
      <c r="G1344">
        <v>1.4</v>
      </c>
      <c r="H1344">
        <v>0</v>
      </c>
      <c r="I1344">
        <v>1</v>
      </c>
      <c r="J1344" t="s">
        <v>5</v>
      </c>
      <c r="K1344" t="s">
        <v>6</v>
      </c>
      <c r="L1344" t="s">
        <v>8</v>
      </c>
      <c r="M1344" s="8">
        <v>43210.481273148202</v>
      </c>
    </row>
    <row r="1345" spans="1:13" x14ac:dyDescent="0.25">
      <c r="A1345">
        <v>2423</v>
      </c>
      <c r="B1345">
        <v>2423</v>
      </c>
      <c r="C1345" t="s">
        <v>4</v>
      </c>
      <c r="D1345">
        <v>125</v>
      </c>
      <c r="E1345">
        <f t="shared" si="20"/>
        <v>12.5</v>
      </c>
      <c r="F1345">
        <v>17.3</v>
      </c>
      <c r="G1345">
        <v>1.5</v>
      </c>
      <c r="H1345">
        <v>15.8</v>
      </c>
      <c r="I1345">
        <v>1</v>
      </c>
      <c r="J1345" t="s">
        <v>5</v>
      </c>
      <c r="K1345" t="s">
        <v>6</v>
      </c>
      <c r="L1345" t="s">
        <v>8</v>
      </c>
      <c r="M1345" s="8">
        <v>43216.568749999999</v>
      </c>
    </row>
    <row r="1346" spans="1:13" x14ac:dyDescent="0.25">
      <c r="A1346">
        <v>551</v>
      </c>
      <c r="B1346">
        <v>549</v>
      </c>
      <c r="C1346" t="s">
        <v>4</v>
      </c>
      <c r="D1346">
        <v>130</v>
      </c>
      <c r="E1346">
        <f t="shared" ref="E1346:E1409" si="21">D1346/10</f>
        <v>13</v>
      </c>
      <c r="F1346">
        <v>17.3</v>
      </c>
      <c r="G1346">
        <v>1.6</v>
      </c>
      <c r="H1346">
        <v>15.7</v>
      </c>
      <c r="I1346">
        <v>0</v>
      </c>
      <c r="J1346" t="s">
        <v>5</v>
      </c>
      <c r="K1346" t="s">
        <v>6</v>
      </c>
      <c r="L1346" t="s">
        <v>8</v>
      </c>
      <c r="M1346" s="8">
        <v>43188.647685185198</v>
      </c>
    </row>
    <row r="1347" spans="1:13" x14ac:dyDescent="0.25">
      <c r="A1347">
        <v>1422</v>
      </c>
      <c r="B1347">
        <v>1422</v>
      </c>
      <c r="C1347" t="s">
        <v>4</v>
      </c>
      <c r="D1347">
        <v>130</v>
      </c>
      <c r="E1347">
        <f t="shared" si="21"/>
        <v>13</v>
      </c>
      <c r="F1347">
        <v>17.3</v>
      </c>
      <c r="G1347">
        <v>1.2</v>
      </c>
      <c r="H1347">
        <v>0</v>
      </c>
      <c r="I1347">
        <v>1</v>
      </c>
      <c r="J1347" t="s">
        <v>5</v>
      </c>
      <c r="K1347" t="s">
        <v>6</v>
      </c>
      <c r="L1347" t="s">
        <v>10</v>
      </c>
      <c r="M1347" s="8">
        <v>43202.621064814797</v>
      </c>
    </row>
    <row r="1348" spans="1:13" x14ac:dyDescent="0.25">
      <c r="A1348">
        <v>1031</v>
      </c>
      <c r="B1348">
        <v>1029</v>
      </c>
      <c r="C1348" t="s">
        <v>4</v>
      </c>
      <c r="D1348">
        <v>135</v>
      </c>
      <c r="E1348">
        <f t="shared" si="21"/>
        <v>13.5</v>
      </c>
      <c r="F1348">
        <v>17.3</v>
      </c>
      <c r="G1348">
        <v>2.4</v>
      </c>
      <c r="H1348">
        <v>14.9</v>
      </c>
      <c r="I1348">
        <v>1</v>
      </c>
      <c r="J1348" t="s">
        <v>5</v>
      </c>
      <c r="K1348" t="s">
        <v>6</v>
      </c>
      <c r="L1348" t="s">
        <v>10</v>
      </c>
      <c r="M1348" s="8">
        <v>43196.573333333297</v>
      </c>
    </row>
    <row r="1349" spans="1:13" x14ac:dyDescent="0.25">
      <c r="A1349">
        <v>1676</v>
      </c>
      <c r="B1349">
        <v>0</v>
      </c>
      <c r="C1349" t="s">
        <v>4</v>
      </c>
      <c r="D1349">
        <v>135</v>
      </c>
      <c r="E1349">
        <f t="shared" si="21"/>
        <v>13.5</v>
      </c>
      <c r="F1349">
        <v>17.3</v>
      </c>
      <c r="G1349">
        <v>1.5</v>
      </c>
      <c r="H1349">
        <v>15.8</v>
      </c>
      <c r="I1349">
        <v>1</v>
      </c>
      <c r="J1349" t="s">
        <v>5</v>
      </c>
      <c r="K1349" t="s">
        <v>6</v>
      </c>
      <c r="L1349" t="s">
        <v>8</v>
      </c>
      <c r="M1349" s="8">
        <v>43209.566284722197</v>
      </c>
    </row>
    <row r="1350" spans="1:13" x14ac:dyDescent="0.25">
      <c r="A1350">
        <v>2293</v>
      </c>
      <c r="B1350">
        <v>2290</v>
      </c>
      <c r="C1350" t="s">
        <v>4</v>
      </c>
      <c r="D1350">
        <v>135</v>
      </c>
      <c r="E1350">
        <f t="shared" si="21"/>
        <v>13.5</v>
      </c>
      <c r="F1350">
        <v>17.3</v>
      </c>
      <c r="G1350">
        <v>1.65</v>
      </c>
      <c r="H1350">
        <v>15.65</v>
      </c>
      <c r="I1350">
        <v>0</v>
      </c>
      <c r="J1350" t="s">
        <v>5</v>
      </c>
      <c r="K1350" t="s">
        <v>6</v>
      </c>
      <c r="L1350" t="s">
        <v>8</v>
      </c>
      <c r="M1350" s="8">
        <v>43216.428043981497</v>
      </c>
    </row>
    <row r="1351" spans="1:13" x14ac:dyDescent="0.25">
      <c r="A1351">
        <v>568</v>
      </c>
      <c r="B1351">
        <v>568</v>
      </c>
      <c r="C1351" t="s">
        <v>4</v>
      </c>
      <c r="D1351">
        <v>140</v>
      </c>
      <c r="E1351">
        <f t="shared" si="21"/>
        <v>14</v>
      </c>
      <c r="F1351">
        <v>17.3</v>
      </c>
      <c r="G1351">
        <v>1.7</v>
      </c>
      <c r="H1351">
        <v>15.6</v>
      </c>
      <c r="I1351">
        <v>1</v>
      </c>
      <c r="J1351" t="s">
        <v>5</v>
      </c>
      <c r="K1351" t="s">
        <v>6</v>
      </c>
      <c r="L1351" t="s">
        <v>10</v>
      </c>
      <c r="M1351" s="8">
        <v>43195.446446759299</v>
      </c>
    </row>
    <row r="1352" spans="1:13" x14ac:dyDescent="0.25">
      <c r="A1352">
        <v>1438</v>
      </c>
      <c r="B1352">
        <v>1437</v>
      </c>
      <c r="C1352" t="s">
        <v>4</v>
      </c>
      <c r="D1352">
        <v>140</v>
      </c>
      <c r="E1352">
        <f t="shared" si="21"/>
        <v>14</v>
      </c>
      <c r="F1352">
        <v>17.3</v>
      </c>
      <c r="G1352">
        <v>1.9</v>
      </c>
      <c r="H1352">
        <v>15.4</v>
      </c>
      <c r="I1352">
        <v>1</v>
      </c>
      <c r="J1352" t="s">
        <v>5</v>
      </c>
      <c r="K1352" t="s">
        <v>6</v>
      </c>
      <c r="L1352" t="s">
        <v>10</v>
      </c>
      <c r="M1352" s="8">
        <v>43202.624803240702</v>
      </c>
    </row>
    <row r="1353" spans="1:13" x14ac:dyDescent="0.25">
      <c r="A1353">
        <v>2067</v>
      </c>
      <c r="B1353">
        <v>2065</v>
      </c>
      <c r="C1353" t="s">
        <v>4</v>
      </c>
      <c r="D1353">
        <v>140</v>
      </c>
      <c r="E1353">
        <f t="shared" si="21"/>
        <v>14</v>
      </c>
      <c r="F1353">
        <v>17.3</v>
      </c>
      <c r="G1353">
        <v>3.2</v>
      </c>
      <c r="H1353">
        <v>14.1</v>
      </c>
      <c r="I1353">
        <v>1</v>
      </c>
      <c r="J1353" t="s">
        <v>5</v>
      </c>
      <c r="K1353" t="s">
        <v>6</v>
      </c>
      <c r="L1353" t="s">
        <v>8</v>
      </c>
      <c r="M1353" s="8">
        <v>43213.419143518498</v>
      </c>
    </row>
    <row r="1354" spans="1:13" x14ac:dyDescent="0.25">
      <c r="A1354">
        <v>2395</v>
      </c>
      <c r="B1354">
        <v>2391</v>
      </c>
      <c r="C1354" t="s">
        <v>4</v>
      </c>
      <c r="D1354">
        <v>140</v>
      </c>
      <c r="E1354">
        <f t="shared" si="21"/>
        <v>14</v>
      </c>
      <c r="F1354">
        <v>17.3</v>
      </c>
      <c r="G1354">
        <v>1.65</v>
      </c>
      <c r="H1354">
        <v>15.65</v>
      </c>
      <c r="I1354">
        <v>0</v>
      </c>
      <c r="J1354" t="s">
        <v>5</v>
      </c>
      <c r="K1354" t="s">
        <v>6</v>
      </c>
      <c r="L1354" t="s">
        <v>8</v>
      </c>
      <c r="M1354" s="8">
        <v>43216.561608796299</v>
      </c>
    </row>
    <row r="1355" spans="1:13" x14ac:dyDescent="0.25">
      <c r="A1355">
        <v>2771</v>
      </c>
      <c r="B1355">
        <v>2770</v>
      </c>
      <c r="C1355" t="s">
        <v>4</v>
      </c>
      <c r="D1355">
        <v>140</v>
      </c>
      <c r="E1355">
        <f t="shared" si="21"/>
        <v>14</v>
      </c>
      <c r="F1355">
        <v>17.3</v>
      </c>
      <c r="G1355">
        <v>1.1000000000000001</v>
      </c>
      <c r="H1355">
        <v>16.2</v>
      </c>
      <c r="I1355">
        <v>1</v>
      </c>
      <c r="J1355" t="s">
        <v>5</v>
      </c>
      <c r="K1355" t="s">
        <v>6</v>
      </c>
      <c r="L1355" t="s">
        <v>8</v>
      </c>
      <c r="M1355" s="8">
        <v>43230.618136574099</v>
      </c>
    </row>
    <row r="1356" spans="1:13" x14ac:dyDescent="0.25">
      <c r="A1356">
        <v>2861</v>
      </c>
      <c r="B1356">
        <v>2858</v>
      </c>
      <c r="C1356" t="s">
        <v>4</v>
      </c>
      <c r="D1356">
        <v>140</v>
      </c>
      <c r="E1356">
        <f t="shared" si="21"/>
        <v>14</v>
      </c>
      <c r="F1356">
        <v>17.3</v>
      </c>
      <c r="G1356">
        <v>0.95</v>
      </c>
      <c r="H1356">
        <v>16.350000000000001</v>
      </c>
      <c r="I1356">
        <v>0</v>
      </c>
      <c r="J1356" t="s">
        <v>5</v>
      </c>
      <c r="K1356" t="s">
        <v>6</v>
      </c>
      <c r="L1356" t="s">
        <v>8</v>
      </c>
      <c r="M1356" s="8">
        <v>43231.421932870398</v>
      </c>
    </row>
    <row r="1357" spans="1:13" x14ac:dyDescent="0.25">
      <c r="A1357">
        <v>2068</v>
      </c>
      <c r="B1357">
        <v>2068</v>
      </c>
      <c r="C1357" t="s">
        <v>4</v>
      </c>
      <c r="D1357">
        <v>143</v>
      </c>
      <c r="E1357">
        <f t="shared" si="21"/>
        <v>14.3</v>
      </c>
      <c r="F1357">
        <v>17.3</v>
      </c>
      <c r="G1357">
        <v>2.5</v>
      </c>
      <c r="H1357">
        <v>14.8</v>
      </c>
      <c r="I1357">
        <v>1</v>
      </c>
      <c r="J1357" t="s">
        <v>5</v>
      </c>
      <c r="K1357" t="s">
        <v>6</v>
      </c>
      <c r="L1357" t="s">
        <v>8</v>
      </c>
      <c r="M1357" s="8">
        <v>43213.419826388897</v>
      </c>
    </row>
    <row r="1358" spans="1:13" x14ac:dyDescent="0.25">
      <c r="A1358">
        <v>2960</v>
      </c>
      <c r="B1358">
        <v>2955</v>
      </c>
      <c r="C1358" t="s">
        <v>4</v>
      </c>
      <c r="D1358">
        <v>145</v>
      </c>
      <c r="E1358">
        <f t="shared" si="21"/>
        <v>14.5</v>
      </c>
      <c r="F1358">
        <v>17.3</v>
      </c>
      <c r="G1358">
        <v>4.2</v>
      </c>
      <c r="H1358">
        <v>13.1</v>
      </c>
      <c r="I1358">
        <v>1</v>
      </c>
      <c r="J1358" t="s">
        <v>5</v>
      </c>
      <c r="K1358" t="s">
        <v>6</v>
      </c>
      <c r="L1358" t="s">
        <v>8</v>
      </c>
      <c r="M1358" s="8">
        <v>43231.490486111099</v>
      </c>
    </row>
    <row r="1359" spans="1:13" x14ac:dyDescent="0.25">
      <c r="A1359">
        <v>3082</v>
      </c>
      <c r="B1359">
        <v>3079</v>
      </c>
      <c r="C1359" t="s">
        <v>4</v>
      </c>
      <c r="D1359">
        <v>145</v>
      </c>
      <c r="E1359">
        <f t="shared" si="21"/>
        <v>14.5</v>
      </c>
      <c r="F1359">
        <v>17.3</v>
      </c>
      <c r="G1359">
        <v>2.7</v>
      </c>
      <c r="H1359">
        <v>14.6</v>
      </c>
      <c r="I1359">
        <v>0</v>
      </c>
      <c r="J1359" t="s">
        <v>5</v>
      </c>
      <c r="K1359" t="s">
        <v>6</v>
      </c>
      <c r="L1359" t="s">
        <v>8</v>
      </c>
      <c r="M1359" s="8">
        <v>43231.584918981498</v>
      </c>
    </row>
    <row r="1360" spans="1:13" x14ac:dyDescent="0.25">
      <c r="A1360">
        <v>969</v>
      </c>
      <c r="B1360">
        <v>968</v>
      </c>
      <c r="C1360" t="s">
        <v>4</v>
      </c>
      <c r="D1360">
        <v>150</v>
      </c>
      <c r="E1360">
        <f t="shared" si="21"/>
        <v>15</v>
      </c>
      <c r="F1360">
        <v>17.3</v>
      </c>
      <c r="G1360">
        <v>0.9</v>
      </c>
      <c r="H1360">
        <v>16.399999999999999</v>
      </c>
      <c r="I1360">
        <v>0</v>
      </c>
      <c r="J1360" t="s">
        <v>5</v>
      </c>
      <c r="K1360" t="s">
        <v>6</v>
      </c>
      <c r="L1360" t="s">
        <v>10</v>
      </c>
      <c r="M1360" s="8">
        <v>43196.478819444397</v>
      </c>
    </row>
    <row r="1361" spans="1:13" x14ac:dyDescent="0.25">
      <c r="A1361">
        <v>816</v>
      </c>
      <c r="B1361">
        <v>815</v>
      </c>
      <c r="C1361" t="s">
        <v>4</v>
      </c>
      <c r="D1361">
        <v>155</v>
      </c>
      <c r="E1361">
        <f t="shared" si="21"/>
        <v>15.5</v>
      </c>
      <c r="F1361">
        <v>17.3</v>
      </c>
      <c r="G1361">
        <v>1.6</v>
      </c>
      <c r="H1361">
        <v>15.7</v>
      </c>
      <c r="I1361">
        <v>1</v>
      </c>
      <c r="J1361" t="s">
        <v>5</v>
      </c>
      <c r="K1361" t="s">
        <v>6</v>
      </c>
      <c r="L1361" t="s">
        <v>8</v>
      </c>
      <c r="M1361" s="8">
        <v>43195.6737615741</v>
      </c>
    </row>
    <row r="1362" spans="1:13" x14ac:dyDescent="0.25">
      <c r="A1362">
        <v>912</v>
      </c>
      <c r="B1362">
        <v>911</v>
      </c>
      <c r="C1362" t="s">
        <v>4</v>
      </c>
      <c r="D1362">
        <v>155</v>
      </c>
      <c r="E1362">
        <f t="shared" si="21"/>
        <v>15.5</v>
      </c>
      <c r="F1362">
        <v>17.3</v>
      </c>
      <c r="G1362">
        <v>15.7</v>
      </c>
      <c r="H1362">
        <v>1.6</v>
      </c>
      <c r="I1362">
        <v>0</v>
      </c>
      <c r="J1362" t="s">
        <v>5</v>
      </c>
      <c r="K1362" t="s">
        <v>6</v>
      </c>
      <c r="L1362" t="s">
        <v>8</v>
      </c>
      <c r="M1362" s="8">
        <v>43196.438032407401</v>
      </c>
    </row>
    <row r="1363" spans="1:13" x14ac:dyDescent="0.25">
      <c r="A1363">
        <v>2828</v>
      </c>
      <c r="B1363">
        <v>2824</v>
      </c>
      <c r="C1363" t="s">
        <v>4</v>
      </c>
      <c r="D1363">
        <v>155</v>
      </c>
      <c r="E1363">
        <f t="shared" si="21"/>
        <v>15.5</v>
      </c>
      <c r="F1363">
        <v>17.3</v>
      </c>
      <c r="G1363">
        <v>4.2</v>
      </c>
      <c r="H1363">
        <v>13.1</v>
      </c>
      <c r="I1363">
        <v>0</v>
      </c>
      <c r="J1363" t="s">
        <v>5</v>
      </c>
      <c r="K1363" t="s">
        <v>6</v>
      </c>
      <c r="L1363" t="s">
        <v>8</v>
      </c>
      <c r="M1363" s="8">
        <v>43231.414398148103</v>
      </c>
    </row>
    <row r="1364" spans="1:13" x14ac:dyDescent="0.25">
      <c r="A1364">
        <v>317</v>
      </c>
      <c r="B1364">
        <v>0</v>
      </c>
      <c r="C1364" t="s">
        <v>4</v>
      </c>
      <c r="D1364">
        <v>160</v>
      </c>
      <c r="E1364">
        <f t="shared" si="21"/>
        <v>16</v>
      </c>
      <c r="F1364">
        <v>17.3</v>
      </c>
      <c r="G1364">
        <v>13.9</v>
      </c>
      <c r="H1364">
        <v>3.4</v>
      </c>
      <c r="I1364">
        <v>0</v>
      </c>
      <c r="J1364" t="s">
        <v>5</v>
      </c>
      <c r="K1364" t="s">
        <v>6</v>
      </c>
      <c r="L1364" t="s">
        <v>8</v>
      </c>
      <c r="M1364" s="8">
        <v>43188.434548611098</v>
      </c>
    </row>
    <row r="1365" spans="1:13" x14ac:dyDescent="0.25">
      <c r="A1365">
        <v>1059</v>
      </c>
      <c r="B1365">
        <v>1053</v>
      </c>
      <c r="C1365" t="s">
        <v>4</v>
      </c>
      <c r="D1365">
        <v>160</v>
      </c>
      <c r="E1365">
        <f t="shared" si="21"/>
        <v>16</v>
      </c>
      <c r="F1365">
        <v>17.3</v>
      </c>
      <c r="G1365">
        <v>1.4</v>
      </c>
      <c r="H1365">
        <v>15.9</v>
      </c>
      <c r="I1365">
        <v>1</v>
      </c>
      <c r="J1365" t="s">
        <v>5</v>
      </c>
      <c r="K1365" t="s">
        <v>6</v>
      </c>
      <c r="L1365" t="s">
        <v>8</v>
      </c>
      <c r="M1365" s="8">
        <v>43196.578969907401</v>
      </c>
    </row>
    <row r="1366" spans="1:13" x14ac:dyDescent="0.25">
      <c r="A1366">
        <v>1269</v>
      </c>
      <c r="B1366">
        <v>1269</v>
      </c>
      <c r="C1366" t="s">
        <v>4</v>
      </c>
      <c r="D1366">
        <v>160</v>
      </c>
      <c r="E1366">
        <f t="shared" si="21"/>
        <v>16</v>
      </c>
      <c r="F1366">
        <v>17.3</v>
      </c>
      <c r="G1366">
        <v>1.2</v>
      </c>
      <c r="H1366">
        <v>16.100000000000001</v>
      </c>
      <c r="I1366">
        <v>1</v>
      </c>
      <c r="J1366" t="s">
        <v>5</v>
      </c>
      <c r="K1366" t="s">
        <v>6</v>
      </c>
      <c r="L1366" t="s">
        <v>10</v>
      </c>
      <c r="M1366" s="8">
        <v>43202.463622685202</v>
      </c>
    </row>
    <row r="1367" spans="1:13" x14ac:dyDescent="0.25">
      <c r="A1367">
        <v>1359</v>
      </c>
      <c r="B1367">
        <v>1356</v>
      </c>
      <c r="C1367" t="s">
        <v>4</v>
      </c>
      <c r="D1367">
        <v>160</v>
      </c>
      <c r="E1367">
        <f t="shared" si="21"/>
        <v>16</v>
      </c>
      <c r="F1367">
        <v>17.3</v>
      </c>
      <c r="G1367">
        <v>2.4</v>
      </c>
      <c r="H1367">
        <v>14.9</v>
      </c>
      <c r="I1367">
        <v>1</v>
      </c>
      <c r="J1367" t="s">
        <v>5</v>
      </c>
      <c r="K1367" t="s">
        <v>6</v>
      </c>
      <c r="L1367" t="s">
        <v>8</v>
      </c>
      <c r="M1367" s="8">
        <v>43202.541284722203</v>
      </c>
    </row>
    <row r="1368" spans="1:13" x14ac:dyDescent="0.25">
      <c r="A1368">
        <v>719</v>
      </c>
      <c r="B1368">
        <v>718</v>
      </c>
      <c r="C1368" t="s">
        <v>4</v>
      </c>
      <c r="D1368">
        <v>165</v>
      </c>
      <c r="E1368">
        <f t="shared" si="21"/>
        <v>16.5</v>
      </c>
      <c r="F1368">
        <v>17.3</v>
      </c>
      <c r="G1368">
        <v>1.5</v>
      </c>
      <c r="H1368">
        <v>15.8</v>
      </c>
      <c r="I1368">
        <v>0</v>
      </c>
      <c r="J1368" t="s">
        <v>5</v>
      </c>
      <c r="K1368" t="s">
        <v>6</v>
      </c>
      <c r="L1368" t="s">
        <v>8</v>
      </c>
      <c r="M1368" s="8">
        <v>43195.580856481502</v>
      </c>
    </row>
    <row r="1369" spans="1:13" x14ac:dyDescent="0.25">
      <c r="A1369">
        <v>824</v>
      </c>
      <c r="B1369">
        <v>821</v>
      </c>
      <c r="C1369" t="s">
        <v>4</v>
      </c>
      <c r="D1369">
        <v>175</v>
      </c>
      <c r="E1369">
        <f t="shared" si="21"/>
        <v>17.5</v>
      </c>
      <c r="F1369">
        <v>17.3</v>
      </c>
      <c r="G1369">
        <v>1.4</v>
      </c>
      <c r="H1369">
        <v>15.9</v>
      </c>
      <c r="I1369">
        <v>0</v>
      </c>
      <c r="J1369" t="s">
        <v>5</v>
      </c>
      <c r="K1369" t="s">
        <v>6</v>
      </c>
      <c r="L1369" t="s">
        <v>8</v>
      </c>
      <c r="M1369" s="8">
        <v>43195.675358796303</v>
      </c>
    </row>
    <row r="1370" spans="1:13" x14ac:dyDescent="0.25">
      <c r="A1370">
        <v>2592</v>
      </c>
      <c r="B1370">
        <v>2589</v>
      </c>
      <c r="C1370" t="s">
        <v>4</v>
      </c>
      <c r="D1370">
        <v>175</v>
      </c>
      <c r="E1370">
        <f t="shared" si="21"/>
        <v>17.5</v>
      </c>
      <c r="F1370">
        <v>17.3</v>
      </c>
      <c r="G1370">
        <v>1.7</v>
      </c>
      <c r="H1370">
        <v>15.6</v>
      </c>
      <c r="I1370">
        <v>1</v>
      </c>
      <c r="J1370" t="s">
        <v>5</v>
      </c>
      <c r="K1370" t="s">
        <v>6</v>
      </c>
      <c r="L1370" t="s">
        <v>8</v>
      </c>
      <c r="M1370" s="8">
        <v>43230.464583333298</v>
      </c>
    </row>
    <row r="1371" spans="1:13" x14ac:dyDescent="0.25">
      <c r="A1371">
        <v>3006</v>
      </c>
      <c r="B1371">
        <v>3002</v>
      </c>
      <c r="C1371" t="s">
        <v>4</v>
      </c>
      <c r="D1371">
        <v>180</v>
      </c>
      <c r="E1371">
        <f t="shared" si="21"/>
        <v>18</v>
      </c>
      <c r="F1371">
        <v>17.3</v>
      </c>
      <c r="G1371">
        <v>2.2000000000000002</v>
      </c>
      <c r="H1371">
        <v>15.1</v>
      </c>
      <c r="I1371">
        <v>1</v>
      </c>
      <c r="J1371" t="s">
        <v>5</v>
      </c>
      <c r="K1371" t="s">
        <v>6</v>
      </c>
      <c r="L1371" t="s">
        <v>8</v>
      </c>
      <c r="M1371" s="8">
        <v>43231.570208333302</v>
      </c>
    </row>
    <row r="1372" spans="1:13" x14ac:dyDescent="0.25">
      <c r="A1372">
        <v>3020</v>
      </c>
      <c r="B1372">
        <v>3013</v>
      </c>
      <c r="C1372" t="s">
        <v>4</v>
      </c>
      <c r="D1372">
        <v>180</v>
      </c>
      <c r="E1372">
        <f t="shared" si="21"/>
        <v>18</v>
      </c>
      <c r="F1372">
        <v>17.3</v>
      </c>
      <c r="G1372">
        <v>1.25</v>
      </c>
      <c r="H1372">
        <v>16.05</v>
      </c>
      <c r="I1372">
        <v>1</v>
      </c>
      <c r="J1372" t="s">
        <v>5</v>
      </c>
      <c r="K1372" t="s">
        <v>6</v>
      </c>
      <c r="L1372" t="s">
        <v>8</v>
      </c>
      <c r="M1372" s="8">
        <v>43231.572407407402</v>
      </c>
    </row>
    <row r="1373" spans="1:13" x14ac:dyDescent="0.25">
      <c r="A1373">
        <v>2824</v>
      </c>
      <c r="B1373">
        <v>2824</v>
      </c>
      <c r="C1373" t="s">
        <v>4</v>
      </c>
      <c r="D1373">
        <v>190</v>
      </c>
      <c r="E1373">
        <f t="shared" si="21"/>
        <v>19</v>
      </c>
      <c r="F1373">
        <v>17.3</v>
      </c>
      <c r="G1373">
        <v>3.7</v>
      </c>
      <c r="H1373">
        <v>13.6</v>
      </c>
      <c r="I1373">
        <v>0</v>
      </c>
      <c r="J1373" t="s">
        <v>5</v>
      </c>
      <c r="K1373" t="s">
        <v>6</v>
      </c>
      <c r="L1373" t="s">
        <v>8</v>
      </c>
      <c r="M1373" s="8">
        <v>43231.413807870398</v>
      </c>
    </row>
    <row r="1374" spans="1:13" x14ac:dyDescent="0.25">
      <c r="A1374">
        <v>2995</v>
      </c>
      <c r="B1374">
        <v>2993</v>
      </c>
      <c r="C1374" t="s">
        <v>4</v>
      </c>
      <c r="D1374">
        <v>190</v>
      </c>
      <c r="E1374">
        <f t="shared" si="21"/>
        <v>19</v>
      </c>
      <c r="F1374">
        <v>17.3</v>
      </c>
      <c r="G1374">
        <v>12.1</v>
      </c>
      <c r="H1374">
        <v>5.2</v>
      </c>
      <c r="I1374">
        <v>0</v>
      </c>
      <c r="J1374" t="s">
        <v>5</v>
      </c>
      <c r="K1374" t="s">
        <v>6</v>
      </c>
      <c r="L1374" t="s">
        <v>8</v>
      </c>
      <c r="M1374" s="8">
        <v>43231.525023148097</v>
      </c>
    </row>
    <row r="1375" spans="1:13" x14ac:dyDescent="0.25">
      <c r="A1375">
        <v>3157</v>
      </c>
      <c r="B1375">
        <v>0</v>
      </c>
      <c r="C1375" t="s">
        <v>4</v>
      </c>
      <c r="D1375">
        <v>190</v>
      </c>
      <c r="E1375">
        <f t="shared" si="21"/>
        <v>19</v>
      </c>
      <c r="F1375">
        <v>17.3</v>
      </c>
      <c r="G1375">
        <v>1.25</v>
      </c>
      <c r="H1375">
        <v>16.05</v>
      </c>
      <c r="I1375">
        <v>1</v>
      </c>
      <c r="J1375" t="s">
        <v>5</v>
      </c>
      <c r="K1375" t="s">
        <v>6</v>
      </c>
      <c r="L1375" t="s">
        <v>8</v>
      </c>
      <c r="M1375" s="8">
        <v>43251.496620370403</v>
      </c>
    </row>
    <row r="1376" spans="1:13" x14ac:dyDescent="0.25">
      <c r="A1376">
        <v>444</v>
      </c>
      <c r="B1376">
        <v>0</v>
      </c>
      <c r="C1376" t="s">
        <v>4</v>
      </c>
      <c r="D1376">
        <v>200</v>
      </c>
      <c r="E1376">
        <f t="shared" si="21"/>
        <v>20</v>
      </c>
      <c r="F1376">
        <v>17.3</v>
      </c>
      <c r="G1376">
        <v>3.9</v>
      </c>
      <c r="H1376">
        <v>13.4</v>
      </c>
      <c r="I1376">
        <v>1</v>
      </c>
      <c r="J1376" t="s">
        <v>5</v>
      </c>
      <c r="K1376" t="s">
        <v>6</v>
      </c>
      <c r="L1376" t="s">
        <v>8</v>
      </c>
      <c r="M1376" s="8">
        <v>43188.516053240703</v>
      </c>
    </row>
    <row r="1377" spans="1:13" x14ac:dyDescent="0.25">
      <c r="A1377">
        <v>2459</v>
      </c>
      <c r="B1377">
        <v>2458</v>
      </c>
      <c r="C1377" t="s">
        <v>4</v>
      </c>
      <c r="D1377">
        <v>200</v>
      </c>
      <c r="E1377">
        <f t="shared" si="21"/>
        <v>20</v>
      </c>
      <c r="F1377">
        <v>17.3</v>
      </c>
      <c r="G1377">
        <v>2.1</v>
      </c>
      <c r="H1377">
        <v>15.2</v>
      </c>
      <c r="I1377">
        <v>1</v>
      </c>
      <c r="J1377" t="s">
        <v>5</v>
      </c>
      <c r="K1377" t="s">
        <v>6</v>
      </c>
      <c r="L1377" t="s">
        <v>8</v>
      </c>
      <c r="M1377" s="8">
        <v>43216.614768518499</v>
      </c>
    </row>
    <row r="1378" spans="1:13" x14ac:dyDescent="0.25">
      <c r="A1378">
        <v>458</v>
      </c>
      <c r="B1378">
        <v>0</v>
      </c>
      <c r="C1378" t="s">
        <v>4</v>
      </c>
      <c r="D1378">
        <v>205</v>
      </c>
      <c r="E1378">
        <f t="shared" si="21"/>
        <v>20.5</v>
      </c>
      <c r="F1378">
        <v>17.3</v>
      </c>
      <c r="G1378">
        <v>1.7</v>
      </c>
      <c r="H1378">
        <v>15.6</v>
      </c>
      <c r="I1378">
        <v>1</v>
      </c>
      <c r="J1378" t="s">
        <v>5</v>
      </c>
      <c r="K1378" t="s">
        <v>6</v>
      </c>
      <c r="L1378" t="s">
        <v>8</v>
      </c>
      <c r="M1378" s="8">
        <v>43188.522442129601</v>
      </c>
    </row>
    <row r="1379" spans="1:13" x14ac:dyDescent="0.25">
      <c r="A1379">
        <v>548</v>
      </c>
      <c r="B1379">
        <v>546</v>
      </c>
      <c r="C1379" t="s">
        <v>4</v>
      </c>
      <c r="D1379">
        <v>205</v>
      </c>
      <c r="E1379">
        <f t="shared" si="21"/>
        <v>20.5</v>
      </c>
      <c r="F1379">
        <v>17.3</v>
      </c>
      <c r="G1379">
        <v>13.3</v>
      </c>
      <c r="H1379">
        <v>4</v>
      </c>
      <c r="I1379">
        <v>1</v>
      </c>
      <c r="J1379" t="s">
        <v>5</v>
      </c>
      <c r="K1379" t="s">
        <v>6</v>
      </c>
      <c r="L1379" t="s">
        <v>8</v>
      </c>
      <c r="M1379" s="8">
        <v>43188.647013888898</v>
      </c>
    </row>
    <row r="1380" spans="1:13" x14ac:dyDescent="0.25">
      <c r="A1380">
        <v>2645</v>
      </c>
      <c r="B1380">
        <v>2644</v>
      </c>
      <c r="C1380" t="s">
        <v>4</v>
      </c>
      <c r="D1380">
        <v>205</v>
      </c>
      <c r="E1380">
        <f t="shared" si="21"/>
        <v>20.5</v>
      </c>
      <c r="F1380">
        <v>17.3</v>
      </c>
      <c r="G1380">
        <v>0.7</v>
      </c>
      <c r="H1380">
        <v>16.600000000000001</v>
      </c>
      <c r="I1380">
        <v>1</v>
      </c>
      <c r="J1380" t="s">
        <v>5</v>
      </c>
      <c r="K1380" t="s">
        <v>6</v>
      </c>
      <c r="L1380" t="s">
        <v>8</v>
      </c>
      <c r="M1380" s="8">
        <v>43230.540208333303</v>
      </c>
    </row>
    <row r="1381" spans="1:13" x14ac:dyDescent="0.25">
      <c r="A1381">
        <v>438</v>
      </c>
      <c r="B1381">
        <v>436</v>
      </c>
      <c r="C1381" t="s">
        <v>4</v>
      </c>
      <c r="D1381">
        <v>215</v>
      </c>
      <c r="E1381">
        <f t="shared" si="21"/>
        <v>21.5</v>
      </c>
      <c r="F1381">
        <v>17.3</v>
      </c>
      <c r="G1381">
        <v>2.1</v>
      </c>
      <c r="H1381">
        <v>15.2</v>
      </c>
      <c r="I1381">
        <v>1</v>
      </c>
      <c r="J1381" t="s">
        <v>5</v>
      </c>
      <c r="K1381" t="s">
        <v>6</v>
      </c>
      <c r="L1381" t="s">
        <v>8</v>
      </c>
      <c r="M1381" s="8">
        <v>43188.515034722201</v>
      </c>
    </row>
    <row r="1382" spans="1:13" x14ac:dyDescent="0.25">
      <c r="A1382">
        <v>2719</v>
      </c>
      <c r="B1382">
        <v>2719</v>
      </c>
      <c r="C1382" t="s">
        <v>4</v>
      </c>
      <c r="D1382">
        <v>215</v>
      </c>
      <c r="E1382">
        <f t="shared" si="21"/>
        <v>21.5</v>
      </c>
      <c r="F1382">
        <v>17.3</v>
      </c>
      <c r="G1382">
        <v>1.3</v>
      </c>
      <c r="H1382">
        <v>16</v>
      </c>
      <c r="I1382">
        <v>1</v>
      </c>
      <c r="J1382" t="s">
        <v>5</v>
      </c>
      <c r="K1382" t="s">
        <v>6</v>
      </c>
      <c r="L1382" t="s">
        <v>8</v>
      </c>
      <c r="M1382" s="8">
        <v>43230.607118055603</v>
      </c>
    </row>
    <row r="1383" spans="1:13" x14ac:dyDescent="0.25">
      <c r="A1383">
        <v>3122</v>
      </c>
      <c r="B1383">
        <v>3121</v>
      </c>
      <c r="C1383" t="s">
        <v>4</v>
      </c>
      <c r="D1383">
        <v>240</v>
      </c>
      <c r="E1383">
        <f t="shared" si="21"/>
        <v>24</v>
      </c>
      <c r="F1383">
        <v>17.3</v>
      </c>
      <c r="G1383">
        <v>1.1000000000000001</v>
      </c>
      <c r="H1383">
        <v>16.2</v>
      </c>
      <c r="I1383">
        <v>1</v>
      </c>
      <c r="J1383" t="s">
        <v>5</v>
      </c>
      <c r="K1383" t="s">
        <v>6</v>
      </c>
      <c r="L1383" t="s">
        <v>8</v>
      </c>
      <c r="M1383" s="8">
        <v>43251.488136574102</v>
      </c>
    </row>
    <row r="1384" spans="1:13" x14ac:dyDescent="0.25">
      <c r="A1384">
        <v>190</v>
      </c>
      <c r="B1384">
        <v>189</v>
      </c>
      <c r="C1384" t="s">
        <v>4</v>
      </c>
      <c r="D1384">
        <v>260</v>
      </c>
      <c r="E1384">
        <f t="shared" si="21"/>
        <v>26</v>
      </c>
      <c r="F1384">
        <v>17.3</v>
      </c>
      <c r="G1384">
        <v>1.8</v>
      </c>
      <c r="H1384">
        <v>15.5</v>
      </c>
      <c r="I1384">
        <v>0</v>
      </c>
      <c r="J1384" t="s">
        <v>5</v>
      </c>
      <c r="K1384" t="s">
        <v>6</v>
      </c>
      <c r="L1384" t="s">
        <v>8</v>
      </c>
      <c r="M1384" s="8">
        <v>43185.561296296299</v>
      </c>
    </row>
    <row r="1385" spans="1:13" x14ac:dyDescent="0.25">
      <c r="A1385">
        <v>1527</v>
      </c>
      <c r="B1385">
        <v>1525</v>
      </c>
      <c r="C1385" t="s">
        <v>4</v>
      </c>
      <c r="D1385">
        <v>90</v>
      </c>
      <c r="E1385">
        <f t="shared" si="21"/>
        <v>9</v>
      </c>
      <c r="F1385">
        <v>17.399999999999999</v>
      </c>
      <c r="G1385">
        <v>1.1000000000000001</v>
      </c>
      <c r="H1385">
        <v>16.3</v>
      </c>
      <c r="I1385">
        <v>0</v>
      </c>
      <c r="J1385" t="s">
        <v>5</v>
      </c>
      <c r="K1385" t="s">
        <v>6</v>
      </c>
      <c r="L1385" t="s">
        <v>10</v>
      </c>
      <c r="M1385" s="8">
        <v>43209.424837963001</v>
      </c>
    </row>
    <row r="1386" spans="1:13" x14ac:dyDescent="0.25">
      <c r="A1386">
        <v>1534</v>
      </c>
      <c r="B1386">
        <v>1530</v>
      </c>
      <c r="C1386" t="s">
        <v>4</v>
      </c>
      <c r="D1386">
        <v>90</v>
      </c>
      <c r="E1386">
        <f t="shared" si="21"/>
        <v>9</v>
      </c>
      <c r="F1386">
        <v>17.399999999999999</v>
      </c>
      <c r="G1386">
        <v>1.3</v>
      </c>
      <c r="H1386">
        <v>16.100000000000001</v>
      </c>
      <c r="I1386">
        <v>1</v>
      </c>
      <c r="J1386" t="s">
        <v>5</v>
      </c>
      <c r="K1386" t="s">
        <v>6</v>
      </c>
      <c r="L1386" t="s">
        <v>10</v>
      </c>
      <c r="M1386" s="8">
        <v>43209.425775463002</v>
      </c>
    </row>
    <row r="1387" spans="1:13" x14ac:dyDescent="0.25">
      <c r="A1387">
        <v>1978</v>
      </c>
      <c r="B1387">
        <v>1974</v>
      </c>
      <c r="C1387" t="s">
        <v>4</v>
      </c>
      <c r="D1387">
        <v>100</v>
      </c>
      <c r="E1387">
        <f t="shared" si="21"/>
        <v>10</v>
      </c>
      <c r="F1387">
        <v>17.399999999999999</v>
      </c>
      <c r="G1387">
        <v>1.1000000000000001</v>
      </c>
      <c r="H1387">
        <v>16.3</v>
      </c>
      <c r="I1387">
        <v>1</v>
      </c>
      <c r="J1387" t="s">
        <v>5</v>
      </c>
      <c r="K1387" t="s">
        <v>6</v>
      </c>
      <c r="L1387" t="s">
        <v>10</v>
      </c>
      <c r="M1387" s="8">
        <v>43210.535810185203</v>
      </c>
    </row>
    <row r="1388" spans="1:13" x14ac:dyDescent="0.25">
      <c r="A1388">
        <v>1313</v>
      </c>
      <c r="B1388">
        <v>1311</v>
      </c>
      <c r="C1388" t="s">
        <v>4</v>
      </c>
      <c r="D1388">
        <v>105</v>
      </c>
      <c r="E1388">
        <f t="shared" si="21"/>
        <v>10.5</v>
      </c>
      <c r="F1388">
        <v>17.399999999999999</v>
      </c>
      <c r="G1388">
        <v>1.3</v>
      </c>
      <c r="H1388">
        <v>16.100000000000001</v>
      </c>
      <c r="I1388">
        <v>0</v>
      </c>
      <c r="J1388" t="s">
        <v>5</v>
      </c>
      <c r="K1388" t="s">
        <v>6</v>
      </c>
      <c r="L1388" t="s">
        <v>10</v>
      </c>
      <c r="M1388" s="8">
        <v>43202.531215277799</v>
      </c>
    </row>
    <row r="1389" spans="1:13" x14ac:dyDescent="0.25">
      <c r="A1389">
        <v>2052</v>
      </c>
      <c r="B1389">
        <v>0</v>
      </c>
      <c r="C1389" t="s">
        <v>4</v>
      </c>
      <c r="D1389">
        <v>105</v>
      </c>
      <c r="E1389">
        <f t="shared" si="21"/>
        <v>10.5</v>
      </c>
      <c r="F1389">
        <v>17.399999999999999</v>
      </c>
      <c r="G1389">
        <v>0.3</v>
      </c>
      <c r="H1389">
        <v>17.100000000000001</v>
      </c>
      <c r="I1389">
        <v>0</v>
      </c>
      <c r="J1389" t="s">
        <v>5</v>
      </c>
      <c r="K1389" t="s">
        <v>6</v>
      </c>
      <c r="L1389" t="s">
        <v>8</v>
      </c>
      <c r="M1389" s="8">
        <v>43213.394525463002</v>
      </c>
    </row>
    <row r="1390" spans="1:13" x14ac:dyDescent="0.25">
      <c r="A1390">
        <v>2169</v>
      </c>
      <c r="B1390">
        <v>2169</v>
      </c>
      <c r="C1390" t="s">
        <v>4</v>
      </c>
      <c r="D1390">
        <v>105</v>
      </c>
      <c r="E1390">
        <f t="shared" si="21"/>
        <v>10.5</v>
      </c>
      <c r="F1390">
        <v>17.399999999999999</v>
      </c>
      <c r="G1390">
        <v>1.5</v>
      </c>
      <c r="H1390">
        <v>15.9</v>
      </c>
      <c r="I1390">
        <v>1</v>
      </c>
      <c r="J1390" t="s">
        <v>5</v>
      </c>
      <c r="K1390" t="s">
        <v>6</v>
      </c>
      <c r="L1390" t="s">
        <v>10</v>
      </c>
      <c r="M1390" s="8">
        <v>43213.509421296301</v>
      </c>
    </row>
    <row r="1391" spans="1:13" x14ac:dyDescent="0.25">
      <c r="A1391">
        <v>1108</v>
      </c>
      <c r="B1391">
        <v>1099</v>
      </c>
      <c r="C1391" t="s">
        <v>4</v>
      </c>
      <c r="D1391">
        <v>110</v>
      </c>
      <c r="E1391">
        <f t="shared" si="21"/>
        <v>11</v>
      </c>
      <c r="F1391">
        <v>17.399999999999999</v>
      </c>
      <c r="G1391">
        <v>0.7</v>
      </c>
      <c r="H1391">
        <v>16.7</v>
      </c>
      <c r="I1391">
        <v>0</v>
      </c>
      <c r="J1391" t="s">
        <v>5</v>
      </c>
      <c r="K1391" t="s">
        <v>6</v>
      </c>
      <c r="L1391" t="s">
        <v>10</v>
      </c>
      <c r="M1391" s="8">
        <v>43196.616550925901</v>
      </c>
    </row>
    <row r="1392" spans="1:13" x14ac:dyDescent="0.25">
      <c r="A1392">
        <v>2144</v>
      </c>
      <c r="B1392">
        <v>2143</v>
      </c>
      <c r="C1392" t="s">
        <v>4</v>
      </c>
      <c r="D1392">
        <v>110</v>
      </c>
      <c r="E1392">
        <f t="shared" si="21"/>
        <v>11</v>
      </c>
      <c r="F1392">
        <v>17.399999999999999</v>
      </c>
      <c r="G1392">
        <v>1.25</v>
      </c>
      <c r="H1392">
        <v>16.149999999999999</v>
      </c>
      <c r="I1392">
        <v>0</v>
      </c>
      <c r="J1392" t="s">
        <v>5</v>
      </c>
      <c r="K1392" t="s">
        <v>6</v>
      </c>
      <c r="L1392" t="s">
        <v>8</v>
      </c>
      <c r="M1392" s="8">
        <v>43213.502349536997</v>
      </c>
    </row>
    <row r="1393" spans="1:13" x14ac:dyDescent="0.25">
      <c r="A1393">
        <v>2424</v>
      </c>
      <c r="B1393">
        <v>2423</v>
      </c>
      <c r="C1393" t="s">
        <v>4</v>
      </c>
      <c r="D1393">
        <v>110</v>
      </c>
      <c r="E1393">
        <f t="shared" si="21"/>
        <v>11</v>
      </c>
      <c r="F1393">
        <v>17.399999999999999</v>
      </c>
      <c r="G1393">
        <v>0.4</v>
      </c>
      <c r="H1393">
        <v>17</v>
      </c>
      <c r="I1393">
        <v>0</v>
      </c>
      <c r="J1393" t="s">
        <v>5</v>
      </c>
      <c r="K1393" t="s">
        <v>6</v>
      </c>
      <c r="L1393" t="s">
        <v>10</v>
      </c>
      <c r="M1393" s="8">
        <v>43216.568877314799</v>
      </c>
    </row>
    <row r="1394" spans="1:13" x14ac:dyDescent="0.25">
      <c r="A1394">
        <v>1082</v>
      </c>
      <c r="B1394">
        <v>1078</v>
      </c>
      <c r="C1394" t="s">
        <v>4</v>
      </c>
      <c r="D1394">
        <v>115</v>
      </c>
      <c r="E1394">
        <f t="shared" si="21"/>
        <v>11.5</v>
      </c>
      <c r="F1394">
        <v>17.399999999999999</v>
      </c>
      <c r="G1394">
        <v>2.1</v>
      </c>
      <c r="H1394">
        <v>15.3</v>
      </c>
      <c r="I1394">
        <v>1</v>
      </c>
      <c r="J1394" t="s">
        <v>5</v>
      </c>
      <c r="K1394" t="s">
        <v>6</v>
      </c>
      <c r="L1394" t="s">
        <v>10</v>
      </c>
      <c r="M1394" s="8">
        <v>43196.612164351798</v>
      </c>
    </row>
    <row r="1395" spans="1:13" x14ac:dyDescent="0.25">
      <c r="A1395">
        <v>662</v>
      </c>
      <c r="B1395">
        <v>662</v>
      </c>
      <c r="C1395" t="s">
        <v>4</v>
      </c>
      <c r="D1395">
        <v>125</v>
      </c>
      <c r="E1395">
        <f t="shared" si="21"/>
        <v>12.5</v>
      </c>
      <c r="F1395">
        <v>17.399999999999999</v>
      </c>
      <c r="G1395">
        <v>2</v>
      </c>
      <c r="H1395">
        <v>0</v>
      </c>
      <c r="I1395">
        <v>0</v>
      </c>
      <c r="J1395" t="s">
        <v>5</v>
      </c>
      <c r="K1395" t="s">
        <v>6</v>
      </c>
      <c r="L1395" t="s">
        <v>8</v>
      </c>
      <c r="M1395" s="8">
        <v>43195.510752314804</v>
      </c>
    </row>
    <row r="1396" spans="1:13" x14ac:dyDescent="0.25">
      <c r="A1396">
        <v>1223</v>
      </c>
      <c r="B1396">
        <v>1223</v>
      </c>
      <c r="C1396" t="s">
        <v>4</v>
      </c>
      <c r="D1396">
        <v>125</v>
      </c>
      <c r="E1396">
        <f t="shared" si="21"/>
        <v>12.5</v>
      </c>
      <c r="F1396">
        <v>17.399999999999999</v>
      </c>
      <c r="G1396">
        <v>1.7</v>
      </c>
      <c r="H1396">
        <v>15.7</v>
      </c>
      <c r="I1396">
        <v>0</v>
      </c>
      <c r="J1396" t="s">
        <v>5</v>
      </c>
      <c r="K1396" t="s">
        <v>6</v>
      </c>
      <c r="L1396" t="s">
        <v>8</v>
      </c>
      <c r="M1396" s="8">
        <v>43202.450960648202</v>
      </c>
    </row>
    <row r="1397" spans="1:13" x14ac:dyDescent="0.25">
      <c r="A1397">
        <v>1035</v>
      </c>
      <c r="B1397">
        <v>1029</v>
      </c>
      <c r="C1397" t="s">
        <v>4</v>
      </c>
      <c r="D1397">
        <v>130</v>
      </c>
      <c r="E1397">
        <f t="shared" si="21"/>
        <v>13</v>
      </c>
      <c r="F1397">
        <v>17.399999999999999</v>
      </c>
      <c r="G1397">
        <v>1.5</v>
      </c>
      <c r="H1397">
        <v>15.9</v>
      </c>
      <c r="I1397">
        <v>0</v>
      </c>
      <c r="J1397" t="s">
        <v>5</v>
      </c>
      <c r="K1397" t="s">
        <v>6</v>
      </c>
      <c r="L1397" t="s">
        <v>10</v>
      </c>
      <c r="M1397" s="8">
        <v>43196.573819444398</v>
      </c>
    </row>
    <row r="1398" spans="1:13" x14ac:dyDescent="0.25">
      <c r="A1398">
        <v>463</v>
      </c>
      <c r="B1398">
        <v>462</v>
      </c>
      <c r="C1398" t="s">
        <v>4</v>
      </c>
      <c r="D1398">
        <v>135</v>
      </c>
      <c r="E1398">
        <f t="shared" si="21"/>
        <v>13.5</v>
      </c>
      <c r="F1398">
        <v>17.399999999999999</v>
      </c>
      <c r="G1398">
        <v>2.5</v>
      </c>
      <c r="H1398">
        <v>14.9</v>
      </c>
      <c r="I1398">
        <v>0</v>
      </c>
      <c r="J1398" t="s">
        <v>5</v>
      </c>
      <c r="K1398" t="s">
        <v>6</v>
      </c>
      <c r="L1398" t="s">
        <v>8</v>
      </c>
      <c r="M1398" s="8">
        <v>43188.523668981499</v>
      </c>
    </row>
    <row r="1399" spans="1:13" x14ac:dyDescent="0.25">
      <c r="A1399">
        <v>883</v>
      </c>
      <c r="B1399">
        <v>879</v>
      </c>
      <c r="C1399" t="s">
        <v>4</v>
      </c>
      <c r="D1399">
        <v>135</v>
      </c>
      <c r="E1399">
        <f t="shared" si="21"/>
        <v>13.5</v>
      </c>
      <c r="F1399">
        <v>17.399999999999999</v>
      </c>
      <c r="G1399">
        <v>1.4</v>
      </c>
      <c r="H1399">
        <v>16</v>
      </c>
      <c r="I1399">
        <v>0</v>
      </c>
      <c r="J1399" t="s">
        <v>5</v>
      </c>
      <c r="K1399" t="s">
        <v>6</v>
      </c>
      <c r="L1399" t="s">
        <v>8</v>
      </c>
      <c r="M1399" s="8">
        <v>43196.410150463002</v>
      </c>
    </row>
    <row r="1400" spans="1:13" x14ac:dyDescent="0.25">
      <c r="A1400">
        <v>1203</v>
      </c>
      <c r="B1400">
        <v>1200</v>
      </c>
      <c r="C1400" t="s">
        <v>4</v>
      </c>
      <c r="D1400">
        <v>135</v>
      </c>
      <c r="E1400">
        <f t="shared" si="21"/>
        <v>13.5</v>
      </c>
      <c r="F1400">
        <v>17.399999999999999</v>
      </c>
      <c r="G1400">
        <v>2.1</v>
      </c>
      <c r="H1400">
        <v>15.3</v>
      </c>
      <c r="I1400">
        <v>0</v>
      </c>
      <c r="J1400" t="s">
        <v>5</v>
      </c>
      <c r="K1400" t="s">
        <v>6</v>
      </c>
      <c r="L1400" t="s">
        <v>10</v>
      </c>
      <c r="M1400" s="8">
        <v>43196.717476851903</v>
      </c>
    </row>
    <row r="1401" spans="1:13" x14ac:dyDescent="0.25">
      <c r="A1401">
        <v>693</v>
      </c>
      <c r="B1401">
        <v>0</v>
      </c>
      <c r="C1401" t="s">
        <v>4</v>
      </c>
      <c r="D1401">
        <v>140</v>
      </c>
      <c r="E1401">
        <f t="shared" si="21"/>
        <v>14</v>
      </c>
      <c r="F1401">
        <v>17.399999999999999</v>
      </c>
      <c r="G1401">
        <v>1.7</v>
      </c>
      <c r="H1401">
        <v>15.7</v>
      </c>
      <c r="I1401">
        <v>0</v>
      </c>
      <c r="J1401" t="s">
        <v>5</v>
      </c>
      <c r="K1401" t="s">
        <v>6</v>
      </c>
      <c r="L1401" t="s">
        <v>8</v>
      </c>
      <c r="M1401" s="8">
        <v>43195.558240740698</v>
      </c>
    </row>
    <row r="1402" spans="1:13" x14ac:dyDescent="0.25">
      <c r="A1402">
        <v>812</v>
      </c>
      <c r="B1402">
        <v>812</v>
      </c>
      <c r="C1402" t="s">
        <v>4</v>
      </c>
      <c r="D1402">
        <v>145</v>
      </c>
      <c r="E1402">
        <f t="shared" si="21"/>
        <v>14.5</v>
      </c>
      <c r="F1402">
        <v>17.399999999999999</v>
      </c>
      <c r="G1402">
        <v>1.5</v>
      </c>
      <c r="H1402">
        <v>15.9</v>
      </c>
      <c r="I1402">
        <v>0</v>
      </c>
      <c r="J1402" t="s">
        <v>5</v>
      </c>
      <c r="K1402" t="s">
        <v>6</v>
      </c>
      <c r="L1402" t="s">
        <v>8</v>
      </c>
      <c r="M1402" s="8">
        <v>43195.673344907402</v>
      </c>
    </row>
    <row r="1403" spans="1:13" x14ac:dyDescent="0.25">
      <c r="A1403">
        <v>861</v>
      </c>
      <c r="B1403">
        <v>859</v>
      </c>
      <c r="C1403" t="s">
        <v>4</v>
      </c>
      <c r="D1403">
        <v>145</v>
      </c>
      <c r="E1403">
        <f t="shared" si="21"/>
        <v>14.5</v>
      </c>
      <c r="F1403">
        <v>17.399999999999999</v>
      </c>
      <c r="G1403">
        <v>2</v>
      </c>
      <c r="H1403">
        <v>15.4</v>
      </c>
      <c r="I1403">
        <v>0</v>
      </c>
      <c r="J1403" t="s">
        <v>5</v>
      </c>
      <c r="K1403" t="s">
        <v>6</v>
      </c>
      <c r="L1403" t="s">
        <v>8</v>
      </c>
      <c r="M1403" s="8">
        <v>43196.406423611101</v>
      </c>
    </row>
    <row r="1404" spans="1:13" x14ac:dyDescent="0.25">
      <c r="A1404">
        <v>1714</v>
      </c>
      <c r="B1404">
        <v>0</v>
      </c>
      <c r="C1404" t="s">
        <v>4</v>
      </c>
      <c r="D1404">
        <v>145</v>
      </c>
      <c r="E1404">
        <f t="shared" si="21"/>
        <v>14.5</v>
      </c>
      <c r="F1404">
        <v>17.399999999999999</v>
      </c>
      <c r="G1404">
        <v>1.5</v>
      </c>
      <c r="H1404">
        <v>15.9</v>
      </c>
      <c r="I1404">
        <v>0</v>
      </c>
      <c r="J1404" t="s">
        <v>5</v>
      </c>
      <c r="K1404" t="s">
        <v>6</v>
      </c>
      <c r="L1404" t="s">
        <v>8</v>
      </c>
      <c r="M1404" s="8">
        <v>43209.575219907398</v>
      </c>
    </row>
    <row r="1405" spans="1:13" x14ac:dyDescent="0.25">
      <c r="A1405">
        <v>2062</v>
      </c>
      <c r="B1405">
        <v>2062</v>
      </c>
      <c r="C1405" t="s">
        <v>4</v>
      </c>
      <c r="D1405">
        <v>145</v>
      </c>
      <c r="E1405">
        <f t="shared" si="21"/>
        <v>14.5</v>
      </c>
      <c r="F1405">
        <v>17.399999999999999</v>
      </c>
      <c r="G1405">
        <v>2.2999999999999998</v>
      </c>
      <c r="H1405">
        <v>0</v>
      </c>
      <c r="I1405">
        <v>0</v>
      </c>
      <c r="J1405" t="s">
        <v>5</v>
      </c>
      <c r="K1405" t="s">
        <v>6</v>
      </c>
      <c r="L1405" t="s">
        <v>8</v>
      </c>
      <c r="M1405" s="8">
        <v>43213.396284722199</v>
      </c>
    </row>
    <row r="1406" spans="1:13" x14ac:dyDescent="0.25">
      <c r="A1406">
        <v>2481</v>
      </c>
      <c r="B1406">
        <v>2477</v>
      </c>
      <c r="C1406" t="s">
        <v>4</v>
      </c>
      <c r="D1406">
        <v>145</v>
      </c>
      <c r="E1406">
        <f t="shared" si="21"/>
        <v>14.5</v>
      </c>
      <c r="F1406">
        <v>17.399999999999999</v>
      </c>
      <c r="G1406">
        <v>1.1000000000000001</v>
      </c>
      <c r="H1406">
        <v>16.3</v>
      </c>
      <c r="I1406">
        <v>1</v>
      </c>
      <c r="J1406" t="s">
        <v>5</v>
      </c>
      <c r="K1406" t="s">
        <v>6</v>
      </c>
      <c r="L1406" t="s">
        <v>8</v>
      </c>
      <c r="M1406" s="8">
        <v>43216.620810185203</v>
      </c>
    </row>
    <row r="1407" spans="1:13" x14ac:dyDescent="0.25">
      <c r="A1407">
        <v>400</v>
      </c>
      <c r="B1407">
        <v>400</v>
      </c>
      <c r="C1407" t="s">
        <v>4</v>
      </c>
      <c r="D1407">
        <v>150</v>
      </c>
      <c r="E1407">
        <f t="shared" si="21"/>
        <v>15</v>
      </c>
      <c r="F1407">
        <v>17.399999999999999</v>
      </c>
      <c r="G1407">
        <v>15.2</v>
      </c>
      <c r="H1407">
        <v>0</v>
      </c>
      <c r="I1407">
        <v>0</v>
      </c>
      <c r="J1407" t="s">
        <v>5</v>
      </c>
      <c r="K1407" t="s">
        <v>6</v>
      </c>
      <c r="L1407" t="s">
        <v>8</v>
      </c>
      <c r="M1407" s="8">
        <v>43188.467766203699</v>
      </c>
    </row>
    <row r="1408" spans="1:13" x14ac:dyDescent="0.25">
      <c r="A1408">
        <v>2392</v>
      </c>
      <c r="B1408">
        <v>2391</v>
      </c>
      <c r="C1408" t="s">
        <v>4</v>
      </c>
      <c r="D1408">
        <v>150</v>
      </c>
      <c r="E1408">
        <f t="shared" si="21"/>
        <v>15</v>
      </c>
      <c r="F1408">
        <v>17.399999999999999</v>
      </c>
      <c r="G1408">
        <v>0.7</v>
      </c>
      <c r="H1408">
        <v>16.7</v>
      </c>
      <c r="I1408">
        <v>1</v>
      </c>
      <c r="J1408" t="s">
        <v>5</v>
      </c>
      <c r="K1408" t="s">
        <v>6</v>
      </c>
      <c r="L1408" t="s">
        <v>8</v>
      </c>
      <c r="M1408" s="8">
        <v>43216.561076388898</v>
      </c>
    </row>
    <row r="1409" spans="1:13" x14ac:dyDescent="0.25">
      <c r="A1409">
        <v>1078</v>
      </c>
      <c r="B1409">
        <v>1078</v>
      </c>
      <c r="C1409" t="s">
        <v>4</v>
      </c>
      <c r="D1409">
        <v>155</v>
      </c>
      <c r="E1409">
        <f t="shared" si="21"/>
        <v>15.5</v>
      </c>
      <c r="F1409">
        <v>17.399999999999999</v>
      </c>
      <c r="G1409">
        <v>1.6</v>
      </c>
      <c r="H1409">
        <v>15.8</v>
      </c>
      <c r="I1409">
        <v>1</v>
      </c>
      <c r="J1409" t="s">
        <v>5</v>
      </c>
      <c r="K1409" t="s">
        <v>6</v>
      </c>
      <c r="L1409" t="s">
        <v>8</v>
      </c>
      <c r="M1409" s="8">
        <v>43196.611435185201</v>
      </c>
    </row>
    <row r="1410" spans="1:13" x14ac:dyDescent="0.25">
      <c r="A1410">
        <v>1500</v>
      </c>
      <c r="B1410">
        <v>1499</v>
      </c>
      <c r="C1410" t="s">
        <v>4</v>
      </c>
      <c r="D1410">
        <v>155</v>
      </c>
      <c r="E1410">
        <f t="shared" ref="E1410:E1473" si="22">D1410/10</f>
        <v>15.5</v>
      </c>
      <c r="F1410">
        <v>17.399999999999999</v>
      </c>
      <c r="G1410">
        <v>1.25</v>
      </c>
      <c r="H1410">
        <v>16.149999999999999</v>
      </c>
      <c r="I1410">
        <v>1</v>
      </c>
      <c r="J1410" t="s">
        <v>5</v>
      </c>
      <c r="K1410" t="s">
        <v>6</v>
      </c>
      <c r="L1410" t="s">
        <v>8</v>
      </c>
      <c r="M1410" s="8">
        <v>43202.675092592603</v>
      </c>
    </row>
    <row r="1411" spans="1:13" x14ac:dyDescent="0.25">
      <c r="A1411">
        <v>2025</v>
      </c>
      <c r="B1411">
        <v>2025</v>
      </c>
      <c r="C1411" t="s">
        <v>4</v>
      </c>
      <c r="D1411">
        <v>160</v>
      </c>
      <c r="E1411">
        <f t="shared" si="22"/>
        <v>16</v>
      </c>
      <c r="F1411">
        <v>17.399999999999999</v>
      </c>
      <c r="G1411">
        <v>1.5</v>
      </c>
      <c r="H1411">
        <v>15.9</v>
      </c>
      <c r="I1411">
        <v>0</v>
      </c>
      <c r="J1411" t="s">
        <v>5</v>
      </c>
      <c r="K1411" t="s">
        <v>6</v>
      </c>
      <c r="L1411" t="s">
        <v>8</v>
      </c>
      <c r="M1411" s="8">
        <v>43213.388275463003</v>
      </c>
    </row>
    <row r="1412" spans="1:13" x14ac:dyDescent="0.25">
      <c r="A1412">
        <v>2981</v>
      </c>
      <c r="B1412">
        <v>0</v>
      </c>
      <c r="C1412" t="s">
        <v>4</v>
      </c>
      <c r="D1412">
        <v>160</v>
      </c>
      <c r="E1412">
        <f t="shared" si="22"/>
        <v>16</v>
      </c>
      <c r="F1412">
        <v>17.399999999999999</v>
      </c>
      <c r="G1412">
        <v>1.65</v>
      </c>
      <c r="H1412">
        <v>15.75</v>
      </c>
      <c r="I1412">
        <v>1</v>
      </c>
      <c r="J1412" t="s">
        <v>5</v>
      </c>
      <c r="K1412" t="s">
        <v>6</v>
      </c>
      <c r="L1412" t="s">
        <v>8</v>
      </c>
      <c r="M1412" s="8">
        <v>43231.494675925896</v>
      </c>
    </row>
    <row r="1413" spans="1:13" x14ac:dyDescent="0.25">
      <c r="A1413">
        <v>3173</v>
      </c>
      <c r="B1413">
        <v>3173</v>
      </c>
      <c r="C1413" t="s">
        <v>4</v>
      </c>
      <c r="D1413">
        <v>160</v>
      </c>
      <c r="E1413">
        <f t="shared" si="22"/>
        <v>16</v>
      </c>
      <c r="F1413">
        <v>17.399999999999999</v>
      </c>
      <c r="G1413">
        <v>0.2</v>
      </c>
      <c r="H1413">
        <v>17.2</v>
      </c>
      <c r="I1413">
        <v>1</v>
      </c>
      <c r="J1413" t="s">
        <v>5</v>
      </c>
      <c r="K1413" t="s">
        <v>6</v>
      </c>
      <c r="L1413" t="s">
        <v>8</v>
      </c>
      <c r="M1413" s="8">
        <v>43251.499178240701</v>
      </c>
    </row>
    <row r="1414" spans="1:13" x14ac:dyDescent="0.25">
      <c r="A1414">
        <v>632</v>
      </c>
      <c r="B1414">
        <v>632</v>
      </c>
      <c r="C1414" t="s">
        <v>4</v>
      </c>
      <c r="D1414">
        <v>170</v>
      </c>
      <c r="E1414">
        <f t="shared" si="22"/>
        <v>17</v>
      </c>
      <c r="F1414">
        <v>17.399999999999999</v>
      </c>
      <c r="G1414">
        <v>13.7</v>
      </c>
      <c r="H1414">
        <v>3.7</v>
      </c>
      <c r="I1414">
        <v>0</v>
      </c>
      <c r="J1414" t="s">
        <v>5</v>
      </c>
      <c r="K1414" t="s">
        <v>6</v>
      </c>
      <c r="L1414" t="s">
        <v>8</v>
      </c>
      <c r="M1414" s="8">
        <v>43195.479907407404</v>
      </c>
    </row>
    <row r="1415" spans="1:13" x14ac:dyDescent="0.25">
      <c r="A1415">
        <v>818</v>
      </c>
      <c r="B1415">
        <v>817</v>
      </c>
      <c r="C1415" t="s">
        <v>4</v>
      </c>
      <c r="D1415">
        <v>170</v>
      </c>
      <c r="E1415">
        <f t="shared" si="22"/>
        <v>17</v>
      </c>
      <c r="F1415">
        <v>17.399999999999999</v>
      </c>
      <c r="G1415">
        <v>1.8</v>
      </c>
      <c r="H1415">
        <v>15.6</v>
      </c>
      <c r="I1415">
        <v>0</v>
      </c>
      <c r="J1415" t="s">
        <v>5</v>
      </c>
      <c r="K1415" t="s">
        <v>6</v>
      </c>
      <c r="L1415" t="s">
        <v>8</v>
      </c>
      <c r="M1415" s="8">
        <v>43195.674039351798</v>
      </c>
    </row>
    <row r="1416" spans="1:13" x14ac:dyDescent="0.25">
      <c r="A1416">
        <v>2026</v>
      </c>
      <c r="B1416">
        <v>2025</v>
      </c>
      <c r="C1416" t="s">
        <v>4</v>
      </c>
      <c r="D1416">
        <v>170</v>
      </c>
      <c r="E1416">
        <f t="shared" si="22"/>
        <v>17</v>
      </c>
      <c r="F1416">
        <v>17.399999999999999</v>
      </c>
      <c r="G1416">
        <v>0.95</v>
      </c>
      <c r="H1416">
        <v>16.45</v>
      </c>
      <c r="I1416">
        <v>0</v>
      </c>
      <c r="J1416" t="s">
        <v>5</v>
      </c>
      <c r="K1416" t="s">
        <v>6</v>
      </c>
      <c r="L1416" t="s">
        <v>8</v>
      </c>
      <c r="M1416" s="8">
        <v>43213.388726851903</v>
      </c>
    </row>
    <row r="1417" spans="1:13" x14ac:dyDescent="0.25">
      <c r="A1417">
        <v>1388</v>
      </c>
      <c r="B1417">
        <v>1388</v>
      </c>
      <c r="C1417" t="s">
        <v>4</v>
      </c>
      <c r="D1417">
        <v>175</v>
      </c>
      <c r="E1417">
        <f t="shared" si="22"/>
        <v>17.5</v>
      </c>
      <c r="F1417">
        <v>17.399999999999999</v>
      </c>
      <c r="G1417">
        <v>1.3</v>
      </c>
      <c r="H1417">
        <v>16.100000000000001</v>
      </c>
      <c r="I1417">
        <v>0</v>
      </c>
      <c r="J1417" t="s">
        <v>5</v>
      </c>
      <c r="K1417" t="s">
        <v>6</v>
      </c>
      <c r="L1417" t="s">
        <v>10</v>
      </c>
      <c r="M1417" s="8">
        <v>43202.583379629599</v>
      </c>
    </row>
    <row r="1418" spans="1:13" x14ac:dyDescent="0.25">
      <c r="A1418">
        <v>3013</v>
      </c>
      <c r="B1418">
        <v>3013</v>
      </c>
      <c r="C1418" t="s">
        <v>4</v>
      </c>
      <c r="D1418">
        <v>175</v>
      </c>
      <c r="E1418">
        <f t="shared" si="22"/>
        <v>17.5</v>
      </c>
      <c r="F1418">
        <v>17.399999999999999</v>
      </c>
      <c r="G1418">
        <v>1.2</v>
      </c>
      <c r="H1418">
        <v>16.2</v>
      </c>
      <c r="I1418">
        <v>0</v>
      </c>
      <c r="J1418" t="s">
        <v>5</v>
      </c>
      <c r="K1418" t="s">
        <v>6</v>
      </c>
      <c r="L1418" t="s">
        <v>8</v>
      </c>
      <c r="M1418" s="8">
        <v>43231.571458333303</v>
      </c>
    </row>
    <row r="1419" spans="1:13" x14ac:dyDescent="0.25">
      <c r="A1419">
        <v>675</v>
      </c>
      <c r="B1419">
        <v>673</v>
      </c>
      <c r="C1419" t="s">
        <v>4</v>
      </c>
      <c r="D1419">
        <v>180</v>
      </c>
      <c r="E1419">
        <f t="shared" si="22"/>
        <v>18</v>
      </c>
      <c r="F1419">
        <v>17.399999999999999</v>
      </c>
      <c r="G1419">
        <v>1.6</v>
      </c>
      <c r="H1419">
        <v>15.8</v>
      </c>
      <c r="I1419">
        <v>1</v>
      </c>
      <c r="J1419" t="s">
        <v>5</v>
      </c>
      <c r="K1419" t="s">
        <v>6</v>
      </c>
      <c r="L1419" t="s">
        <v>8</v>
      </c>
      <c r="M1419" s="8">
        <v>43195.513888888898</v>
      </c>
    </row>
    <row r="1420" spans="1:13" x14ac:dyDescent="0.25">
      <c r="A1420">
        <v>934</v>
      </c>
      <c r="B1420">
        <v>932</v>
      </c>
      <c r="C1420" t="s">
        <v>4</v>
      </c>
      <c r="D1420">
        <v>180</v>
      </c>
      <c r="E1420">
        <f t="shared" si="22"/>
        <v>18</v>
      </c>
      <c r="F1420">
        <v>17.399999999999999</v>
      </c>
      <c r="G1420">
        <v>14.6</v>
      </c>
      <c r="H1420">
        <v>2.8</v>
      </c>
      <c r="I1420">
        <v>1</v>
      </c>
      <c r="J1420" t="s">
        <v>5</v>
      </c>
      <c r="K1420" t="s">
        <v>6</v>
      </c>
      <c r="L1420" t="s">
        <v>8</v>
      </c>
      <c r="M1420" s="8">
        <v>43196.441493055601</v>
      </c>
    </row>
    <row r="1421" spans="1:13" x14ac:dyDescent="0.25">
      <c r="A1421">
        <v>2092</v>
      </c>
      <c r="B1421">
        <v>2092</v>
      </c>
      <c r="C1421" t="s">
        <v>4</v>
      </c>
      <c r="D1421">
        <v>185</v>
      </c>
      <c r="E1421">
        <f t="shared" si="22"/>
        <v>18.5</v>
      </c>
      <c r="F1421">
        <v>17.399999999999999</v>
      </c>
      <c r="G1421">
        <v>1.3</v>
      </c>
      <c r="H1421">
        <v>16.100000000000001</v>
      </c>
      <c r="I1421">
        <v>1</v>
      </c>
      <c r="J1421" t="s">
        <v>5</v>
      </c>
      <c r="K1421" t="s">
        <v>6</v>
      </c>
      <c r="L1421" t="s">
        <v>8</v>
      </c>
      <c r="M1421" s="8">
        <v>43213.424722222197</v>
      </c>
    </row>
    <row r="1422" spans="1:13" x14ac:dyDescent="0.25">
      <c r="A1422">
        <v>1504</v>
      </c>
      <c r="B1422">
        <v>1504</v>
      </c>
      <c r="C1422" t="s">
        <v>4</v>
      </c>
      <c r="D1422">
        <v>190</v>
      </c>
      <c r="E1422">
        <f t="shared" si="22"/>
        <v>19</v>
      </c>
      <c r="F1422">
        <v>17.399999999999999</v>
      </c>
      <c r="G1422">
        <v>14.3</v>
      </c>
      <c r="H1422">
        <v>3.1</v>
      </c>
      <c r="I1422">
        <v>0</v>
      </c>
      <c r="J1422" t="s">
        <v>5</v>
      </c>
      <c r="K1422" t="s">
        <v>6</v>
      </c>
      <c r="L1422" t="s">
        <v>10</v>
      </c>
      <c r="M1422" s="8">
        <v>43209.417662036998</v>
      </c>
    </row>
    <row r="1423" spans="1:13" x14ac:dyDescent="0.25">
      <c r="A1423">
        <v>2994</v>
      </c>
      <c r="B1423">
        <v>2993</v>
      </c>
      <c r="C1423" t="s">
        <v>4</v>
      </c>
      <c r="D1423">
        <v>190</v>
      </c>
      <c r="E1423">
        <f t="shared" si="22"/>
        <v>19</v>
      </c>
      <c r="F1423">
        <v>17.399999999999999</v>
      </c>
      <c r="G1423">
        <v>7.2</v>
      </c>
      <c r="H1423">
        <v>10.199999999999999</v>
      </c>
      <c r="I1423">
        <v>1</v>
      </c>
      <c r="J1423" t="s">
        <v>5</v>
      </c>
      <c r="K1423" t="s">
        <v>6</v>
      </c>
      <c r="L1423" t="s">
        <v>8</v>
      </c>
      <c r="M1423" s="8">
        <v>43231.524895833303</v>
      </c>
    </row>
    <row r="1424" spans="1:13" x14ac:dyDescent="0.25">
      <c r="A1424">
        <v>2308</v>
      </c>
      <c r="B1424">
        <v>2305</v>
      </c>
      <c r="C1424" t="s">
        <v>4</v>
      </c>
      <c r="D1424">
        <v>200</v>
      </c>
      <c r="E1424">
        <f t="shared" si="22"/>
        <v>20</v>
      </c>
      <c r="F1424">
        <v>17.399999999999999</v>
      </c>
      <c r="G1424">
        <v>1.7</v>
      </c>
      <c r="H1424">
        <v>15.7</v>
      </c>
      <c r="I1424">
        <v>1</v>
      </c>
      <c r="J1424" t="s">
        <v>5</v>
      </c>
      <c r="K1424" t="s">
        <v>6</v>
      </c>
      <c r="L1424" t="s">
        <v>8</v>
      </c>
      <c r="M1424" s="8">
        <v>43216.487199074101</v>
      </c>
    </row>
    <row r="1425" spans="1:13" x14ac:dyDescent="0.25">
      <c r="A1425">
        <v>2664</v>
      </c>
      <c r="B1425">
        <v>0</v>
      </c>
      <c r="C1425" t="s">
        <v>4</v>
      </c>
      <c r="D1425">
        <v>200</v>
      </c>
      <c r="E1425">
        <f t="shared" si="22"/>
        <v>20</v>
      </c>
      <c r="F1425">
        <v>17.399999999999999</v>
      </c>
      <c r="G1425">
        <v>1.3</v>
      </c>
      <c r="H1425">
        <v>16.100000000000001</v>
      </c>
      <c r="I1425">
        <v>1</v>
      </c>
      <c r="J1425" t="s">
        <v>7</v>
      </c>
      <c r="K1425" t="s">
        <v>6</v>
      </c>
      <c r="L1425" t="s">
        <v>8</v>
      </c>
      <c r="M1425" s="8">
        <v>43230.544386574104</v>
      </c>
    </row>
    <row r="1426" spans="1:13" x14ac:dyDescent="0.25">
      <c r="A1426">
        <v>2936</v>
      </c>
      <c r="B1426">
        <v>0</v>
      </c>
      <c r="C1426" t="s">
        <v>4</v>
      </c>
      <c r="D1426">
        <v>200</v>
      </c>
      <c r="E1426">
        <f t="shared" si="22"/>
        <v>20</v>
      </c>
      <c r="F1426">
        <v>17.399999999999999</v>
      </c>
      <c r="G1426">
        <v>11.3</v>
      </c>
      <c r="H1426">
        <v>6.1</v>
      </c>
      <c r="I1426">
        <v>1</v>
      </c>
      <c r="J1426" t="s">
        <v>7</v>
      </c>
      <c r="K1426" t="s">
        <v>6</v>
      </c>
      <c r="L1426" t="s">
        <v>8</v>
      </c>
      <c r="M1426" s="8">
        <v>43231.486203703702</v>
      </c>
    </row>
    <row r="1427" spans="1:13" x14ac:dyDescent="0.25">
      <c r="A1427">
        <v>838</v>
      </c>
      <c r="B1427">
        <v>836</v>
      </c>
      <c r="C1427" t="s">
        <v>4</v>
      </c>
      <c r="D1427">
        <v>215</v>
      </c>
      <c r="E1427">
        <f t="shared" si="22"/>
        <v>21.5</v>
      </c>
      <c r="F1427">
        <v>17.399999999999999</v>
      </c>
      <c r="G1427">
        <v>14.7</v>
      </c>
      <c r="H1427">
        <v>2.7</v>
      </c>
      <c r="I1427">
        <v>0</v>
      </c>
      <c r="J1427" t="s">
        <v>5</v>
      </c>
      <c r="K1427" t="s">
        <v>6</v>
      </c>
      <c r="L1427" t="s">
        <v>8</v>
      </c>
      <c r="M1427" s="8">
        <v>43195.677581018499</v>
      </c>
    </row>
    <row r="1428" spans="1:13" x14ac:dyDescent="0.25">
      <c r="A1428">
        <v>822</v>
      </c>
      <c r="B1428">
        <v>821</v>
      </c>
      <c r="C1428" t="s">
        <v>4</v>
      </c>
      <c r="D1428">
        <v>220</v>
      </c>
      <c r="E1428">
        <f t="shared" si="22"/>
        <v>22</v>
      </c>
      <c r="F1428">
        <v>17.399999999999999</v>
      </c>
      <c r="G1428">
        <v>1.65</v>
      </c>
      <c r="H1428">
        <v>15.75</v>
      </c>
      <c r="I1428">
        <v>0</v>
      </c>
      <c r="J1428" t="s">
        <v>5</v>
      </c>
      <c r="K1428" t="s">
        <v>6</v>
      </c>
      <c r="L1428" t="s">
        <v>8</v>
      </c>
      <c r="M1428" s="8">
        <v>43195.675162036998</v>
      </c>
    </row>
    <row r="1429" spans="1:13" x14ac:dyDescent="0.25">
      <c r="A1429">
        <v>927</v>
      </c>
      <c r="B1429">
        <v>0</v>
      </c>
      <c r="C1429" t="s">
        <v>4</v>
      </c>
      <c r="D1429">
        <v>280</v>
      </c>
      <c r="E1429">
        <f t="shared" si="22"/>
        <v>28</v>
      </c>
      <c r="F1429">
        <v>17.399999999999999</v>
      </c>
      <c r="G1429">
        <v>13.5</v>
      </c>
      <c r="H1429">
        <v>3.9</v>
      </c>
      <c r="I1429">
        <v>0</v>
      </c>
      <c r="J1429" t="s">
        <v>7</v>
      </c>
      <c r="K1429" t="s">
        <v>6</v>
      </c>
      <c r="L1429" t="s">
        <v>8</v>
      </c>
      <c r="M1429" s="8">
        <v>43196.440381944398</v>
      </c>
    </row>
    <row r="1430" spans="1:13" x14ac:dyDescent="0.25">
      <c r="A1430">
        <v>96</v>
      </c>
      <c r="B1430">
        <v>96</v>
      </c>
      <c r="C1430" t="s">
        <v>4</v>
      </c>
      <c r="D1430">
        <v>94</v>
      </c>
      <c r="E1430">
        <f t="shared" si="22"/>
        <v>9.4</v>
      </c>
      <c r="F1430">
        <v>17.5</v>
      </c>
      <c r="G1430">
        <v>2</v>
      </c>
      <c r="H1430">
        <v>15.5</v>
      </c>
      <c r="I1430">
        <v>1</v>
      </c>
      <c r="J1430" t="s">
        <v>5</v>
      </c>
      <c r="K1430" t="s">
        <v>6</v>
      </c>
      <c r="L1430" t="s">
        <v>8</v>
      </c>
      <c r="M1430" s="8">
        <v>43185.473136574103</v>
      </c>
    </row>
    <row r="1431" spans="1:13" x14ac:dyDescent="0.25">
      <c r="A1431">
        <v>1880</v>
      </c>
      <c r="B1431">
        <v>1879</v>
      </c>
      <c r="C1431" t="s">
        <v>4</v>
      </c>
      <c r="D1431">
        <v>100</v>
      </c>
      <c r="E1431">
        <f t="shared" si="22"/>
        <v>10</v>
      </c>
      <c r="F1431">
        <v>17.5</v>
      </c>
      <c r="G1431">
        <v>1.5</v>
      </c>
      <c r="H1431">
        <v>16</v>
      </c>
      <c r="I1431">
        <v>0</v>
      </c>
      <c r="J1431" t="s">
        <v>5</v>
      </c>
      <c r="K1431" t="s">
        <v>6</v>
      </c>
      <c r="L1431" t="s">
        <v>10</v>
      </c>
      <c r="M1431" s="8">
        <v>43210.451388888898</v>
      </c>
    </row>
    <row r="1432" spans="1:13" x14ac:dyDescent="0.25">
      <c r="A1432">
        <v>276</v>
      </c>
      <c r="B1432">
        <v>276</v>
      </c>
      <c r="C1432" t="s">
        <v>4</v>
      </c>
      <c r="D1432">
        <v>105</v>
      </c>
      <c r="E1432">
        <f t="shared" si="22"/>
        <v>10.5</v>
      </c>
      <c r="F1432">
        <v>17.5</v>
      </c>
      <c r="G1432">
        <v>1.9</v>
      </c>
      <c r="H1432">
        <v>0</v>
      </c>
      <c r="I1432">
        <v>0</v>
      </c>
      <c r="J1432" t="s">
        <v>5</v>
      </c>
      <c r="K1432" t="s">
        <v>6</v>
      </c>
      <c r="L1432" t="s">
        <v>8</v>
      </c>
      <c r="M1432" s="8">
        <v>43185.7016435185</v>
      </c>
    </row>
    <row r="1433" spans="1:13" x14ac:dyDescent="0.25">
      <c r="A1433">
        <v>1336</v>
      </c>
      <c r="B1433">
        <v>1336</v>
      </c>
      <c r="C1433" t="s">
        <v>4</v>
      </c>
      <c r="D1433">
        <v>105</v>
      </c>
      <c r="E1433">
        <f t="shared" si="22"/>
        <v>10.5</v>
      </c>
      <c r="F1433">
        <v>17.5</v>
      </c>
      <c r="G1433">
        <v>1.6</v>
      </c>
      <c r="H1433">
        <v>15.9</v>
      </c>
      <c r="I1433">
        <v>0</v>
      </c>
      <c r="J1433" t="s">
        <v>5</v>
      </c>
      <c r="K1433" t="s">
        <v>6</v>
      </c>
      <c r="L1433" t="s">
        <v>10</v>
      </c>
      <c r="M1433" s="8">
        <v>43202.535590277803</v>
      </c>
    </row>
    <row r="1434" spans="1:13" x14ac:dyDescent="0.25">
      <c r="A1434">
        <v>290</v>
      </c>
      <c r="B1434">
        <v>290</v>
      </c>
      <c r="C1434" t="s">
        <v>4</v>
      </c>
      <c r="D1434">
        <v>110</v>
      </c>
      <c r="E1434">
        <f t="shared" si="22"/>
        <v>11</v>
      </c>
      <c r="F1434">
        <v>17.5</v>
      </c>
      <c r="G1434">
        <v>2.1</v>
      </c>
      <c r="H1434">
        <v>15.4</v>
      </c>
      <c r="I1434">
        <v>1</v>
      </c>
      <c r="J1434" t="s">
        <v>5</v>
      </c>
      <c r="K1434" t="s">
        <v>6</v>
      </c>
      <c r="L1434" t="s">
        <v>8</v>
      </c>
      <c r="M1434" s="8">
        <v>43185.7058680556</v>
      </c>
    </row>
    <row r="1435" spans="1:13" x14ac:dyDescent="0.25">
      <c r="A1435">
        <v>2007</v>
      </c>
      <c r="B1435">
        <v>2001</v>
      </c>
      <c r="C1435" t="s">
        <v>4</v>
      </c>
      <c r="D1435">
        <v>110</v>
      </c>
      <c r="E1435">
        <f t="shared" si="22"/>
        <v>11</v>
      </c>
      <c r="F1435">
        <v>17.5</v>
      </c>
      <c r="G1435">
        <v>0.5</v>
      </c>
      <c r="H1435">
        <v>17</v>
      </c>
      <c r="I1435">
        <v>1</v>
      </c>
      <c r="J1435" t="s">
        <v>5</v>
      </c>
      <c r="K1435" t="s">
        <v>6</v>
      </c>
      <c r="L1435" t="s">
        <v>10</v>
      </c>
      <c r="M1435" s="8">
        <v>43210.575451388897</v>
      </c>
    </row>
    <row r="1436" spans="1:13" x14ac:dyDescent="0.25">
      <c r="A1436">
        <v>2159</v>
      </c>
      <c r="B1436">
        <v>2156</v>
      </c>
      <c r="C1436" t="s">
        <v>4</v>
      </c>
      <c r="D1436">
        <v>110</v>
      </c>
      <c r="E1436">
        <f t="shared" si="22"/>
        <v>11</v>
      </c>
      <c r="F1436">
        <v>17.5</v>
      </c>
      <c r="G1436">
        <v>1.25</v>
      </c>
      <c r="H1436">
        <v>16.25</v>
      </c>
      <c r="I1436">
        <v>1</v>
      </c>
      <c r="J1436" t="s">
        <v>5</v>
      </c>
      <c r="K1436" t="s">
        <v>6</v>
      </c>
      <c r="L1436" t="s">
        <v>8</v>
      </c>
      <c r="M1436" s="8">
        <v>43213.5076736111</v>
      </c>
    </row>
    <row r="1437" spans="1:13" x14ac:dyDescent="0.25">
      <c r="A1437">
        <v>2255</v>
      </c>
      <c r="B1437">
        <v>2252</v>
      </c>
      <c r="C1437" t="s">
        <v>4</v>
      </c>
      <c r="D1437">
        <v>110</v>
      </c>
      <c r="E1437">
        <f t="shared" si="22"/>
        <v>11</v>
      </c>
      <c r="F1437">
        <v>17.5</v>
      </c>
      <c r="G1437">
        <v>2</v>
      </c>
      <c r="H1437">
        <v>0</v>
      </c>
      <c r="I1437">
        <v>1</v>
      </c>
      <c r="J1437" t="s">
        <v>5</v>
      </c>
      <c r="K1437" t="s">
        <v>6</v>
      </c>
      <c r="L1437" t="s">
        <v>8</v>
      </c>
      <c r="M1437" s="8">
        <v>43216.421481481499</v>
      </c>
    </row>
    <row r="1438" spans="1:13" x14ac:dyDescent="0.25">
      <c r="A1438">
        <v>3025</v>
      </c>
      <c r="B1438">
        <v>3024</v>
      </c>
      <c r="C1438" t="s">
        <v>4</v>
      </c>
      <c r="D1438">
        <v>110</v>
      </c>
      <c r="E1438">
        <f t="shared" si="22"/>
        <v>11</v>
      </c>
      <c r="F1438">
        <v>17.5</v>
      </c>
      <c r="G1438">
        <v>2.9</v>
      </c>
      <c r="H1438">
        <v>14.6</v>
      </c>
      <c r="I1438">
        <v>0</v>
      </c>
      <c r="J1438" t="s">
        <v>5</v>
      </c>
      <c r="K1438" t="s">
        <v>6</v>
      </c>
      <c r="L1438" t="s">
        <v>8</v>
      </c>
      <c r="M1438" s="8">
        <v>43231.573263888902</v>
      </c>
    </row>
    <row r="1439" spans="1:13" x14ac:dyDescent="0.25">
      <c r="A1439">
        <v>921</v>
      </c>
      <c r="B1439">
        <v>919</v>
      </c>
      <c r="C1439" t="s">
        <v>4</v>
      </c>
      <c r="D1439">
        <v>115</v>
      </c>
      <c r="E1439">
        <f t="shared" si="22"/>
        <v>11.5</v>
      </c>
      <c r="F1439">
        <v>17.5</v>
      </c>
      <c r="G1439">
        <v>1.7</v>
      </c>
      <c r="H1439">
        <v>15.8</v>
      </c>
      <c r="I1439">
        <v>0</v>
      </c>
      <c r="J1439" t="s">
        <v>5</v>
      </c>
      <c r="K1439" t="s">
        <v>6</v>
      </c>
      <c r="L1439" t="s">
        <v>10</v>
      </c>
      <c r="M1439" s="8">
        <v>43196.4391666667</v>
      </c>
    </row>
    <row r="1440" spans="1:13" x14ac:dyDescent="0.25">
      <c r="A1440">
        <v>255</v>
      </c>
      <c r="B1440">
        <v>255</v>
      </c>
      <c r="C1440" t="s">
        <v>4</v>
      </c>
      <c r="D1440">
        <v>120</v>
      </c>
      <c r="E1440">
        <f t="shared" si="22"/>
        <v>12</v>
      </c>
      <c r="F1440">
        <v>17.5</v>
      </c>
      <c r="G1440">
        <v>1</v>
      </c>
      <c r="H1440">
        <v>16.5</v>
      </c>
      <c r="I1440">
        <v>0</v>
      </c>
      <c r="J1440" t="s">
        <v>5</v>
      </c>
      <c r="K1440" t="s">
        <v>6</v>
      </c>
      <c r="L1440" t="s">
        <v>8</v>
      </c>
      <c r="M1440" s="8">
        <v>43185.697465277801</v>
      </c>
    </row>
    <row r="1441" spans="1:13" x14ac:dyDescent="0.25">
      <c r="A1441">
        <v>722</v>
      </c>
      <c r="B1441">
        <v>0</v>
      </c>
      <c r="C1441" t="s">
        <v>4</v>
      </c>
      <c r="D1441">
        <v>120</v>
      </c>
      <c r="E1441">
        <f t="shared" si="22"/>
        <v>12</v>
      </c>
      <c r="F1441">
        <v>17.5</v>
      </c>
      <c r="G1441">
        <v>1.7</v>
      </c>
      <c r="H1441">
        <v>15.8</v>
      </c>
      <c r="I1441">
        <v>0</v>
      </c>
      <c r="J1441" t="s">
        <v>5</v>
      </c>
      <c r="K1441" t="s">
        <v>6</v>
      </c>
      <c r="L1441" t="s">
        <v>10</v>
      </c>
      <c r="M1441" s="8">
        <v>43195.581168981502</v>
      </c>
    </row>
    <row r="1442" spans="1:13" x14ac:dyDescent="0.25">
      <c r="A1442">
        <v>1206</v>
      </c>
      <c r="B1442">
        <v>1200</v>
      </c>
      <c r="C1442" t="s">
        <v>4</v>
      </c>
      <c r="D1442">
        <v>120</v>
      </c>
      <c r="E1442">
        <f t="shared" si="22"/>
        <v>12</v>
      </c>
      <c r="F1442">
        <v>17.5</v>
      </c>
      <c r="G1442">
        <v>1.1000000000000001</v>
      </c>
      <c r="H1442">
        <v>16.399999999999999</v>
      </c>
      <c r="I1442">
        <v>0</v>
      </c>
      <c r="J1442" t="s">
        <v>5</v>
      </c>
      <c r="K1442" t="s">
        <v>6</v>
      </c>
      <c r="L1442" t="s">
        <v>10</v>
      </c>
      <c r="M1442" s="8">
        <v>43196.717881944402</v>
      </c>
    </row>
    <row r="1443" spans="1:13" x14ac:dyDescent="0.25">
      <c r="A1443">
        <v>2460</v>
      </c>
      <c r="B1443">
        <v>2458</v>
      </c>
      <c r="C1443" t="s">
        <v>4</v>
      </c>
      <c r="D1443">
        <v>125</v>
      </c>
      <c r="E1443">
        <f t="shared" si="22"/>
        <v>12.5</v>
      </c>
      <c r="F1443">
        <v>17.5</v>
      </c>
      <c r="G1443">
        <v>1.2</v>
      </c>
      <c r="H1443">
        <v>16.3</v>
      </c>
      <c r="I1443">
        <v>1</v>
      </c>
      <c r="J1443" t="s">
        <v>5</v>
      </c>
      <c r="K1443" t="s">
        <v>6</v>
      </c>
      <c r="L1443" t="s">
        <v>8</v>
      </c>
      <c r="M1443" s="8">
        <v>43216.614988425899</v>
      </c>
    </row>
    <row r="1444" spans="1:13" x14ac:dyDescent="0.25">
      <c r="A1444">
        <v>1486</v>
      </c>
      <c r="B1444">
        <v>1486</v>
      </c>
      <c r="C1444" t="s">
        <v>4</v>
      </c>
      <c r="D1444">
        <v>130</v>
      </c>
      <c r="E1444">
        <f t="shared" si="22"/>
        <v>13</v>
      </c>
      <c r="F1444">
        <v>17.5</v>
      </c>
      <c r="G1444">
        <v>1.2</v>
      </c>
      <c r="H1444">
        <v>16.3</v>
      </c>
      <c r="I1444">
        <v>1</v>
      </c>
      <c r="J1444" t="s">
        <v>5</v>
      </c>
      <c r="K1444" t="s">
        <v>6</v>
      </c>
      <c r="L1444" t="s">
        <v>10</v>
      </c>
      <c r="M1444" s="8">
        <v>43202.673020833303</v>
      </c>
    </row>
    <row r="1445" spans="1:13" x14ac:dyDescent="0.25">
      <c r="A1445">
        <v>2137</v>
      </c>
      <c r="B1445">
        <v>2137</v>
      </c>
      <c r="C1445" t="s">
        <v>4</v>
      </c>
      <c r="D1445">
        <v>130</v>
      </c>
      <c r="E1445">
        <f t="shared" si="22"/>
        <v>13</v>
      </c>
      <c r="F1445">
        <v>17.5</v>
      </c>
      <c r="G1445">
        <v>1.7</v>
      </c>
      <c r="H1445">
        <v>15.8</v>
      </c>
      <c r="I1445">
        <v>0</v>
      </c>
      <c r="J1445" t="s">
        <v>5</v>
      </c>
      <c r="K1445" t="s">
        <v>6</v>
      </c>
      <c r="L1445" t="s">
        <v>8</v>
      </c>
      <c r="M1445" s="8">
        <v>43213.500891203701</v>
      </c>
    </row>
    <row r="1446" spans="1:13" x14ac:dyDescent="0.25">
      <c r="A1446">
        <v>78</v>
      </c>
      <c r="B1446">
        <v>77</v>
      </c>
      <c r="C1446" t="s">
        <v>4</v>
      </c>
      <c r="D1446">
        <v>135</v>
      </c>
      <c r="E1446">
        <f t="shared" si="22"/>
        <v>13.5</v>
      </c>
      <c r="F1446">
        <v>17.5</v>
      </c>
      <c r="G1446">
        <v>3.5</v>
      </c>
      <c r="H1446">
        <v>14</v>
      </c>
      <c r="I1446">
        <v>0</v>
      </c>
      <c r="J1446" t="s">
        <v>5</v>
      </c>
      <c r="K1446" t="s">
        <v>6</v>
      </c>
      <c r="L1446" t="s">
        <v>8</v>
      </c>
      <c r="M1446" s="8">
        <v>43184.671249999999</v>
      </c>
    </row>
    <row r="1447" spans="1:13" x14ac:dyDescent="0.25">
      <c r="A1447">
        <v>864</v>
      </c>
      <c r="B1447">
        <v>859</v>
      </c>
      <c r="C1447" t="s">
        <v>4</v>
      </c>
      <c r="D1447">
        <v>135</v>
      </c>
      <c r="E1447">
        <f t="shared" si="22"/>
        <v>13.5</v>
      </c>
      <c r="F1447">
        <v>17.5</v>
      </c>
      <c r="G1447">
        <v>4.0999999999999996</v>
      </c>
      <c r="H1447">
        <v>13.4</v>
      </c>
      <c r="I1447">
        <v>0</v>
      </c>
      <c r="J1447" t="s">
        <v>5</v>
      </c>
      <c r="K1447" t="s">
        <v>6</v>
      </c>
      <c r="L1447" t="s">
        <v>8</v>
      </c>
      <c r="M1447" s="8">
        <v>43196.407048611101</v>
      </c>
    </row>
    <row r="1448" spans="1:13" x14ac:dyDescent="0.25">
      <c r="A1448">
        <v>1033</v>
      </c>
      <c r="B1448">
        <v>1029</v>
      </c>
      <c r="C1448" t="s">
        <v>4</v>
      </c>
      <c r="D1448">
        <v>135</v>
      </c>
      <c r="E1448">
        <f t="shared" si="22"/>
        <v>13.5</v>
      </c>
      <c r="F1448">
        <v>17.5</v>
      </c>
      <c r="G1448">
        <v>1.7</v>
      </c>
      <c r="H1448">
        <v>15.8</v>
      </c>
      <c r="I1448">
        <v>1</v>
      </c>
      <c r="J1448" t="s">
        <v>5</v>
      </c>
      <c r="K1448" t="s">
        <v>6</v>
      </c>
      <c r="L1448" t="s">
        <v>8</v>
      </c>
      <c r="M1448" s="8">
        <v>43196.573553240698</v>
      </c>
    </row>
    <row r="1449" spans="1:13" x14ac:dyDescent="0.25">
      <c r="A1449">
        <v>1081</v>
      </c>
      <c r="B1449">
        <v>1078</v>
      </c>
      <c r="C1449" t="s">
        <v>4</v>
      </c>
      <c r="D1449">
        <v>135</v>
      </c>
      <c r="E1449">
        <f t="shared" si="22"/>
        <v>13.5</v>
      </c>
      <c r="F1449">
        <v>17.5</v>
      </c>
      <c r="G1449">
        <v>2.2999999999999998</v>
      </c>
      <c r="H1449">
        <v>15.2</v>
      </c>
      <c r="I1449">
        <v>0</v>
      </c>
      <c r="J1449" t="s">
        <v>5</v>
      </c>
      <c r="K1449" t="s">
        <v>6</v>
      </c>
      <c r="L1449" t="s">
        <v>8</v>
      </c>
      <c r="M1449" s="8">
        <v>43196.612060185202</v>
      </c>
    </row>
    <row r="1450" spans="1:13" x14ac:dyDescent="0.25">
      <c r="A1450">
        <v>2208</v>
      </c>
      <c r="B1450">
        <v>2208</v>
      </c>
      <c r="C1450" t="s">
        <v>4</v>
      </c>
      <c r="D1450">
        <v>135</v>
      </c>
      <c r="E1450">
        <f t="shared" si="22"/>
        <v>13.5</v>
      </c>
      <c r="F1450">
        <v>17.5</v>
      </c>
      <c r="G1450">
        <v>1.3</v>
      </c>
      <c r="H1450">
        <v>16.2</v>
      </c>
      <c r="I1450">
        <v>1</v>
      </c>
      <c r="J1450" t="s">
        <v>5</v>
      </c>
      <c r="K1450" t="s">
        <v>6</v>
      </c>
      <c r="L1450" t="s">
        <v>8</v>
      </c>
      <c r="M1450" s="8">
        <v>43213.520532407398</v>
      </c>
    </row>
    <row r="1451" spans="1:13" x14ac:dyDescent="0.25">
      <c r="A1451">
        <v>3163</v>
      </c>
      <c r="B1451">
        <v>3161</v>
      </c>
      <c r="C1451" t="s">
        <v>4</v>
      </c>
      <c r="D1451">
        <v>135</v>
      </c>
      <c r="E1451">
        <f t="shared" si="22"/>
        <v>13.5</v>
      </c>
      <c r="F1451">
        <v>17.5</v>
      </c>
      <c r="G1451">
        <v>1.1000000000000001</v>
      </c>
      <c r="H1451">
        <v>16.399999999999999</v>
      </c>
      <c r="I1451">
        <v>0</v>
      </c>
      <c r="J1451" t="s">
        <v>5</v>
      </c>
      <c r="K1451" t="s">
        <v>6</v>
      </c>
      <c r="L1451" t="s">
        <v>8</v>
      </c>
      <c r="M1451" s="8">
        <v>43251.497418981497</v>
      </c>
    </row>
    <row r="1452" spans="1:13" x14ac:dyDescent="0.25">
      <c r="A1452">
        <v>314</v>
      </c>
      <c r="B1452">
        <v>0</v>
      </c>
      <c r="C1452" t="s">
        <v>4</v>
      </c>
      <c r="D1452">
        <v>140</v>
      </c>
      <c r="E1452">
        <f t="shared" si="22"/>
        <v>14</v>
      </c>
      <c r="F1452">
        <v>17.5</v>
      </c>
      <c r="G1452">
        <v>2.2000000000000002</v>
      </c>
      <c r="H1452">
        <v>15.3</v>
      </c>
      <c r="I1452">
        <v>1</v>
      </c>
      <c r="J1452" t="s">
        <v>5</v>
      </c>
      <c r="K1452" t="s">
        <v>6</v>
      </c>
      <c r="L1452" t="s">
        <v>8</v>
      </c>
      <c r="M1452" s="8">
        <v>43188.433877314797</v>
      </c>
    </row>
    <row r="1453" spans="1:13" x14ac:dyDescent="0.25">
      <c r="A1453">
        <v>673</v>
      </c>
      <c r="B1453">
        <v>673</v>
      </c>
      <c r="C1453" t="s">
        <v>4</v>
      </c>
      <c r="D1453">
        <v>140</v>
      </c>
      <c r="E1453">
        <f t="shared" si="22"/>
        <v>14</v>
      </c>
      <c r="F1453">
        <v>17.5</v>
      </c>
      <c r="G1453">
        <v>1.3</v>
      </c>
      <c r="H1453">
        <v>16.2</v>
      </c>
      <c r="I1453">
        <v>0</v>
      </c>
      <c r="J1453" t="s">
        <v>5</v>
      </c>
      <c r="K1453" t="s">
        <v>6</v>
      </c>
      <c r="L1453" t="s">
        <v>10</v>
      </c>
      <c r="M1453" s="8">
        <v>43195.5135069444</v>
      </c>
    </row>
    <row r="1454" spans="1:13" x14ac:dyDescent="0.25">
      <c r="A1454">
        <v>819</v>
      </c>
      <c r="B1454">
        <v>817</v>
      </c>
      <c r="C1454" t="s">
        <v>4</v>
      </c>
      <c r="D1454">
        <v>140</v>
      </c>
      <c r="E1454">
        <f t="shared" si="22"/>
        <v>14</v>
      </c>
      <c r="F1454">
        <v>17.5</v>
      </c>
      <c r="G1454">
        <v>2.2000000000000002</v>
      </c>
      <c r="H1454">
        <v>15.3</v>
      </c>
      <c r="I1454">
        <v>0</v>
      </c>
      <c r="J1454" t="s">
        <v>5</v>
      </c>
      <c r="K1454" t="s">
        <v>6</v>
      </c>
      <c r="L1454" t="s">
        <v>10</v>
      </c>
      <c r="M1454" s="8">
        <v>43195.674236111103</v>
      </c>
    </row>
    <row r="1455" spans="1:13" x14ac:dyDescent="0.25">
      <c r="A1455">
        <v>968</v>
      </c>
      <c r="B1455">
        <v>968</v>
      </c>
      <c r="C1455" t="s">
        <v>4</v>
      </c>
      <c r="D1455">
        <v>140</v>
      </c>
      <c r="E1455">
        <f t="shared" si="22"/>
        <v>14</v>
      </c>
      <c r="F1455">
        <v>17.5</v>
      </c>
      <c r="G1455">
        <v>0.5</v>
      </c>
      <c r="H1455">
        <v>17</v>
      </c>
      <c r="I1455">
        <v>1</v>
      </c>
      <c r="J1455" t="s">
        <v>5</v>
      </c>
      <c r="K1455" t="s">
        <v>6</v>
      </c>
      <c r="L1455" t="s">
        <v>8</v>
      </c>
      <c r="M1455" s="8">
        <v>43196.478668981501</v>
      </c>
    </row>
    <row r="1456" spans="1:13" x14ac:dyDescent="0.25">
      <c r="A1456">
        <v>1766</v>
      </c>
      <c r="B1456">
        <v>0</v>
      </c>
      <c r="C1456" t="s">
        <v>4</v>
      </c>
      <c r="D1456">
        <v>140</v>
      </c>
      <c r="E1456">
        <f t="shared" si="22"/>
        <v>14</v>
      </c>
      <c r="F1456">
        <v>17.5</v>
      </c>
      <c r="G1456">
        <v>1.2</v>
      </c>
      <c r="H1456">
        <v>16.3</v>
      </c>
      <c r="I1456">
        <v>0</v>
      </c>
      <c r="J1456" t="s">
        <v>5</v>
      </c>
      <c r="K1456" t="s">
        <v>6</v>
      </c>
      <c r="L1456" t="s">
        <v>10</v>
      </c>
      <c r="M1456" s="8">
        <v>43209.624837962998</v>
      </c>
    </row>
    <row r="1457" spans="1:13" x14ac:dyDescent="0.25">
      <c r="A1457">
        <v>633</v>
      </c>
      <c r="B1457">
        <v>632</v>
      </c>
      <c r="C1457" t="s">
        <v>4</v>
      </c>
      <c r="D1457">
        <v>145</v>
      </c>
      <c r="E1457">
        <f t="shared" si="22"/>
        <v>14.5</v>
      </c>
      <c r="F1457">
        <v>17.5</v>
      </c>
      <c r="G1457">
        <v>14.1</v>
      </c>
      <c r="H1457">
        <v>3.4</v>
      </c>
      <c r="I1457">
        <v>0</v>
      </c>
      <c r="J1457" t="s">
        <v>5</v>
      </c>
      <c r="K1457" t="s">
        <v>6</v>
      </c>
      <c r="L1457" t="s">
        <v>8</v>
      </c>
      <c r="M1457" s="8">
        <v>43195.48</v>
      </c>
    </row>
    <row r="1458" spans="1:13" x14ac:dyDescent="0.25">
      <c r="A1458">
        <v>1217</v>
      </c>
      <c r="B1458">
        <v>1211</v>
      </c>
      <c r="C1458" t="s">
        <v>4</v>
      </c>
      <c r="D1458">
        <v>145</v>
      </c>
      <c r="E1458">
        <f t="shared" si="22"/>
        <v>14.5</v>
      </c>
      <c r="F1458">
        <v>17.5</v>
      </c>
      <c r="G1458">
        <v>1.7</v>
      </c>
      <c r="H1458">
        <v>15.8</v>
      </c>
      <c r="I1458">
        <v>0</v>
      </c>
      <c r="J1458" t="s">
        <v>5</v>
      </c>
      <c r="K1458" t="s">
        <v>6</v>
      </c>
      <c r="L1458" t="s">
        <v>10</v>
      </c>
      <c r="M1458" s="8">
        <v>43196.719988425903</v>
      </c>
    </row>
    <row r="1459" spans="1:13" x14ac:dyDescent="0.25">
      <c r="A1459">
        <v>2116</v>
      </c>
      <c r="B1459">
        <v>2114</v>
      </c>
      <c r="C1459" t="s">
        <v>4</v>
      </c>
      <c r="D1459">
        <v>145</v>
      </c>
      <c r="E1459">
        <f t="shared" si="22"/>
        <v>14.5</v>
      </c>
      <c r="F1459">
        <v>17.5</v>
      </c>
      <c r="G1459">
        <v>1.25</v>
      </c>
      <c r="H1459">
        <v>16.25</v>
      </c>
      <c r="I1459">
        <v>0</v>
      </c>
      <c r="J1459" t="s">
        <v>5</v>
      </c>
      <c r="K1459" t="s">
        <v>6</v>
      </c>
      <c r="L1459" t="s">
        <v>8</v>
      </c>
      <c r="M1459" s="8">
        <v>43213.429861111101</v>
      </c>
    </row>
    <row r="1460" spans="1:13" x14ac:dyDescent="0.25">
      <c r="A1460">
        <v>229</v>
      </c>
      <c r="B1460">
        <v>228</v>
      </c>
      <c r="C1460" t="s">
        <v>4</v>
      </c>
      <c r="D1460">
        <v>150</v>
      </c>
      <c r="E1460">
        <f t="shared" si="22"/>
        <v>15</v>
      </c>
      <c r="F1460">
        <v>17.5</v>
      </c>
      <c r="G1460">
        <v>15</v>
      </c>
      <c r="H1460">
        <v>2.5</v>
      </c>
      <c r="I1460">
        <v>0</v>
      </c>
      <c r="J1460" t="s">
        <v>5</v>
      </c>
      <c r="K1460" t="s">
        <v>6</v>
      </c>
      <c r="L1460" t="s">
        <v>8</v>
      </c>
      <c r="M1460" s="8">
        <v>43185.670543981498</v>
      </c>
    </row>
    <row r="1461" spans="1:13" x14ac:dyDescent="0.25">
      <c r="A1461">
        <v>1034</v>
      </c>
      <c r="B1461">
        <v>1029</v>
      </c>
      <c r="C1461" t="s">
        <v>4</v>
      </c>
      <c r="D1461">
        <v>150</v>
      </c>
      <c r="E1461">
        <f t="shared" si="22"/>
        <v>15</v>
      </c>
      <c r="F1461">
        <v>17.5</v>
      </c>
      <c r="G1461">
        <v>1.8</v>
      </c>
      <c r="H1461">
        <v>15.7</v>
      </c>
      <c r="I1461">
        <v>0</v>
      </c>
      <c r="J1461" t="s">
        <v>5</v>
      </c>
      <c r="K1461" t="s">
        <v>6</v>
      </c>
      <c r="L1461" t="s">
        <v>10</v>
      </c>
      <c r="M1461" s="8">
        <v>43196.573715277802</v>
      </c>
    </row>
    <row r="1462" spans="1:13" x14ac:dyDescent="0.25">
      <c r="A1462">
        <v>1646</v>
      </c>
      <c r="B1462">
        <v>0</v>
      </c>
      <c r="C1462" t="s">
        <v>4</v>
      </c>
      <c r="D1462">
        <v>150</v>
      </c>
      <c r="E1462">
        <f t="shared" si="22"/>
        <v>15</v>
      </c>
      <c r="F1462">
        <v>17.5</v>
      </c>
      <c r="G1462">
        <v>1.1000000000000001</v>
      </c>
      <c r="H1462">
        <v>16.399999999999999</v>
      </c>
      <c r="I1462">
        <v>1</v>
      </c>
      <c r="J1462" t="s">
        <v>5</v>
      </c>
      <c r="K1462" t="s">
        <v>6</v>
      </c>
      <c r="L1462" t="s">
        <v>8</v>
      </c>
      <c r="M1462" s="8">
        <v>43209.506724537001</v>
      </c>
    </row>
    <row r="1463" spans="1:13" x14ac:dyDescent="0.25">
      <c r="A1463">
        <v>1866</v>
      </c>
      <c r="B1463">
        <v>1864</v>
      </c>
      <c r="C1463" t="s">
        <v>4</v>
      </c>
      <c r="D1463">
        <v>150</v>
      </c>
      <c r="E1463">
        <f t="shared" si="22"/>
        <v>15</v>
      </c>
      <c r="F1463">
        <v>17.5</v>
      </c>
      <c r="G1463">
        <v>0.8</v>
      </c>
      <c r="H1463">
        <v>16.7</v>
      </c>
      <c r="I1463">
        <v>0</v>
      </c>
      <c r="J1463" t="s">
        <v>5</v>
      </c>
      <c r="K1463" t="s">
        <v>6</v>
      </c>
      <c r="L1463" t="s">
        <v>10</v>
      </c>
      <c r="M1463" s="8">
        <v>43210.447349536997</v>
      </c>
    </row>
    <row r="1464" spans="1:13" x14ac:dyDescent="0.25">
      <c r="A1464">
        <v>1945</v>
      </c>
      <c r="B1464">
        <v>1942</v>
      </c>
      <c r="C1464" t="s">
        <v>4</v>
      </c>
      <c r="D1464">
        <v>150</v>
      </c>
      <c r="E1464">
        <f t="shared" si="22"/>
        <v>15</v>
      </c>
      <c r="F1464">
        <v>17.5</v>
      </c>
      <c r="G1464">
        <v>1.5</v>
      </c>
      <c r="H1464">
        <v>16</v>
      </c>
      <c r="I1464">
        <v>1</v>
      </c>
      <c r="J1464" t="s">
        <v>5</v>
      </c>
      <c r="K1464" t="s">
        <v>6</v>
      </c>
      <c r="L1464" t="s">
        <v>10</v>
      </c>
      <c r="M1464" s="8">
        <v>43210.528738425899</v>
      </c>
    </row>
    <row r="1465" spans="1:13" x14ac:dyDescent="0.25">
      <c r="A1465">
        <v>3199</v>
      </c>
      <c r="B1465">
        <v>0</v>
      </c>
      <c r="C1465" t="s">
        <v>4</v>
      </c>
      <c r="D1465">
        <v>150</v>
      </c>
      <c r="E1465">
        <f t="shared" si="22"/>
        <v>15</v>
      </c>
      <c r="F1465">
        <v>17.5</v>
      </c>
      <c r="G1465">
        <v>1.6</v>
      </c>
      <c r="H1465">
        <v>15.9</v>
      </c>
      <c r="I1465">
        <v>0</v>
      </c>
      <c r="J1465" t="s">
        <v>5</v>
      </c>
      <c r="K1465" t="s">
        <v>6</v>
      </c>
      <c r="L1465" t="s">
        <v>8</v>
      </c>
      <c r="M1465" s="8">
        <v>43251.504988425899</v>
      </c>
    </row>
    <row r="1466" spans="1:13" x14ac:dyDescent="0.25">
      <c r="A1466">
        <v>620</v>
      </c>
      <c r="B1466">
        <v>617</v>
      </c>
      <c r="C1466" t="s">
        <v>4</v>
      </c>
      <c r="D1466">
        <v>155</v>
      </c>
      <c r="E1466">
        <f t="shared" si="22"/>
        <v>15.5</v>
      </c>
      <c r="F1466">
        <v>17.5</v>
      </c>
      <c r="G1466">
        <v>15.7</v>
      </c>
      <c r="H1466">
        <v>1.8</v>
      </c>
      <c r="I1466">
        <v>0</v>
      </c>
      <c r="J1466" t="s">
        <v>5</v>
      </c>
      <c r="K1466" t="s">
        <v>6</v>
      </c>
      <c r="L1466" t="s">
        <v>8</v>
      </c>
      <c r="M1466" s="8">
        <v>43195.4780439815</v>
      </c>
    </row>
    <row r="1467" spans="1:13" x14ac:dyDescent="0.25">
      <c r="A1467">
        <v>826</v>
      </c>
      <c r="B1467">
        <v>826</v>
      </c>
      <c r="C1467" t="s">
        <v>4</v>
      </c>
      <c r="D1467">
        <v>155</v>
      </c>
      <c r="E1467">
        <f t="shared" si="22"/>
        <v>15.5</v>
      </c>
      <c r="F1467">
        <v>17.5</v>
      </c>
      <c r="G1467">
        <v>16.399999999999999</v>
      </c>
      <c r="H1467">
        <v>1.1000000000000001</v>
      </c>
      <c r="I1467">
        <v>0</v>
      </c>
      <c r="J1467" t="s">
        <v>5</v>
      </c>
      <c r="K1467" t="s">
        <v>6</v>
      </c>
      <c r="L1467" t="s">
        <v>8</v>
      </c>
      <c r="M1467" s="8">
        <v>43195.675798611097</v>
      </c>
    </row>
    <row r="1468" spans="1:13" x14ac:dyDescent="0.25">
      <c r="A1468">
        <v>2087</v>
      </c>
      <c r="B1468">
        <v>0</v>
      </c>
      <c r="C1468" t="s">
        <v>4</v>
      </c>
      <c r="D1468">
        <v>155</v>
      </c>
      <c r="E1468">
        <f t="shared" si="22"/>
        <v>15.5</v>
      </c>
      <c r="F1468">
        <v>17.5</v>
      </c>
      <c r="G1468">
        <v>1.5</v>
      </c>
      <c r="H1468">
        <v>16</v>
      </c>
      <c r="I1468">
        <v>1</v>
      </c>
      <c r="J1468" t="s">
        <v>5</v>
      </c>
      <c r="K1468" t="s">
        <v>6</v>
      </c>
      <c r="L1468" t="s">
        <v>8</v>
      </c>
      <c r="M1468" s="8">
        <v>43213.423958333296</v>
      </c>
    </row>
    <row r="1469" spans="1:13" x14ac:dyDescent="0.25">
      <c r="A1469">
        <v>2495</v>
      </c>
      <c r="B1469">
        <v>2494</v>
      </c>
      <c r="C1469" t="s">
        <v>4</v>
      </c>
      <c r="D1469">
        <v>155</v>
      </c>
      <c r="E1469">
        <f t="shared" si="22"/>
        <v>15.5</v>
      </c>
      <c r="F1469">
        <v>17.5</v>
      </c>
      <c r="G1469">
        <v>1.1000000000000001</v>
      </c>
      <c r="H1469">
        <v>16.399999999999999</v>
      </c>
      <c r="I1469">
        <v>1</v>
      </c>
      <c r="J1469" t="s">
        <v>5</v>
      </c>
      <c r="K1469" t="s">
        <v>6</v>
      </c>
      <c r="L1469" t="s">
        <v>8</v>
      </c>
      <c r="M1469" s="8">
        <v>43216.623865740701</v>
      </c>
    </row>
    <row r="1470" spans="1:13" x14ac:dyDescent="0.25">
      <c r="A1470">
        <v>2053</v>
      </c>
      <c r="B1470">
        <v>2053</v>
      </c>
      <c r="C1470" t="s">
        <v>4</v>
      </c>
      <c r="D1470">
        <v>160</v>
      </c>
      <c r="E1470">
        <f t="shared" si="22"/>
        <v>16</v>
      </c>
      <c r="F1470">
        <v>17.5</v>
      </c>
      <c r="G1470">
        <v>1.8</v>
      </c>
      <c r="H1470">
        <v>15.7</v>
      </c>
      <c r="I1470">
        <v>1</v>
      </c>
      <c r="J1470" t="s">
        <v>5</v>
      </c>
      <c r="K1470" t="s">
        <v>6</v>
      </c>
      <c r="L1470" t="s">
        <v>8</v>
      </c>
      <c r="M1470" s="8">
        <v>43213.394745370402</v>
      </c>
    </row>
    <row r="1471" spans="1:13" x14ac:dyDescent="0.25">
      <c r="A1471">
        <v>2457</v>
      </c>
      <c r="B1471">
        <v>2455</v>
      </c>
      <c r="C1471" t="s">
        <v>4</v>
      </c>
      <c r="D1471">
        <v>160</v>
      </c>
      <c r="E1471">
        <f t="shared" si="22"/>
        <v>16</v>
      </c>
      <c r="F1471">
        <v>17.5</v>
      </c>
      <c r="G1471">
        <v>1.6</v>
      </c>
      <c r="H1471">
        <v>15.9</v>
      </c>
      <c r="I1471">
        <v>1</v>
      </c>
      <c r="J1471" t="s">
        <v>5</v>
      </c>
      <c r="K1471" t="s">
        <v>6</v>
      </c>
      <c r="L1471" t="s">
        <v>8</v>
      </c>
      <c r="M1471" s="8">
        <v>43216.614293981504</v>
      </c>
    </row>
    <row r="1472" spans="1:13" x14ac:dyDescent="0.25">
      <c r="A1472">
        <v>866</v>
      </c>
      <c r="B1472">
        <v>865</v>
      </c>
      <c r="C1472" t="s">
        <v>4</v>
      </c>
      <c r="D1472">
        <v>165</v>
      </c>
      <c r="E1472">
        <f t="shared" si="22"/>
        <v>16.5</v>
      </c>
      <c r="F1472">
        <v>17.5</v>
      </c>
      <c r="G1472">
        <v>2</v>
      </c>
      <c r="H1472">
        <v>15.5</v>
      </c>
      <c r="I1472">
        <v>0</v>
      </c>
      <c r="J1472" t="s">
        <v>5</v>
      </c>
      <c r="K1472" t="s">
        <v>6</v>
      </c>
      <c r="L1472" t="s">
        <v>8</v>
      </c>
      <c r="M1472" s="8">
        <v>43196.407268518502</v>
      </c>
    </row>
    <row r="1473" spans="1:13" x14ac:dyDescent="0.25">
      <c r="A1473">
        <v>2937</v>
      </c>
      <c r="B1473">
        <v>2937</v>
      </c>
      <c r="C1473" t="s">
        <v>4</v>
      </c>
      <c r="D1473">
        <v>165</v>
      </c>
      <c r="E1473">
        <f t="shared" si="22"/>
        <v>16.5</v>
      </c>
      <c r="F1473">
        <v>17.5</v>
      </c>
      <c r="G1473">
        <v>2.7</v>
      </c>
      <c r="H1473">
        <v>14.8</v>
      </c>
      <c r="I1473">
        <v>1</v>
      </c>
      <c r="J1473" t="s">
        <v>5</v>
      </c>
      <c r="K1473" t="s">
        <v>6</v>
      </c>
      <c r="L1473" t="s">
        <v>8</v>
      </c>
      <c r="M1473" s="8">
        <v>43231.486423611103</v>
      </c>
    </row>
    <row r="1474" spans="1:13" x14ac:dyDescent="0.25">
      <c r="A1474">
        <v>2941</v>
      </c>
      <c r="B1474">
        <v>2937</v>
      </c>
      <c r="C1474" t="s">
        <v>4</v>
      </c>
      <c r="D1474">
        <v>165</v>
      </c>
      <c r="E1474">
        <f t="shared" ref="E1474:E1537" si="23">D1474/10</f>
        <v>16.5</v>
      </c>
      <c r="F1474">
        <v>17.5</v>
      </c>
      <c r="G1474">
        <v>1.6</v>
      </c>
      <c r="H1474">
        <v>15.9</v>
      </c>
      <c r="I1474">
        <v>1</v>
      </c>
      <c r="J1474" t="s">
        <v>5</v>
      </c>
      <c r="K1474" t="s">
        <v>6</v>
      </c>
      <c r="L1474" t="s">
        <v>8</v>
      </c>
      <c r="M1474" s="8">
        <v>43231.486979166701</v>
      </c>
    </row>
    <row r="1475" spans="1:13" x14ac:dyDescent="0.25">
      <c r="A1475">
        <v>813</v>
      </c>
      <c r="B1475">
        <v>812</v>
      </c>
      <c r="C1475" t="s">
        <v>4</v>
      </c>
      <c r="D1475">
        <v>170</v>
      </c>
      <c r="E1475">
        <f t="shared" si="23"/>
        <v>17</v>
      </c>
      <c r="F1475">
        <v>17.5</v>
      </c>
      <c r="G1475">
        <v>1.2</v>
      </c>
      <c r="H1475">
        <v>16.3</v>
      </c>
      <c r="I1475">
        <v>0</v>
      </c>
      <c r="J1475" t="s">
        <v>5</v>
      </c>
      <c r="K1475" t="s">
        <v>6</v>
      </c>
      <c r="L1475" t="s">
        <v>8</v>
      </c>
      <c r="M1475" s="8">
        <v>43195.673425925903</v>
      </c>
    </row>
    <row r="1476" spans="1:13" x14ac:dyDescent="0.25">
      <c r="A1476">
        <v>936</v>
      </c>
      <c r="B1476">
        <v>932</v>
      </c>
      <c r="C1476" t="s">
        <v>4</v>
      </c>
      <c r="D1476">
        <v>170</v>
      </c>
      <c r="E1476">
        <f t="shared" si="23"/>
        <v>17</v>
      </c>
      <c r="F1476">
        <v>17.5</v>
      </c>
      <c r="G1476">
        <v>15.2</v>
      </c>
      <c r="H1476">
        <v>2.2999999999999998</v>
      </c>
      <c r="I1476">
        <v>1</v>
      </c>
      <c r="J1476" t="s">
        <v>5</v>
      </c>
      <c r="K1476" t="s">
        <v>6</v>
      </c>
      <c r="L1476" t="s">
        <v>10</v>
      </c>
      <c r="M1476" s="8">
        <v>43196.441851851901</v>
      </c>
    </row>
    <row r="1477" spans="1:13" x14ac:dyDescent="0.25">
      <c r="A1477">
        <v>1462</v>
      </c>
      <c r="B1477">
        <v>1461</v>
      </c>
      <c r="C1477" t="s">
        <v>4</v>
      </c>
      <c r="D1477">
        <v>170</v>
      </c>
      <c r="E1477">
        <f t="shared" si="23"/>
        <v>17</v>
      </c>
      <c r="F1477">
        <v>17.5</v>
      </c>
      <c r="G1477">
        <v>1.2</v>
      </c>
      <c r="H1477">
        <v>16.3</v>
      </c>
      <c r="I1477">
        <v>1</v>
      </c>
      <c r="J1477" t="s">
        <v>5</v>
      </c>
      <c r="K1477" t="s">
        <v>6</v>
      </c>
      <c r="L1477" t="s">
        <v>10</v>
      </c>
      <c r="M1477" s="8">
        <v>43202.629594907397</v>
      </c>
    </row>
    <row r="1478" spans="1:13" x14ac:dyDescent="0.25">
      <c r="A1478">
        <v>2303</v>
      </c>
      <c r="B1478">
        <v>2301</v>
      </c>
      <c r="C1478" t="s">
        <v>4</v>
      </c>
      <c r="D1478">
        <v>170</v>
      </c>
      <c r="E1478">
        <f t="shared" si="23"/>
        <v>17</v>
      </c>
      <c r="F1478">
        <v>17.5</v>
      </c>
      <c r="G1478">
        <v>1</v>
      </c>
      <c r="H1478">
        <v>16.5</v>
      </c>
      <c r="I1478">
        <v>0</v>
      </c>
      <c r="J1478" t="s">
        <v>5</v>
      </c>
      <c r="K1478" t="s">
        <v>6</v>
      </c>
      <c r="L1478" t="s">
        <v>8</v>
      </c>
      <c r="M1478" s="8">
        <v>43216.464837963002</v>
      </c>
    </row>
    <row r="1479" spans="1:13" x14ac:dyDescent="0.25">
      <c r="A1479">
        <v>456</v>
      </c>
      <c r="B1479">
        <v>456</v>
      </c>
      <c r="C1479" t="s">
        <v>4</v>
      </c>
      <c r="D1479">
        <v>175</v>
      </c>
      <c r="E1479">
        <f t="shared" si="23"/>
        <v>17.5</v>
      </c>
      <c r="F1479">
        <v>17.5</v>
      </c>
      <c r="G1479">
        <v>14.7</v>
      </c>
      <c r="H1479">
        <v>2.8</v>
      </c>
      <c r="I1479">
        <v>0</v>
      </c>
      <c r="J1479" t="s">
        <v>5</v>
      </c>
      <c r="K1479" t="s">
        <v>6</v>
      </c>
      <c r="L1479" t="s">
        <v>8</v>
      </c>
      <c r="M1479" s="8">
        <v>43188.522210648101</v>
      </c>
    </row>
    <row r="1480" spans="1:13" x14ac:dyDescent="0.25">
      <c r="A1480">
        <v>2907</v>
      </c>
      <c r="B1480">
        <v>2906</v>
      </c>
      <c r="C1480" t="s">
        <v>4</v>
      </c>
      <c r="D1480">
        <v>175</v>
      </c>
      <c r="E1480">
        <f t="shared" si="23"/>
        <v>17.5</v>
      </c>
      <c r="F1480">
        <v>17.5</v>
      </c>
      <c r="G1480">
        <v>3.2</v>
      </c>
      <c r="H1480">
        <v>14.3</v>
      </c>
      <c r="I1480">
        <v>0</v>
      </c>
      <c r="J1480" t="s">
        <v>5</v>
      </c>
      <c r="K1480" t="s">
        <v>6</v>
      </c>
      <c r="L1480" t="s">
        <v>8</v>
      </c>
      <c r="M1480" s="8">
        <v>43231.431828703702</v>
      </c>
    </row>
    <row r="1481" spans="1:13" x14ac:dyDescent="0.25">
      <c r="A1481">
        <v>2874</v>
      </c>
      <c r="B1481">
        <v>0</v>
      </c>
      <c r="C1481" t="s">
        <v>4</v>
      </c>
      <c r="D1481">
        <v>180</v>
      </c>
      <c r="E1481">
        <f t="shared" si="23"/>
        <v>18</v>
      </c>
      <c r="F1481">
        <v>17.5</v>
      </c>
      <c r="G1481">
        <v>2.2999999999999998</v>
      </c>
      <c r="H1481">
        <v>15.2</v>
      </c>
      <c r="I1481">
        <v>1</v>
      </c>
      <c r="J1481" t="s">
        <v>5</v>
      </c>
      <c r="K1481" t="s">
        <v>6</v>
      </c>
      <c r="L1481" t="s">
        <v>8</v>
      </c>
      <c r="M1481" s="8">
        <v>43231.424236111103</v>
      </c>
    </row>
    <row r="1482" spans="1:13" x14ac:dyDescent="0.25">
      <c r="A1482">
        <v>3116</v>
      </c>
      <c r="B1482">
        <v>3114</v>
      </c>
      <c r="C1482" t="s">
        <v>4</v>
      </c>
      <c r="D1482">
        <v>180</v>
      </c>
      <c r="E1482">
        <f t="shared" si="23"/>
        <v>18</v>
      </c>
      <c r="F1482">
        <v>17.5</v>
      </c>
      <c r="G1482">
        <v>4.0999999999999996</v>
      </c>
      <c r="H1482">
        <v>13.4</v>
      </c>
      <c r="I1482">
        <v>1</v>
      </c>
      <c r="J1482" t="s">
        <v>5</v>
      </c>
      <c r="K1482" t="s">
        <v>6</v>
      </c>
      <c r="L1482" t="s">
        <v>8</v>
      </c>
      <c r="M1482" s="8">
        <v>43231.592037037</v>
      </c>
    </row>
    <row r="1483" spans="1:13" x14ac:dyDescent="0.25">
      <c r="A1483">
        <v>2959</v>
      </c>
      <c r="B1483">
        <v>2955</v>
      </c>
      <c r="C1483" t="s">
        <v>4</v>
      </c>
      <c r="D1483">
        <v>185</v>
      </c>
      <c r="E1483">
        <f t="shared" si="23"/>
        <v>18.5</v>
      </c>
      <c r="F1483">
        <v>17.5</v>
      </c>
      <c r="G1483">
        <v>10.199999999999999</v>
      </c>
      <c r="H1483">
        <v>7.3</v>
      </c>
      <c r="I1483">
        <v>1</v>
      </c>
      <c r="J1483" t="s">
        <v>5</v>
      </c>
      <c r="K1483" t="s">
        <v>6</v>
      </c>
      <c r="L1483" t="s">
        <v>8</v>
      </c>
      <c r="M1483" s="8">
        <v>43231.490335648101</v>
      </c>
    </row>
    <row r="1484" spans="1:13" x14ac:dyDescent="0.25">
      <c r="A1484">
        <v>3133</v>
      </c>
      <c r="B1484">
        <v>3133</v>
      </c>
      <c r="C1484" t="s">
        <v>4</v>
      </c>
      <c r="D1484">
        <v>200</v>
      </c>
      <c r="E1484">
        <f t="shared" si="23"/>
        <v>20</v>
      </c>
      <c r="F1484">
        <v>17.5</v>
      </c>
      <c r="G1484">
        <v>2.1</v>
      </c>
      <c r="H1484">
        <v>15.4</v>
      </c>
      <c r="I1484">
        <v>0</v>
      </c>
      <c r="J1484" t="s">
        <v>5</v>
      </c>
      <c r="K1484" t="s">
        <v>6</v>
      </c>
      <c r="L1484" t="s">
        <v>8</v>
      </c>
      <c r="M1484" s="8">
        <v>43251.492071759298</v>
      </c>
    </row>
    <row r="1485" spans="1:13" x14ac:dyDescent="0.25">
      <c r="A1485">
        <v>2938</v>
      </c>
      <c r="B1485">
        <v>2937</v>
      </c>
      <c r="C1485" t="s">
        <v>4</v>
      </c>
      <c r="D1485">
        <v>210</v>
      </c>
      <c r="E1485">
        <f t="shared" si="23"/>
        <v>21</v>
      </c>
      <c r="F1485">
        <v>17.5</v>
      </c>
      <c r="G1485">
        <v>1.9</v>
      </c>
      <c r="H1485">
        <v>15.6</v>
      </c>
      <c r="I1485">
        <v>1</v>
      </c>
      <c r="J1485" t="s">
        <v>5</v>
      </c>
      <c r="K1485" t="s">
        <v>6</v>
      </c>
      <c r="L1485" t="s">
        <v>8</v>
      </c>
      <c r="M1485" s="8">
        <v>43231.486539351798</v>
      </c>
    </row>
    <row r="1486" spans="1:13" x14ac:dyDescent="0.25">
      <c r="A1486">
        <v>451</v>
      </c>
      <c r="B1486">
        <v>451</v>
      </c>
      <c r="C1486" t="s">
        <v>4</v>
      </c>
      <c r="D1486">
        <v>215</v>
      </c>
      <c r="E1486">
        <f t="shared" si="23"/>
        <v>21.5</v>
      </c>
      <c r="F1486">
        <v>17.5</v>
      </c>
      <c r="G1486">
        <v>3.1</v>
      </c>
      <c r="H1486">
        <v>14.4</v>
      </c>
      <c r="I1486">
        <v>0</v>
      </c>
      <c r="J1486" t="s">
        <v>5</v>
      </c>
      <c r="K1486" t="s">
        <v>6</v>
      </c>
      <c r="L1486" t="s">
        <v>8</v>
      </c>
      <c r="M1486" s="8">
        <v>43188.517789351798</v>
      </c>
    </row>
    <row r="1487" spans="1:13" x14ac:dyDescent="0.25">
      <c r="A1487">
        <v>467</v>
      </c>
      <c r="B1487">
        <v>0</v>
      </c>
      <c r="C1487" t="s">
        <v>4</v>
      </c>
      <c r="D1487">
        <v>220</v>
      </c>
      <c r="E1487">
        <f t="shared" si="23"/>
        <v>22</v>
      </c>
      <c r="F1487">
        <v>17.5</v>
      </c>
      <c r="G1487">
        <v>1</v>
      </c>
      <c r="H1487">
        <v>16.5</v>
      </c>
      <c r="I1487">
        <v>1</v>
      </c>
      <c r="J1487" t="s">
        <v>12</v>
      </c>
      <c r="K1487" t="s">
        <v>6</v>
      </c>
      <c r="L1487" t="s">
        <v>8</v>
      </c>
      <c r="M1487" s="8">
        <v>43188.524756944404</v>
      </c>
    </row>
    <row r="1488" spans="1:13" x14ac:dyDescent="0.25">
      <c r="A1488">
        <v>2085</v>
      </c>
      <c r="B1488">
        <v>0</v>
      </c>
      <c r="C1488" t="s">
        <v>4</v>
      </c>
      <c r="D1488">
        <v>225</v>
      </c>
      <c r="E1488">
        <f t="shared" si="23"/>
        <v>22.5</v>
      </c>
      <c r="F1488">
        <v>17.5</v>
      </c>
      <c r="G1488">
        <v>1.25</v>
      </c>
      <c r="H1488">
        <v>16.25</v>
      </c>
      <c r="I1488">
        <v>0</v>
      </c>
      <c r="J1488" t="s">
        <v>5</v>
      </c>
      <c r="K1488" t="s">
        <v>6</v>
      </c>
      <c r="L1488" t="s">
        <v>8</v>
      </c>
      <c r="M1488" s="8">
        <v>43213.423263888901</v>
      </c>
    </row>
    <row r="1489" spans="1:13" x14ac:dyDescent="0.25">
      <c r="A1489">
        <v>3121</v>
      </c>
      <c r="B1489">
        <v>3121</v>
      </c>
      <c r="C1489" t="s">
        <v>4</v>
      </c>
      <c r="D1489">
        <v>225</v>
      </c>
      <c r="E1489">
        <f t="shared" si="23"/>
        <v>22.5</v>
      </c>
      <c r="F1489">
        <v>17.5</v>
      </c>
      <c r="G1489">
        <v>1.5</v>
      </c>
      <c r="H1489">
        <v>16</v>
      </c>
      <c r="I1489">
        <v>1</v>
      </c>
      <c r="J1489" t="s">
        <v>5</v>
      </c>
      <c r="K1489" t="s">
        <v>6</v>
      </c>
      <c r="L1489" t="s">
        <v>8</v>
      </c>
      <c r="M1489" s="8">
        <v>43251.487962963001</v>
      </c>
    </row>
    <row r="1490" spans="1:13" x14ac:dyDescent="0.25">
      <c r="A1490">
        <v>569</v>
      </c>
      <c r="B1490">
        <v>568</v>
      </c>
      <c r="C1490" t="s">
        <v>4</v>
      </c>
      <c r="D1490">
        <v>232</v>
      </c>
      <c r="E1490">
        <f t="shared" si="23"/>
        <v>23.2</v>
      </c>
      <c r="F1490">
        <v>17.5</v>
      </c>
      <c r="G1490">
        <v>13.2</v>
      </c>
      <c r="H1490">
        <v>4.0999999999999996</v>
      </c>
      <c r="I1490">
        <v>1</v>
      </c>
      <c r="J1490" t="s">
        <v>5</v>
      </c>
      <c r="K1490" t="s">
        <v>6</v>
      </c>
      <c r="L1490" t="s">
        <v>8</v>
      </c>
      <c r="M1490" s="8">
        <v>43195.4465277778</v>
      </c>
    </row>
    <row r="1491" spans="1:13" x14ac:dyDescent="0.25">
      <c r="A1491">
        <v>3187</v>
      </c>
      <c r="B1491">
        <v>3187</v>
      </c>
      <c r="C1491" t="s">
        <v>4</v>
      </c>
      <c r="D1491">
        <v>240</v>
      </c>
      <c r="E1491">
        <f t="shared" si="23"/>
        <v>24</v>
      </c>
      <c r="F1491">
        <v>17.5</v>
      </c>
      <c r="G1491">
        <v>1.5</v>
      </c>
      <c r="H1491">
        <v>16</v>
      </c>
      <c r="I1491">
        <v>1</v>
      </c>
      <c r="J1491" t="s">
        <v>5</v>
      </c>
      <c r="K1491" t="s">
        <v>6</v>
      </c>
      <c r="L1491" t="s">
        <v>8</v>
      </c>
      <c r="M1491" s="8">
        <v>43251.502025463</v>
      </c>
    </row>
    <row r="1492" spans="1:13" x14ac:dyDescent="0.25">
      <c r="A1492">
        <v>2591</v>
      </c>
      <c r="B1492">
        <v>2589</v>
      </c>
      <c r="C1492" t="s">
        <v>4</v>
      </c>
      <c r="D1492">
        <v>255</v>
      </c>
      <c r="E1492">
        <f t="shared" si="23"/>
        <v>25.5</v>
      </c>
      <c r="F1492">
        <v>17.5</v>
      </c>
      <c r="G1492">
        <v>2.2999999999999998</v>
      </c>
      <c r="H1492">
        <v>15.2</v>
      </c>
      <c r="I1492">
        <v>1</v>
      </c>
      <c r="J1492" t="s">
        <v>5</v>
      </c>
      <c r="K1492" t="s">
        <v>6</v>
      </c>
      <c r="L1492" t="s">
        <v>8</v>
      </c>
      <c r="M1492" s="8">
        <v>43230.464456018497</v>
      </c>
    </row>
    <row r="1493" spans="1:13" x14ac:dyDescent="0.25">
      <c r="A1493">
        <v>1634</v>
      </c>
      <c r="B1493">
        <v>1633</v>
      </c>
      <c r="C1493" t="s">
        <v>4</v>
      </c>
      <c r="D1493">
        <v>100</v>
      </c>
      <c r="E1493">
        <f t="shared" si="23"/>
        <v>10</v>
      </c>
      <c r="F1493">
        <v>17.600000000000001</v>
      </c>
      <c r="G1493">
        <v>1.6</v>
      </c>
      <c r="H1493">
        <v>16</v>
      </c>
      <c r="I1493">
        <v>0</v>
      </c>
      <c r="J1493" t="s">
        <v>5</v>
      </c>
      <c r="K1493" t="s">
        <v>6</v>
      </c>
      <c r="L1493" t="s">
        <v>10</v>
      </c>
      <c r="M1493" s="8">
        <v>43209.502812500003</v>
      </c>
    </row>
    <row r="1494" spans="1:13" x14ac:dyDescent="0.25">
      <c r="A1494">
        <v>891</v>
      </c>
      <c r="B1494">
        <v>889</v>
      </c>
      <c r="C1494" t="s">
        <v>4</v>
      </c>
      <c r="D1494">
        <v>105</v>
      </c>
      <c r="E1494">
        <f t="shared" si="23"/>
        <v>10.5</v>
      </c>
      <c r="F1494">
        <v>17.600000000000001</v>
      </c>
      <c r="G1494">
        <v>2.1</v>
      </c>
      <c r="H1494">
        <v>15.5</v>
      </c>
      <c r="I1494">
        <v>1</v>
      </c>
      <c r="J1494" t="s">
        <v>5</v>
      </c>
      <c r="K1494" t="s">
        <v>6</v>
      </c>
      <c r="L1494" t="s">
        <v>10</v>
      </c>
      <c r="M1494" s="8">
        <v>43196.411261574103</v>
      </c>
    </row>
    <row r="1495" spans="1:13" x14ac:dyDescent="0.25">
      <c r="A1495">
        <v>1112</v>
      </c>
      <c r="B1495">
        <v>1112</v>
      </c>
      <c r="C1495" t="s">
        <v>4</v>
      </c>
      <c r="D1495">
        <v>105</v>
      </c>
      <c r="E1495">
        <f t="shared" si="23"/>
        <v>10.5</v>
      </c>
      <c r="F1495">
        <v>17.600000000000001</v>
      </c>
      <c r="G1495">
        <v>1.3</v>
      </c>
      <c r="H1495">
        <v>16.3</v>
      </c>
      <c r="I1495">
        <v>0</v>
      </c>
      <c r="J1495" t="s">
        <v>5</v>
      </c>
      <c r="K1495" t="s">
        <v>6</v>
      </c>
      <c r="L1495" t="s">
        <v>10</v>
      </c>
      <c r="M1495" s="8">
        <v>43196.617476851898</v>
      </c>
    </row>
    <row r="1496" spans="1:13" x14ac:dyDescent="0.25">
      <c r="A1496">
        <v>2207</v>
      </c>
      <c r="B1496">
        <v>2202</v>
      </c>
      <c r="C1496" t="s">
        <v>4</v>
      </c>
      <c r="D1496">
        <v>105</v>
      </c>
      <c r="E1496">
        <f t="shared" si="23"/>
        <v>10.5</v>
      </c>
      <c r="F1496">
        <v>17.600000000000001</v>
      </c>
      <c r="G1496">
        <v>1</v>
      </c>
      <c r="H1496">
        <v>16.600000000000001</v>
      </c>
      <c r="I1496">
        <v>1</v>
      </c>
      <c r="J1496" t="s">
        <v>5</v>
      </c>
      <c r="K1496" t="s">
        <v>6</v>
      </c>
      <c r="L1496" t="s">
        <v>10</v>
      </c>
      <c r="M1496" s="8">
        <v>43213.516898148097</v>
      </c>
    </row>
    <row r="1497" spans="1:13" x14ac:dyDescent="0.25">
      <c r="A1497">
        <v>1358</v>
      </c>
      <c r="B1497">
        <v>1356</v>
      </c>
      <c r="C1497" t="s">
        <v>4</v>
      </c>
      <c r="D1497">
        <v>110</v>
      </c>
      <c r="E1497">
        <f t="shared" si="23"/>
        <v>11</v>
      </c>
      <c r="F1497">
        <v>17.600000000000001</v>
      </c>
      <c r="G1497">
        <v>1.6</v>
      </c>
      <c r="H1497">
        <v>16</v>
      </c>
      <c r="I1497">
        <v>0</v>
      </c>
      <c r="J1497" t="s">
        <v>5</v>
      </c>
      <c r="K1497" t="s">
        <v>6</v>
      </c>
      <c r="L1497" t="s">
        <v>10</v>
      </c>
      <c r="M1497" s="8">
        <v>43202.540902777801</v>
      </c>
    </row>
    <row r="1498" spans="1:13" x14ac:dyDescent="0.25">
      <c r="A1498">
        <v>1998</v>
      </c>
      <c r="B1498">
        <v>1996</v>
      </c>
      <c r="C1498" t="s">
        <v>4</v>
      </c>
      <c r="D1498">
        <v>110</v>
      </c>
      <c r="E1498">
        <f t="shared" si="23"/>
        <v>11</v>
      </c>
      <c r="F1498">
        <v>17.600000000000001</v>
      </c>
      <c r="G1498">
        <v>1.2</v>
      </c>
      <c r="H1498">
        <v>16.399999999999999</v>
      </c>
      <c r="I1498">
        <v>1</v>
      </c>
      <c r="J1498" t="s">
        <v>5</v>
      </c>
      <c r="K1498" t="s">
        <v>6</v>
      </c>
      <c r="L1498" t="s">
        <v>10</v>
      </c>
      <c r="M1498" s="8">
        <v>43210.5711689815</v>
      </c>
    </row>
    <row r="1499" spans="1:13" x14ac:dyDescent="0.25">
      <c r="A1499">
        <v>1697</v>
      </c>
      <c r="B1499">
        <v>1697</v>
      </c>
      <c r="C1499" t="s">
        <v>4</v>
      </c>
      <c r="D1499">
        <v>115</v>
      </c>
      <c r="E1499">
        <f t="shared" si="23"/>
        <v>11.5</v>
      </c>
      <c r="F1499">
        <v>17.600000000000001</v>
      </c>
      <c r="G1499">
        <v>1.5</v>
      </c>
      <c r="H1499">
        <v>16.100000000000001</v>
      </c>
      <c r="I1499">
        <v>0</v>
      </c>
      <c r="J1499" t="s">
        <v>5</v>
      </c>
      <c r="K1499" t="s">
        <v>6</v>
      </c>
      <c r="L1499" t="s">
        <v>8</v>
      </c>
      <c r="M1499" s="8">
        <v>43209.5722453704</v>
      </c>
    </row>
    <row r="1500" spans="1:13" x14ac:dyDescent="0.25">
      <c r="A1500">
        <v>1805</v>
      </c>
      <c r="B1500">
        <v>1804</v>
      </c>
      <c r="C1500" t="s">
        <v>4</v>
      </c>
      <c r="D1500">
        <v>120</v>
      </c>
      <c r="E1500">
        <f t="shared" si="23"/>
        <v>12</v>
      </c>
      <c r="F1500">
        <v>17.600000000000001</v>
      </c>
      <c r="G1500">
        <v>1.3</v>
      </c>
      <c r="H1500">
        <v>16.3</v>
      </c>
      <c r="I1500">
        <v>0</v>
      </c>
      <c r="J1500" t="s">
        <v>5</v>
      </c>
      <c r="K1500" t="s">
        <v>6</v>
      </c>
      <c r="L1500" t="s">
        <v>8</v>
      </c>
      <c r="M1500" s="8">
        <v>43209.639699074098</v>
      </c>
    </row>
    <row r="1501" spans="1:13" x14ac:dyDescent="0.25">
      <c r="A1501">
        <v>3192</v>
      </c>
      <c r="B1501">
        <v>3192</v>
      </c>
      <c r="C1501" t="s">
        <v>4</v>
      </c>
      <c r="D1501">
        <v>120</v>
      </c>
      <c r="E1501">
        <f t="shared" si="23"/>
        <v>12</v>
      </c>
      <c r="F1501">
        <v>17.600000000000001</v>
      </c>
      <c r="G1501">
        <v>1.4</v>
      </c>
      <c r="H1501">
        <v>16.2</v>
      </c>
      <c r="I1501">
        <v>1</v>
      </c>
      <c r="J1501" t="s">
        <v>5</v>
      </c>
      <c r="K1501" t="s">
        <v>6</v>
      </c>
      <c r="L1501" t="s">
        <v>8</v>
      </c>
      <c r="M1501" s="8">
        <v>43251.503379629597</v>
      </c>
    </row>
    <row r="1502" spans="1:13" x14ac:dyDescent="0.25">
      <c r="A1502">
        <v>380</v>
      </c>
      <c r="B1502">
        <v>375</v>
      </c>
      <c r="C1502" t="s">
        <v>4</v>
      </c>
      <c r="D1502">
        <v>125</v>
      </c>
      <c r="E1502">
        <f t="shared" si="23"/>
        <v>12.5</v>
      </c>
      <c r="F1502">
        <v>17.600000000000001</v>
      </c>
      <c r="G1502">
        <v>14.5</v>
      </c>
      <c r="H1502">
        <v>3.1</v>
      </c>
      <c r="I1502">
        <v>0</v>
      </c>
      <c r="J1502" t="s">
        <v>5</v>
      </c>
      <c r="K1502" t="s">
        <v>6</v>
      </c>
      <c r="L1502" t="s">
        <v>8</v>
      </c>
      <c r="M1502" s="8">
        <v>43188.463865740698</v>
      </c>
    </row>
    <row r="1503" spans="1:13" x14ac:dyDescent="0.25">
      <c r="A1503">
        <v>2164</v>
      </c>
      <c r="B1503">
        <v>2164</v>
      </c>
      <c r="C1503" t="s">
        <v>4</v>
      </c>
      <c r="D1503">
        <v>125</v>
      </c>
      <c r="E1503">
        <f t="shared" si="23"/>
        <v>12.5</v>
      </c>
      <c r="F1503">
        <v>17.600000000000001</v>
      </c>
      <c r="G1503">
        <v>2.2999999999999998</v>
      </c>
      <c r="H1503">
        <v>15.3</v>
      </c>
      <c r="I1503">
        <v>1</v>
      </c>
      <c r="J1503" t="s">
        <v>5</v>
      </c>
      <c r="K1503" t="s">
        <v>6</v>
      </c>
      <c r="L1503" t="s">
        <v>8</v>
      </c>
      <c r="M1503" s="8">
        <v>43213.508692129602</v>
      </c>
    </row>
    <row r="1504" spans="1:13" x14ac:dyDescent="0.25">
      <c r="A1504">
        <v>1116</v>
      </c>
      <c r="B1504">
        <v>1112</v>
      </c>
      <c r="C1504" t="s">
        <v>4</v>
      </c>
      <c r="D1504">
        <v>130</v>
      </c>
      <c r="E1504">
        <f t="shared" si="23"/>
        <v>13</v>
      </c>
      <c r="F1504">
        <v>17.600000000000001</v>
      </c>
      <c r="G1504">
        <v>0.9</v>
      </c>
      <c r="H1504">
        <v>16.7</v>
      </c>
      <c r="I1504">
        <v>1</v>
      </c>
      <c r="J1504" t="s">
        <v>5</v>
      </c>
      <c r="K1504" t="s">
        <v>6</v>
      </c>
      <c r="L1504" t="s">
        <v>8</v>
      </c>
      <c r="M1504" s="8">
        <v>43196.617789351898</v>
      </c>
    </row>
    <row r="1505" spans="1:13" x14ac:dyDescent="0.25">
      <c r="A1505">
        <v>1180</v>
      </c>
      <c r="B1505">
        <v>1180</v>
      </c>
      <c r="C1505" t="s">
        <v>4</v>
      </c>
      <c r="D1505">
        <v>130</v>
      </c>
      <c r="E1505">
        <f t="shared" si="23"/>
        <v>13</v>
      </c>
      <c r="F1505">
        <v>17.600000000000001</v>
      </c>
      <c r="G1505">
        <v>2.2000000000000002</v>
      </c>
      <c r="H1505">
        <v>15.4</v>
      </c>
      <c r="I1505">
        <v>1</v>
      </c>
      <c r="J1505" t="s">
        <v>5</v>
      </c>
      <c r="K1505" t="s">
        <v>6</v>
      </c>
      <c r="L1505" t="s">
        <v>8</v>
      </c>
      <c r="M1505" s="8">
        <v>43196.7130555556</v>
      </c>
    </row>
    <row r="1506" spans="1:13" x14ac:dyDescent="0.25">
      <c r="A1506">
        <v>622</v>
      </c>
      <c r="B1506">
        <v>622</v>
      </c>
      <c r="C1506" t="s">
        <v>4</v>
      </c>
      <c r="D1506">
        <v>132</v>
      </c>
      <c r="E1506">
        <f t="shared" si="23"/>
        <v>13.2</v>
      </c>
      <c r="F1506">
        <v>17.600000000000001</v>
      </c>
      <c r="G1506">
        <v>1.4</v>
      </c>
      <c r="H1506">
        <v>16.2</v>
      </c>
      <c r="I1506">
        <v>0</v>
      </c>
      <c r="J1506" t="s">
        <v>5</v>
      </c>
      <c r="K1506" t="s">
        <v>6</v>
      </c>
      <c r="L1506" t="s">
        <v>8</v>
      </c>
      <c r="M1506" s="8">
        <v>43195.478819444397</v>
      </c>
    </row>
    <row r="1507" spans="1:13" x14ac:dyDescent="0.25">
      <c r="A1507">
        <v>1084</v>
      </c>
      <c r="B1507">
        <v>1078</v>
      </c>
      <c r="C1507" t="s">
        <v>4</v>
      </c>
      <c r="D1507">
        <v>135</v>
      </c>
      <c r="E1507">
        <f t="shared" si="23"/>
        <v>13.5</v>
      </c>
      <c r="F1507">
        <v>17.600000000000001</v>
      </c>
      <c r="G1507">
        <v>2.2000000000000002</v>
      </c>
      <c r="H1507">
        <v>15.4</v>
      </c>
      <c r="I1507">
        <v>1</v>
      </c>
      <c r="J1507" t="s">
        <v>5</v>
      </c>
      <c r="K1507" t="s">
        <v>6</v>
      </c>
      <c r="L1507" t="s">
        <v>10</v>
      </c>
      <c r="M1507" s="8">
        <v>43196.612627314797</v>
      </c>
    </row>
    <row r="1508" spans="1:13" x14ac:dyDescent="0.25">
      <c r="A1508">
        <v>1550</v>
      </c>
      <c r="B1508">
        <v>1550</v>
      </c>
      <c r="C1508" t="s">
        <v>4</v>
      </c>
      <c r="D1508">
        <v>140</v>
      </c>
      <c r="E1508">
        <f t="shared" si="23"/>
        <v>14</v>
      </c>
      <c r="F1508">
        <v>17.600000000000001</v>
      </c>
      <c r="G1508">
        <v>1</v>
      </c>
      <c r="H1508">
        <v>16.600000000000001</v>
      </c>
      <c r="I1508">
        <v>1</v>
      </c>
      <c r="J1508" t="s">
        <v>5</v>
      </c>
      <c r="K1508" t="s">
        <v>6</v>
      </c>
      <c r="L1508" t="s">
        <v>10</v>
      </c>
      <c r="M1508" s="8">
        <v>43209.427893518499</v>
      </c>
    </row>
    <row r="1509" spans="1:13" x14ac:dyDescent="0.25">
      <c r="A1509">
        <v>2496</v>
      </c>
      <c r="B1509">
        <v>2494</v>
      </c>
      <c r="C1509" t="s">
        <v>4</v>
      </c>
      <c r="D1509">
        <v>140</v>
      </c>
      <c r="E1509">
        <f t="shared" si="23"/>
        <v>14</v>
      </c>
      <c r="F1509">
        <v>17.600000000000001</v>
      </c>
      <c r="G1509">
        <v>1.5</v>
      </c>
      <c r="H1509">
        <v>16.100000000000001</v>
      </c>
      <c r="I1509">
        <v>1</v>
      </c>
      <c r="J1509" t="s">
        <v>5</v>
      </c>
      <c r="K1509" t="s">
        <v>6</v>
      </c>
      <c r="L1509" t="s">
        <v>8</v>
      </c>
      <c r="M1509" s="8">
        <v>43216.624004629601</v>
      </c>
    </row>
    <row r="1510" spans="1:13" x14ac:dyDescent="0.25">
      <c r="A1510">
        <v>2725</v>
      </c>
      <c r="B1510">
        <v>2725</v>
      </c>
      <c r="C1510" t="s">
        <v>4</v>
      </c>
      <c r="D1510">
        <v>140</v>
      </c>
      <c r="E1510">
        <f t="shared" si="23"/>
        <v>14</v>
      </c>
      <c r="F1510">
        <v>17.600000000000001</v>
      </c>
      <c r="G1510">
        <v>1.8</v>
      </c>
      <c r="H1510">
        <v>15.8</v>
      </c>
      <c r="I1510">
        <v>0</v>
      </c>
      <c r="J1510" t="s">
        <v>5</v>
      </c>
      <c r="K1510" t="s">
        <v>6</v>
      </c>
      <c r="L1510" t="s">
        <v>8</v>
      </c>
      <c r="M1510" s="8">
        <v>43230.608321759297</v>
      </c>
    </row>
    <row r="1511" spans="1:13" x14ac:dyDescent="0.25">
      <c r="A1511">
        <v>1170</v>
      </c>
      <c r="B1511">
        <v>1167</v>
      </c>
      <c r="C1511" t="s">
        <v>4</v>
      </c>
      <c r="D1511">
        <v>145</v>
      </c>
      <c r="E1511">
        <f t="shared" si="23"/>
        <v>14.5</v>
      </c>
      <c r="F1511">
        <v>17.600000000000001</v>
      </c>
      <c r="G1511">
        <v>2.1</v>
      </c>
      <c r="H1511">
        <v>15.5</v>
      </c>
      <c r="I1511">
        <v>0</v>
      </c>
      <c r="J1511" t="s">
        <v>5</v>
      </c>
      <c r="K1511" t="s">
        <v>6</v>
      </c>
      <c r="L1511" t="s">
        <v>10</v>
      </c>
      <c r="M1511" s="8">
        <v>43196.681238425903</v>
      </c>
    </row>
    <row r="1512" spans="1:13" x14ac:dyDescent="0.25">
      <c r="A1512">
        <v>1756</v>
      </c>
      <c r="B1512">
        <v>1755</v>
      </c>
      <c r="C1512" t="s">
        <v>4</v>
      </c>
      <c r="D1512">
        <v>145</v>
      </c>
      <c r="E1512">
        <f t="shared" si="23"/>
        <v>14.5</v>
      </c>
      <c r="F1512">
        <v>17.600000000000001</v>
      </c>
      <c r="G1512">
        <v>14.7</v>
      </c>
      <c r="H1512">
        <v>2.9</v>
      </c>
      <c r="I1512">
        <v>0</v>
      </c>
      <c r="J1512" t="s">
        <v>5</v>
      </c>
      <c r="K1512" t="s">
        <v>6</v>
      </c>
      <c r="L1512" t="s">
        <v>8</v>
      </c>
      <c r="M1512" s="8">
        <v>43209.622384259303</v>
      </c>
    </row>
    <row r="1513" spans="1:13" x14ac:dyDescent="0.25">
      <c r="A1513">
        <v>2337</v>
      </c>
      <c r="B1513">
        <v>2337</v>
      </c>
      <c r="C1513" t="s">
        <v>4</v>
      </c>
      <c r="D1513">
        <v>145</v>
      </c>
      <c r="E1513">
        <f t="shared" si="23"/>
        <v>14.5</v>
      </c>
      <c r="F1513">
        <v>17.600000000000001</v>
      </c>
      <c r="G1513">
        <v>2</v>
      </c>
      <c r="H1513">
        <v>15.6</v>
      </c>
      <c r="I1513">
        <v>1</v>
      </c>
      <c r="J1513" t="s">
        <v>5</v>
      </c>
      <c r="K1513" t="s">
        <v>6</v>
      </c>
      <c r="L1513" t="s">
        <v>8</v>
      </c>
      <c r="M1513" s="8">
        <v>43216.493460648097</v>
      </c>
    </row>
    <row r="1514" spans="1:13" x14ac:dyDescent="0.25">
      <c r="A1514">
        <v>674</v>
      </c>
      <c r="B1514">
        <v>673</v>
      </c>
      <c r="C1514" t="s">
        <v>4</v>
      </c>
      <c r="D1514">
        <v>150</v>
      </c>
      <c r="E1514">
        <f t="shared" si="23"/>
        <v>15</v>
      </c>
      <c r="F1514">
        <v>17.600000000000001</v>
      </c>
      <c r="G1514">
        <v>1.4</v>
      </c>
      <c r="H1514">
        <v>16.2</v>
      </c>
      <c r="I1514">
        <v>0</v>
      </c>
      <c r="J1514" t="s">
        <v>5</v>
      </c>
      <c r="K1514" t="s">
        <v>6</v>
      </c>
      <c r="L1514" t="s">
        <v>8</v>
      </c>
      <c r="M1514" s="8">
        <v>43195.513657407399</v>
      </c>
    </row>
    <row r="1515" spans="1:13" x14ac:dyDescent="0.25">
      <c r="A1515">
        <v>892</v>
      </c>
      <c r="B1515">
        <v>889</v>
      </c>
      <c r="C1515" t="s">
        <v>4</v>
      </c>
      <c r="D1515">
        <v>150</v>
      </c>
      <c r="E1515">
        <f t="shared" si="23"/>
        <v>15</v>
      </c>
      <c r="F1515">
        <v>17.600000000000001</v>
      </c>
      <c r="G1515">
        <v>15.2</v>
      </c>
      <c r="H1515">
        <v>2.4</v>
      </c>
      <c r="I1515">
        <v>1</v>
      </c>
      <c r="J1515" t="s">
        <v>5</v>
      </c>
      <c r="K1515" t="s">
        <v>6</v>
      </c>
      <c r="L1515" t="s">
        <v>8</v>
      </c>
      <c r="M1515" s="8">
        <v>43196.4113194444</v>
      </c>
    </row>
    <row r="1516" spans="1:13" x14ac:dyDescent="0.25">
      <c r="A1516">
        <v>893</v>
      </c>
      <c r="B1516">
        <v>889</v>
      </c>
      <c r="C1516" t="s">
        <v>4</v>
      </c>
      <c r="D1516">
        <v>150</v>
      </c>
      <c r="E1516">
        <f t="shared" si="23"/>
        <v>15</v>
      </c>
      <c r="F1516">
        <v>17.600000000000001</v>
      </c>
      <c r="G1516">
        <v>14.7</v>
      </c>
      <c r="H1516">
        <v>2.9</v>
      </c>
      <c r="I1516">
        <v>0</v>
      </c>
      <c r="J1516" t="s">
        <v>5</v>
      </c>
      <c r="K1516" t="s">
        <v>6</v>
      </c>
      <c r="L1516" t="s">
        <v>10</v>
      </c>
      <c r="M1516" s="8">
        <v>43196.411446759303</v>
      </c>
    </row>
    <row r="1517" spans="1:13" x14ac:dyDescent="0.25">
      <c r="A1517">
        <v>1136</v>
      </c>
      <c r="B1517">
        <v>1136</v>
      </c>
      <c r="C1517" t="s">
        <v>4</v>
      </c>
      <c r="D1517">
        <v>155</v>
      </c>
      <c r="E1517">
        <f t="shared" si="23"/>
        <v>15.5</v>
      </c>
      <c r="F1517">
        <v>17.600000000000001</v>
      </c>
      <c r="G1517">
        <v>1.1000000000000001</v>
      </c>
      <c r="H1517">
        <v>16.5</v>
      </c>
      <c r="I1517">
        <v>1</v>
      </c>
      <c r="J1517" t="s">
        <v>5</v>
      </c>
      <c r="K1517" t="s">
        <v>6</v>
      </c>
      <c r="L1517" t="s">
        <v>10</v>
      </c>
      <c r="M1517" s="8">
        <v>43196.675081018497</v>
      </c>
    </row>
    <row r="1518" spans="1:13" x14ac:dyDescent="0.25">
      <c r="A1518">
        <v>2894</v>
      </c>
      <c r="B1518">
        <v>2893</v>
      </c>
      <c r="C1518" t="s">
        <v>4</v>
      </c>
      <c r="D1518">
        <v>155</v>
      </c>
      <c r="E1518">
        <f t="shared" si="23"/>
        <v>15.5</v>
      </c>
      <c r="F1518">
        <v>17.600000000000001</v>
      </c>
      <c r="G1518">
        <v>2.5</v>
      </c>
      <c r="H1518">
        <v>15.1</v>
      </c>
      <c r="I1518">
        <v>1</v>
      </c>
      <c r="J1518" t="s">
        <v>5</v>
      </c>
      <c r="K1518" t="s">
        <v>6</v>
      </c>
      <c r="L1518" t="s">
        <v>8</v>
      </c>
      <c r="M1518" s="8">
        <v>43231.428333333301</v>
      </c>
    </row>
    <row r="1519" spans="1:13" x14ac:dyDescent="0.25">
      <c r="A1519">
        <v>1255</v>
      </c>
      <c r="B1519">
        <v>1250</v>
      </c>
      <c r="C1519" t="s">
        <v>4</v>
      </c>
      <c r="D1519">
        <v>156</v>
      </c>
      <c r="E1519">
        <f t="shared" si="23"/>
        <v>15.6</v>
      </c>
      <c r="F1519">
        <v>17.600000000000001</v>
      </c>
      <c r="G1519">
        <v>1.2</v>
      </c>
      <c r="H1519">
        <v>16.399999999999999</v>
      </c>
      <c r="I1519">
        <v>1</v>
      </c>
      <c r="J1519" t="s">
        <v>5</v>
      </c>
      <c r="K1519" t="s">
        <v>6</v>
      </c>
      <c r="L1519" t="s">
        <v>10</v>
      </c>
      <c r="M1519" s="8">
        <v>43202.460949074099</v>
      </c>
    </row>
    <row r="1520" spans="1:13" x14ac:dyDescent="0.25">
      <c r="A1520">
        <v>1420</v>
      </c>
      <c r="B1520">
        <v>1419</v>
      </c>
      <c r="C1520" t="s">
        <v>4</v>
      </c>
      <c r="D1520">
        <v>160</v>
      </c>
      <c r="E1520">
        <f t="shared" si="23"/>
        <v>16</v>
      </c>
      <c r="F1520">
        <v>17.600000000000001</v>
      </c>
      <c r="G1520">
        <v>1.65</v>
      </c>
      <c r="H1520">
        <v>15.95</v>
      </c>
      <c r="I1520">
        <v>1</v>
      </c>
      <c r="J1520" t="s">
        <v>5</v>
      </c>
      <c r="K1520" t="s">
        <v>6</v>
      </c>
      <c r="L1520" t="s">
        <v>10</v>
      </c>
      <c r="M1520" s="8">
        <v>43202.620173611103</v>
      </c>
    </row>
    <row r="1521" spans="1:13" x14ac:dyDescent="0.25">
      <c r="A1521">
        <v>3023</v>
      </c>
      <c r="B1521">
        <v>0</v>
      </c>
      <c r="C1521" t="s">
        <v>4</v>
      </c>
      <c r="D1521">
        <v>165</v>
      </c>
      <c r="E1521">
        <f t="shared" si="23"/>
        <v>16.5</v>
      </c>
      <c r="F1521">
        <v>17.600000000000001</v>
      </c>
      <c r="G1521">
        <v>1.5</v>
      </c>
      <c r="H1521">
        <v>16.100000000000001</v>
      </c>
      <c r="I1521">
        <v>1</v>
      </c>
      <c r="J1521" t="s">
        <v>12</v>
      </c>
      <c r="K1521" t="s">
        <v>6</v>
      </c>
      <c r="L1521" t="s">
        <v>8</v>
      </c>
      <c r="M1521" s="8">
        <v>43231.572951388902</v>
      </c>
    </row>
    <row r="1522" spans="1:13" x14ac:dyDescent="0.25">
      <c r="A1522">
        <v>3171</v>
      </c>
      <c r="B1522">
        <v>3171</v>
      </c>
      <c r="C1522" t="s">
        <v>4</v>
      </c>
      <c r="D1522">
        <v>165</v>
      </c>
      <c r="E1522">
        <f t="shared" si="23"/>
        <v>16.5</v>
      </c>
      <c r="F1522">
        <v>17.600000000000001</v>
      </c>
      <c r="G1522">
        <v>6.3</v>
      </c>
      <c r="H1522">
        <v>11.3</v>
      </c>
      <c r="I1522">
        <v>1</v>
      </c>
      <c r="J1522" t="s">
        <v>5</v>
      </c>
      <c r="K1522" t="s">
        <v>6</v>
      </c>
      <c r="L1522" t="s">
        <v>8</v>
      </c>
      <c r="M1522" s="8">
        <v>43251.4989236111</v>
      </c>
    </row>
    <row r="1523" spans="1:13" x14ac:dyDescent="0.25">
      <c r="A1523">
        <v>1685</v>
      </c>
      <c r="B1523">
        <v>0</v>
      </c>
      <c r="C1523" t="s">
        <v>4</v>
      </c>
      <c r="D1523">
        <v>175</v>
      </c>
      <c r="E1523">
        <f t="shared" si="23"/>
        <v>17.5</v>
      </c>
      <c r="F1523">
        <v>17.600000000000001</v>
      </c>
      <c r="G1523">
        <v>1.3</v>
      </c>
      <c r="H1523">
        <v>16.3</v>
      </c>
      <c r="I1523">
        <v>0</v>
      </c>
      <c r="J1523" t="s">
        <v>5</v>
      </c>
      <c r="K1523" t="s">
        <v>6</v>
      </c>
      <c r="L1523" t="s">
        <v>8</v>
      </c>
      <c r="M1523" s="8">
        <v>43209.570300925901</v>
      </c>
    </row>
    <row r="1524" spans="1:13" x14ac:dyDescent="0.25">
      <c r="A1524">
        <v>1717</v>
      </c>
      <c r="B1524">
        <v>1717</v>
      </c>
      <c r="C1524" t="s">
        <v>4</v>
      </c>
      <c r="D1524">
        <v>175</v>
      </c>
      <c r="E1524">
        <f t="shared" si="23"/>
        <v>17.5</v>
      </c>
      <c r="F1524">
        <v>17.600000000000001</v>
      </c>
      <c r="G1524">
        <v>5.3</v>
      </c>
      <c r="H1524">
        <v>12.3</v>
      </c>
      <c r="I1524">
        <v>1</v>
      </c>
      <c r="J1524" t="s">
        <v>5</v>
      </c>
      <c r="K1524" t="s">
        <v>6</v>
      </c>
      <c r="L1524" t="s">
        <v>10</v>
      </c>
      <c r="M1524" s="8">
        <v>43209.575821759303</v>
      </c>
    </row>
    <row r="1525" spans="1:13" x14ac:dyDescent="0.25">
      <c r="A1525">
        <v>2394</v>
      </c>
      <c r="B1525">
        <v>2391</v>
      </c>
      <c r="C1525" t="s">
        <v>4</v>
      </c>
      <c r="D1525">
        <v>175</v>
      </c>
      <c r="E1525">
        <f t="shared" si="23"/>
        <v>17.5</v>
      </c>
      <c r="F1525">
        <v>17.600000000000001</v>
      </c>
      <c r="G1525">
        <v>1</v>
      </c>
      <c r="H1525">
        <v>16.600000000000001</v>
      </c>
      <c r="I1525">
        <v>1</v>
      </c>
      <c r="J1525" t="s">
        <v>5</v>
      </c>
      <c r="K1525" t="s">
        <v>6</v>
      </c>
      <c r="L1525" t="s">
        <v>8</v>
      </c>
      <c r="M1525" s="8">
        <v>43216.5613773148</v>
      </c>
    </row>
    <row r="1526" spans="1:13" x14ac:dyDescent="0.25">
      <c r="A1526">
        <v>2524</v>
      </c>
      <c r="B1526">
        <v>0</v>
      </c>
      <c r="C1526" t="s">
        <v>4</v>
      </c>
      <c r="D1526">
        <v>175</v>
      </c>
      <c r="E1526">
        <f t="shared" si="23"/>
        <v>17.5</v>
      </c>
      <c r="F1526">
        <v>17.600000000000001</v>
      </c>
      <c r="G1526">
        <v>1.5</v>
      </c>
      <c r="H1526">
        <v>16.100000000000001</v>
      </c>
      <c r="I1526">
        <v>1</v>
      </c>
      <c r="J1526" t="s">
        <v>5</v>
      </c>
      <c r="K1526" t="s">
        <v>6</v>
      </c>
      <c r="L1526" t="s">
        <v>8</v>
      </c>
      <c r="M1526" s="8">
        <v>43230.4207060185</v>
      </c>
    </row>
    <row r="1527" spans="1:13" x14ac:dyDescent="0.25">
      <c r="A1527">
        <v>3117</v>
      </c>
      <c r="B1527">
        <v>3117</v>
      </c>
      <c r="C1527" t="s">
        <v>4</v>
      </c>
      <c r="D1527">
        <v>175</v>
      </c>
      <c r="E1527">
        <f t="shared" si="23"/>
        <v>17.5</v>
      </c>
      <c r="F1527">
        <v>17.600000000000001</v>
      </c>
      <c r="G1527">
        <v>2.6</v>
      </c>
      <c r="H1527">
        <v>15</v>
      </c>
      <c r="I1527">
        <v>0</v>
      </c>
      <c r="J1527" t="s">
        <v>5</v>
      </c>
      <c r="K1527" t="s">
        <v>6</v>
      </c>
      <c r="L1527" t="s">
        <v>8</v>
      </c>
      <c r="M1527" s="8">
        <v>43231.592187499999</v>
      </c>
    </row>
    <row r="1528" spans="1:13" x14ac:dyDescent="0.25">
      <c r="A1528">
        <v>3054</v>
      </c>
      <c r="B1528">
        <v>3054</v>
      </c>
      <c r="C1528" t="s">
        <v>4</v>
      </c>
      <c r="D1528">
        <v>180</v>
      </c>
      <c r="E1528">
        <f t="shared" si="23"/>
        <v>18</v>
      </c>
      <c r="F1528">
        <v>17.600000000000001</v>
      </c>
      <c r="G1528">
        <v>6.1</v>
      </c>
      <c r="H1528">
        <v>11.5</v>
      </c>
      <c r="I1528">
        <v>1</v>
      </c>
      <c r="J1528" t="s">
        <v>5</v>
      </c>
      <c r="K1528" t="s">
        <v>6</v>
      </c>
      <c r="L1528" t="s">
        <v>8</v>
      </c>
      <c r="M1528" s="8">
        <v>43231.579062500001</v>
      </c>
    </row>
    <row r="1529" spans="1:13" x14ac:dyDescent="0.25">
      <c r="A1529">
        <v>939</v>
      </c>
      <c r="B1529">
        <v>939</v>
      </c>
      <c r="C1529" t="s">
        <v>4</v>
      </c>
      <c r="D1529">
        <v>190</v>
      </c>
      <c r="E1529">
        <f t="shared" si="23"/>
        <v>19</v>
      </c>
      <c r="F1529">
        <v>17.600000000000001</v>
      </c>
      <c r="G1529">
        <v>0.9</v>
      </c>
      <c r="H1529">
        <v>16.7</v>
      </c>
      <c r="I1529">
        <v>0</v>
      </c>
      <c r="J1529" t="s">
        <v>5</v>
      </c>
      <c r="K1529" t="s">
        <v>6</v>
      </c>
      <c r="L1529" t="s">
        <v>8</v>
      </c>
      <c r="M1529" s="8">
        <v>43196.4422569444</v>
      </c>
    </row>
    <row r="1530" spans="1:13" x14ac:dyDescent="0.25">
      <c r="A1530">
        <v>2315</v>
      </c>
      <c r="B1530">
        <v>2315</v>
      </c>
      <c r="C1530" t="s">
        <v>4</v>
      </c>
      <c r="D1530">
        <v>195</v>
      </c>
      <c r="E1530">
        <f t="shared" si="23"/>
        <v>19.5</v>
      </c>
      <c r="F1530">
        <v>17.600000000000001</v>
      </c>
      <c r="G1530">
        <v>1.95</v>
      </c>
      <c r="H1530">
        <v>15.65</v>
      </c>
      <c r="I1530">
        <v>0</v>
      </c>
      <c r="J1530" t="s">
        <v>5</v>
      </c>
      <c r="K1530" t="s">
        <v>6</v>
      </c>
      <c r="L1530" t="s">
        <v>8</v>
      </c>
      <c r="M1530" s="8">
        <v>43216.488900463002</v>
      </c>
    </row>
    <row r="1531" spans="1:13" x14ac:dyDescent="0.25">
      <c r="A1531">
        <v>3181</v>
      </c>
      <c r="B1531">
        <v>3181</v>
      </c>
      <c r="C1531" t="s">
        <v>4</v>
      </c>
      <c r="D1531">
        <v>200</v>
      </c>
      <c r="E1531">
        <f t="shared" si="23"/>
        <v>20</v>
      </c>
      <c r="F1531">
        <v>17.600000000000001</v>
      </c>
      <c r="G1531">
        <v>1.3</v>
      </c>
      <c r="H1531">
        <v>16.3</v>
      </c>
      <c r="I1531">
        <v>0</v>
      </c>
      <c r="J1531" t="s">
        <v>5</v>
      </c>
      <c r="K1531" t="s">
        <v>6</v>
      </c>
      <c r="L1531" t="s">
        <v>10</v>
      </c>
      <c r="M1531" s="8">
        <v>43251.500462962998</v>
      </c>
    </row>
    <row r="1532" spans="1:13" x14ac:dyDescent="0.25">
      <c r="A1532">
        <v>606</v>
      </c>
      <c r="B1532">
        <v>605</v>
      </c>
      <c r="C1532" t="s">
        <v>4</v>
      </c>
      <c r="D1532">
        <v>210</v>
      </c>
      <c r="E1532">
        <f t="shared" si="23"/>
        <v>21</v>
      </c>
      <c r="F1532">
        <v>17.600000000000001</v>
      </c>
      <c r="G1532">
        <v>14.9</v>
      </c>
      <c r="H1532">
        <v>2.7</v>
      </c>
      <c r="I1532">
        <v>1</v>
      </c>
      <c r="J1532" t="s">
        <v>5</v>
      </c>
      <c r="K1532" t="s">
        <v>6</v>
      </c>
      <c r="L1532" t="s">
        <v>8</v>
      </c>
      <c r="M1532" s="8">
        <v>43195.475775462997</v>
      </c>
    </row>
    <row r="1533" spans="1:13" x14ac:dyDescent="0.25">
      <c r="A1533">
        <v>617</v>
      </c>
      <c r="B1533">
        <v>617</v>
      </c>
      <c r="C1533" t="s">
        <v>4</v>
      </c>
      <c r="D1533">
        <v>210</v>
      </c>
      <c r="E1533">
        <f t="shared" si="23"/>
        <v>21</v>
      </c>
      <c r="F1533">
        <v>17.600000000000001</v>
      </c>
      <c r="G1533">
        <v>13.3</v>
      </c>
      <c r="H1533">
        <v>4.3</v>
      </c>
      <c r="I1533">
        <v>0</v>
      </c>
      <c r="J1533" t="s">
        <v>5</v>
      </c>
      <c r="K1533" t="s">
        <v>6</v>
      </c>
      <c r="L1533" t="s">
        <v>8</v>
      </c>
      <c r="M1533" s="8">
        <v>43195.4777314815</v>
      </c>
    </row>
    <row r="1534" spans="1:13" x14ac:dyDescent="0.25">
      <c r="A1534">
        <v>865</v>
      </c>
      <c r="B1534">
        <v>865</v>
      </c>
      <c r="C1534" t="s">
        <v>4</v>
      </c>
      <c r="D1534">
        <v>210</v>
      </c>
      <c r="E1534">
        <f t="shared" si="23"/>
        <v>21</v>
      </c>
      <c r="F1534">
        <v>17.600000000000001</v>
      </c>
      <c r="G1534">
        <v>5</v>
      </c>
      <c r="H1534">
        <v>12.6</v>
      </c>
      <c r="I1534">
        <v>1</v>
      </c>
      <c r="J1534" t="s">
        <v>5</v>
      </c>
      <c r="K1534" t="s">
        <v>6</v>
      </c>
      <c r="L1534" t="s">
        <v>8</v>
      </c>
      <c r="M1534" s="8">
        <v>43196.407175925902</v>
      </c>
    </row>
    <row r="1535" spans="1:13" x14ac:dyDescent="0.25">
      <c r="A1535">
        <v>614</v>
      </c>
      <c r="B1535">
        <v>612</v>
      </c>
      <c r="C1535" t="s">
        <v>4</v>
      </c>
      <c r="D1535">
        <v>220</v>
      </c>
      <c r="E1535">
        <f t="shared" si="23"/>
        <v>22</v>
      </c>
      <c r="F1535">
        <v>17.600000000000001</v>
      </c>
      <c r="G1535">
        <v>2.1</v>
      </c>
      <c r="H1535">
        <v>15.5</v>
      </c>
      <c r="I1535">
        <v>0</v>
      </c>
      <c r="J1535" t="s">
        <v>5</v>
      </c>
      <c r="K1535" t="s">
        <v>6</v>
      </c>
      <c r="L1535" t="s">
        <v>8</v>
      </c>
      <c r="M1535" s="8">
        <v>43195.477337962999</v>
      </c>
    </row>
    <row r="1536" spans="1:13" x14ac:dyDescent="0.25">
      <c r="A1536">
        <v>2608</v>
      </c>
      <c r="B1536">
        <v>2607</v>
      </c>
      <c r="C1536" t="s">
        <v>4</v>
      </c>
      <c r="D1536">
        <v>230</v>
      </c>
      <c r="E1536">
        <f t="shared" si="23"/>
        <v>23</v>
      </c>
      <c r="F1536">
        <v>17.600000000000001</v>
      </c>
      <c r="G1536">
        <v>1.6</v>
      </c>
      <c r="H1536">
        <v>16</v>
      </c>
      <c r="I1536">
        <v>1</v>
      </c>
      <c r="J1536" t="s">
        <v>5</v>
      </c>
      <c r="K1536" t="s">
        <v>6</v>
      </c>
      <c r="L1536" t="s">
        <v>8</v>
      </c>
      <c r="M1536" s="8">
        <v>43230.468449074098</v>
      </c>
    </row>
    <row r="1537" spans="1:13" x14ac:dyDescent="0.25">
      <c r="A1537">
        <v>2976</v>
      </c>
      <c r="B1537">
        <v>2976</v>
      </c>
      <c r="C1537" t="s">
        <v>4</v>
      </c>
      <c r="D1537">
        <v>230</v>
      </c>
      <c r="E1537">
        <f t="shared" si="23"/>
        <v>23</v>
      </c>
      <c r="F1537">
        <v>17.600000000000001</v>
      </c>
      <c r="G1537">
        <v>14.1</v>
      </c>
      <c r="H1537">
        <v>3.5</v>
      </c>
      <c r="I1537">
        <v>1</v>
      </c>
      <c r="J1537" t="s">
        <v>5</v>
      </c>
      <c r="K1537" t="s">
        <v>6</v>
      </c>
      <c r="L1537" t="s">
        <v>8</v>
      </c>
      <c r="M1537" s="8">
        <v>43231.493368055599</v>
      </c>
    </row>
    <row r="1538" spans="1:13" x14ac:dyDescent="0.25">
      <c r="A1538">
        <v>2590</v>
      </c>
      <c r="B1538">
        <v>2589</v>
      </c>
      <c r="C1538" t="s">
        <v>4</v>
      </c>
      <c r="D1538">
        <v>240</v>
      </c>
      <c r="E1538">
        <f t="shared" ref="E1538:E1601" si="24">D1538/10</f>
        <v>24</v>
      </c>
      <c r="F1538">
        <v>17.600000000000001</v>
      </c>
      <c r="G1538">
        <v>2.8</v>
      </c>
      <c r="H1538">
        <v>14.8</v>
      </c>
      <c r="I1538">
        <v>1</v>
      </c>
      <c r="J1538" t="s">
        <v>5</v>
      </c>
      <c r="K1538" t="s">
        <v>6</v>
      </c>
      <c r="L1538" t="s">
        <v>8</v>
      </c>
      <c r="M1538" s="8">
        <v>43230.464166666701</v>
      </c>
    </row>
    <row r="1539" spans="1:13" x14ac:dyDescent="0.25">
      <c r="A1539">
        <v>1121</v>
      </c>
      <c r="B1539">
        <v>1119</v>
      </c>
      <c r="C1539" t="s">
        <v>4</v>
      </c>
      <c r="D1539">
        <v>95</v>
      </c>
      <c r="E1539">
        <f t="shared" si="24"/>
        <v>9.5</v>
      </c>
      <c r="F1539">
        <v>17.7</v>
      </c>
      <c r="G1539">
        <v>1.5</v>
      </c>
      <c r="H1539">
        <v>16.2</v>
      </c>
      <c r="I1539">
        <v>1</v>
      </c>
      <c r="J1539" t="s">
        <v>5</v>
      </c>
      <c r="K1539" t="s">
        <v>6</v>
      </c>
      <c r="L1539" t="s">
        <v>10</v>
      </c>
      <c r="M1539" s="8">
        <v>43196.618518518502</v>
      </c>
    </row>
    <row r="1540" spans="1:13" x14ac:dyDescent="0.25">
      <c r="A1540">
        <v>2267</v>
      </c>
      <c r="B1540">
        <v>2267</v>
      </c>
      <c r="C1540" t="s">
        <v>4</v>
      </c>
      <c r="D1540">
        <v>100</v>
      </c>
      <c r="E1540">
        <f t="shared" si="24"/>
        <v>10</v>
      </c>
      <c r="F1540">
        <v>17.7</v>
      </c>
      <c r="G1540">
        <v>0.3</v>
      </c>
      <c r="H1540">
        <v>17.399999999999999</v>
      </c>
      <c r="I1540">
        <v>0</v>
      </c>
      <c r="J1540" t="s">
        <v>5</v>
      </c>
      <c r="K1540" t="s">
        <v>6</v>
      </c>
      <c r="L1540" t="s">
        <v>10</v>
      </c>
      <c r="M1540" s="8">
        <v>43216.423240740703</v>
      </c>
    </row>
    <row r="1541" spans="1:13" x14ac:dyDescent="0.25">
      <c r="A1541">
        <v>1120</v>
      </c>
      <c r="B1541">
        <v>1119</v>
      </c>
      <c r="C1541" t="s">
        <v>4</v>
      </c>
      <c r="D1541">
        <v>105</v>
      </c>
      <c r="E1541">
        <f t="shared" si="24"/>
        <v>10.5</v>
      </c>
      <c r="F1541">
        <v>17.7</v>
      </c>
      <c r="G1541">
        <v>1.65</v>
      </c>
      <c r="H1541">
        <v>16.05</v>
      </c>
      <c r="I1541">
        <v>1</v>
      </c>
      <c r="J1541" t="s">
        <v>5</v>
      </c>
      <c r="K1541" t="s">
        <v>6</v>
      </c>
      <c r="L1541" t="s">
        <v>10</v>
      </c>
      <c r="M1541" s="8">
        <v>43196.618425925903</v>
      </c>
    </row>
    <row r="1542" spans="1:13" x14ac:dyDescent="0.25">
      <c r="A1542">
        <v>919</v>
      </c>
      <c r="B1542">
        <v>919</v>
      </c>
      <c r="C1542" t="s">
        <v>4</v>
      </c>
      <c r="D1542">
        <v>110</v>
      </c>
      <c r="E1542">
        <f t="shared" si="24"/>
        <v>11</v>
      </c>
      <c r="F1542">
        <v>17.7</v>
      </c>
      <c r="G1542">
        <v>14.2</v>
      </c>
      <c r="H1542">
        <v>3.5</v>
      </c>
      <c r="I1542">
        <v>1</v>
      </c>
      <c r="J1542" t="s">
        <v>5</v>
      </c>
      <c r="K1542" t="s">
        <v>6</v>
      </c>
      <c r="L1542" t="s">
        <v>8</v>
      </c>
      <c r="M1542" s="8">
        <v>43196.438935185201</v>
      </c>
    </row>
    <row r="1543" spans="1:13" x14ac:dyDescent="0.25">
      <c r="A1543">
        <v>1208</v>
      </c>
      <c r="B1543">
        <v>1200</v>
      </c>
      <c r="C1543" t="s">
        <v>4</v>
      </c>
      <c r="D1543">
        <v>110</v>
      </c>
      <c r="E1543">
        <f t="shared" si="24"/>
        <v>11</v>
      </c>
      <c r="F1543">
        <v>17.7</v>
      </c>
      <c r="G1543">
        <v>1.5</v>
      </c>
      <c r="H1543">
        <v>16.2</v>
      </c>
      <c r="I1543">
        <v>1</v>
      </c>
      <c r="J1543" t="s">
        <v>5</v>
      </c>
      <c r="K1543" t="s">
        <v>6</v>
      </c>
      <c r="L1543" t="s">
        <v>10</v>
      </c>
      <c r="M1543" s="8">
        <v>43196.718124999999</v>
      </c>
    </row>
    <row r="1544" spans="1:13" x14ac:dyDescent="0.25">
      <c r="A1544">
        <v>2186</v>
      </c>
      <c r="B1544">
        <v>2185</v>
      </c>
      <c r="C1544" t="s">
        <v>4</v>
      </c>
      <c r="D1544">
        <v>115</v>
      </c>
      <c r="E1544">
        <f t="shared" si="24"/>
        <v>11.5</v>
      </c>
      <c r="F1544">
        <v>17.7</v>
      </c>
      <c r="G1544">
        <v>1.1499999999999999</v>
      </c>
      <c r="H1544">
        <v>16.55</v>
      </c>
      <c r="I1544">
        <v>1</v>
      </c>
      <c r="J1544" t="s">
        <v>5</v>
      </c>
      <c r="K1544" t="s">
        <v>6</v>
      </c>
      <c r="L1544" t="s">
        <v>10</v>
      </c>
      <c r="M1544" s="8">
        <v>43213.512465277803</v>
      </c>
    </row>
    <row r="1545" spans="1:13" x14ac:dyDescent="0.25">
      <c r="A1545">
        <v>656</v>
      </c>
      <c r="B1545">
        <v>655</v>
      </c>
      <c r="C1545" t="s">
        <v>4</v>
      </c>
      <c r="D1545">
        <v>130</v>
      </c>
      <c r="E1545">
        <f t="shared" si="24"/>
        <v>13</v>
      </c>
      <c r="F1545">
        <v>17.7</v>
      </c>
      <c r="G1545">
        <v>1.5</v>
      </c>
      <c r="H1545">
        <v>16.2</v>
      </c>
      <c r="I1545">
        <v>0</v>
      </c>
      <c r="J1545" t="s">
        <v>5</v>
      </c>
      <c r="K1545" t="s">
        <v>6</v>
      </c>
      <c r="L1545" t="s">
        <v>10</v>
      </c>
      <c r="M1545" s="8">
        <v>43195.509606481501</v>
      </c>
    </row>
    <row r="1546" spans="1:13" x14ac:dyDescent="0.25">
      <c r="A1546">
        <v>1893</v>
      </c>
      <c r="B1546">
        <v>1893</v>
      </c>
      <c r="C1546" t="s">
        <v>4</v>
      </c>
      <c r="D1546">
        <v>135</v>
      </c>
      <c r="E1546">
        <f t="shared" si="24"/>
        <v>13.5</v>
      </c>
      <c r="F1546">
        <v>17.7</v>
      </c>
      <c r="G1546">
        <v>1</v>
      </c>
      <c r="H1546">
        <v>16.7</v>
      </c>
      <c r="I1546">
        <v>0</v>
      </c>
      <c r="J1546" t="s">
        <v>5</v>
      </c>
      <c r="K1546" t="s">
        <v>6</v>
      </c>
      <c r="L1546" t="s">
        <v>8</v>
      </c>
      <c r="M1546" s="8">
        <v>43210.454236111102</v>
      </c>
    </row>
    <row r="1547" spans="1:13" x14ac:dyDescent="0.25">
      <c r="A1547">
        <v>2287</v>
      </c>
      <c r="B1547">
        <v>2285</v>
      </c>
      <c r="C1547" t="s">
        <v>4</v>
      </c>
      <c r="D1547">
        <v>135</v>
      </c>
      <c r="E1547">
        <f t="shared" si="24"/>
        <v>13.5</v>
      </c>
      <c r="F1547">
        <v>17.7</v>
      </c>
      <c r="G1547">
        <v>1.5</v>
      </c>
      <c r="H1547">
        <v>16.2</v>
      </c>
      <c r="I1547">
        <v>0</v>
      </c>
      <c r="J1547" t="s">
        <v>5</v>
      </c>
      <c r="K1547" t="s">
        <v>6</v>
      </c>
      <c r="L1547" t="s">
        <v>8</v>
      </c>
      <c r="M1547" s="8">
        <v>43216.426863425899</v>
      </c>
    </row>
    <row r="1548" spans="1:13" x14ac:dyDescent="0.25">
      <c r="A1548">
        <v>602</v>
      </c>
      <c r="B1548">
        <v>601</v>
      </c>
      <c r="C1548" t="s">
        <v>4</v>
      </c>
      <c r="D1548">
        <v>140</v>
      </c>
      <c r="E1548">
        <f t="shared" si="24"/>
        <v>14</v>
      </c>
      <c r="F1548">
        <v>17.7</v>
      </c>
      <c r="G1548">
        <v>1.65</v>
      </c>
      <c r="H1548">
        <v>16.05</v>
      </c>
      <c r="I1548">
        <v>0</v>
      </c>
      <c r="J1548" t="s">
        <v>5</v>
      </c>
      <c r="K1548" t="s">
        <v>6</v>
      </c>
      <c r="L1548" t="s">
        <v>8</v>
      </c>
      <c r="M1548" s="8">
        <v>43195.475335648101</v>
      </c>
    </row>
    <row r="1549" spans="1:13" x14ac:dyDescent="0.25">
      <c r="A1549">
        <v>2177</v>
      </c>
      <c r="B1549">
        <v>0</v>
      </c>
      <c r="C1549" t="s">
        <v>4</v>
      </c>
      <c r="D1549">
        <v>145</v>
      </c>
      <c r="E1549">
        <f t="shared" si="24"/>
        <v>14.5</v>
      </c>
      <c r="F1549">
        <v>17.7</v>
      </c>
      <c r="G1549">
        <v>3.1</v>
      </c>
      <c r="H1549">
        <v>14.6</v>
      </c>
      <c r="I1549">
        <v>1</v>
      </c>
      <c r="J1549" t="s">
        <v>5</v>
      </c>
      <c r="K1549" t="s">
        <v>6</v>
      </c>
      <c r="L1549" t="s">
        <v>8</v>
      </c>
      <c r="M1549" s="8">
        <v>43213.510914351798</v>
      </c>
    </row>
    <row r="1550" spans="1:13" x14ac:dyDescent="0.25">
      <c r="A1550">
        <v>3186</v>
      </c>
      <c r="B1550">
        <v>0</v>
      </c>
      <c r="C1550" t="s">
        <v>4</v>
      </c>
      <c r="D1550">
        <v>145</v>
      </c>
      <c r="E1550">
        <f t="shared" si="24"/>
        <v>14.5</v>
      </c>
      <c r="F1550">
        <v>17.7</v>
      </c>
      <c r="G1550">
        <v>1.2</v>
      </c>
      <c r="H1550">
        <v>16.5</v>
      </c>
      <c r="I1550">
        <v>1</v>
      </c>
      <c r="J1550" t="s">
        <v>5</v>
      </c>
      <c r="K1550" t="s">
        <v>6</v>
      </c>
      <c r="L1550" t="s">
        <v>8</v>
      </c>
      <c r="M1550" s="8">
        <v>43251.501608796301</v>
      </c>
    </row>
    <row r="1551" spans="1:13" x14ac:dyDescent="0.25">
      <c r="A1551">
        <v>2040</v>
      </c>
      <c r="B1551">
        <v>2038</v>
      </c>
      <c r="C1551" t="s">
        <v>4</v>
      </c>
      <c r="D1551">
        <v>155</v>
      </c>
      <c r="E1551">
        <f t="shared" si="24"/>
        <v>15.5</v>
      </c>
      <c r="F1551">
        <v>17.7</v>
      </c>
      <c r="G1551">
        <v>4.7</v>
      </c>
      <c r="H1551">
        <v>13</v>
      </c>
      <c r="I1551">
        <v>0</v>
      </c>
      <c r="J1551" t="s">
        <v>5</v>
      </c>
      <c r="K1551" t="s">
        <v>6</v>
      </c>
      <c r="L1551" t="s">
        <v>10</v>
      </c>
      <c r="M1551" s="8">
        <v>43213.391157407401</v>
      </c>
    </row>
    <row r="1552" spans="1:13" x14ac:dyDescent="0.25">
      <c r="A1552">
        <v>592</v>
      </c>
      <c r="B1552">
        <v>592</v>
      </c>
      <c r="C1552" t="s">
        <v>4</v>
      </c>
      <c r="D1552">
        <v>159</v>
      </c>
      <c r="E1552">
        <f t="shared" si="24"/>
        <v>15.9</v>
      </c>
      <c r="F1552">
        <v>17.7</v>
      </c>
      <c r="G1552">
        <v>1.65</v>
      </c>
      <c r="H1552">
        <v>16.05</v>
      </c>
      <c r="I1552">
        <v>0</v>
      </c>
      <c r="J1552" t="s">
        <v>5</v>
      </c>
      <c r="K1552" t="s">
        <v>6</v>
      </c>
      <c r="L1552" t="s">
        <v>8</v>
      </c>
      <c r="M1552" s="8">
        <v>43195.452013888898</v>
      </c>
    </row>
    <row r="1553" spans="1:13" x14ac:dyDescent="0.25">
      <c r="A1553">
        <v>1151</v>
      </c>
      <c r="B1553">
        <v>1149</v>
      </c>
      <c r="C1553" t="s">
        <v>4</v>
      </c>
      <c r="D1553">
        <v>165</v>
      </c>
      <c r="E1553">
        <f t="shared" si="24"/>
        <v>16.5</v>
      </c>
      <c r="F1553">
        <v>17.7</v>
      </c>
      <c r="G1553">
        <v>1.1000000000000001</v>
      </c>
      <c r="H1553">
        <v>16.600000000000001</v>
      </c>
      <c r="I1553">
        <v>1</v>
      </c>
      <c r="J1553" t="s">
        <v>5</v>
      </c>
      <c r="K1553" t="s">
        <v>6</v>
      </c>
      <c r="L1553" t="s">
        <v>8</v>
      </c>
      <c r="M1553" s="8">
        <v>43196.677326388897</v>
      </c>
    </row>
    <row r="1554" spans="1:13" x14ac:dyDescent="0.25">
      <c r="A1554">
        <v>840</v>
      </c>
      <c r="B1554">
        <v>836</v>
      </c>
      <c r="C1554" t="s">
        <v>4</v>
      </c>
      <c r="D1554">
        <v>170</v>
      </c>
      <c r="E1554">
        <f t="shared" si="24"/>
        <v>17</v>
      </c>
      <c r="F1554">
        <v>17.7</v>
      </c>
      <c r="G1554">
        <v>15.1</v>
      </c>
      <c r="H1554">
        <v>2.6</v>
      </c>
      <c r="I1554">
        <v>1</v>
      </c>
      <c r="J1554" t="s">
        <v>5</v>
      </c>
      <c r="K1554" t="s">
        <v>6</v>
      </c>
      <c r="L1554" t="s">
        <v>10</v>
      </c>
      <c r="M1554" s="8">
        <v>43195.677916666697</v>
      </c>
    </row>
    <row r="1555" spans="1:13" x14ac:dyDescent="0.25">
      <c r="A1555">
        <v>2415</v>
      </c>
      <c r="B1555">
        <v>2414</v>
      </c>
      <c r="C1555" t="s">
        <v>4</v>
      </c>
      <c r="D1555">
        <v>170</v>
      </c>
      <c r="E1555">
        <f t="shared" si="24"/>
        <v>17</v>
      </c>
      <c r="F1555">
        <v>17.7</v>
      </c>
      <c r="G1555">
        <v>1.25</v>
      </c>
      <c r="H1555">
        <v>16.45</v>
      </c>
      <c r="I1555">
        <v>1</v>
      </c>
      <c r="J1555" t="s">
        <v>5</v>
      </c>
      <c r="K1555" t="s">
        <v>6</v>
      </c>
      <c r="L1555" t="s">
        <v>8</v>
      </c>
      <c r="M1555" s="8">
        <v>43216.567546296297</v>
      </c>
    </row>
    <row r="1556" spans="1:13" x14ac:dyDescent="0.25">
      <c r="A1556">
        <v>2112</v>
      </c>
      <c r="B1556">
        <v>2110</v>
      </c>
      <c r="C1556" t="s">
        <v>4</v>
      </c>
      <c r="D1556">
        <v>175</v>
      </c>
      <c r="E1556">
        <f t="shared" si="24"/>
        <v>17.5</v>
      </c>
      <c r="F1556">
        <v>17.7</v>
      </c>
      <c r="G1556">
        <v>1.7</v>
      </c>
      <c r="H1556">
        <v>16</v>
      </c>
      <c r="I1556">
        <v>1</v>
      </c>
      <c r="J1556" t="s">
        <v>5</v>
      </c>
      <c r="K1556" t="s">
        <v>6</v>
      </c>
      <c r="L1556" t="s">
        <v>10</v>
      </c>
      <c r="M1556" s="8">
        <v>43213.429074074098</v>
      </c>
    </row>
    <row r="1557" spans="1:13" x14ac:dyDescent="0.25">
      <c r="A1557">
        <v>3137</v>
      </c>
      <c r="B1557">
        <v>3137</v>
      </c>
      <c r="C1557" t="s">
        <v>4</v>
      </c>
      <c r="D1557">
        <v>175</v>
      </c>
      <c r="E1557">
        <f t="shared" si="24"/>
        <v>17.5</v>
      </c>
      <c r="F1557">
        <v>17.7</v>
      </c>
      <c r="G1557">
        <v>12.3</v>
      </c>
      <c r="H1557">
        <v>5.4</v>
      </c>
      <c r="I1557">
        <v>0</v>
      </c>
      <c r="J1557" t="s">
        <v>5</v>
      </c>
      <c r="K1557" t="s">
        <v>6</v>
      </c>
      <c r="L1557" t="s">
        <v>8</v>
      </c>
      <c r="M1557" s="8">
        <v>43251.492962962999</v>
      </c>
    </row>
    <row r="1558" spans="1:13" x14ac:dyDescent="0.25">
      <c r="A1558">
        <v>615</v>
      </c>
      <c r="B1558">
        <v>612</v>
      </c>
      <c r="C1558" t="s">
        <v>4</v>
      </c>
      <c r="D1558">
        <v>185</v>
      </c>
      <c r="E1558">
        <f t="shared" si="24"/>
        <v>18.5</v>
      </c>
      <c r="F1558">
        <v>17.7</v>
      </c>
      <c r="G1558">
        <v>2</v>
      </c>
      <c r="H1558">
        <v>15.7</v>
      </c>
      <c r="I1558">
        <v>0</v>
      </c>
      <c r="J1558" t="s">
        <v>5</v>
      </c>
      <c r="K1558" t="s">
        <v>6</v>
      </c>
      <c r="L1558" t="s">
        <v>10</v>
      </c>
      <c r="M1558" s="8">
        <v>43195.477488425902</v>
      </c>
    </row>
    <row r="1559" spans="1:13" x14ac:dyDescent="0.25">
      <c r="A1559">
        <v>2694</v>
      </c>
      <c r="B1559">
        <v>2691</v>
      </c>
      <c r="C1559" t="s">
        <v>4</v>
      </c>
      <c r="D1559">
        <v>190</v>
      </c>
      <c r="E1559">
        <f t="shared" si="24"/>
        <v>19</v>
      </c>
      <c r="F1559">
        <v>17.7</v>
      </c>
      <c r="G1559">
        <v>0.7</v>
      </c>
      <c r="H1559">
        <v>17</v>
      </c>
      <c r="I1559">
        <v>1</v>
      </c>
      <c r="J1559" t="s">
        <v>5</v>
      </c>
      <c r="K1559" t="s">
        <v>6</v>
      </c>
      <c r="L1559" t="s">
        <v>8</v>
      </c>
      <c r="M1559" s="8">
        <v>43230.554375</v>
      </c>
    </row>
    <row r="1560" spans="1:13" x14ac:dyDescent="0.25">
      <c r="A1560">
        <v>390</v>
      </c>
      <c r="B1560">
        <v>390</v>
      </c>
      <c r="C1560" t="s">
        <v>4</v>
      </c>
      <c r="D1560">
        <v>200</v>
      </c>
      <c r="E1560">
        <f t="shared" si="24"/>
        <v>20</v>
      </c>
      <c r="F1560">
        <v>17.7</v>
      </c>
      <c r="G1560">
        <v>10.8</v>
      </c>
      <c r="H1560">
        <v>6.9</v>
      </c>
      <c r="I1560">
        <v>1</v>
      </c>
      <c r="J1560" t="s">
        <v>5</v>
      </c>
      <c r="K1560" t="s">
        <v>6</v>
      </c>
      <c r="L1560" t="s">
        <v>8</v>
      </c>
      <c r="M1560" s="8">
        <v>43188.465590277803</v>
      </c>
    </row>
    <row r="1561" spans="1:13" x14ac:dyDescent="0.25">
      <c r="A1561">
        <v>1187</v>
      </c>
      <c r="B1561">
        <v>1183</v>
      </c>
      <c r="C1561" t="s">
        <v>4</v>
      </c>
      <c r="D1561">
        <v>205</v>
      </c>
      <c r="E1561">
        <f t="shared" si="24"/>
        <v>20.5</v>
      </c>
      <c r="F1561">
        <v>17.7</v>
      </c>
      <c r="G1561">
        <v>15.1</v>
      </c>
      <c r="H1561">
        <v>2.6</v>
      </c>
      <c r="I1561">
        <v>1</v>
      </c>
      <c r="J1561" t="s">
        <v>5</v>
      </c>
      <c r="K1561" t="s">
        <v>6</v>
      </c>
      <c r="L1561" t="s">
        <v>8</v>
      </c>
      <c r="M1561" s="8">
        <v>43196.714027777802</v>
      </c>
    </row>
    <row r="1562" spans="1:13" x14ac:dyDescent="0.25">
      <c r="A1562">
        <v>2679</v>
      </c>
      <c r="B1562">
        <v>2679</v>
      </c>
      <c r="C1562" t="s">
        <v>4</v>
      </c>
      <c r="D1562">
        <v>230</v>
      </c>
      <c r="E1562">
        <f t="shared" si="24"/>
        <v>23</v>
      </c>
      <c r="F1562">
        <v>17.7</v>
      </c>
      <c r="G1562">
        <v>1.8</v>
      </c>
      <c r="H1562">
        <v>15.9</v>
      </c>
      <c r="I1562">
        <v>1</v>
      </c>
      <c r="J1562" t="s">
        <v>5</v>
      </c>
      <c r="K1562" t="s">
        <v>6</v>
      </c>
      <c r="L1562" t="s">
        <v>8</v>
      </c>
      <c r="M1562" s="8">
        <v>43230.549756944398</v>
      </c>
    </row>
    <row r="1563" spans="1:13" x14ac:dyDescent="0.25">
      <c r="A1563">
        <v>1229</v>
      </c>
      <c r="B1563">
        <v>1223</v>
      </c>
      <c r="C1563" t="s">
        <v>4</v>
      </c>
      <c r="D1563">
        <v>245</v>
      </c>
      <c r="E1563">
        <f t="shared" si="24"/>
        <v>24.5</v>
      </c>
      <c r="F1563">
        <v>17.7</v>
      </c>
      <c r="G1563">
        <v>2</v>
      </c>
      <c r="H1563">
        <v>15.7</v>
      </c>
      <c r="I1563">
        <v>1</v>
      </c>
      <c r="J1563" t="s">
        <v>5</v>
      </c>
      <c r="K1563" t="s">
        <v>6</v>
      </c>
      <c r="L1563" t="s">
        <v>8</v>
      </c>
      <c r="M1563" s="8">
        <v>43202.455891203703</v>
      </c>
    </row>
    <row r="1564" spans="1:13" x14ac:dyDescent="0.25">
      <c r="A1564">
        <v>277</v>
      </c>
      <c r="B1564">
        <v>277</v>
      </c>
      <c r="C1564" t="s">
        <v>4</v>
      </c>
      <c r="D1564">
        <v>90</v>
      </c>
      <c r="E1564">
        <f t="shared" si="24"/>
        <v>9</v>
      </c>
      <c r="F1564">
        <v>17.8</v>
      </c>
      <c r="G1564">
        <v>1.65</v>
      </c>
      <c r="H1564">
        <v>16.149999999999999</v>
      </c>
      <c r="I1564">
        <v>1</v>
      </c>
      <c r="J1564" t="s">
        <v>5</v>
      </c>
      <c r="K1564" t="s">
        <v>6</v>
      </c>
      <c r="L1564" t="s">
        <v>8</v>
      </c>
      <c r="M1564" s="8">
        <v>43185.702106481498</v>
      </c>
    </row>
    <row r="1565" spans="1:13" x14ac:dyDescent="0.25">
      <c r="A1565">
        <v>1886</v>
      </c>
      <c r="B1565">
        <v>1885</v>
      </c>
      <c r="C1565" t="s">
        <v>4</v>
      </c>
      <c r="D1565">
        <v>100</v>
      </c>
      <c r="E1565">
        <f t="shared" si="24"/>
        <v>10</v>
      </c>
      <c r="F1565">
        <v>17.8</v>
      </c>
      <c r="G1565">
        <v>1.3</v>
      </c>
      <c r="H1565">
        <v>16.5</v>
      </c>
      <c r="I1565">
        <v>0</v>
      </c>
      <c r="J1565" t="s">
        <v>5</v>
      </c>
      <c r="K1565" t="s">
        <v>6</v>
      </c>
      <c r="L1565" t="s">
        <v>8</v>
      </c>
      <c r="M1565" s="8">
        <v>43210.452847222201</v>
      </c>
    </row>
    <row r="1566" spans="1:13" x14ac:dyDescent="0.25">
      <c r="A1566">
        <v>1394</v>
      </c>
      <c r="B1566">
        <v>1392</v>
      </c>
      <c r="C1566" t="s">
        <v>4</v>
      </c>
      <c r="D1566">
        <v>105</v>
      </c>
      <c r="E1566">
        <f t="shared" si="24"/>
        <v>10.5</v>
      </c>
      <c r="F1566">
        <v>17.8</v>
      </c>
      <c r="G1566">
        <v>1.9</v>
      </c>
      <c r="H1566">
        <v>15.9</v>
      </c>
      <c r="I1566">
        <v>0</v>
      </c>
      <c r="J1566" t="s">
        <v>5</v>
      </c>
      <c r="K1566" t="s">
        <v>6</v>
      </c>
      <c r="L1566" t="s">
        <v>8</v>
      </c>
      <c r="M1566" s="8">
        <v>43202.5846296296</v>
      </c>
    </row>
    <row r="1567" spans="1:13" x14ac:dyDescent="0.25">
      <c r="A1567">
        <v>2209</v>
      </c>
      <c r="B1567">
        <v>2208</v>
      </c>
      <c r="C1567" t="s">
        <v>4</v>
      </c>
      <c r="D1567">
        <v>105</v>
      </c>
      <c r="E1567">
        <f t="shared" si="24"/>
        <v>10.5</v>
      </c>
      <c r="F1567">
        <v>17.8</v>
      </c>
      <c r="G1567">
        <v>1.45</v>
      </c>
      <c r="H1567">
        <v>16.350000000000001</v>
      </c>
      <c r="I1567">
        <v>1</v>
      </c>
      <c r="J1567" t="s">
        <v>5</v>
      </c>
      <c r="K1567" t="s">
        <v>6</v>
      </c>
      <c r="L1567" t="s">
        <v>8</v>
      </c>
      <c r="M1567" s="8">
        <v>43213.520648148202</v>
      </c>
    </row>
    <row r="1568" spans="1:13" x14ac:dyDescent="0.25">
      <c r="A1568">
        <v>1079</v>
      </c>
      <c r="B1568">
        <v>1078</v>
      </c>
      <c r="C1568" t="s">
        <v>4</v>
      </c>
      <c r="D1568">
        <v>110</v>
      </c>
      <c r="E1568">
        <f t="shared" si="24"/>
        <v>11</v>
      </c>
      <c r="F1568">
        <v>17.8</v>
      </c>
      <c r="G1568">
        <v>1.65</v>
      </c>
      <c r="H1568">
        <v>16.149999999999999</v>
      </c>
      <c r="I1568">
        <v>1</v>
      </c>
      <c r="J1568" t="s">
        <v>5</v>
      </c>
      <c r="K1568" t="s">
        <v>6</v>
      </c>
      <c r="L1568" t="s">
        <v>10</v>
      </c>
      <c r="M1568" s="8">
        <v>43196.611689814803</v>
      </c>
    </row>
    <row r="1569" spans="1:13" x14ac:dyDescent="0.25">
      <c r="A1569">
        <v>1936</v>
      </c>
      <c r="B1569">
        <v>0</v>
      </c>
      <c r="C1569" t="s">
        <v>4</v>
      </c>
      <c r="D1569">
        <v>110</v>
      </c>
      <c r="E1569">
        <f t="shared" si="24"/>
        <v>11</v>
      </c>
      <c r="F1569">
        <v>17.8</v>
      </c>
      <c r="G1569">
        <v>0.95</v>
      </c>
      <c r="H1569">
        <v>16.850000000000001</v>
      </c>
      <c r="I1569">
        <v>0</v>
      </c>
      <c r="J1569" t="s">
        <v>5</v>
      </c>
      <c r="K1569" t="s">
        <v>6</v>
      </c>
      <c r="L1569" t="s">
        <v>8</v>
      </c>
      <c r="M1569" s="8">
        <v>43210.4846412037</v>
      </c>
    </row>
    <row r="1570" spans="1:13" x14ac:dyDescent="0.25">
      <c r="A1570">
        <v>2008</v>
      </c>
      <c r="B1570">
        <v>2001</v>
      </c>
      <c r="C1570" t="s">
        <v>4</v>
      </c>
      <c r="D1570">
        <v>110</v>
      </c>
      <c r="E1570">
        <f t="shared" si="24"/>
        <v>11</v>
      </c>
      <c r="F1570">
        <v>17.8</v>
      </c>
      <c r="G1570">
        <v>1.4</v>
      </c>
      <c r="H1570">
        <v>16.399999999999999</v>
      </c>
      <c r="I1570">
        <v>1</v>
      </c>
      <c r="J1570" t="s">
        <v>5</v>
      </c>
      <c r="K1570" t="s">
        <v>6</v>
      </c>
      <c r="L1570" t="s">
        <v>10</v>
      </c>
      <c r="M1570" s="8">
        <v>43210.575648148202</v>
      </c>
    </row>
    <row r="1571" spans="1:13" x14ac:dyDescent="0.25">
      <c r="A1571">
        <v>1441</v>
      </c>
      <c r="B1571">
        <v>1439</v>
      </c>
      <c r="C1571" t="s">
        <v>4</v>
      </c>
      <c r="D1571">
        <v>115</v>
      </c>
      <c r="E1571">
        <f t="shared" si="24"/>
        <v>11.5</v>
      </c>
      <c r="F1571">
        <v>17.8</v>
      </c>
      <c r="G1571">
        <v>1.4</v>
      </c>
      <c r="H1571">
        <v>16.399999999999999</v>
      </c>
      <c r="I1571">
        <v>1</v>
      </c>
      <c r="J1571" t="s">
        <v>5</v>
      </c>
      <c r="K1571" t="s">
        <v>6</v>
      </c>
      <c r="L1571" t="s">
        <v>13</v>
      </c>
      <c r="M1571" s="8">
        <v>43202.625219907401</v>
      </c>
    </row>
    <row r="1572" spans="1:13" x14ac:dyDescent="0.25">
      <c r="A1572">
        <v>1538</v>
      </c>
      <c r="B1572">
        <v>1536</v>
      </c>
      <c r="C1572" t="s">
        <v>4</v>
      </c>
      <c r="D1572">
        <v>120</v>
      </c>
      <c r="E1572">
        <f t="shared" si="24"/>
        <v>12</v>
      </c>
      <c r="F1572">
        <v>17.8</v>
      </c>
      <c r="G1572">
        <v>1.4</v>
      </c>
      <c r="H1572">
        <v>16.399999999999999</v>
      </c>
      <c r="I1572">
        <v>0</v>
      </c>
      <c r="J1572" t="s">
        <v>5</v>
      </c>
      <c r="K1572" t="s">
        <v>6</v>
      </c>
      <c r="L1572" t="s">
        <v>10</v>
      </c>
      <c r="M1572" s="8">
        <v>43209.426354166702</v>
      </c>
    </row>
    <row r="1573" spans="1:13" x14ac:dyDescent="0.25">
      <c r="A1573">
        <v>1935</v>
      </c>
      <c r="B1573">
        <v>1932</v>
      </c>
      <c r="C1573" t="s">
        <v>4</v>
      </c>
      <c r="D1573">
        <v>120</v>
      </c>
      <c r="E1573">
        <f t="shared" si="24"/>
        <v>12</v>
      </c>
      <c r="F1573">
        <v>17.8</v>
      </c>
      <c r="G1573">
        <v>1.2</v>
      </c>
      <c r="H1573">
        <v>16.600000000000001</v>
      </c>
      <c r="I1573">
        <v>0</v>
      </c>
      <c r="J1573" t="s">
        <v>5</v>
      </c>
      <c r="K1573" t="s">
        <v>6</v>
      </c>
      <c r="L1573" t="s">
        <v>8</v>
      </c>
      <c r="M1573" s="8">
        <v>43210.484363425901</v>
      </c>
    </row>
    <row r="1574" spans="1:13" x14ac:dyDescent="0.25">
      <c r="A1574">
        <v>2249</v>
      </c>
      <c r="B1574">
        <v>2248</v>
      </c>
      <c r="C1574" t="s">
        <v>4</v>
      </c>
      <c r="D1574">
        <v>120</v>
      </c>
      <c r="E1574">
        <f t="shared" si="24"/>
        <v>12</v>
      </c>
      <c r="F1574">
        <v>17.8</v>
      </c>
      <c r="G1574">
        <v>1.1000000000000001</v>
      </c>
      <c r="H1574">
        <v>16.7</v>
      </c>
      <c r="I1574">
        <v>0</v>
      </c>
      <c r="J1574" t="s">
        <v>5</v>
      </c>
      <c r="K1574" t="s">
        <v>6</v>
      </c>
      <c r="L1574" t="s">
        <v>8</v>
      </c>
      <c r="M1574" s="8">
        <v>43216.420462962997</v>
      </c>
    </row>
    <row r="1575" spans="1:13" x14ac:dyDescent="0.25">
      <c r="A1575">
        <v>1250</v>
      </c>
      <c r="B1575">
        <v>1250</v>
      </c>
      <c r="C1575" t="s">
        <v>4</v>
      </c>
      <c r="D1575">
        <v>125</v>
      </c>
      <c r="E1575">
        <f t="shared" si="24"/>
        <v>12.5</v>
      </c>
      <c r="F1575">
        <v>17.8</v>
      </c>
      <c r="G1575">
        <v>1.3</v>
      </c>
      <c r="H1575">
        <v>16.5</v>
      </c>
      <c r="I1575">
        <v>0</v>
      </c>
      <c r="J1575" t="s">
        <v>5</v>
      </c>
      <c r="K1575" t="s">
        <v>6</v>
      </c>
      <c r="L1575" t="s">
        <v>10</v>
      </c>
      <c r="M1575" s="8">
        <v>43202.460046296299</v>
      </c>
    </row>
    <row r="1576" spans="1:13" x14ac:dyDescent="0.25">
      <c r="A1576">
        <v>2230</v>
      </c>
      <c r="B1576">
        <v>2230</v>
      </c>
      <c r="C1576" t="s">
        <v>4</v>
      </c>
      <c r="D1576">
        <v>125</v>
      </c>
      <c r="E1576">
        <f t="shared" si="24"/>
        <v>12.5</v>
      </c>
      <c r="F1576">
        <v>17.8</v>
      </c>
      <c r="G1576">
        <v>2.4</v>
      </c>
      <c r="H1576">
        <v>15.4</v>
      </c>
      <c r="I1576">
        <v>1</v>
      </c>
      <c r="J1576" t="s">
        <v>5</v>
      </c>
      <c r="K1576" t="s">
        <v>6</v>
      </c>
      <c r="L1576" t="s">
        <v>8</v>
      </c>
      <c r="M1576" s="8">
        <v>43216.416365740697</v>
      </c>
    </row>
    <row r="1577" spans="1:13" x14ac:dyDescent="0.25">
      <c r="A1577">
        <v>2215</v>
      </c>
      <c r="B1577">
        <v>2214</v>
      </c>
      <c r="C1577" t="s">
        <v>4</v>
      </c>
      <c r="D1577">
        <v>130</v>
      </c>
      <c r="E1577">
        <f t="shared" si="24"/>
        <v>13</v>
      </c>
      <c r="F1577">
        <v>17.8</v>
      </c>
      <c r="G1577">
        <v>2.1</v>
      </c>
      <c r="H1577">
        <v>15.7</v>
      </c>
      <c r="I1577">
        <v>1</v>
      </c>
      <c r="J1577" t="s">
        <v>5</v>
      </c>
      <c r="K1577" t="s">
        <v>6</v>
      </c>
      <c r="L1577" t="s">
        <v>10</v>
      </c>
      <c r="M1577" s="8">
        <v>43213.521701388898</v>
      </c>
    </row>
    <row r="1578" spans="1:13" x14ac:dyDescent="0.25">
      <c r="A1578">
        <v>2317</v>
      </c>
      <c r="B1578">
        <v>2315</v>
      </c>
      <c r="C1578" t="s">
        <v>4</v>
      </c>
      <c r="D1578">
        <v>130</v>
      </c>
      <c r="E1578">
        <f t="shared" si="24"/>
        <v>13</v>
      </c>
      <c r="F1578">
        <v>17.8</v>
      </c>
      <c r="G1578">
        <v>1.6</v>
      </c>
      <c r="H1578">
        <v>16.2</v>
      </c>
      <c r="I1578">
        <v>0</v>
      </c>
      <c r="J1578" t="s">
        <v>5</v>
      </c>
      <c r="K1578" t="s">
        <v>6</v>
      </c>
      <c r="L1578" t="s">
        <v>8</v>
      </c>
      <c r="M1578" s="8">
        <v>43216.489305555602</v>
      </c>
    </row>
    <row r="1579" spans="1:13" x14ac:dyDescent="0.25">
      <c r="A1579">
        <v>1085</v>
      </c>
      <c r="B1579">
        <v>1078</v>
      </c>
      <c r="C1579" t="s">
        <v>4</v>
      </c>
      <c r="D1579">
        <v>135</v>
      </c>
      <c r="E1579">
        <f t="shared" si="24"/>
        <v>13.5</v>
      </c>
      <c r="F1579">
        <v>17.8</v>
      </c>
      <c r="G1579">
        <v>2</v>
      </c>
      <c r="H1579">
        <v>15.8</v>
      </c>
      <c r="I1579">
        <v>1</v>
      </c>
      <c r="J1579" t="s">
        <v>5</v>
      </c>
      <c r="K1579" t="s">
        <v>6</v>
      </c>
      <c r="L1579" t="s">
        <v>8</v>
      </c>
      <c r="M1579" s="8">
        <v>43196.612743055601</v>
      </c>
    </row>
    <row r="1580" spans="1:13" x14ac:dyDescent="0.25">
      <c r="A1580">
        <v>1159</v>
      </c>
      <c r="B1580">
        <v>1154</v>
      </c>
      <c r="C1580" t="s">
        <v>4</v>
      </c>
      <c r="D1580">
        <v>135</v>
      </c>
      <c r="E1580">
        <f t="shared" si="24"/>
        <v>13.5</v>
      </c>
      <c r="F1580">
        <v>17.8</v>
      </c>
      <c r="G1580">
        <v>1.65</v>
      </c>
      <c r="H1580">
        <v>16.149999999999999</v>
      </c>
      <c r="I1580">
        <v>0</v>
      </c>
      <c r="J1580" t="s">
        <v>5</v>
      </c>
      <c r="K1580" t="s">
        <v>6</v>
      </c>
      <c r="L1580" t="s">
        <v>10</v>
      </c>
      <c r="M1580" s="8">
        <v>43196.678900462997</v>
      </c>
    </row>
    <row r="1581" spans="1:13" x14ac:dyDescent="0.25">
      <c r="A1581">
        <v>2213</v>
      </c>
      <c r="B1581">
        <v>0</v>
      </c>
      <c r="C1581" t="s">
        <v>4</v>
      </c>
      <c r="D1581">
        <v>135</v>
      </c>
      <c r="E1581">
        <f t="shared" si="24"/>
        <v>13.5</v>
      </c>
      <c r="F1581">
        <v>17.8</v>
      </c>
      <c r="G1581">
        <v>1.3</v>
      </c>
      <c r="H1581">
        <v>16.5</v>
      </c>
      <c r="I1581">
        <v>1</v>
      </c>
      <c r="J1581" t="s">
        <v>5</v>
      </c>
      <c r="K1581" t="s">
        <v>6</v>
      </c>
      <c r="L1581" t="s">
        <v>8</v>
      </c>
      <c r="M1581" s="8">
        <v>43213.521377314799</v>
      </c>
    </row>
    <row r="1582" spans="1:13" x14ac:dyDescent="0.25">
      <c r="A1582">
        <v>1149</v>
      </c>
      <c r="B1582">
        <v>1149</v>
      </c>
      <c r="C1582" t="s">
        <v>4</v>
      </c>
      <c r="D1582">
        <v>140</v>
      </c>
      <c r="E1582">
        <f t="shared" si="24"/>
        <v>14</v>
      </c>
      <c r="F1582">
        <v>17.8</v>
      </c>
      <c r="G1582">
        <v>2.1</v>
      </c>
      <c r="H1582">
        <v>15.7</v>
      </c>
      <c r="I1582">
        <v>0</v>
      </c>
      <c r="J1582" t="s">
        <v>5</v>
      </c>
      <c r="K1582" t="s">
        <v>6</v>
      </c>
      <c r="L1582" t="s">
        <v>8</v>
      </c>
      <c r="M1582" s="8">
        <v>43196.677106481497</v>
      </c>
    </row>
    <row r="1583" spans="1:13" x14ac:dyDescent="0.25">
      <c r="A1583">
        <v>1453</v>
      </c>
      <c r="B1583">
        <v>1453</v>
      </c>
      <c r="C1583" t="s">
        <v>4</v>
      </c>
      <c r="D1583">
        <v>140</v>
      </c>
      <c r="E1583">
        <f t="shared" si="24"/>
        <v>14</v>
      </c>
      <c r="F1583">
        <v>17.8</v>
      </c>
      <c r="G1583">
        <v>1.3</v>
      </c>
      <c r="H1583">
        <v>16.5</v>
      </c>
      <c r="I1583">
        <v>0</v>
      </c>
      <c r="J1583" t="s">
        <v>5</v>
      </c>
      <c r="K1583" t="s">
        <v>6</v>
      </c>
      <c r="L1583" t="s">
        <v>10</v>
      </c>
      <c r="M1583" s="8">
        <v>43202.627407407403</v>
      </c>
    </row>
    <row r="1584" spans="1:13" x14ac:dyDescent="0.25">
      <c r="A1584">
        <v>2142</v>
      </c>
      <c r="B1584">
        <v>0</v>
      </c>
      <c r="C1584" t="s">
        <v>4</v>
      </c>
      <c r="D1584">
        <v>140</v>
      </c>
      <c r="E1584">
        <f t="shared" si="24"/>
        <v>14</v>
      </c>
      <c r="F1584">
        <v>17.8</v>
      </c>
      <c r="G1584">
        <v>4.2</v>
      </c>
      <c r="H1584">
        <v>13.6</v>
      </c>
      <c r="I1584">
        <v>0</v>
      </c>
      <c r="J1584" t="s">
        <v>5</v>
      </c>
      <c r="K1584" t="s">
        <v>6</v>
      </c>
      <c r="L1584" t="s">
        <v>8</v>
      </c>
      <c r="M1584" s="8">
        <v>43213.501921296302</v>
      </c>
    </row>
    <row r="1585" spans="1:13" x14ac:dyDescent="0.25">
      <c r="A1585">
        <v>2257</v>
      </c>
      <c r="B1585">
        <v>2252</v>
      </c>
      <c r="C1585" t="s">
        <v>4</v>
      </c>
      <c r="D1585">
        <v>140</v>
      </c>
      <c r="E1585">
        <f t="shared" si="24"/>
        <v>14</v>
      </c>
      <c r="F1585">
        <v>17.8</v>
      </c>
      <c r="G1585">
        <v>1.5</v>
      </c>
      <c r="H1585">
        <v>0</v>
      </c>
      <c r="I1585">
        <v>1</v>
      </c>
      <c r="J1585" t="s">
        <v>5</v>
      </c>
      <c r="K1585" t="s">
        <v>6</v>
      </c>
      <c r="L1585" t="s">
        <v>8</v>
      </c>
      <c r="M1585" s="8">
        <v>43216.421759259298</v>
      </c>
    </row>
    <row r="1586" spans="1:13" x14ac:dyDescent="0.25">
      <c r="A1586">
        <v>2292</v>
      </c>
      <c r="B1586">
        <v>2290</v>
      </c>
      <c r="C1586" t="s">
        <v>4</v>
      </c>
      <c r="D1586">
        <v>140</v>
      </c>
      <c r="E1586">
        <f t="shared" si="24"/>
        <v>14</v>
      </c>
      <c r="F1586">
        <v>17.8</v>
      </c>
      <c r="G1586">
        <v>1.6</v>
      </c>
      <c r="H1586">
        <v>16.2</v>
      </c>
      <c r="I1586">
        <v>1</v>
      </c>
      <c r="J1586" t="s">
        <v>5</v>
      </c>
      <c r="K1586" t="s">
        <v>6</v>
      </c>
      <c r="L1586" t="s">
        <v>10</v>
      </c>
      <c r="M1586" s="8">
        <v>43216.427847222199</v>
      </c>
    </row>
    <row r="1587" spans="1:13" x14ac:dyDescent="0.25">
      <c r="A1587">
        <v>1134</v>
      </c>
      <c r="B1587">
        <v>1131</v>
      </c>
      <c r="C1587" t="s">
        <v>4</v>
      </c>
      <c r="D1587">
        <v>145</v>
      </c>
      <c r="E1587">
        <f t="shared" si="24"/>
        <v>14.5</v>
      </c>
      <c r="F1587">
        <v>17.8</v>
      </c>
      <c r="G1587">
        <v>1.3</v>
      </c>
      <c r="H1587">
        <v>16.5</v>
      </c>
      <c r="I1587">
        <v>1</v>
      </c>
      <c r="J1587" t="s">
        <v>5</v>
      </c>
      <c r="K1587" t="s">
        <v>6</v>
      </c>
      <c r="L1587" t="s">
        <v>10</v>
      </c>
      <c r="M1587" s="8">
        <v>43196.674745370401</v>
      </c>
    </row>
    <row r="1588" spans="1:13" x14ac:dyDescent="0.25">
      <c r="A1588">
        <v>1307</v>
      </c>
      <c r="B1588">
        <v>1307</v>
      </c>
      <c r="C1588" t="s">
        <v>4</v>
      </c>
      <c r="D1588">
        <v>145</v>
      </c>
      <c r="E1588">
        <f t="shared" si="24"/>
        <v>14.5</v>
      </c>
      <c r="F1588">
        <v>17.8</v>
      </c>
      <c r="G1588">
        <v>1.65</v>
      </c>
      <c r="H1588">
        <v>16.149999999999999</v>
      </c>
      <c r="I1588">
        <v>0</v>
      </c>
      <c r="J1588" t="s">
        <v>5</v>
      </c>
      <c r="K1588" t="s">
        <v>6</v>
      </c>
      <c r="L1588" t="s">
        <v>8</v>
      </c>
      <c r="M1588" s="8">
        <v>43202.530196759297</v>
      </c>
    </row>
    <row r="1589" spans="1:13" x14ac:dyDescent="0.25">
      <c r="A1589">
        <v>2113</v>
      </c>
      <c r="B1589">
        <v>0</v>
      </c>
      <c r="C1589" t="s">
        <v>4</v>
      </c>
      <c r="D1589">
        <v>145</v>
      </c>
      <c r="E1589">
        <f t="shared" si="24"/>
        <v>14.5</v>
      </c>
      <c r="F1589">
        <v>17.8</v>
      </c>
      <c r="G1589">
        <v>1.25</v>
      </c>
      <c r="H1589">
        <v>16.55</v>
      </c>
      <c r="I1589">
        <v>0</v>
      </c>
      <c r="J1589" t="s">
        <v>5</v>
      </c>
      <c r="K1589" t="s">
        <v>6</v>
      </c>
      <c r="L1589" t="s">
        <v>8</v>
      </c>
      <c r="M1589" s="8">
        <v>43213.429212962998</v>
      </c>
    </row>
    <row r="1590" spans="1:13" x14ac:dyDescent="0.25">
      <c r="A1590">
        <v>3169</v>
      </c>
      <c r="B1590">
        <v>3167</v>
      </c>
      <c r="C1590" t="s">
        <v>4</v>
      </c>
      <c r="D1590">
        <v>155</v>
      </c>
      <c r="E1590">
        <f t="shared" si="24"/>
        <v>15.5</v>
      </c>
      <c r="F1590">
        <v>17.8</v>
      </c>
      <c r="G1590">
        <v>1.1000000000000001</v>
      </c>
      <c r="H1590">
        <v>16.7</v>
      </c>
      <c r="I1590">
        <v>0</v>
      </c>
      <c r="J1590" t="s">
        <v>5</v>
      </c>
      <c r="K1590" t="s">
        <v>6</v>
      </c>
      <c r="L1590" t="s">
        <v>8</v>
      </c>
      <c r="M1590" s="8">
        <v>43251.4984722222</v>
      </c>
    </row>
    <row r="1591" spans="1:13" x14ac:dyDescent="0.25">
      <c r="A1591">
        <v>1158</v>
      </c>
      <c r="B1591">
        <v>1154</v>
      </c>
      <c r="C1591" t="s">
        <v>4</v>
      </c>
      <c r="D1591">
        <v>160</v>
      </c>
      <c r="E1591">
        <f t="shared" si="24"/>
        <v>16</v>
      </c>
      <c r="F1591">
        <v>17.8</v>
      </c>
      <c r="G1591">
        <v>2.4</v>
      </c>
      <c r="H1591">
        <v>15.4</v>
      </c>
      <c r="I1591">
        <v>1</v>
      </c>
      <c r="J1591" t="s">
        <v>5</v>
      </c>
      <c r="K1591" t="s">
        <v>6</v>
      </c>
      <c r="L1591" t="s">
        <v>8</v>
      </c>
      <c r="M1591" s="8">
        <v>43196.678773148102</v>
      </c>
    </row>
    <row r="1592" spans="1:13" x14ac:dyDescent="0.25">
      <c r="A1592">
        <v>1303</v>
      </c>
      <c r="B1592">
        <v>1301</v>
      </c>
      <c r="C1592" t="s">
        <v>4</v>
      </c>
      <c r="D1592">
        <v>160</v>
      </c>
      <c r="E1592">
        <f t="shared" si="24"/>
        <v>16</v>
      </c>
      <c r="F1592">
        <v>17.8</v>
      </c>
      <c r="G1592">
        <v>1.1000000000000001</v>
      </c>
      <c r="H1592">
        <v>16.7</v>
      </c>
      <c r="I1592">
        <v>1</v>
      </c>
      <c r="J1592" t="s">
        <v>5</v>
      </c>
      <c r="K1592" t="s">
        <v>6</v>
      </c>
      <c r="L1592" t="s">
        <v>8</v>
      </c>
      <c r="M1592" s="8">
        <v>43202.529606481497</v>
      </c>
    </row>
    <row r="1593" spans="1:13" x14ac:dyDescent="0.25">
      <c r="A1593">
        <v>1821</v>
      </c>
      <c r="B1593">
        <v>1820</v>
      </c>
      <c r="C1593" t="s">
        <v>4</v>
      </c>
      <c r="D1593">
        <v>160</v>
      </c>
      <c r="E1593">
        <f t="shared" si="24"/>
        <v>16</v>
      </c>
      <c r="F1593">
        <v>17.8</v>
      </c>
      <c r="G1593">
        <v>2.2999999999999998</v>
      </c>
      <c r="H1593">
        <v>15.5</v>
      </c>
      <c r="I1593">
        <v>0</v>
      </c>
      <c r="J1593" t="s">
        <v>5</v>
      </c>
      <c r="K1593" t="s">
        <v>6</v>
      </c>
      <c r="L1593" t="s">
        <v>8</v>
      </c>
      <c r="M1593" s="8">
        <v>43209.645138888904</v>
      </c>
    </row>
    <row r="1594" spans="1:13" x14ac:dyDescent="0.25">
      <c r="A1594">
        <v>2130</v>
      </c>
      <c r="B1594">
        <v>2129</v>
      </c>
      <c r="C1594" t="s">
        <v>4</v>
      </c>
      <c r="D1594">
        <v>160</v>
      </c>
      <c r="E1594">
        <f t="shared" si="24"/>
        <v>16</v>
      </c>
      <c r="F1594">
        <v>17.8</v>
      </c>
      <c r="G1594">
        <v>2.4</v>
      </c>
      <c r="H1594">
        <v>15.4</v>
      </c>
      <c r="I1594">
        <v>1</v>
      </c>
      <c r="J1594" t="s">
        <v>5</v>
      </c>
      <c r="K1594" t="s">
        <v>6</v>
      </c>
      <c r="L1594" t="s">
        <v>8</v>
      </c>
      <c r="M1594" s="8">
        <v>43213.499583333301</v>
      </c>
    </row>
    <row r="1595" spans="1:13" x14ac:dyDescent="0.25">
      <c r="A1595">
        <v>332</v>
      </c>
      <c r="B1595">
        <v>332</v>
      </c>
      <c r="C1595" t="s">
        <v>4</v>
      </c>
      <c r="D1595">
        <v>165</v>
      </c>
      <c r="E1595">
        <f t="shared" si="24"/>
        <v>16.5</v>
      </c>
      <c r="F1595">
        <v>17.8</v>
      </c>
      <c r="G1595">
        <v>5.0999999999999996</v>
      </c>
      <c r="H1595">
        <v>12.7</v>
      </c>
      <c r="I1595">
        <v>1</v>
      </c>
      <c r="J1595" t="s">
        <v>5</v>
      </c>
      <c r="K1595" t="s">
        <v>6</v>
      </c>
      <c r="L1595" t="s">
        <v>8</v>
      </c>
      <c r="M1595" s="8">
        <v>43188.454872685201</v>
      </c>
    </row>
    <row r="1596" spans="1:13" x14ac:dyDescent="0.25">
      <c r="A1596">
        <v>725</v>
      </c>
      <c r="B1596">
        <v>0</v>
      </c>
      <c r="C1596" t="s">
        <v>4</v>
      </c>
      <c r="D1596">
        <v>165</v>
      </c>
      <c r="E1596">
        <f t="shared" si="24"/>
        <v>16.5</v>
      </c>
      <c r="F1596">
        <v>17.8</v>
      </c>
      <c r="G1596">
        <v>1.6</v>
      </c>
      <c r="H1596">
        <v>16.2</v>
      </c>
      <c r="I1596">
        <v>0</v>
      </c>
      <c r="J1596" t="s">
        <v>5</v>
      </c>
      <c r="K1596" t="s">
        <v>6</v>
      </c>
      <c r="L1596" t="s">
        <v>8</v>
      </c>
      <c r="M1596" s="8">
        <v>43195.582569444399</v>
      </c>
    </row>
    <row r="1597" spans="1:13" x14ac:dyDescent="0.25">
      <c r="A1597">
        <v>3112</v>
      </c>
      <c r="B1597">
        <v>3112</v>
      </c>
      <c r="C1597" t="s">
        <v>4</v>
      </c>
      <c r="D1597">
        <v>165</v>
      </c>
      <c r="E1597">
        <f t="shared" si="24"/>
        <v>16.5</v>
      </c>
      <c r="F1597">
        <v>17.8</v>
      </c>
      <c r="G1597">
        <v>3.1</v>
      </c>
      <c r="H1597">
        <v>14.7</v>
      </c>
      <c r="I1597">
        <v>1</v>
      </c>
      <c r="J1597" t="s">
        <v>5</v>
      </c>
      <c r="K1597" t="s">
        <v>6</v>
      </c>
      <c r="L1597" t="s">
        <v>8</v>
      </c>
      <c r="M1597" s="8">
        <v>43231.591400463003</v>
      </c>
    </row>
    <row r="1598" spans="1:13" x14ac:dyDescent="0.25">
      <c r="A1598">
        <v>3108</v>
      </c>
      <c r="B1598">
        <v>3106</v>
      </c>
      <c r="C1598" t="s">
        <v>4</v>
      </c>
      <c r="D1598">
        <v>170</v>
      </c>
      <c r="E1598">
        <f t="shared" si="24"/>
        <v>17</v>
      </c>
      <c r="F1598">
        <v>17.8</v>
      </c>
      <c r="G1598">
        <v>1.5</v>
      </c>
      <c r="H1598">
        <v>16.3</v>
      </c>
      <c r="I1598">
        <v>1</v>
      </c>
      <c r="J1598" t="s">
        <v>5</v>
      </c>
      <c r="K1598" t="s">
        <v>6</v>
      </c>
      <c r="L1598" t="s">
        <v>8</v>
      </c>
      <c r="M1598" s="8">
        <v>43231.590081018498</v>
      </c>
    </row>
    <row r="1599" spans="1:13" x14ac:dyDescent="0.25">
      <c r="A1599">
        <v>2182</v>
      </c>
      <c r="B1599">
        <v>0</v>
      </c>
      <c r="C1599" t="s">
        <v>4</v>
      </c>
      <c r="D1599">
        <v>175</v>
      </c>
      <c r="E1599">
        <f t="shared" si="24"/>
        <v>17.5</v>
      </c>
      <c r="F1599">
        <v>17.8</v>
      </c>
      <c r="G1599">
        <v>1.65</v>
      </c>
      <c r="H1599">
        <v>16.149999999999999</v>
      </c>
      <c r="I1599">
        <v>0</v>
      </c>
      <c r="J1599" t="s">
        <v>5</v>
      </c>
      <c r="K1599" t="s">
        <v>6</v>
      </c>
      <c r="L1599" t="s">
        <v>8</v>
      </c>
      <c r="M1599" s="8">
        <v>43213.511747685203</v>
      </c>
    </row>
    <row r="1600" spans="1:13" x14ac:dyDescent="0.25">
      <c r="A1600">
        <v>1072</v>
      </c>
      <c r="B1600">
        <v>0</v>
      </c>
      <c r="C1600" t="s">
        <v>4</v>
      </c>
      <c r="D1600">
        <v>180</v>
      </c>
      <c r="E1600">
        <f t="shared" si="24"/>
        <v>18</v>
      </c>
      <c r="F1600">
        <v>17.8</v>
      </c>
      <c r="G1600">
        <v>1.3</v>
      </c>
      <c r="H1600">
        <v>16.5</v>
      </c>
      <c r="I1600">
        <v>0</v>
      </c>
      <c r="J1600" t="s">
        <v>5</v>
      </c>
      <c r="K1600" t="s">
        <v>6</v>
      </c>
      <c r="L1600" t="s">
        <v>8</v>
      </c>
      <c r="M1600" s="8">
        <v>43196.581041666701</v>
      </c>
    </row>
    <row r="1601" spans="1:13" x14ac:dyDescent="0.25">
      <c r="A1601">
        <v>2044</v>
      </c>
      <c r="B1601">
        <v>2044</v>
      </c>
      <c r="C1601" t="s">
        <v>4</v>
      </c>
      <c r="D1601">
        <v>180</v>
      </c>
      <c r="E1601">
        <f t="shared" si="24"/>
        <v>18</v>
      </c>
      <c r="F1601">
        <v>17.8</v>
      </c>
      <c r="G1601">
        <v>1.2</v>
      </c>
      <c r="H1601">
        <v>16.600000000000001</v>
      </c>
      <c r="I1601">
        <v>1</v>
      </c>
      <c r="J1601" t="s">
        <v>5</v>
      </c>
      <c r="K1601" t="s">
        <v>6</v>
      </c>
      <c r="L1601" t="s">
        <v>8</v>
      </c>
      <c r="M1601" s="8">
        <v>43213.392141203702</v>
      </c>
    </row>
    <row r="1602" spans="1:13" x14ac:dyDescent="0.25">
      <c r="A1602">
        <v>3208</v>
      </c>
      <c r="B1602">
        <v>3207</v>
      </c>
      <c r="C1602" t="s">
        <v>4</v>
      </c>
      <c r="D1602">
        <v>185</v>
      </c>
      <c r="E1602">
        <f t="shared" ref="E1602:E1665" si="25">D1602/10</f>
        <v>18.5</v>
      </c>
      <c r="F1602">
        <v>17.8</v>
      </c>
      <c r="G1602">
        <v>1.5</v>
      </c>
      <c r="H1602">
        <v>16.3</v>
      </c>
      <c r="I1602">
        <v>1</v>
      </c>
      <c r="J1602" t="s">
        <v>5</v>
      </c>
      <c r="K1602" t="s">
        <v>6</v>
      </c>
      <c r="L1602" t="s">
        <v>8</v>
      </c>
      <c r="M1602" s="8">
        <v>43251.5065972222</v>
      </c>
    </row>
    <row r="1603" spans="1:13" x14ac:dyDescent="0.25">
      <c r="A1603">
        <v>1137</v>
      </c>
      <c r="B1603">
        <v>1136</v>
      </c>
      <c r="C1603" t="s">
        <v>4</v>
      </c>
      <c r="D1603">
        <v>190</v>
      </c>
      <c r="E1603">
        <f t="shared" si="25"/>
        <v>19</v>
      </c>
      <c r="F1603">
        <v>17.8</v>
      </c>
      <c r="G1603">
        <v>1.4</v>
      </c>
      <c r="H1603">
        <v>16.399999999999999</v>
      </c>
      <c r="I1603">
        <v>1</v>
      </c>
      <c r="J1603" t="s">
        <v>5</v>
      </c>
      <c r="K1603" t="s">
        <v>6</v>
      </c>
      <c r="L1603" t="s">
        <v>8</v>
      </c>
      <c r="M1603" s="8">
        <v>43196.675231481502</v>
      </c>
    </row>
    <row r="1604" spans="1:13" x14ac:dyDescent="0.25">
      <c r="A1604">
        <v>1376</v>
      </c>
      <c r="B1604">
        <v>1374</v>
      </c>
      <c r="C1604" t="s">
        <v>4</v>
      </c>
      <c r="D1604">
        <v>200</v>
      </c>
      <c r="E1604">
        <f t="shared" si="25"/>
        <v>20</v>
      </c>
      <c r="F1604">
        <v>17.8</v>
      </c>
      <c r="G1604">
        <v>7.2</v>
      </c>
      <c r="H1604">
        <v>10.6</v>
      </c>
      <c r="I1604">
        <v>0</v>
      </c>
      <c r="J1604" t="s">
        <v>5</v>
      </c>
      <c r="K1604" t="s">
        <v>6</v>
      </c>
      <c r="L1604" t="s">
        <v>8</v>
      </c>
      <c r="M1604" s="8">
        <v>43202.581458333298</v>
      </c>
    </row>
    <row r="1605" spans="1:13" x14ac:dyDescent="0.25">
      <c r="A1605">
        <v>3159</v>
      </c>
      <c r="B1605">
        <v>3158</v>
      </c>
      <c r="C1605" t="s">
        <v>4</v>
      </c>
      <c r="D1605">
        <v>200</v>
      </c>
      <c r="E1605">
        <f t="shared" si="25"/>
        <v>20</v>
      </c>
      <c r="F1605">
        <v>17.8</v>
      </c>
      <c r="G1605">
        <v>1.4</v>
      </c>
      <c r="H1605">
        <v>16.399999999999999</v>
      </c>
      <c r="I1605">
        <v>1</v>
      </c>
      <c r="J1605" t="s">
        <v>5</v>
      </c>
      <c r="K1605" t="s">
        <v>6</v>
      </c>
      <c r="L1605" t="s">
        <v>8</v>
      </c>
      <c r="M1605" s="8">
        <v>43251.496909722198</v>
      </c>
    </row>
    <row r="1606" spans="1:13" x14ac:dyDescent="0.25">
      <c r="A1606">
        <v>3135</v>
      </c>
      <c r="B1606">
        <v>0</v>
      </c>
      <c r="C1606" t="s">
        <v>4</v>
      </c>
      <c r="D1606">
        <v>205</v>
      </c>
      <c r="E1606">
        <f t="shared" si="25"/>
        <v>20.5</v>
      </c>
      <c r="F1606">
        <v>17.8</v>
      </c>
      <c r="G1606">
        <v>8.6</v>
      </c>
      <c r="H1606">
        <v>9.1999999999999993</v>
      </c>
      <c r="I1606">
        <v>1</v>
      </c>
      <c r="J1606" t="s">
        <v>5</v>
      </c>
      <c r="K1606" t="s">
        <v>6</v>
      </c>
      <c r="L1606" t="s">
        <v>8</v>
      </c>
      <c r="M1606" s="8">
        <v>43251.4925</v>
      </c>
    </row>
    <row r="1607" spans="1:13" x14ac:dyDescent="0.25">
      <c r="A1607">
        <v>619</v>
      </c>
      <c r="B1607">
        <v>617</v>
      </c>
      <c r="C1607" t="s">
        <v>4</v>
      </c>
      <c r="D1607">
        <v>210</v>
      </c>
      <c r="E1607">
        <f t="shared" si="25"/>
        <v>21</v>
      </c>
      <c r="F1607">
        <v>17.8</v>
      </c>
      <c r="G1607">
        <v>5.0999999999999996</v>
      </c>
      <c r="H1607">
        <v>12.7</v>
      </c>
      <c r="I1607">
        <v>0</v>
      </c>
      <c r="J1607" t="s">
        <v>5</v>
      </c>
      <c r="K1607" t="s">
        <v>6</v>
      </c>
      <c r="L1607" t="s">
        <v>8</v>
      </c>
      <c r="M1607" s="8">
        <v>43195.477951388901</v>
      </c>
    </row>
    <row r="1608" spans="1:13" x14ac:dyDescent="0.25">
      <c r="A1608">
        <v>1511</v>
      </c>
      <c r="B1608">
        <v>1509</v>
      </c>
      <c r="C1608" t="s">
        <v>4</v>
      </c>
      <c r="D1608">
        <v>105</v>
      </c>
      <c r="E1608">
        <f t="shared" si="25"/>
        <v>10.5</v>
      </c>
      <c r="F1608">
        <v>17.899999999999999</v>
      </c>
      <c r="G1608">
        <v>1.3</v>
      </c>
      <c r="H1608">
        <v>16.600000000000001</v>
      </c>
      <c r="I1608">
        <v>0</v>
      </c>
      <c r="J1608" t="s">
        <v>5</v>
      </c>
      <c r="K1608" t="s">
        <v>6</v>
      </c>
      <c r="L1608" t="s">
        <v>10</v>
      </c>
      <c r="M1608" s="8">
        <v>43209.4203935185</v>
      </c>
    </row>
    <row r="1609" spans="1:13" x14ac:dyDescent="0.25">
      <c r="A1609">
        <v>271</v>
      </c>
      <c r="B1609">
        <v>269</v>
      </c>
      <c r="C1609" t="s">
        <v>4</v>
      </c>
      <c r="D1609">
        <v>110</v>
      </c>
      <c r="E1609">
        <f t="shared" si="25"/>
        <v>11</v>
      </c>
      <c r="F1609">
        <v>17.899999999999999</v>
      </c>
      <c r="G1609">
        <v>4</v>
      </c>
      <c r="H1609">
        <v>13.9</v>
      </c>
      <c r="I1609">
        <v>1</v>
      </c>
      <c r="J1609" t="s">
        <v>5</v>
      </c>
      <c r="K1609" t="s">
        <v>6</v>
      </c>
      <c r="L1609" t="s">
        <v>8</v>
      </c>
      <c r="M1609" s="8">
        <v>43185.7004282407</v>
      </c>
    </row>
    <row r="1610" spans="1:13" x14ac:dyDescent="0.25">
      <c r="A1610">
        <v>2084</v>
      </c>
      <c r="B1610">
        <v>2083</v>
      </c>
      <c r="C1610" t="s">
        <v>4</v>
      </c>
      <c r="D1610">
        <v>115</v>
      </c>
      <c r="E1610">
        <f t="shared" si="25"/>
        <v>11.5</v>
      </c>
      <c r="F1610">
        <v>17.899999999999999</v>
      </c>
      <c r="G1610">
        <v>2.4500000000000002</v>
      </c>
      <c r="H1610">
        <v>15.45</v>
      </c>
      <c r="I1610">
        <v>0</v>
      </c>
      <c r="J1610" t="s">
        <v>5</v>
      </c>
      <c r="K1610" t="s">
        <v>6</v>
      </c>
      <c r="L1610" t="s">
        <v>8</v>
      </c>
      <c r="M1610" s="8">
        <v>43213.423067129603</v>
      </c>
    </row>
    <row r="1611" spans="1:13" x14ac:dyDescent="0.25">
      <c r="A1611">
        <v>1139</v>
      </c>
      <c r="B1611">
        <v>1136</v>
      </c>
      <c r="C1611" t="s">
        <v>4</v>
      </c>
      <c r="D1611">
        <v>120</v>
      </c>
      <c r="E1611">
        <f t="shared" si="25"/>
        <v>12</v>
      </c>
      <c r="F1611">
        <v>17.899999999999999</v>
      </c>
      <c r="G1611">
        <v>1.1000000000000001</v>
      </c>
      <c r="H1611">
        <v>16.8</v>
      </c>
      <c r="I1611">
        <v>1</v>
      </c>
      <c r="J1611" t="s">
        <v>5</v>
      </c>
      <c r="K1611" t="s">
        <v>6</v>
      </c>
      <c r="L1611" t="s">
        <v>10</v>
      </c>
      <c r="M1611" s="8">
        <v>43196.675428240698</v>
      </c>
    </row>
    <row r="1612" spans="1:13" x14ac:dyDescent="0.25">
      <c r="A1612">
        <v>1270</v>
      </c>
      <c r="B1612">
        <v>1269</v>
      </c>
      <c r="C1612" t="s">
        <v>4</v>
      </c>
      <c r="D1612">
        <v>120</v>
      </c>
      <c r="E1612">
        <f t="shared" si="25"/>
        <v>12</v>
      </c>
      <c r="F1612">
        <v>17.899999999999999</v>
      </c>
      <c r="G1612">
        <v>1</v>
      </c>
      <c r="H1612">
        <v>16.899999999999999</v>
      </c>
      <c r="I1612">
        <v>1</v>
      </c>
      <c r="J1612" t="s">
        <v>5</v>
      </c>
      <c r="K1612" t="s">
        <v>6</v>
      </c>
      <c r="L1612" t="s">
        <v>10</v>
      </c>
      <c r="M1612" s="8">
        <v>43202.463750000003</v>
      </c>
    </row>
    <row r="1613" spans="1:13" x14ac:dyDescent="0.25">
      <c r="A1613">
        <v>1974</v>
      </c>
      <c r="B1613">
        <v>1974</v>
      </c>
      <c r="C1613" t="s">
        <v>4</v>
      </c>
      <c r="D1613">
        <v>120</v>
      </c>
      <c r="E1613">
        <f t="shared" si="25"/>
        <v>12</v>
      </c>
      <c r="F1613">
        <v>17.899999999999999</v>
      </c>
      <c r="G1613">
        <v>1.2</v>
      </c>
      <c r="H1613">
        <v>16.7</v>
      </c>
      <c r="I1613">
        <v>0</v>
      </c>
      <c r="J1613" t="s">
        <v>5</v>
      </c>
      <c r="K1613" t="s">
        <v>6</v>
      </c>
      <c r="L1613" t="s">
        <v>8</v>
      </c>
      <c r="M1613" s="8">
        <v>43210.534884259301</v>
      </c>
    </row>
    <row r="1614" spans="1:13" x14ac:dyDescent="0.25">
      <c r="A1614">
        <v>2270</v>
      </c>
      <c r="B1614">
        <v>2267</v>
      </c>
      <c r="C1614" t="s">
        <v>4</v>
      </c>
      <c r="D1614">
        <v>125</v>
      </c>
      <c r="E1614">
        <f t="shared" si="25"/>
        <v>12.5</v>
      </c>
      <c r="F1614">
        <v>17.899999999999999</v>
      </c>
      <c r="G1614">
        <v>1</v>
      </c>
      <c r="H1614">
        <v>16.899999999999999</v>
      </c>
      <c r="I1614">
        <v>0</v>
      </c>
      <c r="J1614" t="s">
        <v>5</v>
      </c>
      <c r="K1614" t="s">
        <v>6</v>
      </c>
      <c r="L1614" t="s">
        <v>8</v>
      </c>
      <c r="M1614" s="8">
        <v>43216.423576388901</v>
      </c>
    </row>
    <row r="1615" spans="1:13" x14ac:dyDescent="0.25">
      <c r="A1615">
        <v>2335</v>
      </c>
      <c r="B1615">
        <v>2334</v>
      </c>
      <c r="C1615" t="s">
        <v>4</v>
      </c>
      <c r="D1615">
        <v>125</v>
      </c>
      <c r="E1615">
        <f t="shared" si="25"/>
        <v>12.5</v>
      </c>
      <c r="F1615">
        <v>17.899999999999999</v>
      </c>
      <c r="G1615">
        <v>1.3</v>
      </c>
      <c r="H1615">
        <v>16.600000000000001</v>
      </c>
      <c r="I1615">
        <v>1</v>
      </c>
      <c r="J1615" t="s">
        <v>5</v>
      </c>
      <c r="K1615" t="s">
        <v>6</v>
      </c>
      <c r="L1615" t="s">
        <v>8</v>
      </c>
      <c r="M1615" s="8">
        <v>43216.492465277799</v>
      </c>
    </row>
    <row r="1616" spans="1:13" x14ac:dyDescent="0.25">
      <c r="A1616">
        <v>1317</v>
      </c>
      <c r="B1616">
        <v>0</v>
      </c>
      <c r="C1616" t="s">
        <v>4</v>
      </c>
      <c r="D1616">
        <v>130</v>
      </c>
      <c r="E1616">
        <f t="shared" si="25"/>
        <v>13</v>
      </c>
      <c r="F1616">
        <v>17.899999999999999</v>
      </c>
      <c r="G1616">
        <v>0.4</v>
      </c>
      <c r="H1616">
        <v>17.5</v>
      </c>
      <c r="I1616">
        <v>0</v>
      </c>
      <c r="J1616" t="s">
        <v>5</v>
      </c>
      <c r="K1616" t="s">
        <v>6</v>
      </c>
      <c r="L1616" t="s">
        <v>10</v>
      </c>
      <c r="M1616" s="8">
        <v>43202.5317013889</v>
      </c>
    </row>
    <row r="1617" spans="1:13" x14ac:dyDescent="0.25">
      <c r="A1617">
        <v>1962</v>
      </c>
      <c r="B1617">
        <v>1961</v>
      </c>
      <c r="C1617" t="s">
        <v>4</v>
      </c>
      <c r="D1617">
        <v>135</v>
      </c>
      <c r="E1617">
        <f t="shared" si="25"/>
        <v>13.5</v>
      </c>
      <c r="F1617">
        <v>17.899999999999999</v>
      </c>
      <c r="G1617">
        <v>1.2</v>
      </c>
      <c r="H1617">
        <v>16.7</v>
      </c>
      <c r="I1617">
        <v>0</v>
      </c>
      <c r="J1617" t="s">
        <v>5</v>
      </c>
      <c r="K1617" t="s">
        <v>6</v>
      </c>
      <c r="L1617" t="s">
        <v>10</v>
      </c>
      <c r="M1617" s="8">
        <v>43210.532222222202</v>
      </c>
    </row>
    <row r="1618" spans="1:13" x14ac:dyDescent="0.25">
      <c r="A1618">
        <v>1083</v>
      </c>
      <c r="B1618">
        <v>1078</v>
      </c>
      <c r="C1618" t="s">
        <v>4</v>
      </c>
      <c r="D1618">
        <v>145</v>
      </c>
      <c r="E1618">
        <f t="shared" si="25"/>
        <v>14.5</v>
      </c>
      <c r="F1618">
        <v>17.899999999999999</v>
      </c>
      <c r="G1618">
        <v>2</v>
      </c>
      <c r="H1618">
        <v>15.9</v>
      </c>
      <c r="I1618">
        <v>1</v>
      </c>
      <c r="J1618" t="s">
        <v>5</v>
      </c>
      <c r="K1618" t="s">
        <v>6</v>
      </c>
      <c r="L1618" t="s">
        <v>8</v>
      </c>
      <c r="M1618" s="8">
        <v>43196.612384259301</v>
      </c>
    </row>
    <row r="1619" spans="1:13" x14ac:dyDescent="0.25">
      <c r="A1619">
        <v>2174</v>
      </c>
      <c r="B1619">
        <v>2173</v>
      </c>
      <c r="C1619" t="s">
        <v>4</v>
      </c>
      <c r="D1619">
        <v>145</v>
      </c>
      <c r="E1619">
        <f t="shared" si="25"/>
        <v>14.5</v>
      </c>
      <c r="F1619">
        <v>17.899999999999999</v>
      </c>
      <c r="G1619">
        <v>1.3</v>
      </c>
      <c r="H1619">
        <v>16.600000000000001</v>
      </c>
      <c r="I1619">
        <v>0</v>
      </c>
      <c r="J1619" t="s">
        <v>5</v>
      </c>
      <c r="K1619" t="s">
        <v>6</v>
      </c>
      <c r="L1619" t="s">
        <v>8</v>
      </c>
      <c r="M1619" s="8">
        <v>43213.510277777801</v>
      </c>
    </row>
    <row r="1620" spans="1:13" x14ac:dyDescent="0.25">
      <c r="A1620">
        <v>2429</v>
      </c>
      <c r="B1620">
        <v>2423</v>
      </c>
      <c r="C1620" t="s">
        <v>4</v>
      </c>
      <c r="D1620">
        <v>145</v>
      </c>
      <c r="E1620">
        <f t="shared" si="25"/>
        <v>14.5</v>
      </c>
      <c r="F1620">
        <v>17.899999999999999</v>
      </c>
      <c r="G1620">
        <v>1.25</v>
      </c>
      <c r="H1620">
        <v>16.649999999999999</v>
      </c>
      <c r="I1620">
        <v>1</v>
      </c>
      <c r="J1620" t="s">
        <v>5</v>
      </c>
      <c r="K1620" t="s">
        <v>6</v>
      </c>
      <c r="L1620" t="s">
        <v>8</v>
      </c>
      <c r="M1620" s="8">
        <v>43216.569687499999</v>
      </c>
    </row>
    <row r="1621" spans="1:13" x14ac:dyDescent="0.25">
      <c r="A1621">
        <v>323</v>
      </c>
      <c r="B1621">
        <v>323</v>
      </c>
      <c r="C1621" t="s">
        <v>4</v>
      </c>
      <c r="D1621">
        <v>150</v>
      </c>
      <c r="E1621">
        <f t="shared" si="25"/>
        <v>15</v>
      </c>
      <c r="F1621">
        <v>17.899999999999999</v>
      </c>
      <c r="G1621">
        <v>2.2999999999999998</v>
      </c>
      <c r="H1621">
        <v>15.6</v>
      </c>
      <c r="I1621">
        <v>1</v>
      </c>
      <c r="J1621" t="s">
        <v>5</v>
      </c>
      <c r="K1621" t="s">
        <v>6</v>
      </c>
      <c r="L1621" t="s">
        <v>8</v>
      </c>
      <c r="M1621" s="8">
        <v>43188.435694444401</v>
      </c>
    </row>
    <row r="1622" spans="1:13" x14ac:dyDescent="0.25">
      <c r="A1622">
        <v>1546</v>
      </c>
      <c r="B1622">
        <v>0</v>
      </c>
      <c r="C1622" t="s">
        <v>4</v>
      </c>
      <c r="D1622">
        <v>165</v>
      </c>
      <c r="E1622">
        <f t="shared" si="25"/>
        <v>16.5</v>
      </c>
      <c r="F1622">
        <v>17.899999999999999</v>
      </c>
      <c r="G1622">
        <v>0.5</v>
      </c>
      <c r="H1622">
        <v>17.399999999999999</v>
      </c>
      <c r="I1622">
        <v>1</v>
      </c>
      <c r="J1622" t="s">
        <v>5</v>
      </c>
      <c r="K1622" t="s">
        <v>6</v>
      </c>
      <c r="L1622" t="s">
        <v>8</v>
      </c>
      <c r="M1622" s="8">
        <v>43209.427326388897</v>
      </c>
    </row>
    <row r="1623" spans="1:13" x14ac:dyDescent="0.25">
      <c r="A1623">
        <v>2202</v>
      </c>
      <c r="B1623">
        <v>2202</v>
      </c>
      <c r="C1623" t="s">
        <v>4</v>
      </c>
      <c r="D1623">
        <v>170</v>
      </c>
      <c r="E1623">
        <f t="shared" si="25"/>
        <v>17</v>
      </c>
      <c r="F1623">
        <v>17.899999999999999</v>
      </c>
      <c r="G1623">
        <v>0.45</v>
      </c>
      <c r="H1623">
        <v>17.45</v>
      </c>
      <c r="I1623">
        <v>1</v>
      </c>
      <c r="J1623" t="s">
        <v>5</v>
      </c>
      <c r="K1623" t="s">
        <v>6</v>
      </c>
      <c r="L1623" t="s">
        <v>8</v>
      </c>
      <c r="M1623" s="8">
        <v>43213.515902777799</v>
      </c>
    </row>
    <row r="1624" spans="1:13" x14ac:dyDescent="0.25">
      <c r="A1624">
        <v>2805</v>
      </c>
      <c r="B1624">
        <v>2800</v>
      </c>
      <c r="C1624" t="s">
        <v>4</v>
      </c>
      <c r="D1624">
        <v>170</v>
      </c>
      <c r="E1624">
        <f t="shared" si="25"/>
        <v>17</v>
      </c>
      <c r="F1624">
        <v>17.899999999999999</v>
      </c>
      <c r="G1624">
        <v>13.8</v>
      </c>
      <c r="H1624">
        <v>4.0999999999999996</v>
      </c>
      <c r="I1624">
        <v>0</v>
      </c>
      <c r="J1624" t="s">
        <v>5</v>
      </c>
      <c r="K1624" t="s">
        <v>6</v>
      </c>
      <c r="L1624" t="s">
        <v>8</v>
      </c>
      <c r="M1624" s="8">
        <v>43230.624108796299</v>
      </c>
    </row>
    <row r="1625" spans="1:13" x14ac:dyDescent="0.25">
      <c r="A1625">
        <v>1171</v>
      </c>
      <c r="B1625">
        <v>1167</v>
      </c>
      <c r="C1625" t="s">
        <v>4</v>
      </c>
      <c r="D1625">
        <v>175</v>
      </c>
      <c r="E1625">
        <f t="shared" si="25"/>
        <v>17.5</v>
      </c>
      <c r="F1625">
        <v>17.899999999999999</v>
      </c>
      <c r="G1625">
        <v>2.2000000000000002</v>
      </c>
      <c r="H1625">
        <v>15.7</v>
      </c>
      <c r="I1625">
        <v>0</v>
      </c>
      <c r="J1625" t="s">
        <v>5</v>
      </c>
      <c r="K1625" t="s">
        <v>6</v>
      </c>
      <c r="L1625" t="s">
        <v>8</v>
      </c>
      <c r="M1625" s="8">
        <v>43196.681342592601</v>
      </c>
    </row>
    <row r="1626" spans="1:13" x14ac:dyDescent="0.25">
      <c r="A1626">
        <v>1265</v>
      </c>
      <c r="B1626">
        <v>1263</v>
      </c>
      <c r="C1626" t="s">
        <v>4</v>
      </c>
      <c r="D1626">
        <v>180</v>
      </c>
      <c r="E1626">
        <f t="shared" si="25"/>
        <v>18</v>
      </c>
      <c r="F1626">
        <v>17.899999999999999</v>
      </c>
      <c r="G1626">
        <v>1.2</v>
      </c>
      <c r="H1626">
        <v>16.7</v>
      </c>
      <c r="I1626">
        <v>1</v>
      </c>
      <c r="J1626" t="s">
        <v>5</v>
      </c>
      <c r="K1626" t="s">
        <v>6</v>
      </c>
      <c r="L1626" t="s">
        <v>8</v>
      </c>
      <c r="M1626" s="8">
        <v>43202.4629166667</v>
      </c>
    </row>
    <row r="1627" spans="1:13" x14ac:dyDescent="0.25">
      <c r="A1627">
        <v>2171</v>
      </c>
      <c r="B1627">
        <v>2171</v>
      </c>
      <c r="C1627" t="s">
        <v>4</v>
      </c>
      <c r="D1627">
        <v>185</v>
      </c>
      <c r="E1627">
        <f t="shared" si="25"/>
        <v>18.5</v>
      </c>
      <c r="F1627">
        <v>17.899999999999999</v>
      </c>
      <c r="G1627">
        <v>2.2999999999999998</v>
      </c>
      <c r="H1627">
        <v>15.6</v>
      </c>
      <c r="I1627">
        <v>1</v>
      </c>
      <c r="J1627" t="s">
        <v>5</v>
      </c>
      <c r="K1627" t="s">
        <v>6</v>
      </c>
      <c r="L1627" t="s">
        <v>8</v>
      </c>
      <c r="M1627" s="8">
        <v>43213.509641203702</v>
      </c>
    </row>
    <row r="1628" spans="1:13" x14ac:dyDescent="0.25">
      <c r="A1628">
        <v>2802</v>
      </c>
      <c r="B1628">
        <v>2800</v>
      </c>
      <c r="C1628" t="s">
        <v>4</v>
      </c>
      <c r="D1628">
        <v>185</v>
      </c>
      <c r="E1628">
        <f t="shared" si="25"/>
        <v>18.5</v>
      </c>
      <c r="F1628">
        <v>17.899999999999999</v>
      </c>
      <c r="G1628">
        <v>12.1</v>
      </c>
      <c r="H1628">
        <v>5.8</v>
      </c>
      <c r="I1628">
        <v>1</v>
      </c>
      <c r="J1628" t="s">
        <v>5</v>
      </c>
      <c r="K1628" t="s">
        <v>6</v>
      </c>
      <c r="L1628" t="s">
        <v>8</v>
      </c>
      <c r="M1628" s="8">
        <v>43230.623819444401</v>
      </c>
    </row>
    <row r="1629" spans="1:13" x14ac:dyDescent="0.25">
      <c r="A1629">
        <v>655</v>
      </c>
      <c r="B1629">
        <v>655</v>
      </c>
      <c r="C1629" t="s">
        <v>4</v>
      </c>
      <c r="D1629">
        <v>190</v>
      </c>
      <c r="E1629">
        <f t="shared" si="25"/>
        <v>19</v>
      </c>
      <c r="F1629">
        <v>17.899999999999999</v>
      </c>
      <c r="G1629">
        <v>3</v>
      </c>
      <c r="H1629">
        <v>14.9</v>
      </c>
      <c r="I1629">
        <v>0</v>
      </c>
      <c r="J1629" t="s">
        <v>5</v>
      </c>
      <c r="K1629" t="s">
        <v>6</v>
      </c>
      <c r="L1629" t="s">
        <v>8</v>
      </c>
      <c r="M1629" s="8">
        <v>43195.509490740696</v>
      </c>
    </row>
    <row r="1630" spans="1:13" x14ac:dyDescent="0.25">
      <c r="A1630">
        <v>2133</v>
      </c>
      <c r="B1630">
        <v>2132</v>
      </c>
      <c r="C1630" t="s">
        <v>4</v>
      </c>
      <c r="D1630">
        <v>210</v>
      </c>
      <c r="E1630">
        <f t="shared" si="25"/>
        <v>21</v>
      </c>
      <c r="F1630">
        <v>17.899999999999999</v>
      </c>
      <c r="G1630">
        <v>2.5</v>
      </c>
      <c r="H1630">
        <v>15.4</v>
      </c>
      <c r="I1630">
        <v>0</v>
      </c>
      <c r="J1630" t="s">
        <v>5</v>
      </c>
      <c r="K1630" t="s">
        <v>6</v>
      </c>
      <c r="L1630" t="s">
        <v>8</v>
      </c>
      <c r="M1630" s="8">
        <v>43213.499988425901</v>
      </c>
    </row>
    <row r="1631" spans="1:13" x14ac:dyDescent="0.25">
      <c r="A1631">
        <v>2821</v>
      </c>
      <c r="B1631">
        <v>2821</v>
      </c>
      <c r="C1631" t="s">
        <v>4</v>
      </c>
      <c r="D1631">
        <v>210</v>
      </c>
      <c r="E1631">
        <f t="shared" si="25"/>
        <v>21</v>
      </c>
      <c r="F1631">
        <v>17.899999999999999</v>
      </c>
      <c r="G1631">
        <v>6.1</v>
      </c>
      <c r="H1631">
        <v>11.8</v>
      </c>
      <c r="I1631">
        <v>1</v>
      </c>
      <c r="J1631" t="s">
        <v>5</v>
      </c>
      <c r="K1631" t="s">
        <v>6</v>
      </c>
      <c r="L1631" t="s">
        <v>8</v>
      </c>
      <c r="M1631" s="8">
        <v>43231.413113425901</v>
      </c>
    </row>
    <row r="1632" spans="1:13" x14ac:dyDescent="0.25">
      <c r="A1632">
        <v>3050</v>
      </c>
      <c r="B1632">
        <v>0</v>
      </c>
      <c r="C1632" t="s">
        <v>4</v>
      </c>
      <c r="D1632">
        <v>250</v>
      </c>
      <c r="E1632">
        <f t="shared" si="25"/>
        <v>25</v>
      </c>
      <c r="F1632">
        <v>18</v>
      </c>
      <c r="G1632">
        <v>4.3</v>
      </c>
      <c r="H1632">
        <v>13.7</v>
      </c>
      <c r="I1632">
        <v>1</v>
      </c>
      <c r="J1632" t="s">
        <v>5</v>
      </c>
      <c r="K1632" t="s">
        <v>6</v>
      </c>
      <c r="L1632" t="s">
        <v>8</v>
      </c>
      <c r="M1632" s="8">
        <v>43231.578043981499</v>
      </c>
    </row>
    <row r="1633" spans="1:13" x14ac:dyDescent="0.25">
      <c r="A1633">
        <v>2011</v>
      </c>
      <c r="B1633">
        <v>2009</v>
      </c>
      <c r="C1633" t="s">
        <v>4</v>
      </c>
      <c r="D1633">
        <v>85</v>
      </c>
      <c r="E1633">
        <f t="shared" si="25"/>
        <v>8.5</v>
      </c>
      <c r="F1633">
        <v>18.100000000000001</v>
      </c>
      <c r="G1633">
        <v>1.3</v>
      </c>
      <c r="H1633">
        <v>16.8</v>
      </c>
      <c r="I1633">
        <v>0</v>
      </c>
      <c r="J1633" t="s">
        <v>5</v>
      </c>
      <c r="K1633" t="s">
        <v>6</v>
      </c>
      <c r="L1633" t="s">
        <v>10</v>
      </c>
      <c r="M1633" s="8">
        <v>43210.576203703698</v>
      </c>
    </row>
    <row r="1634" spans="1:13" x14ac:dyDescent="0.25">
      <c r="A1634">
        <v>2502</v>
      </c>
      <c r="B1634">
        <v>2500</v>
      </c>
      <c r="C1634" t="s">
        <v>4</v>
      </c>
      <c r="D1634">
        <v>85</v>
      </c>
      <c r="E1634">
        <f t="shared" si="25"/>
        <v>8.5</v>
      </c>
      <c r="F1634">
        <v>18.100000000000001</v>
      </c>
      <c r="G1634">
        <v>1.3</v>
      </c>
      <c r="H1634">
        <v>16.8</v>
      </c>
      <c r="I1634">
        <v>0</v>
      </c>
      <c r="J1634" t="s">
        <v>5</v>
      </c>
      <c r="K1634" t="s">
        <v>6</v>
      </c>
      <c r="L1634" t="s">
        <v>8</v>
      </c>
      <c r="M1634" s="8">
        <v>43216.626134259299</v>
      </c>
    </row>
    <row r="1635" spans="1:13" x14ac:dyDescent="0.25">
      <c r="A1635">
        <v>21</v>
      </c>
      <c r="B1635">
        <v>20</v>
      </c>
      <c r="C1635" t="s">
        <v>4</v>
      </c>
      <c r="D1635">
        <v>90</v>
      </c>
      <c r="E1635">
        <f t="shared" si="25"/>
        <v>9</v>
      </c>
      <c r="F1635">
        <v>18.100000000000001</v>
      </c>
      <c r="G1635">
        <v>1.6</v>
      </c>
      <c r="H1635">
        <v>16.5</v>
      </c>
      <c r="I1635">
        <v>0</v>
      </c>
      <c r="J1635" t="s">
        <v>5</v>
      </c>
      <c r="K1635" t="s">
        <v>6</v>
      </c>
      <c r="L1635" t="s">
        <v>8</v>
      </c>
      <c r="M1635" s="8">
        <v>43184.547152777799</v>
      </c>
    </row>
    <row r="1636" spans="1:13" x14ac:dyDescent="0.25">
      <c r="A1636">
        <v>1482</v>
      </c>
      <c r="B1636">
        <v>1480</v>
      </c>
      <c r="C1636" t="s">
        <v>4</v>
      </c>
      <c r="D1636">
        <v>90</v>
      </c>
      <c r="E1636">
        <f t="shared" si="25"/>
        <v>9</v>
      </c>
      <c r="F1636">
        <v>18.100000000000001</v>
      </c>
      <c r="G1636">
        <v>1.7</v>
      </c>
      <c r="H1636">
        <v>16.399999999999999</v>
      </c>
      <c r="I1636">
        <v>0</v>
      </c>
      <c r="J1636" t="s">
        <v>5</v>
      </c>
      <c r="K1636" t="s">
        <v>6</v>
      </c>
      <c r="L1636" t="s">
        <v>10</v>
      </c>
      <c r="M1636" s="8">
        <v>43202.633506944403</v>
      </c>
    </row>
    <row r="1637" spans="1:13" x14ac:dyDescent="0.25">
      <c r="A1637">
        <v>278</v>
      </c>
      <c r="B1637">
        <v>278</v>
      </c>
      <c r="C1637" t="s">
        <v>4</v>
      </c>
      <c r="D1637">
        <v>105</v>
      </c>
      <c r="E1637">
        <f t="shared" si="25"/>
        <v>10.5</v>
      </c>
      <c r="F1637">
        <v>18.100000000000001</v>
      </c>
      <c r="G1637">
        <v>15.5</v>
      </c>
      <c r="H1637">
        <v>2.6</v>
      </c>
      <c r="I1637">
        <v>0</v>
      </c>
      <c r="J1637" t="s">
        <v>5</v>
      </c>
      <c r="K1637" t="s">
        <v>6</v>
      </c>
      <c r="L1637" t="s">
        <v>8</v>
      </c>
      <c r="M1637" s="8">
        <v>43185.702534722201</v>
      </c>
    </row>
    <row r="1638" spans="1:13" x14ac:dyDescent="0.25">
      <c r="A1638">
        <v>1519</v>
      </c>
      <c r="B1638">
        <v>1518</v>
      </c>
      <c r="C1638" t="s">
        <v>4</v>
      </c>
      <c r="D1638">
        <v>105</v>
      </c>
      <c r="E1638">
        <f t="shared" si="25"/>
        <v>10.5</v>
      </c>
      <c r="F1638">
        <v>18.100000000000001</v>
      </c>
      <c r="G1638">
        <v>0.8</v>
      </c>
      <c r="H1638">
        <v>17.3</v>
      </c>
      <c r="I1638">
        <v>0</v>
      </c>
      <c r="J1638" t="s">
        <v>5</v>
      </c>
      <c r="K1638" t="s">
        <v>6</v>
      </c>
      <c r="L1638" t="s">
        <v>8</v>
      </c>
      <c r="M1638" s="8">
        <v>43209.423668981501</v>
      </c>
    </row>
    <row r="1639" spans="1:13" x14ac:dyDescent="0.25">
      <c r="A1639">
        <v>1253</v>
      </c>
      <c r="B1639">
        <v>1250</v>
      </c>
      <c r="C1639" t="s">
        <v>4</v>
      </c>
      <c r="D1639">
        <v>110</v>
      </c>
      <c r="E1639">
        <f t="shared" si="25"/>
        <v>11</v>
      </c>
      <c r="F1639">
        <v>18.100000000000001</v>
      </c>
      <c r="G1639">
        <v>1</v>
      </c>
      <c r="H1639">
        <v>17.100000000000001</v>
      </c>
      <c r="I1639">
        <v>0</v>
      </c>
      <c r="J1639" t="s">
        <v>5</v>
      </c>
      <c r="K1639" t="s">
        <v>6</v>
      </c>
      <c r="L1639" t="s">
        <v>8</v>
      </c>
      <c r="M1639" s="8">
        <v>43202.460509259297</v>
      </c>
    </row>
    <row r="1640" spans="1:13" x14ac:dyDescent="0.25">
      <c r="A1640">
        <v>1474</v>
      </c>
      <c r="B1640">
        <v>1470</v>
      </c>
      <c r="C1640" t="s">
        <v>4</v>
      </c>
      <c r="D1640">
        <v>115</v>
      </c>
      <c r="E1640">
        <f t="shared" si="25"/>
        <v>11.5</v>
      </c>
      <c r="F1640">
        <v>18.100000000000001</v>
      </c>
      <c r="G1640">
        <v>1.5</v>
      </c>
      <c r="H1640">
        <v>16.600000000000001</v>
      </c>
      <c r="I1640">
        <v>0</v>
      </c>
      <c r="J1640" t="s">
        <v>5</v>
      </c>
      <c r="K1640" t="s">
        <v>6</v>
      </c>
      <c r="L1640" t="s">
        <v>10</v>
      </c>
      <c r="M1640" s="8">
        <v>43202.631446759297</v>
      </c>
    </row>
    <row r="1641" spans="1:13" x14ac:dyDescent="0.25">
      <c r="A1641">
        <v>1568</v>
      </c>
      <c r="B1641">
        <v>0</v>
      </c>
      <c r="C1641" t="s">
        <v>4</v>
      </c>
      <c r="D1641">
        <v>115</v>
      </c>
      <c r="E1641">
        <f t="shared" si="25"/>
        <v>11.5</v>
      </c>
      <c r="F1641">
        <v>18.100000000000001</v>
      </c>
      <c r="G1641">
        <v>1.3</v>
      </c>
      <c r="H1641">
        <v>16.8</v>
      </c>
      <c r="I1641">
        <v>1</v>
      </c>
      <c r="J1641" t="s">
        <v>5</v>
      </c>
      <c r="K1641" t="s">
        <v>6</v>
      </c>
      <c r="L1641" t="s">
        <v>8</v>
      </c>
      <c r="M1641" s="8">
        <v>43209.464872685203</v>
      </c>
    </row>
    <row r="1642" spans="1:13" x14ac:dyDescent="0.25">
      <c r="A1642">
        <v>22</v>
      </c>
      <c r="B1642">
        <v>20</v>
      </c>
      <c r="C1642" t="s">
        <v>4</v>
      </c>
      <c r="D1642">
        <v>120</v>
      </c>
      <c r="E1642">
        <f t="shared" si="25"/>
        <v>12</v>
      </c>
      <c r="F1642">
        <v>18.100000000000001</v>
      </c>
      <c r="G1642">
        <v>7.3</v>
      </c>
      <c r="H1642">
        <v>10.8</v>
      </c>
      <c r="I1642">
        <v>0</v>
      </c>
      <c r="J1642" t="s">
        <v>5</v>
      </c>
      <c r="K1642" t="s">
        <v>6</v>
      </c>
      <c r="L1642" t="s">
        <v>8</v>
      </c>
      <c r="M1642" s="8">
        <v>43184.5472800926</v>
      </c>
    </row>
    <row r="1643" spans="1:13" x14ac:dyDescent="0.25">
      <c r="A1643">
        <v>1873</v>
      </c>
      <c r="B1643">
        <v>1872</v>
      </c>
      <c r="C1643" t="s">
        <v>4</v>
      </c>
      <c r="D1643">
        <v>120</v>
      </c>
      <c r="E1643">
        <f t="shared" si="25"/>
        <v>12</v>
      </c>
      <c r="F1643">
        <v>18.100000000000001</v>
      </c>
      <c r="G1643">
        <v>8.3000000000000007</v>
      </c>
      <c r="H1643">
        <v>9.8000000000000007</v>
      </c>
      <c r="I1643">
        <v>1</v>
      </c>
      <c r="J1643" t="s">
        <v>5</v>
      </c>
      <c r="K1643" t="s">
        <v>6</v>
      </c>
      <c r="L1643" t="s">
        <v>8</v>
      </c>
      <c r="M1643" s="8">
        <v>43210.448703703703</v>
      </c>
    </row>
    <row r="1644" spans="1:13" x14ac:dyDescent="0.25">
      <c r="A1644">
        <v>1965</v>
      </c>
      <c r="B1644">
        <v>1961</v>
      </c>
      <c r="C1644" t="s">
        <v>4</v>
      </c>
      <c r="D1644">
        <v>120</v>
      </c>
      <c r="E1644">
        <f t="shared" si="25"/>
        <v>12</v>
      </c>
      <c r="F1644">
        <v>18.100000000000001</v>
      </c>
      <c r="G1644">
        <v>1</v>
      </c>
      <c r="H1644">
        <v>17.100000000000001</v>
      </c>
      <c r="I1644">
        <v>0</v>
      </c>
      <c r="J1644" t="s">
        <v>5</v>
      </c>
      <c r="K1644" t="s">
        <v>6</v>
      </c>
      <c r="L1644" t="s">
        <v>8</v>
      </c>
      <c r="M1644" s="8">
        <v>43210.5325578704</v>
      </c>
    </row>
    <row r="1645" spans="1:13" x14ac:dyDescent="0.25">
      <c r="A1645">
        <v>2250</v>
      </c>
      <c r="B1645">
        <v>2248</v>
      </c>
      <c r="C1645" t="s">
        <v>4</v>
      </c>
      <c r="D1645">
        <v>120</v>
      </c>
      <c r="E1645">
        <f t="shared" si="25"/>
        <v>12</v>
      </c>
      <c r="F1645">
        <v>18.100000000000001</v>
      </c>
      <c r="G1645">
        <v>1.2</v>
      </c>
      <c r="H1645">
        <v>16.899999999999999</v>
      </c>
      <c r="I1645">
        <v>0</v>
      </c>
      <c r="J1645" t="s">
        <v>5</v>
      </c>
      <c r="K1645" t="s">
        <v>6</v>
      </c>
      <c r="L1645" t="s">
        <v>8</v>
      </c>
      <c r="M1645" s="8">
        <v>43216.420578703699</v>
      </c>
    </row>
    <row r="1646" spans="1:13" x14ac:dyDescent="0.25">
      <c r="A1646">
        <v>281</v>
      </c>
      <c r="B1646">
        <v>0</v>
      </c>
      <c r="C1646" t="s">
        <v>4</v>
      </c>
      <c r="D1646">
        <v>125</v>
      </c>
      <c r="E1646">
        <f t="shared" si="25"/>
        <v>12.5</v>
      </c>
      <c r="F1646">
        <v>18.100000000000001</v>
      </c>
      <c r="G1646">
        <v>3.5</v>
      </c>
      <c r="H1646">
        <v>14.6</v>
      </c>
      <c r="I1646">
        <v>1</v>
      </c>
      <c r="J1646" t="s">
        <v>5</v>
      </c>
      <c r="K1646" t="s">
        <v>6</v>
      </c>
      <c r="L1646" t="s">
        <v>8</v>
      </c>
      <c r="M1646" s="8">
        <v>43185.703425925902</v>
      </c>
    </row>
    <row r="1647" spans="1:13" x14ac:dyDescent="0.25">
      <c r="A1647">
        <v>291</v>
      </c>
      <c r="B1647">
        <v>290</v>
      </c>
      <c r="C1647" t="s">
        <v>4</v>
      </c>
      <c r="D1647">
        <v>125</v>
      </c>
      <c r="E1647">
        <f t="shared" si="25"/>
        <v>12.5</v>
      </c>
      <c r="F1647">
        <v>18.100000000000001</v>
      </c>
      <c r="G1647">
        <v>12.5</v>
      </c>
      <c r="H1647">
        <v>5.6</v>
      </c>
      <c r="I1647">
        <v>1</v>
      </c>
      <c r="J1647" t="s">
        <v>5</v>
      </c>
      <c r="K1647" t="s">
        <v>6</v>
      </c>
      <c r="L1647" t="s">
        <v>8</v>
      </c>
      <c r="M1647" s="8">
        <v>43185.706030092602</v>
      </c>
    </row>
    <row r="1648" spans="1:13" x14ac:dyDescent="0.25">
      <c r="A1648">
        <v>1872</v>
      </c>
      <c r="B1648">
        <v>1872</v>
      </c>
      <c r="C1648" t="s">
        <v>4</v>
      </c>
      <c r="D1648">
        <v>130</v>
      </c>
      <c r="E1648">
        <f t="shared" si="25"/>
        <v>13</v>
      </c>
      <c r="F1648">
        <v>18.100000000000001</v>
      </c>
      <c r="G1648">
        <v>15.4</v>
      </c>
      <c r="H1648">
        <v>2.7</v>
      </c>
      <c r="I1648">
        <v>1</v>
      </c>
      <c r="J1648" t="s">
        <v>5</v>
      </c>
      <c r="K1648" t="s">
        <v>6</v>
      </c>
      <c r="L1648" t="s">
        <v>10</v>
      </c>
      <c r="M1648" s="8">
        <v>43210.448541666701</v>
      </c>
    </row>
    <row r="1649" spans="1:13" x14ac:dyDescent="0.25">
      <c r="A1649">
        <v>1892</v>
      </c>
      <c r="B1649">
        <v>1885</v>
      </c>
      <c r="C1649" t="s">
        <v>4</v>
      </c>
      <c r="D1649">
        <v>130</v>
      </c>
      <c r="E1649">
        <f t="shared" si="25"/>
        <v>13</v>
      </c>
      <c r="F1649">
        <v>18.100000000000001</v>
      </c>
      <c r="G1649">
        <v>1.3</v>
      </c>
      <c r="H1649">
        <v>16.8</v>
      </c>
      <c r="I1649">
        <v>0</v>
      </c>
      <c r="J1649" t="s">
        <v>5</v>
      </c>
      <c r="K1649" t="s">
        <v>6</v>
      </c>
      <c r="L1649" t="s">
        <v>8</v>
      </c>
      <c r="M1649" s="8">
        <v>43210.454085648104</v>
      </c>
    </row>
    <row r="1650" spans="1:13" x14ac:dyDescent="0.25">
      <c r="A1650">
        <v>2093</v>
      </c>
      <c r="B1650">
        <v>2092</v>
      </c>
      <c r="C1650" t="s">
        <v>4</v>
      </c>
      <c r="D1650">
        <v>130</v>
      </c>
      <c r="E1650">
        <f t="shared" si="25"/>
        <v>13</v>
      </c>
      <c r="F1650">
        <v>18.100000000000001</v>
      </c>
      <c r="G1650">
        <v>1.7</v>
      </c>
      <c r="H1650">
        <v>16.399999999999999</v>
      </c>
      <c r="I1650">
        <v>0</v>
      </c>
      <c r="J1650" t="s">
        <v>5</v>
      </c>
      <c r="K1650" t="s">
        <v>6</v>
      </c>
      <c r="L1650" t="s">
        <v>8</v>
      </c>
      <c r="M1650" s="8">
        <v>43213.424837963001</v>
      </c>
    </row>
    <row r="1651" spans="1:13" x14ac:dyDescent="0.25">
      <c r="A1651">
        <v>2231</v>
      </c>
      <c r="B1651">
        <v>2230</v>
      </c>
      <c r="C1651" t="s">
        <v>4</v>
      </c>
      <c r="D1651">
        <v>130</v>
      </c>
      <c r="E1651">
        <f t="shared" si="25"/>
        <v>13</v>
      </c>
      <c r="F1651">
        <v>18.100000000000001</v>
      </c>
      <c r="G1651">
        <v>2.6</v>
      </c>
      <c r="H1651">
        <v>15.5</v>
      </c>
      <c r="I1651">
        <v>1</v>
      </c>
      <c r="J1651" t="s">
        <v>5</v>
      </c>
      <c r="K1651" t="s">
        <v>6</v>
      </c>
      <c r="L1651" t="s">
        <v>8</v>
      </c>
      <c r="M1651" s="8">
        <v>43216.416469907403</v>
      </c>
    </row>
    <row r="1652" spans="1:13" x14ac:dyDescent="0.25">
      <c r="A1652">
        <v>324</v>
      </c>
      <c r="B1652">
        <v>323</v>
      </c>
      <c r="C1652" t="s">
        <v>4</v>
      </c>
      <c r="D1652">
        <v>140</v>
      </c>
      <c r="E1652">
        <f t="shared" si="25"/>
        <v>14</v>
      </c>
      <c r="F1652">
        <v>18.100000000000001</v>
      </c>
      <c r="G1652">
        <v>15.6</v>
      </c>
      <c r="H1652">
        <v>2.5</v>
      </c>
      <c r="I1652">
        <v>0</v>
      </c>
      <c r="J1652" t="s">
        <v>5</v>
      </c>
      <c r="K1652" t="s">
        <v>6</v>
      </c>
      <c r="L1652" t="s">
        <v>8</v>
      </c>
      <c r="M1652" s="8">
        <v>43188.435775462996</v>
      </c>
    </row>
    <row r="1653" spans="1:13" x14ac:dyDescent="0.25">
      <c r="A1653">
        <v>1054</v>
      </c>
      <c r="B1653">
        <v>1053</v>
      </c>
      <c r="C1653" t="s">
        <v>4</v>
      </c>
      <c r="D1653">
        <v>140</v>
      </c>
      <c r="E1653">
        <f t="shared" si="25"/>
        <v>14</v>
      </c>
      <c r="F1653">
        <v>18.100000000000001</v>
      </c>
      <c r="G1653">
        <v>1.2</v>
      </c>
      <c r="H1653">
        <v>16.899999999999999</v>
      </c>
      <c r="I1653">
        <v>1</v>
      </c>
      <c r="J1653" t="s">
        <v>5</v>
      </c>
      <c r="K1653" t="s">
        <v>6</v>
      </c>
      <c r="L1653" t="s">
        <v>10</v>
      </c>
      <c r="M1653" s="8">
        <v>43196.578101851897</v>
      </c>
    </row>
    <row r="1654" spans="1:13" x14ac:dyDescent="0.25">
      <c r="A1654">
        <v>1276</v>
      </c>
      <c r="B1654">
        <v>1275</v>
      </c>
      <c r="C1654" t="s">
        <v>4</v>
      </c>
      <c r="D1654">
        <v>140</v>
      </c>
      <c r="E1654">
        <f t="shared" si="25"/>
        <v>14</v>
      </c>
      <c r="F1654">
        <v>18.100000000000001</v>
      </c>
      <c r="G1654">
        <v>1</v>
      </c>
      <c r="H1654">
        <v>17.100000000000001</v>
      </c>
      <c r="I1654">
        <v>0</v>
      </c>
      <c r="J1654" t="s">
        <v>5</v>
      </c>
      <c r="K1654" t="s">
        <v>6</v>
      </c>
      <c r="L1654" t="s">
        <v>10</v>
      </c>
      <c r="M1654" s="8">
        <v>43202.464895833298</v>
      </c>
    </row>
    <row r="1655" spans="1:13" x14ac:dyDescent="0.25">
      <c r="A1655">
        <v>879</v>
      </c>
      <c r="B1655">
        <v>879</v>
      </c>
      <c r="C1655" t="s">
        <v>4</v>
      </c>
      <c r="D1655">
        <v>155</v>
      </c>
      <c r="E1655">
        <f t="shared" si="25"/>
        <v>15.5</v>
      </c>
      <c r="F1655">
        <v>18.100000000000001</v>
      </c>
      <c r="G1655">
        <v>1.7</v>
      </c>
      <c r="H1655">
        <v>16.399999999999999</v>
      </c>
      <c r="I1655">
        <v>0</v>
      </c>
      <c r="J1655" t="s">
        <v>5</v>
      </c>
      <c r="K1655" t="s">
        <v>6</v>
      </c>
      <c r="L1655" t="s">
        <v>10</v>
      </c>
      <c r="M1655" s="8">
        <v>43196.409745370402</v>
      </c>
    </row>
    <row r="1656" spans="1:13" x14ac:dyDescent="0.25">
      <c r="A1656">
        <v>1122</v>
      </c>
      <c r="B1656">
        <v>0</v>
      </c>
      <c r="C1656" t="s">
        <v>4</v>
      </c>
      <c r="D1656">
        <v>155</v>
      </c>
      <c r="E1656">
        <f t="shared" si="25"/>
        <v>15.5</v>
      </c>
      <c r="F1656">
        <v>18.100000000000001</v>
      </c>
      <c r="G1656">
        <v>6.1</v>
      </c>
      <c r="H1656">
        <v>12</v>
      </c>
      <c r="I1656">
        <v>0</v>
      </c>
      <c r="J1656" t="s">
        <v>5</v>
      </c>
      <c r="K1656" t="s">
        <v>6</v>
      </c>
      <c r="L1656" t="s">
        <v>8</v>
      </c>
      <c r="M1656" s="8">
        <v>43196.618634259299</v>
      </c>
    </row>
    <row r="1657" spans="1:13" x14ac:dyDescent="0.25">
      <c r="A1657">
        <v>1212</v>
      </c>
      <c r="B1657">
        <v>1211</v>
      </c>
      <c r="C1657" t="s">
        <v>4</v>
      </c>
      <c r="D1657">
        <v>165</v>
      </c>
      <c r="E1657">
        <f t="shared" si="25"/>
        <v>16.5</v>
      </c>
      <c r="F1657">
        <v>18.100000000000001</v>
      </c>
      <c r="G1657">
        <v>1.1000000000000001</v>
      </c>
      <c r="H1657">
        <v>17</v>
      </c>
      <c r="I1657">
        <v>1</v>
      </c>
      <c r="J1657" t="s">
        <v>5</v>
      </c>
      <c r="K1657" t="s">
        <v>6</v>
      </c>
      <c r="L1657" t="s">
        <v>10</v>
      </c>
      <c r="M1657" s="8">
        <v>43196.719178240703</v>
      </c>
    </row>
    <row r="1658" spans="1:13" x14ac:dyDescent="0.25">
      <c r="A1658">
        <v>3168</v>
      </c>
      <c r="B1658">
        <v>3167</v>
      </c>
      <c r="C1658" t="s">
        <v>4</v>
      </c>
      <c r="D1658">
        <v>165</v>
      </c>
      <c r="E1658">
        <f t="shared" si="25"/>
        <v>16.5</v>
      </c>
      <c r="F1658">
        <v>18.100000000000001</v>
      </c>
      <c r="G1658">
        <v>1.55</v>
      </c>
      <c r="H1658">
        <v>16.55</v>
      </c>
      <c r="I1658">
        <v>1</v>
      </c>
      <c r="J1658" t="s">
        <v>5</v>
      </c>
      <c r="K1658" t="s">
        <v>6</v>
      </c>
      <c r="L1658" t="s">
        <v>8</v>
      </c>
      <c r="M1658" s="8">
        <v>43251.498344907399</v>
      </c>
    </row>
    <row r="1659" spans="1:13" x14ac:dyDescent="0.25">
      <c r="A1659">
        <v>1389</v>
      </c>
      <c r="B1659">
        <v>1388</v>
      </c>
      <c r="C1659" t="s">
        <v>4</v>
      </c>
      <c r="D1659">
        <v>170</v>
      </c>
      <c r="E1659">
        <f t="shared" si="25"/>
        <v>17</v>
      </c>
      <c r="F1659">
        <v>18.100000000000001</v>
      </c>
      <c r="G1659">
        <v>4.7</v>
      </c>
      <c r="H1659">
        <v>13.4</v>
      </c>
      <c r="I1659">
        <v>1</v>
      </c>
      <c r="J1659" t="s">
        <v>5</v>
      </c>
      <c r="K1659" t="s">
        <v>6</v>
      </c>
      <c r="L1659" t="s">
        <v>8</v>
      </c>
      <c r="M1659" s="8">
        <v>43202.583518518499</v>
      </c>
    </row>
    <row r="1660" spans="1:13" x14ac:dyDescent="0.25">
      <c r="A1660">
        <v>2726</v>
      </c>
      <c r="B1660">
        <v>2725</v>
      </c>
      <c r="C1660" t="s">
        <v>4</v>
      </c>
      <c r="D1660">
        <v>180</v>
      </c>
      <c r="E1660">
        <f t="shared" si="25"/>
        <v>18</v>
      </c>
      <c r="F1660">
        <v>18.100000000000001</v>
      </c>
      <c r="G1660">
        <v>2.2999999999999998</v>
      </c>
      <c r="H1660">
        <v>15.8</v>
      </c>
      <c r="I1660">
        <v>0</v>
      </c>
      <c r="J1660" t="s">
        <v>5</v>
      </c>
      <c r="K1660" t="s">
        <v>6</v>
      </c>
      <c r="L1660" t="s">
        <v>8</v>
      </c>
      <c r="M1660" s="8">
        <v>43230.6085648148</v>
      </c>
    </row>
    <row r="1661" spans="1:13" x14ac:dyDescent="0.25">
      <c r="A1661">
        <v>3043</v>
      </c>
      <c r="B1661">
        <v>3042</v>
      </c>
      <c r="C1661" t="s">
        <v>4</v>
      </c>
      <c r="D1661">
        <v>190</v>
      </c>
      <c r="E1661">
        <f t="shared" si="25"/>
        <v>19</v>
      </c>
      <c r="F1661">
        <v>18.100000000000001</v>
      </c>
      <c r="G1661">
        <v>2.2000000000000002</v>
      </c>
      <c r="H1661">
        <v>15.9</v>
      </c>
      <c r="I1661">
        <v>1</v>
      </c>
      <c r="J1661" t="s">
        <v>5</v>
      </c>
      <c r="K1661" t="s">
        <v>6</v>
      </c>
      <c r="L1661" t="s">
        <v>10</v>
      </c>
      <c r="M1661" s="8">
        <v>43231.5768634259</v>
      </c>
    </row>
    <row r="1662" spans="1:13" x14ac:dyDescent="0.25">
      <c r="A1662">
        <v>3120</v>
      </c>
      <c r="B1662">
        <v>3119</v>
      </c>
      <c r="C1662" t="s">
        <v>4</v>
      </c>
      <c r="D1662">
        <v>190</v>
      </c>
      <c r="E1662">
        <f t="shared" si="25"/>
        <v>19</v>
      </c>
      <c r="F1662">
        <v>18.100000000000001</v>
      </c>
      <c r="G1662">
        <v>1.2</v>
      </c>
      <c r="H1662">
        <v>16.899999999999999</v>
      </c>
      <c r="I1662">
        <v>1</v>
      </c>
      <c r="J1662" t="s">
        <v>5</v>
      </c>
      <c r="K1662" t="s">
        <v>6</v>
      </c>
      <c r="L1662" t="s">
        <v>8</v>
      </c>
      <c r="M1662" s="8">
        <v>43231.592719907399</v>
      </c>
    </row>
    <row r="1663" spans="1:13" x14ac:dyDescent="0.25">
      <c r="A1663">
        <v>2803</v>
      </c>
      <c r="B1663">
        <v>2800</v>
      </c>
      <c r="C1663" t="s">
        <v>4</v>
      </c>
      <c r="D1663">
        <v>200</v>
      </c>
      <c r="E1663">
        <f t="shared" si="25"/>
        <v>20</v>
      </c>
      <c r="F1663">
        <v>18.100000000000001</v>
      </c>
      <c r="G1663">
        <v>6.7</v>
      </c>
      <c r="H1663">
        <v>11.4</v>
      </c>
      <c r="I1663">
        <v>0</v>
      </c>
      <c r="J1663" t="s">
        <v>5</v>
      </c>
      <c r="K1663" t="s">
        <v>6</v>
      </c>
      <c r="L1663" t="s">
        <v>8</v>
      </c>
      <c r="M1663" s="8">
        <v>43230.6239236111</v>
      </c>
    </row>
    <row r="1664" spans="1:13" x14ac:dyDescent="0.25">
      <c r="A1664">
        <v>3166</v>
      </c>
      <c r="B1664">
        <v>3165</v>
      </c>
      <c r="C1664" t="s">
        <v>4</v>
      </c>
      <c r="D1664">
        <v>200</v>
      </c>
      <c r="E1664">
        <f t="shared" si="25"/>
        <v>20</v>
      </c>
      <c r="F1664">
        <v>18.100000000000001</v>
      </c>
      <c r="G1664">
        <v>14.5</v>
      </c>
      <c r="H1664">
        <v>3.6</v>
      </c>
      <c r="I1664">
        <v>1</v>
      </c>
      <c r="J1664" t="s">
        <v>7</v>
      </c>
      <c r="K1664" t="s">
        <v>6</v>
      </c>
      <c r="L1664" t="s">
        <v>8</v>
      </c>
      <c r="M1664" s="8">
        <v>43251.497835648202</v>
      </c>
    </row>
    <row r="1665" spans="1:13" x14ac:dyDescent="0.25">
      <c r="A1665">
        <v>3149</v>
      </c>
      <c r="B1665">
        <v>3148</v>
      </c>
      <c r="C1665" t="s">
        <v>4</v>
      </c>
      <c r="D1665">
        <v>210</v>
      </c>
      <c r="E1665">
        <f t="shared" si="25"/>
        <v>21</v>
      </c>
      <c r="F1665">
        <v>18.100000000000001</v>
      </c>
      <c r="G1665">
        <v>10.9</v>
      </c>
      <c r="H1665">
        <v>7.2</v>
      </c>
      <c r="I1665">
        <v>0</v>
      </c>
      <c r="J1665" t="s">
        <v>5</v>
      </c>
      <c r="K1665" t="s">
        <v>6</v>
      </c>
      <c r="L1665" t="s">
        <v>8</v>
      </c>
      <c r="M1665" s="8">
        <v>43251.494826388902</v>
      </c>
    </row>
    <row r="1666" spans="1:13" x14ac:dyDescent="0.25">
      <c r="A1666">
        <v>1133</v>
      </c>
      <c r="B1666">
        <v>1131</v>
      </c>
      <c r="C1666" t="s">
        <v>4</v>
      </c>
      <c r="D1666">
        <v>220</v>
      </c>
      <c r="E1666">
        <f t="shared" ref="E1666:E1729" si="26">D1666/10</f>
        <v>22</v>
      </c>
      <c r="F1666">
        <v>18.100000000000001</v>
      </c>
      <c r="G1666">
        <v>1.3</v>
      </c>
      <c r="H1666">
        <v>16.8</v>
      </c>
      <c r="I1666">
        <v>1</v>
      </c>
      <c r="J1666" t="s">
        <v>5</v>
      </c>
      <c r="K1666" t="s">
        <v>6</v>
      </c>
      <c r="L1666" t="s">
        <v>8</v>
      </c>
      <c r="M1666" s="8">
        <v>43196.674594907403</v>
      </c>
    </row>
    <row r="1667" spans="1:13" x14ac:dyDescent="0.25">
      <c r="A1667">
        <v>2945</v>
      </c>
      <c r="B1667">
        <v>2942</v>
      </c>
      <c r="C1667" t="s">
        <v>4</v>
      </c>
      <c r="D1667">
        <v>250</v>
      </c>
      <c r="E1667">
        <f t="shared" si="26"/>
        <v>25</v>
      </c>
      <c r="F1667">
        <v>18.100000000000001</v>
      </c>
      <c r="G1667">
        <v>3.1</v>
      </c>
      <c r="H1667">
        <v>15</v>
      </c>
      <c r="I1667">
        <v>1</v>
      </c>
      <c r="J1667" t="s">
        <v>5</v>
      </c>
      <c r="K1667" t="s">
        <v>6</v>
      </c>
      <c r="L1667" t="s">
        <v>8</v>
      </c>
      <c r="M1667" s="8">
        <v>43231.487627314797</v>
      </c>
    </row>
    <row r="1668" spans="1:13" x14ac:dyDescent="0.25">
      <c r="A1668">
        <v>1700</v>
      </c>
      <c r="B1668">
        <v>1697</v>
      </c>
      <c r="C1668" t="s">
        <v>4</v>
      </c>
      <c r="D1668">
        <v>95</v>
      </c>
      <c r="E1668">
        <f t="shared" si="26"/>
        <v>9.5</v>
      </c>
      <c r="F1668">
        <v>18.2</v>
      </c>
      <c r="G1668">
        <v>0.8</v>
      </c>
      <c r="H1668">
        <v>17.399999999999999</v>
      </c>
      <c r="I1668">
        <v>0</v>
      </c>
      <c r="J1668" t="s">
        <v>5</v>
      </c>
      <c r="K1668" t="s">
        <v>6</v>
      </c>
      <c r="L1668" t="s">
        <v>8</v>
      </c>
      <c r="M1668" s="8">
        <v>43209.572731481501</v>
      </c>
    </row>
    <row r="1669" spans="1:13" x14ac:dyDescent="0.25">
      <c r="A1669">
        <v>1578</v>
      </c>
      <c r="B1669">
        <v>1575</v>
      </c>
      <c r="C1669" t="s">
        <v>4</v>
      </c>
      <c r="D1669">
        <v>100</v>
      </c>
      <c r="E1669">
        <f t="shared" si="26"/>
        <v>10</v>
      </c>
      <c r="F1669">
        <v>18.2</v>
      </c>
      <c r="G1669">
        <v>1.4</v>
      </c>
      <c r="H1669">
        <v>16.8</v>
      </c>
      <c r="I1669">
        <v>1</v>
      </c>
      <c r="J1669" t="s">
        <v>5</v>
      </c>
      <c r="K1669" t="s">
        <v>6</v>
      </c>
      <c r="L1669" t="s">
        <v>8</v>
      </c>
      <c r="M1669" s="8">
        <v>43209.466585648202</v>
      </c>
    </row>
    <row r="1670" spans="1:13" x14ac:dyDescent="0.25">
      <c r="A1670">
        <v>1971</v>
      </c>
      <c r="B1670">
        <v>0</v>
      </c>
      <c r="C1670" t="s">
        <v>4</v>
      </c>
      <c r="D1670">
        <v>100</v>
      </c>
      <c r="E1670">
        <f t="shared" si="26"/>
        <v>10</v>
      </c>
      <c r="F1670">
        <v>18.2</v>
      </c>
      <c r="G1670">
        <v>1.1000000000000001</v>
      </c>
      <c r="H1670">
        <v>17.100000000000001</v>
      </c>
      <c r="I1670">
        <v>1</v>
      </c>
      <c r="J1670" t="s">
        <v>5</v>
      </c>
      <c r="K1670" t="s">
        <v>6</v>
      </c>
      <c r="L1670" t="s">
        <v>10</v>
      </c>
      <c r="M1670" s="8">
        <v>43210.534097222197</v>
      </c>
    </row>
    <row r="1671" spans="1:13" x14ac:dyDescent="0.25">
      <c r="A1671">
        <v>1951</v>
      </c>
      <c r="B1671">
        <v>1950</v>
      </c>
      <c r="C1671" t="s">
        <v>4</v>
      </c>
      <c r="D1671">
        <v>110</v>
      </c>
      <c r="E1671">
        <f t="shared" si="26"/>
        <v>11</v>
      </c>
      <c r="F1671">
        <v>18.2</v>
      </c>
      <c r="G1671">
        <v>1.2</v>
      </c>
      <c r="H1671">
        <v>17</v>
      </c>
      <c r="I1671">
        <v>0</v>
      </c>
      <c r="J1671" t="s">
        <v>5</v>
      </c>
      <c r="K1671" t="s">
        <v>6</v>
      </c>
      <c r="L1671" t="s">
        <v>8</v>
      </c>
      <c r="M1671" s="8">
        <v>43210.529849537001</v>
      </c>
    </row>
    <row r="1672" spans="1:13" x14ac:dyDescent="0.25">
      <c r="A1672">
        <v>2013</v>
      </c>
      <c r="B1672">
        <v>2013</v>
      </c>
      <c r="C1672" t="s">
        <v>4</v>
      </c>
      <c r="D1672">
        <v>115</v>
      </c>
      <c r="E1672">
        <f t="shared" si="26"/>
        <v>11.5</v>
      </c>
      <c r="F1672">
        <v>18.2</v>
      </c>
      <c r="G1672">
        <v>2.1</v>
      </c>
      <c r="H1672">
        <v>16.100000000000001</v>
      </c>
      <c r="I1672">
        <v>0</v>
      </c>
      <c r="J1672" t="s">
        <v>5</v>
      </c>
      <c r="K1672" t="s">
        <v>6</v>
      </c>
      <c r="L1672" t="s">
        <v>10</v>
      </c>
      <c r="M1672" s="8">
        <v>43210.576527777797</v>
      </c>
    </row>
    <row r="1673" spans="1:13" x14ac:dyDescent="0.25">
      <c r="A1673">
        <v>1694</v>
      </c>
      <c r="B1673">
        <v>1692</v>
      </c>
      <c r="C1673" t="s">
        <v>4</v>
      </c>
      <c r="D1673">
        <v>120</v>
      </c>
      <c r="E1673">
        <f t="shared" si="26"/>
        <v>12</v>
      </c>
      <c r="F1673">
        <v>18.2</v>
      </c>
      <c r="G1673">
        <v>1.1000000000000001</v>
      </c>
      <c r="H1673">
        <v>17.100000000000001</v>
      </c>
      <c r="I1673">
        <v>0</v>
      </c>
      <c r="J1673" t="s">
        <v>5</v>
      </c>
      <c r="K1673" t="s">
        <v>6</v>
      </c>
      <c r="L1673" t="s">
        <v>8</v>
      </c>
      <c r="M1673" s="8">
        <v>43209.571712962999</v>
      </c>
    </row>
    <row r="1674" spans="1:13" x14ac:dyDescent="0.25">
      <c r="A1674">
        <v>1492</v>
      </c>
      <c r="B1674">
        <v>1492</v>
      </c>
      <c r="C1674" t="s">
        <v>4</v>
      </c>
      <c r="D1674">
        <v>130</v>
      </c>
      <c r="E1674">
        <f t="shared" si="26"/>
        <v>13</v>
      </c>
      <c r="F1674">
        <v>18.2</v>
      </c>
      <c r="G1674">
        <v>1.2</v>
      </c>
      <c r="H1674">
        <v>17</v>
      </c>
      <c r="I1674">
        <v>0</v>
      </c>
      <c r="J1674" t="s">
        <v>5</v>
      </c>
      <c r="K1674" t="s">
        <v>6</v>
      </c>
      <c r="L1674" t="s">
        <v>10</v>
      </c>
      <c r="M1674" s="8">
        <v>43202.6739467593</v>
      </c>
    </row>
    <row r="1675" spans="1:13" x14ac:dyDescent="0.25">
      <c r="A1675">
        <v>2236</v>
      </c>
      <c r="B1675">
        <v>2234</v>
      </c>
      <c r="C1675" t="s">
        <v>4</v>
      </c>
      <c r="D1675">
        <v>130</v>
      </c>
      <c r="E1675">
        <f t="shared" si="26"/>
        <v>13</v>
      </c>
      <c r="F1675">
        <v>18.2</v>
      </c>
      <c r="G1675">
        <v>1.2</v>
      </c>
      <c r="H1675">
        <v>17</v>
      </c>
      <c r="I1675">
        <v>0</v>
      </c>
      <c r="J1675" t="s">
        <v>5</v>
      </c>
      <c r="K1675" t="s">
        <v>6</v>
      </c>
      <c r="L1675" t="s">
        <v>8</v>
      </c>
      <c r="M1675" s="8">
        <v>43216.417488425897</v>
      </c>
    </row>
    <row r="1676" spans="1:13" x14ac:dyDescent="0.25">
      <c r="A1676">
        <v>1103</v>
      </c>
      <c r="B1676">
        <v>1099</v>
      </c>
      <c r="C1676" t="s">
        <v>4</v>
      </c>
      <c r="D1676">
        <v>135</v>
      </c>
      <c r="E1676">
        <f t="shared" si="26"/>
        <v>13.5</v>
      </c>
      <c r="F1676">
        <v>18.2</v>
      </c>
      <c r="G1676">
        <v>1.5</v>
      </c>
      <c r="H1676">
        <v>16.7</v>
      </c>
      <c r="I1676">
        <v>0</v>
      </c>
      <c r="J1676" t="s">
        <v>5</v>
      </c>
      <c r="K1676" t="s">
        <v>6</v>
      </c>
      <c r="L1676" t="s">
        <v>8</v>
      </c>
      <c r="M1676" s="8">
        <v>43196.6156134259</v>
      </c>
    </row>
    <row r="1677" spans="1:13" x14ac:dyDescent="0.25">
      <c r="A1677">
        <v>1392</v>
      </c>
      <c r="B1677">
        <v>1392</v>
      </c>
      <c r="C1677" t="s">
        <v>4</v>
      </c>
      <c r="D1677">
        <v>135</v>
      </c>
      <c r="E1677">
        <f t="shared" si="26"/>
        <v>13.5</v>
      </c>
      <c r="F1677">
        <v>18.2</v>
      </c>
      <c r="G1677">
        <v>2.2999999999999998</v>
      </c>
      <c r="H1677">
        <v>15.9</v>
      </c>
      <c r="I1677">
        <v>0</v>
      </c>
      <c r="J1677" t="s">
        <v>5</v>
      </c>
      <c r="K1677" t="s">
        <v>6</v>
      </c>
      <c r="L1677" t="s">
        <v>8</v>
      </c>
      <c r="M1677" s="8">
        <v>43202.584374999999</v>
      </c>
    </row>
    <row r="1678" spans="1:13" x14ac:dyDescent="0.25">
      <c r="A1678">
        <v>1461</v>
      </c>
      <c r="B1678">
        <v>1461</v>
      </c>
      <c r="C1678" t="s">
        <v>4</v>
      </c>
      <c r="D1678">
        <v>135</v>
      </c>
      <c r="E1678">
        <f t="shared" si="26"/>
        <v>13.5</v>
      </c>
      <c r="F1678">
        <v>18.2</v>
      </c>
      <c r="G1678">
        <v>1.5</v>
      </c>
      <c r="H1678">
        <v>16.7</v>
      </c>
      <c r="I1678">
        <v>0</v>
      </c>
      <c r="J1678" t="s">
        <v>5</v>
      </c>
      <c r="K1678" t="s">
        <v>6</v>
      </c>
      <c r="L1678" t="s">
        <v>8</v>
      </c>
      <c r="M1678" s="8">
        <v>43202.629421296297</v>
      </c>
    </row>
    <row r="1679" spans="1:13" x14ac:dyDescent="0.25">
      <c r="A1679">
        <v>1944</v>
      </c>
      <c r="B1679">
        <v>1942</v>
      </c>
      <c r="C1679" t="s">
        <v>4</v>
      </c>
      <c r="D1679">
        <v>135</v>
      </c>
      <c r="E1679">
        <f t="shared" si="26"/>
        <v>13.5</v>
      </c>
      <c r="F1679">
        <v>18.2</v>
      </c>
      <c r="G1679">
        <v>2.5</v>
      </c>
      <c r="H1679">
        <v>15.7</v>
      </c>
      <c r="I1679">
        <v>0</v>
      </c>
      <c r="J1679" t="s">
        <v>5</v>
      </c>
      <c r="K1679" t="s">
        <v>6</v>
      </c>
      <c r="L1679" t="s">
        <v>10</v>
      </c>
      <c r="M1679" s="8">
        <v>43210.528622685197</v>
      </c>
    </row>
    <row r="1680" spans="1:13" x14ac:dyDescent="0.25">
      <c r="A1680">
        <v>889</v>
      </c>
      <c r="B1680">
        <v>889</v>
      </c>
      <c r="C1680" t="s">
        <v>4</v>
      </c>
      <c r="D1680">
        <v>140</v>
      </c>
      <c r="E1680">
        <f t="shared" si="26"/>
        <v>14</v>
      </c>
      <c r="F1680">
        <v>18.2</v>
      </c>
      <c r="G1680">
        <v>16.3</v>
      </c>
      <c r="H1680">
        <v>1.9</v>
      </c>
      <c r="I1680">
        <v>0</v>
      </c>
      <c r="J1680" t="s">
        <v>5</v>
      </c>
      <c r="K1680" t="s">
        <v>6</v>
      </c>
      <c r="L1680" t="s">
        <v>8</v>
      </c>
      <c r="M1680" s="8">
        <v>43196.411041666703</v>
      </c>
    </row>
    <row r="1681" spans="1:13" x14ac:dyDescent="0.25">
      <c r="A1681">
        <v>1214</v>
      </c>
      <c r="B1681">
        <v>1211</v>
      </c>
      <c r="C1681" t="s">
        <v>4</v>
      </c>
      <c r="D1681">
        <v>140</v>
      </c>
      <c r="E1681">
        <f t="shared" si="26"/>
        <v>14</v>
      </c>
      <c r="F1681">
        <v>18.2</v>
      </c>
      <c r="G1681">
        <v>1.7</v>
      </c>
      <c r="H1681">
        <v>16.5</v>
      </c>
      <c r="I1681">
        <v>0</v>
      </c>
      <c r="J1681" t="s">
        <v>5</v>
      </c>
      <c r="K1681" t="s">
        <v>6</v>
      </c>
      <c r="L1681" t="s">
        <v>8</v>
      </c>
      <c r="M1681" s="8">
        <v>43196.719386574099</v>
      </c>
    </row>
    <row r="1682" spans="1:13" x14ac:dyDescent="0.25">
      <c r="A1682">
        <v>1271</v>
      </c>
      <c r="B1682">
        <v>1271</v>
      </c>
      <c r="C1682" t="s">
        <v>4</v>
      </c>
      <c r="D1682">
        <v>140</v>
      </c>
      <c r="E1682">
        <f t="shared" si="26"/>
        <v>14</v>
      </c>
      <c r="F1682">
        <v>18.2</v>
      </c>
      <c r="G1682">
        <v>1.4</v>
      </c>
      <c r="H1682">
        <v>16.8</v>
      </c>
      <c r="I1682">
        <v>1</v>
      </c>
      <c r="J1682" t="s">
        <v>5</v>
      </c>
      <c r="K1682" t="s">
        <v>6</v>
      </c>
      <c r="L1682" t="s">
        <v>10</v>
      </c>
      <c r="M1682" s="8">
        <v>43202.463912036997</v>
      </c>
    </row>
    <row r="1683" spans="1:13" x14ac:dyDescent="0.25">
      <c r="A1683">
        <v>1451</v>
      </c>
      <c r="B1683">
        <v>1451</v>
      </c>
      <c r="C1683" t="s">
        <v>4</v>
      </c>
      <c r="D1683">
        <v>140</v>
      </c>
      <c r="E1683">
        <f t="shared" si="26"/>
        <v>14</v>
      </c>
      <c r="F1683">
        <v>18.2</v>
      </c>
      <c r="G1683">
        <v>1.1000000000000001</v>
      </c>
      <c r="H1683">
        <v>17.100000000000001</v>
      </c>
      <c r="I1683">
        <v>1</v>
      </c>
      <c r="J1683" t="s">
        <v>5</v>
      </c>
      <c r="K1683" t="s">
        <v>6</v>
      </c>
      <c r="L1683" t="s">
        <v>10</v>
      </c>
      <c r="M1683" s="8">
        <v>43202.6271180556</v>
      </c>
    </row>
    <row r="1684" spans="1:13" x14ac:dyDescent="0.25">
      <c r="A1684">
        <v>1337</v>
      </c>
      <c r="B1684">
        <v>1336</v>
      </c>
      <c r="C1684" t="s">
        <v>4</v>
      </c>
      <c r="D1684">
        <v>145</v>
      </c>
      <c r="E1684">
        <f t="shared" si="26"/>
        <v>14.5</v>
      </c>
      <c r="F1684">
        <v>18.2</v>
      </c>
      <c r="G1684">
        <v>2.2000000000000002</v>
      </c>
      <c r="H1684">
        <v>16</v>
      </c>
      <c r="I1684">
        <v>1</v>
      </c>
      <c r="J1684" t="s">
        <v>5</v>
      </c>
      <c r="K1684" t="s">
        <v>6</v>
      </c>
      <c r="L1684" t="s">
        <v>8</v>
      </c>
      <c r="M1684" s="8">
        <v>43202.535821759302</v>
      </c>
    </row>
    <row r="1685" spans="1:13" x14ac:dyDescent="0.25">
      <c r="A1685">
        <v>1567</v>
      </c>
      <c r="B1685">
        <v>1565</v>
      </c>
      <c r="C1685" t="s">
        <v>4</v>
      </c>
      <c r="D1685">
        <v>145</v>
      </c>
      <c r="E1685">
        <f t="shared" si="26"/>
        <v>14.5</v>
      </c>
      <c r="F1685">
        <v>18.2</v>
      </c>
      <c r="G1685">
        <v>1.3</v>
      </c>
      <c r="H1685">
        <v>16.899999999999999</v>
      </c>
      <c r="I1685">
        <v>1</v>
      </c>
      <c r="J1685" t="s">
        <v>5</v>
      </c>
      <c r="K1685" t="s">
        <v>6</v>
      </c>
      <c r="L1685" t="s">
        <v>8</v>
      </c>
      <c r="M1685" s="8">
        <v>43209.461400462998</v>
      </c>
    </row>
    <row r="1686" spans="1:13" x14ac:dyDescent="0.25">
      <c r="A1686">
        <v>2000</v>
      </c>
      <c r="B1686">
        <v>0</v>
      </c>
      <c r="C1686" t="s">
        <v>4</v>
      </c>
      <c r="D1686">
        <v>145</v>
      </c>
      <c r="E1686">
        <f t="shared" si="26"/>
        <v>14.5</v>
      </c>
      <c r="F1686">
        <v>18.2</v>
      </c>
      <c r="G1686">
        <v>1.2</v>
      </c>
      <c r="H1686">
        <v>17</v>
      </c>
      <c r="I1686">
        <v>1</v>
      </c>
      <c r="J1686" t="s">
        <v>5</v>
      </c>
      <c r="K1686" t="s">
        <v>6</v>
      </c>
      <c r="L1686" t="s">
        <v>10</v>
      </c>
      <c r="M1686" s="8">
        <v>43210.572407407402</v>
      </c>
    </row>
    <row r="1687" spans="1:13" x14ac:dyDescent="0.25">
      <c r="A1687">
        <v>2260</v>
      </c>
      <c r="B1687">
        <v>2260</v>
      </c>
      <c r="C1687" t="s">
        <v>4</v>
      </c>
      <c r="D1687">
        <v>145</v>
      </c>
      <c r="E1687">
        <f t="shared" si="26"/>
        <v>14.5</v>
      </c>
      <c r="F1687">
        <v>18.2</v>
      </c>
      <c r="G1687">
        <v>0.6</v>
      </c>
      <c r="H1687">
        <v>17.600000000000001</v>
      </c>
      <c r="I1687">
        <v>1</v>
      </c>
      <c r="J1687" t="s">
        <v>5</v>
      </c>
      <c r="K1687" t="s">
        <v>6</v>
      </c>
      <c r="L1687" t="s">
        <v>8</v>
      </c>
      <c r="M1687" s="8">
        <v>43216.422094907401</v>
      </c>
    </row>
    <row r="1688" spans="1:13" x14ac:dyDescent="0.25">
      <c r="A1688">
        <v>1724</v>
      </c>
      <c r="B1688">
        <v>1724</v>
      </c>
      <c r="C1688" t="s">
        <v>4</v>
      </c>
      <c r="D1688">
        <v>150</v>
      </c>
      <c r="E1688">
        <f t="shared" si="26"/>
        <v>15</v>
      </c>
      <c r="F1688">
        <v>18.2</v>
      </c>
      <c r="G1688">
        <v>1.3</v>
      </c>
      <c r="H1688">
        <v>16.899999999999999</v>
      </c>
      <c r="I1688">
        <v>1</v>
      </c>
      <c r="J1688" t="s">
        <v>5</v>
      </c>
      <c r="K1688" t="s">
        <v>6</v>
      </c>
      <c r="L1688" t="s">
        <v>8</v>
      </c>
      <c r="M1688" s="8">
        <v>43209.577372685198</v>
      </c>
    </row>
    <row r="1689" spans="1:13" x14ac:dyDescent="0.25">
      <c r="A1689">
        <v>3165</v>
      </c>
      <c r="B1689">
        <v>3165</v>
      </c>
      <c r="C1689" t="s">
        <v>4</v>
      </c>
      <c r="D1689">
        <v>150</v>
      </c>
      <c r="E1689">
        <f t="shared" si="26"/>
        <v>15</v>
      </c>
      <c r="F1689">
        <v>18.2</v>
      </c>
      <c r="G1689">
        <v>1.3</v>
      </c>
      <c r="H1689">
        <v>16.899999999999999</v>
      </c>
      <c r="I1689">
        <v>0</v>
      </c>
      <c r="J1689" t="s">
        <v>5</v>
      </c>
      <c r="K1689" t="s">
        <v>6</v>
      </c>
      <c r="L1689" t="s">
        <v>8</v>
      </c>
      <c r="M1689" s="8">
        <v>43251.497673611098</v>
      </c>
    </row>
    <row r="1690" spans="1:13" x14ac:dyDescent="0.25">
      <c r="A1690">
        <v>3113</v>
      </c>
      <c r="B1690">
        <v>3112</v>
      </c>
      <c r="C1690" t="s">
        <v>4</v>
      </c>
      <c r="D1690">
        <v>155</v>
      </c>
      <c r="E1690">
        <f t="shared" si="26"/>
        <v>15.5</v>
      </c>
      <c r="F1690">
        <v>18.2</v>
      </c>
      <c r="G1690">
        <v>2.1</v>
      </c>
      <c r="H1690">
        <v>16.100000000000001</v>
      </c>
      <c r="I1690">
        <v>1</v>
      </c>
      <c r="J1690" t="s">
        <v>5</v>
      </c>
      <c r="K1690" t="s">
        <v>6</v>
      </c>
      <c r="L1690" t="s">
        <v>8</v>
      </c>
      <c r="M1690" s="8">
        <v>43231.5915046296</v>
      </c>
    </row>
    <row r="1691" spans="1:13" x14ac:dyDescent="0.25">
      <c r="A1691">
        <v>3118</v>
      </c>
      <c r="B1691">
        <v>3117</v>
      </c>
      <c r="C1691" t="s">
        <v>4</v>
      </c>
      <c r="D1691">
        <v>160</v>
      </c>
      <c r="E1691">
        <f t="shared" si="26"/>
        <v>16</v>
      </c>
      <c r="F1691">
        <v>18.2</v>
      </c>
      <c r="G1691">
        <v>5.6</v>
      </c>
      <c r="H1691">
        <v>12.6</v>
      </c>
      <c r="I1691">
        <v>1</v>
      </c>
      <c r="J1691" t="s">
        <v>5</v>
      </c>
      <c r="K1691" t="s">
        <v>6</v>
      </c>
      <c r="L1691" t="s">
        <v>8</v>
      </c>
      <c r="M1691" s="8">
        <v>43231.592326388898</v>
      </c>
    </row>
    <row r="1692" spans="1:13" x14ac:dyDescent="0.25">
      <c r="A1692">
        <v>1110</v>
      </c>
      <c r="B1692">
        <v>1099</v>
      </c>
      <c r="C1692" t="s">
        <v>4</v>
      </c>
      <c r="D1692">
        <v>165</v>
      </c>
      <c r="E1692">
        <f t="shared" si="26"/>
        <v>16.5</v>
      </c>
      <c r="F1692">
        <v>18.2</v>
      </c>
      <c r="G1692">
        <v>2</v>
      </c>
      <c r="H1692">
        <v>16.2</v>
      </c>
      <c r="I1692">
        <v>1</v>
      </c>
      <c r="J1692" t="s">
        <v>5</v>
      </c>
      <c r="K1692" t="s">
        <v>6</v>
      </c>
      <c r="L1692" t="s">
        <v>8</v>
      </c>
      <c r="M1692" s="8">
        <v>43196.616851851897</v>
      </c>
    </row>
    <row r="1693" spans="1:13" x14ac:dyDescent="0.25">
      <c r="A1693">
        <v>1140</v>
      </c>
      <c r="B1693">
        <v>1140</v>
      </c>
      <c r="C1693" t="s">
        <v>4</v>
      </c>
      <c r="D1693">
        <v>165</v>
      </c>
      <c r="E1693">
        <f t="shared" si="26"/>
        <v>16.5</v>
      </c>
      <c r="F1693">
        <v>18.2</v>
      </c>
      <c r="G1693">
        <v>0.9</v>
      </c>
      <c r="H1693">
        <v>17.3</v>
      </c>
      <c r="I1693">
        <v>1</v>
      </c>
      <c r="J1693" t="s">
        <v>5</v>
      </c>
      <c r="K1693" t="s">
        <v>6</v>
      </c>
      <c r="L1693" t="s">
        <v>8</v>
      </c>
      <c r="M1693" s="8">
        <v>43196.675543981502</v>
      </c>
    </row>
    <row r="1694" spans="1:13" x14ac:dyDescent="0.25">
      <c r="A1694">
        <v>2872</v>
      </c>
      <c r="B1694">
        <v>2872</v>
      </c>
      <c r="C1694" t="s">
        <v>4</v>
      </c>
      <c r="D1694">
        <v>175</v>
      </c>
      <c r="E1694">
        <f t="shared" si="26"/>
        <v>17.5</v>
      </c>
      <c r="F1694">
        <v>18.2</v>
      </c>
      <c r="G1694">
        <v>8.5</v>
      </c>
      <c r="H1694">
        <v>9.6999999999999993</v>
      </c>
      <c r="I1694">
        <v>1</v>
      </c>
      <c r="J1694" t="s">
        <v>5</v>
      </c>
      <c r="K1694" t="s">
        <v>6</v>
      </c>
      <c r="L1694" t="s">
        <v>8</v>
      </c>
      <c r="M1694" s="8">
        <v>43231.423865740697</v>
      </c>
    </row>
    <row r="1695" spans="1:13" x14ac:dyDescent="0.25">
      <c r="A1695">
        <v>1688</v>
      </c>
      <c r="B1695">
        <v>1688</v>
      </c>
      <c r="C1695" t="s">
        <v>4</v>
      </c>
      <c r="D1695">
        <v>180</v>
      </c>
      <c r="E1695">
        <f t="shared" si="26"/>
        <v>18</v>
      </c>
      <c r="F1695">
        <v>18.2</v>
      </c>
      <c r="G1695">
        <v>0.9</v>
      </c>
      <c r="H1695">
        <v>17.3</v>
      </c>
      <c r="I1695">
        <v>1</v>
      </c>
      <c r="J1695" t="s">
        <v>5</v>
      </c>
      <c r="K1695" t="s">
        <v>6</v>
      </c>
      <c r="L1695" t="s">
        <v>8</v>
      </c>
      <c r="M1695" s="8">
        <v>43209.570937500001</v>
      </c>
    </row>
    <row r="1696" spans="1:13" x14ac:dyDescent="0.25">
      <c r="A1696">
        <v>3061</v>
      </c>
      <c r="B1696">
        <v>3061</v>
      </c>
      <c r="C1696" t="s">
        <v>4</v>
      </c>
      <c r="D1696">
        <v>180</v>
      </c>
      <c r="E1696">
        <f t="shared" si="26"/>
        <v>18</v>
      </c>
      <c r="F1696">
        <v>18.2</v>
      </c>
      <c r="G1696">
        <v>13.1</v>
      </c>
      <c r="H1696">
        <v>5.0999999999999996</v>
      </c>
      <c r="I1696">
        <v>1</v>
      </c>
      <c r="J1696" t="s">
        <v>5</v>
      </c>
      <c r="K1696" t="s">
        <v>6</v>
      </c>
      <c r="L1696" t="s">
        <v>8</v>
      </c>
      <c r="M1696" s="8">
        <v>43231.580879629597</v>
      </c>
    </row>
    <row r="1697" spans="1:13" x14ac:dyDescent="0.25">
      <c r="A1697">
        <v>1088</v>
      </c>
      <c r="B1697">
        <v>1088</v>
      </c>
      <c r="C1697" t="s">
        <v>4</v>
      </c>
      <c r="D1697">
        <v>185</v>
      </c>
      <c r="E1697">
        <f t="shared" si="26"/>
        <v>18.5</v>
      </c>
      <c r="F1697">
        <v>18.2</v>
      </c>
      <c r="G1697">
        <v>16.3</v>
      </c>
      <c r="H1697">
        <v>1.9</v>
      </c>
      <c r="I1697">
        <v>0</v>
      </c>
      <c r="J1697" t="s">
        <v>5</v>
      </c>
      <c r="K1697" t="s">
        <v>6</v>
      </c>
      <c r="L1697" t="s">
        <v>8</v>
      </c>
      <c r="M1697" s="8">
        <v>43196.613159722197</v>
      </c>
    </row>
    <row r="1698" spans="1:13" x14ac:dyDescent="0.25">
      <c r="A1698">
        <v>2099</v>
      </c>
      <c r="B1698">
        <v>2098</v>
      </c>
      <c r="C1698" t="s">
        <v>4</v>
      </c>
      <c r="D1698">
        <v>185</v>
      </c>
      <c r="E1698">
        <f t="shared" si="26"/>
        <v>18.5</v>
      </c>
      <c r="F1698">
        <v>18.2</v>
      </c>
      <c r="G1698">
        <v>3.3</v>
      </c>
      <c r="H1698">
        <v>14.9</v>
      </c>
      <c r="I1698">
        <v>0</v>
      </c>
      <c r="J1698" t="s">
        <v>5</v>
      </c>
      <c r="K1698" t="s">
        <v>6</v>
      </c>
      <c r="L1698" t="s">
        <v>8</v>
      </c>
      <c r="M1698" s="8">
        <v>43213.426493055602</v>
      </c>
    </row>
    <row r="1699" spans="1:13" x14ac:dyDescent="0.25">
      <c r="A1699">
        <v>3174</v>
      </c>
      <c r="B1699">
        <v>3173</v>
      </c>
      <c r="C1699" t="s">
        <v>4</v>
      </c>
      <c r="D1699">
        <v>185</v>
      </c>
      <c r="E1699">
        <f t="shared" si="26"/>
        <v>18.5</v>
      </c>
      <c r="F1699">
        <v>18.2</v>
      </c>
      <c r="G1699">
        <v>2.2000000000000002</v>
      </c>
      <c r="H1699">
        <v>16</v>
      </c>
      <c r="I1699">
        <v>1</v>
      </c>
      <c r="J1699" t="s">
        <v>5</v>
      </c>
      <c r="K1699" t="s">
        <v>6</v>
      </c>
      <c r="L1699" t="s">
        <v>8</v>
      </c>
      <c r="M1699" s="8">
        <v>43251.4992824074</v>
      </c>
    </row>
    <row r="1700" spans="1:13" x14ac:dyDescent="0.25">
      <c r="A1700">
        <v>264</v>
      </c>
      <c r="B1700">
        <v>0</v>
      </c>
      <c r="C1700" t="s">
        <v>4</v>
      </c>
      <c r="D1700">
        <v>190</v>
      </c>
      <c r="E1700">
        <f t="shared" si="26"/>
        <v>19</v>
      </c>
      <c r="F1700">
        <v>18.2</v>
      </c>
      <c r="G1700">
        <v>15.1</v>
      </c>
      <c r="H1700">
        <v>3.1</v>
      </c>
      <c r="I1700">
        <v>0</v>
      </c>
      <c r="J1700" t="s">
        <v>5</v>
      </c>
      <c r="K1700" t="s">
        <v>6</v>
      </c>
      <c r="L1700" t="s">
        <v>8</v>
      </c>
      <c r="M1700" s="8">
        <v>43185.699097222197</v>
      </c>
    </row>
    <row r="1701" spans="1:13" x14ac:dyDescent="0.25">
      <c r="A1701">
        <v>1197</v>
      </c>
      <c r="B1701">
        <v>1195</v>
      </c>
      <c r="C1701" t="s">
        <v>4</v>
      </c>
      <c r="D1701">
        <v>190</v>
      </c>
      <c r="E1701">
        <f t="shared" si="26"/>
        <v>19</v>
      </c>
      <c r="F1701">
        <v>18.2</v>
      </c>
      <c r="G1701">
        <v>16.3</v>
      </c>
      <c r="H1701">
        <v>1.9</v>
      </c>
      <c r="I1701">
        <v>1</v>
      </c>
      <c r="J1701" t="s">
        <v>5</v>
      </c>
      <c r="K1701" t="s">
        <v>6</v>
      </c>
      <c r="L1701" t="s">
        <v>8</v>
      </c>
      <c r="M1701" s="8">
        <v>43196.716087963003</v>
      </c>
    </row>
    <row r="1702" spans="1:13" x14ac:dyDescent="0.25">
      <c r="A1702">
        <v>1375</v>
      </c>
      <c r="B1702">
        <v>1374</v>
      </c>
      <c r="C1702" t="s">
        <v>4</v>
      </c>
      <c r="D1702">
        <v>190</v>
      </c>
      <c r="E1702">
        <f t="shared" si="26"/>
        <v>19</v>
      </c>
      <c r="F1702">
        <v>18.2</v>
      </c>
      <c r="G1702">
        <v>1.7</v>
      </c>
      <c r="H1702">
        <v>0</v>
      </c>
      <c r="I1702">
        <v>0</v>
      </c>
      <c r="J1702" t="s">
        <v>5</v>
      </c>
      <c r="K1702" t="s">
        <v>6</v>
      </c>
      <c r="L1702" t="s">
        <v>10</v>
      </c>
      <c r="M1702" s="8">
        <v>43202.5811805556</v>
      </c>
    </row>
    <row r="1703" spans="1:13" x14ac:dyDescent="0.25">
      <c r="A1703">
        <v>2621</v>
      </c>
      <c r="B1703">
        <v>2621</v>
      </c>
      <c r="C1703" t="s">
        <v>4</v>
      </c>
      <c r="D1703">
        <v>190</v>
      </c>
      <c r="E1703">
        <f t="shared" si="26"/>
        <v>19</v>
      </c>
      <c r="F1703">
        <v>18.2</v>
      </c>
      <c r="G1703">
        <v>1.55</v>
      </c>
      <c r="H1703">
        <v>16.649999999999999</v>
      </c>
      <c r="I1703">
        <v>1</v>
      </c>
      <c r="J1703" t="s">
        <v>5</v>
      </c>
      <c r="K1703" t="s">
        <v>6</v>
      </c>
      <c r="L1703" t="s">
        <v>8</v>
      </c>
      <c r="M1703" s="8">
        <v>43230.470798611103</v>
      </c>
    </row>
    <row r="1704" spans="1:13" x14ac:dyDescent="0.25">
      <c r="A1704">
        <v>3209</v>
      </c>
      <c r="B1704">
        <v>0</v>
      </c>
      <c r="C1704" t="s">
        <v>4</v>
      </c>
      <c r="D1704">
        <v>190</v>
      </c>
      <c r="E1704">
        <f t="shared" si="26"/>
        <v>19</v>
      </c>
      <c r="F1704">
        <v>18.2</v>
      </c>
      <c r="G1704">
        <v>1.3</v>
      </c>
      <c r="H1704">
        <v>16.899999999999999</v>
      </c>
      <c r="I1704">
        <v>1</v>
      </c>
      <c r="J1704" t="s">
        <v>5</v>
      </c>
      <c r="K1704" t="s">
        <v>6</v>
      </c>
      <c r="L1704" t="s">
        <v>8</v>
      </c>
      <c r="M1704" s="8">
        <v>43251.506793981498</v>
      </c>
    </row>
    <row r="1705" spans="1:13" x14ac:dyDescent="0.25">
      <c r="A1705">
        <v>1264</v>
      </c>
      <c r="B1705">
        <v>1263</v>
      </c>
      <c r="C1705" t="s">
        <v>4</v>
      </c>
      <c r="D1705">
        <v>195</v>
      </c>
      <c r="E1705">
        <f t="shared" si="26"/>
        <v>19.5</v>
      </c>
      <c r="F1705">
        <v>18.2</v>
      </c>
      <c r="G1705">
        <v>4</v>
      </c>
      <c r="H1705">
        <v>14.2</v>
      </c>
      <c r="I1705">
        <v>1</v>
      </c>
      <c r="J1705" t="s">
        <v>5</v>
      </c>
      <c r="K1705" t="s">
        <v>6</v>
      </c>
      <c r="L1705" t="s">
        <v>8</v>
      </c>
      <c r="M1705" s="8">
        <v>43202.4628240741</v>
      </c>
    </row>
    <row r="1706" spans="1:13" x14ac:dyDescent="0.25">
      <c r="A1706">
        <v>1395</v>
      </c>
      <c r="B1706">
        <v>0</v>
      </c>
      <c r="C1706" t="s">
        <v>4</v>
      </c>
      <c r="D1706">
        <v>210</v>
      </c>
      <c r="E1706">
        <f t="shared" si="26"/>
        <v>21</v>
      </c>
      <c r="F1706">
        <v>18.2</v>
      </c>
      <c r="G1706">
        <v>6.7</v>
      </c>
      <c r="H1706">
        <v>11.5</v>
      </c>
      <c r="I1706">
        <v>1</v>
      </c>
      <c r="J1706" t="s">
        <v>5</v>
      </c>
      <c r="K1706" t="s">
        <v>6</v>
      </c>
      <c r="L1706" t="s">
        <v>10</v>
      </c>
      <c r="M1706" s="8">
        <v>43202.5848148148</v>
      </c>
    </row>
    <row r="1707" spans="1:13" x14ac:dyDescent="0.25">
      <c r="A1707">
        <v>2059</v>
      </c>
      <c r="B1707">
        <v>0</v>
      </c>
      <c r="C1707" t="s">
        <v>4</v>
      </c>
      <c r="D1707">
        <v>215</v>
      </c>
      <c r="E1707">
        <f t="shared" si="26"/>
        <v>21.5</v>
      </c>
      <c r="F1707">
        <v>18.2</v>
      </c>
      <c r="G1707">
        <v>5.5</v>
      </c>
      <c r="H1707">
        <v>12.7</v>
      </c>
      <c r="I1707">
        <v>1</v>
      </c>
      <c r="J1707" t="s">
        <v>12</v>
      </c>
      <c r="K1707" t="s">
        <v>6</v>
      </c>
      <c r="L1707" t="s">
        <v>8</v>
      </c>
      <c r="M1707" s="8">
        <v>43213.395798611098</v>
      </c>
    </row>
    <row r="1708" spans="1:13" x14ac:dyDescent="0.25">
      <c r="A1708">
        <v>2800</v>
      </c>
      <c r="B1708">
        <v>2800</v>
      </c>
      <c r="C1708" t="s">
        <v>4</v>
      </c>
      <c r="D1708">
        <v>220</v>
      </c>
      <c r="E1708">
        <f t="shared" si="26"/>
        <v>22</v>
      </c>
      <c r="F1708">
        <v>18.2</v>
      </c>
      <c r="G1708">
        <v>7.1</v>
      </c>
      <c r="H1708">
        <v>11.1</v>
      </c>
      <c r="I1708">
        <v>1</v>
      </c>
      <c r="J1708" t="s">
        <v>5</v>
      </c>
      <c r="K1708" t="s">
        <v>6</v>
      </c>
      <c r="L1708" t="s">
        <v>8</v>
      </c>
      <c r="M1708" s="8">
        <v>43230.623587962997</v>
      </c>
    </row>
    <row r="1709" spans="1:13" x14ac:dyDescent="0.25">
      <c r="A1709">
        <v>2595</v>
      </c>
      <c r="B1709">
        <v>2589</v>
      </c>
      <c r="C1709" t="s">
        <v>4</v>
      </c>
      <c r="D1709">
        <v>265</v>
      </c>
      <c r="E1709">
        <f t="shared" si="26"/>
        <v>26.5</v>
      </c>
      <c r="F1709">
        <v>18.2</v>
      </c>
      <c r="G1709">
        <v>6.1</v>
      </c>
      <c r="H1709">
        <v>12.1</v>
      </c>
      <c r="I1709">
        <v>1</v>
      </c>
      <c r="J1709" t="s">
        <v>5</v>
      </c>
      <c r="K1709" t="s">
        <v>6</v>
      </c>
      <c r="L1709" t="s">
        <v>8</v>
      </c>
      <c r="M1709" s="8">
        <v>43230.464988425898</v>
      </c>
    </row>
    <row r="1710" spans="1:13" x14ac:dyDescent="0.25">
      <c r="A1710">
        <v>1261</v>
      </c>
      <c r="B1710">
        <v>1261</v>
      </c>
      <c r="C1710" t="s">
        <v>4</v>
      </c>
      <c r="D1710">
        <v>120</v>
      </c>
      <c r="E1710">
        <f t="shared" si="26"/>
        <v>12</v>
      </c>
      <c r="F1710">
        <v>18.3</v>
      </c>
      <c r="G1710">
        <v>1.2</v>
      </c>
      <c r="H1710">
        <v>17.100000000000001</v>
      </c>
      <c r="I1710">
        <v>1</v>
      </c>
      <c r="J1710" t="s">
        <v>5</v>
      </c>
      <c r="K1710" t="s">
        <v>6</v>
      </c>
      <c r="L1710" t="s">
        <v>8</v>
      </c>
      <c r="M1710" s="8">
        <v>43202.462500000001</v>
      </c>
    </row>
    <row r="1711" spans="1:13" x14ac:dyDescent="0.25">
      <c r="A1711">
        <v>1718</v>
      </c>
      <c r="B1711">
        <v>1717</v>
      </c>
      <c r="C1711" t="s">
        <v>4</v>
      </c>
      <c r="D1711">
        <v>120</v>
      </c>
      <c r="E1711">
        <f t="shared" si="26"/>
        <v>12</v>
      </c>
      <c r="F1711">
        <v>18.3</v>
      </c>
      <c r="G1711">
        <v>0.95</v>
      </c>
      <c r="H1711">
        <v>17.350000000000001</v>
      </c>
      <c r="I1711">
        <v>0</v>
      </c>
      <c r="J1711" t="s">
        <v>5</v>
      </c>
      <c r="K1711" t="s">
        <v>6</v>
      </c>
      <c r="L1711" t="s">
        <v>8</v>
      </c>
      <c r="M1711" s="8">
        <v>43209.575949074097</v>
      </c>
    </row>
    <row r="1712" spans="1:13" x14ac:dyDescent="0.25">
      <c r="A1712">
        <v>1964</v>
      </c>
      <c r="B1712">
        <v>1961</v>
      </c>
      <c r="C1712" t="s">
        <v>4</v>
      </c>
      <c r="D1712">
        <v>125</v>
      </c>
      <c r="E1712">
        <f t="shared" si="26"/>
        <v>12.5</v>
      </c>
      <c r="F1712">
        <v>18.3</v>
      </c>
      <c r="G1712">
        <v>1.2</v>
      </c>
      <c r="H1712">
        <v>17.100000000000001</v>
      </c>
      <c r="I1712">
        <v>1</v>
      </c>
      <c r="J1712" t="s">
        <v>5</v>
      </c>
      <c r="K1712" t="s">
        <v>6</v>
      </c>
      <c r="L1712" t="s">
        <v>8</v>
      </c>
      <c r="M1712" s="8">
        <v>43210.532442129603</v>
      </c>
    </row>
    <row r="1713" spans="1:13" x14ac:dyDescent="0.25">
      <c r="A1713">
        <v>2252</v>
      </c>
      <c r="B1713">
        <v>2252</v>
      </c>
      <c r="C1713" t="s">
        <v>4</v>
      </c>
      <c r="D1713">
        <v>125</v>
      </c>
      <c r="E1713">
        <f t="shared" si="26"/>
        <v>12.5</v>
      </c>
      <c r="F1713">
        <v>18.3</v>
      </c>
      <c r="G1713">
        <v>1.4</v>
      </c>
      <c r="H1713">
        <v>16.899999999999999</v>
      </c>
      <c r="I1713">
        <v>0</v>
      </c>
      <c r="J1713" t="s">
        <v>5</v>
      </c>
      <c r="K1713" t="s">
        <v>6</v>
      </c>
      <c r="L1713" t="s">
        <v>8</v>
      </c>
      <c r="M1713" s="8">
        <v>43216.421041666697</v>
      </c>
    </row>
    <row r="1714" spans="1:13" x14ac:dyDescent="0.25">
      <c r="A1714">
        <v>267</v>
      </c>
      <c r="B1714">
        <v>267</v>
      </c>
      <c r="C1714" t="s">
        <v>4</v>
      </c>
      <c r="D1714">
        <v>140</v>
      </c>
      <c r="E1714">
        <f t="shared" si="26"/>
        <v>14</v>
      </c>
      <c r="F1714">
        <v>18.3</v>
      </c>
      <c r="G1714">
        <v>15</v>
      </c>
      <c r="H1714">
        <v>3.3</v>
      </c>
      <c r="I1714">
        <v>1</v>
      </c>
      <c r="J1714" t="s">
        <v>5</v>
      </c>
      <c r="K1714" t="s">
        <v>6</v>
      </c>
      <c r="L1714" t="s">
        <v>8</v>
      </c>
      <c r="M1714" s="8">
        <v>43185.699687499997</v>
      </c>
    </row>
    <row r="1715" spans="1:13" x14ac:dyDescent="0.25">
      <c r="A1715">
        <v>1686</v>
      </c>
      <c r="B1715">
        <v>0</v>
      </c>
      <c r="C1715" t="s">
        <v>4</v>
      </c>
      <c r="D1715">
        <v>140</v>
      </c>
      <c r="E1715">
        <f t="shared" si="26"/>
        <v>14</v>
      </c>
      <c r="F1715">
        <v>18.3</v>
      </c>
      <c r="G1715">
        <v>1.5</v>
      </c>
      <c r="H1715">
        <v>16.8</v>
      </c>
      <c r="I1715">
        <v>0</v>
      </c>
      <c r="J1715" t="s">
        <v>5</v>
      </c>
      <c r="K1715" t="s">
        <v>6</v>
      </c>
      <c r="L1715" t="s">
        <v>10</v>
      </c>
      <c r="M1715" s="8">
        <v>43209.570486111101</v>
      </c>
    </row>
    <row r="1716" spans="1:13" x14ac:dyDescent="0.25">
      <c r="A1716">
        <v>2045</v>
      </c>
      <c r="B1716">
        <v>2044</v>
      </c>
      <c r="C1716" t="s">
        <v>4</v>
      </c>
      <c r="D1716">
        <v>140</v>
      </c>
      <c r="E1716">
        <f t="shared" si="26"/>
        <v>14</v>
      </c>
      <c r="F1716">
        <v>18.3</v>
      </c>
      <c r="G1716">
        <v>0.5</v>
      </c>
      <c r="H1716">
        <v>17.8</v>
      </c>
      <c r="I1716">
        <v>1</v>
      </c>
      <c r="J1716" t="s">
        <v>5</v>
      </c>
      <c r="K1716" t="s">
        <v>6</v>
      </c>
      <c r="L1716" t="s">
        <v>8</v>
      </c>
      <c r="M1716" s="8">
        <v>43213.392256944397</v>
      </c>
    </row>
    <row r="1717" spans="1:13" x14ac:dyDescent="0.25">
      <c r="A1717">
        <v>2227</v>
      </c>
      <c r="B1717">
        <v>2224</v>
      </c>
      <c r="C1717" t="s">
        <v>4</v>
      </c>
      <c r="D1717">
        <v>140</v>
      </c>
      <c r="E1717">
        <f t="shared" si="26"/>
        <v>14</v>
      </c>
      <c r="F1717">
        <v>18.3</v>
      </c>
      <c r="G1717">
        <v>1.4</v>
      </c>
      <c r="H1717">
        <v>16.899999999999999</v>
      </c>
      <c r="I1717">
        <v>1</v>
      </c>
      <c r="J1717" t="s">
        <v>5</v>
      </c>
      <c r="K1717" t="s">
        <v>6</v>
      </c>
      <c r="L1717" t="s">
        <v>8</v>
      </c>
      <c r="M1717" s="8">
        <v>43213.5238888889</v>
      </c>
    </row>
    <row r="1718" spans="1:13" x14ac:dyDescent="0.25">
      <c r="A1718">
        <v>1258</v>
      </c>
      <c r="B1718">
        <v>1257</v>
      </c>
      <c r="C1718" t="s">
        <v>4</v>
      </c>
      <c r="D1718">
        <v>150</v>
      </c>
      <c r="E1718">
        <f t="shared" si="26"/>
        <v>15</v>
      </c>
      <c r="F1718">
        <v>18.3</v>
      </c>
      <c r="G1718">
        <v>1.4</v>
      </c>
      <c r="H1718">
        <v>16.899999999999999</v>
      </c>
      <c r="I1718">
        <v>1</v>
      </c>
      <c r="J1718" t="s">
        <v>5</v>
      </c>
      <c r="K1718" t="s">
        <v>6</v>
      </c>
      <c r="L1718" t="s">
        <v>10</v>
      </c>
      <c r="M1718" s="8">
        <v>43202.4621527778</v>
      </c>
    </row>
    <row r="1719" spans="1:13" x14ac:dyDescent="0.25">
      <c r="A1719">
        <v>1287</v>
      </c>
      <c r="B1719">
        <v>0</v>
      </c>
      <c r="C1719" t="s">
        <v>4</v>
      </c>
      <c r="D1719">
        <v>150</v>
      </c>
      <c r="E1719">
        <f t="shared" si="26"/>
        <v>15</v>
      </c>
      <c r="F1719">
        <v>18.3</v>
      </c>
      <c r="G1719">
        <v>2.2000000000000002</v>
      </c>
      <c r="H1719">
        <v>16.100000000000001</v>
      </c>
      <c r="I1719">
        <v>1</v>
      </c>
      <c r="J1719" t="s">
        <v>5</v>
      </c>
      <c r="K1719" t="s">
        <v>6</v>
      </c>
      <c r="L1719" t="s">
        <v>8</v>
      </c>
      <c r="M1719" s="8">
        <v>43202.467650462997</v>
      </c>
    </row>
    <row r="1720" spans="1:13" x14ac:dyDescent="0.25">
      <c r="A1720">
        <v>2217</v>
      </c>
      <c r="B1720">
        <v>2214</v>
      </c>
      <c r="C1720" t="s">
        <v>4</v>
      </c>
      <c r="D1720">
        <v>155</v>
      </c>
      <c r="E1720">
        <f t="shared" si="26"/>
        <v>15.5</v>
      </c>
      <c r="F1720">
        <v>18.3</v>
      </c>
      <c r="G1720">
        <v>1.4</v>
      </c>
      <c r="H1720">
        <v>16.899999999999999</v>
      </c>
      <c r="I1720">
        <v>1</v>
      </c>
      <c r="J1720" t="s">
        <v>5</v>
      </c>
      <c r="K1720" t="s">
        <v>6</v>
      </c>
      <c r="L1720" t="s">
        <v>8</v>
      </c>
      <c r="M1720" s="8">
        <v>43213.521944444401</v>
      </c>
    </row>
    <row r="1721" spans="1:13" x14ac:dyDescent="0.25">
      <c r="A1721">
        <v>2398</v>
      </c>
      <c r="B1721">
        <v>2391</v>
      </c>
      <c r="C1721" t="s">
        <v>4</v>
      </c>
      <c r="D1721">
        <v>155</v>
      </c>
      <c r="E1721">
        <f t="shared" si="26"/>
        <v>15.5</v>
      </c>
      <c r="F1721">
        <v>18.3</v>
      </c>
      <c r="G1721">
        <v>1.35</v>
      </c>
      <c r="H1721">
        <v>16.95</v>
      </c>
      <c r="I1721">
        <v>1</v>
      </c>
      <c r="J1721" t="s">
        <v>5</v>
      </c>
      <c r="K1721" t="s">
        <v>6</v>
      </c>
      <c r="L1721" t="s">
        <v>8</v>
      </c>
      <c r="M1721" s="8">
        <v>43216.562060185199</v>
      </c>
    </row>
    <row r="1722" spans="1:13" x14ac:dyDescent="0.25">
      <c r="A1722">
        <v>2278</v>
      </c>
      <c r="B1722">
        <v>2276</v>
      </c>
      <c r="C1722" t="s">
        <v>4</v>
      </c>
      <c r="D1722">
        <v>160</v>
      </c>
      <c r="E1722">
        <f t="shared" si="26"/>
        <v>16</v>
      </c>
      <c r="F1722">
        <v>18.3</v>
      </c>
      <c r="G1722">
        <v>1.5</v>
      </c>
      <c r="H1722">
        <v>16.8</v>
      </c>
      <c r="I1722">
        <v>0</v>
      </c>
      <c r="J1722" t="s">
        <v>5</v>
      </c>
      <c r="K1722" t="s">
        <v>6</v>
      </c>
      <c r="L1722" t="s">
        <v>8</v>
      </c>
      <c r="M1722" s="8">
        <v>43216.425243055601</v>
      </c>
    </row>
    <row r="1723" spans="1:13" x14ac:dyDescent="0.25">
      <c r="A1723">
        <v>2038</v>
      </c>
      <c r="B1723">
        <v>2038</v>
      </c>
      <c r="C1723" t="s">
        <v>4</v>
      </c>
      <c r="D1723">
        <v>165</v>
      </c>
      <c r="E1723">
        <f t="shared" si="26"/>
        <v>16.5</v>
      </c>
      <c r="F1723">
        <v>18.3</v>
      </c>
      <c r="G1723">
        <v>6.2</v>
      </c>
      <c r="H1723">
        <v>12.1</v>
      </c>
      <c r="I1723">
        <v>1</v>
      </c>
      <c r="J1723" t="s">
        <v>5</v>
      </c>
      <c r="K1723" t="s">
        <v>6</v>
      </c>
      <c r="L1723" t="s">
        <v>8</v>
      </c>
      <c r="M1723" s="8">
        <v>43213.390879629602</v>
      </c>
    </row>
    <row r="1724" spans="1:13" x14ac:dyDescent="0.25">
      <c r="A1724">
        <v>1598</v>
      </c>
      <c r="B1724">
        <v>1594</v>
      </c>
      <c r="C1724" t="s">
        <v>4</v>
      </c>
      <c r="D1724">
        <v>170</v>
      </c>
      <c r="E1724">
        <f t="shared" si="26"/>
        <v>17</v>
      </c>
      <c r="F1724">
        <v>18.3</v>
      </c>
      <c r="G1724">
        <v>1</v>
      </c>
      <c r="H1724">
        <v>17.3</v>
      </c>
      <c r="I1724">
        <v>0</v>
      </c>
      <c r="J1724" t="s">
        <v>5</v>
      </c>
      <c r="K1724" t="s">
        <v>6</v>
      </c>
      <c r="L1724" t="s">
        <v>2</v>
      </c>
      <c r="M1724" s="8">
        <v>43209.470347222203</v>
      </c>
    </row>
    <row r="1725" spans="1:13" x14ac:dyDescent="0.25">
      <c r="A1725">
        <v>1113</v>
      </c>
      <c r="B1725">
        <v>1112</v>
      </c>
      <c r="C1725" t="s">
        <v>4</v>
      </c>
      <c r="D1725">
        <v>175</v>
      </c>
      <c r="E1725">
        <f t="shared" si="26"/>
        <v>17.5</v>
      </c>
      <c r="F1725">
        <v>18.3</v>
      </c>
      <c r="G1725">
        <v>0.9</v>
      </c>
      <c r="H1725">
        <v>17.399999999999999</v>
      </c>
      <c r="I1725">
        <v>1</v>
      </c>
      <c r="J1725" t="s">
        <v>5</v>
      </c>
      <c r="K1725" t="s">
        <v>6</v>
      </c>
      <c r="L1725" t="s">
        <v>8</v>
      </c>
      <c r="M1725" s="8">
        <v>43196.617557870399</v>
      </c>
    </row>
    <row r="1726" spans="1:13" x14ac:dyDescent="0.25">
      <c r="A1726">
        <v>1273</v>
      </c>
      <c r="B1726">
        <v>1273</v>
      </c>
      <c r="C1726" t="s">
        <v>4</v>
      </c>
      <c r="D1726">
        <v>175</v>
      </c>
      <c r="E1726">
        <f t="shared" si="26"/>
        <v>17.5</v>
      </c>
      <c r="F1726">
        <v>18.3</v>
      </c>
      <c r="G1726">
        <v>1.6</v>
      </c>
      <c r="H1726">
        <v>16.7</v>
      </c>
      <c r="I1726">
        <v>1</v>
      </c>
      <c r="J1726" t="s">
        <v>12</v>
      </c>
      <c r="K1726" t="s">
        <v>6</v>
      </c>
      <c r="L1726" t="s">
        <v>8</v>
      </c>
      <c r="M1726" s="8">
        <v>43202.464513888903</v>
      </c>
    </row>
    <row r="1727" spans="1:13" x14ac:dyDescent="0.25">
      <c r="A1727">
        <v>3196</v>
      </c>
      <c r="B1727">
        <v>3196</v>
      </c>
      <c r="C1727" t="s">
        <v>4</v>
      </c>
      <c r="D1727">
        <v>175</v>
      </c>
      <c r="E1727">
        <f t="shared" si="26"/>
        <v>17.5</v>
      </c>
      <c r="F1727">
        <v>18.3</v>
      </c>
      <c r="G1727">
        <v>3.2</v>
      </c>
      <c r="H1727">
        <v>15.1</v>
      </c>
      <c r="I1727">
        <v>1</v>
      </c>
      <c r="J1727" t="s">
        <v>5</v>
      </c>
      <c r="K1727" t="s">
        <v>6</v>
      </c>
      <c r="L1727" t="s">
        <v>8</v>
      </c>
      <c r="M1727" s="8">
        <v>43251.504432870403</v>
      </c>
    </row>
    <row r="1728" spans="1:13" x14ac:dyDescent="0.25">
      <c r="A1728">
        <v>2269</v>
      </c>
      <c r="B1728">
        <v>2267</v>
      </c>
      <c r="C1728" t="s">
        <v>4</v>
      </c>
      <c r="D1728">
        <v>180</v>
      </c>
      <c r="E1728">
        <f t="shared" si="26"/>
        <v>18</v>
      </c>
      <c r="F1728">
        <v>18.3</v>
      </c>
      <c r="G1728">
        <v>1.4</v>
      </c>
      <c r="H1728">
        <v>16.899999999999999</v>
      </c>
      <c r="I1728">
        <v>1</v>
      </c>
      <c r="J1728" t="s">
        <v>5</v>
      </c>
      <c r="K1728" t="s">
        <v>6</v>
      </c>
      <c r="L1728" t="s">
        <v>8</v>
      </c>
      <c r="M1728" s="8">
        <v>43216.423460648097</v>
      </c>
    </row>
    <row r="1729" spans="1:13" x14ac:dyDescent="0.25">
      <c r="A1729">
        <v>2556</v>
      </c>
      <c r="B1729">
        <v>0</v>
      </c>
      <c r="C1729" t="s">
        <v>4</v>
      </c>
      <c r="D1729">
        <v>185</v>
      </c>
      <c r="E1729">
        <f t="shared" si="26"/>
        <v>18.5</v>
      </c>
      <c r="F1729">
        <v>18.3</v>
      </c>
      <c r="G1729">
        <v>1.75</v>
      </c>
      <c r="H1729">
        <v>16.55</v>
      </c>
      <c r="I1729">
        <v>1</v>
      </c>
      <c r="J1729" t="s">
        <v>5</v>
      </c>
      <c r="K1729" t="s">
        <v>6</v>
      </c>
      <c r="L1729" t="s">
        <v>8</v>
      </c>
      <c r="M1729" s="8">
        <v>43230.4542013889</v>
      </c>
    </row>
    <row r="1730" spans="1:13" x14ac:dyDescent="0.25">
      <c r="A1730">
        <v>3077</v>
      </c>
      <c r="B1730">
        <v>3077</v>
      </c>
      <c r="C1730" t="s">
        <v>4</v>
      </c>
      <c r="D1730">
        <v>185</v>
      </c>
      <c r="E1730">
        <f t="shared" ref="E1730:E1793" si="27">D1730/10</f>
        <v>18.5</v>
      </c>
      <c r="F1730">
        <v>18.3</v>
      </c>
      <c r="G1730">
        <v>2.1</v>
      </c>
      <c r="H1730">
        <v>16.2</v>
      </c>
      <c r="I1730">
        <v>0</v>
      </c>
      <c r="J1730" t="s">
        <v>5</v>
      </c>
      <c r="K1730" t="s">
        <v>6</v>
      </c>
      <c r="L1730" t="s">
        <v>8</v>
      </c>
      <c r="M1730" s="8">
        <v>43231.5840509259</v>
      </c>
    </row>
    <row r="1731" spans="1:13" x14ac:dyDescent="0.25">
      <c r="A1731">
        <v>1142</v>
      </c>
      <c r="B1731">
        <v>1140</v>
      </c>
      <c r="C1731" t="s">
        <v>4</v>
      </c>
      <c r="D1731">
        <v>190</v>
      </c>
      <c r="E1731">
        <f t="shared" si="27"/>
        <v>19</v>
      </c>
      <c r="F1731">
        <v>18.3</v>
      </c>
      <c r="G1731">
        <v>2.1</v>
      </c>
      <c r="H1731">
        <v>16.2</v>
      </c>
      <c r="I1731">
        <v>1</v>
      </c>
      <c r="J1731" t="s">
        <v>5</v>
      </c>
      <c r="K1731" t="s">
        <v>6</v>
      </c>
      <c r="L1731" t="s">
        <v>8</v>
      </c>
      <c r="M1731" s="8">
        <v>43196.675798611097</v>
      </c>
    </row>
    <row r="1732" spans="1:13" x14ac:dyDescent="0.25">
      <c r="A1732">
        <v>1219</v>
      </c>
      <c r="B1732">
        <v>1211</v>
      </c>
      <c r="C1732" t="s">
        <v>4</v>
      </c>
      <c r="D1732">
        <v>210</v>
      </c>
      <c r="E1732">
        <f t="shared" si="27"/>
        <v>21</v>
      </c>
      <c r="F1732">
        <v>18.3</v>
      </c>
      <c r="G1732">
        <v>2.1</v>
      </c>
      <c r="H1732">
        <v>16.2</v>
      </c>
      <c r="I1732">
        <v>0</v>
      </c>
      <c r="J1732" t="s">
        <v>5</v>
      </c>
      <c r="K1732" t="s">
        <v>6</v>
      </c>
      <c r="L1732" t="s">
        <v>8</v>
      </c>
      <c r="M1732" s="8">
        <v>43196.7202314815</v>
      </c>
    </row>
    <row r="1733" spans="1:13" x14ac:dyDescent="0.25">
      <c r="A1733">
        <v>2139</v>
      </c>
      <c r="B1733">
        <v>2137</v>
      </c>
      <c r="C1733" t="s">
        <v>4</v>
      </c>
      <c r="D1733">
        <v>210</v>
      </c>
      <c r="E1733">
        <f t="shared" si="27"/>
        <v>21</v>
      </c>
      <c r="F1733">
        <v>18.3</v>
      </c>
      <c r="G1733">
        <v>4.3</v>
      </c>
      <c r="H1733">
        <v>14</v>
      </c>
      <c r="I1733">
        <v>1</v>
      </c>
      <c r="J1733" t="s">
        <v>5</v>
      </c>
      <c r="K1733" t="s">
        <v>6</v>
      </c>
      <c r="L1733" t="s">
        <v>10</v>
      </c>
      <c r="M1733" s="8">
        <v>43213.501192129603</v>
      </c>
    </row>
    <row r="1734" spans="1:13" x14ac:dyDescent="0.25">
      <c r="A1734">
        <v>1374</v>
      </c>
      <c r="B1734">
        <v>1374</v>
      </c>
      <c r="C1734" t="s">
        <v>4</v>
      </c>
      <c r="D1734">
        <v>220</v>
      </c>
      <c r="E1734">
        <f t="shared" si="27"/>
        <v>22</v>
      </c>
      <c r="F1734">
        <v>18.3</v>
      </c>
      <c r="G1734">
        <v>13.3</v>
      </c>
      <c r="H1734">
        <v>5</v>
      </c>
      <c r="I1734">
        <v>0</v>
      </c>
      <c r="J1734" t="s">
        <v>5</v>
      </c>
      <c r="K1734" t="s">
        <v>6</v>
      </c>
      <c r="L1734" t="s">
        <v>8</v>
      </c>
      <c r="M1734" s="8">
        <v>43202.581087963001</v>
      </c>
    </row>
    <row r="1735" spans="1:13" x14ac:dyDescent="0.25">
      <c r="A1735">
        <v>2390</v>
      </c>
      <c r="B1735">
        <v>2389</v>
      </c>
      <c r="C1735" t="s">
        <v>4</v>
      </c>
      <c r="D1735">
        <v>220</v>
      </c>
      <c r="E1735">
        <f t="shared" si="27"/>
        <v>22</v>
      </c>
      <c r="F1735">
        <v>18.3</v>
      </c>
      <c r="G1735">
        <v>14.9</v>
      </c>
      <c r="H1735">
        <v>3.4</v>
      </c>
      <c r="I1735">
        <v>0</v>
      </c>
      <c r="J1735" t="s">
        <v>5</v>
      </c>
      <c r="K1735" t="s">
        <v>6</v>
      </c>
      <c r="L1735" t="s">
        <v>8</v>
      </c>
      <c r="M1735" s="8">
        <v>43216.560740740701</v>
      </c>
    </row>
    <row r="1736" spans="1:13" x14ac:dyDescent="0.25">
      <c r="A1736">
        <v>1522</v>
      </c>
      <c r="B1736">
        <v>1522</v>
      </c>
      <c r="C1736" t="s">
        <v>4</v>
      </c>
      <c r="D1736">
        <v>100</v>
      </c>
      <c r="E1736">
        <f t="shared" si="27"/>
        <v>10</v>
      </c>
      <c r="F1736">
        <v>18.399999999999999</v>
      </c>
      <c r="G1736">
        <v>1.1000000000000001</v>
      </c>
      <c r="H1736">
        <v>17.3</v>
      </c>
      <c r="I1736">
        <v>0</v>
      </c>
      <c r="J1736" t="s">
        <v>5</v>
      </c>
      <c r="K1736" t="s">
        <v>6</v>
      </c>
      <c r="L1736" t="s">
        <v>10</v>
      </c>
      <c r="M1736" s="8">
        <v>43209.4241203704</v>
      </c>
    </row>
    <row r="1737" spans="1:13" x14ac:dyDescent="0.25">
      <c r="A1737">
        <v>1514</v>
      </c>
      <c r="B1737">
        <v>1509</v>
      </c>
      <c r="C1737" t="s">
        <v>4</v>
      </c>
      <c r="D1737">
        <v>110</v>
      </c>
      <c r="E1737">
        <f t="shared" si="27"/>
        <v>11</v>
      </c>
      <c r="F1737">
        <v>18.399999999999999</v>
      </c>
      <c r="G1737">
        <v>1.3</v>
      </c>
      <c r="H1737">
        <v>17.100000000000001</v>
      </c>
      <c r="I1737">
        <v>0</v>
      </c>
      <c r="J1737" t="s">
        <v>5</v>
      </c>
      <c r="K1737" t="s">
        <v>6</v>
      </c>
      <c r="L1737" t="s">
        <v>8</v>
      </c>
      <c r="M1737" s="8">
        <v>43209.420833333301</v>
      </c>
    </row>
    <row r="1738" spans="1:13" x14ac:dyDescent="0.25">
      <c r="A1738">
        <v>275</v>
      </c>
      <c r="B1738">
        <v>274</v>
      </c>
      <c r="C1738" t="s">
        <v>4</v>
      </c>
      <c r="D1738">
        <v>130</v>
      </c>
      <c r="E1738">
        <f t="shared" si="27"/>
        <v>13</v>
      </c>
      <c r="F1738">
        <v>18.399999999999999</v>
      </c>
      <c r="G1738">
        <v>1.8</v>
      </c>
      <c r="H1738">
        <v>16.600000000000001</v>
      </c>
      <c r="I1738">
        <v>1</v>
      </c>
      <c r="J1738" t="s">
        <v>5</v>
      </c>
      <c r="K1738" t="s">
        <v>6</v>
      </c>
      <c r="L1738" t="s">
        <v>8</v>
      </c>
      <c r="M1738" s="8">
        <v>43185.701319444401</v>
      </c>
    </row>
    <row r="1739" spans="1:13" x14ac:dyDescent="0.25">
      <c r="A1739">
        <v>2175</v>
      </c>
      <c r="B1739">
        <v>2173</v>
      </c>
      <c r="C1739" t="s">
        <v>4</v>
      </c>
      <c r="D1739">
        <v>130</v>
      </c>
      <c r="E1739">
        <f t="shared" si="27"/>
        <v>13</v>
      </c>
      <c r="F1739">
        <v>18.399999999999999</v>
      </c>
      <c r="G1739">
        <v>0.95</v>
      </c>
      <c r="H1739">
        <v>17.45</v>
      </c>
      <c r="I1739">
        <v>1</v>
      </c>
      <c r="J1739" t="s">
        <v>5</v>
      </c>
      <c r="K1739" t="s">
        <v>6</v>
      </c>
      <c r="L1739" t="s">
        <v>8</v>
      </c>
      <c r="M1739" s="8">
        <v>43213.510358796302</v>
      </c>
    </row>
    <row r="1740" spans="1:13" x14ac:dyDescent="0.25">
      <c r="A1740">
        <v>1468</v>
      </c>
      <c r="B1740">
        <v>1464</v>
      </c>
      <c r="C1740" t="s">
        <v>4</v>
      </c>
      <c r="D1740">
        <v>140</v>
      </c>
      <c r="E1740">
        <f t="shared" si="27"/>
        <v>14</v>
      </c>
      <c r="F1740">
        <v>18.399999999999999</v>
      </c>
      <c r="G1740">
        <v>1.2</v>
      </c>
      <c r="H1740">
        <v>17.2</v>
      </c>
      <c r="I1740">
        <v>1</v>
      </c>
      <c r="J1740" t="s">
        <v>5</v>
      </c>
      <c r="K1740" t="s">
        <v>6</v>
      </c>
      <c r="L1740" t="s">
        <v>10</v>
      </c>
      <c r="M1740" s="8">
        <v>43202.630578703698</v>
      </c>
    </row>
    <row r="1741" spans="1:13" x14ac:dyDescent="0.25">
      <c r="A1741">
        <v>1559</v>
      </c>
      <c r="B1741">
        <v>1558</v>
      </c>
      <c r="C1741" t="s">
        <v>4</v>
      </c>
      <c r="D1741">
        <v>140</v>
      </c>
      <c r="E1741">
        <f t="shared" si="27"/>
        <v>14</v>
      </c>
      <c r="F1741">
        <v>18.399999999999999</v>
      </c>
      <c r="G1741">
        <v>1.65</v>
      </c>
      <c r="H1741">
        <v>16.75</v>
      </c>
      <c r="I1741">
        <v>0</v>
      </c>
      <c r="J1741" t="s">
        <v>5</v>
      </c>
      <c r="K1741" t="s">
        <v>6</v>
      </c>
      <c r="L1741" t="s">
        <v>10</v>
      </c>
      <c r="M1741" s="8">
        <v>43209.430208333302</v>
      </c>
    </row>
    <row r="1742" spans="1:13" x14ac:dyDescent="0.25">
      <c r="A1742">
        <v>1809</v>
      </c>
      <c r="B1742">
        <v>1808</v>
      </c>
      <c r="C1742" t="s">
        <v>4</v>
      </c>
      <c r="D1742">
        <v>140</v>
      </c>
      <c r="E1742">
        <f t="shared" si="27"/>
        <v>14</v>
      </c>
      <c r="F1742">
        <v>18.399999999999999</v>
      </c>
      <c r="G1742">
        <v>11.3</v>
      </c>
      <c r="H1742">
        <v>7.1</v>
      </c>
      <c r="I1742">
        <v>0</v>
      </c>
      <c r="J1742" t="s">
        <v>5</v>
      </c>
      <c r="K1742" t="s">
        <v>6</v>
      </c>
      <c r="L1742" t="s">
        <v>8</v>
      </c>
      <c r="M1742" s="8">
        <v>43209.641192129602</v>
      </c>
    </row>
    <row r="1743" spans="1:13" x14ac:dyDescent="0.25">
      <c r="A1743">
        <v>1379</v>
      </c>
      <c r="B1743">
        <v>1379</v>
      </c>
      <c r="C1743" t="s">
        <v>4</v>
      </c>
      <c r="D1743">
        <v>150</v>
      </c>
      <c r="E1743">
        <f t="shared" si="27"/>
        <v>15</v>
      </c>
      <c r="F1743">
        <v>18.399999999999999</v>
      </c>
      <c r="G1743">
        <v>1.2</v>
      </c>
      <c r="H1743">
        <v>17.2</v>
      </c>
      <c r="I1743">
        <v>0</v>
      </c>
      <c r="J1743" t="s">
        <v>5</v>
      </c>
      <c r="K1743" t="s">
        <v>6</v>
      </c>
      <c r="L1743" t="s">
        <v>10</v>
      </c>
      <c r="M1743" s="8">
        <v>43202.582037036998</v>
      </c>
    </row>
    <row r="1744" spans="1:13" x14ac:dyDescent="0.25">
      <c r="A1744">
        <v>1293</v>
      </c>
      <c r="B1744">
        <v>1293</v>
      </c>
      <c r="C1744" t="s">
        <v>4</v>
      </c>
      <c r="D1744">
        <v>160</v>
      </c>
      <c r="E1744">
        <f t="shared" si="27"/>
        <v>16</v>
      </c>
      <c r="F1744">
        <v>18.399999999999999</v>
      </c>
      <c r="G1744">
        <v>1.3</v>
      </c>
      <c r="H1744">
        <v>17.100000000000001</v>
      </c>
      <c r="I1744">
        <v>0</v>
      </c>
      <c r="J1744" t="s">
        <v>5</v>
      </c>
      <c r="K1744" t="s">
        <v>6</v>
      </c>
      <c r="L1744" t="s">
        <v>10</v>
      </c>
      <c r="M1744" s="8">
        <v>43202.484039351897</v>
      </c>
    </row>
    <row r="1745" spans="1:13" x14ac:dyDescent="0.25">
      <c r="A1745">
        <v>2060</v>
      </c>
      <c r="B1745">
        <v>2060</v>
      </c>
      <c r="C1745" t="s">
        <v>4</v>
      </c>
      <c r="D1745">
        <v>160</v>
      </c>
      <c r="E1745">
        <f t="shared" si="27"/>
        <v>16</v>
      </c>
      <c r="F1745">
        <v>18.399999999999999</v>
      </c>
      <c r="G1745">
        <v>6.3</v>
      </c>
      <c r="H1745">
        <v>12.1</v>
      </c>
      <c r="I1745">
        <v>1</v>
      </c>
      <c r="J1745" t="s">
        <v>5</v>
      </c>
      <c r="K1745" t="s">
        <v>6</v>
      </c>
      <c r="L1745" t="s">
        <v>10</v>
      </c>
      <c r="M1745" s="8">
        <v>43213.395983796298</v>
      </c>
    </row>
    <row r="1746" spans="1:13" x14ac:dyDescent="0.25">
      <c r="A1746">
        <v>1115</v>
      </c>
      <c r="B1746">
        <v>1112</v>
      </c>
      <c r="C1746" t="s">
        <v>4</v>
      </c>
      <c r="D1746">
        <v>170</v>
      </c>
      <c r="E1746">
        <f t="shared" si="27"/>
        <v>17</v>
      </c>
      <c r="F1746">
        <v>18.399999999999999</v>
      </c>
      <c r="G1746">
        <v>2.1</v>
      </c>
      <c r="H1746">
        <v>16.3</v>
      </c>
      <c r="I1746">
        <v>1</v>
      </c>
      <c r="J1746" t="s">
        <v>5</v>
      </c>
      <c r="K1746" t="s">
        <v>6</v>
      </c>
      <c r="L1746" t="s">
        <v>8</v>
      </c>
      <c r="M1746" s="8">
        <v>43196.617708333302</v>
      </c>
    </row>
    <row r="1747" spans="1:13" x14ac:dyDescent="0.25">
      <c r="A1747">
        <v>1199</v>
      </c>
      <c r="B1747">
        <v>1195</v>
      </c>
      <c r="C1747" t="s">
        <v>4</v>
      </c>
      <c r="D1747">
        <v>170</v>
      </c>
      <c r="E1747">
        <f t="shared" si="27"/>
        <v>17</v>
      </c>
      <c r="F1747">
        <v>18.399999999999999</v>
      </c>
      <c r="G1747">
        <v>3.1</v>
      </c>
      <c r="H1747">
        <v>15.3</v>
      </c>
      <c r="I1747">
        <v>0</v>
      </c>
      <c r="J1747" t="s">
        <v>5</v>
      </c>
      <c r="K1747" t="s">
        <v>6</v>
      </c>
      <c r="L1747" t="s">
        <v>8</v>
      </c>
      <c r="M1747" s="8">
        <v>43196.716423611098</v>
      </c>
    </row>
    <row r="1748" spans="1:13" x14ac:dyDescent="0.25">
      <c r="A1748">
        <v>2512</v>
      </c>
      <c r="B1748">
        <v>2510</v>
      </c>
      <c r="C1748" t="s">
        <v>4</v>
      </c>
      <c r="D1748">
        <v>170</v>
      </c>
      <c r="E1748">
        <f t="shared" si="27"/>
        <v>17</v>
      </c>
      <c r="F1748">
        <v>18.399999999999999</v>
      </c>
      <c r="G1748">
        <v>0.95</v>
      </c>
      <c r="H1748">
        <v>17.45</v>
      </c>
      <c r="I1748">
        <v>1</v>
      </c>
      <c r="J1748" t="s">
        <v>5</v>
      </c>
      <c r="K1748" t="s">
        <v>6</v>
      </c>
      <c r="L1748" t="s">
        <v>8</v>
      </c>
      <c r="M1748" s="8">
        <v>43216.635127314803</v>
      </c>
    </row>
    <row r="1749" spans="1:13" x14ac:dyDescent="0.25">
      <c r="A1749">
        <v>1327</v>
      </c>
      <c r="B1749">
        <v>0</v>
      </c>
      <c r="C1749" t="s">
        <v>4</v>
      </c>
      <c r="D1749">
        <v>180</v>
      </c>
      <c r="E1749">
        <f t="shared" si="27"/>
        <v>18</v>
      </c>
      <c r="F1749">
        <v>18.399999999999999</v>
      </c>
      <c r="G1749">
        <v>2.1</v>
      </c>
      <c r="H1749">
        <v>16.3</v>
      </c>
      <c r="I1749">
        <v>1</v>
      </c>
      <c r="J1749" t="s">
        <v>5</v>
      </c>
      <c r="K1749" t="s">
        <v>6</v>
      </c>
      <c r="L1749" t="s">
        <v>8</v>
      </c>
      <c r="M1749" s="8">
        <v>43202.533726851798</v>
      </c>
    </row>
    <row r="1750" spans="1:13" x14ac:dyDescent="0.25">
      <c r="A1750">
        <v>2083</v>
      </c>
      <c r="B1750">
        <v>2083</v>
      </c>
      <c r="C1750" t="s">
        <v>4</v>
      </c>
      <c r="D1750">
        <v>190</v>
      </c>
      <c r="E1750">
        <f t="shared" si="27"/>
        <v>19</v>
      </c>
      <c r="F1750">
        <v>18.399999999999999</v>
      </c>
      <c r="G1750">
        <v>1.85</v>
      </c>
      <c r="H1750">
        <v>16.55</v>
      </c>
      <c r="I1750">
        <v>0</v>
      </c>
      <c r="J1750" t="s">
        <v>5</v>
      </c>
      <c r="K1750" t="s">
        <v>6</v>
      </c>
      <c r="L1750" t="s">
        <v>8</v>
      </c>
      <c r="M1750" s="8">
        <v>43213.422881944403</v>
      </c>
    </row>
    <row r="1751" spans="1:13" x14ac:dyDescent="0.25">
      <c r="A1751">
        <v>2070</v>
      </c>
      <c r="B1751">
        <v>2068</v>
      </c>
      <c r="C1751" t="s">
        <v>4</v>
      </c>
      <c r="D1751">
        <v>210</v>
      </c>
      <c r="E1751">
        <f t="shared" si="27"/>
        <v>21</v>
      </c>
      <c r="F1751">
        <v>18.399999999999999</v>
      </c>
      <c r="G1751">
        <v>2</v>
      </c>
      <c r="H1751">
        <v>16.399999999999999</v>
      </c>
      <c r="I1751">
        <v>1</v>
      </c>
      <c r="J1751" t="s">
        <v>5</v>
      </c>
      <c r="K1751" t="s">
        <v>6</v>
      </c>
      <c r="L1751" t="s">
        <v>8</v>
      </c>
      <c r="M1751" s="8">
        <v>43213.420081018499</v>
      </c>
    </row>
    <row r="1752" spans="1:13" x14ac:dyDescent="0.25">
      <c r="A1752">
        <v>2743</v>
      </c>
      <c r="B1752">
        <v>0</v>
      </c>
      <c r="C1752" t="s">
        <v>4</v>
      </c>
      <c r="D1752">
        <v>255</v>
      </c>
      <c r="E1752">
        <f t="shared" si="27"/>
        <v>25.5</v>
      </c>
      <c r="F1752">
        <v>18.399999999999999</v>
      </c>
      <c r="G1752">
        <v>1.5</v>
      </c>
      <c r="H1752">
        <v>16.899999999999999</v>
      </c>
      <c r="I1752">
        <v>1</v>
      </c>
      <c r="J1752" t="s">
        <v>5</v>
      </c>
      <c r="K1752" t="s">
        <v>6</v>
      </c>
      <c r="L1752" t="s">
        <v>8</v>
      </c>
      <c r="M1752" s="8">
        <v>43230.612187500003</v>
      </c>
    </row>
    <row r="1753" spans="1:13" x14ac:dyDescent="0.25">
      <c r="A1753">
        <v>2683</v>
      </c>
      <c r="B1753">
        <v>2683</v>
      </c>
      <c r="C1753" t="s">
        <v>4</v>
      </c>
      <c r="D1753">
        <v>270</v>
      </c>
      <c r="E1753">
        <f t="shared" si="27"/>
        <v>27</v>
      </c>
      <c r="F1753">
        <v>18.399999999999999</v>
      </c>
      <c r="G1753">
        <v>1.5</v>
      </c>
      <c r="H1753">
        <v>16.899999999999999</v>
      </c>
      <c r="I1753">
        <v>1</v>
      </c>
      <c r="J1753" t="s">
        <v>5</v>
      </c>
      <c r="K1753" t="s">
        <v>6</v>
      </c>
      <c r="L1753" t="s">
        <v>8</v>
      </c>
      <c r="M1753" s="8">
        <v>43230.551469907397</v>
      </c>
    </row>
    <row r="1754" spans="1:13" x14ac:dyDescent="0.25">
      <c r="A1754">
        <v>80</v>
      </c>
      <c r="B1754">
        <v>77</v>
      </c>
      <c r="C1754" t="s">
        <v>4</v>
      </c>
      <c r="D1754">
        <v>148</v>
      </c>
      <c r="E1754">
        <f t="shared" si="27"/>
        <v>14.8</v>
      </c>
      <c r="F1754">
        <v>18.5</v>
      </c>
      <c r="G1754">
        <v>10.8</v>
      </c>
      <c r="H1754">
        <v>7.7</v>
      </c>
      <c r="I1754">
        <v>1</v>
      </c>
      <c r="J1754" t="s">
        <v>5</v>
      </c>
      <c r="K1754" t="s">
        <v>6</v>
      </c>
      <c r="L1754" t="s">
        <v>8</v>
      </c>
      <c r="M1754" s="8">
        <v>43184.671620370398</v>
      </c>
    </row>
    <row r="1755" spans="1:13" x14ac:dyDescent="0.25">
      <c r="A1755">
        <v>1281</v>
      </c>
      <c r="B1755">
        <v>1281</v>
      </c>
      <c r="C1755" t="s">
        <v>4</v>
      </c>
      <c r="D1755">
        <v>160</v>
      </c>
      <c r="E1755">
        <f t="shared" si="27"/>
        <v>16</v>
      </c>
      <c r="F1755">
        <v>18.5</v>
      </c>
      <c r="G1755">
        <v>1.3</v>
      </c>
      <c r="H1755">
        <v>17.2</v>
      </c>
      <c r="I1755">
        <v>1</v>
      </c>
      <c r="J1755" t="s">
        <v>5</v>
      </c>
      <c r="K1755" t="s">
        <v>6</v>
      </c>
      <c r="L1755" t="s">
        <v>10</v>
      </c>
      <c r="M1755" s="8">
        <v>43202.466435185197</v>
      </c>
    </row>
    <row r="1756" spans="1:13" x14ac:dyDescent="0.25">
      <c r="A1756">
        <v>253</v>
      </c>
      <c r="B1756">
        <v>253</v>
      </c>
      <c r="C1756" t="s">
        <v>4</v>
      </c>
      <c r="D1756">
        <v>170</v>
      </c>
      <c r="E1756">
        <f t="shared" si="27"/>
        <v>17</v>
      </c>
      <c r="F1756">
        <v>18.5</v>
      </c>
      <c r="G1756">
        <v>11.7</v>
      </c>
      <c r="H1756">
        <v>6.8</v>
      </c>
      <c r="I1756">
        <v>0</v>
      </c>
      <c r="J1756" t="s">
        <v>5</v>
      </c>
      <c r="K1756" t="s">
        <v>6</v>
      </c>
      <c r="L1756" t="s">
        <v>8</v>
      </c>
      <c r="M1756" s="8">
        <v>43185.697141203702</v>
      </c>
    </row>
    <row r="1757" spans="1:13" x14ac:dyDescent="0.25">
      <c r="A1757">
        <v>2147</v>
      </c>
      <c r="B1757">
        <v>2145</v>
      </c>
      <c r="C1757" t="s">
        <v>4</v>
      </c>
      <c r="D1757">
        <v>170</v>
      </c>
      <c r="E1757">
        <f t="shared" si="27"/>
        <v>17</v>
      </c>
      <c r="F1757">
        <v>18.5</v>
      </c>
      <c r="G1757">
        <v>0.35</v>
      </c>
      <c r="H1757">
        <v>18.149999999999999</v>
      </c>
      <c r="I1757">
        <v>1</v>
      </c>
      <c r="J1757" t="s">
        <v>5</v>
      </c>
      <c r="K1757" t="s">
        <v>6</v>
      </c>
      <c r="L1757" t="s">
        <v>8</v>
      </c>
      <c r="M1757" s="8">
        <v>43213.502916666701</v>
      </c>
    </row>
    <row r="1758" spans="1:13" x14ac:dyDescent="0.25">
      <c r="A1758">
        <v>191</v>
      </c>
      <c r="B1758">
        <v>0</v>
      </c>
      <c r="C1758" t="s">
        <v>4</v>
      </c>
      <c r="D1758">
        <v>190</v>
      </c>
      <c r="E1758">
        <f t="shared" si="27"/>
        <v>19</v>
      </c>
      <c r="F1758">
        <v>18.5</v>
      </c>
      <c r="G1758">
        <v>5</v>
      </c>
      <c r="H1758">
        <v>13.5</v>
      </c>
      <c r="I1758">
        <v>0</v>
      </c>
      <c r="J1758" t="s">
        <v>5</v>
      </c>
      <c r="K1758" t="s">
        <v>6</v>
      </c>
      <c r="L1758" t="s">
        <v>8</v>
      </c>
      <c r="M1758" s="8">
        <v>43185.561840277798</v>
      </c>
    </row>
    <row r="1759" spans="1:13" x14ac:dyDescent="0.25">
      <c r="A1759">
        <v>1644</v>
      </c>
      <c r="B1759">
        <v>1643</v>
      </c>
      <c r="C1759" t="s">
        <v>4</v>
      </c>
      <c r="D1759">
        <v>190</v>
      </c>
      <c r="E1759">
        <f t="shared" si="27"/>
        <v>19</v>
      </c>
      <c r="F1759">
        <v>18.5</v>
      </c>
      <c r="G1759">
        <v>7.3</v>
      </c>
      <c r="H1759">
        <v>11.2</v>
      </c>
      <c r="I1759">
        <v>0</v>
      </c>
      <c r="J1759" t="s">
        <v>5</v>
      </c>
      <c r="K1759" t="s">
        <v>6</v>
      </c>
      <c r="L1759" t="s">
        <v>8</v>
      </c>
      <c r="M1759" s="8">
        <v>43209.506261574097</v>
      </c>
    </row>
    <row r="1760" spans="1:13" x14ac:dyDescent="0.25">
      <c r="A1760">
        <v>2804</v>
      </c>
      <c r="B1760">
        <v>2800</v>
      </c>
      <c r="C1760" t="s">
        <v>4</v>
      </c>
      <c r="D1760">
        <v>195</v>
      </c>
      <c r="E1760">
        <f t="shared" si="27"/>
        <v>19.5</v>
      </c>
      <c r="F1760">
        <v>18.5</v>
      </c>
      <c r="G1760">
        <v>10.199999999999999</v>
      </c>
      <c r="H1760">
        <v>8.3000000000000007</v>
      </c>
      <c r="I1760">
        <v>0</v>
      </c>
      <c r="J1760" t="s">
        <v>5</v>
      </c>
      <c r="K1760" t="s">
        <v>6</v>
      </c>
      <c r="L1760" t="s">
        <v>8</v>
      </c>
      <c r="M1760" s="8">
        <v>43230.624016203699</v>
      </c>
    </row>
    <row r="1761" spans="1:13" x14ac:dyDescent="0.25">
      <c r="A1761">
        <v>2131</v>
      </c>
      <c r="B1761">
        <v>2129</v>
      </c>
      <c r="C1761" t="s">
        <v>4</v>
      </c>
      <c r="D1761">
        <v>200</v>
      </c>
      <c r="E1761">
        <f t="shared" si="27"/>
        <v>20</v>
      </c>
      <c r="F1761">
        <v>18.5</v>
      </c>
      <c r="G1761">
        <v>2.6</v>
      </c>
      <c r="H1761">
        <v>15.9</v>
      </c>
      <c r="I1761">
        <v>1</v>
      </c>
      <c r="J1761" t="s">
        <v>5</v>
      </c>
      <c r="K1761" t="s">
        <v>6</v>
      </c>
      <c r="L1761" t="s">
        <v>8</v>
      </c>
      <c r="M1761" s="8">
        <v>43213.4996875</v>
      </c>
    </row>
    <row r="1762" spans="1:13" x14ac:dyDescent="0.25">
      <c r="A1762">
        <v>446</v>
      </c>
      <c r="B1762">
        <v>0</v>
      </c>
      <c r="C1762" t="s">
        <v>4</v>
      </c>
      <c r="D1762">
        <v>215</v>
      </c>
      <c r="E1762">
        <f t="shared" si="27"/>
        <v>21.5</v>
      </c>
      <c r="F1762">
        <v>18.5</v>
      </c>
      <c r="G1762">
        <v>11.6</v>
      </c>
      <c r="H1762">
        <v>6.9</v>
      </c>
      <c r="I1762">
        <v>0</v>
      </c>
      <c r="J1762" t="s">
        <v>5</v>
      </c>
      <c r="K1762" t="s">
        <v>6</v>
      </c>
      <c r="L1762" t="s">
        <v>8</v>
      </c>
      <c r="M1762" s="8">
        <v>43188.516817129603</v>
      </c>
    </row>
    <row r="1763" spans="1:13" x14ac:dyDescent="0.25">
      <c r="A1763">
        <v>1768</v>
      </c>
      <c r="B1763">
        <v>1767</v>
      </c>
      <c r="C1763" t="s">
        <v>4</v>
      </c>
      <c r="D1763">
        <v>220</v>
      </c>
      <c r="E1763">
        <f t="shared" si="27"/>
        <v>22</v>
      </c>
      <c r="F1763">
        <v>18.5</v>
      </c>
      <c r="G1763">
        <v>1</v>
      </c>
      <c r="H1763">
        <v>17.5</v>
      </c>
      <c r="I1763">
        <v>1</v>
      </c>
      <c r="J1763" t="s">
        <v>5</v>
      </c>
      <c r="K1763" t="s">
        <v>6</v>
      </c>
      <c r="L1763" t="s">
        <v>8</v>
      </c>
      <c r="M1763" s="8">
        <v>43209.625289351898</v>
      </c>
    </row>
    <row r="1764" spans="1:13" x14ac:dyDescent="0.25">
      <c r="A1764">
        <v>3148</v>
      </c>
      <c r="B1764">
        <v>3148</v>
      </c>
      <c r="C1764" t="s">
        <v>4</v>
      </c>
      <c r="D1764">
        <v>255</v>
      </c>
      <c r="E1764">
        <f t="shared" si="27"/>
        <v>25.5</v>
      </c>
      <c r="F1764">
        <v>18.5</v>
      </c>
      <c r="G1764">
        <v>10.199999999999999</v>
      </c>
      <c r="H1764">
        <v>8.3000000000000007</v>
      </c>
      <c r="I1764">
        <v>1</v>
      </c>
      <c r="J1764" t="s">
        <v>5</v>
      </c>
      <c r="K1764" t="s">
        <v>6</v>
      </c>
      <c r="L1764" t="s">
        <v>8</v>
      </c>
      <c r="M1764" s="8">
        <v>43251.494710648098</v>
      </c>
    </row>
    <row r="1765" spans="1:13" x14ac:dyDescent="0.25">
      <c r="A1765">
        <v>2280</v>
      </c>
      <c r="B1765">
        <v>2279</v>
      </c>
      <c r="C1765" t="s">
        <v>4</v>
      </c>
      <c r="D1765">
        <v>265</v>
      </c>
      <c r="E1765">
        <f t="shared" si="27"/>
        <v>26.5</v>
      </c>
      <c r="F1765">
        <v>18.5</v>
      </c>
      <c r="G1765">
        <v>15.1</v>
      </c>
      <c r="H1765">
        <v>3.4</v>
      </c>
      <c r="I1765">
        <v>1</v>
      </c>
      <c r="J1765" t="s">
        <v>5</v>
      </c>
      <c r="K1765" t="s">
        <v>6</v>
      </c>
      <c r="L1765" t="s">
        <v>8</v>
      </c>
      <c r="M1765" s="8">
        <v>43216.425752314797</v>
      </c>
    </row>
    <row r="1766" spans="1:13" x14ac:dyDescent="0.25">
      <c r="A1766">
        <v>1480</v>
      </c>
      <c r="B1766">
        <v>1480</v>
      </c>
      <c r="C1766" t="s">
        <v>4</v>
      </c>
      <c r="D1766">
        <v>100</v>
      </c>
      <c r="E1766">
        <f t="shared" si="27"/>
        <v>10</v>
      </c>
      <c r="F1766">
        <v>18.600000000000001</v>
      </c>
      <c r="G1766">
        <v>1.3</v>
      </c>
      <c r="H1766">
        <v>17.3</v>
      </c>
      <c r="I1766">
        <v>0</v>
      </c>
      <c r="J1766" t="s">
        <v>5</v>
      </c>
      <c r="K1766" t="s">
        <v>6</v>
      </c>
      <c r="L1766" t="s">
        <v>10</v>
      </c>
      <c r="M1766" s="8">
        <v>43202.633194444403</v>
      </c>
    </row>
    <row r="1767" spans="1:13" x14ac:dyDescent="0.25">
      <c r="A1767">
        <v>1597</v>
      </c>
      <c r="B1767">
        <v>1594</v>
      </c>
      <c r="C1767" t="s">
        <v>4</v>
      </c>
      <c r="D1767">
        <v>105</v>
      </c>
      <c r="E1767">
        <f t="shared" si="27"/>
        <v>10.5</v>
      </c>
      <c r="F1767">
        <v>18.600000000000001</v>
      </c>
      <c r="G1767">
        <v>0.5</v>
      </c>
      <c r="H1767">
        <v>18.100000000000001</v>
      </c>
      <c r="I1767">
        <v>0</v>
      </c>
      <c r="J1767" t="s">
        <v>5</v>
      </c>
      <c r="K1767" t="s">
        <v>6</v>
      </c>
      <c r="L1767" t="s">
        <v>10</v>
      </c>
      <c r="M1767" s="8">
        <v>43209.4702314815</v>
      </c>
    </row>
    <row r="1768" spans="1:13" x14ac:dyDescent="0.25">
      <c r="A1768">
        <v>293</v>
      </c>
      <c r="B1768">
        <v>290</v>
      </c>
      <c r="C1768" t="s">
        <v>4</v>
      </c>
      <c r="D1768">
        <v>120</v>
      </c>
      <c r="E1768">
        <f t="shared" si="27"/>
        <v>12</v>
      </c>
      <c r="F1768">
        <v>18.600000000000001</v>
      </c>
      <c r="G1768">
        <v>17.5</v>
      </c>
      <c r="H1768">
        <v>1.1000000000000001</v>
      </c>
      <c r="I1768">
        <v>0</v>
      </c>
      <c r="J1768" t="s">
        <v>5</v>
      </c>
      <c r="K1768" t="s">
        <v>6</v>
      </c>
      <c r="L1768" t="s">
        <v>8</v>
      </c>
      <c r="M1768" s="8">
        <v>43185.706261574102</v>
      </c>
    </row>
    <row r="1769" spans="1:13" x14ac:dyDescent="0.25">
      <c r="A1769">
        <v>1455</v>
      </c>
      <c r="B1769">
        <v>1455</v>
      </c>
      <c r="C1769" t="s">
        <v>4</v>
      </c>
      <c r="D1769">
        <v>130</v>
      </c>
      <c r="E1769">
        <f t="shared" si="27"/>
        <v>13</v>
      </c>
      <c r="F1769">
        <v>18.600000000000001</v>
      </c>
      <c r="G1769">
        <v>0.4</v>
      </c>
      <c r="H1769">
        <v>18.2</v>
      </c>
      <c r="I1769">
        <v>0</v>
      </c>
      <c r="J1769" t="s">
        <v>5</v>
      </c>
      <c r="K1769" t="s">
        <v>6</v>
      </c>
      <c r="L1769" t="s">
        <v>10</v>
      </c>
      <c r="M1769" s="8">
        <v>43202.628009259301</v>
      </c>
    </row>
    <row r="1770" spans="1:13" x14ac:dyDescent="0.25">
      <c r="A1770">
        <v>2268</v>
      </c>
      <c r="B1770">
        <v>2267</v>
      </c>
      <c r="C1770" t="s">
        <v>4</v>
      </c>
      <c r="D1770">
        <v>130</v>
      </c>
      <c r="E1770">
        <f t="shared" si="27"/>
        <v>13</v>
      </c>
      <c r="F1770">
        <v>18.600000000000001</v>
      </c>
      <c r="G1770">
        <v>1.8</v>
      </c>
      <c r="H1770">
        <v>16.8</v>
      </c>
      <c r="I1770">
        <v>1</v>
      </c>
      <c r="J1770" t="s">
        <v>5</v>
      </c>
      <c r="K1770" t="s">
        <v>6</v>
      </c>
      <c r="L1770" t="s">
        <v>8</v>
      </c>
      <c r="M1770" s="8">
        <v>43216.423368055599</v>
      </c>
    </row>
    <row r="1771" spans="1:13" x14ac:dyDescent="0.25">
      <c r="A1771">
        <v>1911</v>
      </c>
      <c r="B1771">
        <v>1907</v>
      </c>
      <c r="C1771" t="s">
        <v>4</v>
      </c>
      <c r="D1771">
        <v>150</v>
      </c>
      <c r="E1771">
        <f t="shared" si="27"/>
        <v>15</v>
      </c>
      <c r="F1771">
        <v>18.600000000000001</v>
      </c>
      <c r="G1771">
        <v>1.1499999999999999</v>
      </c>
      <c r="H1771">
        <v>17.45</v>
      </c>
      <c r="I1771">
        <v>0</v>
      </c>
      <c r="J1771" t="s">
        <v>5</v>
      </c>
      <c r="K1771" t="s">
        <v>6</v>
      </c>
      <c r="L1771" t="s">
        <v>8</v>
      </c>
      <c r="M1771" s="8">
        <v>43210.479687500003</v>
      </c>
    </row>
    <row r="1772" spans="1:13" x14ac:dyDescent="0.25">
      <c r="A1772">
        <v>2498</v>
      </c>
      <c r="B1772">
        <v>2498</v>
      </c>
      <c r="C1772" t="s">
        <v>4</v>
      </c>
      <c r="D1772">
        <v>150</v>
      </c>
      <c r="E1772">
        <f t="shared" si="27"/>
        <v>15</v>
      </c>
      <c r="F1772">
        <v>18.600000000000001</v>
      </c>
      <c r="G1772">
        <v>1.4</v>
      </c>
      <c r="H1772">
        <v>17.2</v>
      </c>
      <c r="I1772">
        <v>1</v>
      </c>
      <c r="J1772" t="s">
        <v>5</v>
      </c>
      <c r="K1772" t="s">
        <v>6</v>
      </c>
      <c r="L1772" t="s">
        <v>8</v>
      </c>
      <c r="M1772" s="8">
        <v>43216.624444444402</v>
      </c>
    </row>
    <row r="1773" spans="1:13" x14ac:dyDescent="0.25">
      <c r="A1773">
        <v>2132</v>
      </c>
      <c r="B1773">
        <v>2132</v>
      </c>
      <c r="C1773" t="s">
        <v>4</v>
      </c>
      <c r="D1773">
        <v>165</v>
      </c>
      <c r="E1773">
        <f t="shared" si="27"/>
        <v>16.5</v>
      </c>
      <c r="F1773">
        <v>18.600000000000001</v>
      </c>
      <c r="G1773">
        <v>0.45</v>
      </c>
      <c r="H1773">
        <v>18.149999999999999</v>
      </c>
      <c r="I1773">
        <v>1</v>
      </c>
      <c r="J1773" t="s">
        <v>5</v>
      </c>
      <c r="K1773" t="s">
        <v>6</v>
      </c>
      <c r="L1773" t="s">
        <v>8</v>
      </c>
      <c r="M1773" s="8">
        <v>43213.499884259298</v>
      </c>
    </row>
    <row r="1774" spans="1:13" x14ac:dyDescent="0.25">
      <c r="A1774">
        <v>1263</v>
      </c>
      <c r="B1774">
        <v>1263</v>
      </c>
      <c r="C1774" t="s">
        <v>4</v>
      </c>
      <c r="D1774">
        <v>170</v>
      </c>
      <c r="E1774">
        <f t="shared" si="27"/>
        <v>17</v>
      </c>
      <c r="F1774">
        <v>18.600000000000001</v>
      </c>
      <c r="G1774">
        <v>1.8</v>
      </c>
      <c r="H1774">
        <v>16.8</v>
      </c>
      <c r="I1774">
        <v>0</v>
      </c>
      <c r="J1774" t="s">
        <v>5</v>
      </c>
      <c r="K1774" t="s">
        <v>6</v>
      </c>
      <c r="L1774" t="s">
        <v>8</v>
      </c>
      <c r="M1774" s="8">
        <v>43202.462719907402</v>
      </c>
    </row>
    <row r="1775" spans="1:13" x14ac:dyDescent="0.25">
      <c r="A1775">
        <v>2456</v>
      </c>
      <c r="B1775">
        <v>2455</v>
      </c>
      <c r="C1775" t="s">
        <v>4</v>
      </c>
      <c r="D1775">
        <v>186</v>
      </c>
      <c r="E1775">
        <f t="shared" si="27"/>
        <v>18.600000000000001</v>
      </c>
      <c r="F1775">
        <v>18.600000000000001</v>
      </c>
      <c r="G1775">
        <v>9.4</v>
      </c>
      <c r="H1775">
        <v>9.1999999999999993</v>
      </c>
      <c r="I1775">
        <v>1</v>
      </c>
      <c r="J1775" t="s">
        <v>5</v>
      </c>
      <c r="K1775" t="s">
        <v>6</v>
      </c>
      <c r="L1775" t="s">
        <v>8</v>
      </c>
      <c r="M1775" s="8">
        <v>43216.614166666703</v>
      </c>
    </row>
    <row r="1776" spans="1:13" x14ac:dyDescent="0.25">
      <c r="A1776">
        <v>3190</v>
      </c>
      <c r="B1776">
        <v>3187</v>
      </c>
      <c r="C1776" t="s">
        <v>4</v>
      </c>
      <c r="D1776">
        <v>230</v>
      </c>
      <c r="E1776">
        <f t="shared" si="27"/>
        <v>23</v>
      </c>
      <c r="F1776">
        <v>18.600000000000001</v>
      </c>
      <c r="G1776">
        <v>1.6</v>
      </c>
      <c r="H1776">
        <v>17</v>
      </c>
      <c r="I1776">
        <v>0</v>
      </c>
      <c r="J1776" t="s">
        <v>5</v>
      </c>
      <c r="K1776" t="s">
        <v>6</v>
      </c>
      <c r="L1776" t="s">
        <v>8</v>
      </c>
      <c r="M1776" s="8">
        <v>43251.502453703702</v>
      </c>
    </row>
    <row r="1777" spans="1:13" x14ac:dyDescent="0.25">
      <c r="A1777">
        <v>753</v>
      </c>
      <c r="B1777">
        <v>0</v>
      </c>
      <c r="C1777" t="s">
        <v>4</v>
      </c>
      <c r="D1777">
        <v>285</v>
      </c>
      <c r="E1777">
        <f t="shared" si="27"/>
        <v>28.5</v>
      </c>
      <c r="F1777">
        <v>18.600000000000001</v>
      </c>
      <c r="G1777">
        <v>16.899999999999999</v>
      </c>
      <c r="H1777">
        <v>1.7</v>
      </c>
      <c r="I1777">
        <v>0</v>
      </c>
      <c r="J1777" t="s">
        <v>7</v>
      </c>
      <c r="K1777" t="s">
        <v>6</v>
      </c>
      <c r="L1777" t="s">
        <v>8</v>
      </c>
      <c r="M1777" s="8">
        <v>43195.6178587963</v>
      </c>
    </row>
    <row r="1778" spans="1:13" x14ac:dyDescent="0.25">
      <c r="A1778">
        <v>286</v>
      </c>
      <c r="B1778">
        <v>283</v>
      </c>
      <c r="C1778" t="s">
        <v>4</v>
      </c>
      <c r="D1778">
        <v>120</v>
      </c>
      <c r="E1778">
        <f t="shared" si="27"/>
        <v>12</v>
      </c>
      <c r="F1778">
        <v>18.7</v>
      </c>
      <c r="G1778">
        <v>15</v>
      </c>
      <c r="H1778">
        <v>3.7</v>
      </c>
      <c r="I1778">
        <v>0</v>
      </c>
      <c r="J1778" t="s">
        <v>5</v>
      </c>
      <c r="K1778" t="s">
        <v>6</v>
      </c>
      <c r="L1778" t="s">
        <v>2</v>
      </c>
      <c r="M1778" s="8">
        <v>43185.7044328704</v>
      </c>
    </row>
    <row r="1779" spans="1:13" x14ac:dyDescent="0.25">
      <c r="A1779">
        <v>1387</v>
      </c>
      <c r="B1779">
        <v>1386</v>
      </c>
      <c r="C1779" t="s">
        <v>4</v>
      </c>
      <c r="D1779">
        <v>125</v>
      </c>
      <c r="E1779">
        <f t="shared" si="27"/>
        <v>12.5</v>
      </c>
      <c r="F1779">
        <v>18.7</v>
      </c>
      <c r="G1779">
        <v>1.5</v>
      </c>
      <c r="H1779">
        <v>17.2</v>
      </c>
      <c r="I1779">
        <v>1</v>
      </c>
      <c r="J1779" t="s">
        <v>5</v>
      </c>
      <c r="K1779" t="s">
        <v>6</v>
      </c>
      <c r="L1779" t="s">
        <v>10</v>
      </c>
      <c r="M1779" s="8">
        <v>43202.583206018498</v>
      </c>
    </row>
    <row r="1780" spans="1:13" x14ac:dyDescent="0.25">
      <c r="A1780">
        <v>1536</v>
      </c>
      <c r="B1780">
        <v>1536</v>
      </c>
      <c r="C1780" t="s">
        <v>4</v>
      </c>
      <c r="D1780">
        <v>125</v>
      </c>
      <c r="E1780">
        <f t="shared" si="27"/>
        <v>12.5</v>
      </c>
      <c r="F1780">
        <v>18.7</v>
      </c>
      <c r="G1780">
        <v>1.4</v>
      </c>
      <c r="H1780">
        <v>17.3</v>
      </c>
      <c r="I1780">
        <v>1</v>
      </c>
      <c r="J1780" t="s">
        <v>5</v>
      </c>
      <c r="K1780" t="s">
        <v>6</v>
      </c>
      <c r="L1780" t="s">
        <v>10</v>
      </c>
      <c r="M1780" s="8">
        <v>43209.426122685203</v>
      </c>
    </row>
    <row r="1781" spans="1:13" x14ac:dyDescent="0.25">
      <c r="A1781">
        <v>1681</v>
      </c>
      <c r="B1781">
        <v>1681</v>
      </c>
      <c r="C1781" t="s">
        <v>4</v>
      </c>
      <c r="D1781">
        <v>130</v>
      </c>
      <c r="E1781">
        <f t="shared" si="27"/>
        <v>13</v>
      </c>
      <c r="F1781">
        <v>18.7</v>
      </c>
      <c r="G1781">
        <v>1.4</v>
      </c>
      <c r="H1781">
        <v>17.3</v>
      </c>
      <c r="I1781">
        <v>0</v>
      </c>
      <c r="J1781" t="s">
        <v>5</v>
      </c>
      <c r="K1781" t="s">
        <v>6</v>
      </c>
      <c r="L1781" t="s">
        <v>8</v>
      </c>
      <c r="M1781" s="8">
        <v>43209.569293981498</v>
      </c>
    </row>
    <row r="1782" spans="1:13" x14ac:dyDescent="0.25">
      <c r="A1782">
        <v>1496</v>
      </c>
      <c r="B1782">
        <v>1492</v>
      </c>
      <c r="C1782" t="s">
        <v>4</v>
      </c>
      <c r="D1782">
        <v>135</v>
      </c>
      <c r="E1782">
        <f t="shared" si="27"/>
        <v>13.5</v>
      </c>
      <c r="F1782">
        <v>18.7</v>
      </c>
      <c r="G1782">
        <v>0.9</v>
      </c>
      <c r="H1782">
        <v>17.8</v>
      </c>
      <c r="I1782">
        <v>0</v>
      </c>
      <c r="J1782" t="s">
        <v>5</v>
      </c>
      <c r="K1782" t="s">
        <v>6</v>
      </c>
      <c r="L1782" t="s">
        <v>10</v>
      </c>
      <c r="M1782" s="8">
        <v>43202.674594907403</v>
      </c>
    </row>
    <row r="1783" spans="1:13" x14ac:dyDescent="0.25">
      <c r="A1783">
        <v>1518</v>
      </c>
      <c r="B1783">
        <v>1518</v>
      </c>
      <c r="C1783" t="s">
        <v>4</v>
      </c>
      <c r="D1783">
        <v>135</v>
      </c>
      <c r="E1783">
        <f t="shared" si="27"/>
        <v>13.5</v>
      </c>
      <c r="F1783">
        <v>18.7</v>
      </c>
      <c r="G1783">
        <v>1.6</v>
      </c>
      <c r="H1783">
        <v>17.100000000000001</v>
      </c>
      <c r="I1783">
        <v>0</v>
      </c>
      <c r="J1783" t="s">
        <v>5</v>
      </c>
      <c r="K1783" t="s">
        <v>6</v>
      </c>
      <c r="L1783" t="s">
        <v>8</v>
      </c>
      <c r="M1783" s="8">
        <v>43209.423553240696</v>
      </c>
    </row>
    <row r="1784" spans="1:13" x14ac:dyDescent="0.25">
      <c r="A1784">
        <v>295</v>
      </c>
      <c r="B1784">
        <v>290</v>
      </c>
      <c r="C1784" t="s">
        <v>4</v>
      </c>
      <c r="D1784">
        <v>140</v>
      </c>
      <c r="E1784">
        <f t="shared" si="27"/>
        <v>14</v>
      </c>
      <c r="F1784">
        <v>18.7</v>
      </c>
      <c r="G1784">
        <v>12.2</v>
      </c>
      <c r="H1784">
        <v>6.5</v>
      </c>
      <c r="I1784">
        <v>1</v>
      </c>
      <c r="J1784" t="s">
        <v>5</v>
      </c>
      <c r="K1784" t="s">
        <v>6</v>
      </c>
      <c r="L1784" t="s">
        <v>8</v>
      </c>
      <c r="M1784" s="8">
        <v>43185.706550925897</v>
      </c>
    </row>
    <row r="1785" spans="1:13" x14ac:dyDescent="0.25">
      <c r="A1785">
        <v>1346</v>
      </c>
      <c r="B1785">
        <v>1346</v>
      </c>
      <c r="C1785" t="s">
        <v>4</v>
      </c>
      <c r="D1785">
        <v>145</v>
      </c>
      <c r="E1785">
        <f t="shared" si="27"/>
        <v>14.5</v>
      </c>
      <c r="F1785">
        <v>18.7</v>
      </c>
      <c r="G1785">
        <v>1.7</v>
      </c>
      <c r="H1785">
        <v>17</v>
      </c>
      <c r="I1785">
        <v>0</v>
      </c>
      <c r="J1785" t="s">
        <v>5</v>
      </c>
      <c r="K1785" t="s">
        <v>6</v>
      </c>
      <c r="L1785" t="s">
        <v>10</v>
      </c>
      <c r="M1785" s="8">
        <v>43202.538437499999</v>
      </c>
    </row>
    <row r="1786" spans="1:13" x14ac:dyDescent="0.25">
      <c r="A1786">
        <v>1576</v>
      </c>
      <c r="B1786">
        <v>1575</v>
      </c>
      <c r="C1786" t="s">
        <v>4</v>
      </c>
      <c r="D1786">
        <v>150</v>
      </c>
      <c r="E1786">
        <f t="shared" si="27"/>
        <v>15</v>
      </c>
      <c r="F1786">
        <v>18.7</v>
      </c>
      <c r="G1786">
        <v>1.3</v>
      </c>
      <c r="H1786">
        <v>17.399999999999999</v>
      </c>
      <c r="I1786">
        <v>0</v>
      </c>
      <c r="J1786" t="s">
        <v>5</v>
      </c>
      <c r="K1786" t="s">
        <v>6</v>
      </c>
      <c r="L1786" t="s">
        <v>8</v>
      </c>
      <c r="M1786" s="8">
        <v>43209.466296296298</v>
      </c>
    </row>
    <row r="1787" spans="1:13" x14ac:dyDescent="0.25">
      <c r="A1787">
        <v>1907</v>
      </c>
      <c r="B1787">
        <v>1907</v>
      </c>
      <c r="C1787" t="s">
        <v>4</v>
      </c>
      <c r="D1787">
        <v>150</v>
      </c>
      <c r="E1787">
        <f t="shared" si="27"/>
        <v>15</v>
      </c>
      <c r="F1787">
        <v>18.7</v>
      </c>
      <c r="G1787">
        <v>1.2</v>
      </c>
      <c r="H1787">
        <v>17.5</v>
      </c>
      <c r="I1787">
        <v>0</v>
      </c>
      <c r="J1787" t="s">
        <v>5</v>
      </c>
      <c r="K1787" t="s">
        <v>6</v>
      </c>
      <c r="L1787" t="s">
        <v>8</v>
      </c>
      <c r="M1787" s="8">
        <v>43210.478958333297</v>
      </c>
    </row>
    <row r="1788" spans="1:13" x14ac:dyDescent="0.25">
      <c r="A1788">
        <v>2056</v>
      </c>
      <c r="B1788">
        <v>2056</v>
      </c>
      <c r="C1788" t="s">
        <v>4</v>
      </c>
      <c r="D1788">
        <v>150</v>
      </c>
      <c r="E1788">
        <f t="shared" si="27"/>
        <v>15</v>
      </c>
      <c r="F1788">
        <v>18.7</v>
      </c>
      <c r="G1788">
        <v>1.2</v>
      </c>
      <c r="H1788">
        <v>17.5</v>
      </c>
      <c r="I1788">
        <v>0</v>
      </c>
      <c r="J1788" t="s">
        <v>5</v>
      </c>
      <c r="K1788" t="s">
        <v>6</v>
      </c>
      <c r="L1788" t="s">
        <v>8</v>
      </c>
      <c r="M1788" s="8">
        <v>43213.395300925898</v>
      </c>
    </row>
    <row r="1789" spans="1:13" x14ac:dyDescent="0.25">
      <c r="A1789">
        <v>1381</v>
      </c>
      <c r="B1789">
        <v>1379</v>
      </c>
      <c r="C1789" t="s">
        <v>4</v>
      </c>
      <c r="D1789">
        <v>155</v>
      </c>
      <c r="E1789">
        <f t="shared" si="27"/>
        <v>15.5</v>
      </c>
      <c r="F1789">
        <v>18.7</v>
      </c>
      <c r="G1789">
        <v>0.5</v>
      </c>
      <c r="H1789">
        <v>18.2</v>
      </c>
      <c r="I1789">
        <v>1</v>
      </c>
      <c r="J1789" t="s">
        <v>5</v>
      </c>
      <c r="K1789" t="s">
        <v>6</v>
      </c>
      <c r="L1789" t="s">
        <v>10</v>
      </c>
      <c r="M1789" s="8">
        <v>43202.582314814797</v>
      </c>
    </row>
    <row r="1790" spans="1:13" x14ac:dyDescent="0.25">
      <c r="A1790">
        <v>2109</v>
      </c>
      <c r="B1790">
        <v>2107</v>
      </c>
      <c r="C1790" t="s">
        <v>4</v>
      </c>
      <c r="D1790">
        <v>160</v>
      </c>
      <c r="E1790">
        <f t="shared" si="27"/>
        <v>16</v>
      </c>
      <c r="F1790">
        <v>18.7</v>
      </c>
      <c r="G1790">
        <v>0.95</v>
      </c>
      <c r="H1790">
        <v>17.75</v>
      </c>
      <c r="I1790">
        <v>0</v>
      </c>
      <c r="J1790" t="s">
        <v>5</v>
      </c>
      <c r="K1790" t="s">
        <v>6</v>
      </c>
      <c r="L1790" t="s">
        <v>8</v>
      </c>
      <c r="M1790" s="8">
        <v>43213.428449074097</v>
      </c>
    </row>
    <row r="1791" spans="1:13" x14ac:dyDescent="0.25">
      <c r="A1791">
        <v>1993</v>
      </c>
      <c r="B1791">
        <v>1993</v>
      </c>
      <c r="C1791" t="s">
        <v>4</v>
      </c>
      <c r="D1791">
        <v>165</v>
      </c>
      <c r="E1791">
        <f t="shared" si="27"/>
        <v>16.5</v>
      </c>
      <c r="F1791">
        <v>18.7</v>
      </c>
      <c r="G1791">
        <v>1.1000000000000001</v>
      </c>
      <c r="H1791">
        <v>17.600000000000001</v>
      </c>
      <c r="I1791">
        <v>0</v>
      </c>
      <c r="J1791" t="s">
        <v>5</v>
      </c>
      <c r="K1791" t="s">
        <v>6</v>
      </c>
      <c r="L1791" t="s">
        <v>8</v>
      </c>
      <c r="M1791" s="8">
        <v>43210.570335648103</v>
      </c>
    </row>
    <row r="1792" spans="1:13" x14ac:dyDescent="0.25">
      <c r="A1792">
        <v>1640</v>
      </c>
      <c r="B1792">
        <v>0</v>
      </c>
      <c r="C1792" t="s">
        <v>4</v>
      </c>
      <c r="D1792">
        <v>175</v>
      </c>
      <c r="E1792">
        <f t="shared" si="27"/>
        <v>17.5</v>
      </c>
      <c r="F1792">
        <v>18.7</v>
      </c>
      <c r="G1792">
        <v>2.1</v>
      </c>
      <c r="H1792">
        <v>16.600000000000001</v>
      </c>
      <c r="I1792">
        <v>1</v>
      </c>
      <c r="J1792" t="s">
        <v>5</v>
      </c>
      <c r="K1792" t="s">
        <v>6</v>
      </c>
      <c r="L1792" t="s">
        <v>10</v>
      </c>
      <c r="M1792" s="8">
        <v>43209.505104166703</v>
      </c>
    </row>
    <row r="1793" spans="1:13" x14ac:dyDescent="0.25">
      <c r="A1793">
        <v>269</v>
      </c>
      <c r="B1793">
        <v>269</v>
      </c>
      <c r="C1793" t="s">
        <v>4</v>
      </c>
      <c r="D1793">
        <v>180</v>
      </c>
      <c r="E1793">
        <f t="shared" si="27"/>
        <v>18</v>
      </c>
      <c r="F1793">
        <v>18.7</v>
      </c>
      <c r="G1793">
        <v>14.5</v>
      </c>
      <c r="H1793">
        <v>4.2</v>
      </c>
      <c r="I1793">
        <v>1</v>
      </c>
      <c r="J1793" t="s">
        <v>5</v>
      </c>
      <c r="K1793" t="s">
        <v>6</v>
      </c>
      <c r="L1793" t="s">
        <v>8</v>
      </c>
      <c r="M1793" s="8">
        <v>43185.699988425898</v>
      </c>
    </row>
    <row r="1794" spans="1:13" x14ac:dyDescent="0.25">
      <c r="A1794">
        <v>1372</v>
      </c>
      <c r="B1794">
        <v>1371</v>
      </c>
      <c r="C1794" t="s">
        <v>4</v>
      </c>
      <c r="D1794">
        <v>200</v>
      </c>
      <c r="E1794">
        <f t="shared" ref="E1794:E1857" si="28">D1794/10</f>
        <v>20</v>
      </c>
      <c r="F1794">
        <v>18.7</v>
      </c>
      <c r="G1794">
        <v>1</v>
      </c>
      <c r="H1794">
        <v>17.7</v>
      </c>
      <c r="I1794">
        <v>0</v>
      </c>
      <c r="J1794" t="s">
        <v>5</v>
      </c>
      <c r="K1794" t="s">
        <v>6</v>
      </c>
      <c r="L1794" t="s">
        <v>8</v>
      </c>
      <c r="M1794" s="8">
        <v>43202.580810185202</v>
      </c>
    </row>
    <row r="1795" spans="1:13" x14ac:dyDescent="0.25">
      <c r="A1795">
        <v>3092</v>
      </c>
      <c r="B1795">
        <v>3087</v>
      </c>
      <c r="C1795" t="s">
        <v>4</v>
      </c>
      <c r="D1795">
        <v>210</v>
      </c>
      <c r="E1795">
        <f t="shared" si="28"/>
        <v>21</v>
      </c>
      <c r="F1795">
        <v>18.7</v>
      </c>
      <c r="G1795">
        <v>13.7</v>
      </c>
      <c r="H1795">
        <v>5</v>
      </c>
      <c r="I1795">
        <v>0</v>
      </c>
      <c r="J1795" t="s">
        <v>5</v>
      </c>
      <c r="K1795" t="s">
        <v>6</v>
      </c>
      <c r="L1795" t="s">
        <v>8</v>
      </c>
      <c r="M1795" s="8">
        <v>43231.586944444403</v>
      </c>
    </row>
    <row r="1796" spans="1:13" x14ac:dyDescent="0.25">
      <c r="A1796">
        <v>1089</v>
      </c>
      <c r="B1796">
        <v>1088</v>
      </c>
      <c r="C1796" t="s">
        <v>4</v>
      </c>
      <c r="D1796">
        <v>225</v>
      </c>
      <c r="E1796">
        <f t="shared" si="28"/>
        <v>22.5</v>
      </c>
      <c r="F1796">
        <v>18.7</v>
      </c>
      <c r="G1796">
        <v>15.4</v>
      </c>
      <c r="H1796">
        <v>3.3</v>
      </c>
      <c r="I1796">
        <v>1</v>
      </c>
      <c r="J1796" t="s">
        <v>5</v>
      </c>
      <c r="K1796" t="s">
        <v>6</v>
      </c>
      <c r="L1796" t="s">
        <v>8</v>
      </c>
      <c r="M1796" s="8">
        <v>43196.613379629598</v>
      </c>
    </row>
    <row r="1797" spans="1:13" x14ac:dyDescent="0.25">
      <c r="A1797">
        <v>230</v>
      </c>
      <c r="B1797">
        <v>228</v>
      </c>
      <c r="C1797" t="s">
        <v>4</v>
      </c>
      <c r="D1797">
        <v>260</v>
      </c>
      <c r="E1797">
        <f t="shared" si="28"/>
        <v>26</v>
      </c>
      <c r="F1797">
        <v>18.7</v>
      </c>
      <c r="G1797">
        <v>3</v>
      </c>
      <c r="H1797">
        <v>15.7</v>
      </c>
      <c r="I1797">
        <v>0</v>
      </c>
      <c r="J1797" t="s">
        <v>5</v>
      </c>
      <c r="K1797" t="s">
        <v>6</v>
      </c>
      <c r="L1797" t="s">
        <v>8</v>
      </c>
      <c r="M1797" s="8">
        <v>43185.670729166697</v>
      </c>
    </row>
    <row r="1798" spans="1:13" x14ac:dyDescent="0.25">
      <c r="A1798">
        <v>1526</v>
      </c>
      <c r="B1798">
        <v>1525</v>
      </c>
      <c r="C1798" t="s">
        <v>4</v>
      </c>
      <c r="D1798">
        <v>125</v>
      </c>
      <c r="E1798">
        <f t="shared" si="28"/>
        <v>12.5</v>
      </c>
      <c r="F1798">
        <v>18.8</v>
      </c>
      <c r="G1798">
        <v>1</v>
      </c>
      <c r="H1798">
        <v>17.8</v>
      </c>
      <c r="I1798">
        <v>0</v>
      </c>
      <c r="J1798" t="s">
        <v>5</v>
      </c>
      <c r="K1798" t="s">
        <v>6</v>
      </c>
      <c r="L1798" t="s">
        <v>8</v>
      </c>
      <c r="M1798" s="8">
        <v>43209.424768518496</v>
      </c>
    </row>
    <row r="1799" spans="1:13" x14ac:dyDescent="0.25">
      <c r="A1799">
        <v>2107</v>
      </c>
      <c r="B1799">
        <v>2107</v>
      </c>
      <c r="C1799" t="s">
        <v>4</v>
      </c>
      <c r="D1799">
        <v>140</v>
      </c>
      <c r="E1799">
        <f t="shared" si="28"/>
        <v>14</v>
      </c>
      <c r="F1799">
        <v>18.8</v>
      </c>
      <c r="G1799">
        <v>1.5</v>
      </c>
      <c r="H1799">
        <v>17.3</v>
      </c>
      <c r="I1799">
        <v>1</v>
      </c>
      <c r="J1799" t="s">
        <v>5</v>
      </c>
      <c r="K1799" t="s">
        <v>6</v>
      </c>
      <c r="L1799" t="s">
        <v>8</v>
      </c>
      <c r="M1799" s="8">
        <v>43213.428217592598</v>
      </c>
    </row>
    <row r="1800" spans="1:13" x14ac:dyDescent="0.25">
      <c r="A1800">
        <v>2286</v>
      </c>
      <c r="B1800">
        <v>2285</v>
      </c>
      <c r="C1800" t="s">
        <v>4</v>
      </c>
      <c r="D1800">
        <v>155</v>
      </c>
      <c r="E1800">
        <f t="shared" si="28"/>
        <v>15.5</v>
      </c>
      <c r="F1800">
        <v>18.8</v>
      </c>
      <c r="G1800">
        <v>2.2000000000000002</v>
      </c>
      <c r="H1800">
        <v>16.600000000000001</v>
      </c>
      <c r="I1800">
        <v>1</v>
      </c>
      <c r="J1800" t="s">
        <v>5</v>
      </c>
      <c r="K1800" t="s">
        <v>6</v>
      </c>
      <c r="L1800" t="s">
        <v>8</v>
      </c>
      <c r="M1800" s="8">
        <v>43216.426770833299</v>
      </c>
    </row>
    <row r="1801" spans="1:13" x14ac:dyDescent="0.25">
      <c r="A1801">
        <v>1436</v>
      </c>
      <c r="B1801">
        <v>1435</v>
      </c>
      <c r="C1801" t="s">
        <v>4</v>
      </c>
      <c r="D1801">
        <v>160</v>
      </c>
      <c r="E1801">
        <f t="shared" si="28"/>
        <v>16</v>
      </c>
      <c r="F1801">
        <v>18.8</v>
      </c>
      <c r="G1801">
        <v>1.2</v>
      </c>
      <c r="H1801">
        <v>17.600000000000001</v>
      </c>
      <c r="I1801">
        <v>0</v>
      </c>
      <c r="J1801" t="s">
        <v>5</v>
      </c>
      <c r="K1801" t="s">
        <v>6</v>
      </c>
      <c r="L1801" t="s">
        <v>8</v>
      </c>
      <c r="M1801" s="8">
        <v>43202.6237847222</v>
      </c>
    </row>
    <row r="1802" spans="1:13" x14ac:dyDescent="0.25">
      <c r="A1802">
        <v>2500</v>
      </c>
      <c r="B1802">
        <v>2500</v>
      </c>
      <c r="C1802" t="s">
        <v>4</v>
      </c>
      <c r="D1802">
        <v>210</v>
      </c>
      <c r="E1802">
        <f t="shared" si="28"/>
        <v>21</v>
      </c>
      <c r="F1802">
        <v>18.8</v>
      </c>
      <c r="G1802">
        <v>1.2</v>
      </c>
      <c r="H1802">
        <v>17.600000000000001</v>
      </c>
      <c r="I1802">
        <v>0</v>
      </c>
      <c r="J1802" t="s">
        <v>5</v>
      </c>
      <c r="K1802" t="s">
        <v>6</v>
      </c>
      <c r="L1802" t="s">
        <v>8</v>
      </c>
      <c r="M1802" s="8">
        <v>43216.624942129602</v>
      </c>
    </row>
    <row r="1803" spans="1:13" x14ac:dyDescent="0.25">
      <c r="A1803">
        <v>1364</v>
      </c>
      <c r="B1803">
        <v>1362</v>
      </c>
      <c r="C1803" t="s">
        <v>4</v>
      </c>
      <c r="D1803">
        <v>225</v>
      </c>
      <c r="E1803">
        <f t="shared" si="28"/>
        <v>22.5</v>
      </c>
      <c r="F1803">
        <v>18.8</v>
      </c>
      <c r="G1803">
        <v>15.2</v>
      </c>
      <c r="H1803">
        <v>3.6</v>
      </c>
      <c r="I1803">
        <v>1</v>
      </c>
      <c r="J1803" t="s">
        <v>5</v>
      </c>
      <c r="K1803" t="s">
        <v>6</v>
      </c>
      <c r="L1803" t="s">
        <v>10</v>
      </c>
      <c r="M1803" s="8">
        <v>43202.542546296303</v>
      </c>
    </row>
    <row r="1804" spans="1:13" x14ac:dyDescent="0.25">
      <c r="A1804">
        <v>1485</v>
      </c>
      <c r="B1804">
        <v>1484</v>
      </c>
      <c r="C1804" t="s">
        <v>4</v>
      </c>
      <c r="D1804">
        <v>125</v>
      </c>
      <c r="E1804">
        <f t="shared" si="28"/>
        <v>12.5</v>
      </c>
      <c r="F1804">
        <v>18.899999999999999</v>
      </c>
      <c r="G1804">
        <v>1.2</v>
      </c>
      <c r="H1804">
        <v>17.7</v>
      </c>
      <c r="I1804">
        <v>1</v>
      </c>
      <c r="J1804" t="s">
        <v>5</v>
      </c>
      <c r="K1804" t="s">
        <v>6</v>
      </c>
      <c r="L1804" t="s">
        <v>10</v>
      </c>
      <c r="M1804" s="8">
        <v>43202.634131944404</v>
      </c>
    </row>
    <row r="1805" spans="1:13" x14ac:dyDescent="0.25">
      <c r="A1805">
        <v>1543</v>
      </c>
      <c r="B1805">
        <v>1542</v>
      </c>
      <c r="C1805" t="s">
        <v>4</v>
      </c>
      <c r="D1805">
        <v>125</v>
      </c>
      <c r="E1805">
        <f t="shared" si="28"/>
        <v>12.5</v>
      </c>
      <c r="F1805">
        <v>18.899999999999999</v>
      </c>
      <c r="G1805">
        <v>2.2999999999999998</v>
      </c>
      <c r="H1805">
        <v>16.600000000000001</v>
      </c>
      <c r="I1805">
        <v>0</v>
      </c>
      <c r="J1805" t="s">
        <v>5</v>
      </c>
      <c r="K1805" t="s">
        <v>6</v>
      </c>
      <c r="L1805" t="s">
        <v>8</v>
      </c>
      <c r="M1805" s="8">
        <v>43209.427002314798</v>
      </c>
    </row>
    <row r="1806" spans="1:13" x14ac:dyDescent="0.25">
      <c r="A1806">
        <v>1493</v>
      </c>
      <c r="B1806">
        <v>1492</v>
      </c>
      <c r="C1806" t="s">
        <v>4</v>
      </c>
      <c r="D1806">
        <v>140</v>
      </c>
      <c r="E1806">
        <f t="shared" si="28"/>
        <v>14</v>
      </c>
      <c r="F1806">
        <v>18.899999999999999</v>
      </c>
      <c r="G1806">
        <v>1.3</v>
      </c>
      <c r="H1806">
        <v>17.600000000000001</v>
      </c>
      <c r="I1806">
        <v>0</v>
      </c>
      <c r="J1806" t="s">
        <v>5</v>
      </c>
      <c r="K1806" t="s">
        <v>6</v>
      </c>
      <c r="L1806" t="s">
        <v>10</v>
      </c>
      <c r="M1806" s="8">
        <v>43202.674039351798</v>
      </c>
    </row>
    <row r="1807" spans="1:13" x14ac:dyDescent="0.25">
      <c r="A1807">
        <v>1958</v>
      </c>
      <c r="B1807">
        <v>1955</v>
      </c>
      <c r="C1807" t="s">
        <v>4</v>
      </c>
      <c r="D1807">
        <v>155</v>
      </c>
      <c r="E1807">
        <f t="shared" si="28"/>
        <v>15.5</v>
      </c>
      <c r="F1807">
        <v>18.899999999999999</v>
      </c>
      <c r="G1807">
        <v>1.3</v>
      </c>
      <c r="H1807">
        <v>17.600000000000001</v>
      </c>
      <c r="I1807">
        <v>0</v>
      </c>
      <c r="J1807" t="s">
        <v>5</v>
      </c>
      <c r="K1807" t="s">
        <v>6</v>
      </c>
      <c r="L1807" t="s">
        <v>10</v>
      </c>
      <c r="M1807" s="8">
        <v>43210.531446759298</v>
      </c>
    </row>
    <row r="1808" spans="1:13" x14ac:dyDescent="0.25">
      <c r="A1808">
        <v>1779</v>
      </c>
      <c r="B1808">
        <v>1777</v>
      </c>
      <c r="C1808" t="s">
        <v>4</v>
      </c>
      <c r="D1808">
        <v>160</v>
      </c>
      <c r="E1808">
        <f t="shared" si="28"/>
        <v>16</v>
      </c>
      <c r="F1808">
        <v>18.899999999999999</v>
      </c>
      <c r="G1808">
        <v>2.2999999999999998</v>
      </c>
      <c r="H1808">
        <v>16.600000000000001</v>
      </c>
      <c r="I1808">
        <v>1</v>
      </c>
      <c r="J1808" t="s">
        <v>5</v>
      </c>
      <c r="K1808" t="s">
        <v>6</v>
      </c>
      <c r="L1808" t="s">
        <v>2</v>
      </c>
      <c r="M1808" s="8">
        <v>43209.627372685201</v>
      </c>
    </row>
    <row r="1809" spans="1:13" x14ac:dyDescent="0.25">
      <c r="A1809">
        <v>1497</v>
      </c>
      <c r="B1809">
        <v>1492</v>
      </c>
      <c r="C1809" t="s">
        <v>4</v>
      </c>
      <c r="D1809">
        <v>170</v>
      </c>
      <c r="E1809">
        <f t="shared" si="28"/>
        <v>17</v>
      </c>
      <c r="F1809">
        <v>18.899999999999999</v>
      </c>
      <c r="G1809">
        <v>1.1000000000000001</v>
      </c>
      <c r="H1809">
        <v>17.8</v>
      </c>
      <c r="I1809">
        <v>0</v>
      </c>
      <c r="J1809" t="s">
        <v>5</v>
      </c>
      <c r="K1809" t="s">
        <v>6</v>
      </c>
      <c r="L1809" t="s">
        <v>10</v>
      </c>
      <c r="M1809" s="8">
        <v>43202.674687500003</v>
      </c>
    </row>
    <row r="1810" spans="1:13" x14ac:dyDescent="0.25">
      <c r="A1810">
        <v>1406</v>
      </c>
      <c r="B1810">
        <v>1405</v>
      </c>
      <c r="C1810" t="s">
        <v>4</v>
      </c>
      <c r="D1810">
        <v>183</v>
      </c>
      <c r="E1810">
        <f t="shared" si="28"/>
        <v>18.3</v>
      </c>
      <c r="F1810">
        <v>18.899999999999999</v>
      </c>
      <c r="G1810">
        <v>15.1</v>
      </c>
      <c r="H1810">
        <v>3.8</v>
      </c>
      <c r="I1810">
        <v>0</v>
      </c>
      <c r="J1810" t="s">
        <v>12</v>
      </c>
      <c r="K1810" t="s">
        <v>6</v>
      </c>
      <c r="L1810" t="s">
        <v>8</v>
      </c>
      <c r="M1810" s="8">
        <v>43202.587083333303</v>
      </c>
    </row>
    <row r="1811" spans="1:13" x14ac:dyDescent="0.25">
      <c r="A1811">
        <v>2170</v>
      </c>
      <c r="B1811">
        <v>2169</v>
      </c>
      <c r="C1811" t="s">
        <v>4</v>
      </c>
      <c r="D1811">
        <v>205</v>
      </c>
      <c r="E1811">
        <f t="shared" si="28"/>
        <v>20.5</v>
      </c>
      <c r="F1811">
        <v>18.899999999999999</v>
      </c>
      <c r="G1811">
        <v>0.8</v>
      </c>
      <c r="H1811">
        <v>18.100000000000001</v>
      </c>
      <c r="I1811">
        <v>1</v>
      </c>
      <c r="J1811" t="s">
        <v>5</v>
      </c>
      <c r="K1811" t="s">
        <v>6</v>
      </c>
      <c r="L1811" t="s">
        <v>10</v>
      </c>
      <c r="M1811" s="8">
        <v>43213.509548611102</v>
      </c>
    </row>
    <row r="1812" spans="1:13" x14ac:dyDescent="0.25">
      <c r="A1812">
        <v>3091</v>
      </c>
      <c r="B1812">
        <v>3087</v>
      </c>
      <c r="C1812" t="s">
        <v>4</v>
      </c>
      <c r="D1812">
        <v>230</v>
      </c>
      <c r="E1812">
        <f t="shared" si="28"/>
        <v>23</v>
      </c>
      <c r="F1812">
        <v>18.899999999999999</v>
      </c>
      <c r="G1812">
        <v>11.1</v>
      </c>
      <c r="H1812">
        <v>7.8</v>
      </c>
      <c r="I1812">
        <v>0</v>
      </c>
      <c r="J1812" t="s">
        <v>5</v>
      </c>
      <c r="K1812" t="s">
        <v>6</v>
      </c>
      <c r="L1812" t="s">
        <v>8</v>
      </c>
      <c r="M1812" s="8">
        <v>43231.586782407401</v>
      </c>
    </row>
    <row r="1813" spans="1:13" x14ac:dyDescent="0.25">
      <c r="A1813">
        <v>2927</v>
      </c>
      <c r="B1813">
        <v>0</v>
      </c>
      <c r="C1813" t="s">
        <v>4</v>
      </c>
      <c r="D1813">
        <v>245</v>
      </c>
      <c r="E1813">
        <f t="shared" si="28"/>
        <v>24.5</v>
      </c>
      <c r="F1813">
        <v>18.899999999999999</v>
      </c>
      <c r="G1813">
        <v>7.1</v>
      </c>
      <c r="H1813">
        <v>11.8</v>
      </c>
      <c r="I1813">
        <v>0</v>
      </c>
      <c r="J1813" t="s">
        <v>7</v>
      </c>
      <c r="K1813" t="s">
        <v>6</v>
      </c>
      <c r="L1813" t="s">
        <v>8</v>
      </c>
      <c r="M1813" s="8">
        <v>43231.484386574099</v>
      </c>
    </row>
    <row r="1814" spans="1:13" x14ac:dyDescent="0.25">
      <c r="A1814">
        <v>56</v>
      </c>
      <c r="B1814">
        <v>55</v>
      </c>
      <c r="C1814" t="s">
        <v>4</v>
      </c>
      <c r="D1814">
        <v>190</v>
      </c>
      <c r="E1814">
        <f t="shared" si="28"/>
        <v>19</v>
      </c>
      <c r="F1814">
        <v>19</v>
      </c>
      <c r="G1814">
        <v>10.1</v>
      </c>
      <c r="H1814">
        <v>8.9</v>
      </c>
      <c r="I1814">
        <v>0</v>
      </c>
      <c r="J1814" t="s">
        <v>5</v>
      </c>
      <c r="K1814" t="s">
        <v>6</v>
      </c>
      <c r="L1814" t="s">
        <v>8</v>
      </c>
      <c r="M1814" s="8">
        <v>43184.629143518498</v>
      </c>
    </row>
    <row r="1815" spans="1:13" x14ac:dyDescent="0.25">
      <c r="A1815">
        <v>249</v>
      </c>
      <c r="B1815">
        <v>249</v>
      </c>
      <c r="C1815" t="s">
        <v>4</v>
      </c>
      <c r="D1815">
        <v>130</v>
      </c>
      <c r="E1815">
        <f t="shared" si="28"/>
        <v>13</v>
      </c>
      <c r="F1815">
        <v>19.100000000000001</v>
      </c>
      <c r="G1815">
        <v>2.2000000000000002</v>
      </c>
      <c r="H1815">
        <v>16.899999999999999</v>
      </c>
      <c r="I1815">
        <v>0</v>
      </c>
      <c r="J1815" t="s">
        <v>5</v>
      </c>
      <c r="K1815" t="s">
        <v>6</v>
      </c>
      <c r="L1815" t="s">
        <v>8</v>
      </c>
      <c r="M1815" s="8">
        <v>43185.674965277802</v>
      </c>
    </row>
    <row r="1816" spans="1:13" x14ac:dyDescent="0.25">
      <c r="A1816">
        <v>1977</v>
      </c>
      <c r="B1816">
        <v>1974</v>
      </c>
      <c r="C1816" t="s">
        <v>4</v>
      </c>
      <c r="D1816">
        <v>140</v>
      </c>
      <c r="E1816">
        <f t="shared" si="28"/>
        <v>14</v>
      </c>
      <c r="F1816">
        <v>19.100000000000001</v>
      </c>
      <c r="G1816">
        <v>1.2</v>
      </c>
      <c r="H1816">
        <v>17.899999999999999</v>
      </c>
      <c r="I1816">
        <v>0</v>
      </c>
      <c r="J1816" t="s">
        <v>5</v>
      </c>
      <c r="K1816" t="s">
        <v>6</v>
      </c>
      <c r="L1816" t="s">
        <v>10</v>
      </c>
      <c r="M1816" s="8">
        <v>43210.535613425898</v>
      </c>
    </row>
    <row r="1817" spans="1:13" x14ac:dyDescent="0.25">
      <c r="A1817">
        <v>2253</v>
      </c>
      <c r="B1817">
        <v>2252</v>
      </c>
      <c r="C1817" t="s">
        <v>4</v>
      </c>
      <c r="D1817">
        <v>140</v>
      </c>
      <c r="E1817">
        <f t="shared" si="28"/>
        <v>14</v>
      </c>
      <c r="F1817">
        <v>19.100000000000001</v>
      </c>
      <c r="G1817">
        <v>2.4</v>
      </c>
      <c r="H1817">
        <v>16.7</v>
      </c>
      <c r="I1817">
        <v>0</v>
      </c>
      <c r="J1817" t="s">
        <v>5</v>
      </c>
      <c r="K1817" t="s">
        <v>6</v>
      </c>
      <c r="L1817" t="s">
        <v>8</v>
      </c>
      <c r="M1817" s="8">
        <v>43216.421168981498</v>
      </c>
    </row>
    <row r="1818" spans="1:13" x14ac:dyDescent="0.25">
      <c r="A1818">
        <v>1695</v>
      </c>
      <c r="B1818">
        <v>1692</v>
      </c>
      <c r="C1818" t="s">
        <v>4</v>
      </c>
      <c r="D1818">
        <v>150</v>
      </c>
      <c r="E1818">
        <f t="shared" si="28"/>
        <v>15</v>
      </c>
      <c r="F1818">
        <v>19.100000000000001</v>
      </c>
      <c r="G1818">
        <v>1.3</v>
      </c>
      <c r="H1818">
        <v>17.8</v>
      </c>
      <c r="I1818">
        <v>0</v>
      </c>
      <c r="J1818" t="s">
        <v>5</v>
      </c>
      <c r="K1818" t="s">
        <v>6</v>
      </c>
      <c r="L1818" t="s">
        <v>8</v>
      </c>
      <c r="M1818" s="8">
        <v>43209.571863425903</v>
      </c>
    </row>
    <row r="1819" spans="1:13" x14ac:dyDescent="0.25">
      <c r="A1819">
        <v>294</v>
      </c>
      <c r="B1819">
        <v>290</v>
      </c>
      <c r="C1819" t="s">
        <v>4</v>
      </c>
      <c r="D1819">
        <v>170</v>
      </c>
      <c r="E1819">
        <f t="shared" si="28"/>
        <v>17</v>
      </c>
      <c r="F1819">
        <v>19.100000000000001</v>
      </c>
      <c r="G1819">
        <v>8</v>
      </c>
      <c r="H1819">
        <v>11.1</v>
      </c>
      <c r="I1819">
        <v>0</v>
      </c>
      <c r="J1819" t="s">
        <v>5</v>
      </c>
      <c r="K1819" t="s">
        <v>6</v>
      </c>
      <c r="L1819" t="s">
        <v>8</v>
      </c>
      <c r="M1819" s="8">
        <v>43185.706400463001</v>
      </c>
    </row>
    <row r="1820" spans="1:13" x14ac:dyDescent="0.25">
      <c r="A1820">
        <v>2148</v>
      </c>
      <c r="B1820">
        <v>2145</v>
      </c>
      <c r="C1820" t="s">
        <v>4</v>
      </c>
      <c r="D1820">
        <v>180</v>
      </c>
      <c r="E1820">
        <f t="shared" si="28"/>
        <v>18</v>
      </c>
      <c r="F1820">
        <v>19.100000000000001</v>
      </c>
      <c r="G1820">
        <v>1.1000000000000001</v>
      </c>
      <c r="H1820">
        <v>18</v>
      </c>
      <c r="I1820">
        <v>1</v>
      </c>
      <c r="J1820" t="s">
        <v>5</v>
      </c>
      <c r="K1820" t="s">
        <v>6</v>
      </c>
      <c r="L1820" t="s">
        <v>8</v>
      </c>
      <c r="M1820" s="8">
        <v>43213.503136574102</v>
      </c>
    </row>
    <row r="1821" spans="1:13" x14ac:dyDescent="0.25">
      <c r="A1821">
        <v>1956</v>
      </c>
      <c r="B1821">
        <v>1955</v>
      </c>
      <c r="C1821" t="s">
        <v>4</v>
      </c>
      <c r="D1821">
        <v>190</v>
      </c>
      <c r="E1821">
        <f t="shared" si="28"/>
        <v>19</v>
      </c>
      <c r="F1821">
        <v>19.100000000000001</v>
      </c>
      <c r="G1821">
        <v>4.2</v>
      </c>
      <c r="H1821">
        <v>14.9</v>
      </c>
      <c r="I1821">
        <v>1</v>
      </c>
      <c r="J1821" t="s">
        <v>5</v>
      </c>
      <c r="K1821" t="s">
        <v>6</v>
      </c>
      <c r="L1821" t="s">
        <v>8</v>
      </c>
      <c r="M1821" s="8">
        <v>43210.5308912037</v>
      </c>
    </row>
    <row r="1822" spans="1:13" x14ac:dyDescent="0.25">
      <c r="A1822">
        <v>2290</v>
      </c>
      <c r="B1822">
        <v>2290</v>
      </c>
      <c r="C1822" t="s">
        <v>4</v>
      </c>
      <c r="D1822">
        <v>190</v>
      </c>
      <c r="E1822">
        <f t="shared" si="28"/>
        <v>19</v>
      </c>
      <c r="F1822">
        <v>19.100000000000001</v>
      </c>
      <c r="G1822">
        <v>4.0999999999999996</v>
      </c>
      <c r="H1822">
        <v>15</v>
      </c>
      <c r="I1822">
        <v>1</v>
      </c>
      <c r="J1822" t="s">
        <v>5</v>
      </c>
      <c r="K1822" t="s">
        <v>6</v>
      </c>
      <c r="L1822" t="s">
        <v>8</v>
      </c>
      <c r="M1822" s="8">
        <v>43216.427523148202</v>
      </c>
    </row>
    <row r="1823" spans="1:13" x14ac:dyDescent="0.25">
      <c r="A1823">
        <v>1294</v>
      </c>
      <c r="B1823">
        <v>1293</v>
      </c>
      <c r="C1823" t="s">
        <v>4</v>
      </c>
      <c r="D1823">
        <v>200</v>
      </c>
      <c r="E1823">
        <f t="shared" si="28"/>
        <v>20</v>
      </c>
      <c r="F1823">
        <v>19.100000000000001</v>
      </c>
      <c r="G1823">
        <v>5</v>
      </c>
      <c r="H1823">
        <v>14.1</v>
      </c>
      <c r="I1823">
        <v>0</v>
      </c>
      <c r="J1823" t="s">
        <v>5</v>
      </c>
      <c r="K1823" t="s">
        <v>6</v>
      </c>
      <c r="L1823" t="s">
        <v>8</v>
      </c>
      <c r="M1823" s="8">
        <v>43202.484201388899</v>
      </c>
    </row>
    <row r="1824" spans="1:13" x14ac:dyDescent="0.25">
      <c r="A1824">
        <v>1643</v>
      </c>
      <c r="B1824">
        <v>1643</v>
      </c>
      <c r="C1824" t="s">
        <v>4</v>
      </c>
      <c r="D1824">
        <v>210</v>
      </c>
      <c r="E1824">
        <f t="shared" si="28"/>
        <v>21</v>
      </c>
      <c r="F1824">
        <v>19.100000000000001</v>
      </c>
      <c r="G1824">
        <v>15.3</v>
      </c>
      <c r="H1824">
        <v>3.8</v>
      </c>
      <c r="I1824">
        <v>0</v>
      </c>
      <c r="J1824" t="s">
        <v>5</v>
      </c>
      <c r="K1824" t="s">
        <v>6</v>
      </c>
      <c r="L1824" t="s">
        <v>8</v>
      </c>
      <c r="M1824" s="8">
        <v>43209.505949074097</v>
      </c>
    </row>
    <row r="1825" spans="1:13" x14ac:dyDescent="0.25">
      <c r="A1825">
        <v>2364</v>
      </c>
      <c r="B1825">
        <v>0</v>
      </c>
      <c r="C1825" t="s">
        <v>4</v>
      </c>
      <c r="D1825">
        <v>220</v>
      </c>
      <c r="E1825">
        <f t="shared" si="28"/>
        <v>22</v>
      </c>
      <c r="F1825">
        <v>19.100000000000001</v>
      </c>
      <c r="G1825">
        <v>8.5</v>
      </c>
      <c r="H1825">
        <v>10.6</v>
      </c>
      <c r="I1825">
        <v>1</v>
      </c>
      <c r="J1825" t="s">
        <v>7</v>
      </c>
      <c r="K1825" t="s">
        <v>6</v>
      </c>
      <c r="L1825" t="s">
        <v>8</v>
      </c>
      <c r="M1825" s="8">
        <v>43216.501782407402</v>
      </c>
    </row>
    <row r="1826" spans="1:13" x14ac:dyDescent="0.25">
      <c r="A1826">
        <v>1520</v>
      </c>
      <c r="B1826">
        <v>1518</v>
      </c>
      <c r="C1826" t="s">
        <v>4</v>
      </c>
      <c r="D1826">
        <v>150</v>
      </c>
      <c r="E1826">
        <f t="shared" si="28"/>
        <v>15</v>
      </c>
      <c r="F1826">
        <v>19.2</v>
      </c>
      <c r="G1826">
        <v>2.6</v>
      </c>
      <c r="H1826">
        <v>16.600000000000001</v>
      </c>
      <c r="I1826">
        <v>0</v>
      </c>
      <c r="J1826" t="s">
        <v>5</v>
      </c>
      <c r="K1826" t="s">
        <v>6</v>
      </c>
      <c r="L1826" t="s">
        <v>10</v>
      </c>
      <c r="M1826" s="8">
        <v>43209.423773148097</v>
      </c>
    </row>
    <row r="1827" spans="1:13" x14ac:dyDescent="0.25">
      <c r="A1827">
        <v>1835</v>
      </c>
      <c r="B1827">
        <v>1833</v>
      </c>
      <c r="C1827" t="s">
        <v>4</v>
      </c>
      <c r="D1827">
        <v>150</v>
      </c>
      <c r="E1827">
        <f t="shared" si="28"/>
        <v>15</v>
      </c>
      <c r="F1827">
        <v>19.2</v>
      </c>
      <c r="G1827">
        <v>0.9</v>
      </c>
      <c r="H1827">
        <v>18.3</v>
      </c>
      <c r="I1827">
        <v>0</v>
      </c>
      <c r="J1827" t="s">
        <v>5</v>
      </c>
      <c r="K1827" t="s">
        <v>6</v>
      </c>
      <c r="L1827" t="s">
        <v>10</v>
      </c>
      <c r="M1827" s="8">
        <v>43210.408530092602</v>
      </c>
    </row>
    <row r="1828" spans="1:13" x14ac:dyDescent="0.25">
      <c r="A1828">
        <v>1623</v>
      </c>
      <c r="B1828">
        <v>1622</v>
      </c>
      <c r="C1828" t="s">
        <v>4</v>
      </c>
      <c r="D1828">
        <v>165</v>
      </c>
      <c r="E1828">
        <f t="shared" si="28"/>
        <v>16.5</v>
      </c>
      <c r="F1828">
        <v>19.2</v>
      </c>
      <c r="G1828">
        <v>3.8</v>
      </c>
      <c r="H1828">
        <v>15.4</v>
      </c>
      <c r="I1828">
        <v>0</v>
      </c>
      <c r="J1828" t="s">
        <v>5</v>
      </c>
      <c r="K1828" t="s">
        <v>6</v>
      </c>
      <c r="L1828" t="s">
        <v>10</v>
      </c>
      <c r="M1828" s="8">
        <v>43209.499780092599</v>
      </c>
    </row>
    <row r="1829" spans="1:13" x14ac:dyDescent="0.25">
      <c r="A1829">
        <v>3074</v>
      </c>
      <c r="B1829">
        <v>3073</v>
      </c>
      <c r="C1829" t="s">
        <v>4</v>
      </c>
      <c r="D1829">
        <v>165</v>
      </c>
      <c r="E1829">
        <f t="shared" si="28"/>
        <v>16.5</v>
      </c>
      <c r="F1829">
        <v>19.2</v>
      </c>
      <c r="G1829">
        <v>6.1</v>
      </c>
      <c r="H1829">
        <v>13.1</v>
      </c>
      <c r="I1829">
        <v>0</v>
      </c>
      <c r="J1829" t="s">
        <v>5</v>
      </c>
      <c r="K1829" t="s">
        <v>6</v>
      </c>
      <c r="L1829" t="s">
        <v>8</v>
      </c>
      <c r="M1829" s="8">
        <v>43231.583009259302</v>
      </c>
    </row>
    <row r="1830" spans="1:13" x14ac:dyDescent="0.25">
      <c r="A1830">
        <v>3084</v>
      </c>
      <c r="B1830">
        <v>3084</v>
      </c>
      <c r="C1830" t="s">
        <v>4</v>
      </c>
      <c r="D1830">
        <v>175</v>
      </c>
      <c r="E1830">
        <f t="shared" si="28"/>
        <v>17.5</v>
      </c>
      <c r="F1830">
        <v>19.2</v>
      </c>
      <c r="G1830">
        <v>1.5</v>
      </c>
      <c r="H1830">
        <v>17.7</v>
      </c>
      <c r="I1830">
        <v>0</v>
      </c>
      <c r="J1830" t="s">
        <v>5</v>
      </c>
      <c r="K1830" t="s">
        <v>6</v>
      </c>
      <c r="L1830" t="s">
        <v>8</v>
      </c>
      <c r="M1830" s="8">
        <v>43231.585555555597</v>
      </c>
    </row>
    <row r="1831" spans="1:13" x14ac:dyDescent="0.25">
      <c r="A1831">
        <v>1314</v>
      </c>
      <c r="B1831">
        <v>1311</v>
      </c>
      <c r="C1831" t="s">
        <v>4</v>
      </c>
      <c r="D1831">
        <v>180</v>
      </c>
      <c r="E1831">
        <f t="shared" si="28"/>
        <v>18</v>
      </c>
      <c r="F1831">
        <v>19.2</v>
      </c>
      <c r="G1831">
        <v>1.6</v>
      </c>
      <c r="H1831">
        <v>17.600000000000001</v>
      </c>
      <c r="I1831">
        <v>1</v>
      </c>
      <c r="J1831" t="s">
        <v>5</v>
      </c>
      <c r="K1831" t="s">
        <v>6</v>
      </c>
      <c r="L1831" t="s">
        <v>10</v>
      </c>
      <c r="M1831" s="8">
        <v>43202.531331018501</v>
      </c>
    </row>
    <row r="1832" spans="1:13" x14ac:dyDescent="0.25">
      <c r="A1832">
        <v>1397</v>
      </c>
      <c r="B1832">
        <v>0</v>
      </c>
      <c r="C1832" t="s">
        <v>4</v>
      </c>
      <c r="D1832">
        <v>180</v>
      </c>
      <c r="E1832">
        <f t="shared" si="28"/>
        <v>18</v>
      </c>
      <c r="F1832">
        <v>19.2</v>
      </c>
      <c r="G1832">
        <v>11.8</v>
      </c>
      <c r="H1832">
        <v>7.4</v>
      </c>
      <c r="I1832">
        <v>1</v>
      </c>
      <c r="J1832" t="s">
        <v>5</v>
      </c>
      <c r="K1832" t="s">
        <v>6</v>
      </c>
      <c r="L1832" t="s">
        <v>8</v>
      </c>
      <c r="M1832" s="8">
        <v>43202.585277777798</v>
      </c>
    </row>
    <row r="1833" spans="1:13" x14ac:dyDescent="0.25">
      <c r="A1833">
        <v>2096</v>
      </c>
      <c r="B1833">
        <v>0</v>
      </c>
      <c r="C1833" t="s">
        <v>4</v>
      </c>
      <c r="D1833">
        <v>185</v>
      </c>
      <c r="E1833">
        <f t="shared" si="28"/>
        <v>18.5</v>
      </c>
      <c r="F1833">
        <v>19.2</v>
      </c>
      <c r="G1833">
        <v>7.2</v>
      </c>
      <c r="H1833">
        <v>12</v>
      </c>
      <c r="I1833">
        <v>1</v>
      </c>
      <c r="J1833" t="s">
        <v>5</v>
      </c>
      <c r="K1833" t="s">
        <v>6</v>
      </c>
      <c r="L1833" t="s">
        <v>8</v>
      </c>
      <c r="M1833" s="8">
        <v>43213.425868055601</v>
      </c>
    </row>
    <row r="1834" spans="1:13" x14ac:dyDescent="0.25">
      <c r="A1834">
        <v>2047</v>
      </c>
      <c r="B1834">
        <v>2044</v>
      </c>
      <c r="C1834" t="s">
        <v>4</v>
      </c>
      <c r="D1834">
        <v>190</v>
      </c>
      <c r="E1834">
        <f t="shared" si="28"/>
        <v>19</v>
      </c>
      <c r="F1834">
        <v>19.2</v>
      </c>
      <c r="G1834">
        <v>1.2</v>
      </c>
      <c r="H1834">
        <v>18</v>
      </c>
      <c r="I1834">
        <v>0</v>
      </c>
      <c r="J1834" t="s">
        <v>5</v>
      </c>
      <c r="K1834" t="s">
        <v>6</v>
      </c>
      <c r="L1834" t="s">
        <v>8</v>
      </c>
      <c r="M1834" s="8">
        <v>43213.392708333296</v>
      </c>
    </row>
    <row r="1835" spans="1:13" x14ac:dyDescent="0.25">
      <c r="A1835">
        <v>3172</v>
      </c>
      <c r="B1835">
        <v>3171</v>
      </c>
      <c r="C1835" t="s">
        <v>4</v>
      </c>
      <c r="D1835">
        <v>310</v>
      </c>
      <c r="E1835">
        <f t="shared" si="28"/>
        <v>31</v>
      </c>
      <c r="F1835">
        <v>19.2</v>
      </c>
      <c r="G1835">
        <v>12.1</v>
      </c>
      <c r="H1835">
        <v>7.1</v>
      </c>
      <c r="I1835">
        <v>0</v>
      </c>
      <c r="J1835" t="s">
        <v>5</v>
      </c>
      <c r="K1835" t="s">
        <v>6</v>
      </c>
      <c r="L1835" t="s">
        <v>8</v>
      </c>
      <c r="M1835" s="8">
        <v>43251.499027777798</v>
      </c>
    </row>
    <row r="1836" spans="1:13" x14ac:dyDescent="0.25">
      <c r="A1836">
        <v>1562</v>
      </c>
      <c r="B1836">
        <v>1558</v>
      </c>
      <c r="C1836" t="s">
        <v>4</v>
      </c>
      <c r="D1836">
        <v>130</v>
      </c>
      <c r="E1836">
        <f t="shared" si="28"/>
        <v>13</v>
      </c>
      <c r="F1836">
        <v>19.3</v>
      </c>
      <c r="G1836">
        <v>1.3</v>
      </c>
      <c r="H1836">
        <v>18</v>
      </c>
      <c r="I1836">
        <v>0</v>
      </c>
      <c r="J1836" t="s">
        <v>5</v>
      </c>
      <c r="K1836" t="s">
        <v>6</v>
      </c>
      <c r="L1836" t="s">
        <v>10</v>
      </c>
      <c r="M1836" s="8">
        <v>43209.4305902778</v>
      </c>
    </row>
    <row r="1837" spans="1:13" x14ac:dyDescent="0.25">
      <c r="A1837">
        <v>240</v>
      </c>
      <c r="B1837">
        <v>0</v>
      </c>
      <c r="C1837" t="s">
        <v>4</v>
      </c>
      <c r="D1837">
        <v>140</v>
      </c>
      <c r="E1837">
        <f t="shared" si="28"/>
        <v>14</v>
      </c>
      <c r="F1837">
        <v>19.3</v>
      </c>
      <c r="G1837">
        <v>1.65</v>
      </c>
      <c r="H1837">
        <v>17.649999999999999</v>
      </c>
      <c r="I1837">
        <v>1</v>
      </c>
      <c r="J1837" t="s">
        <v>5</v>
      </c>
      <c r="K1837" t="s">
        <v>6</v>
      </c>
      <c r="L1837" t="s">
        <v>8</v>
      </c>
      <c r="M1837" s="8">
        <v>43185.673460648097</v>
      </c>
    </row>
    <row r="1838" spans="1:13" x14ac:dyDescent="0.25">
      <c r="A1838">
        <v>1484</v>
      </c>
      <c r="B1838">
        <v>1484</v>
      </c>
      <c r="C1838" t="s">
        <v>4</v>
      </c>
      <c r="D1838">
        <v>155</v>
      </c>
      <c r="E1838">
        <f t="shared" si="28"/>
        <v>15.5</v>
      </c>
      <c r="F1838">
        <v>19.3</v>
      </c>
      <c r="G1838">
        <v>1.7</v>
      </c>
      <c r="H1838">
        <v>17.600000000000001</v>
      </c>
      <c r="I1838">
        <v>0</v>
      </c>
      <c r="J1838" t="s">
        <v>5</v>
      </c>
      <c r="K1838" t="s">
        <v>6</v>
      </c>
      <c r="L1838" t="s">
        <v>10</v>
      </c>
      <c r="M1838" s="8">
        <v>43202.634016203701</v>
      </c>
    </row>
    <row r="1839" spans="1:13" x14ac:dyDescent="0.25">
      <c r="A1839">
        <v>2221</v>
      </c>
      <c r="B1839">
        <v>2218</v>
      </c>
      <c r="C1839" t="s">
        <v>4</v>
      </c>
      <c r="D1839">
        <v>155</v>
      </c>
      <c r="E1839">
        <f t="shared" si="28"/>
        <v>15.5</v>
      </c>
      <c r="F1839">
        <v>19.3</v>
      </c>
      <c r="G1839">
        <v>2.1</v>
      </c>
      <c r="H1839">
        <v>17.2</v>
      </c>
      <c r="I1839">
        <v>0</v>
      </c>
      <c r="J1839" t="s">
        <v>5</v>
      </c>
      <c r="K1839" t="s">
        <v>6</v>
      </c>
      <c r="L1839" t="s">
        <v>8</v>
      </c>
      <c r="M1839" s="8">
        <v>43213.522638888899</v>
      </c>
    </row>
    <row r="1840" spans="1:13" x14ac:dyDescent="0.25">
      <c r="A1840">
        <v>2185</v>
      </c>
      <c r="B1840">
        <v>2185</v>
      </c>
      <c r="C1840" t="s">
        <v>4</v>
      </c>
      <c r="D1840">
        <v>160</v>
      </c>
      <c r="E1840">
        <f t="shared" si="28"/>
        <v>16</v>
      </c>
      <c r="F1840">
        <v>19.3</v>
      </c>
      <c r="G1840">
        <v>0.7</v>
      </c>
      <c r="H1840">
        <v>18.600000000000001</v>
      </c>
      <c r="I1840">
        <v>1</v>
      </c>
      <c r="J1840" t="s">
        <v>5</v>
      </c>
      <c r="K1840" t="s">
        <v>6</v>
      </c>
      <c r="L1840" t="s">
        <v>8</v>
      </c>
      <c r="M1840" s="8">
        <v>43213.512280092596</v>
      </c>
    </row>
    <row r="1841" spans="1:13" x14ac:dyDescent="0.25">
      <c r="A1841">
        <v>1596</v>
      </c>
      <c r="B1841">
        <v>1594</v>
      </c>
      <c r="C1841" t="s">
        <v>4</v>
      </c>
      <c r="D1841">
        <v>165</v>
      </c>
      <c r="E1841">
        <f t="shared" si="28"/>
        <v>16.5</v>
      </c>
      <c r="F1841">
        <v>19.3</v>
      </c>
      <c r="G1841">
        <v>1.2</v>
      </c>
      <c r="H1841">
        <v>18.100000000000001</v>
      </c>
      <c r="I1841">
        <v>0</v>
      </c>
      <c r="J1841" t="s">
        <v>5</v>
      </c>
      <c r="K1841" t="s">
        <v>6</v>
      </c>
      <c r="L1841" t="s">
        <v>10</v>
      </c>
      <c r="M1841" s="8">
        <v>43209.470115740703</v>
      </c>
    </row>
    <row r="1842" spans="1:13" x14ac:dyDescent="0.25">
      <c r="A1842">
        <v>90</v>
      </c>
      <c r="B1842">
        <v>89</v>
      </c>
      <c r="C1842" t="s">
        <v>4</v>
      </c>
      <c r="D1842">
        <v>170</v>
      </c>
      <c r="E1842">
        <f t="shared" si="28"/>
        <v>17</v>
      </c>
      <c r="F1842">
        <v>19.3</v>
      </c>
      <c r="G1842">
        <v>4</v>
      </c>
      <c r="H1842">
        <v>15.3</v>
      </c>
      <c r="I1842">
        <v>1</v>
      </c>
      <c r="J1842" t="s">
        <v>5</v>
      </c>
      <c r="K1842" t="s">
        <v>6</v>
      </c>
      <c r="L1842" t="s">
        <v>8</v>
      </c>
      <c r="M1842" s="8">
        <v>43185.471944444398</v>
      </c>
    </row>
    <row r="1843" spans="1:13" x14ac:dyDescent="0.25">
      <c r="A1843">
        <v>1349</v>
      </c>
      <c r="B1843">
        <v>0</v>
      </c>
      <c r="C1843" t="s">
        <v>4</v>
      </c>
      <c r="D1843">
        <v>170</v>
      </c>
      <c r="E1843">
        <f t="shared" si="28"/>
        <v>17</v>
      </c>
      <c r="F1843">
        <v>19.3</v>
      </c>
      <c r="G1843">
        <v>1.6</v>
      </c>
      <c r="H1843">
        <v>17.7</v>
      </c>
      <c r="I1843">
        <v>0</v>
      </c>
      <c r="J1843" t="s">
        <v>5</v>
      </c>
      <c r="K1843" t="s">
        <v>6</v>
      </c>
      <c r="L1843" t="s">
        <v>8</v>
      </c>
      <c r="M1843" s="8">
        <v>43202.539166666698</v>
      </c>
    </row>
    <row r="1844" spans="1:13" x14ac:dyDescent="0.25">
      <c r="A1844">
        <v>1487</v>
      </c>
      <c r="B1844">
        <v>1486</v>
      </c>
      <c r="C1844" t="s">
        <v>4</v>
      </c>
      <c r="D1844">
        <v>170</v>
      </c>
      <c r="E1844">
        <f t="shared" si="28"/>
        <v>17</v>
      </c>
      <c r="F1844">
        <v>19.3</v>
      </c>
      <c r="G1844">
        <v>1.5</v>
      </c>
      <c r="H1844">
        <v>17.8</v>
      </c>
      <c r="I1844">
        <v>1</v>
      </c>
      <c r="J1844" t="s">
        <v>5</v>
      </c>
      <c r="K1844" t="s">
        <v>6</v>
      </c>
      <c r="L1844" t="s">
        <v>8</v>
      </c>
      <c r="M1844" s="8">
        <v>43202.6731828704</v>
      </c>
    </row>
    <row r="1845" spans="1:13" x14ac:dyDescent="0.25">
      <c r="A1845">
        <v>1682</v>
      </c>
      <c r="B1845">
        <v>1681</v>
      </c>
      <c r="C1845" t="s">
        <v>4</v>
      </c>
      <c r="D1845">
        <v>170</v>
      </c>
      <c r="E1845">
        <f t="shared" si="28"/>
        <v>17</v>
      </c>
      <c r="F1845">
        <v>19.3</v>
      </c>
      <c r="G1845">
        <v>1.6</v>
      </c>
      <c r="H1845">
        <v>17.7</v>
      </c>
      <c r="I1845">
        <v>1</v>
      </c>
      <c r="J1845" t="s">
        <v>5</v>
      </c>
      <c r="K1845" t="s">
        <v>6</v>
      </c>
      <c r="L1845" t="s">
        <v>8</v>
      </c>
      <c r="M1845" s="8">
        <v>43209.569386574098</v>
      </c>
    </row>
    <row r="1846" spans="1:13" x14ac:dyDescent="0.25">
      <c r="A1846">
        <v>2336</v>
      </c>
      <c r="B1846">
        <v>2334</v>
      </c>
      <c r="C1846" t="s">
        <v>4</v>
      </c>
      <c r="D1846">
        <v>170</v>
      </c>
      <c r="E1846">
        <f t="shared" si="28"/>
        <v>17</v>
      </c>
      <c r="F1846">
        <v>19.3</v>
      </c>
      <c r="G1846">
        <v>1.3</v>
      </c>
      <c r="H1846">
        <v>18</v>
      </c>
      <c r="I1846">
        <v>0</v>
      </c>
      <c r="J1846" t="s">
        <v>5</v>
      </c>
      <c r="K1846" t="s">
        <v>6</v>
      </c>
      <c r="L1846" t="s">
        <v>8</v>
      </c>
      <c r="M1846" s="8">
        <v>43216.492800925902</v>
      </c>
    </row>
    <row r="1847" spans="1:13" x14ac:dyDescent="0.25">
      <c r="A1847">
        <v>1385</v>
      </c>
      <c r="B1847">
        <v>1384</v>
      </c>
      <c r="C1847" t="s">
        <v>4</v>
      </c>
      <c r="D1847">
        <v>175</v>
      </c>
      <c r="E1847">
        <f t="shared" si="28"/>
        <v>17.5</v>
      </c>
      <c r="F1847">
        <v>19.3</v>
      </c>
      <c r="G1847">
        <v>2.1</v>
      </c>
      <c r="H1847">
        <v>17.2</v>
      </c>
      <c r="I1847">
        <v>1</v>
      </c>
      <c r="J1847" t="s">
        <v>5</v>
      </c>
      <c r="K1847" t="s">
        <v>6</v>
      </c>
      <c r="L1847" t="s">
        <v>10</v>
      </c>
      <c r="M1847" s="8">
        <v>43202.582951388897</v>
      </c>
    </row>
    <row r="1848" spans="1:13" x14ac:dyDescent="0.25">
      <c r="A1848">
        <v>1532</v>
      </c>
      <c r="B1848">
        <v>1530</v>
      </c>
      <c r="C1848" t="s">
        <v>4</v>
      </c>
      <c r="D1848">
        <v>180</v>
      </c>
      <c r="E1848">
        <f t="shared" si="28"/>
        <v>18</v>
      </c>
      <c r="F1848">
        <v>19.3</v>
      </c>
      <c r="G1848">
        <v>3.1</v>
      </c>
      <c r="H1848">
        <v>16.2</v>
      </c>
      <c r="I1848">
        <v>0</v>
      </c>
      <c r="J1848" t="s">
        <v>5</v>
      </c>
      <c r="K1848" t="s">
        <v>6</v>
      </c>
      <c r="L1848" t="s">
        <v>8</v>
      </c>
      <c r="M1848" s="8">
        <v>43209.425532407397</v>
      </c>
    </row>
    <row r="1849" spans="1:13" x14ac:dyDescent="0.25">
      <c r="A1849">
        <v>1624</v>
      </c>
      <c r="B1849">
        <v>1622</v>
      </c>
      <c r="C1849" t="s">
        <v>4</v>
      </c>
      <c r="D1849">
        <v>185</v>
      </c>
      <c r="E1849">
        <f t="shared" si="28"/>
        <v>18.5</v>
      </c>
      <c r="F1849">
        <v>19.3</v>
      </c>
      <c r="G1849">
        <v>2.2999999999999998</v>
      </c>
      <c r="H1849">
        <v>17</v>
      </c>
      <c r="I1849">
        <v>0</v>
      </c>
      <c r="J1849" t="s">
        <v>5</v>
      </c>
      <c r="K1849" t="s">
        <v>6</v>
      </c>
      <c r="L1849" t="s">
        <v>8</v>
      </c>
      <c r="M1849" s="8">
        <v>43209.499965277799</v>
      </c>
    </row>
    <row r="1850" spans="1:13" x14ac:dyDescent="0.25">
      <c r="A1850">
        <v>272</v>
      </c>
      <c r="B1850">
        <v>272</v>
      </c>
      <c r="C1850" t="s">
        <v>4</v>
      </c>
      <c r="D1850">
        <v>200</v>
      </c>
      <c r="E1850">
        <f t="shared" si="28"/>
        <v>20</v>
      </c>
      <c r="F1850">
        <v>19.3</v>
      </c>
      <c r="G1850">
        <v>15</v>
      </c>
      <c r="H1850">
        <v>4.3</v>
      </c>
      <c r="I1850">
        <v>0</v>
      </c>
      <c r="J1850" t="s">
        <v>5</v>
      </c>
      <c r="K1850" t="s">
        <v>6</v>
      </c>
      <c r="L1850" t="s">
        <v>8</v>
      </c>
      <c r="M1850" s="8">
        <v>43185.700648148202</v>
      </c>
    </row>
    <row r="1851" spans="1:13" x14ac:dyDescent="0.25">
      <c r="A1851">
        <v>1378</v>
      </c>
      <c r="B1851">
        <v>0</v>
      </c>
      <c r="C1851" t="s">
        <v>4</v>
      </c>
      <c r="D1851">
        <v>200</v>
      </c>
      <c r="E1851">
        <f t="shared" si="28"/>
        <v>20</v>
      </c>
      <c r="F1851">
        <v>19.3</v>
      </c>
      <c r="G1851">
        <v>1.9</v>
      </c>
      <c r="H1851">
        <v>17.399999999999999</v>
      </c>
      <c r="I1851">
        <v>1</v>
      </c>
      <c r="J1851" t="s">
        <v>5</v>
      </c>
      <c r="K1851" t="s">
        <v>6</v>
      </c>
      <c r="L1851" t="s">
        <v>8</v>
      </c>
      <c r="M1851" s="8">
        <v>43202.581863425898</v>
      </c>
    </row>
    <row r="1852" spans="1:13" x14ac:dyDescent="0.25">
      <c r="A1852">
        <v>2218</v>
      </c>
      <c r="B1852">
        <v>2218</v>
      </c>
      <c r="C1852" t="s">
        <v>4</v>
      </c>
      <c r="D1852">
        <v>200</v>
      </c>
      <c r="E1852">
        <f t="shared" si="28"/>
        <v>20</v>
      </c>
      <c r="F1852">
        <v>19.3</v>
      </c>
      <c r="G1852">
        <v>9.1999999999999993</v>
      </c>
      <c r="H1852">
        <v>10.1</v>
      </c>
      <c r="I1852">
        <v>1</v>
      </c>
      <c r="J1852" t="s">
        <v>5</v>
      </c>
      <c r="K1852" t="s">
        <v>6</v>
      </c>
      <c r="L1852" t="s">
        <v>8</v>
      </c>
      <c r="M1852" s="8">
        <v>43213.522106481498</v>
      </c>
    </row>
    <row r="1853" spans="1:13" x14ac:dyDescent="0.25">
      <c r="A1853">
        <v>2455</v>
      </c>
      <c r="B1853">
        <v>2455</v>
      </c>
      <c r="C1853" t="s">
        <v>4</v>
      </c>
      <c r="D1853">
        <v>210</v>
      </c>
      <c r="E1853">
        <f t="shared" si="28"/>
        <v>21</v>
      </c>
      <c r="F1853">
        <v>19.3</v>
      </c>
      <c r="G1853">
        <v>1.05</v>
      </c>
      <c r="H1853">
        <v>18.25</v>
      </c>
      <c r="I1853">
        <v>1</v>
      </c>
      <c r="J1853" t="s">
        <v>5</v>
      </c>
      <c r="K1853" t="s">
        <v>6</v>
      </c>
      <c r="L1853" t="s">
        <v>8</v>
      </c>
      <c r="M1853" s="8">
        <v>43216.614050925898</v>
      </c>
    </row>
    <row r="1854" spans="1:13" x14ac:dyDescent="0.25">
      <c r="A1854">
        <v>2057</v>
      </c>
      <c r="B1854">
        <v>2056</v>
      </c>
      <c r="C1854" t="s">
        <v>4</v>
      </c>
      <c r="D1854">
        <v>240</v>
      </c>
      <c r="E1854">
        <f t="shared" si="28"/>
        <v>24</v>
      </c>
      <c r="F1854">
        <v>19.3</v>
      </c>
      <c r="G1854">
        <v>4.8</v>
      </c>
      <c r="H1854">
        <v>14.5</v>
      </c>
      <c r="I1854">
        <v>0</v>
      </c>
      <c r="J1854" t="s">
        <v>5</v>
      </c>
      <c r="K1854" t="s">
        <v>6</v>
      </c>
      <c r="L1854" t="s">
        <v>8</v>
      </c>
      <c r="M1854" s="8">
        <v>43213.395405092597</v>
      </c>
    </row>
    <row r="1855" spans="1:13" x14ac:dyDescent="0.25">
      <c r="A1855">
        <v>1360</v>
      </c>
      <c r="B1855">
        <v>1356</v>
      </c>
      <c r="C1855" t="s">
        <v>4</v>
      </c>
      <c r="D1855">
        <v>75</v>
      </c>
      <c r="E1855">
        <f t="shared" si="28"/>
        <v>7.5</v>
      </c>
      <c r="F1855">
        <v>19.399999999999999</v>
      </c>
      <c r="G1855">
        <v>2.6</v>
      </c>
      <c r="H1855">
        <v>16.8</v>
      </c>
      <c r="I1855">
        <v>0</v>
      </c>
      <c r="J1855" t="s">
        <v>5</v>
      </c>
      <c r="K1855" t="s">
        <v>6</v>
      </c>
      <c r="L1855" t="s">
        <v>8</v>
      </c>
      <c r="M1855" s="8">
        <v>43202.541620370401</v>
      </c>
    </row>
    <row r="1856" spans="1:13" x14ac:dyDescent="0.25">
      <c r="A1856">
        <v>1545</v>
      </c>
      <c r="B1856">
        <v>1542</v>
      </c>
      <c r="C1856" t="s">
        <v>4</v>
      </c>
      <c r="D1856">
        <v>140</v>
      </c>
      <c r="E1856">
        <f t="shared" si="28"/>
        <v>14</v>
      </c>
      <c r="F1856">
        <v>19.399999999999999</v>
      </c>
      <c r="G1856">
        <v>1.3</v>
      </c>
      <c r="H1856">
        <v>18.100000000000001</v>
      </c>
      <c r="I1856">
        <v>1</v>
      </c>
      <c r="J1856" t="s">
        <v>5</v>
      </c>
      <c r="K1856" t="s">
        <v>6</v>
      </c>
      <c r="L1856" t="s">
        <v>10</v>
      </c>
      <c r="M1856" s="8">
        <v>43209.427175925899</v>
      </c>
    </row>
    <row r="1857" spans="1:13" x14ac:dyDescent="0.25">
      <c r="A1857">
        <v>1470</v>
      </c>
      <c r="B1857">
        <v>1470</v>
      </c>
      <c r="C1857" t="s">
        <v>4</v>
      </c>
      <c r="D1857">
        <v>150</v>
      </c>
      <c r="E1857">
        <f t="shared" si="28"/>
        <v>15</v>
      </c>
      <c r="F1857">
        <v>19.399999999999999</v>
      </c>
      <c r="G1857">
        <v>1.6</v>
      </c>
      <c r="H1857">
        <v>17.8</v>
      </c>
      <c r="I1857">
        <v>1</v>
      </c>
      <c r="J1857" t="s">
        <v>5</v>
      </c>
      <c r="K1857" t="s">
        <v>6</v>
      </c>
      <c r="L1857" t="s">
        <v>10</v>
      </c>
      <c r="M1857" s="8">
        <v>43202.630821759303</v>
      </c>
    </row>
    <row r="1858" spans="1:13" x14ac:dyDescent="0.25">
      <c r="A1858">
        <v>2124</v>
      </c>
      <c r="B1858">
        <v>2120</v>
      </c>
      <c r="C1858" t="s">
        <v>4</v>
      </c>
      <c r="D1858">
        <v>160</v>
      </c>
      <c r="E1858">
        <f t="shared" ref="E1858:E1921" si="29">D1858/10</f>
        <v>16</v>
      </c>
      <c r="F1858">
        <v>19.399999999999999</v>
      </c>
      <c r="G1858">
        <v>1.05</v>
      </c>
      <c r="H1858">
        <v>18.350000000000001</v>
      </c>
      <c r="I1858">
        <v>0</v>
      </c>
      <c r="J1858" t="s">
        <v>5</v>
      </c>
      <c r="K1858" t="s">
        <v>6</v>
      </c>
      <c r="L1858" t="s">
        <v>8</v>
      </c>
      <c r="M1858" s="8">
        <v>43213.431793981501</v>
      </c>
    </row>
    <row r="1859" spans="1:13" x14ac:dyDescent="0.25">
      <c r="A1859">
        <v>1296</v>
      </c>
      <c r="B1859">
        <v>1293</v>
      </c>
      <c r="C1859" t="s">
        <v>4</v>
      </c>
      <c r="D1859">
        <v>165</v>
      </c>
      <c r="E1859">
        <f t="shared" si="29"/>
        <v>16.5</v>
      </c>
      <c r="F1859">
        <v>19.399999999999999</v>
      </c>
      <c r="G1859">
        <v>0.2</v>
      </c>
      <c r="H1859">
        <v>19.2</v>
      </c>
      <c r="I1859">
        <v>0</v>
      </c>
      <c r="J1859" t="s">
        <v>5</v>
      </c>
      <c r="K1859" t="s">
        <v>6</v>
      </c>
      <c r="L1859" t="s">
        <v>10</v>
      </c>
      <c r="M1859" s="8">
        <v>43202.484409722201</v>
      </c>
    </row>
    <row r="1860" spans="1:13" x14ac:dyDescent="0.25">
      <c r="A1860">
        <v>1531</v>
      </c>
      <c r="B1860">
        <v>1530</v>
      </c>
      <c r="C1860" t="s">
        <v>4</v>
      </c>
      <c r="D1860">
        <v>165</v>
      </c>
      <c r="E1860">
        <f t="shared" si="29"/>
        <v>16.5</v>
      </c>
      <c r="F1860">
        <v>19.399999999999999</v>
      </c>
      <c r="G1860">
        <v>1.3</v>
      </c>
      <c r="H1860">
        <v>18.100000000000001</v>
      </c>
      <c r="I1860">
        <v>0</v>
      </c>
      <c r="J1860" t="s">
        <v>5</v>
      </c>
      <c r="K1860" t="s">
        <v>6</v>
      </c>
      <c r="L1860" t="s">
        <v>8</v>
      </c>
      <c r="M1860" s="8">
        <v>43209.425416666701</v>
      </c>
    </row>
    <row r="1861" spans="1:13" x14ac:dyDescent="0.25">
      <c r="A1861">
        <v>2012</v>
      </c>
      <c r="B1861">
        <v>0</v>
      </c>
      <c r="C1861" t="s">
        <v>4</v>
      </c>
      <c r="D1861">
        <v>170</v>
      </c>
      <c r="E1861">
        <f t="shared" si="29"/>
        <v>17</v>
      </c>
      <c r="F1861">
        <v>19.399999999999999</v>
      </c>
      <c r="G1861">
        <v>1.3</v>
      </c>
      <c r="H1861">
        <v>18.100000000000001</v>
      </c>
      <c r="I1861">
        <v>0</v>
      </c>
      <c r="J1861" t="s">
        <v>7</v>
      </c>
      <c r="K1861" t="s">
        <v>6</v>
      </c>
      <c r="L1861" t="s">
        <v>10</v>
      </c>
      <c r="M1861" s="8">
        <v>43210.576319444401</v>
      </c>
    </row>
    <row r="1862" spans="1:13" x14ac:dyDescent="0.25">
      <c r="A1862">
        <v>1725</v>
      </c>
      <c r="B1862">
        <v>1724</v>
      </c>
      <c r="C1862" t="s">
        <v>4</v>
      </c>
      <c r="D1862">
        <v>192</v>
      </c>
      <c r="E1862">
        <f t="shared" si="29"/>
        <v>19.2</v>
      </c>
      <c r="F1862">
        <v>19.399999999999999</v>
      </c>
      <c r="G1862">
        <v>2.2000000000000002</v>
      </c>
      <c r="H1862">
        <v>17.2</v>
      </c>
      <c r="I1862">
        <v>0</v>
      </c>
      <c r="J1862" t="s">
        <v>5</v>
      </c>
      <c r="K1862" t="s">
        <v>6</v>
      </c>
      <c r="L1862" t="s">
        <v>8</v>
      </c>
      <c r="M1862" s="8">
        <v>43209.577523148102</v>
      </c>
    </row>
    <row r="1863" spans="1:13" x14ac:dyDescent="0.25">
      <c r="A1863">
        <v>2211</v>
      </c>
      <c r="B1863">
        <v>2208</v>
      </c>
      <c r="C1863" t="s">
        <v>4</v>
      </c>
      <c r="D1863">
        <v>230</v>
      </c>
      <c r="E1863">
        <f t="shared" si="29"/>
        <v>23</v>
      </c>
      <c r="F1863">
        <v>19.399999999999999</v>
      </c>
      <c r="G1863">
        <v>5.2</v>
      </c>
      <c r="H1863">
        <v>14.2</v>
      </c>
      <c r="I1863">
        <v>0</v>
      </c>
      <c r="J1863" t="s">
        <v>5</v>
      </c>
      <c r="K1863" t="s">
        <v>6</v>
      </c>
      <c r="L1863" t="s">
        <v>8</v>
      </c>
      <c r="M1863" s="8">
        <v>43213.520914351902</v>
      </c>
    </row>
    <row r="1864" spans="1:13" x14ac:dyDescent="0.25">
      <c r="A1864">
        <v>2172</v>
      </c>
      <c r="B1864">
        <v>2171</v>
      </c>
      <c r="C1864" t="s">
        <v>4</v>
      </c>
      <c r="D1864">
        <v>145</v>
      </c>
      <c r="E1864">
        <f t="shared" si="29"/>
        <v>14.5</v>
      </c>
      <c r="F1864">
        <v>19.5</v>
      </c>
      <c r="G1864">
        <v>2.6</v>
      </c>
      <c r="H1864">
        <v>16.899999999999999</v>
      </c>
      <c r="I1864">
        <v>0</v>
      </c>
      <c r="J1864" t="s">
        <v>5</v>
      </c>
      <c r="K1864" t="s">
        <v>6</v>
      </c>
      <c r="L1864" t="s">
        <v>8</v>
      </c>
      <c r="M1864" s="8">
        <v>43213.509780092601</v>
      </c>
    </row>
    <row r="1865" spans="1:13" x14ac:dyDescent="0.25">
      <c r="A1865">
        <v>1498</v>
      </c>
      <c r="B1865">
        <v>1492</v>
      </c>
      <c r="C1865" t="s">
        <v>4</v>
      </c>
      <c r="D1865">
        <v>160</v>
      </c>
      <c r="E1865">
        <f t="shared" si="29"/>
        <v>16</v>
      </c>
      <c r="F1865">
        <v>19.5</v>
      </c>
      <c r="G1865">
        <v>1.3</v>
      </c>
      <c r="H1865">
        <v>18.2</v>
      </c>
      <c r="I1865">
        <v>1</v>
      </c>
      <c r="J1865" t="s">
        <v>5</v>
      </c>
      <c r="K1865" t="s">
        <v>6</v>
      </c>
      <c r="L1865" t="s">
        <v>10</v>
      </c>
      <c r="M1865" s="8">
        <v>43202.674814814804</v>
      </c>
    </row>
    <row r="1866" spans="1:13" x14ac:dyDescent="0.25">
      <c r="A1866">
        <v>284</v>
      </c>
      <c r="B1866">
        <v>283</v>
      </c>
      <c r="C1866" t="s">
        <v>4</v>
      </c>
      <c r="D1866">
        <v>190</v>
      </c>
      <c r="E1866">
        <f t="shared" si="29"/>
        <v>19</v>
      </c>
      <c r="F1866">
        <v>19.5</v>
      </c>
      <c r="G1866">
        <v>14.5</v>
      </c>
      <c r="H1866">
        <v>5</v>
      </c>
      <c r="I1866">
        <v>1</v>
      </c>
      <c r="J1866" t="s">
        <v>5</v>
      </c>
      <c r="K1866" t="s">
        <v>6</v>
      </c>
      <c r="L1866" t="s">
        <v>8</v>
      </c>
      <c r="M1866" s="8">
        <v>43185.704074074099</v>
      </c>
    </row>
    <row r="1867" spans="1:13" x14ac:dyDescent="0.25">
      <c r="A1867">
        <v>1277</v>
      </c>
      <c r="B1867">
        <v>1277</v>
      </c>
      <c r="C1867" t="s">
        <v>4</v>
      </c>
      <c r="D1867">
        <v>190</v>
      </c>
      <c r="E1867">
        <f t="shared" si="29"/>
        <v>19</v>
      </c>
      <c r="F1867">
        <v>19.5</v>
      </c>
      <c r="G1867">
        <v>1.3</v>
      </c>
      <c r="H1867">
        <v>18.2</v>
      </c>
      <c r="I1867">
        <v>0</v>
      </c>
      <c r="J1867" t="s">
        <v>5</v>
      </c>
      <c r="K1867" t="s">
        <v>6</v>
      </c>
      <c r="L1867" t="s">
        <v>10</v>
      </c>
      <c r="M1867" s="8">
        <v>43202.465682870403</v>
      </c>
    </row>
    <row r="1868" spans="1:13" x14ac:dyDescent="0.25">
      <c r="A1868">
        <v>1386</v>
      </c>
      <c r="B1868">
        <v>1386</v>
      </c>
      <c r="C1868" t="s">
        <v>4</v>
      </c>
      <c r="D1868">
        <v>190</v>
      </c>
      <c r="E1868">
        <f t="shared" si="29"/>
        <v>19</v>
      </c>
      <c r="F1868">
        <v>19.5</v>
      </c>
      <c r="G1868">
        <v>2.5</v>
      </c>
      <c r="H1868">
        <v>17</v>
      </c>
      <c r="I1868">
        <v>0</v>
      </c>
      <c r="J1868" t="s">
        <v>5</v>
      </c>
      <c r="K1868" t="s">
        <v>6</v>
      </c>
      <c r="L1868" t="s">
        <v>10</v>
      </c>
      <c r="M1868" s="8">
        <v>43202.583090277803</v>
      </c>
    </row>
    <row r="1869" spans="1:13" x14ac:dyDescent="0.25">
      <c r="A1869">
        <v>1970</v>
      </c>
      <c r="B1869">
        <v>0</v>
      </c>
      <c r="C1869" t="s">
        <v>4</v>
      </c>
      <c r="D1869">
        <v>200</v>
      </c>
      <c r="E1869">
        <f t="shared" si="29"/>
        <v>20</v>
      </c>
      <c r="F1869">
        <v>19.5</v>
      </c>
      <c r="G1869">
        <v>16.2</v>
      </c>
      <c r="H1869">
        <v>3.3</v>
      </c>
      <c r="I1869">
        <v>0</v>
      </c>
      <c r="J1869" t="s">
        <v>7</v>
      </c>
      <c r="K1869" t="s">
        <v>6</v>
      </c>
      <c r="L1869" t="s">
        <v>8</v>
      </c>
      <c r="M1869" s="8">
        <v>43210.533831018503</v>
      </c>
    </row>
    <row r="1870" spans="1:13" x14ac:dyDescent="0.25">
      <c r="A1870">
        <v>3143</v>
      </c>
      <c r="B1870">
        <v>0</v>
      </c>
      <c r="C1870" t="s">
        <v>4</v>
      </c>
      <c r="D1870">
        <v>280</v>
      </c>
      <c r="E1870">
        <f t="shared" si="29"/>
        <v>28</v>
      </c>
      <c r="F1870">
        <v>19.5</v>
      </c>
      <c r="G1870">
        <v>1.5</v>
      </c>
      <c r="H1870">
        <v>18</v>
      </c>
      <c r="I1870">
        <v>1</v>
      </c>
      <c r="J1870" t="s">
        <v>7</v>
      </c>
      <c r="K1870" t="s">
        <v>6</v>
      </c>
      <c r="L1870" t="s">
        <v>8</v>
      </c>
      <c r="M1870" s="8">
        <v>43251.4938078704</v>
      </c>
    </row>
    <row r="1871" spans="1:13" x14ac:dyDescent="0.25">
      <c r="A1871">
        <v>1887</v>
      </c>
      <c r="B1871">
        <v>1885</v>
      </c>
      <c r="C1871" t="s">
        <v>4</v>
      </c>
      <c r="D1871">
        <v>135</v>
      </c>
      <c r="E1871">
        <f t="shared" si="29"/>
        <v>13.5</v>
      </c>
      <c r="F1871">
        <v>19.600000000000001</v>
      </c>
      <c r="G1871">
        <v>1.9</v>
      </c>
      <c r="H1871">
        <v>17.7</v>
      </c>
      <c r="I1871">
        <v>1</v>
      </c>
      <c r="J1871" t="s">
        <v>5</v>
      </c>
      <c r="K1871" t="s">
        <v>6</v>
      </c>
      <c r="L1871" t="s">
        <v>8</v>
      </c>
      <c r="M1871" s="8">
        <v>43210.4530324074</v>
      </c>
    </row>
    <row r="1872" spans="1:13" x14ac:dyDescent="0.25">
      <c r="A1872">
        <v>1703</v>
      </c>
      <c r="B1872">
        <v>1697</v>
      </c>
      <c r="C1872" t="s">
        <v>4</v>
      </c>
      <c r="D1872">
        <v>150</v>
      </c>
      <c r="E1872">
        <f t="shared" si="29"/>
        <v>15</v>
      </c>
      <c r="F1872">
        <v>19.600000000000001</v>
      </c>
      <c r="G1872">
        <v>1</v>
      </c>
      <c r="H1872">
        <v>18.600000000000001</v>
      </c>
      <c r="I1872">
        <v>0</v>
      </c>
      <c r="J1872" t="s">
        <v>5</v>
      </c>
      <c r="K1872" t="s">
        <v>6</v>
      </c>
      <c r="L1872" t="s">
        <v>8</v>
      </c>
      <c r="M1872" s="8">
        <v>43209.573136574101</v>
      </c>
    </row>
    <row r="1873" spans="1:13" x14ac:dyDescent="0.25">
      <c r="A1873">
        <v>1450</v>
      </c>
      <c r="B1873">
        <v>1449</v>
      </c>
      <c r="C1873" t="s">
        <v>4</v>
      </c>
      <c r="D1873">
        <v>155</v>
      </c>
      <c r="E1873">
        <f t="shared" si="29"/>
        <v>15.5</v>
      </c>
      <c r="F1873">
        <v>19.600000000000001</v>
      </c>
      <c r="G1873">
        <v>2.2000000000000002</v>
      </c>
      <c r="H1873">
        <v>17.399999999999999</v>
      </c>
      <c r="I1873">
        <v>0</v>
      </c>
      <c r="J1873" t="s">
        <v>5</v>
      </c>
      <c r="K1873" t="s">
        <v>6</v>
      </c>
      <c r="L1873" t="s">
        <v>10</v>
      </c>
      <c r="M1873" s="8">
        <v>43202.6269328704</v>
      </c>
    </row>
    <row r="1874" spans="1:13" x14ac:dyDescent="0.25">
      <c r="A1874">
        <v>1539</v>
      </c>
      <c r="B1874">
        <v>1536</v>
      </c>
      <c r="C1874" t="s">
        <v>4</v>
      </c>
      <c r="D1874">
        <v>160</v>
      </c>
      <c r="E1874">
        <f t="shared" si="29"/>
        <v>16</v>
      </c>
      <c r="F1874">
        <v>19.600000000000001</v>
      </c>
      <c r="G1874">
        <v>1.7</v>
      </c>
      <c r="H1874">
        <v>17.899999999999999</v>
      </c>
      <c r="I1874">
        <v>0</v>
      </c>
      <c r="J1874" t="s">
        <v>5</v>
      </c>
      <c r="K1874" t="s">
        <v>6</v>
      </c>
      <c r="L1874" t="s">
        <v>8</v>
      </c>
      <c r="M1874" s="8">
        <v>43209.426493055602</v>
      </c>
    </row>
    <row r="1875" spans="1:13" x14ac:dyDescent="0.25">
      <c r="A1875">
        <v>1637</v>
      </c>
      <c r="B1875">
        <v>1633</v>
      </c>
      <c r="C1875" t="s">
        <v>4</v>
      </c>
      <c r="D1875">
        <v>200</v>
      </c>
      <c r="E1875">
        <f t="shared" si="29"/>
        <v>20</v>
      </c>
      <c r="F1875">
        <v>19.600000000000001</v>
      </c>
      <c r="G1875">
        <v>1.5</v>
      </c>
      <c r="H1875">
        <v>18.100000000000001</v>
      </c>
      <c r="I1875">
        <v>0</v>
      </c>
      <c r="J1875" t="s">
        <v>5</v>
      </c>
      <c r="K1875" t="s">
        <v>6</v>
      </c>
      <c r="L1875" t="s">
        <v>10</v>
      </c>
      <c r="M1875" s="8">
        <v>43209.503263888902</v>
      </c>
    </row>
    <row r="1876" spans="1:13" x14ac:dyDescent="0.25">
      <c r="A1876">
        <v>1552</v>
      </c>
      <c r="B1876">
        <v>1550</v>
      </c>
      <c r="C1876" t="s">
        <v>4</v>
      </c>
      <c r="D1876">
        <v>220</v>
      </c>
      <c r="E1876">
        <f t="shared" si="29"/>
        <v>22</v>
      </c>
      <c r="F1876">
        <v>19.600000000000001</v>
      </c>
      <c r="G1876">
        <v>2.4</v>
      </c>
      <c r="H1876">
        <v>17.2</v>
      </c>
      <c r="I1876">
        <v>0</v>
      </c>
      <c r="J1876" t="s">
        <v>5</v>
      </c>
      <c r="K1876" t="s">
        <v>6</v>
      </c>
      <c r="L1876" t="s">
        <v>10</v>
      </c>
      <c r="M1876" s="8">
        <v>43209.428171296298</v>
      </c>
    </row>
    <row r="1877" spans="1:13" x14ac:dyDescent="0.25">
      <c r="A1877">
        <v>928</v>
      </c>
      <c r="B1877">
        <v>0</v>
      </c>
      <c r="C1877" t="s">
        <v>4</v>
      </c>
      <c r="D1877">
        <v>400</v>
      </c>
      <c r="E1877">
        <f t="shared" si="29"/>
        <v>40</v>
      </c>
      <c r="F1877">
        <v>19.600000000000001</v>
      </c>
      <c r="G1877">
        <v>7.1</v>
      </c>
      <c r="H1877">
        <v>12.5</v>
      </c>
      <c r="I1877">
        <v>0</v>
      </c>
      <c r="J1877" t="s">
        <v>7</v>
      </c>
      <c r="K1877" t="s">
        <v>6</v>
      </c>
      <c r="L1877" t="s">
        <v>8</v>
      </c>
      <c r="M1877" s="8">
        <v>43196.440520833297</v>
      </c>
    </row>
    <row r="1878" spans="1:13" x14ac:dyDescent="0.25">
      <c r="A1878">
        <v>1889</v>
      </c>
      <c r="B1878">
        <v>1885</v>
      </c>
      <c r="C1878" t="s">
        <v>4</v>
      </c>
      <c r="D1878">
        <v>120</v>
      </c>
      <c r="E1878">
        <f t="shared" si="29"/>
        <v>12</v>
      </c>
      <c r="F1878">
        <v>19.7</v>
      </c>
      <c r="G1878">
        <v>1.3</v>
      </c>
      <c r="H1878">
        <v>18.399999999999999</v>
      </c>
      <c r="I1878">
        <v>0</v>
      </c>
      <c r="J1878" t="s">
        <v>5</v>
      </c>
      <c r="K1878" t="s">
        <v>6</v>
      </c>
      <c r="L1878" t="s">
        <v>8</v>
      </c>
      <c r="M1878" s="8">
        <v>43210.453599537002</v>
      </c>
    </row>
    <row r="1879" spans="1:13" x14ac:dyDescent="0.25">
      <c r="A1879">
        <v>260</v>
      </c>
      <c r="B1879">
        <v>257</v>
      </c>
      <c r="C1879" t="s">
        <v>4</v>
      </c>
      <c r="D1879">
        <v>130</v>
      </c>
      <c r="E1879">
        <f t="shared" si="29"/>
        <v>13</v>
      </c>
      <c r="F1879">
        <v>19.7</v>
      </c>
      <c r="G1879">
        <v>16</v>
      </c>
      <c r="H1879">
        <v>3.7</v>
      </c>
      <c r="I1879">
        <v>1</v>
      </c>
      <c r="J1879" t="s">
        <v>5</v>
      </c>
      <c r="K1879" t="s">
        <v>6</v>
      </c>
      <c r="L1879" t="s">
        <v>8</v>
      </c>
      <c r="M1879" s="8">
        <v>43185.698275463001</v>
      </c>
    </row>
    <row r="1880" spans="1:13" x14ac:dyDescent="0.25">
      <c r="A1880">
        <v>1702</v>
      </c>
      <c r="B1880">
        <v>1697</v>
      </c>
      <c r="C1880" t="s">
        <v>4</v>
      </c>
      <c r="D1880">
        <v>175</v>
      </c>
      <c r="E1880">
        <f t="shared" si="29"/>
        <v>17.5</v>
      </c>
      <c r="F1880">
        <v>19.7</v>
      </c>
      <c r="G1880">
        <v>1.3</v>
      </c>
      <c r="H1880">
        <v>18.399999999999999</v>
      </c>
      <c r="I1880">
        <v>1</v>
      </c>
      <c r="J1880" t="s">
        <v>5</v>
      </c>
      <c r="K1880" t="s">
        <v>6</v>
      </c>
      <c r="L1880" t="s">
        <v>8</v>
      </c>
      <c r="M1880" s="8">
        <v>43209.572974536997</v>
      </c>
    </row>
    <row r="1881" spans="1:13" x14ac:dyDescent="0.25">
      <c r="A1881">
        <v>1726</v>
      </c>
      <c r="B1881">
        <v>1724</v>
      </c>
      <c r="C1881" t="s">
        <v>4</v>
      </c>
      <c r="D1881">
        <v>180</v>
      </c>
      <c r="E1881">
        <f t="shared" si="29"/>
        <v>18</v>
      </c>
      <c r="F1881">
        <v>19.7</v>
      </c>
      <c r="G1881">
        <v>1.55</v>
      </c>
      <c r="H1881">
        <v>18.149999999999999</v>
      </c>
      <c r="I1881">
        <v>0</v>
      </c>
      <c r="J1881" t="s">
        <v>5</v>
      </c>
      <c r="K1881" t="s">
        <v>6</v>
      </c>
      <c r="L1881" t="s">
        <v>8</v>
      </c>
      <c r="M1881" s="8">
        <v>43209.577685185199</v>
      </c>
    </row>
    <row r="1882" spans="1:13" x14ac:dyDescent="0.25">
      <c r="A1882">
        <v>1701</v>
      </c>
      <c r="B1882">
        <v>1697</v>
      </c>
      <c r="C1882" t="s">
        <v>4</v>
      </c>
      <c r="D1882">
        <v>185</v>
      </c>
      <c r="E1882">
        <f t="shared" si="29"/>
        <v>18.5</v>
      </c>
      <c r="F1882">
        <v>19.7</v>
      </c>
      <c r="G1882">
        <v>1.65</v>
      </c>
      <c r="H1882">
        <v>18.05</v>
      </c>
      <c r="I1882">
        <v>0</v>
      </c>
      <c r="J1882" t="s">
        <v>5</v>
      </c>
      <c r="K1882" t="s">
        <v>6</v>
      </c>
      <c r="L1882" t="s">
        <v>8</v>
      </c>
      <c r="M1882" s="8">
        <v>43209.572824074101</v>
      </c>
    </row>
    <row r="1883" spans="1:13" x14ac:dyDescent="0.25">
      <c r="A1883">
        <v>2114</v>
      </c>
      <c r="B1883">
        <v>2114</v>
      </c>
      <c r="C1883" t="s">
        <v>4</v>
      </c>
      <c r="D1883">
        <v>210</v>
      </c>
      <c r="E1883">
        <f t="shared" si="29"/>
        <v>21</v>
      </c>
      <c r="F1883">
        <v>19.7</v>
      </c>
      <c r="G1883">
        <v>1.3</v>
      </c>
      <c r="H1883">
        <v>18.399999999999999</v>
      </c>
      <c r="I1883">
        <v>1</v>
      </c>
      <c r="J1883" t="s">
        <v>5</v>
      </c>
      <c r="K1883" t="s">
        <v>6</v>
      </c>
      <c r="L1883" t="s">
        <v>8</v>
      </c>
      <c r="M1883" s="8">
        <v>43213.4295486111</v>
      </c>
    </row>
    <row r="1884" spans="1:13" x14ac:dyDescent="0.25">
      <c r="A1884">
        <v>2123</v>
      </c>
      <c r="B1884">
        <v>2120</v>
      </c>
      <c r="C1884" t="s">
        <v>4</v>
      </c>
      <c r="D1884">
        <v>150</v>
      </c>
      <c r="E1884">
        <f t="shared" si="29"/>
        <v>15</v>
      </c>
      <c r="F1884">
        <v>19.8</v>
      </c>
      <c r="G1884">
        <v>2.2000000000000002</v>
      </c>
      <c r="H1884">
        <v>17.600000000000001</v>
      </c>
      <c r="I1884">
        <v>0</v>
      </c>
      <c r="J1884" t="s">
        <v>5</v>
      </c>
      <c r="K1884" t="s">
        <v>6</v>
      </c>
      <c r="L1884" t="s">
        <v>10</v>
      </c>
      <c r="M1884" s="8">
        <v>43213.431608796302</v>
      </c>
    </row>
    <row r="1885" spans="1:13" x14ac:dyDescent="0.25">
      <c r="A1885">
        <v>1882</v>
      </c>
      <c r="B1885">
        <v>1879</v>
      </c>
      <c r="C1885" t="s">
        <v>4</v>
      </c>
      <c r="D1885">
        <v>165</v>
      </c>
      <c r="E1885">
        <f t="shared" si="29"/>
        <v>16.5</v>
      </c>
      <c r="F1885">
        <v>19.8</v>
      </c>
      <c r="G1885">
        <v>1.3</v>
      </c>
      <c r="H1885">
        <v>18.5</v>
      </c>
      <c r="I1885">
        <v>0</v>
      </c>
      <c r="J1885" t="s">
        <v>5</v>
      </c>
      <c r="K1885" t="s">
        <v>6</v>
      </c>
      <c r="L1885" t="s">
        <v>10</v>
      </c>
      <c r="M1885" s="8">
        <v>43210.451747685198</v>
      </c>
    </row>
    <row r="1886" spans="1:13" x14ac:dyDescent="0.25">
      <c r="A1886">
        <v>1987</v>
      </c>
      <c r="B1886">
        <v>1986</v>
      </c>
      <c r="C1886" t="s">
        <v>4</v>
      </c>
      <c r="D1886">
        <v>165</v>
      </c>
      <c r="E1886">
        <f t="shared" si="29"/>
        <v>16.5</v>
      </c>
      <c r="F1886">
        <v>19.8</v>
      </c>
      <c r="G1886">
        <v>2.2999999999999998</v>
      </c>
      <c r="H1886">
        <v>17.5</v>
      </c>
      <c r="I1886">
        <v>0</v>
      </c>
      <c r="J1886" t="s">
        <v>5</v>
      </c>
      <c r="K1886" t="s">
        <v>6</v>
      </c>
      <c r="L1886" t="s">
        <v>8</v>
      </c>
      <c r="M1886" s="8">
        <v>43210.538599537002</v>
      </c>
    </row>
    <row r="1887" spans="1:13" x14ac:dyDescent="0.25">
      <c r="A1887">
        <v>256</v>
      </c>
      <c r="B1887">
        <v>255</v>
      </c>
      <c r="C1887" t="s">
        <v>4</v>
      </c>
      <c r="D1887">
        <v>180</v>
      </c>
      <c r="E1887">
        <f t="shared" si="29"/>
        <v>18</v>
      </c>
      <c r="F1887">
        <v>19.8</v>
      </c>
      <c r="G1887">
        <v>15</v>
      </c>
      <c r="H1887">
        <v>4.8</v>
      </c>
      <c r="I1887">
        <v>1</v>
      </c>
      <c r="J1887" t="s">
        <v>5</v>
      </c>
      <c r="K1887" t="s">
        <v>6</v>
      </c>
      <c r="L1887" t="s">
        <v>8</v>
      </c>
      <c r="M1887" s="8">
        <v>43185.6975578704</v>
      </c>
    </row>
    <row r="1888" spans="1:13" x14ac:dyDescent="0.25">
      <c r="A1888">
        <v>1917</v>
      </c>
      <c r="B1888">
        <v>1917</v>
      </c>
      <c r="C1888" t="s">
        <v>4</v>
      </c>
      <c r="D1888">
        <v>85</v>
      </c>
      <c r="E1888">
        <f t="shared" si="29"/>
        <v>8.5</v>
      </c>
      <c r="F1888">
        <v>19.899999999999999</v>
      </c>
      <c r="G1888">
        <v>1.5</v>
      </c>
      <c r="H1888">
        <v>18.399999999999999</v>
      </c>
      <c r="I1888">
        <v>1</v>
      </c>
      <c r="J1888" t="s">
        <v>5</v>
      </c>
      <c r="K1888" t="s">
        <v>6</v>
      </c>
      <c r="L1888" t="s">
        <v>8</v>
      </c>
      <c r="M1888" s="8">
        <v>43210.480787036999</v>
      </c>
    </row>
    <row r="1889" spans="1:13" x14ac:dyDescent="0.25">
      <c r="A1889">
        <v>2002</v>
      </c>
      <c r="B1889">
        <v>2001</v>
      </c>
      <c r="C1889" t="s">
        <v>4</v>
      </c>
      <c r="D1889">
        <v>155</v>
      </c>
      <c r="E1889">
        <f t="shared" si="29"/>
        <v>15.5</v>
      </c>
      <c r="F1889">
        <v>19.899999999999999</v>
      </c>
      <c r="G1889">
        <v>1.25</v>
      </c>
      <c r="H1889">
        <v>18.649999999999999</v>
      </c>
      <c r="I1889">
        <v>0</v>
      </c>
      <c r="J1889" t="s">
        <v>5</v>
      </c>
      <c r="K1889" t="s">
        <v>6</v>
      </c>
      <c r="L1889" t="s">
        <v>8</v>
      </c>
      <c r="M1889" s="8">
        <v>43210.5726967593</v>
      </c>
    </row>
    <row r="1890" spans="1:13" x14ac:dyDescent="0.25">
      <c r="A1890">
        <v>1861</v>
      </c>
      <c r="B1890">
        <v>1858</v>
      </c>
      <c r="C1890" t="s">
        <v>4</v>
      </c>
      <c r="D1890">
        <v>165</v>
      </c>
      <c r="E1890">
        <f t="shared" si="29"/>
        <v>16.5</v>
      </c>
      <c r="F1890">
        <v>19.899999999999999</v>
      </c>
      <c r="G1890">
        <v>1.3</v>
      </c>
      <c r="H1890">
        <v>18.600000000000001</v>
      </c>
      <c r="I1890">
        <v>1</v>
      </c>
      <c r="J1890" t="s">
        <v>5</v>
      </c>
      <c r="K1890" t="s">
        <v>6</v>
      </c>
      <c r="L1890" t="s">
        <v>8</v>
      </c>
      <c r="M1890" s="8">
        <v>43210.4206134259</v>
      </c>
    </row>
    <row r="1891" spans="1:13" x14ac:dyDescent="0.25">
      <c r="A1891">
        <v>1340</v>
      </c>
      <c r="B1891">
        <v>1340</v>
      </c>
      <c r="C1891" t="s">
        <v>4</v>
      </c>
      <c r="D1891">
        <v>180</v>
      </c>
      <c r="E1891">
        <f t="shared" si="29"/>
        <v>18</v>
      </c>
      <c r="F1891">
        <v>19.899999999999999</v>
      </c>
      <c r="G1891">
        <v>1.6</v>
      </c>
      <c r="H1891">
        <v>18.3</v>
      </c>
      <c r="I1891">
        <v>1</v>
      </c>
      <c r="J1891" t="s">
        <v>5</v>
      </c>
      <c r="K1891" t="s">
        <v>6</v>
      </c>
      <c r="L1891" t="s">
        <v>8</v>
      </c>
      <c r="M1891" s="8">
        <v>43202.536493055602</v>
      </c>
    </row>
    <row r="1892" spans="1:13" x14ac:dyDescent="0.25">
      <c r="A1892">
        <v>1413</v>
      </c>
      <c r="B1892">
        <v>1413</v>
      </c>
      <c r="C1892" t="s">
        <v>4</v>
      </c>
      <c r="D1892">
        <v>180</v>
      </c>
      <c r="E1892">
        <f t="shared" si="29"/>
        <v>18</v>
      </c>
      <c r="F1892">
        <v>19.899999999999999</v>
      </c>
      <c r="G1892">
        <v>1.2</v>
      </c>
      <c r="H1892">
        <v>18.7</v>
      </c>
      <c r="I1892">
        <v>1</v>
      </c>
      <c r="J1892" t="s">
        <v>5</v>
      </c>
      <c r="K1892" t="s">
        <v>6</v>
      </c>
      <c r="L1892" t="s">
        <v>8</v>
      </c>
      <c r="M1892" s="8">
        <v>43202.590856481504</v>
      </c>
    </row>
    <row r="1893" spans="1:13" x14ac:dyDescent="0.25">
      <c r="A1893">
        <v>1885</v>
      </c>
      <c r="B1893">
        <v>1885</v>
      </c>
      <c r="C1893" t="s">
        <v>4</v>
      </c>
      <c r="D1893">
        <v>120</v>
      </c>
      <c r="E1893">
        <f t="shared" si="29"/>
        <v>12</v>
      </c>
      <c r="F1893">
        <v>20.100000000000001</v>
      </c>
      <c r="G1893">
        <v>0.85</v>
      </c>
      <c r="H1893">
        <v>19.25</v>
      </c>
      <c r="I1893">
        <v>0</v>
      </c>
      <c r="J1893" t="s">
        <v>5</v>
      </c>
      <c r="K1893" t="s">
        <v>6</v>
      </c>
      <c r="L1893" t="s">
        <v>8</v>
      </c>
      <c r="M1893" s="8">
        <v>43210.452708333301</v>
      </c>
    </row>
    <row r="1894" spans="1:13" x14ac:dyDescent="0.25">
      <c r="A1894">
        <v>1985</v>
      </c>
      <c r="B1894">
        <v>1984</v>
      </c>
      <c r="C1894" t="s">
        <v>4</v>
      </c>
      <c r="D1894">
        <v>140</v>
      </c>
      <c r="E1894">
        <f t="shared" si="29"/>
        <v>14</v>
      </c>
      <c r="F1894">
        <v>20.100000000000001</v>
      </c>
      <c r="G1894">
        <v>1.7</v>
      </c>
      <c r="H1894">
        <v>18.399999999999999</v>
      </c>
      <c r="I1894">
        <v>1</v>
      </c>
      <c r="J1894" t="s">
        <v>5</v>
      </c>
      <c r="K1894" t="s">
        <v>6</v>
      </c>
      <c r="L1894" t="s">
        <v>10</v>
      </c>
      <c r="M1894" s="8">
        <v>43210.537824074097</v>
      </c>
    </row>
    <row r="1895" spans="1:13" x14ac:dyDescent="0.25">
      <c r="A1895">
        <v>2015</v>
      </c>
      <c r="B1895">
        <v>2013</v>
      </c>
      <c r="C1895" t="s">
        <v>4</v>
      </c>
      <c r="D1895">
        <v>140</v>
      </c>
      <c r="E1895">
        <f t="shared" si="29"/>
        <v>14</v>
      </c>
      <c r="F1895">
        <v>20.100000000000001</v>
      </c>
      <c r="G1895">
        <v>2.4</v>
      </c>
      <c r="H1895">
        <v>17.7</v>
      </c>
      <c r="I1895">
        <v>1</v>
      </c>
      <c r="J1895" t="s">
        <v>5</v>
      </c>
      <c r="K1895" t="s">
        <v>6</v>
      </c>
      <c r="L1895" t="s">
        <v>10</v>
      </c>
      <c r="M1895" s="8">
        <v>43210.577210648102</v>
      </c>
    </row>
    <row r="1896" spans="1:13" x14ac:dyDescent="0.25">
      <c r="A1896">
        <v>1566</v>
      </c>
      <c r="B1896">
        <v>1565</v>
      </c>
      <c r="C1896" t="s">
        <v>4</v>
      </c>
      <c r="D1896">
        <v>165</v>
      </c>
      <c r="E1896">
        <f t="shared" si="29"/>
        <v>16.5</v>
      </c>
      <c r="F1896">
        <v>20.100000000000001</v>
      </c>
      <c r="G1896">
        <v>1.6</v>
      </c>
      <c r="H1896">
        <v>18.5</v>
      </c>
      <c r="I1896">
        <v>0</v>
      </c>
      <c r="J1896" t="s">
        <v>5</v>
      </c>
      <c r="K1896" t="s">
        <v>6</v>
      </c>
      <c r="L1896" t="s">
        <v>8</v>
      </c>
      <c r="M1896" s="8">
        <v>43209.461307870399</v>
      </c>
    </row>
    <row r="1897" spans="1:13" x14ac:dyDescent="0.25">
      <c r="A1897">
        <v>1864</v>
      </c>
      <c r="B1897">
        <v>1864</v>
      </c>
      <c r="C1897" t="s">
        <v>4</v>
      </c>
      <c r="D1897">
        <v>175</v>
      </c>
      <c r="E1897">
        <f t="shared" si="29"/>
        <v>17.5</v>
      </c>
      <c r="F1897">
        <v>20.100000000000001</v>
      </c>
      <c r="G1897">
        <v>1.5</v>
      </c>
      <c r="H1897">
        <v>18.600000000000001</v>
      </c>
      <c r="I1897">
        <v>0</v>
      </c>
      <c r="J1897" t="s">
        <v>5</v>
      </c>
      <c r="K1897" t="s">
        <v>6</v>
      </c>
      <c r="L1897" t="s">
        <v>10</v>
      </c>
      <c r="M1897" s="8">
        <v>43210.446990740696</v>
      </c>
    </row>
    <row r="1898" spans="1:13" x14ac:dyDescent="0.25">
      <c r="A1898">
        <v>1456</v>
      </c>
      <c r="B1898">
        <v>1455</v>
      </c>
      <c r="C1898" t="s">
        <v>4</v>
      </c>
      <c r="D1898">
        <v>180</v>
      </c>
      <c r="E1898">
        <f t="shared" si="29"/>
        <v>18</v>
      </c>
      <c r="F1898">
        <v>20.100000000000001</v>
      </c>
      <c r="G1898">
        <v>1.4</v>
      </c>
      <c r="H1898">
        <v>18.7</v>
      </c>
      <c r="I1898">
        <v>0</v>
      </c>
      <c r="J1898" t="s">
        <v>5</v>
      </c>
      <c r="K1898" t="s">
        <v>6</v>
      </c>
      <c r="L1898" t="s">
        <v>8</v>
      </c>
      <c r="M1898" s="8">
        <v>43202.628379629597</v>
      </c>
    </row>
    <row r="1899" spans="1:13" x14ac:dyDescent="0.25">
      <c r="A1899">
        <v>1989</v>
      </c>
      <c r="B1899">
        <v>1989</v>
      </c>
      <c r="C1899" t="s">
        <v>4</v>
      </c>
      <c r="D1899">
        <v>185</v>
      </c>
      <c r="E1899">
        <f t="shared" si="29"/>
        <v>18.5</v>
      </c>
      <c r="F1899">
        <v>20.100000000000001</v>
      </c>
      <c r="G1899">
        <v>1.5</v>
      </c>
      <c r="H1899">
        <v>18.600000000000001</v>
      </c>
      <c r="I1899">
        <v>0</v>
      </c>
      <c r="J1899" t="s">
        <v>5</v>
      </c>
      <c r="K1899" t="s">
        <v>6</v>
      </c>
      <c r="L1899" t="s">
        <v>8</v>
      </c>
      <c r="M1899" s="8">
        <v>43210.5695486111</v>
      </c>
    </row>
    <row r="1900" spans="1:13" x14ac:dyDescent="0.25">
      <c r="A1900">
        <v>261</v>
      </c>
      <c r="B1900">
        <v>257</v>
      </c>
      <c r="C1900" t="s">
        <v>4</v>
      </c>
      <c r="D1900">
        <v>210</v>
      </c>
      <c r="E1900">
        <f t="shared" si="29"/>
        <v>21</v>
      </c>
      <c r="F1900">
        <v>20.2</v>
      </c>
      <c r="G1900">
        <v>15.3</v>
      </c>
      <c r="H1900">
        <v>4.9000000000000004</v>
      </c>
      <c r="I1900">
        <v>1</v>
      </c>
      <c r="J1900" t="s">
        <v>5</v>
      </c>
      <c r="K1900" t="s">
        <v>6</v>
      </c>
      <c r="L1900" t="s">
        <v>8</v>
      </c>
      <c r="M1900" s="8">
        <v>43185.698402777802</v>
      </c>
    </row>
    <row r="1901" spans="1:13" x14ac:dyDescent="0.25">
      <c r="A1901">
        <v>1888</v>
      </c>
      <c r="B1901">
        <v>1885</v>
      </c>
      <c r="C1901" t="s">
        <v>4</v>
      </c>
      <c r="D1901">
        <v>140</v>
      </c>
      <c r="E1901">
        <f t="shared" si="29"/>
        <v>14</v>
      </c>
      <c r="F1901">
        <v>20.3</v>
      </c>
      <c r="G1901">
        <v>1.5</v>
      </c>
      <c r="H1901">
        <v>18.8</v>
      </c>
      <c r="I1901">
        <v>0</v>
      </c>
      <c r="J1901" t="s">
        <v>5</v>
      </c>
      <c r="K1901" t="s">
        <v>6</v>
      </c>
      <c r="L1901" t="s">
        <v>8</v>
      </c>
      <c r="M1901" s="8">
        <v>43210.453333333302</v>
      </c>
    </row>
    <row r="1902" spans="1:13" x14ac:dyDescent="0.25">
      <c r="A1902">
        <v>1858</v>
      </c>
      <c r="B1902">
        <v>1858</v>
      </c>
      <c r="C1902" t="s">
        <v>4</v>
      </c>
      <c r="D1902">
        <v>170</v>
      </c>
      <c r="E1902">
        <f t="shared" si="29"/>
        <v>17</v>
      </c>
      <c r="F1902">
        <v>20.3</v>
      </c>
      <c r="G1902">
        <v>1.4</v>
      </c>
      <c r="H1902">
        <v>18.899999999999999</v>
      </c>
      <c r="I1902">
        <v>1</v>
      </c>
      <c r="J1902" t="s">
        <v>5</v>
      </c>
      <c r="K1902" t="s">
        <v>6</v>
      </c>
      <c r="L1902" t="s">
        <v>8</v>
      </c>
      <c r="M1902" s="8">
        <v>43210.420173611099</v>
      </c>
    </row>
    <row r="1903" spans="1:13" x14ac:dyDescent="0.25">
      <c r="A1903">
        <v>2014</v>
      </c>
      <c r="B1903">
        <v>2013</v>
      </c>
      <c r="C1903" t="s">
        <v>4</v>
      </c>
      <c r="D1903">
        <v>175</v>
      </c>
      <c r="E1903">
        <f t="shared" si="29"/>
        <v>17.5</v>
      </c>
      <c r="F1903">
        <v>20.3</v>
      </c>
      <c r="G1903">
        <v>13.6</v>
      </c>
      <c r="H1903">
        <v>6.7</v>
      </c>
      <c r="I1903">
        <v>1</v>
      </c>
      <c r="J1903" t="s">
        <v>5</v>
      </c>
      <c r="K1903" t="s">
        <v>6</v>
      </c>
      <c r="L1903" t="s">
        <v>8</v>
      </c>
      <c r="M1903" s="8">
        <v>43210.576724537001</v>
      </c>
    </row>
    <row r="1904" spans="1:13" x14ac:dyDescent="0.25">
      <c r="A1904">
        <v>1996</v>
      </c>
      <c r="B1904">
        <v>1996</v>
      </c>
      <c r="C1904" t="s">
        <v>4</v>
      </c>
      <c r="D1904">
        <v>190</v>
      </c>
      <c r="E1904">
        <f t="shared" si="29"/>
        <v>19</v>
      </c>
      <c r="F1904">
        <v>20.3</v>
      </c>
      <c r="G1904">
        <v>13.2</v>
      </c>
      <c r="H1904">
        <v>7.1</v>
      </c>
      <c r="I1904">
        <v>0</v>
      </c>
      <c r="J1904" t="s">
        <v>5</v>
      </c>
      <c r="K1904" t="s">
        <v>6</v>
      </c>
      <c r="L1904" t="s">
        <v>8</v>
      </c>
      <c r="M1904" s="8">
        <v>43210.570844907401</v>
      </c>
    </row>
    <row r="1905" spans="1:13" x14ac:dyDescent="0.25">
      <c r="A1905">
        <v>1891</v>
      </c>
      <c r="B1905">
        <v>1885</v>
      </c>
      <c r="C1905" t="s">
        <v>4</v>
      </c>
      <c r="D1905">
        <v>140</v>
      </c>
      <c r="E1905">
        <f t="shared" si="29"/>
        <v>14</v>
      </c>
      <c r="F1905">
        <v>20.399999999999999</v>
      </c>
      <c r="G1905">
        <v>1.2</v>
      </c>
      <c r="H1905">
        <v>19.2</v>
      </c>
      <c r="I1905">
        <v>0</v>
      </c>
      <c r="J1905" t="s">
        <v>5</v>
      </c>
      <c r="K1905" t="s">
        <v>6</v>
      </c>
      <c r="L1905" t="s">
        <v>8</v>
      </c>
      <c r="M1905" s="8">
        <v>43210.453958333303</v>
      </c>
    </row>
    <row r="1906" spans="1:13" x14ac:dyDescent="0.25">
      <c r="A1906">
        <v>1860</v>
      </c>
      <c r="B1906">
        <v>1858</v>
      </c>
      <c r="C1906" t="s">
        <v>4</v>
      </c>
      <c r="D1906">
        <v>170</v>
      </c>
      <c r="E1906">
        <f t="shared" si="29"/>
        <v>17</v>
      </c>
      <c r="F1906">
        <v>20.5</v>
      </c>
      <c r="G1906">
        <v>0.95</v>
      </c>
      <c r="H1906">
        <v>19.55</v>
      </c>
      <c r="I1906">
        <v>0</v>
      </c>
      <c r="J1906" t="s">
        <v>5</v>
      </c>
      <c r="K1906" t="s">
        <v>6</v>
      </c>
      <c r="L1906" t="s">
        <v>8</v>
      </c>
      <c r="M1906" s="8">
        <v>43210.420486111099</v>
      </c>
    </row>
    <row r="1907" spans="1:13" x14ac:dyDescent="0.25">
      <c r="A1907">
        <v>2020</v>
      </c>
      <c r="B1907">
        <v>2018</v>
      </c>
      <c r="C1907" t="s">
        <v>4</v>
      </c>
      <c r="D1907">
        <v>180</v>
      </c>
      <c r="E1907">
        <f t="shared" si="29"/>
        <v>18</v>
      </c>
      <c r="F1907">
        <v>20.5</v>
      </c>
      <c r="G1907">
        <v>1.4</v>
      </c>
      <c r="H1907">
        <v>19.100000000000001</v>
      </c>
      <c r="I1907">
        <v>1</v>
      </c>
      <c r="J1907" t="s">
        <v>5</v>
      </c>
      <c r="K1907" t="s">
        <v>6</v>
      </c>
      <c r="L1907" t="s">
        <v>10</v>
      </c>
      <c r="M1907" s="8">
        <v>43210.580277777801</v>
      </c>
    </row>
    <row r="1908" spans="1:13" x14ac:dyDescent="0.25">
      <c r="A1908">
        <v>2058</v>
      </c>
      <c r="B1908">
        <v>0</v>
      </c>
      <c r="C1908" t="s">
        <v>4</v>
      </c>
      <c r="D1908">
        <v>185</v>
      </c>
      <c r="E1908">
        <f t="shared" si="29"/>
        <v>18.5</v>
      </c>
      <c r="F1908">
        <v>20.5</v>
      </c>
      <c r="G1908">
        <v>1.95</v>
      </c>
      <c r="H1908">
        <v>18.55</v>
      </c>
      <c r="I1908">
        <v>1</v>
      </c>
      <c r="J1908" t="s">
        <v>5</v>
      </c>
      <c r="K1908" t="s">
        <v>6</v>
      </c>
      <c r="L1908" t="s">
        <v>8</v>
      </c>
      <c r="M1908" s="8">
        <v>43213.395648148202</v>
      </c>
    </row>
    <row r="1909" spans="1:13" x14ac:dyDescent="0.25">
      <c r="A1909">
        <v>1332</v>
      </c>
      <c r="B1909">
        <v>0</v>
      </c>
      <c r="C1909" t="s">
        <v>4</v>
      </c>
      <c r="D1909">
        <v>410</v>
      </c>
      <c r="E1909">
        <f t="shared" si="29"/>
        <v>41</v>
      </c>
      <c r="F1909">
        <v>20.5</v>
      </c>
      <c r="G1909">
        <v>5.2</v>
      </c>
      <c r="H1909">
        <v>15.3</v>
      </c>
      <c r="I1909">
        <v>1</v>
      </c>
      <c r="J1909" t="s">
        <v>7</v>
      </c>
      <c r="K1909" t="s">
        <v>6</v>
      </c>
      <c r="L1909" t="s">
        <v>8</v>
      </c>
      <c r="M1909" s="8">
        <v>43202.534745370402</v>
      </c>
    </row>
    <row r="1910" spans="1:13" x14ac:dyDescent="0.25">
      <c r="A1910">
        <v>18</v>
      </c>
      <c r="B1910">
        <v>0</v>
      </c>
      <c r="C1910" t="s">
        <v>4</v>
      </c>
      <c r="D1910">
        <v>175</v>
      </c>
      <c r="E1910">
        <f t="shared" si="29"/>
        <v>17.5</v>
      </c>
      <c r="F1910">
        <v>20.6</v>
      </c>
      <c r="G1910">
        <v>4.0999999999999996</v>
      </c>
      <c r="H1910">
        <v>16.5</v>
      </c>
      <c r="I1910">
        <v>1</v>
      </c>
      <c r="J1910" t="s">
        <v>5</v>
      </c>
      <c r="K1910" t="s">
        <v>6</v>
      </c>
      <c r="L1910" t="s">
        <v>8</v>
      </c>
      <c r="M1910" s="8">
        <v>43184.546655092599</v>
      </c>
    </row>
    <row r="1911" spans="1:13" x14ac:dyDescent="0.25">
      <c r="A1911">
        <v>2086</v>
      </c>
      <c r="B1911">
        <v>0</v>
      </c>
      <c r="C1911" t="s">
        <v>4</v>
      </c>
      <c r="D1911">
        <v>195</v>
      </c>
      <c r="E1911">
        <f t="shared" si="29"/>
        <v>19.5</v>
      </c>
      <c r="F1911">
        <v>20.6</v>
      </c>
      <c r="G1911">
        <v>1.1000000000000001</v>
      </c>
      <c r="H1911">
        <v>19.5</v>
      </c>
      <c r="I1911">
        <v>1</v>
      </c>
      <c r="J1911" t="s">
        <v>5</v>
      </c>
      <c r="K1911" t="s">
        <v>6</v>
      </c>
      <c r="L1911" t="s">
        <v>8</v>
      </c>
      <c r="M1911" s="8">
        <v>43213.423530092601</v>
      </c>
    </row>
    <row r="1912" spans="1:13" x14ac:dyDescent="0.25">
      <c r="A1912">
        <v>2510</v>
      </c>
      <c r="B1912">
        <v>2510</v>
      </c>
      <c r="C1912" t="s">
        <v>4</v>
      </c>
      <c r="D1912">
        <v>205</v>
      </c>
      <c r="E1912">
        <f t="shared" si="29"/>
        <v>20.5</v>
      </c>
      <c r="F1912">
        <v>20.6</v>
      </c>
      <c r="G1912">
        <v>1.4</v>
      </c>
      <c r="H1912">
        <v>19.2</v>
      </c>
      <c r="I1912">
        <v>1</v>
      </c>
      <c r="J1912" t="s">
        <v>5</v>
      </c>
      <c r="K1912" t="s">
        <v>6</v>
      </c>
      <c r="L1912" t="s">
        <v>8</v>
      </c>
      <c r="M1912" s="8">
        <v>43216.634756944397</v>
      </c>
    </row>
    <row r="1913" spans="1:13" x14ac:dyDescent="0.25">
      <c r="A1913">
        <v>2088</v>
      </c>
      <c r="B1913">
        <v>0</v>
      </c>
      <c r="C1913" t="s">
        <v>4</v>
      </c>
      <c r="D1913">
        <v>160</v>
      </c>
      <c r="E1913">
        <f t="shared" si="29"/>
        <v>16</v>
      </c>
      <c r="F1913">
        <v>20.7</v>
      </c>
      <c r="G1913">
        <v>5.4</v>
      </c>
      <c r="H1913">
        <v>15.3</v>
      </c>
      <c r="I1913">
        <v>1</v>
      </c>
      <c r="J1913" t="s">
        <v>7</v>
      </c>
      <c r="K1913" t="s">
        <v>6</v>
      </c>
      <c r="L1913" t="s">
        <v>8</v>
      </c>
      <c r="M1913" s="8">
        <v>43213.424074074101</v>
      </c>
    </row>
    <row r="1914" spans="1:13" x14ac:dyDescent="0.25">
      <c r="A1914">
        <v>2127</v>
      </c>
      <c r="B1914">
        <v>2126</v>
      </c>
      <c r="C1914" t="s">
        <v>4</v>
      </c>
      <c r="D1914">
        <v>195</v>
      </c>
      <c r="E1914">
        <f t="shared" si="29"/>
        <v>19.5</v>
      </c>
      <c r="F1914">
        <v>20.8</v>
      </c>
      <c r="G1914">
        <v>0.95</v>
      </c>
      <c r="H1914">
        <v>19.850000000000001</v>
      </c>
      <c r="I1914">
        <v>1</v>
      </c>
      <c r="J1914" t="s">
        <v>5</v>
      </c>
      <c r="K1914" t="s">
        <v>6</v>
      </c>
      <c r="L1914" t="s">
        <v>8</v>
      </c>
      <c r="M1914" s="8">
        <v>43213.4327430556</v>
      </c>
    </row>
    <row r="1915" spans="1:13" x14ac:dyDescent="0.25">
      <c r="A1915">
        <v>1988</v>
      </c>
      <c r="B1915">
        <v>1986</v>
      </c>
      <c r="C1915" t="s">
        <v>4</v>
      </c>
      <c r="D1915">
        <v>215</v>
      </c>
      <c r="E1915">
        <f t="shared" si="29"/>
        <v>21.5</v>
      </c>
      <c r="F1915">
        <v>20.8</v>
      </c>
      <c r="G1915">
        <v>3.3</v>
      </c>
      <c r="H1915">
        <v>17.5</v>
      </c>
      <c r="I1915">
        <v>1</v>
      </c>
      <c r="J1915" t="s">
        <v>5</v>
      </c>
      <c r="K1915" t="s">
        <v>6</v>
      </c>
      <c r="L1915" t="s">
        <v>8</v>
      </c>
      <c r="M1915" s="8">
        <v>43210.538900462998</v>
      </c>
    </row>
    <row r="1916" spans="1:13" x14ac:dyDescent="0.25">
      <c r="A1916">
        <v>2090</v>
      </c>
      <c r="B1916">
        <v>2089</v>
      </c>
      <c r="C1916" t="s">
        <v>4</v>
      </c>
      <c r="D1916">
        <v>210</v>
      </c>
      <c r="E1916">
        <f t="shared" si="29"/>
        <v>21</v>
      </c>
      <c r="F1916">
        <v>20.9</v>
      </c>
      <c r="G1916">
        <v>2.2000000000000002</v>
      </c>
      <c r="H1916">
        <v>18.7</v>
      </c>
      <c r="I1916">
        <v>1</v>
      </c>
      <c r="J1916" t="s">
        <v>5</v>
      </c>
      <c r="K1916" t="s">
        <v>6</v>
      </c>
      <c r="L1916" t="s">
        <v>8</v>
      </c>
      <c r="M1916" s="8">
        <v>43213.424398148098</v>
      </c>
    </row>
    <row r="1917" spans="1:13" x14ac:dyDescent="0.25">
      <c r="A1917">
        <v>2089</v>
      </c>
      <c r="B1917">
        <v>2089</v>
      </c>
      <c r="C1917" t="s">
        <v>4</v>
      </c>
      <c r="D1917">
        <v>225</v>
      </c>
      <c r="E1917">
        <f t="shared" si="29"/>
        <v>22.5</v>
      </c>
      <c r="F1917">
        <v>21.1</v>
      </c>
      <c r="G1917">
        <v>2.9</v>
      </c>
      <c r="H1917">
        <v>18.2</v>
      </c>
      <c r="I1917">
        <v>0</v>
      </c>
      <c r="J1917" t="s">
        <v>5</v>
      </c>
      <c r="K1917" t="s">
        <v>6</v>
      </c>
      <c r="L1917" t="s">
        <v>8</v>
      </c>
      <c r="M1917" s="8">
        <v>43213.424236111103</v>
      </c>
    </row>
    <row r="1918" spans="1:13" x14ac:dyDescent="0.25">
      <c r="A1918">
        <v>1930</v>
      </c>
      <c r="B1918">
        <v>1926</v>
      </c>
      <c r="C1918" t="s">
        <v>4</v>
      </c>
      <c r="D1918">
        <v>175</v>
      </c>
      <c r="E1918">
        <f t="shared" si="29"/>
        <v>17.5</v>
      </c>
      <c r="F1918">
        <v>21.3</v>
      </c>
      <c r="G1918">
        <v>15.5</v>
      </c>
      <c r="H1918">
        <v>5.8</v>
      </c>
      <c r="I1918">
        <v>0</v>
      </c>
      <c r="J1918" t="s">
        <v>5</v>
      </c>
      <c r="K1918" t="s">
        <v>6</v>
      </c>
      <c r="L1918" t="s">
        <v>8</v>
      </c>
      <c r="M1918" s="8">
        <v>43210.483414351896</v>
      </c>
    </row>
    <row r="1919" spans="1:13" x14ac:dyDescent="0.25">
      <c r="A1919">
        <v>2018</v>
      </c>
      <c r="B1919">
        <v>2018</v>
      </c>
      <c r="C1919" t="s">
        <v>4</v>
      </c>
      <c r="D1919">
        <v>215</v>
      </c>
      <c r="E1919">
        <f t="shared" si="29"/>
        <v>21.5</v>
      </c>
      <c r="F1919">
        <v>21.3</v>
      </c>
      <c r="G1919">
        <v>14.1</v>
      </c>
      <c r="H1919">
        <v>7.2</v>
      </c>
      <c r="I1919">
        <v>1</v>
      </c>
      <c r="J1919" t="s">
        <v>5</v>
      </c>
      <c r="K1919" t="s">
        <v>6</v>
      </c>
      <c r="L1919" t="s">
        <v>8</v>
      </c>
      <c r="M1919" s="8">
        <v>43210.579814814802</v>
      </c>
    </row>
    <row r="1920" spans="1:13" x14ac:dyDescent="0.25">
      <c r="A1920">
        <v>2122</v>
      </c>
      <c r="B1920">
        <v>2120</v>
      </c>
      <c r="C1920" t="s">
        <v>4</v>
      </c>
      <c r="D1920">
        <v>130</v>
      </c>
      <c r="E1920">
        <f t="shared" si="29"/>
        <v>13</v>
      </c>
      <c r="F1920">
        <v>21.6</v>
      </c>
      <c r="G1920">
        <v>2.1</v>
      </c>
      <c r="H1920">
        <v>19.5</v>
      </c>
      <c r="I1920">
        <v>0</v>
      </c>
      <c r="J1920" t="s">
        <v>5</v>
      </c>
      <c r="K1920" t="s">
        <v>6</v>
      </c>
      <c r="L1920" t="s">
        <v>8</v>
      </c>
      <c r="M1920" s="8">
        <v>43213.431435185201</v>
      </c>
    </row>
    <row r="1921" spans="1:15" x14ac:dyDescent="0.25">
      <c r="A1921">
        <v>258</v>
      </c>
      <c r="B1921">
        <v>257</v>
      </c>
      <c r="C1921" t="s">
        <v>4</v>
      </c>
      <c r="D1921">
        <v>155</v>
      </c>
      <c r="E1921">
        <f t="shared" si="29"/>
        <v>15.5</v>
      </c>
      <c r="F1921">
        <v>22.1</v>
      </c>
      <c r="G1921">
        <v>17.2</v>
      </c>
      <c r="H1921">
        <v>4.9000000000000004</v>
      </c>
      <c r="I1921">
        <v>0</v>
      </c>
      <c r="J1921" t="s">
        <v>5</v>
      </c>
      <c r="K1921" t="s">
        <v>6</v>
      </c>
      <c r="L1921" t="s">
        <v>8</v>
      </c>
      <c r="M1921" s="8">
        <v>43185.697962963</v>
      </c>
    </row>
    <row r="1922" spans="1:15" x14ac:dyDescent="0.25">
      <c r="A1922">
        <v>1797</v>
      </c>
      <c r="B1922">
        <v>0</v>
      </c>
      <c r="C1922" t="s">
        <v>4</v>
      </c>
      <c r="D1922">
        <v>440</v>
      </c>
      <c r="E1922">
        <f t="shared" ref="E1922" si="30">D1922/10</f>
        <v>44</v>
      </c>
      <c r="F1922">
        <v>22.1</v>
      </c>
      <c r="G1922">
        <v>13.4</v>
      </c>
      <c r="H1922">
        <v>8.6999999999999993</v>
      </c>
      <c r="I1922">
        <v>0</v>
      </c>
      <c r="J1922" t="s">
        <v>7</v>
      </c>
      <c r="K1922" t="s">
        <v>6</v>
      </c>
      <c r="L1922" t="s">
        <v>8</v>
      </c>
      <c r="M1922" s="8">
        <v>43209.637731481504</v>
      </c>
    </row>
    <row r="1924" spans="1:15" x14ac:dyDescent="0.25">
      <c r="G1924" t="s">
        <v>32</v>
      </c>
      <c r="H1924" t="s">
        <v>33</v>
      </c>
      <c r="I1924" t="s">
        <v>34</v>
      </c>
      <c r="K1924" s="9" t="s">
        <v>35</v>
      </c>
      <c r="L1924" s="9" t="s">
        <v>36</v>
      </c>
      <c r="M1924" s="9" t="s">
        <v>37</v>
      </c>
      <c r="N1924" s="9" t="s">
        <v>38</v>
      </c>
      <c r="O1924" s="9" t="s">
        <v>39</v>
      </c>
    </row>
    <row r="1925" spans="1:15" x14ac:dyDescent="0.25">
      <c r="G1925">
        <v>7.3677999999999999</v>
      </c>
      <c r="H1925">
        <v>-3.2866</v>
      </c>
      <c r="I1925">
        <v>0.41060000000000002</v>
      </c>
      <c r="K1925">
        <v>8</v>
      </c>
      <c r="L1925">
        <f>ROUND(G1925*LN(K1925)+H1925,0)</f>
        <v>12</v>
      </c>
      <c r="M1925">
        <f>COUNT(E2:E348)</f>
        <v>347</v>
      </c>
      <c r="N1925">
        <v>0.02</v>
      </c>
      <c r="O1925">
        <f>M1925*N1925</f>
        <v>6.94</v>
      </c>
    </row>
    <row r="1926" spans="1:15" x14ac:dyDescent="0.25">
      <c r="G1926">
        <v>7.3677999999999999</v>
      </c>
      <c r="H1926">
        <v>-3.2866</v>
      </c>
      <c r="I1926">
        <v>0.41060000000000002</v>
      </c>
      <c r="K1926">
        <v>10</v>
      </c>
      <c r="L1926">
        <f t="shared" ref="L1926:L1939" si="31">ROUND(G1926*LN(K1926)+H1926,0)</f>
        <v>14</v>
      </c>
      <c r="M1926">
        <f>COUNT(E349:E777)</f>
        <v>429</v>
      </c>
      <c r="N1926">
        <v>0.04</v>
      </c>
      <c r="O1926">
        <f t="shared" ref="O1926:O1939" si="32">M1926*N1926</f>
        <v>17.16</v>
      </c>
    </row>
    <row r="1927" spans="1:15" x14ac:dyDescent="0.25">
      <c r="G1927">
        <v>7.3677999999999999</v>
      </c>
      <c r="H1927">
        <v>-3.2866</v>
      </c>
      <c r="I1927">
        <v>0.41060000000000002</v>
      </c>
      <c r="K1927">
        <v>12</v>
      </c>
      <c r="L1927">
        <f t="shared" si="31"/>
        <v>15</v>
      </c>
      <c r="M1927">
        <f>COUNT(E778:E1124)</f>
        <v>347</v>
      </c>
      <c r="N1927">
        <v>7.0000000000000007E-2</v>
      </c>
      <c r="O1927">
        <f t="shared" si="32"/>
        <v>24.290000000000003</v>
      </c>
    </row>
    <row r="1928" spans="1:15" x14ac:dyDescent="0.25">
      <c r="G1928">
        <v>7.3677999999999999</v>
      </c>
      <c r="H1928">
        <v>-3.2866</v>
      </c>
      <c r="I1928">
        <v>0.41060000000000002</v>
      </c>
      <c r="K1928">
        <v>14</v>
      </c>
      <c r="L1928">
        <f t="shared" si="31"/>
        <v>16</v>
      </c>
      <c r="M1928">
        <f>COUNT(E1125:E1410)</f>
        <v>286</v>
      </c>
      <c r="N1928">
        <v>0.1</v>
      </c>
      <c r="O1928">
        <f t="shared" si="32"/>
        <v>28.6</v>
      </c>
    </row>
    <row r="1929" spans="1:15" x14ac:dyDescent="0.25">
      <c r="G1929">
        <v>7.3677999999999999</v>
      </c>
      <c r="H1929">
        <v>-3.2866</v>
      </c>
      <c r="I1929">
        <v>0.41060000000000002</v>
      </c>
      <c r="K1929">
        <v>16</v>
      </c>
      <c r="L1929">
        <f t="shared" si="31"/>
        <v>17</v>
      </c>
      <c r="M1929">
        <f>COUNT(E1411:E1607)</f>
        <v>197</v>
      </c>
      <c r="N1929">
        <v>0.14000000000000001</v>
      </c>
      <c r="O1929">
        <f t="shared" si="32"/>
        <v>27.580000000000002</v>
      </c>
    </row>
    <row r="1930" spans="1:15" x14ac:dyDescent="0.25">
      <c r="G1930">
        <v>7.3677999999999999</v>
      </c>
      <c r="H1930">
        <v>-3.2866</v>
      </c>
      <c r="I1930">
        <v>0.41060000000000002</v>
      </c>
      <c r="K1930" s="26">
        <v>18</v>
      </c>
      <c r="L1930">
        <f t="shared" si="31"/>
        <v>18</v>
      </c>
      <c r="M1930">
        <f>COUNT(E1608:E1755)</f>
        <v>148</v>
      </c>
      <c r="N1930">
        <v>0.19</v>
      </c>
      <c r="O1930">
        <f t="shared" si="32"/>
        <v>28.12</v>
      </c>
    </row>
    <row r="1931" spans="1:15" x14ac:dyDescent="0.25">
      <c r="G1931">
        <v>7.3677999999999999</v>
      </c>
      <c r="H1931">
        <v>-3.2866</v>
      </c>
      <c r="I1931">
        <v>0.41060000000000002</v>
      </c>
      <c r="K1931" s="26">
        <v>20</v>
      </c>
      <c r="L1931">
        <f t="shared" si="31"/>
        <v>19</v>
      </c>
      <c r="M1931">
        <f>COUNT(E1756:E1833)</f>
        <v>78</v>
      </c>
      <c r="N1931">
        <v>0.25</v>
      </c>
      <c r="O1931">
        <f t="shared" si="32"/>
        <v>19.5</v>
      </c>
    </row>
    <row r="1932" spans="1:15" x14ac:dyDescent="0.25">
      <c r="G1932">
        <v>7.3677999999999999</v>
      </c>
      <c r="H1932">
        <v>-3.2866</v>
      </c>
      <c r="I1932">
        <v>0.41060000000000002</v>
      </c>
      <c r="K1932" s="26">
        <v>22</v>
      </c>
      <c r="L1932">
        <f t="shared" si="31"/>
        <v>19</v>
      </c>
      <c r="M1932">
        <f>COUNT(E1834:E1883)</f>
        <v>50</v>
      </c>
      <c r="N1932">
        <v>0.32</v>
      </c>
      <c r="O1932">
        <f t="shared" si="32"/>
        <v>16</v>
      </c>
    </row>
    <row r="1933" spans="1:15" x14ac:dyDescent="0.25">
      <c r="G1933">
        <v>7.3677999999999999</v>
      </c>
      <c r="H1933">
        <v>-3.2866</v>
      </c>
      <c r="I1933">
        <v>0.41060000000000002</v>
      </c>
      <c r="K1933" s="26">
        <v>24</v>
      </c>
      <c r="L1933">
        <f t="shared" si="31"/>
        <v>20</v>
      </c>
      <c r="M1933">
        <f>COUNT(E1884:E1902)</f>
        <v>19</v>
      </c>
      <c r="N1933">
        <v>0.4</v>
      </c>
      <c r="O1933">
        <f t="shared" si="32"/>
        <v>7.6000000000000005</v>
      </c>
    </row>
    <row r="1934" spans="1:15" x14ac:dyDescent="0.25">
      <c r="G1934">
        <v>7.3677999999999999</v>
      </c>
      <c r="H1934">
        <v>-3.2866</v>
      </c>
      <c r="I1934">
        <v>0.41060000000000002</v>
      </c>
      <c r="K1934" s="26">
        <v>26</v>
      </c>
      <c r="L1934">
        <f t="shared" si="31"/>
        <v>21</v>
      </c>
      <c r="M1934">
        <f>COUNT(E1903:E1914)</f>
        <v>12</v>
      </c>
      <c r="N1934">
        <v>0.52</v>
      </c>
      <c r="O1934">
        <f t="shared" si="32"/>
        <v>6.24</v>
      </c>
    </row>
    <row r="1935" spans="1:15" x14ac:dyDescent="0.25">
      <c r="G1935">
        <v>7.3677999999999999</v>
      </c>
      <c r="H1935">
        <v>-3.2866</v>
      </c>
      <c r="I1935">
        <v>0.41060000000000002</v>
      </c>
      <c r="K1935" s="26">
        <v>28</v>
      </c>
      <c r="L1935">
        <f t="shared" si="31"/>
        <v>21</v>
      </c>
      <c r="M1935">
        <f>COUNT(E1915:E1918)</f>
        <v>4</v>
      </c>
      <c r="N1935">
        <v>0.62</v>
      </c>
      <c r="O1935">
        <f t="shared" si="32"/>
        <v>2.48</v>
      </c>
    </row>
    <row r="1936" spans="1:15" x14ac:dyDescent="0.25">
      <c r="G1936">
        <v>7.3677999999999999</v>
      </c>
      <c r="H1936">
        <v>-3.2866</v>
      </c>
      <c r="I1936">
        <v>0.41060000000000002</v>
      </c>
      <c r="K1936" s="26">
        <v>32</v>
      </c>
      <c r="L1936">
        <f t="shared" si="31"/>
        <v>22</v>
      </c>
      <c r="M1936">
        <f>COUNT(E1919)</f>
        <v>1</v>
      </c>
      <c r="N1936">
        <v>0.9</v>
      </c>
      <c r="O1936">
        <f t="shared" si="32"/>
        <v>0.9</v>
      </c>
    </row>
    <row r="1937" spans="7:15" x14ac:dyDescent="0.25">
      <c r="G1937">
        <v>7.3677999999999999</v>
      </c>
      <c r="H1937">
        <v>-3.2866</v>
      </c>
      <c r="I1937">
        <v>0.41060000000000002</v>
      </c>
      <c r="K1937" s="26">
        <v>40</v>
      </c>
      <c r="L1937">
        <f t="shared" si="31"/>
        <v>24</v>
      </c>
      <c r="M1937">
        <f>COUNT(E1920)</f>
        <v>1</v>
      </c>
      <c r="N1937">
        <v>1.6</v>
      </c>
      <c r="O1937">
        <f t="shared" si="32"/>
        <v>1.6</v>
      </c>
    </row>
    <row r="1938" spans="7:15" x14ac:dyDescent="0.25">
      <c r="G1938">
        <v>7.3677999999999999</v>
      </c>
      <c r="H1938">
        <v>-3.2866</v>
      </c>
      <c r="I1938">
        <v>0.41060000000000002</v>
      </c>
      <c r="K1938" s="26">
        <v>42</v>
      </c>
      <c r="L1938">
        <f t="shared" si="31"/>
        <v>24</v>
      </c>
      <c r="M1938">
        <f>COUNT(E1921)</f>
        <v>1</v>
      </c>
      <c r="N1938">
        <v>1.77</v>
      </c>
      <c r="O1938">
        <f t="shared" si="32"/>
        <v>1.77</v>
      </c>
    </row>
    <row r="1939" spans="7:15" x14ac:dyDescent="0.25">
      <c r="G1939">
        <v>7.3677999999999999</v>
      </c>
      <c r="H1939">
        <v>-3.2866</v>
      </c>
      <c r="I1939">
        <v>0.41060000000000002</v>
      </c>
      <c r="K1939" s="26">
        <v>44</v>
      </c>
      <c r="L1939">
        <f t="shared" si="31"/>
        <v>25</v>
      </c>
      <c r="M1939">
        <f>COUNT(E1922)</f>
        <v>1</v>
      </c>
      <c r="N1939">
        <v>2.0499999999999998</v>
      </c>
      <c r="O1939">
        <f t="shared" si="32"/>
        <v>2.0499999999999998</v>
      </c>
    </row>
    <row r="1940" spans="7:15" x14ac:dyDescent="0.25">
      <c r="L1940" s="25" t="s">
        <v>40</v>
      </c>
      <c r="M1940" s="25">
        <f>SUM(M1925:M1939)</f>
        <v>1921</v>
      </c>
      <c r="N1940" s="25"/>
      <c r="O1940" s="25">
        <f>SUM(O1925:O1939)</f>
        <v>190.83</v>
      </c>
    </row>
  </sheetData>
  <sortState xmlns:xlrd2="http://schemas.microsoft.com/office/spreadsheetml/2017/richdata2" ref="A2:O1922">
    <sortCondition ref="F2:F1922"/>
  </sortState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5DDF-E567-45B9-A7F0-51FD2B3AA467}">
  <dimension ref="A1:O10"/>
  <sheetViews>
    <sheetView workbookViewId="0">
      <selection activeCell="K17" sqref="K17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7" bestFit="1" customWidth="1"/>
    <col min="10" max="10" width="13.42578125" bestFit="1" customWidth="1"/>
    <col min="11" max="11" width="13.5703125" bestFit="1" customWidth="1"/>
    <col min="12" max="12" width="14.85546875" bestFit="1" customWidth="1"/>
    <col min="13" max="13" width="9.140625" bestFit="1" customWidth="1"/>
    <col min="14" max="14" width="10" bestFit="1" customWidth="1"/>
  </cols>
  <sheetData>
    <row r="1" spans="1:15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</row>
    <row r="2" spans="1:15" x14ac:dyDescent="0.25">
      <c r="A2" s="17">
        <v>2751</v>
      </c>
      <c r="B2" s="17">
        <v>0</v>
      </c>
      <c r="C2" s="17" t="s">
        <v>17</v>
      </c>
      <c r="D2" s="17">
        <v>110</v>
      </c>
      <c r="E2" s="17">
        <f>D2/10</f>
        <v>11</v>
      </c>
      <c r="F2" s="17">
        <v>13.4</v>
      </c>
      <c r="G2" s="17">
        <v>6.5</v>
      </c>
      <c r="H2" s="17">
        <v>6.9</v>
      </c>
      <c r="I2" s="17">
        <v>0</v>
      </c>
      <c r="J2" s="17" t="s">
        <v>7</v>
      </c>
      <c r="K2" s="17" t="s">
        <v>6</v>
      </c>
      <c r="L2" s="17" t="s">
        <v>8</v>
      </c>
      <c r="M2" s="18">
        <v>43230.614062499997</v>
      </c>
    </row>
    <row r="3" spans="1:15" x14ac:dyDescent="0.25">
      <c r="A3" s="17">
        <v>2465</v>
      </c>
      <c r="B3" s="17">
        <v>0</v>
      </c>
      <c r="C3" s="17" t="s">
        <v>17</v>
      </c>
      <c r="D3" s="17">
        <v>265</v>
      </c>
      <c r="E3" s="17">
        <f>D3/10</f>
        <v>26.5</v>
      </c>
      <c r="F3" s="17">
        <v>23.1</v>
      </c>
      <c r="G3" s="17">
        <v>14.1</v>
      </c>
      <c r="H3" s="17">
        <v>9</v>
      </c>
      <c r="I3" s="17">
        <v>0</v>
      </c>
      <c r="J3" s="17" t="s">
        <v>7</v>
      </c>
      <c r="K3" s="17" t="s">
        <v>6</v>
      </c>
      <c r="L3" s="17" t="s">
        <v>8</v>
      </c>
      <c r="M3" s="18">
        <v>43216.616504629601</v>
      </c>
    </row>
    <row r="4" spans="1:15" x14ac:dyDescent="0.25">
      <c r="A4" s="17">
        <v>2464</v>
      </c>
      <c r="B4" s="17">
        <v>0</v>
      </c>
      <c r="C4" s="17" t="s">
        <v>17</v>
      </c>
      <c r="D4" s="17">
        <v>350</v>
      </c>
      <c r="E4" s="17">
        <f>D4/10</f>
        <v>35</v>
      </c>
      <c r="F4" s="17">
        <v>22.5</v>
      </c>
      <c r="G4" s="17">
        <v>10.3</v>
      </c>
      <c r="H4" s="17">
        <v>12.2</v>
      </c>
      <c r="I4" s="17">
        <v>1</v>
      </c>
      <c r="J4" s="17" t="s">
        <v>7</v>
      </c>
      <c r="K4" s="17" t="s">
        <v>6</v>
      </c>
      <c r="L4" s="17" t="s">
        <v>8</v>
      </c>
      <c r="M4" s="18">
        <v>43216.6161111111</v>
      </c>
    </row>
    <row r="6" spans="1:15" x14ac:dyDescent="0.25">
      <c r="G6" t="s">
        <v>32</v>
      </c>
      <c r="H6" t="s">
        <v>33</v>
      </c>
      <c r="I6" t="s">
        <v>34</v>
      </c>
      <c r="K6" s="9" t="s">
        <v>35</v>
      </c>
      <c r="L6" s="9" t="s">
        <v>36</v>
      </c>
      <c r="M6" s="9" t="s">
        <v>37</v>
      </c>
      <c r="N6" s="9" t="s">
        <v>38</v>
      </c>
      <c r="O6" s="9" t="s">
        <v>39</v>
      </c>
    </row>
    <row r="7" spans="1:15" x14ac:dyDescent="0.25">
      <c r="G7">
        <v>8.6270000000000007</v>
      </c>
      <c r="H7">
        <v>-6.8768000000000002</v>
      </c>
      <c r="I7">
        <v>0.91959999999999997</v>
      </c>
      <c r="K7" s="26">
        <v>12</v>
      </c>
      <c r="L7">
        <f>ROUND(G7*LN(K7)+H7,0)</f>
        <v>15</v>
      </c>
      <c r="M7">
        <v>1</v>
      </c>
      <c r="N7" s="26">
        <v>7.0000000000000007E-2</v>
      </c>
      <c r="O7">
        <f>M7*N7</f>
        <v>7.0000000000000007E-2</v>
      </c>
    </row>
    <row r="8" spans="1:15" x14ac:dyDescent="0.25">
      <c r="G8">
        <v>8.6270000000000007</v>
      </c>
      <c r="H8">
        <v>-6.8768000000000002</v>
      </c>
      <c r="I8">
        <v>0.91959999999999997</v>
      </c>
      <c r="K8" s="26">
        <v>28</v>
      </c>
      <c r="L8">
        <f t="shared" ref="L8:L9" si="0">ROUND(G8*LN(K8)+H8,0)</f>
        <v>22</v>
      </c>
      <c r="M8">
        <v>1</v>
      </c>
      <c r="N8" s="26">
        <v>0.62</v>
      </c>
      <c r="O8">
        <f t="shared" ref="O8:O9" si="1">M8*N8</f>
        <v>0.62</v>
      </c>
    </row>
    <row r="9" spans="1:15" x14ac:dyDescent="0.25">
      <c r="G9">
        <v>8.6270000000000007</v>
      </c>
      <c r="H9">
        <v>-6.8768000000000002</v>
      </c>
      <c r="I9">
        <v>0.91959999999999997</v>
      </c>
      <c r="K9" s="26">
        <v>36</v>
      </c>
      <c r="L9">
        <f t="shared" si="0"/>
        <v>24</v>
      </c>
      <c r="M9">
        <v>1</v>
      </c>
      <c r="N9" s="26">
        <v>1.17</v>
      </c>
      <c r="O9">
        <f t="shared" si="1"/>
        <v>1.17</v>
      </c>
    </row>
    <row r="10" spans="1:15" x14ac:dyDescent="0.25">
      <c r="L10" s="25" t="s">
        <v>40</v>
      </c>
      <c r="M10" s="25">
        <f>SUM(M7:M9)</f>
        <v>3</v>
      </c>
      <c r="N10" s="25"/>
      <c r="O10" s="25">
        <f>SUM(O7:O9)</f>
        <v>1.8599999999999999</v>
      </c>
    </row>
  </sheetData>
  <sortState xmlns:xlrd2="http://schemas.microsoft.com/office/spreadsheetml/2017/richdata2" ref="A2:P4">
    <sortCondition ref="E2:E4"/>
  </sortState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32DA-3840-484B-B15D-7C54A78CBEFC}">
  <dimension ref="A1:O148"/>
  <sheetViews>
    <sheetView topLeftCell="A113" workbookViewId="0">
      <selection activeCell="G10" sqref="G10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4.28515625" bestFit="1" customWidth="1"/>
    <col min="4" max="4" width="11.42578125" bestFit="1" customWidth="1"/>
    <col min="5" max="5" width="10.5703125" bestFit="1" customWidth="1"/>
    <col min="6" max="6" width="15.7109375" bestFit="1" customWidth="1"/>
    <col min="7" max="7" width="24" bestFit="1" customWidth="1"/>
    <col min="8" max="8" width="17.7109375" bestFit="1" customWidth="1"/>
    <col min="9" max="9" width="9.140625" bestFit="1" customWidth="1"/>
    <col min="10" max="10" width="15.7109375" bestFit="1" customWidth="1"/>
    <col min="11" max="11" width="15.85546875" bestFit="1" customWidth="1"/>
    <col min="12" max="12" width="17.140625" bestFit="1" customWidth="1"/>
    <col min="13" max="13" width="9.140625" bestFit="1" customWidth="1"/>
    <col min="14" max="14" width="10.7109375" bestFit="1" customWidth="1"/>
  </cols>
  <sheetData>
    <row r="1" spans="1:13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</row>
    <row r="2" spans="1:13" x14ac:dyDescent="0.25">
      <c r="A2" s="9">
        <v>1535</v>
      </c>
      <c r="B2" s="9">
        <v>0</v>
      </c>
      <c r="C2" s="9" t="s">
        <v>18</v>
      </c>
      <c r="D2" s="9">
        <v>70</v>
      </c>
      <c r="E2" s="9">
        <f t="shared" ref="E2:E33" si="0">D2/10</f>
        <v>7</v>
      </c>
      <c r="F2" s="9">
        <v>2.6</v>
      </c>
      <c r="G2" s="9">
        <v>1.65</v>
      </c>
      <c r="H2" s="9">
        <v>0.95</v>
      </c>
      <c r="I2" s="9">
        <v>1</v>
      </c>
      <c r="J2" s="9" t="s">
        <v>5</v>
      </c>
      <c r="K2" s="9" t="s">
        <v>6</v>
      </c>
      <c r="L2" s="9" t="s">
        <v>13</v>
      </c>
      <c r="M2" s="10">
        <v>43209.425972222198</v>
      </c>
    </row>
    <row r="3" spans="1:13" x14ac:dyDescent="0.25">
      <c r="A3" s="9">
        <v>1731</v>
      </c>
      <c r="B3" s="9">
        <v>1730</v>
      </c>
      <c r="C3" s="9" t="s">
        <v>18</v>
      </c>
      <c r="D3" s="9">
        <v>70</v>
      </c>
      <c r="E3" s="9">
        <f t="shared" si="0"/>
        <v>7</v>
      </c>
      <c r="F3" s="9">
        <v>4.3</v>
      </c>
      <c r="G3" s="9">
        <v>1.5</v>
      </c>
      <c r="H3" s="9">
        <v>2.8</v>
      </c>
      <c r="I3" s="9">
        <v>1</v>
      </c>
      <c r="J3" s="9" t="s">
        <v>5</v>
      </c>
      <c r="K3" s="9" t="s">
        <v>6</v>
      </c>
      <c r="L3" s="9" t="s">
        <v>10</v>
      </c>
      <c r="M3" s="10">
        <v>43209.617245370398</v>
      </c>
    </row>
    <row r="4" spans="1:13" x14ac:dyDescent="0.25">
      <c r="A4" s="9">
        <v>2384</v>
      </c>
      <c r="B4" s="9">
        <v>2384</v>
      </c>
      <c r="C4" s="9" t="s">
        <v>18</v>
      </c>
      <c r="D4" s="9">
        <v>70</v>
      </c>
      <c r="E4" s="9">
        <f t="shared" si="0"/>
        <v>7</v>
      </c>
      <c r="F4" s="9">
        <v>5.4</v>
      </c>
      <c r="G4" s="9">
        <v>1.25</v>
      </c>
      <c r="H4" s="9">
        <v>4.1500000000000004</v>
      </c>
      <c r="I4" s="9">
        <v>1</v>
      </c>
      <c r="J4" s="9" t="s">
        <v>5</v>
      </c>
      <c r="K4" s="9" t="s">
        <v>6</v>
      </c>
      <c r="L4" s="9" t="s">
        <v>8</v>
      </c>
      <c r="M4" s="10">
        <v>43216.559895833299</v>
      </c>
    </row>
    <row r="5" spans="1:13" x14ac:dyDescent="0.25">
      <c r="A5" s="9">
        <v>2705</v>
      </c>
      <c r="B5" s="9">
        <v>2703</v>
      </c>
      <c r="C5" s="9" t="s">
        <v>18</v>
      </c>
      <c r="D5" s="9">
        <v>70</v>
      </c>
      <c r="E5" s="9">
        <f t="shared" si="0"/>
        <v>7</v>
      </c>
      <c r="F5" s="9">
        <v>8.3000000000000007</v>
      </c>
      <c r="G5" s="9">
        <v>0.3</v>
      </c>
      <c r="H5" s="9">
        <v>8</v>
      </c>
      <c r="I5" s="9">
        <v>0</v>
      </c>
      <c r="J5" s="9" t="s">
        <v>5</v>
      </c>
      <c r="K5" s="9" t="s">
        <v>6</v>
      </c>
      <c r="L5" s="9" t="s">
        <v>10</v>
      </c>
      <c r="M5" s="10">
        <v>43230.558460648201</v>
      </c>
    </row>
    <row r="6" spans="1:13" x14ac:dyDescent="0.25">
      <c r="A6" s="9">
        <v>1458</v>
      </c>
      <c r="B6" s="9">
        <v>1457</v>
      </c>
      <c r="C6" s="9" t="s">
        <v>18</v>
      </c>
      <c r="D6" s="9">
        <v>75</v>
      </c>
      <c r="E6" s="9">
        <f t="shared" si="0"/>
        <v>7.5</v>
      </c>
      <c r="F6" s="9">
        <v>16.100000000000001</v>
      </c>
      <c r="G6" s="9">
        <v>1.3</v>
      </c>
      <c r="H6" s="9">
        <v>14.8</v>
      </c>
      <c r="I6" s="9">
        <v>0</v>
      </c>
      <c r="J6" s="9" t="s">
        <v>5</v>
      </c>
      <c r="K6" s="9" t="s">
        <v>6</v>
      </c>
      <c r="L6" s="9" t="s">
        <v>10</v>
      </c>
      <c r="M6" s="10">
        <v>43202.628854166702</v>
      </c>
    </row>
    <row r="7" spans="1:13" x14ac:dyDescent="0.25">
      <c r="A7" s="9">
        <v>1730</v>
      </c>
      <c r="B7" s="9">
        <v>1730</v>
      </c>
      <c r="C7" s="9" t="s">
        <v>18</v>
      </c>
      <c r="D7" s="9">
        <v>75</v>
      </c>
      <c r="E7" s="9">
        <f t="shared" si="0"/>
        <v>7.5</v>
      </c>
      <c r="F7" s="9">
        <v>2.2000000000000002</v>
      </c>
      <c r="G7" s="9">
        <v>1.3</v>
      </c>
      <c r="H7" s="9">
        <v>0</v>
      </c>
      <c r="I7" s="9">
        <v>1</v>
      </c>
      <c r="J7" s="9" t="s">
        <v>5</v>
      </c>
      <c r="K7" s="9" t="s">
        <v>6</v>
      </c>
      <c r="L7" s="9" t="s">
        <v>10</v>
      </c>
      <c r="M7" s="10">
        <v>43209.6170486111</v>
      </c>
    </row>
    <row r="8" spans="1:13" x14ac:dyDescent="0.25">
      <c r="A8" s="9">
        <v>1754</v>
      </c>
      <c r="B8" s="9">
        <v>1751</v>
      </c>
      <c r="C8" s="9" t="s">
        <v>18</v>
      </c>
      <c r="D8" s="9">
        <v>80</v>
      </c>
      <c r="E8" s="9">
        <f t="shared" si="0"/>
        <v>8</v>
      </c>
      <c r="F8" s="9">
        <v>13.2</v>
      </c>
      <c r="G8" s="9">
        <v>1.5</v>
      </c>
      <c r="H8" s="9">
        <v>11.7</v>
      </c>
      <c r="I8" s="9">
        <v>0</v>
      </c>
      <c r="J8" s="9" t="s">
        <v>5</v>
      </c>
      <c r="K8" s="9" t="s">
        <v>6</v>
      </c>
      <c r="L8" s="9" t="s">
        <v>10</v>
      </c>
      <c r="M8" s="10">
        <v>43209.6219444444</v>
      </c>
    </row>
    <row r="9" spans="1:13" x14ac:dyDescent="0.25">
      <c r="A9" s="9">
        <v>2588</v>
      </c>
      <c r="B9" s="9">
        <v>0</v>
      </c>
      <c r="C9" s="9" t="s">
        <v>18</v>
      </c>
      <c r="D9" s="9">
        <v>80</v>
      </c>
      <c r="E9" s="9">
        <f t="shared" si="0"/>
        <v>8</v>
      </c>
      <c r="F9" s="9">
        <v>2.4</v>
      </c>
      <c r="G9" s="9">
        <v>1.5</v>
      </c>
      <c r="H9" s="9">
        <v>0.9</v>
      </c>
      <c r="I9" s="9">
        <v>1</v>
      </c>
      <c r="J9" s="9" t="s">
        <v>5</v>
      </c>
      <c r="K9" s="9" t="s">
        <v>6</v>
      </c>
      <c r="L9" s="9" t="s">
        <v>8</v>
      </c>
      <c r="M9" s="10">
        <v>43230.463819444398</v>
      </c>
    </row>
    <row r="10" spans="1:13" x14ac:dyDescent="0.25">
      <c r="A10" s="9">
        <v>1162</v>
      </c>
      <c r="B10" s="9">
        <v>1160</v>
      </c>
      <c r="C10" s="9" t="s">
        <v>18</v>
      </c>
      <c r="D10" s="9">
        <v>82</v>
      </c>
      <c r="E10" s="9">
        <f t="shared" si="0"/>
        <v>8.1999999999999993</v>
      </c>
      <c r="F10" s="9">
        <v>5.0999999999999996</v>
      </c>
      <c r="G10" s="9">
        <v>1.2</v>
      </c>
      <c r="H10" s="9">
        <v>3.9</v>
      </c>
      <c r="I10" s="9">
        <v>0</v>
      </c>
      <c r="J10" s="9" t="s">
        <v>5</v>
      </c>
      <c r="K10" s="9" t="s">
        <v>6</v>
      </c>
      <c r="L10" s="9" t="s">
        <v>10</v>
      </c>
      <c r="M10" s="10">
        <v>43196.679317129601</v>
      </c>
    </row>
    <row r="11" spans="1:13" x14ac:dyDescent="0.25">
      <c r="A11" s="9">
        <v>2438</v>
      </c>
      <c r="B11" s="9">
        <v>2436</v>
      </c>
      <c r="C11" s="9" t="s">
        <v>18</v>
      </c>
      <c r="D11" s="9">
        <v>85</v>
      </c>
      <c r="E11" s="9">
        <f t="shared" si="0"/>
        <v>8.5</v>
      </c>
      <c r="F11" s="9">
        <v>8.6</v>
      </c>
      <c r="G11" s="9">
        <v>1.7</v>
      </c>
      <c r="H11" s="9">
        <v>6.9</v>
      </c>
      <c r="I11" s="9">
        <v>1</v>
      </c>
      <c r="J11" s="9" t="s">
        <v>5</v>
      </c>
      <c r="K11" s="9" t="s">
        <v>6</v>
      </c>
      <c r="L11" s="9" t="s">
        <v>10</v>
      </c>
      <c r="M11" s="10">
        <v>43216.571053240703</v>
      </c>
    </row>
    <row r="12" spans="1:13" x14ac:dyDescent="0.25">
      <c r="A12" s="9">
        <v>2717</v>
      </c>
      <c r="B12" s="9">
        <v>0</v>
      </c>
      <c r="C12" s="9" t="s">
        <v>18</v>
      </c>
      <c r="D12" s="9">
        <v>85</v>
      </c>
      <c r="E12" s="9">
        <f t="shared" si="0"/>
        <v>8.5</v>
      </c>
      <c r="F12" s="9">
        <v>10.5</v>
      </c>
      <c r="G12" s="9">
        <v>1.3</v>
      </c>
      <c r="H12" s="9">
        <v>9.1999999999999993</v>
      </c>
      <c r="I12" s="9">
        <v>1</v>
      </c>
      <c r="J12" s="9" t="s">
        <v>5</v>
      </c>
      <c r="K12" s="9" t="s">
        <v>6</v>
      </c>
      <c r="L12" s="9" t="s">
        <v>8</v>
      </c>
      <c r="M12" s="10">
        <v>43230.606516203698</v>
      </c>
    </row>
    <row r="13" spans="1:13" x14ac:dyDescent="0.25">
      <c r="A13" s="9">
        <v>231</v>
      </c>
      <c r="B13" s="9">
        <v>231</v>
      </c>
      <c r="C13" s="9" t="s">
        <v>18</v>
      </c>
      <c r="D13" s="9">
        <v>90</v>
      </c>
      <c r="E13" s="9">
        <f t="shared" si="0"/>
        <v>9</v>
      </c>
      <c r="F13" s="9">
        <v>14.2</v>
      </c>
      <c r="G13" s="9">
        <v>3</v>
      </c>
      <c r="H13" s="9">
        <v>11.2</v>
      </c>
      <c r="I13" s="9">
        <v>0</v>
      </c>
      <c r="J13" s="9" t="s">
        <v>5</v>
      </c>
      <c r="K13" s="9" t="s">
        <v>6</v>
      </c>
      <c r="L13" s="9" t="s">
        <v>8</v>
      </c>
      <c r="M13" s="10">
        <v>43185.671446759297</v>
      </c>
    </row>
    <row r="14" spans="1:13" x14ac:dyDescent="0.25">
      <c r="A14" s="9">
        <v>1751</v>
      </c>
      <c r="B14" s="9">
        <v>1751</v>
      </c>
      <c r="C14" s="9" t="s">
        <v>18</v>
      </c>
      <c r="D14" s="9">
        <v>90</v>
      </c>
      <c r="E14" s="9">
        <f t="shared" si="0"/>
        <v>9</v>
      </c>
      <c r="F14" s="9">
        <v>12.9</v>
      </c>
      <c r="G14" s="9">
        <v>0.9</v>
      </c>
      <c r="H14" s="9">
        <v>12</v>
      </c>
      <c r="I14" s="9">
        <v>0</v>
      </c>
      <c r="J14" s="9" t="s">
        <v>5</v>
      </c>
      <c r="K14" s="9" t="s">
        <v>6</v>
      </c>
      <c r="L14" s="9" t="s">
        <v>10</v>
      </c>
      <c r="M14" s="10">
        <v>43209.621493055602</v>
      </c>
    </row>
    <row r="15" spans="1:13" x14ac:dyDescent="0.25">
      <c r="A15" s="9">
        <v>1983</v>
      </c>
      <c r="B15" s="9">
        <v>1979</v>
      </c>
      <c r="C15" s="9" t="s">
        <v>18</v>
      </c>
      <c r="D15" s="9">
        <v>90</v>
      </c>
      <c r="E15" s="9">
        <f t="shared" si="0"/>
        <v>9</v>
      </c>
      <c r="F15" s="9">
        <v>17.8</v>
      </c>
      <c r="G15" s="9">
        <v>1.65</v>
      </c>
      <c r="H15" s="9">
        <v>16.149999999999999</v>
      </c>
      <c r="I15" s="9">
        <v>1</v>
      </c>
      <c r="J15" s="9" t="s">
        <v>5</v>
      </c>
      <c r="K15" s="9" t="s">
        <v>6</v>
      </c>
      <c r="L15" s="9" t="s">
        <v>10</v>
      </c>
      <c r="M15" s="10">
        <v>43210.537407407399</v>
      </c>
    </row>
    <row r="16" spans="1:13" x14ac:dyDescent="0.25">
      <c r="A16" s="9">
        <v>2385</v>
      </c>
      <c r="B16" s="9">
        <v>2384</v>
      </c>
      <c r="C16" s="9" t="s">
        <v>18</v>
      </c>
      <c r="D16" s="9">
        <v>90</v>
      </c>
      <c r="E16" s="9">
        <f t="shared" si="0"/>
        <v>9</v>
      </c>
      <c r="F16" s="9">
        <v>10.3</v>
      </c>
      <c r="G16" s="9">
        <v>1.5</v>
      </c>
      <c r="H16" s="9">
        <v>8.8000000000000007</v>
      </c>
      <c r="I16" s="9">
        <v>1</v>
      </c>
      <c r="J16" s="9" t="s">
        <v>5</v>
      </c>
      <c r="K16" s="9" t="s">
        <v>6</v>
      </c>
      <c r="L16" s="9" t="s">
        <v>8</v>
      </c>
      <c r="M16" s="10">
        <v>43216.560011574104</v>
      </c>
    </row>
    <row r="17" spans="1:13" x14ac:dyDescent="0.25">
      <c r="A17" s="9">
        <v>370</v>
      </c>
      <c r="B17" s="9">
        <v>0</v>
      </c>
      <c r="C17" s="9" t="s">
        <v>18</v>
      </c>
      <c r="D17" s="9">
        <v>95</v>
      </c>
      <c r="E17" s="9">
        <f t="shared" si="0"/>
        <v>9.5</v>
      </c>
      <c r="F17" s="9">
        <v>7.9</v>
      </c>
      <c r="G17" s="9">
        <v>1.3</v>
      </c>
      <c r="H17" s="9">
        <v>6.6</v>
      </c>
      <c r="I17" s="9">
        <v>0</v>
      </c>
      <c r="J17" s="9" t="s">
        <v>7</v>
      </c>
      <c r="K17" s="9" t="s">
        <v>6</v>
      </c>
      <c r="L17" s="9" t="s">
        <v>13</v>
      </c>
      <c r="M17" s="10">
        <v>43188.461909722202</v>
      </c>
    </row>
    <row r="18" spans="1:13" x14ac:dyDescent="0.25">
      <c r="A18" s="9">
        <v>233</v>
      </c>
      <c r="B18" s="9">
        <v>231</v>
      </c>
      <c r="C18" s="9" t="s">
        <v>18</v>
      </c>
      <c r="D18" s="9">
        <v>100</v>
      </c>
      <c r="E18" s="9">
        <f t="shared" si="0"/>
        <v>10</v>
      </c>
      <c r="F18" s="9">
        <v>9.1999999999999993</v>
      </c>
      <c r="G18" s="9">
        <v>0</v>
      </c>
      <c r="H18" s="9">
        <v>0</v>
      </c>
      <c r="I18" s="9">
        <v>0</v>
      </c>
      <c r="J18" s="9" t="s">
        <v>5</v>
      </c>
      <c r="K18" s="9" t="s">
        <v>6</v>
      </c>
      <c r="L18" s="9" t="s">
        <v>8</v>
      </c>
      <c r="M18" s="10">
        <v>43185.671770833302</v>
      </c>
    </row>
    <row r="19" spans="1:13" x14ac:dyDescent="0.25">
      <c r="A19" s="9">
        <v>902</v>
      </c>
      <c r="B19" s="9">
        <v>901</v>
      </c>
      <c r="C19" s="9" t="s">
        <v>18</v>
      </c>
      <c r="D19" s="9">
        <v>100</v>
      </c>
      <c r="E19" s="9">
        <f t="shared" si="0"/>
        <v>10</v>
      </c>
      <c r="F19" s="9">
        <v>6.8</v>
      </c>
      <c r="G19" s="9">
        <v>2</v>
      </c>
      <c r="H19" s="9">
        <v>4.8</v>
      </c>
      <c r="I19" s="9">
        <v>0</v>
      </c>
      <c r="J19" s="9" t="s">
        <v>5</v>
      </c>
      <c r="K19" s="9" t="s">
        <v>6</v>
      </c>
      <c r="L19" s="9" t="s">
        <v>10</v>
      </c>
      <c r="M19" s="10">
        <v>43196.436712962997</v>
      </c>
    </row>
    <row r="20" spans="1:13" x14ac:dyDescent="0.25">
      <c r="A20" s="9">
        <v>1325</v>
      </c>
      <c r="B20" s="9">
        <v>0</v>
      </c>
      <c r="C20" s="9" t="s">
        <v>18</v>
      </c>
      <c r="D20" s="9">
        <v>100</v>
      </c>
      <c r="E20" s="9">
        <f t="shared" si="0"/>
        <v>10</v>
      </c>
      <c r="F20" s="9">
        <v>5.3</v>
      </c>
      <c r="G20" s="9">
        <v>1.8</v>
      </c>
      <c r="H20" s="9">
        <v>3.5</v>
      </c>
      <c r="I20" s="9">
        <v>0</v>
      </c>
      <c r="J20" s="9" t="s">
        <v>7</v>
      </c>
      <c r="K20" s="9" t="s">
        <v>6</v>
      </c>
      <c r="L20" s="9" t="s">
        <v>13</v>
      </c>
      <c r="M20" s="10">
        <v>43202.533356481501</v>
      </c>
    </row>
    <row r="21" spans="1:13" x14ac:dyDescent="0.25">
      <c r="A21" s="9">
        <v>2700</v>
      </c>
      <c r="B21" s="9">
        <v>2699</v>
      </c>
      <c r="C21" s="9" t="s">
        <v>18</v>
      </c>
      <c r="D21" s="9">
        <v>100</v>
      </c>
      <c r="E21" s="9">
        <f t="shared" si="0"/>
        <v>10</v>
      </c>
      <c r="F21" s="9">
        <v>9.6</v>
      </c>
      <c r="G21" s="9">
        <v>1.25</v>
      </c>
      <c r="H21" s="9">
        <v>8.35</v>
      </c>
      <c r="I21" s="9">
        <v>1</v>
      </c>
      <c r="J21" s="9" t="s">
        <v>5</v>
      </c>
      <c r="K21" s="9" t="s">
        <v>6</v>
      </c>
      <c r="L21" s="9" t="s">
        <v>10</v>
      </c>
      <c r="M21" s="10">
        <v>43230.555960648097</v>
      </c>
    </row>
    <row r="22" spans="1:13" x14ac:dyDescent="0.25">
      <c r="A22" s="9">
        <v>2718</v>
      </c>
      <c r="B22" s="9">
        <v>0</v>
      </c>
      <c r="C22" s="9" t="s">
        <v>18</v>
      </c>
      <c r="D22" s="9">
        <v>100</v>
      </c>
      <c r="E22" s="9">
        <f t="shared" si="0"/>
        <v>10</v>
      </c>
      <c r="F22" s="9">
        <v>12.3</v>
      </c>
      <c r="G22" s="9">
        <v>1.4</v>
      </c>
      <c r="H22" s="9">
        <v>10.9</v>
      </c>
      <c r="I22" s="9">
        <v>0</v>
      </c>
      <c r="J22" s="9" t="s">
        <v>7</v>
      </c>
      <c r="K22" s="9" t="s">
        <v>6</v>
      </c>
      <c r="L22" s="9" t="s">
        <v>8</v>
      </c>
      <c r="M22" s="10">
        <v>43230.606909722199</v>
      </c>
    </row>
    <row r="23" spans="1:13" x14ac:dyDescent="0.25">
      <c r="A23" s="9">
        <v>946</v>
      </c>
      <c r="B23" s="9">
        <v>944</v>
      </c>
      <c r="C23" s="9" t="s">
        <v>18</v>
      </c>
      <c r="D23" s="9">
        <v>105</v>
      </c>
      <c r="E23" s="9">
        <f t="shared" si="0"/>
        <v>10.5</v>
      </c>
      <c r="F23" s="9">
        <v>12.1</v>
      </c>
      <c r="G23" s="9">
        <v>1.65</v>
      </c>
      <c r="H23" s="9">
        <v>10.45</v>
      </c>
      <c r="I23" s="9">
        <v>0</v>
      </c>
      <c r="J23" s="9" t="s">
        <v>5</v>
      </c>
      <c r="K23" s="9" t="s">
        <v>6</v>
      </c>
      <c r="L23" s="9" t="s">
        <v>8</v>
      </c>
      <c r="M23" s="10">
        <v>43196.443344907399</v>
      </c>
    </row>
    <row r="24" spans="1:13" x14ac:dyDescent="0.25">
      <c r="A24" s="9">
        <v>1305</v>
      </c>
      <c r="B24" s="9">
        <v>1305</v>
      </c>
      <c r="C24" s="9" t="s">
        <v>18</v>
      </c>
      <c r="D24" s="9">
        <v>105</v>
      </c>
      <c r="E24" s="9">
        <f t="shared" si="0"/>
        <v>10.5</v>
      </c>
      <c r="F24" s="9">
        <v>11.6</v>
      </c>
      <c r="G24" s="9">
        <v>1.3</v>
      </c>
      <c r="H24" s="9">
        <v>10.3</v>
      </c>
      <c r="I24" s="9">
        <v>1</v>
      </c>
      <c r="J24" s="9" t="s">
        <v>5</v>
      </c>
      <c r="K24" s="9" t="s">
        <v>6</v>
      </c>
      <c r="L24" s="9" t="s">
        <v>8</v>
      </c>
      <c r="M24" s="10">
        <v>43202.529826388898</v>
      </c>
    </row>
    <row r="25" spans="1:13" x14ac:dyDescent="0.25">
      <c r="A25" s="9">
        <v>1648</v>
      </c>
      <c r="B25" s="9">
        <v>1648</v>
      </c>
      <c r="C25" s="9" t="s">
        <v>18</v>
      </c>
      <c r="D25" s="9">
        <v>105</v>
      </c>
      <c r="E25" s="9">
        <f t="shared" si="0"/>
        <v>10.5</v>
      </c>
      <c r="F25" s="9">
        <v>14.3</v>
      </c>
      <c r="G25" s="9">
        <v>2.5</v>
      </c>
      <c r="H25" s="9">
        <v>11.8</v>
      </c>
      <c r="I25" s="9">
        <v>1</v>
      </c>
      <c r="J25" s="9" t="s">
        <v>5</v>
      </c>
      <c r="K25" s="9" t="s">
        <v>6</v>
      </c>
      <c r="L25" s="9" t="s">
        <v>10</v>
      </c>
      <c r="M25" s="10">
        <v>43209.507152777798</v>
      </c>
    </row>
    <row r="26" spans="1:13" x14ac:dyDescent="0.25">
      <c r="A26" s="9">
        <v>1981</v>
      </c>
      <c r="B26" s="9">
        <v>1979</v>
      </c>
      <c r="C26" s="9" t="s">
        <v>18</v>
      </c>
      <c r="D26" s="9">
        <v>105</v>
      </c>
      <c r="E26" s="9">
        <f t="shared" si="0"/>
        <v>10.5</v>
      </c>
      <c r="F26" s="9">
        <v>16.7</v>
      </c>
      <c r="G26" s="9">
        <v>1.65</v>
      </c>
      <c r="H26" s="9">
        <v>15.05</v>
      </c>
      <c r="I26" s="9">
        <v>1</v>
      </c>
      <c r="J26" s="9" t="s">
        <v>5</v>
      </c>
      <c r="K26" s="9" t="s">
        <v>6</v>
      </c>
      <c r="L26" s="9" t="s">
        <v>8</v>
      </c>
      <c r="M26" s="10">
        <v>43210.537118055603</v>
      </c>
    </row>
    <row r="27" spans="1:13" x14ac:dyDescent="0.25">
      <c r="A27" s="9">
        <v>2724</v>
      </c>
      <c r="B27" s="9">
        <v>2721</v>
      </c>
      <c r="C27" s="9" t="s">
        <v>18</v>
      </c>
      <c r="D27" s="9">
        <v>105</v>
      </c>
      <c r="E27" s="9">
        <f t="shared" si="0"/>
        <v>10.5</v>
      </c>
      <c r="F27" s="9">
        <v>10.7</v>
      </c>
      <c r="G27" s="9">
        <v>1.2</v>
      </c>
      <c r="H27" s="9">
        <v>9.5</v>
      </c>
      <c r="I27" s="9">
        <v>1</v>
      </c>
      <c r="J27" s="9" t="s">
        <v>5</v>
      </c>
      <c r="K27" s="9" t="s">
        <v>6</v>
      </c>
      <c r="L27" s="9" t="s">
        <v>8</v>
      </c>
      <c r="M27" s="10">
        <v>43230.608148148101</v>
      </c>
    </row>
    <row r="28" spans="1:13" x14ac:dyDescent="0.25">
      <c r="A28" s="9">
        <v>2925</v>
      </c>
      <c r="B28" s="9">
        <v>2923</v>
      </c>
      <c r="C28" s="9" t="s">
        <v>18</v>
      </c>
      <c r="D28" s="9">
        <v>105</v>
      </c>
      <c r="E28" s="9">
        <f t="shared" si="0"/>
        <v>10.5</v>
      </c>
      <c r="F28" s="9">
        <v>14.6</v>
      </c>
      <c r="G28" s="9">
        <v>1.1499999999999999</v>
      </c>
      <c r="H28" s="9">
        <v>13.45</v>
      </c>
      <c r="I28" s="9">
        <v>0</v>
      </c>
      <c r="J28" s="9" t="s">
        <v>5</v>
      </c>
      <c r="K28" s="9" t="s">
        <v>6</v>
      </c>
      <c r="L28" s="9" t="s">
        <v>8</v>
      </c>
      <c r="M28" s="10">
        <v>43231.482951388898</v>
      </c>
    </row>
    <row r="29" spans="1:13" x14ac:dyDescent="0.25">
      <c r="A29" s="9">
        <v>160</v>
      </c>
      <c r="B29" s="9">
        <v>158</v>
      </c>
      <c r="C29" s="9" t="s">
        <v>18</v>
      </c>
      <c r="D29" s="9">
        <v>110</v>
      </c>
      <c r="E29" s="9">
        <f t="shared" si="0"/>
        <v>11</v>
      </c>
      <c r="F29" s="9">
        <v>5.2</v>
      </c>
      <c r="G29" s="9">
        <v>1.3</v>
      </c>
      <c r="H29" s="9">
        <v>3.9</v>
      </c>
      <c r="I29" s="9">
        <v>0</v>
      </c>
      <c r="J29" s="9" t="s">
        <v>2</v>
      </c>
      <c r="K29" s="9" t="s">
        <v>6</v>
      </c>
      <c r="L29" s="9" t="s">
        <v>2</v>
      </c>
      <c r="M29" s="10">
        <v>43185.553449074097</v>
      </c>
    </row>
    <row r="30" spans="1:13" x14ac:dyDescent="0.25">
      <c r="A30" s="9">
        <v>2935</v>
      </c>
      <c r="B30" s="9">
        <v>2932</v>
      </c>
      <c r="C30" s="9" t="s">
        <v>18</v>
      </c>
      <c r="D30" s="9">
        <v>110</v>
      </c>
      <c r="E30" s="9">
        <f t="shared" si="0"/>
        <v>11</v>
      </c>
      <c r="F30" s="9">
        <v>14.2</v>
      </c>
      <c r="G30" s="9">
        <v>1.5</v>
      </c>
      <c r="H30" s="9">
        <v>12.7</v>
      </c>
      <c r="I30" s="9">
        <v>0</v>
      </c>
      <c r="J30" s="9" t="s">
        <v>5</v>
      </c>
      <c r="K30" s="9" t="s">
        <v>6</v>
      </c>
      <c r="L30" s="9" t="s">
        <v>10</v>
      </c>
      <c r="M30" s="10">
        <v>43231.485972222203</v>
      </c>
    </row>
    <row r="31" spans="1:13" x14ac:dyDescent="0.25">
      <c r="A31" s="9">
        <v>3214</v>
      </c>
      <c r="B31" s="9">
        <v>0</v>
      </c>
      <c r="C31" s="9" t="s">
        <v>18</v>
      </c>
      <c r="D31" s="9">
        <v>110</v>
      </c>
      <c r="E31" s="9">
        <f t="shared" si="0"/>
        <v>11</v>
      </c>
      <c r="F31" s="9">
        <v>14.9</v>
      </c>
      <c r="G31" s="9">
        <v>2.5</v>
      </c>
      <c r="H31" s="9">
        <v>12.4</v>
      </c>
      <c r="I31" s="9">
        <v>0</v>
      </c>
      <c r="J31" s="9" t="s">
        <v>7</v>
      </c>
      <c r="K31" s="9" t="s">
        <v>6</v>
      </c>
      <c r="L31" s="9" t="s">
        <v>10</v>
      </c>
      <c r="M31" s="10">
        <v>43251.507604166698</v>
      </c>
    </row>
    <row r="32" spans="1:13" x14ac:dyDescent="0.25">
      <c r="A32" s="9">
        <v>1135</v>
      </c>
      <c r="B32" s="9">
        <v>0</v>
      </c>
      <c r="C32" s="9" t="s">
        <v>18</v>
      </c>
      <c r="D32" s="9">
        <v>115</v>
      </c>
      <c r="E32" s="9">
        <f t="shared" si="0"/>
        <v>11.5</v>
      </c>
      <c r="F32" s="9">
        <v>10.1</v>
      </c>
      <c r="G32" s="9">
        <v>1.3</v>
      </c>
      <c r="H32" s="9">
        <v>8.8000000000000007</v>
      </c>
      <c r="I32" s="9">
        <v>0</v>
      </c>
      <c r="J32" s="9" t="s">
        <v>5</v>
      </c>
      <c r="K32" s="9" t="s">
        <v>6</v>
      </c>
      <c r="L32" s="9" t="s">
        <v>10</v>
      </c>
      <c r="M32" s="10">
        <v>43196.674918981502</v>
      </c>
    </row>
    <row r="33" spans="1:13" x14ac:dyDescent="0.25">
      <c r="A33" s="9">
        <v>1448</v>
      </c>
      <c r="B33" s="9">
        <v>1447</v>
      </c>
      <c r="C33" s="9" t="s">
        <v>18</v>
      </c>
      <c r="D33" s="9">
        <v>115</v>
      </c>
      <c r="E33" s="9">
        <f t="shared" si="0"/>
        <v>11.5</v>
      </c>
      <c r="F33" s="9">
        <v>15.6</v>
      </c>
      <c r="G33" s="9">
        <v>1.2</v>
      </c>
      <c r="H33" s="9">
        <v>14.4</v>
      </c>
      <c r="I33" s="9">
        <v>1</v>
      </c>
      <c r="J33" s="9" t="s">
        <v>5</v>
      </c>
      <c r="K33" s="9" t="s">
        <v>6</v>
      </c>
      <c r="L33" s="9" t="s">
        <v>10</v>
      </c>
      <c r="M33" s="10">
        <v>43202.6266666667</v>
      </c>
    </row>
    <row r="34" spans="1:13" x14ac:dyDescent="0.25">
      <c r="A34" s="9">
        <v>2933</v>
      </c>
      <c r="B34" s="9">
        <v>2932</v>
      </c>
      <c r="C34" s="9" t="s">
        <v>18</v>
      </c>
      <c r="D34" s="9">
        <v>115</v>
      </c>
      <c r="E34" s="9">
        <f t="shared" ref="E34:E65" si="1">D34/10</f>
        <v>11.5</v>
      </c>
      <c r="F34" s="9">
        <v>13.7</v>
      </c>
      <c r="G34" s="9">
        <v>1.25</v>
      </c>
      <c r="H34" s="9">
        <v>12.45</v>
      </c>
      <c r="I34" s="9">
        <v>1</v>
      </c>
      <c r="J34" s="9" t="s">
        <v>5</v>
      </c>
      <c r="K34" s="9" t="s">
        <v>6</v>
      </c>
      <c r="L34" s="9" t="s">
        <v>8</v>
      </c>
      <c r="M34" s="10">
        <v>43231.485694444404</v>
      </c>
    </row>
    <row r="35" spans="1:13" x14ac:dyDescent="0.25">
      <c r="A35" s="9">
        <v>3215</v>
      </c>
      <c r="B35" s="9">
        <v>3215</v>
      </c>
      <c r="C35" s="9" t="s">
        <v>18</v>
      </c>
      <c r="D35" s="9">
        <v>115</v>
      </c>
      <c r="E35" s="9">
        <f t="shared" si="1"/>
        <v>11.5</v>
      </c>
      <c r="F35" s="9">
        <v>16.2</v>
      </c>
      <c r="G35" s="9">
        <v>8.5</v>
      </c>
      <c r="H35" s="9">
        <v>7.7</v>
      </c>
      <c r="I35" s="9">
        <v>1</v>
      </c>
      <c r="J35" s="9" t="s">
        <v>5</v>
      </c>
      <c r="K35" s="9" t="s">
        <v>6</v>
      </c>
      <c r="L35" s="9" t="s">
        <v>8</v>
      </c>
      <c r="M35" s="10">
        <v>43251.508032407401</v>
      </c>
    </row>
    <row r="36" spans="1:13" x14ac:dyDescent="0.25">
      <c r="A36" s="9">
        <v>158</v>
      </c>
      <c r="B36" s="9">
        <v>158</v>
      </c>
      <c r="C36" s="9" t="s">
        <v>18</v>
      </c>
      <c r="D36" s="9">
        <v>120</v>
      </c>
      <c r="E36" s="9">
        <f t="shared" si="1"/>
        <v>12</v>
      </c>
      <c r="F36" s="9">
        <v>11.5</v>
      </c>
      <c r="G36" s="9">
        <v>1.65</v>
      </c>
      <c r="H36" s="9">
        <v>9.85</v>
      </c>
      <c r="I36" s="9">
        <v>0</v>
      </c>
      <c r="J36" s="9" t="s">
        <v>2</v>
      </c>
      <c r="K36" s="9" t="s">
        <v>6</v>
      </c>
      <c r="L36" s="9" t="s">
        <v>2</v>
      </c>
      <c r="M36" s="10">
        <v>43185.553171296298</v>
      </c>
    </row>
    <row r="37" spans="1:13" x14ac:dyDescent="0.25">
      <c r="A37" s="9">
        <v>159</v>
      </c>
      <c r="B37" s="9">
        <v>158</v>
      </c>
      <c r="C37" s="9" t="s">
        <v>18</v>
      </c>
      <c r="D37" s="9">
        <v>120</v>
      </c>
      <c r="E37" s="9">
        <f t="shared" si="1"/>
        <v>12</v>
      </c>
      <c r="F37" s="9">
        <v>8.5</v>
      </c>
      <c r="G37" s="9">
        <v>6</v>
      </c>
      <c r="H37" s="9">
        <v>2.5</v>
      </c>
      <c r="I37" s="9">
        <v>0</v>
      </c>
      <c r="J37" s="9" t="s">
        <v>2</v>
      </c>
      <c r="K37" s="9" t="s">
        <v>6</v>
      </c>
      <c r="L37" s="9" t="s">
        <v>2</v>
      </c>
      <c r="M37" s="10">
        <v>43185.553333333301</v>
      </c>
    </row>
    <row r="38" spans="1:13" x14ac:dyDescent="0.25">
      <c r="A38" s="9">
        <v>1280</v>
      </c>
      <c r="B38" s="9">
        <v>0</v>
      </c>
      <c r="C38" s="9" t="s">
        <v>18</v>
      </c>
      <c r="D38" s="9">
        <v>120</v>
      </c>
      <c r="E38" s="9">
        <f t="shared" si="1"/>
        <v>12</v>
      </c>
      <c r="F38" s="9">
        <v>15.3</v>
      </c>
      <c r="G38" s="9">
        <v>1.4</v>
      </c>
      <c r="H38" s="9">
        <v>13.9</v>
      </c>
      <c r="I38" s="9">
        <v>1</v>
      </c>
      <c r="J38" s="9" t="s">
        <v>7</v>
      </c>
      <c r="K38" s="9" t="s">
        <v>6</v>
      </c>
      <c r="L38" s="9" t="s">
        <v>10</v>
      </c>
      <c r="M38" s="10">
        <v>43202.466226851902</v>
      </c>
    </row>
    <row r="39" spans="1:13" x14ac:dyDescent="0.25">
      <c r="A39" s="9">
        <v>1857</v>
      </c>
      <c r="B39" s="9">
        <v>0</v>
      </c>
      <c r="C39" s="9" t="s">
        <v>18</v>
      </c>
      <c r="D39" s="9">
        <v>120</v>
      </c>
      <c r="E39" s="9">
        <f t="shared" si="1"/>
        <v>12</v>
      </c>
      <c r="F39" s="9">
        <v>12.4</v>
      </c>
      <c r="G39" s="9">
        <v>1.7</v>
      </c>
      <c r="H39" s="9">
        <v>10.7</v>
      </c>
      <c r="I39" s="9">
        <v>1</v>
      </c>
      <c r="J39" s="9" t="s">
        <v>5</v>
      </c>
      <c r="K39" s="9" t="s">
        <v>6</v>
      </c>
      <c r="L39" s="9" t="s">
        <v>8</v>
      </c>
      <c r="M39" s="10">
        <v>43210.4199884259</v>
      </c>
    </row>
    <row r="40" spans="1:13" x14ac:dyDescent="0.25">
      <c r="A40" s="9">
        <v>1992</v>
      </c>
      <c r="B40" s="9">
        <v>0</v>
      </c>
      <c r="C40" s="9" t="s">
        <v>18</v>
      </c>
      <c r="D40" s="9">
        <v>120</v>
      </c>
      <c r="E40" s="9">
        <f t="shared" si="1"/>
        <v>12</v>
      </c>
      <c r="F40" s="9">
        <v>17.100000000000001</v>
      </c>
      <c r="G40" s="9">
        <v>2</v>
      </c>
      <c r="H40" s="9">
        <v>15.1</v>
      </c>
      <c r="I40" s="9">
        <v>0</v>
      </c>
      <c r="J40" s="9" t="s">
        <v>7</v>
      </c>
      <c r="K40" s="9" t="s">
        <v>6</v>
      </c>
      <c r="L40" s="9" t="s">
        <v>10</v>
      </c>
      <c r="M40" s="10">
        <v>43210.570196759298</v>
      </c>
    </row>
    <row r="41" spans="1:13" x14ac:dyDescent="0.25">
      <c r="A41" s="9">
        <v>3180</v>
      </c>
      <c r="B41" s="9">
        <v>3179</v>
      </c>
      <c r="C41" s="9" t="s">
        <v>18</v>
      </c>
      <c r="D41" s="9">
        <v>120</v>
      </c>
      <c r="E41" s="9">
        <f t="shared" si="1"/>
        <v>12</v>
      </c>
      <c r="F41" s="9">
        <v>15.4</v>
      </c>
      <c r="G41" s="9">
        <v>0.85</v>
      </c>
      <c r="H41" s="9">
        <v>14.55</v>
      </c>
      <c r="I41" s="9">
        <v>1</v>
      </c>
      <c r="J41" s="9" t="s">
        <v>5</v>
      </c>
      <c r="K41" s="9" t="s">
        <v>6</v>
      </c>
      <c r="L41" s="9" t="s">
        <v>8</v>
      </c>
      <c r="M41" s="10">
        <v>43251.500324074099</v>
      </c>
    </row>
    <row r="42" spans="1:13" x14ac:dyDescent="0.25">
      <c r="A42" s="9">
        <v>810</v>
      </c>
      <c r="B42" s="9">
        <v>0</v>
      </c>
      <c r="C42" s="9" t="s">
        <v>18</v>
      </c>
      <c r="D42" s="9">
        <v>125</v>
      </c>
      <c r="E42" s="9">
        <f t="shared" si="1"/>
        <v>12.5</v>
      </c>
      <c r="F42" s="9">
        <v>7.6</v>
      </c>
      <c r="G42" s="9">
        <v>1.65</v>
      </c>
      <c r="H42" s="9">
        <v>5.95</v>
      </c>
      <c r="I42" s="9">
        <v>0</v>
      </c>
      <c r="J42" s="9" t="s">
        <v>5</v>
      </c>
      <c r="K42" s="9" t="s">
        <v>6</v>
      </c>
      <c r="L42" s="9" t="s">
        <v>10</v>
      </c>
      <c r="M42" s="10">
        <v>43195.672812500001</v>
      </c>
    </row>
    <row r="43" spans="1:13" x14ac:dyDescent="0.25">
      <c r="A43" s="9">
        <v>1982</v>
      </c>
      <c r="B43" s="9">
        <v>1979</v>
      </c>
      <c r="C43" s="9" t="s">
        <v>18</v>
      </c>
      <c r="D43" s="9">
        <v>125</v>
      </c>
      <c r="E43" s="9">
        <f t="shared" si="1"/>
        <v>12.5</v>
      </c>
      <c r="F43" s="9">
        <v>17.8</v>
      </c>
      <c r="G43" s="9">
        <v>1.6</v>
      </c>
      <c r="H43" s="9">
        <v>16.2</v>
      </c>
      <c r="I43" s="9">
        <v>1</v>
      </c>
      <c r="J43" s="9" t="s">
        <v>5</v>
      </c>
      <c r="K43" s="9" t="s">
        <v>6</v>
      </c>
      <c r="L43" s="9" t="s">
        <v>8</v>
      </c>
      <c r="M43" s="10">
        <v>43210.537256944401</v>
      </c>
    </row>
    <row r="44" spans="1:13" x14ac:dyDescent="0.25">
      <c r="A44" s="9">
        <v>193</v>
      </c>
      <c r="B44" s="9">
        <v>0</v>
      </c>
      <c r="C44" s="9" t="s">
        <v>18</v>
      </c>
      <c r="D44" s="9">
        <v>130</v>
      </c>
      <c r="E44" s="9">
        <f t="shared" si="1"/>
        <v>13</v>
      </c>
      <c r="F44" s="9">
        <v>6.9</v>
      </c>
      <c r="G44" s="9">
        <v>0</v>
      </c>
      <c r="H44" s="9">
        <v>0</v>
      </c>
      <c r="I44" s="9">
        <v>1</v>
      </c>
      <c r="J44" s="9" t="s">
        <v>5</v>
      </c>
      <c r="K44" s="9" t="s">
        <v>6</v>
      </c>
      <c r="L44" s="9" t="s">
        <v>10</v>
      </c>
      <c r="M44" s="10">
        <v>43185.562731481499</v>
      </c>
    </row>
    <row r="45" spans="1:13" x14ac:dyDescent="0.25">
      <c r="A45" s="9">
        <v>2520</v>
      </c>
      <c r="B45" s="9">
        <v>2519</v>
      </c>
      <c r="C45" s="9" t="s">
        <v>18</v>
      </c>
      <c r="D45" s="9">
        <v>130</v>
      </c>
      <c r="E45" s="9">
        <f t="shared" si="1"/>
        <v>13</v>
      </c>
      <c r="F45" s="9">
        <v>14.2</v>
      </c>
      <c r="G45" s="9">
        <v>5.0999999999999996</v>
      </c>
      <c r="H45" s="9">
        <v>9.1</v>
      </c>
      <c r="I45" s="9">
        <v>0</v>
      </c>
      <c r="J45" s="9" t="s">
        <v>5</v>
      </c>
      <c r="K45" s="9" t="s">
        <v>6</v>
      </c>
      <c r="L45" s="9" t="s">
        <v>8</v>
      </c>
      <c r="M45" s="10">
        <v>43230.419953703698</v>
      </c>
    </row>
    <row r="46" spans="1:13" x14ac:dyDescent="0.25">
      <c r="A46" s="9">
        <v>2721</v>
      </c>
      <c r="B46" s="9">
        <v>2721</v>
      </c>
      <c r="C46" s="9" t="s">
        <v>18</v>
      </c>
      <c r="D46" s="9">
        <v>130</v>
      </c>
      <c r="E46" s="9">
        <f t="shared" si="1"/>
        <v>13</v>
      </c>
      <c r="F46" s="9">
        <v>13.2</v>
      </c>
      <c r="G46" s="9">
        <v>1.3</v>
      </c>
      <c r="H46" s="9">
        <v>11.9</v>
      </c>
      <c r="I46" s="9">
        <v>0</v>
      </c>
      <c r="J46" s="9" t="s">
        <v>5</v>
      </c>
      <c r="K46" s="9" t="s">
        <v>6</v>
      </c>
      <c r="L46" s="9" t="s">
        <v>8</v>
      </c>
      <c r="M46" s="10">
        <v>43230.607615740701</v>
      </c>
    </row>
    <row r="47" spans="1:13" x14ac:dyDescent="0.25">
      <c r="A47" s="9">
        <v>2997</v>
      </c>
      <c r="B47" s="9">
        <v>2996</v>
      </c>
      <c r="C47" s="9" t="s">
        <v>18</v>
      </c>
      <c r="D47" s="9">
        <v>130</v>
      </c>
      <c r="E47" s="9">
        <f t="shared" si="1"/>
        <v>13</v>
      </c>
      <c r="F47" s="9">
        <v>15.1</v>
      </c>
      <c r="G47" s="9">
        <v>3.9</v>
      </c>
      <c r="H47" s="9">
        <v>11.2</v>
      </c>
      <c r="I47" s="9">
        <v>1</v>
      </c>
      <c r="J47" s="9" t="s">
        <v>5</v>
      </c>
      <c r="K47" s="9" t="s">
        <v>6</v>
      </c>
      <c r="L47" s="9" t="s">
        <v>10</v>
      </c>
      <c r="M47" s="10">
        <v>43231.526006944398</v>
      </c>
    </row>
    <row r="48" spans="1:13" x14ac:dyDescent="0.25">
      <c r="A48" s="9">
        <v>2654</v>
      </c>
      <c r="B48" s="9">
        <v>0</v>
      </c>
      <c r="C48" s="9" t="s">
        <v>18</v>
      </c>
      <c r="D48" s="9">
        <v>135</v>
      </c>
      <c r="E48" s="9">
        <f t="shared" si="1"/>
        <v>13.5</v>
      </c>
      <c r="F48" s="9">
        <v>7.6</v>
      </c>
      <c r="G48" s="9">
        <v>3.2</v>
      </c>
      <c r="H48" s="9">
        <v>4.4000000000000004</v>
      </c>
      <c r="I48" s="9">
        <v>1</v>
      </c>
      <c r="J48" s="9" t="s">
        <v>7</v>
      </c>
      <c r="K48" s="9" t="s">
        <v>6</v>
      </c>
      <c r="L48" s="9" t="s">
        <v>8</v>
      </c>
      <c r="M48" s="10">
        <v>43230.542905092603</v>
      </c>
    </row>
    <row r="49" spans="1:13" x14ac:dyDescent="0.25">
      <c r="A49" s="9">
        <v>825</v>
      </c>
      <c r="B49" s="9">
        <v>0</v>
      </c>
      <c r="C49" s="9" t="s">
        <v>18</v>
      </c>
      <c r="D49" s="9">
        <v>140</v>
      </c>
      <c r="E49" s="9">
        <f t="shared" si="1"/>
        <v>14</v>
      </c>
      <c r="F49" s="9">
        <v>15.2</v>
      </c>
      <c r="G49" s="9">
        <v>13.7</v>
      </c>
      <c r="H49" s="9">
        <v>1.5</v>
      </c>
      <c r="I49" s="9">
        <v>0</v>
      </c>
      <c r="J49" s="9" t="s">
        <v>7</v>
      </c>
      <c r="K49" s="9" t="s">
        <v>6</v>
      </c>
      <c r="L49" s="9" t="s">
        <v>8</v>
      </c>
      <c r="M49" s="10">
        <v>43195.675567129598</v>
      </c>
    </row>
    <row r="50" spans="1:13" x14ac:dyDescent="0.25">
      <c r="A50" s="9">
        <v>1457</v>
      </c>
      <c r="B50" s="9">
        <v>1457</v>
      </c>
      <c r="C50" s="9" t="s">
        <v>18</v>
      </c>
      <c r="D50" s="9">
        <v>140</v>
      </c>
      <c r="E50" s="9">
        <f t="shared" si="1"/>
        <v>14</v>
      </c>
      <c r="F50" s="9">
        <v>18.7</v>
      </c>
      <c r="G50" s="9">
        <v>15.2</v>
      </c>
      <c r="H50" s="9">
        <v>3.5</v>
      </c>
      <c r="I50" s="9">
        <v>1</v>
      </c>
      <c r="J50" s="9" t="s">
        <v>5</v>
      </c>
      <c r="K50" s="9" t="s">
        <v>6</v>
      </c>
      <c r="L50" s="9" t="s">
        <v>8</v>
      </c>
      <c r="M50" s="10">
        <v>43202.628622685203</v>
      </c>
    </row>
    <row r="51" spans="1:13" x14ac:dyDescent="0.25">
      <c r="A51" s="9">
        <v>2369</v>
      </c>
      <c r="B51" s="9">
        <v>0</v>
      </c>
      <c r="C51" s="9" t="s">
        <v>18</v>
      </c>
      <c r="D51" s="9">
        <v>140</v>
      </c>
      <c r="E51" s="9">
        <f t="shared" si="1"/>
        <v>14</v>
      </c>
      <c r="F51" s="9">
        <v>15.2</v>
      </c>
      <c r="G51" s="9">
        <v>2.9</v>
      </c>
      <c r="H51" s="9">
        <v>12.3</v>
      </c>
      <c r="I51" s="9">
        <v>1</v>
      </c>
      <c r="J51" s="9" t="s">
        <v>5</v>
      </c>
      <c r="K51" s="9" t="s">
        <v>6</v>
      </c>
      <c r="L51" s="9" t="s">
        <v>8</v>
      </c>
      <c r="M51" s="10">
        <v>43216.503738425898</v>
      </c>
    </row>
    <row r="52" spans="1:13" x14ac:dyDescent="0.25">
      <c r="A52" s="9">
        <v>2439</v>
      </c>
      <c r="B52" s="9">
        <v>2436</v>
      </c>
      <c r="C52" s="9" t="s">
        <v>18</v>
      </c>
      <c r="D52" s="9">
        <v>140</v>
      </c>
      <c r="E52" s="9">
        <f t="shared" si="1"/>
        <v>14</v>
      </c>
      <c r="F52" s="9">
        <v>15.2</v>
      </c>
      <c r="G52" s="9">
        <v>2.9</v>
      </c>
      <c r="H52" s="9">
        <v>12.3</v>
      </c>
      <c r="I52" s="9">
        <v>1</v>
      </c>
      <c r="J52" s="9" t="s">
        <v>5</v>
      </c>
      <c r="K52" s="9" t="s">
        <v>6</v>
      </c>
      <c r="L52" s="9" t="s">
        <v>8</v>
      </c>
      <c r="M52" s="10">
        <v>43216.571273148104</v>
      </c>
    </row>
    <row r="53" spans="1:13" x14ac:dyDescent="0.25">
      <c r="A53" s="9">
        <v>2471</v>
      </c>
      <c r="B53" s="9">
        <v>2471</v>
      </c>
      <c r="C53" s="9" t="s">
        <v>18</v>
      </c>
      <c r="D53" s="9">
        <v>140</v>
      </c>
      <c r="E53" s="9">
        <f t="shared" si="1"/>
        <v>14</v>
      </c>
      <c r="F53" s="9">
        <v>16.7</v>
      </c>
      <c r="G53" s="9">
        <v>3.9</v>
      </c>
      <c r="H53" s="9">
        <v>12.8</v>
      </c>
      <c r="I53" s="9">
        <v>1</v>
      </c>
      <c r="J53" s="9" t="s">
        <v>5</v>
      </c>
      <c r="K53" s="9" t="s">
        <v>6</v>
      </c>
      <c r="L53" s="9" t="s">
        <v>10</v>
      </c>
      <c r="M53" s="10">
        <v>43216.619293981501</v>
      </c>
    </row>
    <row r="54" spans="1:13" x14ac:dyDescent="0.25">
      <c r="A54" s="9">
        <v>2521</v>
      </c>
      <c r="B54" s="9">
        <v>2519</v>
      </c>
      <c r="C54" s="9" t="s">
        <v>18</v>
      </c>
      <c r="D54" s="9">
        <v>140</v>
      </c>
      <c r="E54" s="9">
        <f t="shared" si="1"/>
        <v>14</v>
      </c>
      <c r="F54" s="9">
        <v>16.600000000000001</v>
      </c>
      <c r="G54" s="9">
        <v>5.7</v>
      </c>
      <c r="H54" s="9">
        <v>10.9</v>
      </c>
      <c r="I54" s="9">
        <v>0</v>
      </c>
      <c r="J54" s="9" t="s">
        <v>5</v>
      </c>
      <c r="K54" s="9" t="s">
        <v>6</v>
      </c>
      <c r="L54" s="9" t="s">
        <v>8</v>
      </c>
      <c r="M54" s="10">
        <v>43230.420092592598</v>
      </c>
    </row>
    <row r="55" spans="1:13" x14ac:dyDescent="0.25">
      <c r="A55" s="9">
        <v>2532</v>
      </c>
      <c r="B55" s="9">
        <v>0</v>
      </c>
      <c r="C55" s="9" t="s">
        <v>18</v>
      </c>
      <c r="D55" s="9">
        <v>140</v>
      </c>
      <c r="E55" s="9">
        <f t="shared" si="1"/>
        <v>14</v>
      </c>
      <c r="F55" s="9">
        <v>14.5</v>
      </c>
      <c r="G55" s="9">
        <v>2.5</v>
      </c>
      <c r="H55" s="9">
        <v>12</v>
      </c>
      <c r="I55" s="9">
        <v>1</v>
      </c>
      <c r="J55" s="9" t="s">
        <v>5</v>
      </c>
      <c r="K55" s="9" t="s">
        <v>6</v>
      </c>
      <c r="L55" s="9" t="s">
        <v>10</v>
      </c>
      <c r="M55" s="10">
        <v>43230.422858796301</v>
      </c>
    </row>
    <row r="56" spans="1:13" x14ac:dyDescent="0.25">
      <c r="A56" s="9">
        <v>2604</v>
      </c>
      <c r="B56" s="9">
        <v>2603</v>
      </c>
      <c r="C56" s="9" t="s">
        <v>18</v>
      </c>
      <c r="D56" s="9">
        <v>140</v>
      </c>
      <c r="E56" s="9">
        <f t="shared" si="1"/>
        <v>14</v>
      </c>
      <c r="F56" s="9">
        <v>15.7</v>
      </c>
      <c r="G56" s="9">
        <v>1.3</v>
      </c>
      <c r="H56" s="9">
        <v>14.4</v>
      </c>
      <c r="I56" s="9">
        <v>1</v>
      </c>
      <c r="J56" s="9" t="s">
        <v>5</v>
      </c>
      <c r="K56" s="9" t="s">
        <v>6</v>
      </c>
      <c r="L56" s="9" t="s">
        <v>8</v>
      </c>
      <c r="M56" s="10">
        <v>43230.4674884259</v>
      </c>
    </row>
    <row r="57" spans="1:13" x14ac:dyDescent="0.25">
      <c r="A57" s="9">
        <v>2774</v>
      </c>
      <c r="B57" s="9">
        <v>2774</v>
      </c>
      <c r="C57" s="9" t="s">
        <v>18</v>
      </c>
      <c r="D57" s="9">
        <v>140</v>
      </c>
      <c r="E57" s="9">
        <f t="shared" si="1"/>
        <v>14</v>
      </c>
      <c r="F57" s="9">
        <v>12.1</v>
      </c>
      <c r="G57" s="9">
        <v>1.1000000000000001</v>
      </c>
      <c r="H57" s="9">
        <v>11</v>
      </c>
      <c r="I57" s="9">
        <v>1</v>
      </c>
      <c r="J57" s="9" t="s">
        <v>5</v>
      </c>
      <c r="K57" s="9" t="s">
        <v>6</v>
      </c>
      <c r="L57" s="9" t="s">
        <v>8</v>
      </c>
      <c r="M57" s="10">
        <v>43230.6186689815</v>
      </c>
    </row>
    <row r="58" spans="1:13" x14ac:dyDescent="0.25">
      <c r="A58" s="9">
        <v>744</v>
      </c>
      <c r="B58" s="9">
        <v>744</v>
      </c>
      <c r="C58" s="9" t="s">
        <v>18</v>
      </c>
      <c r="D58" s="9">
        <v>145</v>
      </c>
      <c r="E58" s="9">
        <f t="shared" si="1"/>
        <v>14.5</v>
      </c>
      <c r="F58" s="9">
        <v>17.3</v>
      </c>
      <c r="G58" s="9">
        <v>13.8</v>
      </c>
      <c r="H58" s="9">
        <v>3.5</v>
      </c>
      <c r="I58" s="9">
        <v>0</v>
      </c>
      <c r="J58" s="9" t="s">
        <v>5</v>
      </c>
      <c r="K58" s="9" t="s">
        <v>6</v>
      </c>
      <c r="L58" s="9" t="s">
        <v>10</v>
      </c>
      <c r="M58" s="10">
        <v>43195.587696759299</v>
      </c>
    </row>
    <row r="59" spans="1:13" x14ac:dyDescent="0.25">
      <c r="A59" s="9">
        <v>1649</v>
      </c>
      <c r="B59" s="9">
        <v>1648</v>
      </c>
      <c r="C59" s="9" t="s">
        <v>18</v>
      </c>
      <c r="D59" s="9">
        <v>145</v>
      </c>
      <c r="E59" s="9">
        <f t="shared" si="1"/>
        <v>14.5</v>
      </c>
      <c r="F59" s="9">
        <v>15.2</v>
      </c>
      <c r="G59" s="9">
        <v>6.5</v>
      </c>
      <c r="H59" s="9">
        <v>8.6999999999999993</v>
      </c>
      <c r="I59" s="9">
        <v>1</v>
      </c>
      <c r="J59" s="9" t="s">
        <v>5</v>
      </c>
      <c r="K59" s="9" t="s">
        <v>6</v>
      </c>
      <c r="L59" s="9" t="s">
        <v>10</v>
      </c>
      <c r="M59" s="10">
        <v>43209.5073148148</v>
      </c>
    </row>
    <row r="60" spans="1:13" x14ac:dyDescent="0.25">
      <c r="A60" s="9">
        <v>1807</v>
      </c>
      <c r="B60" s="9">
        <v>0</v>
      </c>
      <c r="C60" s="9" t="s">
        <v>18</v>
      </c>
      <c r="D60" s="9">
        <v>145</v>
      </c>
      <c r="E60" s="9">
        <f t="shared" si="1"/>
        <v>14.5</v>
      </c>
      <c r="F60" s="9">
        <v>15.1</v>
      </c>
      <c r="G60" s="9">
        <v>2.2000000000000002</v>
      </c>
      <c r="H60" s="9">
        <v>12.9</v>
      </c>
      <c r="I60" s="9">
        <v>1</v>
      </c>
      <c r="J60" s="9" t="s">
        <v>7</v>
      </c>
      <c r="K60" s="9" t="s">
        <v>6</v>
      </c>
      <c r="L60" s="9" t="s">
        <v>8</v>
      </c>
      <c r="M60" s="10">
        <v>43209.640162037002</v>
      </c>
    </row>
    <row r="61" spans="1:13" x14ac:dyDescent="0.25">
      <c r="A61" s="9">
        <v>348</v>
      </c>
      <c r="B61" s="9">
        <v>0</v>
      </c>
      <c r="C61" s="9" t="s">
        <v>18</v>
      </c>
      <c r="D61" s="9">
        <v>150</v>
      </c>
      <c r="E61" s="9">
        <f t="shared" si="1"/>
        <v>15</v>
      </c>
      <c r="F61" s="9">
        <v>16.100000000000001</v>
      </c>
      <c r="G61" s="9">
        <v>2.1</v>
      </c>
      <c r="H61" s="9">
        <v>14</v>
      </c>
      <c r="I61" s="9">
        <v>0</v>
      </c>
      <c r="J61" s="9" t="s">
        <v>7</v>
      </c>
      <c r="K61" s="9" t="s">
        <v>6</v>
      </c>
      <c r="L61" s="9" t="s">
        <v>8</v>
      </c>
      <c r="M61" s="10">
        <v>43188.457893518498</v>
      </c>
    </row>
    <row r="62" spans="1:13" x14ac:dyDescent="0.25">
      <c r="A62" s="9">
        <v>1491</v>
      </c>
      <c r="B62" s="9">
        <v>0</v>
      </c>
      <c r="C62" s="9" t="s">
        <v>18</v>
      </c>
      <c r="D62" s="9">
        <v>150</v>
      </c>
      <c r="E62" s="9">
        <f t="shared" si="1"/>
        <v>15</v>
      </c>
      <c r="F62" s="9">
        <v>18.3</v>
      </c>
      <c r="G62" s="9">
        <v>1.3</v>
      </c>
      <c r="H62" s="9">
        <v>17</v>
      </c>
      <c r="I62" s="9">
        <v>0</v>
      </c>
      <c r="J62" s="9" t="s">
        <v>5</v>
      </c>
      <c r="K62" s="9" t="s">
        <v>6</v>
      </c>
      <c r="L62" s="9" t="s">
        <v>8</v>
      </c>
      <c r="M62" s="10">
        <v>43202.673773148097</v>
      </c>
    </row>
    <row r="63" spans="1:13" x14ac:dyDescent="0.25">
      <c r="A63" s="9">
        <v>1516</v>
      </c>
      <c r="B63" s="9">
        <v>1516</v>
      </c>
      <c r="C63" s="9" t="s">
        <v>18</v>
      </c>
      <c r="D63" s="9">
        <v>150</v>
      </c>
      <c r="E63" s="9">
        <f t="shared" si="1"/>
        <v>15</v>
      </c>
      <c r="F63" s="9">
        <v>19.2</v>
      </c>
      <c r="G63" s="9">
        <v>13.4</v>
      </c>
      <c r="H63" s="9">
        <v>0</v>
      </c>
      <c r="I63" s="9">
        <v>0</v>
      </c>
      <c r="J63" s="9" t="s">
        <v>5</v>
      </c>
      <c r="K63" s="9" t="s">
        <v>6</v>
      </c>
      <c r="L63" s="9" t="s">
        <v>8</v>
      </c>
      <c r="M63" s="10">
        <v>43209.422905092601</v>
      </c>
    </row>
    <row r="64" spans="1:13" x14ac:dyDescent="0.25">
      <c r="A64" s="9">
        <v>2505</v>
      </c>
      <c r="B64" s="9">
        <v>0</v>
      </c>
      <c r="C64" s="9" t="s">
        <v>18</v>
      </c>
      <c r="D64" s="9">
        <v>150</v>
      </c>
      <c r="E64" s="9">
        <f t="shared" si="1"/>
        <v>15</v>
      </c>
      <c r="F64" s="9">
        <v>18.2</v>
      </c>
      <c r="G64" s="9">
        <v>4.2</v>
      </c>
      <c r="H64" s="9">
        <v>14</v>
      </c>
      <c r="I64" s="9">
        <v>1</v>
      </c>
      <c r="J64" s="9" t="s">
        <v>7</v>
      </c>
      <c r="K64" s="9" t="s">
        <v>6</v>
      </c>
      <c r="L64" s="9" t="s">
        <v>8</v>
      </c>
      <c r="M64" s="10">
        <v>43216.628379629597</v>
      </c>
    </row>
    <row r="65" spans="1:13" x14ac:dyDescent="0.25">
      <c r="A65" s="9">
        <v>2722</v>
      </c>
      <c r="B65" s="9">
        <v>2721</v>
      </c>
      <c r="C65" s="9" t="s">
        <v>18</v>
      </c>
      <c r="D65" s="9">
        <v>150</v>
      </c>
      <c r="E65" s="9">
        <f t="shared" si="1"/>
        <v>15</v>
      </c>
      <c r="F65" s="9">
        <v>12.9</v>
      </c>
      <c r="G65" s="9">
        <v>1.5</v>
      </c>
      <c r="H65" s="9">
        <v>11.4</v>
      </c>
      <c r="I65" s="9">
        <v>1</v>
      </c>
      <c r="J65" s="9" t="s">
        <v>5</v>
      </c>
      <c r="K65" s="9" t="s">
        <v>6</v>
      </c>
      <c r="L65" s="9" t="s">
        <v>8</v>
      </c>
      <c r="M65" s="10">
        <v>43230.6078472222</v>
      </c>
    </row>
    <row r="66" spans="1:13" x14ac:dyDescent="0.25">
      <c r="A66" s="9">
        <v>3098</v>
      </c>
      <c r="B66" s="9">
        <v>3095</v>
      </c>
      <c r="C66" s="9" t="s">
        <v>18</v>
      </c>
      <c r="D66" s="9">
        <v>150</v>
      </c>
      <c r="E66" s="9">
        <f t="shared" ref="E66:E97" si="2">D66/10</f>
        <v>15</v>
      </c>
      <c r="F66" s="9">
        <v>17.3</v>
      </c>
      <c r="G66" s="9">
        <v>2.9</v>
      </c>
      <c r="H66" s="9">
        <v>14.4</v>
      </c>
      <c r="I66" s="9">
        <v>1</v>
      </c>
      <c r="J66" s="9" t="s">
        <v>5</v>
      </c>
      <c r="K66" s="9" t="s">
        <v>6</v>
      </c>
      <c r="L66" s="9" t="s">
        <v>8</v>
      </c>
      <c r="M66" s="10">
        <v>43231.587905092601</v>
      </c>
    </row>
    <row r="67" spans="1:13" x14ac:dyDescent="0.25">
      <c r="A67" s="9">
        <v>502</v>
      </c>
      <c r="B67" s="9">
        <v>502</v>
      </c>
      <c r="C67" s="9" t="s">
        <v>18</v>
      </c>
      <c r="D67" s="9">
        <v>151</v>
      </c>
      <c r="E67" s="9">
        <f t="shared" si="2"/>
        <v>15.1</v>
      </c>
      <c r="F67" s="9">
        <v>17.100000000000001</v>
      </c>
      <c r="G67" s="9">
        <v>2</v>
      </c>
      <c r="H67" s="9">
        <v>0</v>
      </c>
      <c r="I67" s="9">
        <v>1</v>
      </c>
      <c r="J67" s="9" t="s">
        <v>5</v>
      </c>
      <c r="K67" s="9" t="s">
        <v>6</v>
      </c>
      <c r="L67" s="9" t="s">
        <v>8</v>
      </c>
      <c r="M67" s="10">
        <v>43188.597557870402</v>
      </c>
    </row>
    <row r="68" spans="1:13" x14ac:dyDescent="0.25">
      <c r="A68" s="9">
        <v>325</v>
      </c>
      <c r="B68" s="9">
        <v>0</v>
      </c>
      <c r="C68" s="9" t="s">
        <v>18</v>
      </c>
      <c r="D68" s="9">
        <v>155</v>
      </c>
      <c r="E68" s="9">
        <f t="shared" si="2"/>
        <v>15.5</v>
      </c>
      <c r="F68" s="9">
        <v>17.5</v>
      </c>
      <c r="G68" s="9">
        <v>3.1</v>
      </c>
      <c r="H68" s="9">
        <v>14.4</v>
      </c>
      <c r="I68" s="9">
        <v>1</v>
      </c>
      <c r="J68" s="9" t="s">
        <v>5</v>
      </c>
      <c r="K68" s="9" t="s">
        <v>6</v>
      </c>
      <c r="L68" s="9" t="s">
        <v>8</v>
      </c>
      <c r="M68" s="10">
        <v>43188.4359722222</v>
      </c>
    </row>
    <row r="69" spans="1:13" x14ac:dyDescent="0.25">
      <c r="A69" s="9">
        <v>1447</v>
      </c>
      <c r="B69" s="9">
        <v>1447</v>
      </c>
      <c r="C69" s="9" t="s">
        <v>18</v>
      </c>
      <c r="D69" s="9">
        <v>155</v>
      </c>
      <c r="E69" s="9">
        <f t="shared" si="2"/>
        <v>15.5</v>
      </c>
      <c r="F69" s="9">
        <v>16.399999999999999</v>
      </c>
      <c r="G69" s="9">
        <v>1</v>
      </c>
      <c r="H69" s="9">
        <v>15.4</v>
      </c>
      <c r="I69" s="9">
        <v>1</v>
      </c>
      <c r="J69" s="9" t="s">
        <v>5</v>
      </c>
      <c r="K69" s="9" t="s">
        <v>6</v>
      </c>
      <c r="L69" s="9" t="s">
        <v>8</v>
      </c>
      <c r="M69" s="10">
        <v>43202.626539351899</v>
      </c>
    </row>
    <row r="70" spans="1:13" x14ac:dyDescent="0.25">
      <c r="A70" s="9">
        <v>1608</v>
      </c>
      <c r="B70" s="9">
        <v>0</v>
      </c>
      <c r="C70" s="9" t="s">
        <v>18</v>
      </c>
      <c r="D70" s="9">
        <v>155</v>
      </c>
      <c r="E70" s="9">
        <f t="shared" si="2"/>
        <v>15.5</v>
      </c>
      <c r="F70" s="9">
        <v>17.5</v>
      </c>
      <c r="G70" s="9">
        <v>2.1</v>
      </c>
      <c r="H70" s="9">
        <v>15.4</v>
      </c>
      <c r="I70" s="9">
        <v>1</v>
      </c>
      <c r="J70" s="9" t="s">
        <v>5</v>
      </c>
      <c r="K70" s="9" t="s">
        <v>6</v>
      </c>
      <c r="L70" s="9" t="s">
        <v>8</v>
      </c>
      <c r="M70" s="10">
        <v>43209.473229166702</v>
      </c>
    </row>
    <row r="71" spans="1:13" x14ac:dyDescent="0.25">
      <c r="A71" s="9">
        <v>1979</v>
      </c>
      <c r="B71" s="9">
        <v>1979</v>
      </c>
      <c r="C71" s="9" t="s">
        <v>18</v>
      </c>
      <c r="D71" s="9">
        <v>155</v>
      </c>
      <c r="E71" s="9">
        <f t="shared" si="2"/>
        <v>15.5</v>
      </c>
      <c r="F71" s="9">
        <v>20.399999999999999</v>
      </c>
      <c r="G71" s="9">
        <v>14.2</v>
      </c>
      <c r="H71" s="9">
        <v>6.2</v>
      </c>
      <c r="I71" s="9">
        <v>1</v>
      </c>
      <c r="J71" s="9" t="s">
        <v>5</v>
      </c>
      <c r="K71" s="9" t="s">
        <v>6</v>
      </c>
      <c r="L71" s="9" t="s">
        <v>8</v>
      </c>
      <c r="M71" s="10">
        <v>43210.536400463003</v>
      </c>
    </row>
    <row r="72" spans="1:13" x14ac:dyDescent="0.25">
      <c r="A72" s="9">
        <v>2540</v>
      </c>
      <c r="B72" s="9">
        <v>2540</v>
      </c>
      <c r="C72" s="9" t="s">
        <v>18</v>
      </c>
      <c r="D72" s="9">
        <v>155</v>
      </c>
      <c r="E72" s="9">
        <f t="shared" si="2"/>
        <v>15.5</v>
      </c>
      <c r="F72" s="9">
        <v>14.5</v>
      </c>
      <c r="G72" s="9">
        <v>1.55</v>
      </c>
      <c r="H72" s="9">
        <v>12.95</v>
      </c>
      <c r="I72" s="9">
        <v>0</v>
      </c>
      <c r="J72" s="9" t="s">
        <v>5</v>
      </c>
      <c r="K72" s="9" t="s">
        <v>6</v>
      </c>
      <c r="L72" s="9" t="s">
        <v>8</v>
      </c>
      <c r="M72" s="10">
        <v>43230.424918981502</v>
      </c>
    </row>
    <row r="73" spans="1:13" x14ac:dyDescent="0.25">
      <c r="A73" s="9">
        <v>2926</v>
      </c>
      <c r="B73" s="9">
        <v>2923</v>
      </c>
      <c r="C73" s="9" t="s">
        <v>18</v>
      </c>
      <c r="D73" s="9">
        <v>155</v>
      </c>
      <c r="E73" s="9">
        <f t="shared" si="2"/>
        <v>15.5</v>
      </c>
      <c r="F73" s="9">
        <v>15.8</v>
      </c>
      <c r="G73" s="9">
        <v>2.2999999999999998</v>
      </c>
      <c r="H73" s="9">
        <v>13.5</v>
      </c>
      <c r="I73" s="9">
        <v>1</v>
      </c>
      <c r="J73" s="9" t="s">
        <v>5</v>
      </c>
      <c r="K73" s="9" t="s">
        <v>6</v>
      </c>
      <c r="L73" s="9" t="s">
        <v>8</v>
      </c>
      <c r="M73" s="10">
        <v>43231.4831597222</v>
      </c>
    </row>
    <row r="74" spans="1:13" x14ac:dyDescent="0.25">
      <c r="A74" s="9">
        <v>232</v>
      </c>
      <c r="B74" s="9">
        <v>231</v>
      </c>
      <c r="C74" s="9" t="s">
        <v>18</v>
      </c>
      <c r="D74" s="9">
        <v>160</v>
      </c>
      <c r="E74" s="9">
        <f t="shared" si="2"/>
        <v>16</v>
      </c>
      <c r="F74" s="9">
        <v>18.7</v>
      </c>
      <c r="G74" s="9">
        <v>0</v>
      </c>
      <c r="H74" s="9">
        <v>0</v>
      </c>
      <c r="I74" s="9">
        <v>0</v>
      </c>
      <c r="J74" s="9" t="s">
        <v>5</v>
      </c>
      <c r="K74" s="9" t="s">
        <v>6</v>
      </c>
      <c r="L74" s="9" t="s">
        <v>8</v>
      </c>
      <c r="M74" s="10">
        <v>43185.6716087963</v>
      </c>
    </row>
    <row r="75" spans="1:13" x14ac:dyDescent="0.25">
      <c r="A75" s="9">
        <v>702</v>
      </c>
      <c r="B75" s="9">
        <v>0</v>
      </c>
      <c r="C75" s="9" t="s">
        <v>18</v>
      </c>
      <c r="D75" s="9">
        <v>160</v>
      </c>
      <c r="E75" s="9">
        <f t="shared" si="2"/>
        <v>16</v>
      </c>
      <c r="F75" s="9">
        <v>17.3</v>
      </c>
      <c r="G75" s="9">
        <v>16.399999999999999</v>
      </c>
      <c r="H75" s="9">
        <v>0.90000000000000202</v>
      </c>
      <c r="I75" s="9">
        <v>0</v>
      </c>
      <c r="J75" s="9" t="s">
        <v>5</v>
      </c>
      <c r="K75" s="9" t="s">
        <v>6</v>
      </c>
      <c r="L75" s="9" t="s">
        <v>8</v>
      </c>
      <c r="M75" s="10">
        <v>43195.560659722199</v>
      </c>
    </row>
    <row r="76" spans="1:13" x14ac:dyDescent="0.25">
      <c r="A76" s="9">
        <v>1710</v>
      </c>
      <c r="B76" s="9">
        <v>0</v>
      </c>
      <c r="C76" s="9" t="s">
        <v>18</v>
      </c>
      <c r="D76" s="9">
        <v>160</v>
      </c>
      <c r="E76" s="9">
        <f t="shared" si="2"/>
        <v>16</v>
      </c>
      <c r="F76" s="9">
        <v>12.5</v>
      </c>
      <c r="G76" s="9">
        <v>1.1000000000000001</v>
      </c>
      <c r="H76" s="9">
        <v>11.4</v>
      </c>
      <c r="I76" s="9">
        <v>1</v>
      </c>
      <c r="J76" s="9" t="s">
        <v>5</v>
      </c>
      <c r="K76" s="9" t="s">
        <v>6</v>
      </c>
      <c r="L76" s="9" t="s">
        <v>8</v>
      </c>
      <c r="M76" s="10">
        <v>43209.574664351901</v>
      </c>
    </row>
    <row r="77" spans="1:13" x14ac:dyDescent="0.25">
      <c r="A77" s="9">
        <v>2542</v>
      </c>
      <c r="B77" s="9">
        <v>2540</v>
      </c>
      <c r="C77" s="9" t="s">
        <v>18</v>
      </c>
      <c r="D77" s="9">
        <v>160</v>
      </c>
      <c r="E77" s="9">
        <f t="shared" si="2"/>
        <v>16</v>
      </c>
      <c r="F77" s="9">
        <v>16.100000000000001</v>
      </c>
      <c r="G77" s="9">
        <v>1.4</v>
      </c>
      <c r="H77" s="9">
        <v>14.7</v>
      </c>
      <c r="I77" s="9">
        <v>1</v>
      </c>
      <c r="J77" s="9" t="s">
        <v>5</v>
      </c>
      <c r="K77" s="9" t="s">
        <v>6</v>
      </c>
      <c r="L77" s="9" t="s">
        <v>8</v>
      </c>
      <c r="M77" s="10">
        <v>43230.425266203703</v>
      </c>
    </row>
    <row r="78" spans="1:13" x14ac:dyDescent="0.25">
      <c r="A78" s="9">
        <v>2482</v>
      </c>
      <c r="B78" s="9">
        <v>2482</v>
      </c>
      <c r="C78" s="9" t="s">
        <v>18</v>
      </c>
      <c r="D78" s="9">
        <v>165</v>
      </c>
      <c r="E78" s="9">
        <f t="shared" si="2"/>
        <v>16.5</v>
      </c>
      <c r="F78" s="9">
        <v>17.2</v>
      </c>
      <c r="G78" s="9">
        <v>0.7</v>
      </c>
      <c r="H78" s="9">
        <v>16.5</v>
      </c>
      <c r="I78" s="9">
        <v>0</v>
      </c>
      <c r="J78" s="9" t="s">
        <v>5</v>
      </c>
      <c r="K78" s="9" t="s">
        <v>6</v>
      </c>
      <c r="L78" s="9" t="s">
        <v>8</v>
      </c>
      <c r="M78" s="10">
        <v>43216.620949074102</v>
      </c>
    </row>
    <row r="79" spans="1:13" x14ac:dyDescent="0.25">
      <c r="A79" s="9">
        <v>2587</v>
      </c>
      <c r="B79" s="9">
        <v>0</v>
      </c>
      <c r="C79" s="9" t="s">
        <v>18</v>
      </c>
      <c r="D79" s="9">
        <v>165</v>
      </c>
      <c r="E79" s="9">
        <f t="shared" si="2"/>
        <v>16.5</v>
      </c>
      <c r="F79" s="9">
        <v>4.9000000000000004</v>
      </c>
      <c r="G79" s="9">
        <v>1.3</v>
      </c>
      <c r="H79" s="9">
        <v>3.6</v>
      </c>
      <c r="I79" s="9">
        <v>0</v>
      </c>
      <c r="J79" s="9" t="s">
        <v>7</v>
      </c>
      <c r="K79" s="9" t="s">
        <v>6</v>
      </c>
      <c r="L79" s="9" t="s">
        <v>8</v>
      </c>
      <c r="M79" s="10">
        <v>43230.463703703703</v>
      </c>
    </row>
    <row r="80" spans="1:13" x14ac:dyDescent="0.25">
      <c r="A80" s="9">
        <v>2723</v>
      </c>
      <c r="B80" s="9">
        <v>2721</v>
      </c>
      <c r="C80" s="9" t="s">
        <v>18</v>
      </c>
      <c r="D80" s="9">
        <v>165</v>
      </c>
      <c r="E80" s="9">
        <f t="shared" si="2"/>
        <v>16.5</v>
      </c>
      <c r="F80" s="9">
        <v>14.4</v>
      </c>
      <c r="G80" s="9">
        <v>1.4</v>
      </c>
      <c r="H80" s="9">
        <v>13</v>
      </c>
      <c r="I80" s="9">
        <v>1</v>
      </c>
      <c r="J80" s="9" t="s">
        <v>5</v>
      </c>
      <c r="K80" s="9" t="s">
        <v>6</v>
      </c>
      <c r="L80" s="9" t="s">
        <v>8</v>
      </c>
      <c r="M80" s="10">
        <v>43230.608020833301</v>
      </c>
    </row>
    <row r="81" spans="1:13" x14ac:dyDescent="0.25">
      <c r="A81" s="9">
        <v>2740</v>
      </c>
      <c r="B81" s="9">
        <v>2737</v>
      </c>
      <c r="C81" s="9" t="s">
        <v>18</v>
      </c>
      <c r="D81" s="9">
        <v>165</v>
      </c>
      <c r="E81" s="9">
        <f t="shared" si="2"/>
        <v>16.5</v>
      </c>
      <c r="F81" s="9">
        <v>17.600000000000001</v>
      </c>
      <c r="G81" s="9">
        <v>2.2999999999999998</v>
      </c>
      <c r="H81" s="9">
        <v>15.3</v>
      </c>
      <c r="I81" s="9">
        <v>1</v>
      </c>
      <c r="J81" s="9" t="s">
        <v>5</v>
      </c>
      <c r="K81" s="9" t="s">
        <v>6</v>
      </c>
      <c r="L81" s="9" t="s">
        <v>8</v>
      </c>
      <c r="M81" s="10">
        <v>43230.611655092602</v>
      </c>
    </row>
    <row r="82" spans="1:13" x14ac:dyDescent="0.25">
      <c r="A82" s="9">
        <v>2128</v>
      </c>
      <c r="B82" s="9">
        <v>0</v>
      </c>
      <c r="C82" s="9" t="s">
        <v>18</v>
      </c>
      <c r="D82" s="9">
        <v>170</v>
      </c>
      <c r="E82" s="9">
        <f t="shared" si="2"/>
        <v>17</v>
      </c>
      <c r="F82" s="9">
        <v>16.7</v>
      </c>
      <c r="G82" s="9">
        <v>6.3</v>
      </c>
      <c r="H82" s="9">
        <v>10.4</v>
      </c>
      <c r="I82" s="9">
        <v>1</v>
      </c>
      <c r="J82" s="9" t="s">
        <v>5</v>
      </c>
      <c r="K82" s="9" t="s">
        <v>6</v>
      </c>
      <c r="L82" s="9" t="s">
        <v>8</v>
      </c>
      <c r="M82" s="10">
        <v>43213.4991898148</v>
      </c>
    </row>
    <row r="83" spans="1:13" x14ac:dyDescent="0.25">
      <c r="A83" s="9">
        <v>2387</v>
      </c>
      <c r="B83" s="9">
        <v>2384</v>
      </c>
      <c r="C83" s="9" t="s">
        <v>18</v>
      </c>
      <c r="D83" s="9">
        <v>170</v>
      </c>
      <c r="E83" s="9">
        <f t="shared" si="2"/>
        <v>17</v>
      </c>
      <c r="F83" s="9">
        <v>16.8</v>
      </c>
      <c r="G83" s="9">
        <v>1.3</v>
      </c>
      <c r="H83" s="9">
        <v>15.5</v>
      </c>
      <c r="I83" s="9">
        <v>0</v>
      </c>
      <c r="J83" s="9" t="s">
        <v>5</v>
      </c>
      <c r="K83" s="9" t="s">
        <v>6</v>
      </c>
      <c r="L83" s="9" t="s">
        <v>8</v>
      </c>
      <c r="M83" s="10">
        <v>43216.560277777797</v>
      </c>
    </row>
    <row r="84" spans="1:13" x14ac:dyDescent="0.25">
      <c r="A84" s="9">
        <v>3094</v>
      </c>
      <c r="B84" s="9">
        <v>0</v>
      </c>
      <c r="C84" s="9" t="s">
        <v>18</v>
      </c>
      <c r="D84" s="9">
        <v>170</v>
      </c>
      <c r="E84" s="9">
        <f t="shared" si="2"/>
        <v>17</v>
      </c>
      <c r="F84" s="9">
        <v>15.5</v>
      </c>
      <c r="G84" s="9">
        <v>4.2</v>
      </c>
      <c r="H84" s="9">
        <v>11.3</v>
      </c>
      <c r="I84" s="9">
        <v>1</v>
      </c>
      <c r="J84" s="9" t="s">
        <v>7</v>
      </c>
      <c r="K84" s="9" t="s">
        <v>6</v>
      </c>
      <c r="L84" s="9" t="s">
        <v>8</v>
      </c>
      <c r="M84" s="10">
        <v>43231.587268518502</v>
      </c>
    </row>
    <row r="85" spans="1:13" x14ac:dyDescent="0.25">
      <c r="A85" s="9">
        <v>3104</v>
      </c>
      <c r="B85" s="9">
        <v>3104</v>
      </c>
      <c r="C85" s="9" t="s">
        <v>18</v>
      </c>
      <c r="D85" s="9">
        <v>170</v>
      </c>
      <c r="E85" s="9">
        <f t="shared" si="2"/>
        <v>17</v>
      </c>
      <c r="F85" s="9">
        <v>15.9</v>
      </c>
      <c r="G85" s="9">
        <v>2.6</v>
      </c>
      <c r="H85" s="9">
        <v>13.3</v>
      </c>
      <c r="I85" s="9">
        <v>0</v>
      </c>
      <c r="J85" s="9" t="s">
        <v>5</v>
      </c>
      <c r="K85" s="9" t="s">
        <v>6</v>
      </c>
      <c r="L85" s="9" t="s">
        <v>8</v>
      </c>
      <c r="M85" s="10">
        <v>43231.589178240698</v>
      </c>
    </row>
    <row r="86" spans="1:13" x14ac:dyDescent="0.25">
      <c r="A86" s="9">
        <v>3179</v>
      </c>
      <c r="B86" s="9">
        <v>3179</v>
      </c>
      <c r="C86" s="9" t="s">
        <v>18</v>
      </c>
      <c r="D86" s="9">
        <v>170</v>
      </c>
      <c r="E86" s="9">
        <f t="shared" si="2"/>
        <v>17</v>
      </c>
      <c r="F86" s="9">
        <v>16.5</v>
      </c>
      <c r="G86" s="9">
        <v>2.0499999999999998</v>
      </c>
      <c r="H86" s="9">
        <v>14.45</v>
      </c>
      <c r="I86" s="9">
        <v>1</v>
      </c>
      <c r="J86" s="9" t="s">
        <v>5</v>
      </c>
      <c r="K86" s="9" t="s">
        <v>6</v>
      </c>
      <c r="L86" s="9" t="s">
        <v>8</v>
      </c>
      <c r="M86" s="10">
        <v>43251.500127314801</v>
      </c>
    </row>
    <row r="87" spans="1:13" x14ac:dyDescent="0.25">
      <c r="A87" s="9">
        <v>745</v>
      </c>
      <c r="B87" s="9">
        <v>745</v>
      </c>
      <c r="C87" s="9" t="s">
        <v>18</v>
      </c>
      <c r="D87" s="9">
        <v>175</v>
      </c>
      <c r="E87" s="9">
        <f t="shared" si="2"/>
        <v>17.5</v>
      </c>
      <c r="F87" s="9">
        <v>12.7</v>
      </c>
      <c r="G87" s="9">
        <v>1.5</v>
      </c>
      <c r="H87" s="9">
        <v>11.2</v>
      </c>
      <c r="I87" s="9">
        <v>0</v>
      </c>
      <c r="J87" s="9" t="s">
        <v>5</v>
      </c>
      <c r="K87" s="9" t="s">
        <v>6</v>
      </c>
      <c r="L87" s="9" t="s">
        <v>8</v>
      </c>
      <c r="M87" s="10">
        <v>43195.587812500002</v>
      </c>
    </row>
    <row r="88" spans="1:13" x14ac:dyDescent="0.25">
      <c r="A88" s="9">
        <v>2141</v>
      </c>
      <c r="B88" s="9">
        <v>2140</v>
      </c>
      <c r="C88" s="9" t="s">
        <v>18</v>
      </c>
      <c r="D88" s="9">
        <v>175</v>
      </c>
      <c r="E88" s="9">
        <f t="shared" si="2"/>
        <v>17.5</v>
      </c>
      <c r="F88" s="9">
        <v>20.8</v>
      </c>
      <c r="G88" s="9">
        <v>2.5</v>
      </c>
      <c r="H88" s="9">
        <v>18.3</v>
      </c>
      <c r="I88" s="9">
        <v>0</v>
      </c>
      <c r="J88" s="9" t="s">
        <v>5</v>
      </c>
      <c r="K88" s="9" t="s">
        <v>6</v>
      </c>
      <c r="L88" s="9" t="s">
        <v>8</v>
      </c>
      <c r="M88" s="10">
        <v>43213.501689814802</v>
      </c>
    </row>
    <row r="89" spans="1:13" x14ac:dyDescent="0.25">
      <c r="A89" s="9">
        <v>2523</v>
      </c>
      <c r="B89" s="9">
        <v>0</v>
      </c>
      <c r="C89" s="9" t="s">
        <v>18</v>
      </c>
      <c r="D89" s="9">
        <v>175</v>
      </c>
      <c r="E89" s="9">
        <f t="shared" si="2"/>
        <v>17.5</v>
      </c>
      <c r="F89" s="9">
        <v>17.100000000000001</v>
      </c>
      <c r="G89" s="9">
        <v>7.2</v>
      </c>
      <c r="H89" s="9">
        <v>9.9</v>
      </c>
      <c r="I89" s="9">
        <v>1</v>
      </c>
      <c r="J89" s="9" t="s">
        <v>5</v>
      </c>
      <c r="K89" s="9" t="s">
        <v>6</v>
      </c>
      <c r="L89" s="9" t="s">
        <v>8</v>
      </c>
      <c r="M89" s="10">
        <v>43230.420358796298</v>
      </c>
    </row>
    <row r="90" spans="1:13" x14ac:dyDescent="0.25">
      <c r="A90" s="9">
        <v>2447</v>
      </c>
      <c r="B90" s="9">
        <v>2446</v>
      </c>
      <c r="C90" s="9" t="s">
        <v>18</v>
      </c>
      <c r="D90" s="9">
        <v>180</v>
      </c>
      <c r="E90" s="9">
        <f t="shared" si="2"/>
        <v>18</v>
      </c>
      <c r="F90" s="9">
        <v>17.8</v>
      </c>
      <c r="G90" s="9">
        <v>14.5</v>
      </c>
      <c r="H90" s="9">
        <v>3.3</v>
      </c>
      <c r="I90" s="9">
        <v>1</v>
      </c>
      <c r="J90" s="9" t="s">
        <v>5</v>
      </c>
      <c r="K90" s="9" t="s">
        <v>6</v>
      </c>
      <c r="L90" s="9" t="s">
        <v>8</v>
      </c>
      <c r="M90" s="10">
        <v>43216.573611111096</v>
      </c>
    </row>
    <row r="91" spans="1:13" x14ac:dyDescent="0.25">
      <c r="A91" s="9">
        <v>2704</v>
      </c>
      <c r="B91" s="9">
        <v>2703</v>
      </c>
      <c r="C91" s="9" t="s">
        <v>18</v>
      </c>
      <c r="D91" s="9">
        <v>180</v>
      </c>
      <c r="E91" s="9">
        <f t="shared" si="2"/>
        <v>18</v>
      </c>
      <c r="F91" s="9">
        <v>17.5</v>
      </c>
      <c r="G91" s="9">
        <v>7.2</v>
      </c>
      <c r="H91" s="9">
        <v>10.3</v>
      </c>
      <c r="I91" s="9">
        <v>1</v>
      </c>
      <c r="J91" s="9" t="s">
        <v>5</v>
      </c>
      <c r="K91" s="9" t="s">
        <v>6</v>
      </c>
      <c r="L91" s="9" t="s">
        <v>8</v>
      </c>
      <c r="M91" s="10">
        <v>43230.558321759301</v>
      </c>
    </row>
    <row r="92" spans="1:13" x14ac:dyDescent="0.25">
      <c r="A92" s="9">
        <v>2728</v>
      </c>
      <c r="B92" s="9">
        <v>0</v>
      </c>
      <c r="C92" s="9" t="s">
        <v>18</v>
      </c>
      <c r="D92" s="9">
        <v>180</v>
      </c>
      <c r="E92" s="9">
        <f t="shared" si="2"/>
        <v>18</v>
      </c>
      <c r="F92" s="9">
        <v>15.8</v>
      </c>
      <c r="G92" s="9">
        <v>6.2</v>
      </c>
      <c r="H92" s="9">
        <v>9.6</v>
      </c>
      <c r="I92" s="9">
        <v>0</v>
      </c>
      <c r="J92" s="9" t="s">
        <v>5</v>
      </c>
      <c r="K92" s="9" t="s">
        <v>6</v>
      </c>
      <c r="L92" s="9" t="s">
        <v>8</v>
      </c>
      <c r="M92" s="10">
        <v>43230.609189814801</v>
      </c>
    </row>
    <row r="93" spans="1:13" x14ac:dyDescent="0.25">
      <c r="A93" s="9">
        <v>1606</v>
      </c>
      <c r="B93" s="9">
        <v>1605</v>
      </c>
      <c r="C93" s="9" t="s">
        <v>18</v>
      </c>
      <c r="D93" s="9">
        <v>185</v>
      </c>
      <c r="E93" s="9">
        <f t="shared" si="2"/>
        <v>18.5</v>
      </c>
      <c r="F93" s="9">
        <v>17.899999999999999</v>
      </c>
      <c r="G93" s="9">
        <v>8.1</v>
      </c>
      <c r="H93" s="9">
        <v>9.8000000000000007</v>
      </c>
      <c r="I93" s="9">
        <v>0</v>
      </c>
      <c r="J93" s="9" t="s">
        <v>5</v>
      </c>
      <c r="K93" s="9" t="s">
        <v>6</v>
      </c>
      <c r="L93" s="9" t="s">
        <v>8</v>
      </c>
      <c r="M93" s="10">
        <v>43209.472870370402</v>
      </c>
    </row>
    <row r="94" spans="1:13" x14ac:dyDescent="0.25">
      <c r="A94" s="9">
        <v>2081</v>
      </c>
      <c r="B94" s="9">
        <v>0</v>
      </c>
      <c r="C94" s="9" t="s">
        <v>18</v>
      </c>
      <c r="D94" s="9">
        <v>185</v>
      </c>
      <c r="E94" s="9">
        <f t="shared" si="2"/>
        <v>18.5</v>
      </c>
      <c r="F94" s="9">
        <v>16.5</v>
      </c>
      <c r="G94" s="9">
        <v>12.3</v>
      </c>
      <c r="H94" s="9">
        <v>4.2</v>
      </c>
      <c r="I94" s="9">
        <v>1</v>
      </c>
      <c r="J94" s="9" t="s">
        <v>5</v>
      </c>
      <c r="K94" s="9" t="s">
        <v>6</v>
      </c>
      <c r="L94" s="9" t="s">
        <v>8</v>
      </c>
      <c r="M94" s="10">
        <v>43213.4222800926</v>
      </c>
    </row>
    <row r="95" spans="1:13" x14ac:dyDescent="0.25">
      <c r="A95" s="9">
        <v>2598</v>
      </c>
      <c r="B95" s="9">
        <v>0</v>
      </c>
      <c r="C95" s="9" t="s">
        <v>18</v>
      </c>
      <c r="D95" s="9">
        <v>185</v>
      </c>
      <c r="E95" s="9">
        <f t="shared" si="2"/>
        <v>18.5</v>
      </c>
      <c r="F95" s="9">
        <v>17.399999999999999</v>
      </c>
      <c r="G95" s="9">
        <v>9.1999999999999993</v>
      </c>
      <c r="H95" s="9">
        <v>8.1999999999999993</v>
      </c>
      <c r="I95" s="9">
        <v>0</v>
      </c>
      <c r="J95" s="9" t="s">
        <v>5</v>
      </c>
      <c r="K95" s="9" t="s">
        <v>6</v>
      </c>
      <c r="L95" s="9" t="s">
        <v>8</v>
      </c>
      <c r="M95" s="10">
        <v>43230.465567129599</v>
      </c>
    </row>
    <row r="96" spans="1:13" x14ac:dyDescent="0.25">
      <c r="A96" s="9">
        <v>2682</v>
      </c>
      <c r="B96" s="9">
        <v>0</v>
      </c>
      <c r="C96" s="9" t="s">
        <v>18</v>
      </c>
      <c r="D96" s="9">
        <v>185</v>
      </c>
      <c r="E96" s="9">
        <f t="shared" si="2"/>
        <v>18.5</v>
      </c>
      <c r="F96" s="9">
        <v>16.5</v>
      </c>
      <c r="G96" s="9">
        <v>2.4</v>
      </c>
      <c r="H96" s="9">
        <v>14.1</v>
      </c>
      <c r="I96" s="9">
        <v>0</v>
      </c>
      <c r="J96" s="9" t="s">
        <v>7</v>
      </c>
      <c r="K96" s="9" t="s">
        <v>6</v>
      </c>
      <c r="L96" s="9" t="s">
        <v>8</v>
      </c>
      <c r="M96" s="10">
        <v>43230.551168981503</v>
      </c>
    </row>
    <row r="97" spans="1:13" x14ac:dyDescent="0.25">
      <c r="A97" s="9">
        <v>2699</v>
      </c>
      <c r="B97" s="9">
        <v>2699</v>
      </c>
      <c r="C97" s="9" t="s">
        <v>18</v>
      </c>
      <c r="D97" s="9">
        <v>185</v>
      </c>
      <c r="E97" s="9">
        <f t="shared" si="2"/>
        <v>18.5</v>
      </c>
      <c r="F97" s="9">
        <v>17.8</v>
      </c>
      <c r="G97" s="9">
        <v>7.9</v>
      </c>
      <c r="H97" s="9">
        <v>9.9</v>
      </c>
      <c r="I97" s="9">
        <v>1</v>
      </c>
      <c r="J97" s="9" t="s">
        <v>5</v>
      </c>
      <c r="K97" s="9" t="s">
        <v>6</v>
      </c>
      <c r="L97" s="9" t="s">
        <v>8</v>
      </c>
      <c r="M97" s="10">
        <v>43230.555787037003</v>
      </c>
    </row>
    <row r="98" spans="1:13" x14ac:dyDescent="0.25">
      <c r="A98" s="9">
        <v>3216</v>
      </c>
      <c r="B98" s="9">
        <v>3215</v>
      </c>
      <c r="C98" s="9" t="s">
        <v>18</v>
      </c>
      <c r="D98" s="9">
        <v>185</v>
      </c>
      <c r="E98" s="9">
        <f t="shared" ref="E98:E129" si="3">D98/10</f>
        <v>18.5</v>
      </c>
      <c r="F98" s="9">
        <v>17.100000000000001</v>
      </c>
      <c r="G98" s="9">
        <v>0.1</v>
      </c>
      <c r="H98" s="9">
        <v>17</v>
      </c>
      <c r="I98" s="9">
        <v>1</v>
      </c>
      <c r="J98" s="9" t="s">
        <v>5</v>
      </c>
      <c r="K98" s="9" t="s">
        <v>6</v>
      </c>
      <c r="L98" s="9" t="s">
        <v>10</v>
      </c>
      <c r="M98" s="10">
        <v>43251.508206018501</v>
      </c>
    </row>
    <row r="99" spans="1:13" x14ac:dyDescent="0.25">
      <c r="A99" s="9">
        <v>1752</v>
      </c>
      <c r="B99" s="9">
        <v>1751</v>
      </c>
      <c r="C99" s="9" t="s">
        <v>18</v>
      </c>
      <c r="D99" s="9">
        <v>190</v>
      </c>
      <c r="E99" s="9">
        <f t="shared" si="3"/>
        <v>19</v>
      </c>
      <c r="F99" s="9">
        <v>17.3</v>
      </c>
      <c r="G99" s="9">
        <v>1.3</v>
      </c>
      <c r="H99" s="9">
        <v>16</v>
      </c>
      <c r="I99" s="9">
        <v>1</v>
      </c>
      <c r="J99" s="9" t="s">
        <v>5</v>
      </c>
      <c r="K99" s="9" t="s">
        <v>6</v>
      </c>
      <c r="L99" s="9" t="s">
        <v>8</v>
      </c>
      <c r="M99" s="10">
        <v>43209.621643518498</v>
      </c>
    </row>
    <row r="100" spans="1:13" x14ac:dyDescent="0.25">
      <c r="A100" s="9">
        <v>1980</v>
      </c>
      <c r="B100" s="9">
        <v>1979</v>
      </c>
      <c r="C100" s="9" t="s">
        <v>18</v>
      </c>
      <c r="D100" s="9">
        <v>190</v>
      </c>
      <c r="E100" s="9">
        <f t="shared" si="3"/>
        <v>19</v>
      </c>
      <c r="F100" s="9">
        <v>20.7</v>
      </c>
      <c r="G100" s="9">
        <v>15.4</v>
      </c>
      <c r="H100" s="9">
        <v>5.3</v>
      </c>
      <c r="I100" s="9">
        <v>1</v>
      </c>
      <c r="J100" s="9" t="s">
        <v>5</v>
      </c>
      <c r="K100" s="9" t="s">
        <v>6</v>
      </c>
      <c r="L100" s="9" t="s">
        <v>8</v>
      </c>
      <c r="M100" s="10">
        <v>43210.536805555603</v>
      </c>
    </row>
    <row r="101" spans="1:13" x14ac:dyDescent="0.25">
      <c r="A101" s="9">
        <v>2522</v>
      </c>
      <c r="B101" s="9">
        <v>2519</v>
      </c>
      <c r="C101" s="9" t="s">
        <v>18</v>
      </c>
      <c r="D101" s="9">
        <v>190</v>
      </c>
      <c r="E101" s="9">
        <f t="shared" si="3"/>
        <v>19</v>
      </c>
      <c r="F101" s="9">
        <v>16.7</v>
      </c>
      <c r="G101" s="9">
        <v>7.2</v>
      </c>
      <c r="H101" s="9">
        <v>9.5</v>
      </c>
      <c r="I101" s="9">
        <v>1</v>
      </c>
      <c r="J101" s="9" t="s">
        <v>5</v>
      </c>
      <c r="K101" s="9" t="s">
        <v>6</v>
      </c>
      <c r="L101" s="9" t="s">
        <v>8</v>
      </c>
      <c r="M101" s="10">
        <v>43230.420231481497</v>
      </c>
    </row>
    <row r="102" spans="1:13" x14ac:dyDescent="0.25">
      <c r="A102" s="9">
        <v>2703</v>
      </c>
      <c r="B102" s="9">
        <v>2703</v>
      </c>
      <c r="C102" s="9" t="s">
        <v>18</v>
      </c>
      <c r="D102" s="9">
        <v>190</v>
      </c>
      <c r="E102" s="9">
        <f t="shared" si="3"/>
        <v>19</v>
      </c>
      <c r="F102" s="9">
        <v>18.8</v>
      </c>
      <c r="G102" s="9">
        <v>5.4</v>
      </c>
      <c r="H102" s="9">
        <v>13.4</v>
      </c>
      <c r="I102" s="9">
        <v>1</v>
      </c>
      <c r="J102" s="9" t="s">
        <v>5</v>
      </c>
      <c r="K102" s="9" t="s">
        <v>6</v>
      </c>
      <c r="L102" s="9" t="s">
        <v>8</v>
      </c>
      <c r="M102" s="10">
        <v>43230.556469907402</v>
      </c>
    </row>
    <row r="103" spans="1:13" x14ac:dyDescent="0.25">
      <c r="A103" s="9">
        <v>2737</v>
      </c>
      <c r="B103" s="9">
        <v>2737</v>
      </c>
      <c r="C103" s="9" t="s">
        <v>18</v>
      </c>
      <c r="D103" s="9">
        <v>190</v>
      </c>
      <c r="E103" s="9">
        <f t="shared" si="3"/>
        <v>19</v>
      </c>
      <c r="F103" s="9">
        <v>16.399999999999999</v>
      </c>
      <c r="G103" s="9">
        <v>2.4</v>
      </c>
      <c r="H103" s="9">
        <v>14</v>
      </c>
      <c r="I103" s="9">
        <v>0</v>
      </c>
      <c r="J103" s="9" t="s">
        <v>5</v>
      </c>
      <c r="K103" s="9" t="s">
        <v>6</v>
      </c>
      <c r="L103" s="9" t="s">
        <v>8</v>
      </c>
      <c r="M103" s="10">
        <v>43230.6110416667</v>
      </c>
    </row>
    <row r="104" spans="1:13" x14ac:dyDescent="0.25">
      <c r="A104" s="9">
        <v>2738</v>
      </c>
      <c r="B104" s="9">
        <v>2737</v>
      </c>
      <c r="C104" s="9" t="s">
        <v>18</v>
      </c>
      <c r="D104" s="9">
        <v>190</v>
      </c>
      <c r="E104" s="9">
        <f t="shared" si="3"/>
        <v>19</v>
      </c>
      <c r="F104" s="9">
        <v>17.8</v>
      </c>
      <c r="G104" s="9">
        <v>1.1000000000000001</v>
      </c>
      <c r="H104" s="9">
        <v>16.7</v>
      </c>
      <c r="I104" s="9">
        <v>1</v>
      </c>
      <c r="J104" s="9" t="s">
        <v>5</v>
      </c>
      <c r="K104" s="9" t="s">
        <v>6</v>
      </c>
      <c r="L104" s="9" t="s">
        <v>8</v>
      </c>
      <c r="M104" s="10">
        <v>43230.611284722203</v>
      </c>
    </row>
    <row r="105" spans="1:13" x14ac:dyDescent="0.25">
      <c r="A105" s="9">
        <v>2790</v>
      </c>
      <c r="B105" s="9">
        <v>2790</v>
      </c>
      <c r="C105" s="9" t="s">
        <v>18</v>
      </c>
      <c r="D105" s="9">
        <v>190</v>
      </c>
      <c r="E105" s="9">
        <f t="shared" si="3"/>
        <v>19</v>
      </c>
      <c r="F105" s="9">
        <v>17.100000000000001</v>
      </c>
      <c r="G105" s="9">
        <v>2.2999999999999998</v>
      </c>
      <c r="H105" s="9">
        <v>14.8</v>
      </c>
      <c r="I105" s="9">
        <v>1</v>
      </c>
      <c r="J105" s="9" t="s">
        <v>5</v>
      </c>
      <c r="K105" s="9" t="s">
        <v>6</v>
      </c>
      <c r="L105" s="9" t="s">
        <v>8</v>
      </c>
      <c r="M105" s="10">
        <v>43230.621956018498</v>
      </c>
    </row>
    <row r="106" spans="1:13" x14ac:dyDescent="0.25">
      <c r="A106" s="9">
        <v>3095</v>
      </c>
      <c r="B106" s="9">
        <v>3095</v>
      </c>
      <c r="C106" s="9" t="s">
        <v>18</v>
      </c>
      <c r="D106" s="9">
        <v>190</v>
      </c>
      <c r="E106" s="9">
        <f t="shared" si="3"/>
        <v>19</v>
      </c>
      <c r="F106" s="9">
        <v>17.3</v>
      </c>
      <c r="G106" s="9">
        <v>8.1999999999999993</v>
      </c>
      <c r="H106" s="9">
        <v>9.1</v>
      </c>
      <c r="I106" s="9">
        <v>0</v>
      </c>
      <c r="J106" s="9" t="s">
        <v>5</v>
      </c>
      <c r="K106" s="9" t="s">
        <v>6</v>
      </c>
      <c r="L106" s="9" t="s">
        <v>8</v>
      </c>
      <c r="M106" s="10">
        <v>43231.587395833303</v>
      </c>
    </row>
    <row r="107" spans="1:13" x14ac:dyDescent="0.25">
      <c r="A107" s="9">
        <v>3096</v>
      </c>
      <c r="B107" s="9">
        <v>3095</v>
      </c>
      <c r="C107" s="9" t="s">
        <v>18</v>
      </c>
      <c r="D107" s="9">
        <v>190</v>
      </c>
      <c r="E107" s="9">
        <f t="shared" si="3"/>
        <v>19</v>
      </c>
      <c r="F107" s="9">
        <v>18.100000000000001</v>
      </c>
      <c r="G107" s="9">
        <v>2.2000000000000002</v>
      </c>
      <c r="H107" s="9">
        <v>15.9</v>
      </c>
      <c r="I107" s="9">
        <v>0</v>
      </c>
      <c r="J107" s="9" t="s">
        <v>5</v>
      </c>
      <c r="K107" s="9" t="s">
        <v>6</v>
      </c>
      <c r="L107" s="9" t="s">
        <v>8</v>
      </c>
      <c r="M107" s="10">
        <v>43231.5875578704</v>
      </c>
    </row>
    <row r="108" spans="1:13" x14ac:dyDescent="0.25">
      <c r="A108" s="9">
        <v>2442</v>
      </c>
      <c r="B108" s="9">
        <v>0</v>
      </c>
      <c r="C108" s="9" t="s">
        <v>18</v>
      </c>
      <c r="D108" s="9">
        <v>195</v>
      </c>
      <c r="E108" s="9">
        <f t="shared" si="3"/>
        <v>19.5</v>
      </c>
      <c r="F108" s="9">
        <v>17.899999999999999</v>
      </c>
      <c r="G108" s="9">
        <v>2.6</v>
      </c>
      <c r="H108" s="9">
        <v>15.3</v>
      </c>
      <c r="I108" s="9">
        <v>0</v>
      </c>
      <c r="J108" s="9" t="s">
        <v>7</v>
      </c>
      <c r="K108" s="9" t="s">
        <v>6</v>
      </c>
      <c r="L108" s="9" t="s">
        <v>8</v>
      </c>
      <c r="M108" s="10">
        <v>43216.572071759299</v>
      </c>
    </row>
    <row r="109" spans="1:13" x14ac:dyDescent="0.25">
      <c r="A109" s="9">
        <v>2483</v>
      </c>
      <c r="B109" s="9">
        <v>2482</v>
      </c>
      <c r="C109" s="9" t="s">
        <v>18</v>
      </c>
      <c r="D109" s="9">
        <v>195</v>
      </c>
      <c r="E109" s="9">
        <f t="shared" si="3"/>
        <v>19.5</v>
      </c>
      <c r="F109" s="9">
        <v>17.100000000000001</v>
      </c>
      <c r="G109" s="9">
        <v>1.7</v>
      </c>
      <c r="H109" s="9">
        <v>15.4</v>
      </c>
      <c r="I109" s="9">
        <v>1</v>
      </c>
      <c r="J109" s="9" t="s">
        <v>5</v>
      </c>
      <c r="K109" s="9" t="s">
        <v>6</v>
      </c>
      <c r="L109" s="9" t="s">
        <v>8</v>
      </c>
      <c r="M109" s="10">
        <v>43216.621099536998</v>
      </c>
    </row>
    <row r="110" spans="1:13" x14ac:dyDescent="0.25">
      <c r="A110" s="9">
        <v>901</v>
      </c>
      <c r="B110" s="9">
        <v>901</v>
      </c>
      <c r="C110" s="9" t="s">
        <v>18</v>
      </c>
      <c r="D110" s="9">
        <v>200</v>
      </c>
      <c r="E110" s="9">
        <f t="shared" si="3"/>
        <v>20</v>
      </c>
      <c r="F110" s="9">
        <v>15.1</v>
      </c>
      <c r="G110" s="9">
        <v>2</v>
      </c>
      <c r="H110" s="9">
        <v>13.1</v>
      </c>
      <c r="I110" s="9">
        <v>0</v>
      </c>
      <c r="J110" s="9" t="s">
        <v>5</v>
      </c>
      <c r="K110" s="9" t="s">
        <v>6</v>
      </c>
      <c r="L110" s="9" t="s">
        <v>8</v>
      </c>
      <c r="M110" s="10">
        <v>43196.436446759297</v>
      </c>
    </row>
    <row r="111" spans="1:13" x14ac:dyDescent="0.25">
      <c r="A111" s="9">
        <v>1540</v>
      </c>
      <c r="B111" s="9">
        <v>1540</v>
      </c>
      <c r="C111" s="9" t="s">
        <v>18</v>
      </c>
      <c r="D111" s="9">
        <v>200</v>
      </c>
      <c r="E111" s="9">
        <f t="shared" si="3"/>
        <v>20</v>
      </c>
      <c r="F111" s="9">
        <v>19.399999999999999</v>
      </c>
      <c r="G111" s="9">
        <v>2.4</v>
      </c>
      <c r="H111" s="9">
        <v>17</v>
      </c>
      <c r="I111" s="9">
        <v>0</v>
      </c>
      <c r="J111" s="9" t="s">
        <v>5</v>
      </c>
      <c r="K111" s="9" t="s">
        <v>6</v>
      </c>
      <c r="L111" s="9" t="s">
        <v>8</v>
      </c>
      <c r="M111" s="10">
        <v>43209.4266319444</v>
      </c>
    </row>
    <row r="112" spans="1:13" x14ac:dyDescent="0.25">
      <c r="A112" s="9">
        <v>2446</v>
      </c>
      <c r="B112" s="9">
        <v>2446</v>
      </c>
      <c r="C112" s="9" t="s">
        <v>18</v>
      </c>
      <c r="D112" s="9">
        <v>200</v>
      </c>
      <c r="E112" s="9">
        <f t="shared" si="3"/>
        <v>20</v>
      </c>
      <c r="F112" s="9">
        <v>17.600000000000001</v>
      </c>
      <c r="G112" s="9">
        <v>10.9</v>
      </c>
      <c r="H112" s="9">
        <v>6.7</v>
      </c>
      <c r="I112" s="9">
        <v>1</v>
      </c>
      <c r="J112" s="9" t="s">
        <v>5</v>
      </c>
      <c r="K112" s="9" t="s">
        <v>6</v>
      </c>
      <c r="L112" s="9" t="s">
        <v>8</v>
      </c>
      <c r="M112" s="10">
        <v>43216.573379629597</v>
      </c>
    </row>
    <row r="113" spans="1:13" x14ac:dyDescent="0.25">
      <c r="A113" s="9">
        <v>2923</v>
      </c>
      <c r="B113" s="9">
        <v>2923</v>
      </c>
      <c r="C113" s="9" t="s">
        <v>18</v>
      </c>
      <c r="D113" s="9">
        <v>200</v>
      </c>
      <c r="E113" s="9">
        <f t="shared" si="3"/>
        <v>20</v>
      </c>
      <c r="F113" s="9">
        <v>17.2</v>
      </c>
      <c r="G113" s="9">
        <v>2.7</v>
      </c>
      <c r="H113" s="9">
        <v>14.5</v>
      </c>
      <c r="I113" s="9">
        <v>1</v>
      </c>
      <c r="J113" s="9" t="s">
        <v>5</v>
      </c>
      <c r="K113" s="9" t="s">
        <v>6</v>
      </c>
      <c r="L113" s="9" t="s">
        <v>8</v>
      </c>
      <c r="M113" s="10">
        <v>43231.482638888898</v>
      </c>
    </row>
    <row r="114" spans="1:13" x14ac:dyDescent="0.25">
      <c r="A114" s="9">
        <v>3132</v>
      </c>
      <c r="B114" s="9">
        <v>0</v>
      </c>
      <c r="C114" s="9" t="s">
        <v>18</v>
      </c>
      <c r="D114" s="9">
        <v>200</v>
      </c>
      <c r="E114" s="9">
        <f t="shared" si="3"/>
        <v>20</v>
      </c>
      <c r="F114" s="9">
        <v>17.2</v>
      </c>
      <c r="G114" s="9">
        <v>2.5</v>
      </c>
      <c r="H114" s="9">
        <v>14.7</v>
      </c>
      <c r="I114" s="9">
        <v>1</v>
      </c>
      <c r="J114" s="9" t="s">
        <v>5</v>
      </c>
      <c r="K114" s="9" t="s">
        <v>6</v>
      </c>
      <c r="L114" s="9" t="s">
        <v>8</v>
      </c>
      <c r="M114" s="10">
        <v>43251.491851851897</v>
      </c>
    </row>
    <row r="115" spans="1:13" x14ac:dyDescent="0.25">
      <c r="A115" s="9">
        <v>469</v>
      </c>
      <c r="B115" s="9">
        <v>0</v>
      </c>
      <c r="C115" s="9" t="s">
        <v>18</v>
      </c>
      <c r="D115" s="9">
        <v>205</v>
      </c>
      <c r="E115" s="9">
        <f t="shared" si="3"/>
        <v>20.5</v>
      </c>
      <c r="F115" s="9">
        <v>17.5</v>
      </c>
      <c r="G115" s="9">
        <v>2.4</v>
      </c>
      <c r="H115" s="9">
        <v>15.1</v>
      </c>
      <c r="I115" s="9">
        <v>0</v>
      </c>
      <c r="J115" s="9" t="s">
        <v>7</v>
      </c>
      <c r="K115" s="9" t="s">
        <v>6</v>
      </c>
      <c r="L115" s="9" t="s">
        <v>8</v>
      </c>
      <c r="M115" s="10">
        <v>43188.58625</v>
      </c>
    </row>
    <row r="116" spans="1:13" x14ac:dyDescent="0.25">
      <c r="A116" s="9">
        <v>2136</v>
      </c>
      <c r="B116" s="9">
        <v>0</v>
      </c>
      <c r="C116" s="9" t="s">
        <v>18</v>
      </c>
      <c r="D116" s="9">
        <v>205</v>
      </c>
      <c r="E116" s="9">
        <f t="shared" si="3"/>
        <v>20.5</v>
      </c>
      <c r="F116" s="9">
        <v>17.600000000000001</v>
      </c>
      <c r="G116" s="9">
        <v>12.4</v>
      </c>
      <c r="H116" s="9">
        <v>5.2</v>
      </c>
      <c r="I116" s="9">
        <v>1</v>
      </c>
      <c r="J116" s="9" t="s">
        <v>5</v>
      </c>
      <c r="K116" s="9" t="s">
        <v>6</v>
      </c>
      <c r="L116" s="9" t="s">
        <v>8</v>
      </c>
      <c r="M116" s="10">
        <v>43213.500532407401</v>
      </c>
    </row>
    <row r="117" spans="1:13" x14ac:dyDescent="0.25">
      <c r="A117" s="9">
        <v>1753</v>
      </c>
      <c r="B117" s="9">
        <v>1751</v>
      </c>
      <c r="C117" s="9" t="s">
        <v>18</v>
      </c>
      <c r="D117" s="9">
        <v>210</v>
      </c>
      <c r="E117" s="9">
        <f t="shared" si="3"/>
        <v>21</v>
      </c>
      <c r="F117" s="9">
        <v>18.399999999999999</v>
      </c>
      <c r="G117" s="9">
        <v>2.6</v>
      </c>
      <c r="H117" s="9">
        <v>15.8</v>
      </c>
      <c r="I117" s="9">
        <v>0</v>
      </c>
      <c r="J117" s="9" t="s">
        <v>5</v>
      </c>
      <c r="K117" s="9" t="s">
        <v>6</v>
      </c>
      <c r="L117" s="9" t="s">
        <v>8</v>
      </c>
      <c r="M117" s="10">
        <v>43209.621770833299</v>
      </c>
    </row>
    <row r="118" spans="1:13" x14ac:dyDescent="0.25">
      <c r="A118" s="9">
        <v>944</v>
      </c>
      <c r="B118" s="9">
        <v>944</v>
      </c>
      <c r="C118" s="9" t="s">
        <v>18</v>
      </c>
      <c r="D118" s="9">
        <v>220</v>
      </c>
      <c r="E118" s="9">
        <f t="shared" si="3"/>
        <v>22</v>
      </c>
      <c r="F118" s="9">
        <v>15.4</v>
      </c>
      <c r="G118" s="9">
        <v>2.1</v>
      </c>
      <c r="H118" s="9">
        <v>13.3</v>
      </c>
      <c r="I118" s="9">
        <v>1</v>
      </c>
      <c r="J118" s="9" t="s">
        <v>5</v>
      </c>
      <c r="K118" s="9" t="s">
        <v>6</v>
      </c>
      <c r="L118" s="9" t="s">
        <v>8</v>
      </c>
      <c r="M118" s="10">
        <v>43196.4430671296</v>
      </c>
    </row>
    <row r="119" spans="1:13" x14ac:dyDescent="0.25">
      <c r="A119" s="9">
        <v>2472</v>
      </c>
      <c r="B119" s="9">
        <v>2471</v>
      </c>
      <c r="C119" s="9" t="s">
        <v>18</v>
      </c>
      <c r="D119" s="9">
        <v>220</v>
      </c>
      <c r="E119" s="9">
        <f t="shared" si="3"/>
        <v>22</v>
      </c>
      <c r="F119" s="9">
        <v>18.899999999999999</v>
      </c>
      <c r="G119" s="9">
        <v>4.2</v>
      </c>
      <c r="H119" s="9">
        <v>14.7</v>
      </c>
      <c r="I119" s="9">
        <v>1</v>
      </c>
      <c r="J119" s="9" t="s">
        <v>5</v>
      </c>
      <c r="K119" s="9" t="s">
        <v>6</v>
      </c>
      <c r="L119" s="9" t="s">
        <v>8</v>
      </c>
      <c r="M119" s="10">
        <v>43216.619502314803</v>
      </c>
    </row>
    <row r="120" spans="1:13" x14ac:dyDescent="0.25">
      <c r="A120" s="9">
        <v>1160</v>
      </c>
      <c r="B120" s="9">
        <v>1160</v>
      </c>
      <c r="C120" s="9" t="s">
        <v>18</v>
      </c>
      <c r="D120" s="9">
        <v>225</v>
      </c>
      <c r="E120" s="9">
        <f t="shared" si="3"/>
        <v>22.5</v>
      </c>
      <c r="F120" s="9">
        <v>18.100000000000001</v>
      </c>
      <c r="G120" s="9">
        <v>13.2</v>
      </c>
      <c r="H120" s="9">
        <v>4.9000000000000004</v>
      </c>
      <c r="I120" s="9">
        <v>1</v>
      </c>
      <c r="J120" s="9" t="s">
        <v>5</v>
      </c>
      <c r="K120" s="9" t="s">
        <v>6</v>
      </c>
      <c r="L120" s="9" t="s">
        <v>8</v>
      </c>
      <c r="M120" s="10">
        <v>43196.679039351897</v>
      </c>
    </row>
    <row r="121" spans="1:13" x14ac:dyDescent="0.25">
      <c r="A121" s="9">
        <v>2468</v>
      </c>
      <c r="B121" s="9">
        <v>0</v>
      </c>
      <c r="C121" s="9" t="s">
        <v>18</v>
      </c>
      <c r="D121" s="9">
        <v>225</v>
      </c>
      <c r="E121" s="9">
        <f t="shared" si="3"/>
        <v>22.5</v>
      </c>
      <c r="F121" s="9">
        <v>20.100000000000001</v>
      </c>
      <c r="G121" s="9">
        <v>7.3</v>
      </c>
      <c r="H121" s="9">
        <v>12.8</v>
      </c>
      <c r="I121" s="9">
        <v>1</v>
      </c>
      <c r="J121" s="9" t="s">
        <v>7</v>
      </c>
      <c r="K121" s="9" t="s">
        <v>6</v>
      </c>
      <c r="L121" s="9" t="s">
        <v>8</v>
      </c>
      <c r="M121" s="10">
        <v>43216.617152777799</v>
      </c>
    </row>
    <row r="122" spans="1:13" x14ac:dyDescent="0.25">
      <c r="A122" s="9">
        <v>2678</v>
      </c>
      <c r="B122" s="9">
        <v>0</v>
      </c>
      <c r="C122" s="9" t="s">
        <v>18</v>
      </c>
      <c r="D122" s="9">
        <v>225</v>
      </c>
      <c r="E122" s="9">
        <f t="shared" si="3"/>
        <v>22.5</v>
      </c>
      <c r="F122" s="9">
        <v>17.2</v>
      </c>
      <c r="G122" s="9">
        <v>2.2999999999999998</v>
      </c>
      <c r="H122" s="9">
        <v>14.9</v>
      </c>
      <c r="I122" s="9">
        <v>1</v>
      </c>
      <c r="J122" s="9" t="s">
        <v>7</v>
      </c>
      <c r="K122" s="9" t="s">
        <v>6</v>
      </c>
      <c r="L122" s="9" t="s">
        <v>8</v>
      </c>
      <c r="M122" s="10">
        <v>43230.549479166701</v>
      </c>
    </row>
    <row r="123" spans="1:13" x14ac:dyDescent="0.25">
      <c r="A123" s="9">
        <v>2741</v>
      </c>
      <c r="B123" s="9">
        <v>2737</v>
      </c>
      <c r="C123" s="9" t="s">
        <v>18</v>
      </c>
      <c r="D123" s="9">
        <v>225</v>
      </c>
      <c r="E123" s="9">
        <f t="shared" si="3"/>
        <v>22.5</v>
      </c>
      <c r="F123" s="9">
        <v>18.100000000000001</v>
      </c>
      <c r="G123" s="9">
        <v>1.5</v>
      </c>
      <c r="H123" s="9">
        <v>16.600000000000001</v>
      </c>
      <c r="I123" s="9">
        <v>1</v>
      </c>
      <c r="J123" s="9" t="s">
        <v>5</v>
      </c>
      <c r="K123" s="9" t="s">
        <v>6</v>
      </c>
      <c r="L123" s="9" t="s">
        <v>8</v>
      </c>
      <c r="M123" s="10">
        <v>43230.611782407403</v>
      </c>
    </row>
    <row r="124" spans="1:13" x14ac:dyDescent="0.25">
      <c r="A124" s="9">
        <v>1052</v>
      </c>
      <c r="B124" s="9">
        <v>1051</v>
      </c>
      <c r="C124" s="9" t="s">
        <v>18</v>
      </c>
      <c r="D124" s="9">
        <v>230</v>
      </c>
      <c r="E124" s="9">
        <f t="shared" si="3"/>
        <v>23</v>
      </c>
      <c r="F124" s="9">
        <v>18.3</v>
      </c>
      <c r="G124" s="9">
        <v>16.3</v>
      </c>
      <c r="H124" s="9">
        <v>2</v>
      </c>
      <c r="I124" s="9">
        <v>1</v>
      </c>
      <c r="J124" s="9" t="s">
        <v>5</v>
      </c>
      <c r="K124" s="9" t="s">
        <v>6</v>
      </c>
      <c r="L124" s="9" t="s">
        <v>8</v>
      </c>
      <c r="M124" s="10">
        <v>43196.577754629601</v>
      </c>
    </row>
    <row r="125" spans="1:13" x14ac:dyDescent="0.25">
      <c r="A125" s="9">
        <v>2603</v>
      </c>
      <c r="B125" s="9">
        <v>2603</v>
      </c>
      <c r="C125" s="9" t="s">
        <v>18</v>
      </c>
      <c r="D125" s="9">
        <v>230</v>
      </c>
      <c r="E125" s="9">
        <f t="shared" si="3"/>
        <v>23</v>
      </c>
      <c r="F125" s="9">
        <v>17.2</v>
      </c>
      <c r="G125" s="9">
        <v>2.6</v>
      </c>
      <c r="H125" s="9">
        <v>14.6</v>
      </c>
      <c r="I125" s="9">
        <v>1</v>
      </c>
      <c r="J125" s="9" t="s">
        <v>5</v>
      </c>
      <c r="K125" s="9" t="s">
        <v>6</v>
      </c>
      <c r="L125" s="9" t="s">
        <v>8</v>
      </c>
      <c r="M125" s="10">
        <v>43230.467060185198</v>
      </c>
    </row>
    <row r="126" spans="1:13" x14ac:dyDescent="0.25">
      <c r="A126" s="9">
        <v>1306</v>
      </c>
      <c r="B126" s="9">
        <v>1305</v>
      </c>
      <c r="C126" s="9" t="s">
        <v>18</v>
      </c>
      <c r="D126" s="9">
        <v>240</v>
      </c>
      <c r="E126" s="9">
        <f t="shared" si="3"/>
        <v>24</v>
      </c>
      <c r="F126" s="9">
        <v>18.7</v>
      </c>
      <c r="G126" s="9">
        <v>4.5</v>
      </c>
      <c r="H126" s="9">
        <v>14.2</v>
      </c>
      <c r="I126" s="9">
        <v>1</v>
      </c>
      <c r="J126" s="9" t="s">
        <v>5</v>
      </c>
      <c r="K126" s="9" t="s">
        <v>6</v>
      </c>
      <c r="L126" s="9" t="s">
        <v>8</v>
      </c>
      <c r="M126" s="10">
        <v>43202.529953703699</v>
      </c>
    </row>
    <row r="127" spans="1:13" x14ac:dyDescent="0.25">
      <c r="A127" s="9">
        <v>1913</v>
      </c>
      <c r="B127" s="9">
        <v>0</v>
      </c>
      <c r="C127" s="9" t="s">
        <v>18</v>
      </c>
      <c r="D127" s="9">
        <v>240</v>
      </c>
      <c r="E127" s="9">
        <f t="shared" si="3"/>
        <v>24</v>
      </c>
      <c r="F127" s="9">
        <v>17.100000000000001</v>
      </c>
      <c r="G127" s="9">
        <v>6.3</v>
      </c>
      <c r="H127" s="9">
        <v>10.8</v>
      </c>
      <c r="I127" s="9">
        <v>1</v>
      </c>
      <c r="J127" s="9" t="s">
        <v>7</v>
      </c>
      <c r="K127" s="9" t="s">
        <v>6</v>
      </c>
      <c r="L127" s="9" t="s">
        <v>8</v>
      </c>
      <c r="M127" s="10">
        <v>43210.479965277802</v>
      </c>
    </row>
    <row r="128" spans="1:13" x14ac:dyDescent="0.25">
      <c r="A128" s="9">
        <v>2686</v>
      </c>
      <c r="B128" s="9">
        <v>2686</v>
      </c>
      <c r="C128" s="9" t="s">
        <v>18</v>
      </c>
      <c r="D128" s="9">
        <v>240</v>
      </c>
      <c r="E128" s="9">
        <f t="shared" si="3"/>
        <v>24</v>
      </c>
      <c r="F128" s="9">
        <v>18.5</v>
      </c>
      <c r="G128" s="9">
        <v>10.199999999999999</v>
      </c>
      <c r="H128" s="9">
        <v>8.3000000000000007</v>
      </c>
      <c r="I128" s="9">
        <v>1</v>
      </c>
      <c r="J128" s="9" t="s">
        <v>5</v>
      </c>
      <c r="K128" s="9" t="s">
        <v>6</v>
      </c>
      <c r="L128" s="9" t="s">
        <v>8</v>
      </c>
      <c r="M128" s="10">
        <v>43230.552199074104</v>
      </c>
    </row>
    <row r="129" spans="1:15" x14ac:dyDescent="0.25">
      <c r="A129" s="9">
        <v>3155</v>
      </c>
      <c r="B129" s="9">
        <v>0</v>
      </c>
      <c r="C129" s="9" t="s">
        <v>18</v>
      </c>
      <c r="D129" s="9">
        <v>265</v>
      </c>
      <c r="E129" s="9">
        <f t="shared" si="3"/>
        <v>26.5</v>
      </c>
      <c r="F129" s="9">
        <v>18.3</v>
      </c>
      <c r="G129" s="9">
        <v>14.5</v>
      </c>
      <c r="H129" s="9">
        <v>3.8</v>
      </c>
      <c r="I129" s="9">
        <v>1</v>
      </c>
      <c r="J129" s="9" t="s">
        <v>5</v>
      </c>
      <c r="K129" s="9" t="s">
        <v>6</v>
      </c>
      <c r="L129" s="9" t="s">
        <v>8</v>
      </c>
      <c r="M129" s="10">
        <v>43251.496307870402</v>
      </c>
    </row>
    <row r="130" spans="1:15" x14ac:dyDescent="0.25">
      <c r="A130" s="9">
        <v>2105</v>
      </c>
      <c r="B130" s="9">
        <v>0</v>
      </c>
      <c r="C130" s="9" t="s">
        <v>18</v>
      </c>
      <c r="D130" s="9">
        <v>285</v>
      </c>
      <c r="E130" s="9">
        <f t="shared" ref="E130:E131" si="4">D130/10</f>
        <v>28.5</v>
      </c>
      <c r="F130" s="9">
        <v>22.7</v>
      </c>
      <c r="G130" s="9">
        <v>12.3</v>
      </c>
      <c r="H130" s="9">
        <v>10.4</v>
      </c>
      <c r="I130" s="9">
        <v>1</v>
      </c>
      <c r="J130" s="9" t="s">
        <v>5</v>
      </c>
      <c r="K130" s="9" t="s">
        <v>6</v>
      </c>
      <c r="L130" s="9" t="s">
        <v>2</v>
      </c>
      <c r="M130" s="10">
        <v>43213.427766203698</v>
      </c>
    </row>
    <row r="131" spans="1:15" x14ac:dyDescent="0.25">
      <c r="A131" s="9">
        <v>2541</v>
      </c>
      <c r="B131" s="9">
        <v>2540</v>
      </c>
      <c r="C131" s="9" t="s">
        <v>18</v>
      </c>
      <c r="D131" s="9">
        <v>310</v>
      </c>
      <c r="E131" s="9">
        <f t="shared" si="4"/>
        <v>31</v>
      </c>
      <c r="F131" s="9">
        <v>18.7</v>
      </c>
      <c r="G131" s="9">
        <v>6.6</v>
      </c>
      <c r="H131" s="9">
        <v>12.1</v>
      </c>
      <c r="I131" s="9">
        <v>1</v>
      </c>
      <c r="J131" s="9" t="s">
        <v>5</v>
      </c>
      <c r="K131" s="9" t="s">
        <v>6</v>
      </c>
      <c r="L131" s="9" t="s">
        <v>8</v>
      </c>
      <c r="M131" s="10">
        <v>43230.425104166701</v>
      </c>
    </row>
    <row r="134" spans="1:15" x14ac:dyDescent="0.25">
      <c r="G134" t="s">
        <v>32</v>
      </c>
      <c r="H134" t="s">
        <v>33</v>
      </c>
      <c r="I134" t="s">
        <v>34</v>
      </c>
      <c r="K134" s="9" t="s">
        <v>35</v>
      </c>
      <c r="L134" s="9" t="s">
        <v>36</v>
      </c>
      <c r="M134" s="9" t="s">
        <v>37</v>
      </c>
      <c r="N134" s="9" t="s">
        <v>38</v>
      </c>
      <c r="O134" s="9" t="s">
        <v>39</v>
      </c>
    </row>
    <row r="135" spans="1:15" x14ac:dyDescent="0.25">
      <c r="G135">
        <v>9.4204000000000008</v>
      </c>
      <c r="H135">
        <v>-10.436999999999999</v>
      </c>
      <c r="I135">
        <v>0.53200000000000003</v>
      </c>
      <c r="K135">
        <v>8</v>
      </c>
      <c r="L135">
        <f>ROUND(G135*LN(K135)+H135,0)</f>
        <v>9</v>
      </c>
      <c r="M135">
        <f>COUNT(E2:E12)</f>
        <v>11</v>
      </c>
      <c r="N135">
        <v>0.01</v>
      </c>
      <c r="O135">
        <f>M135*N135</f>
        <v>0.11</v>
      </c>
    </row>
    <row r="136" spans="1:15" x14ac:dyDescent="0.25">
      <c r="G136">
        <v>9.4204000000000008</v>
      </c>
      <c r="H136">
        <v>-10.436999999999999</v>
      </c>
      <c r="I136">
        <v>0.53200000000000003</v>
      </c>
      <c r="K136">
        <v>10</v>
      </c>
      <c r="L136">
        <f t="shared" ref="L136:L146" si="5">ROUND(G136*LN(K136)+H136,0)</f>
        <v>11</v>
      </c>
      <c r="M136">
        <f>COUNT(E13:E28)</f>
        <v>16</v>
      </c>
      <c r="N136">
        <v>0.03</v>
      </c>
      <c r="O136">
        <f t="shared" ref="O136:O146" si="6">M136*N136</f>
        <v>0.48</v>
      </c>
    </row>
    <row r="137" spans="1:15" x14ac:dyDescent="0.25">
      <c r="G137">
        <v>9.4204000000000008</v>
      </c>
      <c r="H137">
        <v>-10.436999999999999</v>
      </c>
      <c r="I137">
        <v>0.53200000000000003</v>
      </c>
      <c r="K137">
        <v>12</v>
      </c>
      <c r="L137">
        <f t="shared" si="5"/>
        <v>13</v>
      </c>
      <c r="M137">
        <f>COUNT(E29:E43)</f>
        <v>15</v>
      </c>
      <c r="N137">
        <v>7.0000000000000007E-2</v>
      </c>
      <c r="O137">
        <f t="shared" si="6"/>
        <v>1.05</v>
      </c>
    </row>
    <row r="138" spans="1:15" x14ac:dyDescent="0.25">
      <c r="G138">
        <v>9.4204000000000008</v>
      </c>
      <c r="H138">
        <v>-10.436999999999999</v>
      </c>
      <c r="I138">
        <v>0.53200000000000003</v>
      </c>
      <c r="K138">
        <v>14</v>
      </c>
      <c r="L138">
        <f t="shared" si="5"/>
        <v>14</v>
      </c>
      <c r="M138">
        <f>COUNT(E44:E60)</f>
        <v>17</v>
      </c>
      <c r="N138">
        <v>0.1</v>
      </c>
      <c r="O138">
        <f t="shared" si="6"/>
        <v>1.7000000000000002</v>
      </c>
    </row>
    <row r="139" spans="1:15" x14ac:dyDescent="0.25">
      <c r="G139">
        <v>9.4204000000000008</v>
      </c>
      <c r="H139">
        <v>-10.436999999999999</v>
      </c>
      <c r="I139">
        <v>0.53200000000000003</v>
      </c>
      <c r="K139">
        <v>16</v>
      </c>
      <c r="L139">
        <f t="shared" si="5"/>
        <v>16</v>
      </c>
      <c r="M139">
        <f>COUNT(E61:E81)</f>
        <v>21</v>
      </c>
      <c r="N139">
        <v>0.15</v>
      </c>
      <c r="O139">
        <f t="shared" si="6"/>
        <v>3.15</v>
      </c>
    </row>
    <row r="140" spans="1:15" x14ac:dyDescent="0.25">
      <c r="G140">
        <v>9.4204000000000008</v>
      </c>
      <c r="H140">
        <v>-10.436999999999999</v>
      </c>
      <c r="I140">
        <v>0.53200000000000003</v>
      </c>
      <c r="K140">
        <v>18</v>
      </c>
      <c r="L140">
        <f t="shared" si="5"/>
        <v>17</v>
      </c>
      <c r="M140">
        <f>COUNT(E82:E98)</f>
        <v>17</v>
      </c>
      <c r="N140">
        <v>0.2</v>
      </c>
      <c r="O140">
        <f t="shared" si="6"/>
        <v>3.4000000000000004</v>
      </c>
    </row>
    <row r="141" spans="1:15" x14ac:dyDescent="0.25">
      <c r="G141">
        <v>9.4204000000000008</v>
      </c>
      <c r="H141">
        <v>-10.436999999999999</v>
      </c>
      <c r="I141">
        <v>0.53200000000000003</v>
      </c>
      <c r="K141">
        <v>20</v>
      </c>
      <c r="L141">
        <f t="shared" si="5"/>
        <v>18</v>
      </c>
      <c r="M141">
        <f>COUNT(E99:E116)</f>
        <v>18</v>
      </c>
      <c r="N141">
        <v>0.27</v>
      </c>
      <c r="O141">
        <f t="shared" si="6"/>
        <v>4.8600000000000003</v>
      </c>
    </row>
    <row r="142" spans="1:15" x14ac:dyDescent="0.25">
      <c r="G142">
        <v>9.4204000000000008</v>
      </c>
      <c r="H142">
        <v>-10.436999999999999</v>
      </c>
      <c r="I142">
        <v>0.53200000000000003</v>
      </c>
      <c r="K142">
        <v>22</v>
      </c>
      <c r="L142">
        <f t="shared" si="5"/>
        <v>19</v>
      </c>
      <c r="M142">
        <f>COUNT(E117:E123)</f>
        <v>7</v>
      </c>
      <c r="N142">
        <v>0.35</v>
      </c>
      <c r="O142">
        <f t="shared" si="6"/>
        <v>2.4499999999999997</v>
      </c>
    </row>
    <row r="143" spans="1:15" x14ac:dyDescent="0.25">
      <c r="G143">
        <v>9.4204000000000008</v>
      </c>
      <c r="H143">
        <v>-10.436999999999999</v>
      </c>
      <c r="I143">
        <v>0.53200000000000003</v>
      </c>
      <c r="K143">
        <v>24</v>
      </c>
      <c r="L143">
        <f t="shared" si="5"/>
        <v>20</v>
      </c>
      <c r="M143">
        <f>COUNT(E124:E128)</f>
        <v>5</v>
      </c>
      <c r="N143">
        <v>0.44</v>
      </c>
      <c r="O143">
        <f t="shared" si="6"/>
        <v>2.2000000000000002</v>
      </c>
    </row>
    <row r="144" spans="1:15" x14ac:dyDescent="0.25">
      <c r="G144">
        <v>9.4204000000000008</v>
      </c>
      <c r="H144">
        <v>-10.436999999999999</v>
      </c>
      <c r="I144">
        <v>0.53200000000000003</v>
      </c>
      <c r="K144">
        <v>26</v>
      </c>
      <c r="L144">
        <f t="shared" si="5"/>
        <v>20</v>
      </c>
      <c r="M144">
        <f>COUNT(E129)</f>
        <v>1</v>
      </c>
      <c r="N144">
        <v>0.52</v>
      </c>
      <c r="O144">
        <f t="shared" si="6"/>
        <v>0.52</v>
      </c>
    </row>
    <row r="145" spans="7:15" x14ac:dyDescent="0.25">
      <c r="G145">
        <v>9.4204000000000008</v>
      </c>
      <c r="H145">
        <v>-10.436999999999999</v>
      </c>
      <c r="I145">
        <v>0.53200000000000003</v>
      </c>
      <c r="K145">
        <v>28</v>
      </c>
      <c r="L145">
        <f t="shared" si="5"/>
        <v>21</v>
      </c>
      <c r="M145">
        <f>COUNT(E130)</f>
        <v>1</v>
      </c>
      <c r="N145">
        <v>0.63</v>
      </c>
      <c r="O145">
        <f t="shared" si="6"/>
        <v>0.63</v>
      </c>
    </row>
    <row r="146" spans="7:15" x14ac:dyDescent="0.25">
      <c r="G146">
        <v>9.4204000000000008</v>
      </c>
      <c r="H146">
        <v>-10.436999999999999</v>
      </c>
      <c r="I146">
        <v>0.53200000000000003</v>
      </c>
      <c r="K146">
        <v>32</v>
      </c>
      <c r="L146">
        <f t="shared" si="5"/>
        <v>22</v>
      </c>
      <c r="M146">
        <f>COUNT(E131)</f>
        <v>1</v>
      </c>
      <c r="N146">
        <v>0.87</v>
      </c>
      <c r="O146">
        <f t="shared" si="6"/>
        <v>0.87</v>
      </c>
    </row>
    <row r="147" spans="7:15" x14ac:dyDescent="0.25">
      <c r="L147" s="25" t="s">
        <v>40</v>
      </c>
      <c r="M147" s="25">
        <f>SUM(M135:M146)</f>
        <v>130</v>
      </c>
      <c r="N147" s="25"/>
      <c r="O147" s="25">
        <f t="shared" ref="O147" si="7">SUM(O135:O146)</f>
        <v>21.419999999999998</v>
      </c>
    </row>
    <row r="148" spans="7:15" x14ac:dyDescent="0.25">
      <c r="N148" s="25"/>
      <c r="O148" s="25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57B6-C275-49B5-9487-AFDEF61330EE}">
  <dimension ref="A1:O6"/>
  <sheetViews>
    <sheetView workbookViewId="0">
      <selection activeCell="Q8" sqref="Q8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15.42578125" bestFit="1" customWidth="1"/>
    <col min="10" max="10" width="6.85546875" bestFit="1" customWidth="1"/>
    <col min="11" max="11" width="13.42578125" bestFit="1" customWidth="1"/>
    <col min="12" max="12" width="13.5703125" bestFit="1" customWidth="1"/>
    <col min="13" max="13" width="14.85546875" bestFit="1" customWidth="1"/>
    <col min="14" max="14" width="10" bestFit="1" customWidth="1"/>
  </cols>
  <sheetData>
    <row r="1" spans="1:15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1</v>
      </c>
      <c r="K1" s="2" t="s">
        <v>20</v>
      </c>
      <c r="L1" s="2" t="s">
        <v>21</v>
      </c>
      <c r="M1" s="2" t="s">
        <v>22</v>
      </c>
      <c r="N1" s="7" t="s">
        <v>24</v>
      </c>
    </row>
    <row r="2" spans="1:15" x14ac:dyDescent="0.25">
      <c r="A2" s="19">
        <v>3011</v>
      </c>
      <c r="B2" s="19">
        <v>0</v>
      </c>
      <c r="C2" s="19" t="s">
        <v>19</v>
      </c>
      <c r="D2" s="19">
        <v>260</v>
      </c>
      <c r="E2" s="19">
        <f>D2/10</f>
        <v>26</v>
      </c>
      <c r="F2" s="19">
        <v>21.3</v>
      </c>
      <c r="G2" s="19">
        <v>12.5</v>
      </c>
      <c r="H2" s="19">
        <v>21.3</v>
      </c>
      <c r="I2" s="19">
        <v>8.8000000000000007</v>
      </c>
      <c r="J2" s="19">
        <v>0</v>
      </c>
      <c r="K2" s="19" t="s">
        <v>7</v>
      </c>
      <c r="L2" s="19" t="s">
        <v>6</v>
      </c>
      <c r="M2" s="19" t="s">
        <v>8</v>
      </c>
      <c r="N2" s="20">
        <v>43231.571041666699</v>
      </c>
    </row>
    <row r="4" spans="1:15" x14ac:dyDescent="0.25"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</row>
    <row r="5" spans="1:15" x14ac:dyDescent="0.25">
      <c r="K5">
        <v>26</v>
      </c>
      <c r="L5">
        <v>21</v>
      </c>
      <c r="M5">
        <v>1</v>
      </c>
      <c r="N5">
        <v>0.54</v>
      </c>
      <c r="O5">
        <f>M5*N5</f>
        <v>0.54</v>
      </c>
    </row>
    <row r="6" spans="1:15" x14ac:dyDescent="0.25">
      <c r="L6" s="25" t="s">
        <v>40</v>
      </c>
      <c r="M6" s="25">
        <f>SUM(M5)</f>
        <v>1</v>
      </c>
      <c r="N6" s="25"/>
      <c r="O6" s="25">
        <f>SUM(O5)</f>
        <v>0.54</v>
      </c>
    </row>
  </sheetData>
  <sortState xmlns:xlrd2="http://schemas.microsoft.com/office/spreadsheetml/2017/richdata2" ref="A2:P2">
    <sortCondition ref="E2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2E93-0D01-493E-83CF-5986935DE51E}">
  <dimension ref="A1:O109"/>
  <sheetViews>
    <sheetView topLeftCell="A71" workbookViewId="0">
      <selection activeCell="B92" sqref="B92:B97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42578125" bestFit="1" customWidth="1"/>
    <col min="9" max="9" width="7" bestFit="1" customWidth="1"/>
    <col min="10" max="10" width="13.42578125" bestFit="1" customWidth="1"/>
    <col min="11" max="11" width="13.5703125" bestFit="1" customWidth="1"/>
    <col min="12" max="12" width="14.85546875" bestFit="1" customWidth="1"/>
    <col min="13" max="13" width="9.140625" bestFit="1" customWidth="1"/>
    <col min="14" max="14" width="10" bestFit="1" customWidth="1"/>
  </cols>
  <sheetData>
    <row r="1" spans="1:13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28</v>
      </c>
      <c r="I1" s="2" t="s">
        <v>1</v>
      </c>
      <c r="J1" s="2" t="s">
        <v>20</v>
      </c>
      <c r="K1" s="2" t="s">
        <v>21</v>
      </c>
      <c r="L1" s="2" t="s">
        <v>22</v>
      </c>
      <c r="M1" s="7" t="s">
        <v>24</v>
      </c>
    </row>
    <row r="2" spans="1:13" x14ac:dyDescent="0.25">
      <c r="A2" s="21">
        <v>1743</v>
      </c>
      <c r="B2" s="21">
        <v>1741</v>
      </c>
      <c r="C2" s="21" t="s">
        <v>11</v>
      </c>
      <c r="D2" s="21">
        <v>80</v>
      </c>
      <c r="E2" s="21">
        <f t="shared" ref="E2:E33" si="0">D2/10</f>
        <v>8</v>
      </c>
      <c r="F2" s="21">
        <v>14.5</v>
      </c>
      <c r="G2" s="21">
        <v>8.6999999999999993</v>
      </c>
      <c r="H2" s="21">
        <v>5.8</v>
      </c>
      <c r="I2" s="21">
        <v>0</v>
      </c>
      <c r="J2" s="21" t="s">
        <v>5</v>
      </c>
      <c r="K2" s="21" t="s">
        <v>6</v>
      </c>
      <c r="L2" s="21" t="s">
        <v>10</v>
      </c>
      <c r="M2" s="22">
        <v>43209.619872685202</v>
      </c>
    </row>
    <row r="3" spans="1:13" x14ac:dyDescent="0.25">
      <c r="A3" s="21">
        <v>1799</v>
      </c>
      <c r="B3" s="21">
        <v>1799</v>
      </c>
      <c r="C3" s="21" t="s">
        <v>11</v>
      </c>
      <c r="D3" s="21">
        <v>80</v>
      </c>
      <c r="E3" s="21">
        <f t="shared" si="0"/>
        <v>8</v>
      </c>
      <c r="F3" s="21">
        <v>6.9</v>
      </c>
      <c r="G3" s="21">
        <v>1.1000000000000001</v>
      </c>
      <c r="H3" s="21">
        <v>5.8</v>
      </c>
      <c r="I3" s="21">
        <v>1</v>
      </c>
      <c r="J3" s="21" t="s">
        <v>5</v>
      </c>
      <c r="K3" s="21" t="s">
        <v>6</v>
      </c>
      <c r="L3" s="21" t="s">
        <v>13</v>
      </c>
      <c r="M3" s="22">
        <v>43209.638113425899</v>
      </c>
    </row>
    <row r="4" spans="1:13" x14ac:dyDescent="0.25">
      <c r="A4" s="21">
        <v>527</v>
      </c>
      <c r="B4" s="21">
        <v>525</v>
      </c>
      <c r="C4" s="21" t="s">
        <v>11</v>
      </c>
      <c r="D4" s="21">
        <v>87</v>
      </c>
      <c r="E4" s="21">
        <f t="shared" si="0"/>
        <v>8.6999999999999993</v>
      </c>
      <c r="F4" s="21">
        <v>14.8</v>
      </c>
      <c r="G4" s="21">
        <v>2.2000000000000002</v>
      </c>
      <c r="H4" s="21">
        <v>12.6</v>
      </c>
      <c r="I4" s="21">
        <v>0</v>
      </c>
      <c r="J4" s="21" t="s">
        <v>5</v>
      </c>
      <c r="K4" s="21" t="s">
        <v>6</v>
      </c>
      <c r="L4" s="21" t="s">
        <v>8</v>
      </c>
      <c r="M4" s="22">
        <v>43188.602256944403</v>
      </c>
    </row>
    <row r="5" spans="1:13" x14ac:dyDescent="0.25">
      <c r="A5" s="21">
        <v>1019</v>
      </c>
      <c r="B5" s="21">
        <v>1018</v>
      </c>
      <c r="C5" s="21" t="s">
        <v>11</v>
      </c>
      <c r="D5" s="21">
        <v>90</v>
      </c>
      <c r="E5" s="21">
        <f t="shared" si="0"/>
        <v>9</v>
      </c>
      <c r="F5" s="21">
        <v>15.2</v>
      </c>
      <c r="G5" s="21">
        <v>2.1</v>
      </c>
      <c r="H5" s="21">
        <v>13.1</v>
      </c>
      <c r="I5" s="21">
        <v>0</v>
      </c>
      <c r="J5" s="21" t="s">
        <v>5</v>
      </c>
      <c r="K5" s="21" t="s">
        <v>6</v>
      </c>
      <c r="L5" s="21" t="s">
        <v>8</v>
      </c>
      <c r="M5" s="22">
        <v>43196.5389699074</v>
      </c>
    </row>
    <row r="6" spans="1:13" x14ac:dyDescent="0.25">
      <c r="A6" s="21">
        <v>1781</v>
      </c>
      <c r="B6" s="21">
        <v>0</v>
      </c>
      <c r="C6" s="21" t="s">
        <v>11</v>
      </c>
      <c r="D6" s="21">
        <v>90</v>
      </c>
      <c r="E6" s="21">
        <f t="shared" si="0"/>
        <v>9</v>
      </c>
      <c r="F6" s="21">
        <v>16.899999999999999</v>
      </c>
      <c r="G6" s="21">
        <v>8.8000000000000007</v>
      </c>
      <c r="H6" s="21">
        <v>8.1</v>
      </c>
      <c r="I6" s="21">
        <v>0</v>
      </c>
      <c r="J6" s="21" t="s">
        <v>12</v>
      </c>
      <c r="K6" s="21" t="s">
        <v>6</v>
      </c>
      <c r="L6" s="21" t="s">
        <v>8</v>
      </c>
      <c r="M6" s="22">
        <v>43209.6276967593</v>
      </c>
    </row>
    <row r="7" spans="1:13" x14ac:dyDescent="0.25">
      <c r="A7" s="21">
        <v>2888</v>
      </c>
      <c r="B7" s="21">
        <v>2887</v>
      </c>
      <c r="C7" s="21" t="s">
        <v>11</v>
      </c>
      <c r="D7" s="21">
        <v>105</v>
      </c>
      <c r="E7" s="21">
        <f t="shared" si="0"/>
        <v>10.5</v>
      </c>
      <c r="F7" s="21">
        <v>7.6</v>
      </c>
      <c r="G7" s="21">
        <v>1.25</v>
      </c>
      <c r="H7" s="21">
        <v>6.35</v>
      </c>
      <c r="I7" s="21">
        <v>1</v>
      </c>
      <c r="J7" s="21" t="s">
        <v>5</v>
      </c>
      <c r="K7" s="21" t="s">
        <v>6</v>
      </c>
      <c r="L7" s="21" t="s">
        <v>10</v>
      </c>
      <c r="M7" s="22">
        <v>43231.427418981497</v>
      </c>
    </row>
    <row r="8" spans="1:13" x14ac:dyDescent="0.25">
      <c r="A8" s="21">
        <v>2314</v>
      </c>
      <c r="B8" s="21">
        <v>2311</v>
      </c>
      <c r="C8" s="21" t="s">
        <v>11</v>
      </c>
      <c r="D8" s="21">
        <v>110</v>
      </c>
      <c r="E8" s="21">
        <f t="shared" si="0"/>
        <v>11</v>
      </c>
      <c r="F8" s="21">
        <v>16.3</v>
      </c>
      <c r="G8" s="21">
        <v>1.25</v>
      </c>
      <c r="H8" s="21">
        <v>15.05</v>
      </c>
      <c r="I8" s="21">
        <v>1</v>
      </c>
      <c r="J8" s="21" t="s">
        <v>5</v>
      </c>
      <c r="K8" s="21" t="s">
        <v>6</v>
      </c>
      <c r="L8" s="21" t="s">
        <v>8</v>
      </c>
      <c r="M8" s="22">
        <v>43216.488564814797</v>
      </c>
    </row>
    <row r="9" spans="1:13" x14ac:dyDescent="0.25">
      <c r="A9" s="21">
        <v>1800</v>
      </c>
      <c r="B9" s="21">
        <v>1799</v>
      </c>
      <c r="C9" s="21" t="s">
        <v>11</v>
      </c>
      <c r="D9" s="21">
        <v>115</v>
      </c>
      <c r="E9" s="21">
        <f t="shared" si="0"/>
        <v>11.5</v>
      </c>
      <c r="F9" s="21">
        <v>16.600000000000001</v>
      </c>
      <c r="G9" s="21">
        <v>2.8</v>
      </c>
      <c r="H9" s="21">
        <v>13.8</v>
      </c>
      <c r="I9" s="21">
        <v>0</v>
      </c>
      <c r="J9" s="21" t="s">
        <v>5</v>
      </c>
      <c r="K9" s="21" t="s">
        <v>6</v>
      </c>
      <c r="L9" s="21" t="s">
        <v>8</v>
      </c>
      <c r="M9" s="22">
        <v>43209.638541666704</v>
      </c>
    </row>
    <row r="10" spans="1:13" x14ac:dyDescent="0.25">
      <c r="A10" s="21">
        <v>1941</v>
      </c>
      <c r="B10" s="21">
        <v>1939</v>
      </c>
      <c r="C10" s="21" t="s">
        <v>11</v>
      </c>
      <c r="D10" s="21">
        <v>115</v>
      </c>
      <c r="E10" s="21">
        <f t="shared" si="0"/>
        <v>11.5</v>
      </c>
      <c r="F10" s="21">
        <v>13.7</v>
      </c>
      <c r="G10" s="21">
        <v>2</v>
      </c>
      <c r="H10" s="21">
        <v>11.7</v>
      </c>
      <c r="I10" s="21">
        <v>1</v>
      </c>
      <c r="J10" s="21" t="s">
        <v>5</v>
      </c>
      <c r="K10" s="21" t="s">
        <v>6</v>
      </c>
      <c r="L10" s="21" t="s">
        <v>10</v>
      </c>
      <c r="M10" s="22">
        <v>43210.486087963</v>
      </c>
    </row>
    <row r="11" spans="1:13" x14ac:dyDescent="0.25">
      <c r="A11" s="21">
        <v>3041</v>
      </c>
      <c r="B11" s="21">
        <v>3038</v>
      </c>
      <c r="C11" s="21" t="s">
        <v>11</v>
      </c>
      <c r="D11" s="21">
        <v>120</v>
      </c>
      <c r="E11" s="21">
        <f t="shared" si="0"/>
        <v>12</v>
      </c>
      <c r="F11" s="21">
        <v>14.3</v>
      </c>
      <c r="G11" s="21">
        <v>4.3</v>
      </c>
      <c r="H11" s="21">
        <v>10</v>
      </c>
      <c r="I11" s="21">
        <v>1</v>
      </c>
      <c r="J11" s="21" t="s">
        <v>5</v>
      </c>
      <c r="K11" s="21" t="s">
        <v>6</v>
      </c>
      <c r="L11" s="21" t="s">
        <v>8</v>
      </c>
      <c r="M11" s="22">
        <v>43231.576215277797</v>
      </c>
    </row>
    <row r="12" spans="1:13" x14ac:dyDescent="0.25">
      <c r="A12" s="21">
        <v>1940</v>
      </c>
      <c r="B12" s="21">
        <v>1939</v>
      </c>
      <c r="C12" s="21" t="s">
        <v>11</v>
      </c>
      <c r="D12" s="21">
        <v>130</v>
      </c>
      <c r="E12" s="21">
        <f t="shared" si="0"/>
        <v>13</v>
      </c>
      <c r="F12" s="21">
        <v>19.100000000000001</v>
      </c>
      <c r="G12" s="21">
        <v>4.2</v>
      </c>
      <c r="H12" s="21">
        <v>14.9</v>
      </c>
      <c r="I12" s="21">
        <v>0</v>
      </c>
      <c r="J12" s="21" t="s">
        <v>5</v>
      </c>
      <c r="K12" s="21" t="s">
        <v>6</v>
      </c>
      <c r="L12" s="21" t="s">
        <v>8</v>
      </c>
      <c r="M12" s="22">
        <v>43210.485925925903</v>
      </c>
    </row>
    <row r="13" spans="1:13" x14ac:dyDescent="0.25">
      <c r="A13" s="21">
        <v>1747</v>
      </c>
      <c r="B13" s="21">
        <v>1741</v>
      </c>
      <c r="C13" s="21" t="s">
        <v>11</v>
      </c>
      <c r="D13" s="21">
        <v>135</v>
      </c>
      <c r="E13" s="21">
        <f t="shared" si="0"/>
        <v>13.5</v>
      </c>
      <c r="F13" s="21">
        <v>17.899999999999999</v>
      </c>
      <c r="G13" s="21">
        <v>4.3</v>
      </c>
      <c r="H13" s="21">
        <v>13.6</v>
      </c>
      <c r="I13" s="21">
        <v>0</v>
      </c>
      <c r="J13" s="21" t="s">
        <v>5</v>
      </c>
      <c r="K13" s="21" t="s">
        <v>6</v>
      </c>
      <c r="L13" s="21" t="s">
        <v>8</v>
      </c>
      <c r="M13" s="22">
        <v>43209.620752314797</v>
      </c>
    </row>
    <row r="14" spans="1:13" x14ac:dyDescent="0.25">
      <c r="A14" s="21">
        <v>2919</v>
      </c>
      <c r="B14" s="21">
        <v>2917</v>
      </c>
      <c r="C14" s="21" t="s">
        <v>11</v>
      </c>
      <c r="D14" s="21">
        <v>160</v>
      </c>
      <c r="E14" s="21">
        <f t="shared" si="0"/>
        <v>16</v>
      </c>
      <c r="F14" s="21">
        <v>12.2</v>
      </c>
      <c r="G14" s="21">
        <v>3.4</v>
      </c>
      <c r="H14" s="21">
        <v>8.8000000000000007</v>
      </c>
      <c r="I14" s="21">
        <v>1</v>
      </c>
      <c r="J14" s="21" t="s">
        <v>5</v>
      </c>
      <c r="K14" s="21" t="s">
        <v>6</v>
      </c>
      <c r="L14" s="21" t="s">
        <v>10</v>
      </c>
      <c r="M14" s="22">
        <v>43231.481840277796</v>
      </c>
    </row>
    <row r="15" spans="1:13" x14ac:dyDescent="0.25">
      <c r="A15" s="21">
        <v>2155</v>
      </c>
      <c r="B15" s="21">
        <v>2152</v>
      </c>
      <c r="C15" s="21" t="s">
        <v>11</v>
      </c>
      <c r="D15" s="21">
        <v>180</v>
      </c>
      <c r="E15" s="21">
        <f t="shared" si="0"/>
        <v>18</v>
      </c>
      <c r="F15" s="21">
        <v>16.7</v>
      </c>
      <c r="G15" s="21">
        <v>1.7</v>
      </c>
      <c r="H15" s="21">
        <v>15</v>
      </c>
      <c r="I15" s="21">
        <v>0</v>
      </c>
      <c r="J15" s="21" t="s">
        <v>5</v>
      </c>
      <c r="K15" s="21" t="s">
        <v>6</v>
      </c>
      <c r="L15" s="21" t="s">
        <v>8</v>
      </c>
      <c r="M15" s="22">
        <v>43213.507083333301</v>
      </c>
    </row>
    <row r="16" spans="1:13" x14ac:dyDescent="0.25">
      <c r="A16" s="21">
        <v>2313</v>
      </c>
      <c r="B16" s="21">
        <v>2311</v>
      </c>
      <c r="C16" s="21" t="s">
        <v>11</v>
      </c>
      <c r="D16" s="21">
        <v>180</v>
      </c>
      <c r="E16" s="21">
        <f t="shared" si="0"/>
        <v>18</v>
      </c>
      <c r="F16" s="21">
        <v>19.3</v>
      </c>
      <c r="G16" s="21">
        <v>4.2</v>
      </c>
      <c r="H16" s="21">
        <v>15.1</v>
      </c>
      <c r="I16" s="21">
        <v>0</v>
      </c>
      <c r="J16" s="21" t="s">
        <v>5</v>
      </c>
      <c r="K16" s="21" t="s">
        <v>6</v>
      </c>
      <c r="L16" s="21" t="s">
        <v>8</v>
      </c>
      <c r="M16" s="22">
        <v>43216.488368055601</v>
      </c>
    </row>
    <row r="17" spans="1:13" x14ac:dyDescent="0.25">
      <c r="A17" s="21">
        <v>2761</v>
      </c>
      <c r="B17" s="21">
        <v>2757</v>
      </c>
      <c r="C17" s="21" t="s">
        <v>11</v>
      </c>
      <c r="D17" s="21">
        <v>180</v>
      </c>
      <c r="E17" s="21">
        <f t="shared" si="0"/>
        <v>18</v>
      </c>
      <c r="F17" s="21">
        <v>15.6</v>
      </c>
      <c r="G17" s="21">
        <v>7.4</v>
      </c>
      <c r="H17" s="21">
        <v>8.1999999999999993</v>
      </c>
      <c r="I17" s="21">
        <v>1</v>
      </c>
      <c r="J17" s="21" t="s">
        <v>5</v>
      </c>
      <c r="K17" s="21" t="s">
        <v>6</v>
      </c>
      <c r="L17" s="21" t="s">
        <v>8</v>
      </c>
      <c r="M17" s="22">
        <v>43230.616238425901</v>
      </c>
    </row>
    <row r="18" spans="1:13" x14ac:dyDescent="0.25">
      <c r="A18" s="21">
        <v>2794</v>
      </c>
      <c r="B18" s="21">
        <v>2792</v>
      </c>
      <c r="C18" s="21" t="s">
        <v>11</v>
      </c>
      <c r="D18" s="21">
        <v>180</v>
      </c>
      <c r="E18" s="21">
        <f t="shared" si="0"/>
        <v>18</v>
      </c>
      <c r="F18" s="21">
        <v>19.5</v>
      </c>
      <c r="G18" s="21">
        <v>2.1</v>
      </c>
      <c r="H18" s="21">
        <v>17.399999999999999</v>
      </c>
      <c r="I18" s="21">
        <v>1</v>
      </c>
      <c r="J18" s="21" t="s">
        <v>5</v>
      </c>
      <c r="K18" s="21" t="s">
        <v>6</v>
      </c>
      <c r="L18" s="21" t="s">
        <v>8</v>
      </c>
      <c r="M18" s="22">
        <v>43230.622696759303</v>
      </c>
    </row>
    <row r="19" spans="1:13" x14ac:dyDescent="0.25">
      <c r="A19" s="21">
        <v>2795</v>
      </c>
      <c r="B19" s="21">
        <v>2792</v>
      </c>
      <c r="C19" s="21" t="s">
        <v>11</v>
      </c>
      <c r="D19" s="21">
        <v>180</v>
      </c>
      <c r="E19" s="21">
        <f t="shared" si="0"/>
        <v>18</v>
      </c>
      <c r="F19" s="21">
        <v>17.7</v>
      </c>
      <c r="G19" s="21">
        <v>1.1000000000000001</v>
      </c>
      <c r="H19" s="21">
        <v>16.600000000000001</v>
      </c>
      <c r="I19" s="21">
        <v>0</v>
      </c>
      <c r="J19" s="21" t="s">
        <v>5</v>
      </c>
      <c r="K19" s="21" t="s">
        <v>6</v>
      </c>
      <c r="L19" s="21" t="s">
        <v>8</v>
      </c>
      <c r="M19" s="22">
        <v>43230.622835648202</v>
      </c>
    </row>
    <row r="20" spans="1:13" x14ac:dyDescent="0.25">
      <c r="A20" s="21">
        <v>1841</v>
      </c>
      <c r="B20" s="21">
        <v>1840</v>
      </c>
      <c r="C20" s="21" t="s">
        <v>11</v>
      </c>
      <c r="D20" s="21">
        <v>185</v>
      </c>
      <c r="E20" s="21">
        <f t="shared" si="0"/>
        <v>18.5</v>
      </c>
      <c r="F20" s="21">
        <v>21.5</v>
      </c>
      <c r="G20" s="21">
        <v>17.100000000000001</v>
      </c>
      <c r="H20" s="21">
        <v>4.4000000000000004</v>
      </c>
      <c r="I20" s="21">
        <v>0</v>
      </c>
      <c r="J20" s="21" t="s">
        <v>5</v>
      </c>
      <c r="K20" s="21" t="s">
        <v>6</v>
      </c>
      <c r="L20" s="21" t="s">
        <v>8</v>
      </c>
      <c r="M20" s="22">
        <v>43210.409988425898</v>
      </c>
    </row>
    <row r="21" spans="1:13" x14ac:dyDescent="0.25">
      <c r="A21" s="21">
        <v>2312</v>
      </c>
      <c r="B21" s="21">
        <v>2311</v>
      </c>
      <c r="C21" s="21" t="s">
        <v>11</v>
      </c>
      <c r="D21" s="21">
        <v>185</v>
      </c>
      <c r="E21" s="21">
        <f t="shared" si="0"/>
        <v>18.5</v>
      </c>
      <c r="F21" s="21">
        <v>19.2</v>
      </c>
      <c r="G21" s="21">
        <v>1.45</v>
      </c>
      <c r="H21" s="21">
        <v>17.75</v>
      </c>
      <c r="I21" s="21">
        <v>1</v>
      </c>
      <c r="J21" s="21" t="s">
        <v>5</v>
      </c>
      <c r="K21" s="21" t="s">
        <v>6</v>
      </c>
      <c r="L21" s="21" t="s">
        <v>8</v>
      </c>
      <c r="M21" s="22">
        <v>43216.487951388903</v>
      </c>
    </row>
    <row r="22" spans="1:13" x14ac:dyDescent="0.25">
      <c r="A22" s="21">
        <v>983</v>
      </c>
      <c r="B22" s="21">
        <v>983</v>
      </c>
      <c r="C22" s="21" t="s">
        <v>11</v>
      </c>
      <c r="D22" s="21">
        <v>190</v>
      </c>
      <c r="E22" s="21">
        <f t="shared" si="0"/>
        <v>19</v>
      </c>
      <c r="F22" s="21">
        <v>17.3</v>
      </c>
      <c r="G22" s="21">
        <v>5</v>
      </c>
      <c r="H22" s="21">
        <v>12.3</v>
      </c>
      <c r="I22" s="21">
        <v>0</v>
      </c>
      <c r="J22" s="21" t="s">
        <v>5</v>
      </c>
      <c r="K22" s="21" t="s">
        <v>6</v>
      </c>
      <c r="L22" s="21" t="s">
        <v>8</v>
      </c>
      <c r="M22" s="22">
        <v>43196.5311574074</v>
      </c>
    </row>
    <row r="23" spans="1:13" x14ac:dyDescent="0.25">
      <c r="A23" s="21">
        <v>2758</v>
      </c>
      <c r="B23" s="21">
        <v>2757</v>
      </c>
      <c r="C23" s="21" t="s">
        <v>11</v>
      </c>
      <c r="D23" s="21">
        <v>190</v>
      </c>
      <c r="E23" s="21">
        <f t="shared" si="0"/>
        <v>19</v>
      </c>
      <c r="F23" s="21">
        <v>17.7</v>
      </c>
      <c r="G23" s="21">
        <v>10.3</v>
      </c>
      <c r="H23" s="21">
        <v>7.4</v>
      </c>
      <c r="I23" s="21">
        <v>1</v>
      </c>
      <c r="J23" s="21" t="s">
        <v>5</v>
      </c>
      <c r="K23" s="21" t="s">
        <v>6</v>
      </c>
      <c r="L23" s="21" t="s">
        <v>8</v>
      </c>
      <c r="M23" s="22">
        <v>43230.615868055596</v>
      </c>
    </row>
    <row r="24" spans="1:13" x14ac:dyDescent="0.25">
      <c r="A24" s="21">
        <v>3038</v>
      </c>
      <c r="B24" s="21">
        <v>3038</v>
      </c>
      <c r="C24" s="21" t="s">
        <v>11</v>
      </c>
      <c r="D24" s="21">
        <v>190</v>
      </c>
      <c r="E24" s="21">
        <f t="shared" si="0"/>
        <v>19</v>
      </c>
      <c r="F24" s="21">
        <v>18.600000000000001</v>
      </c>
      <c r="G24" s="21">
        <v>10.5</v>
      </c>
      <c r="H24" s="21">
        <v>8.1</v>
      </c>
      <c r="I24" s="21">
        <v>1</v>
      </c>
      <c r="J24" s="21" t="s">
        <v>5</v>
      </c>
      <c r="K24" s="21" t="s">
        <v>6</v>
      </c>
      <c r="L24" s="21" t="s">
        <v>8</v>
      </c>
      <c r="M24" s="22">
        <v>43231.5757407407</v>
      </c>
    </row>
    <row r="25" spans="1:13" x14ac:dyDescent="0.25">
      <c r="A25" s="21">
        <v>1744</v>
      </c>
      <c r="B25" s="21">
        <v>1741</v>
      </c>
      <c r="C25" s="21" t="s">
        <v>11</v>
      </c>
      <c r="D25" s="21">
        <v>195</v>
      </c>
      <c r="E25" s="21">
        <f t="shared" si="0"/>
        <v>19.5</v>
      </c>
      <c r="F25" s="21">
        <v>18.7</v>
      </c>
      <c r="G25" s="21">
        <v>2.4</v>
      </c>
      <c r="H25" s="21">
        <v>16.3</v>
      </c>
      <c r="I25" s="21">
        <v>1</v>
      </c>
      <c r="J25" s="21" t="s">
        <v>5</v>
      </c>
      <c r="K25" s="21" t="s">
        <v>6</v>
      </c>
      <c r="L25" s="21" t="s">
        <v>8</v>
      </c>
      <c r="M25" s="22">
        <v>43209.620231481502</v>
      </c>
    </row>
    <row r="26" spans="1:13" x14ac:dyDescent="0.25">
      <c r="A26" s="21">
        <v>1741</v>
      </c>
      <c r="B26" s="21">
        <v>1741</v>
      </c>
      <c r="C26" s="21" t="s">
        <v>11</v>
      </c>
      <c r="D26" s="21">
        <v>205</v>
      </c>
      <c r="E26" s="21">
        <f t="shared" si="0"/>
        <v>20.5</v>
      </c>
      <c r="F26" s="21">
        <v>20.3</v>
      </c>
      <c r="G26" s="21">
        <v>14.4</v>
      </c>
      <c r="H26" s="21">
        <v>5.9</v>
      </c>
      <c r="I26" s="21">
        <v>0</v>
      </c>
      <c r="J26" s="21" t="s">
        <v>5</v>
      </c>
      <c r="K26" s="21" t="s">
        <v>6</v>
      </c>
      <c r="L26" s="21" t="s">
        <v>8</v>
      </c>
      <c r="M26" s="22">
        <v>43209.619629629597</v>
      </c>
    </row>
    <row r="27" spans="1:13" x14ac:dyDescent="0.25">
      <c r="A27" s="21">
        <v>2752</v>
      </c>
      <c r="B27" s="21">
        <v>2752</v>
      </c>
      <c r="C27" s="21" t="s">
        <v>11</v>
      </c>
      <c r="D27" s="21">
        <v>210</v>
      </c>
      <c r="E27" s="21">
        <f t="shared" si="0"/>
        <v>21</v>
      </c>
      <c r="F27" s="21">
        <v>18.600000000000001</v>
      </c>
      <c r="G27" s="21">
        <v>10.1</v>
      </c>
      <c r="H27" s="21">
        <v>8.5</v>
      </c>
      <c r="I27" s="21">
        <v>0</v>
      </c>
      <c r="J27" s="21" t="s">
        <v>5</v>
      </c>
      <c r="K27" s="21" t="s">
        <v>6</v>
      </c>
      <c r="L27" s="21" t="s">
        <v>8</v>
      </c>
      <c r="M27" s="22">
        <v>43230.614907407398</v>
      </c>
    </row>
    <row r="28" spans="1:13" x14ac:dyDescent="0.25">
      <c r="A28" s="21">
        <v>1939</v>
      </c>
      <c r="B28" s="21">
        <v>1939</v>
      </c>
      <c r="C28" s="21" t="s">
        <v>11</v>
      </c>
      <c r="D28" s="21">
        <v>215</v>
      </c>
      <c r="E28" s="21">
        <f t="shared" si="0"/>
        <v>21.5</v>
      </c>
      <c r="F28" s="21">
        <v>22.1</v>
      </c>
      <c r="G28" s="21">
        <v>17.100000000000001</v>
      </c>
      <c r="H28" s="21">
        <v>5</v>
      </c>
      <c r="I28" s="21">
        <v>0</v>
      </c>
      <c r="J28" s="21" t="s">
        <v>5</v>
      </c>
      <c r="K28" s="21" t="s">
        <v>6</v>
      </c>
      <c r="L28" s="21" t="s">
        <v>8</v>
      </c>
      <c r="M28" s="22">
        <v>43210.485729166699</v>
      </c>
    </row>
    <row r="29" spans="1:13" x14ac:dyDescent="0.25">
      <c r="A29" s="21">
        <v>599</v>
      </c>
      <c r="B29" s="21">
        <v>599</v>
      </c>
      <c r="C29" s="21" t="s">
        <v>11</v>
      </c>
      <c r="D29" s="21">
        <v>220</v>
      </c>
      <c r="E29" s="21">
        <f t="shared" si="0"/>
        <v>22</v>
      </c>
      <c r="F29" s="21">
        <v>19.399999999999999</v>
      </c>
      <c r="G29" s="21">
        <v>11.6</v>
      </c>
      <c r="H29" s="21">
        <v>7.8</v>
      </c>
      <c r="I29" s="21">
        <v>0</v>
      </c>
      <c r="J29" s="21" t="s">
        <v>5</v>
      </c>
      <c r="K29" s="21" t="s">
        <v>6</v>
      </c>
      <c r="L29" s="21" t="s">
        <v>8</v>
      </c>
      <c r="M29" s="22">
        <v>43195.453090277799</v>
      </c>
    </row>
    <row r="30" spans="1:13" x14ac:dyDescent="0.25">
      <c r="A30" s="21">
        <v>1748</v>
      </c>
      <c r="B30" s="21">
        <v>1741</v>
      </c>
      <c r="C30" s="21" t="s">
        <v>11</v>
      </c>
      <c r="D30" s="21">
        <v>220</v>
      </c>
      <c r="E30" s="21">
        <f t="shared" si="0"/>
        <v>22</v>
      </c>
      <c r="F30" s="21">
        <v>19.7</v>
      </c>
      <c r="G30" s="21">
        <v>1.7</v>
      </c>
      <c r="H30" s="21">
        <v>18</v>
      </c>
      <c r="I30" s="21">
        <v>1</v>
      </c>
      <c r="J30" s="21" t="s">
        <v>5</v>
      </c>
      <c r="K30" s="21" t="s">
        <v>6</v>
      </c>
      <c r="L30" s="21" t="s">
        <v>8</v>
      </c>
      <c r="M30" s="22">
        <v>43209.620891203696</v>
      </c>
    </row>
    <row r="31" spans="1:13" x14ac:dyDescent="0.25">
      <c r="A31" s="21">
        <v>2920</v>
      </c>
      <c r="B31" s="21">
        <v>2917</v>
      </c>
      <c r="C31" s="21" t="s">
        <v>11</v>
      </c>
      <c r="D31" s="21">
        <v>220</v>
      </c>
      <c r="E31" s="21">
        <f t="shared" si="0"/>
        <v>22</v>
      </c>
      <c r="F31" s="21">
        <v>18.2</v>
      </c>
      <c r="G31" s="21">
        <v>5.5</v>
      </c>
      <c r="H31" s="21">
        <v>12.7</v>
      </c>
      <c r="I31" s="21">
        <v>0</v>
      </c>
      <c r="J31" s="21" t="s">
        <v>5</v>
      </c>
      <c r="K31" s="21" t="s">
        <v>6</v>
      </c>
      <c r="L31" s="21" t="s">
        <v>8</v>
      </c>
      <c r="M31" s="22">
        <v>43231.4819444444</v>
      </c>
    </row>
    <row r="32" spans="1:13" x14ac:dyDescent="0.25">
      <c r="A32" s="21">
        <v>525</v>
      </c>
      <c r="B32" s="21">
        <v>525</v>
      </c>
      <c r="C32" s="21" t="s">
        <v>11</v>
      </c>
      <c r="D32" s="21">
        <v>225</v>
      </c>
      <c r="E32" s="21">
        <f t="shared" si="0"/>
        <v>22.5</v>
      </c>
      <c r="F32" s="21">
        <v>17.5</v>
      </c>
      <c r="G32" s="21">
        <v>3</v>
      </c>
      <c r="H32" s="21">
        <v>14.5</v>
      </c>
      <c r="I32" s="21">
        <v>0</v>
      </c>
      <c r="J32" s="21" t="s">
        <v>5</v>
      </c>
      <c r="K32" s="21" t="s">
        <v>6</v>
      </c>
      <c r="L32" s="21" t="s">
        <v>8</v>
      </c>
      <c r="M32" s="22">
        <v>43188.601990740703</v>
      </c>
    </row>
    <row r="33" spans="1:13" x14ac:dyDescent="0.25">
      <c r="A33" s="21">
        <v>2879</v>
      </c>
      <c r="B33" s="21">
        <v>2879</v>
      </c>
      <c r="C33" s="21" t="s">
        <v>11</v>
      </c>
      <c r="D33" s="21">
        <v>225</v>
      </c>
      <c r="E33" s="21">
        <f t="shared" si="0"/>
        <v>22.5</v>
      </c>
      <c r="F33" s="21">
        <v>17.2</v>
      </c>
      <c r="G33" s="21">
        <v>3.7</v>
      </c>
      <c r="H33" s="21">
        <v>13.5</v>
      </c>
      <c r="I33" s="21">
        <v>1</v>
      </c>
      <c r="J33" s="21" t="s">
        <v>5</v>
      </c>
      <c r="K33" s="21" t="s">
        <v>6</v>
      </c>
      <c r="L33" s="21" t="s">
        <v>8</v>
      </c>
      <c r="M33" s="22">
        <v>43231.425439814797</v>
      </c>
    </row>
    <row r="34" spans="1:13" x14ac:dyDescent="0.25">
      <c r="A34" s="21">
        <v>2889</v>
      </c>
      <c r="B34" s="21">
        <v>2887</v>
      </c>
      <c r="C34" s="21" t="s">
        <v>11</v>
      </c>
      <c r="D34" s="21">
        <v>225</v>
      </c>
      <c r="E34" s="21">
        <f t="shared" ref="E34:E65" si="1">D34/10</f>
        <v>22.5</v>
      </c>
      <c r="F34" s="21">
        <v>18.2</v>
      </c>
      <c r="G34" s="21">
        <v>6.1</v>
      </c>
      <c r="H34" s="21">
        <v>12.1</v>
      </c>
      <c r="I34" s="21">
        <v>1</v>
      </c>
      <c r="J34" s="21" t="s">
        <v>5</v>
      </c>
      <c r="K34" s="21" t="s">
        <v>6</v>
      </c>
      <c r="L34" s="21" t="s">
        <v>8</v>
      </c>
      <c r="M34" s="22">
        <v>43231.427592592598</v>
      </c>
    </row>
    <row r="35" spans="1:13" x14ac:dyDescent="0.25">
      <c r="A35" s="21">
        <v>528</v>
      </c>
      <c r="B35" s="21">
        <v>525</v>
      </c>
      <c r="C35" s="21" t="s">
        <v>11</v>
      </c>
      <c r="D35" s="21">
        <v>230</v>
      </c>
      <c r="E35" s="21">
        <f t="shared" si="1"/>
        <v>23</v>
      </c>
      <c r="F35" s="21">
        <v>17.5</v>
      </c>
      <c r="G35" s="21">
        <v>12.2</v>
      </c>
      <c r="H35" s="21">
        <v>5.3</v>
      </c>
      <c r="I35" s="21">
        <v>1</v>
      </c>
      <c r="J35" s="21" t="s">
        <v>5</v>
      </c>
      <c r="K35" s="21" t="s">
        <v>6</v>
      </c>
      <c r="L35" s="21" t="s">
        <v>8</v>
      </c>
      <c r="M35" s="22">
        <v>43188.602384259299</v>
      </c>
    </row>
    <row r="36" spans="1:13" x14ac:dyDescent="0.25">
      <c r="A36" s="21">
        <v>1018</v>
      </c>
      <c r="B36" s="21">
        <v>1018</v>
      </c>
      <c r="C36" s="21" t="s">
        <v>11</v>
      </c>
      <c r="D36" s="21">
        <v>230</v>
      </c>
      <c r="E36" s="21">
        <f t="shared" si="1"/>
        <v>23</v>
      </c>
      <c r="F36" s="21">
        <v>18.600000000000001</v>
      </c>
      <c r="G36" s="21">
        <v>2</v>
      </c>
      <c r="H36" s="21">
        <v>16.600000000000001</v>
      </c>
      <c r="I36" s="21">
        <v>0</v>
      </c>
      <c r="J36" s="21" t="s">
        <v>5</v>
      </c>
      <c r="K36" s="21" t="s">
        <v>6</v>
      </c>
      <c r="L36" s="21" t="s">
        <v>8</v>
      </c>
      <c r="M36" s="22">
        <v>43196.538842592599</v>
      </c>
    </row>
    <row r="37" spans="1:13" x14ac:dyDescent="0.25">
      <c r="A37" s="21">
        <v>2311</v>
      </c>
      <c r="B37" s="21">
        <v>2311</v>
      </c>
      <c r="C37" s="21" t="s">
        <v>11</v>
      </c>
      <c r="D37" s="21">
        <v>230</v>
      </c>
      <c r="E37" s="21">
        <f t="shared" si="1"/>
        <v>23</v>
      </c>
      <c r="F37" s="21">
        <v>18.3</v>
      </c>
      <c r="G37" s="21">
        <v>1.6</v>
      </c>
      <c r="H37" s="21">
        <v>16.7</v>
      </c>
      <c r="I37" s="21">
        <v>1</v>
      </c>
      <c r="J37" s="21" t="s">
        <v>5</v>
      </c>
      <c r="K37" s="21" t="s">
        <v>6</v>
      </c>
      <c r="L37" s="21" t="s">
        <v>8</v>
      </c>
      <c r="M37" s="22">
        <v>43216.487824074102</v>
      </c>
    </row>
    <row r="38" spans="1:13" x14ac:dyDescent="0.25">
      <c r="A38" s="21">
        <v>3040</v>
      </c>
      <c r="B38" s="21">
        <v>3038</v>
      </c>
      <c r="C38" s="21" t="s">
        <v>11</v>
      </c>
      <c r="D38" s="21">
        <v>230</v>
      </c>
      <c r="E38" s="21">
        <f t="shared" si="1"/>
        <v>23</v>
      </c>
      <c r="F38" s="21">
        <v>18.5</v>
      </c>
      <c r="G38" s="21">
        <v>8.1999999999999993</v>
      </c>
      <c r="H38" s="21">
        <v>10.3</v>
      </c>
      <c r="I38" s="21">
        <v>0</v>
      </c>
      <c r="J38" s="21" t="s">
        <v>5</v>
      </c>
      <c r="K38" s="21" t="s">
        <v>6</v>
      </c>
      <c r="L38" s="21" t="s">
        <v>8</v>
      </c>
      <c r="M38" s="22">
        <v>43231.576087963003</v>
      </c>
    </row>
    <row r="39" spans="1:13" x14ac:dyDescent="0.25">
      <c r="A39" s="21">
        <v>1742</v>
      </c>
      <c r="B39" s="21">
        <v>1741</v>
      </c>
      <c r="C39" s="21" t="s">
        <v>11</v>
      </c>
      <c r="D39" s="21">
        <v>235</v>
      </c>
      <c r="E39" s="21">
        <f t="shared" si="1"/>
        <v>23.5</v>
      </c>
      <c r="F39" s="21">
        <v>19.899999999999999</v>
      </c>
      <c r="G39" s="21">
        <v>10.7</v>
      </c>
      <c r="H39" s="21">
        <v>9.1999999999999993</v>
      </c>
      <c r="I39" s="21">
        <v>1</v>
      </c>
      <c r="J39" s="21" t="s">
        <v>5</v>
      </c>
      <c r="K39" s="21" t="s">
        <v>6</v>
      </c>
      <c r="L39" s="21" t="s">
        <v>8</v>
      </c>
      <c r="M39" s="22">
        <v>43209.619722222204</v>
      </c>
    </row>
    <row r="40" spans="1:13" x14ac:dyDescent="0.25">
      <c r="A40" s="21">
        <v>1020</v>
      </c>
      <c r="B40" s="21">
        <v>1018</v>
      </c>
      <c r="C40" s="21" t="s">
        <v>11</v>
      </c>
      <c r="D40" s="21">
        <v>240</v>
      </c>
      <c r="E40" s="21">
        <f t="shared" si="1"/>
        <v>24</v>
      </c>
      <c r="F40" s="21">
        <v>18.8</v>
      </c>
      <c r="G40" s="21">
        <v>1.7</v>
      </c>
      <c r="H40" s="21">
        <v>17.100000000000001</v>
      </c>
      <c r="I40" s="21">
        <v>1</v>
      </c>
      <c r="J40" s="21" t="s">
        <v>5</v>
      </c>
      <c r="K40" s="21" t="s">
        <v>6</v>
      </c>
      <c r="L40" s="21" t="s">
        <v>8</v>
      </c>
      <c r="M40" s="22">
        <v>43196.5392013889</v>
      </c>
    </row>
    <row r="41" spans="1:13" x14ac:dyDescent="0.25">
      <c r="A41" s="21">
        <v>2247</v>
      </c>
      <c r="B41" s="21">
        <v>2244</v>
      </c>
      <c r="C41" s="21" t="s">
        <v>11</v>
      </c>
      <c r="D41" s="21">
        <v>240</v>
      </c>
      <c r="E41" s="21">
        <f t="shared" si="1"/>
        <v>24</v>
      </c>
      <c r="F41" s="21">
        <v>19.899999999999999</v>
      </c>
      <c r="G41" s="21">
        <v>1.25</v>
      </c>
      <c r="H41" s="21">
        <v>18.649999999999999</v>
      </c>
      <c r="I41" s="21">
        <v>0</v>
      </c>
      <c r="J41" s="21" t="s">
        <v>5</v>
      </c>
      <c r="K41" s="21" t="s">
        <v>6</v>
      </c>
      <c r="L41" s="21" t="s">
        <v>8</v>
      </c>
      <c r="M41" s="22">
        <v>43216.419826388897</v>
      </c>
    </row>
    <row r="42" spans="1:13" x14ac:dyDescent="0.25">
      <c r="A42" s="21">
        <v>1844</v>
      </c>
      <c r="B42" s="21">
        <v>1840</v>
      </c>
      <c r="C42" s="21" t="s">
        <v>11</v>
      </c>
      <c r="D42" s="21">
        <v>245</v>
      </c>
      <c r="E42" s="21">
        <f t="shared" si="1"/>
        <v>24.5</v>
      </c>
      <c r="F42" s="21">
        <v>23.3</v>
      </c>
      <c r="G42" s="21">
        <v>16.3</v>
      </c>
      <c r="H42" s="21">
        <v>7</v>
      </c>
      <c r="I42" s="21">
        <v>0</v>
      </c>
      <c r="J42" s="21" t="s">
        <v>5</v>
      </c>
      <c r="K42" s="21" t="s">
        <v>6</v>
      </c>
      <c r="L42" s="21" t="s">
        <v>8</v>
      </c>
      <c r="M42" s="22">
        <v>43210.410393518498</v>
      </c>
    </row>
    <row r="43" spans="1:13" x14ac:dyDescent="0.25">
      <c r="A43" s="21">
        <v>2245</v>
      </c>
      <c r="B43" s="21">
        <v>2244</v>
      </c>
      <c r="C43" s="21" t="s">
        <v>11</v>
      </c>
      <c r="D43" s="21">
        <v>245</v>
      </c>
      <c r="E43" s="21">
        <f t="shared" si="1"/>
        <v>24.5</v>
      </c>
      <c r="F43" s="21">
        <v>20.2</v>
      </c>
      <c r="G43" s="21">
        <v>2.2000000000000002</v>
      </c>
      <c r="H43" s="21">
        <v>18</v>
      </c>
      <c r="I43" s="21">
        <v>1</v>
      </c>
      <c r="J43" s="21" t="s">
        <v>5</v>
      </c>
      <c r="K43" s="21" t="s">
        <v>6</v>
      </c>
      <c r="L43" s="21" t="s">
        <v>8</v>
      </c>
      <c r="M43" s="22">
        <v>43216.419525463003</v>
      </c>
    </row>
    <row r="44" spans="1:13" x14ac:dyDescent="0.25">
      <c r="A44" s="21">
        <v>2486</v>
      </c>
      <c r="B44" s="21">
        <v>2486</v>
      </c>
      <c r="C44" s="21" t="s">
        <v>11</v>
      </c>
      <c r="D44" s="21">
        <v>245</v>
      </c>
      <c r="E44" s="21">
        <f t="shared" si="1"/>
        <v>24.5</v>
      </c>
      <c r="F44" s="21">
        <v>21.6</v>
      </c>
      <c r="G44" s="21">
        <v>7.1</v>
      </c>
      <c r="H44" s="21">
        <v>14.5</v>
      </c>
      <c r="I44" s="21">
        <v>1</v>
      </c>
      <c r="J44" s="21" t="s">
        <v>5</v>
      </c>
      <c r="K44" s="21" t="s">
        <v>6</v>
      </c>
      <c r="L44" s="21" t="s">
        <v>8</v>
      </c>
      <c r="M44" s="22">
        <v>43216.621840277803</v>
      </c>
    </row>
    <row r="45" spans="1:13" x14ac:dyDescent="0.25">
      <c r="A45" s="21">
        <v>2526</v>
      </c>
      <c r="B45" s="21">
        <v>2525</v>
      </c>
      <c r="C45" s="21" t="s">
        <v>11</v>
      </c>
      <c r="D45" s="21">
        <v>245</v>
      </c>
      <c r="E45" s="21">
        <f t="shared" si="1"/>
        <v>24.5</v>
      </c>
      <c r="F45" s="21">
        <v>18.2</v>
      </c>
      <c r="G45" s="21">
        <v>7.5</v>
      </c>
      <c r="H45" s="21">
        <v>10.7</v>
      </c>
      <c r="I45" s="21">
        <v>0</v>
      </c>
      <c r="J45" s="21" t="s">
        <v>5</v>
      </c>
      <c r="K45" s="21" t="s">
        <v>6</v>
      </c>
      <c r="L45" s="21" t="s">
        <v>8</v>
      </c>
      <c r="M45" s="22">
        <v>43230.4210648148</v>
      </c>
    </row>
    <row r="46" spans="1:13" x14ac:dyDescent="0.25">
      <c r="A46" s="21">
        <v>3039</v>
      </c>
      <c r="B46" s="21">
        <v>3038</v>
      </c>
      <c r="C46" s="21" t="s">
        <v>11</v>
      </c>
      <c r="D46" s="21">
        <v>245</v>
      </c>
      <c r="E46" s="21">
        <f t="shared" si="1"/>
        <v>24.5</v>
      </c>
      <c r="F46" s="21">
        <v>19.3</v>
      </c>
      <c r="G46" s="21">
        <v>14.1</v>
      </c>
      <c r="H46" s="21">
        <v>5.2</v>
      </c>
      <c r="I46" s="21">
        <v>1</v>
      </c>
      <c r="J46" s="21" t="s">
        <v>5</v>
      </c>
      <c r="K46" s="21" t="s">
        <v>6</v>
      </c>
      <c r="L46" s="21" t="s">
        <v>8</v>
      </c>
      <c r="M46" s="22">
        <v>43231.575925925899</v>
      </c>
    </row>
    <row r="47" spans="1:13" x14ac:dyDescent="0.25">
      <c r="A47" s="21">
        <v>1021</v>
      </c>
      <c r="B47" s="21">
        <v>1018</v>
      </c>
      <c r="C47" s="21" t="s">
        <v>11</v>
      </c>
      <c r="D47" s="21">
        <v>250</v>
      </c>
      <c r="E47" s="21">
        <f t="shared" si="1"/>
        <v>25</v>
      </c>
      <c r="F47" s="21">
        <v>19</v>
      </c>
      <c r="G47" s="21">
        <v>2</v>
      </c>
      <c r="H47" s="21">
        <v>17</v>
      </c>
      <c r="I47" s="21">
        <v>0</v>
      </c>
      <c r="J47" s="21" t="s">
        <v>5</v>
      </c>
      <c r="K47" s="21" t="s">
        <v>6</v>
      </c>
      <c r="L47" s="21" t="s">
        <v>8</v>
      </c>
      <c r="M47" s="22">
        <v>43196.5399189815</v>
      </c>
    </row>
    <row r="48" spans="1:13" x14ac:dyDescent="0.25">
      <c r="A48" s="21">
        <v>1022</v>
      </c>
      <c r="B48" s="21">
        <v>1018</v>
      </c>
      <c r="C48" s="21" t="s">
        <v>11</v>
      </c>
      <c r="D48" s="21">
        <v>250</v>
      </c>
      <c r="E48" s="21">
        <f t="shared" si="1"/>
        <v>25</v>
      </c>
      <c r="F48" s="21">
        <v>18.5</v>
      </c>
      <c r="G48" s="21">
        <v>2.1</v>
      </c>
      <c r="H48" s="21">
        <v>16.399999999999999</v>
      </c>
      <c r="I48" s="21">
        <v>0</v>
      </c>
      <c r="J48" s="21" t="s">
        <v>5</v>
      </c>
      <c r="K48" s="21" t="s">
        <v>6</v>
      </c>
      <c r="L48" s="21" t="s">
        <v>8</v>
      </c>
      <c r="M48" s="22">
        <v>43196.541469907403</v>
      </c>
    </row>
    <row r="49" spans="1:13" x14ac:dyDescent="0.25">
      <c r="A49" s="21">
        <v>1745</v>
      </c>
      <c r="B49" s="21">
        <v>1741</v>
      </c>
      <c r="C49" s="21" t="s">
        <v>11</v>
      </c>
      <c r="D49" s="21">
        <v>250</v>
      </c>
      <c r="E49" s="21">
        <f t="shared" si="1"/>
        <v>25</v>
      </c>
      <c r="F49" s="21">
        <v>20.7</v>
      </c>
      <c r="G49" s="21">
        <v>1.7</v>
      </c>
      <c r="H49" s="21">
        <v>19</v>
      </c>
      <c r="I49" s="21">
        <v>0</v>
      </c>
      <c r="J49" s="21" t="s">
        <v>5</v>
      </c>
      <c r="K49" s="21" t="s">
        <v>6</v>
      </c>
      <c r="L49" s="21" t="s">
        <v>8</v>
      </c>
      <c r="M49" s="22">
        <v>43209.620428240698</v>
      </c>
    </row>
    <row r="50" spans="1:13" x14ac:dyDescent="0.25">
      <c r="A50" s="21">
        <v>2759</v>
      </c>
      <c r="B50" s="21">
        <v>2757</v>
      </c>
      <c r="C50" s="21" t="s">
        <v>11</v>
      </c>
      <c r="D50" s="21">
        <v>250</v>
      </c>
      <c r="E50" s="21">
        <f t="shared" si="1"/>
        <v>25</v>
      </c>
      <c r="F50" s="21">
        <v>19.100000000000001</v>
      </c>
      <c r="G50" s="21">
        <v>1.7</v>
      </c>
      <c r="H50" s="21">
        <v>17.399999999999999</v>
      </c>
      <c r="I50" s="21">
        <v>0</v>
      </c>
      <c r="J50" s="21" t="s">
        <v>5</v>
      </c>
      <c r="K50" s="21" t="s">
        <v>6</v>
      </c>
      <c r="L50" s="21" t="s">
        <v>8</v>
      </c>
      <c r="M50" s="22">
        <v>43230.6159722222</v>
      </c>
    </row>
    <row r="51" spans="1:13" x14ac:dyDescent="0.25">
      <c r="A51" s="21">
        <v>2760</v>
      </c>
      <c r="B51" s="21">
        <v>2757</v>
      </c>
      <c r="C51" s="21" t="s">
        <v>11</v>
      </c>
      <c r="D51" s="21">
        <v>250</v>
      </c>
      <c r="E51" s="21">
        <f t="shared" si="1"/>
        <v>25</v>
      </c>
      <c r="F51" s="21">
        <v>18.8</v>
      </c>
      <c r="G51" s="21">
        <v>3.2</v>
      </c>
      <c r="H51" s="21">
        <v>15.6</v>
      </c>
      <c r="I51" s="21">
        <v>1</v>
      </c>
      <c r="J51" s="21" t="s">
        <v>5</v>
      </c>
      <c r="K51" s="21" t="s">
        <v>6</v>
      </c>
      <c r="L51" s="21" t="s">
        <v>8</v>
      </c>
      <c r="M51" s="22">
        <v>43230.616087962997</v>
      </c>
    </row>
    <row r="52" spans="1:13" x14ac:dyDescent="0.25">
      <c r="A52" s="21">
        <v>2793</v>
      </c>
      <c r="B52" s="21">
        <v>2792</v>
      </c>
      <c r="C52" s="21" t="s">
        <v>11</v>
      </c>
      <c r="D52" s="21">
        <v>250</v>
      </c>
      <c r="E52" s="21">
        <f t="shared" si="1"/>
        <v>25</v>
      </c>
      <c r="F52" s="21">
        <v>19.100000000000001</v>
      </c>
      <c r="G52" s="21">
        <v>4.0999999999999996</v>
      </c>
      <c r="H52" s="21">
        <v>15</v>
      </c>
      <c r="I52" s="21">
        <v>1</v>
      </c>
      <c r="J52" s="21" t="s">
        <v>5</v>
      </c>
      <c r="K52" s="21" t="s">
        <v>6</v>
      </c>
      <c r="L52" s="21" t="s">
        <v>8</v>
      </c>
      <c r="M52" s="22">
        <v>43230.622534722199</v>
      </c>
    </row>
    <row r="53" spans="1:13" x14ac:dyDescent="0.25">
      <c r="A53" s="21">
        <v>2798</v>
      </c>
      <c r="B53" s="21">
        <v>2792</v>
      </c>
      <c r="C53" s="21" t="s">
        <v>11</v>
      </c>
      <c r="D53" s="21">
        <v>250</v>
      </c>
      <c r="E53" s="21">
        <f t="shared" si="1"/>
        <v>25</v>
      </c>
      <c r="F53" s="21">
        <v>19.399999999999999</v>
      </c>
      <c r="G53" s="21">
        <v>1.35</v>
      </c>
      <c r="H53" s="21">
        <v>18.05</v>
      </c>
      <c r="I53" s="21">
        <v>1</v>
      </c>
      <c r="J53" s="21" t="s">
        <v>5</v>
      </c>
      <c r="K53" s="21" t="s">
        <v>6</v>
      </c>
      <c r="L53" s="21" t="s">
        <v>8</v>
      </c>
      <c r="M53" s="22">
        <v>43230.623217592598</v>
      </c>
    </row>
    <row r="54" spans="1:13" x14ac:dyDescent="0.25">
      <c r="A54" s="21">
        <v>2487</v>
      </c>
      <c r="B54" s="21">
        <v>2486</v>
      </c>
      <c r="C54" s="21" t="s">
        <v>11</v>
      </c>
      <c r="D54" s="21">
        <v>255</v>
      </c>
      <c r="E54" s="21">
        <f t="shared" si="1"/>
        <v>25.5</v>
      </c>
      <c r="F54" s="21">
        <v>21.8</v>
      </c>
      <c r="G54" s="21">
        <v>17.100000000000001</v>
      </c>
      <c r="H54" s="21">
        <v>4.7</v>
      </c>
      <c r="I54" s="21">
        <v>1</v>
      </c>
      <c r="J54" s="21" t="s">
        <v>5</v>
      </c>
      <c r="K54" s="21" t="s">
        <v>6</v>
      </c>
      <c r="L54" s="21" t="s">
        <v>8</v>
      </c>
      <c r="M54" s="22">
        <v>43216.621967592597</v>
      </c>
    </row>
    <row r="55" spans="1:13" x14ac:dyDescent="0.25">
      <c r="A55" s="21">
        <v>2753</v>
      </c>
      <c r="B55" s="21">
        <v>2752</v>
      </c>
      <c r="C55" s="21" t="s">
        <v>11</v>
      </c>
      <c r="D55" s="21">
        <v>255</v>
      </c>
      <c r="E55" s="21">
        <f t="shared" si="1"/>
        <v>25.5</v>
      </c>
      <c r="F55" s="21">
        <v>18.7</v>
      </c>
      <c r="G55" s="21">
        <v>3.2</v>
      </c>
      <c r="H55" s="21">
        <v>15.5</v>
      </c>
      <c r="I55" s="21">
        <v>1</v>
      </c>
      <c r="J55" s="21" t="s">
        <v>5</v>
      </c>
      <c r="K55" s="21" t="s">
        <v>6</v>
      </c>
      <c r="L55" s="21" t="s">
        <v>8</v>
      </c>
      <c r="M55" s="22">
        <v>43230.6150694444</v>
      </c>
    </row>
    <row r="56" spans="1:13" x14ac:dyDescent="0.25">
      <c r="A56" s="21">
        <v>2887</v>
      </c>
      <c r="B56" s="21">
        <v>2887</v>
      </c>
      <c r="C56" s="21" t="s">
        <v>11</v>
      </c>
      <c r="D56" s="21">
        <v>255</v>
      </c>
      <c r="E56" s="21">
        <f t="shared" si="1"/>
        <v>25.5</v>
      </c>
      <c r="F56" s="21">
        <v>18.7</v>
      </c>
      <c r="G56" s="21">
        <v>3.7</v>
      </c>
      <c r="H56" s="21">
        <v>15</v>
      </c>
      <c r="I56" s="21">
        <v>0</v>
      </c>
      <c r="J56" s="21" t="s">
        <v>5</v>
      </c>
      <c r="K56" s="21" t="s">
        <v>6</v>
      </c>
      <c r="L56" s="21" t="s">
        <v>8</v>
      </c>
      <c r="M56" s="22">
        <v>43231.427280092597</v>
      </c>
    </row>
    <row r="57" spans="1:13" x14ac:dyDescent="0.25">
      <c r="A57" s="21">
        <v>2757</v>
      </c>
      <c r="B57" s="21">
        <v>2757</v>
      </c>
      <c r="C57" s="21" t="s">
        <v>11</v>
      </c>
      <c r="D57" s="21">
        <v>260</v>
      </c>
      <c r="E57" s="21">
        <f t="shared" si="1"/>
        <v>26</v>
      </c>
      <c r="F57" s="21">
        <v>18.5</v>
      </c>
      <c r="G57" s="21">
        <v>14.2</v>
      </c>
      <c r="H57" s="21">
        <v>4.3</v>
      </c>
      <c r="I57" s="21">
        <v>1</v>
      </c>
      <c r="J57" s="21" t="s">
        <v>5</v>
      </c>
      <c r="K57" s="21" t="s">
        <v>6</v>
      </c>
      <c r="L57" s="21" t="s">
        <v>8</v>
      </c>
      <c r="M57" s="22">
        <v>43230.615671296298</v>
      </c>
    </row>
    <row r="58" spans="1:13" x14ac:dyDescent="0.25">
      <c r="A58" s="21">
        <v>2754</v>
      </c>
      <c r="B58" s="21">
        <v>2752</v>
      </c>
      <c r="C58" s="21" t="s">
        <v>11</v>
      </c>
      <c r="D58" s="21">
        <v>265</v>
      </c>
      <c r="E58" s="21">
        <f t="shared" si="1"/>
        <v>26.5</v>
      </c>
      <c r="F58" s="21">
        <v>18.7</v>
      </c>
      <c r="G58" s="21">
        <v>2.5</v>
      </c>
      <c r="H58" s="21">
        <v>16.2</v>
      </c>
      <c r="I58" s="21">
        <v>0</v>
      </c>
      <c r="J58" s="21" t="s">
        <v>5</v>
      </c>
      <c r="K58" s="21" t="s">
        <v>6</v>
      </c>
      <c r="L58" s="21" t="s">
        <v>8</v>
      </c>
      <c r="M58" s="22">
        <v>43230.615173611099</v>
      </c>
    </row>
    <row r="59" spans="1:13" x14ac:dyDescent="0.25">
      <c r="A59" s="21">
        <v>600</v>
      </c>
      <c r="B59" s="21">
        <v>599</v>
      </c>
      <c r="C59" s="21" t="s">
        <v>11</v>
      </c>
      <c r="D59" s="21">
        <v>270</v>
      </c>
      <c r="E59" s="21">
        <f t="shared" si="1"/>
        <v>27</v>
      </c>
      <c r="F59" s="21">
        <v>18.8</v>
      </c>
      <c r="G59" s="21">
        <v>15.1</v>
      </c>
      <c r="H59" s="21">
        <v>3.7</v>
      </c>
      <c r="I59" s="21">
        <v>0</v>
      </c>
      <c r="J59" s="21" t="s">
        <v>5</v>
      </c>
      <c r="K59" s="21" t="s">
        <v>6</v>
      </c>
      <c r="L59" s="21" t="s">
        <v>8</v>
      </c>
      <c r="M59" s="22">
        <v>43195.4532638889</v>
      </c>
    </row>
    <row r="60" spans="1:13" x14ac:dyDescent="0.25">
      <c r="A60" s="21">
        <v>1842</v>
      </c>
      <c r="B60" s="21">
        <v>1840</v>
      </c>
      <c r="C60" s="21" t="s">
        <v>11</v>
      </c>
      <c r="D60" s="21">
        <v>270</v>
      </c>
      <c r="E60" s="21">
        <f t="shared" si="1"/>
        <v>27</v>
      </c>
      <c r="F60" s="21">
        <v>22.9</v>
      </c>
      <c r="G60" s="21">
        <v>16.5</v>
      </c>
      <c r="H60" s="21">
        <v>6.4</v>
      </c>
      <c r="I60" s="21">
        <v>1</v>
      </c>
      <c r="J60" s="21" t="s">
        <v>5</v>
      </c>
      <c r="K60" s="21" t="s">
        <v>6</v>
      </c>
      <c r="L60" s="21" t="s">
        <v>8</v>
      </c>
      <c r="M60" s="22">
        <v>43210.410127314797</v>
      </c>
    </row>
    <row r="61" spans="1:13" x14ac:dyDescent="0.25">
      <c r="A61" s="21">
        <v>2792</v>
      </c>
      <c r="B61" s="21">
        <v>2792</v>
      </c>
      <c r="C61" s="21" t="s">
        <v>11</v>
      </c>
      <c r="D61" s="21">
        <v>270</v>
      </c>
      <c r="E61" s="21">
        <f t="shared" si="1"/>
        <v>27</v>
      </c>
      <c r="F61" s="21">
        <v>19.3</v>
      </c>
      <c r="G61" s="21">
        <v>4.9000000000000004</v>
      </c>
      <c r="H61" s="21">
        <v>14.4</v>
      </c>
      <c r="I61" s="21">
        <v>1</v>
      </c>
      <c r="J61" s="21" t="s">
        <v>5</v>
      </c>
      <c r="K61" s="21" t="s">
        <v>6</v>
      </c>
      <c r="L61" s="21" t="s">
        <v>8</v>
      </c>
      <c r="M61" s="22">
        <v>43230.622395833299</v>
      </c>
    </row>
    <row r="62" spans="1:13" x14ac:dyDescent="0.25">
      <c r="A62" s="21">
        <v>2892</v>
      </c>
      <c r="B62" s="21">
        <v>2887</v>
      </c>
      <c r="C62" s="21" t="s">
        <v>11</v>
      </c>
      <c r="D62" s="21">
        <v>270</v>
      </c>
      <c r="E62" s="21">
        <f t="shared" si="1"/>
        <v>27</v>
      </c>
      <c r="F62" s="21">
        <v>18.7</v>
      </c>
      <c r="G62" s="21">
        <v>1.4</v>
      </c>
      <c r="H62" s="21">
        <v>17.3</v>
      </c>
      <c r="I62" s="21">
        <v>1</v>
      </c>
      <c r="J62" s="21" t="s">
        <v>5</v>
      </c>
      <c r="K62" s="21" t="s">
        <v>6</v>
      </c>
      <c r="L62" s="21" t="s">
        <v>8</v>
      </c>
      <c r="M62" s="22">
        <v>43231.427997685198</v>
      </c>
    </row>
    <row r="63" spans="1:13" x14ac:dyDescent="0.25">
      <c r="A63" s="21">
        <v>2917</v>
      </c>
      <c r="B63" s="21">
        <v>2917</v>
      </c>
      <c r="C63" s="21" t="s">
        <v>11</v>
      </c>
      <c r="D63" s="21">
        <v>270</v>
      </c>
      <c r="E63" s="21">
        <f t="shared" si="1"/>
        <v>27</v>
      </c>
      <c r="F63" s="21">
        <v>18.399999999999999</v>
      </c>
      <c r="G63" s="21">
        <v>2.5</v>
      </c>
      <c r="H63" s="21">
        <v>15.9</v>
      </c>
      <c r="I63" s="21">
        <v>0</v>
      </c>
      <c r="J63" s="21" t="s">
        <v>5</v>
      </c>
      <c r="K63" s="21" t="s">
        <v>6</v>
      </c>
      <c r="L63" s="21" t="s">
        <v>8</v>
      </c>
      <c r="M63" s="22">
        <v>43231.481562499997</v>
      </c>
    </row>
    <row r="64" spans="1:13" x14ac:dyDescent="0.25">
      <c r="A64" s="21">
        <v>2964</v>
      </c>
      <c r="B64" s="21">
        <v>2962</v>
      </c>
      <c r="C64" s="21" t="s">
        <v>11</v>
      </c>
      <c r="D64" s="21">
        <v>270</v>
      </c>
      <c r="E64" s="21">
        <f t="shared" si="1"/>
        <v>27</v>
      </c>
      <c r="F64" s="21">
        <v>19.5</v>
      </c>
      <c r="G64" s="21">
        <v>11.5</v>
      </c>
      <c r="H64" s="21">
        <v>8</v>
      </c>
      <c r="I64" s="21">
        <v>0</v>
      </c>
      <c r="J64" s="21" t="s">
        <v>5</v>
      </c>
      <c r="K64" s="21" t="s">
        <v>6</v>
      </c>
      <c r="L64" s="21" t="s">
        <v>8</v>
      </c>
      <c r="M64" s="22">
        <v>43231.491354166697</v>
      </c>
    </row>
    <row r="65" spans="1:13" x14ac:dyDescent="0.25">
      <c r="A65" s="21">
        <v>526</v>
      </c>
      <c r="B65" s="21">
        <v>525</v>
      </c>
      <c r="C65" s="21" t="s">
        <v>11</v>
      </c>
      <c r="D65" s="21">
        <v>275</v>
      </c>
      <c r="E65" s="21">
        <f t="shared" si="1"/>
        <v>27.5</v>
      </c>
      <c r="F65" s="21">
        <v>17.600000000000001</v>
      </c>
      <c r="G65" s="21">
        <v>14.4</v>
      </c>
      <c r="H65" s="21">
        <v>3.2</v>
      </c>
      <c r="I65" s="21">
        <v>0</v>
      </c>
      <c r="J65" s="21" t="s">
        <v>5</v>
      </c>
      <c r="K65" s="21" t="s">
        <v>6</v>
      </c>
      <c r="L65" s="21" t="s">
        <v>8</v>
      </c>
      <c r="M65" s="22">
        <v>43188.602141203701</v>
      </c>
    </row>
    <row r="66" spans="1:13" x14ac:dyDescent="0.25">
      <c r="A66" s="21">
        <v>2153</v>
      </c>
      <c r="B66" s="21">
        <v>2152</v>
      </c>
      <c r="C66" s="21" t="s">
        <v>11</v>
      </c>
      <c r="D66" s="21">
        <v>280</v>
      </c>
      <c r="E66" s="21">
        <f t="shared" ref="E66:E89" si="2">D66/10</f>
        <v>28</v>
      </c>
      <c r="F66" s="21">
        <v>21.9</v>
      </c>
      <c r="G66" s="21">
        <v>3.1</v>
      </c>
      <c r="H66" s="21">
        <v>18.8</v>
      </c>
      <c r="I66" s="21">
        <v>0</v>
      </c>
      <c r="J66" s="21" t="s">
        <v>5</v>
      </c>
      <c r="K66" s="21" t="s">
        <v>6</v>
      </c>
      <c r="L66" s="21" t="s">
        <v>8</v>
      </c>
      <c r="M66" s="22">
        <v>43213.504039351901</v>
      </c>
    </row>
    <row r="67" spans="1:13" x14ac:dyDescent="0.25">
      <c r="A67" s="21">
        <v>2244</v>
      </c>
      <c r="B67" s="21">
        <v>2244</v>
      </c>
      <c r="C67" s="21" t="s">
        <v>11</v>
      </c>
      <c r="D67" s="21">
        <v>280</v>
      </c>
      <c r="E67" s="21">
        <f t="shared" si="2"/>
        <v>28</v>
      </c>
      <c r="F67" s="21">
        <v>19.5</v>
      </c>
      <c r="G67" s="21">
        <v>1.5</v>
      </c>
      <c r="H67" s="21">
        <v>18</v>
      </c>
      <c r="I67" s="21">
        <v>1</v>
      </c>
      <c r="J67" s="21" t="s">
        <v>5</v>
      </c>
      <c r="K67" s="21" t="s">
        <v>6</v>
      </c>
      <c r="L67" s="21" t="s">
        <v>8</v>
      </c>
      <c r="M67" s="22">
        <v>43216.419340277796</v>
      </c>
    </row>
    <row r="68" spans="1:13" x14ac:dyDescent="0.25">
      <c r="A68" s="21">
        <v>2525</v>
      </c>
      <c r="B68" s="21">
        <v>2525</v>
      </c>
      <c r="C68" s="21" t="s">
        <v>11</v>
      </c>
      <c r="D68" s="21">
        <v>280</v>
      </c>
      <c r="E68" s="21">
        <f t="shared" si="2"/>
        <v>28</v>
      </c>
      <c r="F68" s="21">
        <v>18.7</v>
      </c>
      <c r="G68" s="21">
        <v>4.8</v>
      </c>
      <c r="H68" s="21">
        <v>13.9</v>
      </c>
      <c r="I68" s="21">
        <v>1</v>
      </c>
      <c r="J68" s="21" t="s">
        <v>5</v>
      </c>
      <c r="K68" s="21" t="s">
        <v>6</v>
      </c>
      <c r="L68" s="21" t="s">
        <v>8</v>
      </c>
      <c r="M68" s="22">
        <v>43230.420902777798</v>
      </c>
    </row>
    <row r="69" spans="1:13" x14ac:dyDescent="0.25">
      <c r="A69" s="21">
        <v>2880</v>
      </c>
      <c r="B69" s="21">
        <v>2879</v>
      </c>
      <c r="C69" s="21" t="s">
        <v>11</v>
      </c>
      <c r="D69" s="21">
        <v>280</v>
      </c>
      <c r="E69" s="21">
        <f t="shared" si="2"/>
        <v>28</v>
      </c>
      <c r="F69" s="21">
        <v>18.399999999999999</v>
      </c>
      <c r="G69" s="21">
        <v>4.2</v>
      </c>
      <c r="H69" s="21">
        <v>14.2</v>
      </c>
      <c r="I69" s="21">
        <v>1</v>
      </c>
      <c r="J69" s="21" t="s">
        <v>5</v>
      </c>
      <c r="K69" s="21" t="s">
        <v>6</v>
      </c>
      <c r="L69" s="21" t="s">
        <v>8</v>
      </c>
      <c r="M69" s="22">
        <v>43231.425578703696</v>
      </c>
    </row>
    <row r="70" spans="1:13" x14ac:dyDescent="0.25">
      <c r="A70" s="21">
        <v>2965</v>
      </c>
      <c r="B70" s="21">
        <v>2962</v>
      </c>
      <c r="C70" s="21" t="s">
        <v>11</v>
      </c>
      <c r="D70" s="21">
        <v>280</v>
      </c>
      <c r="E70" s="21">
        <f t="shared" si="2"/>
        <v>28</v>
      </c>
      <c r="F70" s="21">
        <v>19.7</v>
      </c>
      <c r="G70" s="21">
        <v>9.5</v>
      </c>
      <c r="H70" s="21">
        <v>10.199999999999999</v>
      </c>
      <c r="I70" s="21">
        <v>1</v>
      </c>
      <c r="J70" s="21" t="s">
        <v>5</v>
      </c>
      <c r="K70" s="21" t="s">
        <v>6</v>
      </c>
      <c r="L70" s="21" t="s">
        <v>8</v>
      </c>
      <c r="M70" s="22">
        <v>43231.491666666698</v>
      </c>
    </row>
    <row r="71" spans="1:13" x14ac:dyDescent="0.25">
      <c r="A71" s="21">
        <v>1840</v>
      </c>
      <c r="B71" s="21">
        <v>1840</v>
      </c>
      <c r="C71" s="21" t="s">
        <v>11</v>
      </c>
      <c r="D71" s="21">
        <v>285</v>
      </c>
      <c r="E71" s="21">
        <f t="shared" si="2"/>
        <v>28.5</v>
      </c>
      <c r="F71" s="21">
        <v>23.6</v>
      </c>
      <c r="G71" s="21">
        <v>11.4</v>
      </c>
      <c r="H71" s="21">
        <v>12.2</v>
      </c>
      <c r="I71" s="21">
        <v>1</v>
      </c>
      <c r="J71" s="21" t="s">
        <v>5</v>
      </c>
      <c r="K71" s="21" t="s">
        <v>6</v>
      </c>
      <c r="L71" s="21" t="s">
        <v>8</v>
      </c>
      <c r="M71" s="22">
        <v>43210.409872685203</v>
      </c>
    </row>
    <row r="72" spans="1:13" x14ac:dyDescent="0.25">
      <c r="A72" s="21">
        <v>2154</v>
      </c>
      <c r="B72" s="21">
        <v>2152</v>
      </c>
      <c r="C72" s="21" t="s">
        <v>11</v>
      </c>
      <c r="D72" s="21">
        <v>290</v>
      </c>
      <c r="E72" s="21">
        <f t="shared" si="2"/>
        <v>29</v>
      </c>
      <c r="F72" s="21">
        <v>21.5</v>
      </c>
      <c r="G72" s="21">
        <v>6.8</v>
      </c>
      <c r="H72" s="21">
        <v>14.7</v>
      </c>
      <c r="I72" s="21">
        <v>0</v>
      </c>
      <c r="J72" s="21" t="s">
        <v>5</v>
      </c>
      <c r="K72" s="21" t="s">
        <v>6</v>
      </c>
      <c r="L72" s="21" t="s">
        <v>8</v>
      </c>
      <c r="M72" s="22">
        <v>43213.506932870398</v>
      </c>
    </row>
    <row r="73" spans="1:13" x14ac:dyDescent="0.25">
      <c r="A73" s="21">
        <v>2763</v>
      </c>
      <c r="B73" s="21">
        <v>2757</v>
      </c>
      <c r="C73" s="21" t="s">
        <v>11</v>
      </c>
      <c r="D73" s="21">
        <v>290</v>
      </c>
      <c r="E73" s="21">
        <f t="shared" si="2"/>
        <v>29</v>
      </c>
      <c r="F73" s="21">
        <v>18.899999999999999</v>
      </c>
      <c r="G73" s="21">
        <v>6.3</v>
      </c>
      <c r="H73" s="21">
        <v>12.6</v>
      </c>
      <c r="I73" s="21">
        <v>1</v>
      </c>
      <c r="J73" s="21" t="s">
        <v>5</v>
      </c>
      <c r="K73" s="21" t="s">
        <v>6</v>
      </c>
      <c r="L73" s="21" t="s">
        <v>8</v>
      </c>
      <c r="M73" s="22">
        <v>43230.616481481498</v>
      </c>
    </row>
    <row r="74" spans="1:13" x14ac:dyDescent="0.25">
      <c r="A74" s="21">
        <v>2796</v>
      </c>
      <c r="B74" s="21">
        <v>2792</v>
      </c>
      <c r="C74" s="21" t="s">
        <v>11</v>
      </c>
      <c r="D74" s="21">
        <v>290</v>
      </c>
      <c r="E74" s="21">
        <f t="shared" si="2"/>
        <v>29</v>
      </c>
      <c r="F74" s="21">
        <v>19.100000000000001</v>
      </c>
      <c r="G74" s="21">
        <v>2.9</v>
      </c>
      <c r="H74" s="21">
        <v>16.2</v>
      </c>
      <c r="I74" s="21">
        <v>1</v>
      </c>
      <c r="J74" s="21" t="s">
        <v>5</v>
      </c>
      <c r="K74" s="21" t="s">
        <v>6</v>
      </c>
      <c r="L74" s="21" t="s">
        <v>8</v>
      </c>
      <c r="M74" s="22">
        <v>43230.622939814799</v>
      </c>
    </row>
    <row r="75" spans="1:13" x14ac:dyDescent="0.25">
      <c r="A75" s="21">
        <v>2762</v>
      </c>
      <c r="B75" s="21">
        <v>2757</v>
      </c>
      <c r="C75" s="21" t="s">
        <v>11</v>
      </c>
      <c r="D75" s="21">
        <v>300</v>
      </c>
      <c r="E75" s="21">
        <f t="shared" si="2"/>
        <v>30</v>
      </c>
      <c r="F75" s="21">
        <v>19.3</v>
      </c>
      <c r="G75" s="21">
        <v>11.8</v>
      </c>
      <c r="H75" s="21">
        <v>7.5</v>
      </c>
      <c r="I75" s="21">
        <v>1</v>
      </c>
      <c r="J75" s="21" t="s">
        <v>5</v>
      </c>
      <c r="K75" s="21" t="s">
        <v>6</v>
      </c>
      <c r="L75" s="21" t="s">
        <v>8</v>
      </c>
      <c r="M75" s="22">
        <v>43230.616354166697</v>
      </c>
    </row>
    <row r="76" spans="1:13" x14ac:dyDescent="0.25">
      <c r="A76" s="21">
        <v>2246</v>
      </c>
      <c r="B76" s="21">
        <v>2244</v>
      </c>
      <c r="C76" s="21" t="s">
        <v>11</v>
      </c>
      <c r="D76" s="21">
        <v>305</v>
      </c>
      <c r="E76" s="21">
        <f t="shared" si="2"/>
        <v>30.5</v>
      </c>
      <c r="F76" s="21">
        <v>21.3</v>
      </c>
      <c r="G76" s="21">
        <v>1.9</v>
      </c>
      <c r="H76" s="21">
        <v>19.399999999999999</v>
      </c>
      <c r="I76" s="21">
        <v>1</v>
      </c>
      <c r="J76" s="21" t="s">
        <v>5</v>
      </c>
      <c r="K76" s="21" t="s">
        <v>6</v>
      </c>
      <c r="L76" s="21" t="s">
        <v>8</v>
      </c>
      <c r="M76" s="22">
        <v>43216.419652777797</v>
      </c>
    </row>
    <row r="77" spans="1:13" x14ac:dyDescent="0.25">
      <c r="A77" s="21">
        <v>2756</v>
      </c>
      <c r="B77" s="21">
        <v>2752</v>
      </c>
      <c r="C77" s="21" t="s">
        <v>11</v>
      </c>
      <c r="D77" s="21">
        <v>310</v>
      </c>
      <c r="E77" s="21">
        <f t="shared" si="2"/>
        <v>31</v>
      </c>
      <c r="F77" s="21">
        <v>19.2</v>
      </c>
      <c r="G77" s="21">
        <v>11.7</v>
      </c>
      <c r="H77" s="21">
        <v>7.5</v>
      </c>
      <c r="I77" s="21">
        <v>1</v>
      </c>
      <c r="J77" s="21" t="s">
        <v>5</v>
      </c>
      <c r="K77" s="21" t="s">
        <v>6</v>
      </c>
      <c r="L77" s="21" t="s">
        <v>8</v>
      </c>
      <c r="M77" s="22">
        <v>43230.615509259304</v>
      </c>
    </row>
    <row r="78" spans="1:13" x14ac:dyDescent="0.25">
      <c r="A78" s="21">
        <v>2797</v>
      </c>
      <c r="B78" s="21">
        <v>2792</v>
      </c>
      <c r="C78" s="21" t="s">
        <v>11</v>
      </c>
      <c r="D78" s="21">
        <v>310</v>
      </c>
      <c r="E78" s="21">
        <f t="shared" si="2"/>
        <v>31</v>
      </c>
      <c r="F78" s="21">
        <v>19.2</v>
      </c>
      <c r="G78" s="21">
        <v>3.5</v>
      </c>
      <c r="H78" s="21">
        <v>15.7</v>
      </c>
      <c r="I78" s="21">
        <v>0</v>
      </c>
      <c r="J78" s="21" t="s">
        <v>5</v>
      </c>
      <c r="K78" s="21" t="s">
        <v>6</v>
      </c>
      <c r="L78" s="21" t="s">
        <v>8</v>
      </c>
      <c r="M78" s="22">
        <v>43230.623055555603</v>
      </c>
    </row>
    <row r="79" spans="1:13" x14ac:dyDescent="0.25">
      <c r="A79" s="21">
        <v>2152</v>
      </c>
      <c r="B79" s="21">
        <v>2152</v>
      </c>
      <c r="C79" s="21" t="s">
        <v>11</v>
      </c>
      <c r="D79" s="21">
        <v>315</v>
      </c>
      <c r="E79" s="21">
        <f t="shared" si="2"/>
        <v>31.5</v>
      </c>
      <c r="F79" s="21">
        <v>23.4</v>
      </c>
      <c r="G79" s="21">
        <v>2.5</v>
      </c>
      <c r="H79" s="21">
        <v>20.9</v>
      </c>
      <c r="I79" s="21">
        <v>0</v>
      </c>
      <c r="J79" s="21" t="s">
        <v>5</v>
      </c>
      <c r="K79" s="21" t="s">
        <v>6</v>
      </c>
      <c r="L79" s="21" t="s">
        <v>8</v>
      </c>
      <c r="M79" s="22">
        <v>43213.503726851901</v>
      </c>
    </row>
    <row r="80" spans="1:13" x14ac:dyDescent="0.25">
      <c r="A80" s="21">
        <v>10</v>
      </c>
      <c r="B80" s="21">
        <v>9</v>
      </c>
      <c r="C80" s="21" t="s">
        <v>11</v>
      </c>
      <c r="D80" s="21">
        <v>320</v>
      </c>
      <c r="E80" s="21">
        <f t="shared" si="2"/>
        <v>32</v>
      </c>
      <c r="F80" s="21">
        <v>21.2</v>
      </c>
      <c r="G80" s="21">
        <v>10.8</v>
      </c>
      <c r="H80" s="21">
        <v>10.4</v>
      </c>
      <c r="I80" s="21">
        <v>0</v>
      </c>
      <c r="J80" s="21" t="s">
        <v>5</v>
      </c>
      <c r="K80" s="21" t="s">
        <v>6</v>
      </c>
      <c r="L80" s="21" t="s">
        <v>8</v>
      </c>
      <c r="M80" s="22">
        <v>43184.510358796302</v>
      </c>
    </row>
    <row r="81" spans="1:15" x14ac:dyDescent="0.25">
      <c r="A81" s="21">
        <v>2755</v>
      </c>
      <c r="B81" s="21">
        <v>2752</v>
      </c>
      <c r="C81" s="21" t="s">
        <v>11</v>
      </c>
      <c r="D81" s="21">
        <v>320</v>
      </c>
      <c r="E81" s="21">
        <f t="shared" si="2"/>
        <v>32</v>
      </c>
      <c r="F81" s="21">
        <v>18.899999999999999</v>
      </c>
      <c r="G81" s="21">
        <v>5.2</v>
      </c>
      <c r="H81" s="21">
        <v>13.7</v>
      </c>
      <c r="I81" s="21">
        <v>1</v>
      </c>
      <c r="J81" s="21" t="s">
        <v>5</v>
      </c>
      <c r="K81" s="21" t="s">
        <v>6</v>
      </c>
      <c r="L81" s="21" t="s">
        <v>8</v>
      </c>
      <c r="M81" s="22">
        <v>43230.615335648101</v>
      </c>
    </row>
    <row r="82" spans="1:15" x14ac:dyDescent="0.25">
      <c r="A82" s="21">
        <v>2962</v>
      </c>
      <c r="B82" s="21">
        <v>2962</v>
      </c>
      <c r="C82" s="21" t="s">
        <v>11</v>
      </c>
      <c r="D82" s="21">
        <v>320</v>
      </c>
      <c r="E82" s="21">
        <f t="shared" si="2"/>
        <v>32</v>
      </c>
      <c r="F82" s="21">
        <v>19.5</v>
      </c>
      <c r="G82" s="21">
        <v>1.3</v>
      </c>
      <c r="H82" s="21">
        <v>18.2</v>
      </c>
      <c r="I82" s="21">
        <v>1</v>
      </c>
      <c r="J82" s="21" t="s">
        <v>5</v>
      </c>
      <c r="K82" s="21" t="s">
        <v>6</v>
      </c>
      <c r="L82" s="21" t="s">
        <v>8</v>
      </c>
      <c r="M82" s="22">
        <v>43231.491041666697</v>
      </c>
    </row>
    <row r="83" spans="1:15" x14ac:dyDescent="0.25">
      <c r="A83" s="21">
        <v>2882</v>
      </c>
      <c r="B83" s="21">
        <v>2879</v>
      </c>
      <c r="C83" s="21" t="s">
        <v>11</v>
      </c>
      <c r="D83" s="21">
        <v>340</v>
      </c>
      <c r="E83" s="21">
        <f t="shared" si="2"/>
        <v>34</v>
      </c>
      <c r="F83" s="21">
        <v>18.600000000000001</v>
      </c>
      <c r="G83" s="21">
        <v>2.4</v>
      </c>
      <c r="H83" s="21">
        <v>16.2</v>
      </c>
      <c r="I83" s="21">
        <v>1</v>
      </c>
      <c r="J83" s="21" t="s">
        <v>5</v>
      </c>
      <c r="K83" s="21" t="s">
        <v>6</v>
      </c>
      <c r="L83" s="21" t="s">
        <v>8</v>
      </c>
      <c r="M83" s="22">
        <v>43231.425995370402</v>
      </c>
    </row>
    <row r="84" spans="1:15" x14ac:dyDescent="0.25">
      <c r="A84" s="21">
        <v>975</v>
      </c>
      <c r="B84" s="21">
        <v>0</v>
      </c>
      <c r="C84" s="21" t="s">
        <v>11</v>
      </c>
      <c r="D84" s="21">
        <v>360</v>
      </c>
      <c r="E84" s="21">
        <f t="shared" si="2"/>
        <v>36</v>
      </c>
      <c r="F84" s="21">
        <v>20.6</v>
      </c>
      <c r="G84" s="21">
        <v>14.2</v>
      </c>
      <c r="H84" s="21">
        <v>6.4</v>
      </c>
      <c r="I84" s="21">
        <v>0</v>
      </c>
      <c r="J84" s="21" t="s">
        <v>5</v>
      </c>
      <c r="K84" s="21" t="s">
        <v>6</v>
      </c>
      <c r="L84" s="21" t="s">
        <v>8</v>
      </c>
      <c r="M84" s="22">
        <v>43196.529849537001</v>
      </c>
    </row>
    <row r="85" spans="1:15" x14ac:dyDescent="0.25">
      <c r="A85" s="21">
        <v>2963</v>
      </c>
      <c r="B85" s="21">
        <v>2962</v>
      </c>
      <c r="C85" s="21" t="s">
        <v>11</v>
      </c>
      <c r="D85" s="21">
        <v>360</v>
      </c>
      <c r="E85" s="21">
        <f t="shared" si="2"/>
        <v>36</v>
      </c>
      <c r="F85" s="21">
        <v>20.5</v>
      </c>
      <c r="G85" s="21">
        <v>5.2</v>
      </c>
      <c r="H85" s="21">
        <v>15.3</v>
      </c>
      <c r="I85" s="21">
        <v>1</v>
      </c>
      <c r="J85" s="21" t="s">
        <v>5</v>
      </c>
      <c r="K85" s="21" t="s">
        <v>6</v>
      </c>
      <c r="L85" s="21" t="s">
        <v>8</v>
      </c>
      <c r="M85" s="22">
        <v>43231.491238425901</v>
      </c>
    </row>
    <row r="86" spans="1:15" x14ac:dyDescent="0.25">
      <c r="A86" s="21">
        <v>2881</v>
      </c>
      <c r="B86" s="21">
        <v>2879</v>
      </c>
      <c r="C86" s="21" t="s">
        <v>11</v>
      </c>
      <c r="D86" s="21">
        <v>370</v>
      </c>
      <c r="E86" s="21">
        <f t="shared" si="2"/>
        <v>37</v>
      </c>
      <c r="F86" s="21">
        <v>18.5</v>
      </c>
      <c r="G86" s="21">
        <v>5.6</v>
      </c>
      <c r="H86" s="21">
        <v>12.9</v>
      </c>
      <c r="I86" s="21">
        <v>1</v>
      </c>
      <c r="J86" s="21" t="s">
        <v>5</v>
      </c>
      <c r="K86" s="21" t="s">
        <v>6</v>
      </c>
      <c r="L86" s="21" t="s">
        <v>8</v>
      </c>
      <c r="M86" s="22">
        <v>43231.425706018497</v>
      </c>
    </row>
    <row r="87" spans="1:15" x14ac:dyDescent="0.25">
      <c r="A87" s="21">
        <v>472</v>
      </c>
      <c r="B87" s="21">
        <v>472</v>
      </c>
      <c r="C87" s="21" t="s">
        <v>11</v>
      </c>
      <c r="D87" s="21">
        <v>380</v>
      </c>
      <c r="E87" s="21">
        <f t="shared" si="2"/>
        <v>38</v>
      </c>
      <c r="F87" s="21">
        <v>19.3</v>
      </c>
      <c r="G87" s="21">
        <v>0.5</v>
      </c>
      <c r="H87" s="21">
        <v>18.8</v>
      </c>
      <c r="I87" s="21">
        <v>1</v>
      </c>
      <c r="J87" s="21" t="s">
        <v>5</v>
      </c>
      <c r="K87" s="21" t="s">
        <v>6</v>
      </c>
      <c r="L87" s="21" t="s">
        <v>8</v>
      </c>
      <c r="M87" s="22">
        <v>43188.586597222202</v>
      </c>
    </row>
    <row r="88" spans="1:15" x14ac:dyDescent="0.25">
      <c r="A88" s="21">
        <v>473</v>
      </c>
      <c r="B88" s="21">
        <v>473</v>
      </c>
      <c r="C88" s="21" t="s">
        <v>11</v>
      </c>
      <c r="D88" s="21">
        <v>390</v>
      </c>
      <c r="E88" s="21">
        <f t="shared" si="2"/>
        <v>39</v>
      </c>
      <c r="F88" s="21">
        <v>19.5</v>
      </c>
      <c r="G88" s="21">
        <v>4.0999999999999996</v>
      </c>
      <c r="H88" s="21">
        <v>15.4</v>
      </c>
      <c r="I88" s="21">
        <v>1</v>
      </c>
      <c r="J88" s="21" t="s">
        <v>5</v>
      </c>
      <c r="K88" s="21" t="s">
        <v>6</v>
      </c>
      <c r="L88" s="21" t="s">
        <v>8</v>
      </c>
      <c r="M88" s="22">
        <v>43188.5868402778</v>
      </c>
    </row>
    <row r="89" spans="1:15" x14ac:dyDescent="0.25">
      <c r="A89" s="21">
        <v>2966</v>
      </c>
      <c r="B89" s="21">
        <v>2962</v>
      </c>
      <c r="C89" s="21" t="s">
        <v>11</v>
      </c>
      <c r="D89" s="21">
        <v>400</v>
      </c>
      <c r="E89" s="21">
        <f t="shared" si="2"/>
        <v>40</v>
      </c>
      <c r="F89" s="21">
        <v>19.600000000000001</v>
      </c>
      <c r="G89" s="21">
        <v>7.8</v>
      </c>
      <c r="H89" s="21">
        <v>11.8</v>
      </c>
      <c r="I89" s="21">
        <v>1</v>
      </c>
      <c r="J89" s="21" t="s">
        <v>5</v>
      </c>
      <c r="K89" s="21" t="s">
        <v>6</v>
      </c>
      <c r="L89" s="21" t="s">
        <v>8</v>
      </c>
      <c r="M89" s="22">
        <v>43231.491805555597</v>
      </c>
    </row>
    <row r="91" spans="1:15" x14ac:dyDescent="0.25">
      <c r="G91" t="s">
        <v>32</v>
      </c>
      <c r="H91" t="s">
        <v>33</v>
      </c>
      <c r="I91" t="s">
        <v>34</v>
      </c>
      <c r="K91" s="9" t="s">
        <v>35</v>
      </c>
      <c r="L91" s="9" t="s">
        <v>36</v>
      </c>
      <c r="M91" s="9" t="s">
        <v>37</v>
      </c>
      <c r="N91" s="9" t="s">
        <v>38</v>
      </c>
      <c r="O91" s="9" t="s">
        <v>39</v>
      </c>
    </row>
    <row r="92" spans="1:15" x14ac:dyDescent="0.25">
      <c r="G92">
        <v>4.9157000000000002</v>
      </c>
      <c r="H92">
        <v>3.351</v>
      </c>
      <c r="I92">
        <v>0.46410000000000001</v>
      </c>
      <c r="K92">
        <v>8</v>
      </c>
      <c r="L92">
        <f>ROUND(G92*LN(K92)+H92,0)</f>
        <v>14</v>
      </c>
      <c r="M92">
        <f>COUNT(E2:E4)</f>
        <v>3</v>
      </c>
      <c r="N92">
        <v>0.02</v>
      </c>
      <c r="O92">
        <f>M92*N92</f>
        <v>0.06</v>
      </c>
    </row>
    <row r="93" spans="1:15" x14ac:dyDescent="0.25">
      <c r="G93">
        <v>4.9157000000000002</v>
      </c>
      <c r="H93">
        <v>3.351</v>
      </c>
      <c r="I93">
        <v>0.46410000000000001</v>
      </c>
      <c r="K93">
        <v>10</v>
      </c>
      <c r="L93">
        <f t="shared" ref="L93:L108" si="3">ROUND(G93*LN(K93)+H93,0)</f>
        <v>15</v>
      </c>
      <c r="M93">
        <f>COUNT(E5:E7)</f>
        <v>3</v>
      </c>
      <c r="N93">
        <v>0.05</v>
      </c>
      <c r="O93">
        <f t="shared" ref="O93:O108" si="4">M93*N93</f>
        <v>0.15000000000000002</v>
      </c>
    </row>
    <row r="94" spans="1:15" x14ac:dyDescent="0.25">
      <c r="G94">
        <v>4.9157000000000002</v>
      </c>
      <c r="H94">
        <v>3.351</v>
      </c>
      <c r="I94">
        <v>0.46410000000000001</v>
      </c>
      <c r="K94">
        <v>12</v>
      </c>
      <c r="L94">
        <f t="shared" si="3"/>
        <v>16</v>
      </c>
      <c r="M94">
        <f>COUNT(E8:E11)</f>
        <v>4</v>
      </c>
      <c r="N94">
        <v>0.08</v>
      </c>
      <c r="O94">
        <f t="shared" si="4"/>
        <v>0.32</v>
      </c>
    </row>
    <row r="95" spans="1:15" x14ac:dyDescent="0.25">
      <c r="G95">
        <v>4.9157000000000002</v>
      </c>
      <c r="H95">
        <v>3.351</v>
      </c>
      <c r="I95">
        <v>0.46410000000000001</v>
      </c>
      <c r="K95">
        <v>14</v>
      </c>
      <c r="L95">
        <f t="shared" si="3"/>
        <v>16</v>
      </c>
      <c r="M95">
        <f>COUNT(E12:E13)</f>
        <v>2</v>
      </c>
      <c r="N95" s="26">
        <v>0.11</v>
      </c>
      <c r="O95">
        <f t="shared" si="4"/>
        <v>0.22</v>
      </c>
    </row>
    <row r="96" spans="1:15" x14ac:dyDescent="0.25">
      <c r="G96">
        <v>4.9157000000000002</v>
      </c>
      <c r="H96">
        <v>3.351</v>
      </c>
      <c r="I96">
        <v>0.46410000000000001</v>
      </c>
      <c r="K96">
        <v>16</v>
      </c>
      <c r="L96">
        <f t="shared" si="3"/>
        <v>17</v>
      </c>
      <c r="M96">
        <f>COUNT(E14)</f>
        <v>1</v>
      </c>
      <c r="N96" s="26">
        <v>0.16</v>
      </c>
      <c r="O96">
        <f t="shared" si="4"/>
        <v>0.16</v>
      </c>
    </row>
    <row r="97" spans="7:15" x14ac:dyDescent="0.25">
      <c r="G97">
        <v>4.9157000000000002</v>
      </c>
      <c r="H97">
        <v>3.351</v>
      </c>
      <c r="I97">
        <v>0.46410000000000001</v>
      </c>
      <c r="K97" s="26">
        <v>18</v>
      </c>
      <c r="L97">
        <f t="shared" si="3"/>
        <v>18</v>
      </c>
      <c r="M97">
        <f>COUNT(E15:E21)</f>
        <v>7</v>
      </c>
      <c r="N97" s="26">
        <v>0.22</v>
      </c>
      <c r="O97">
        <f t="shared" si="4"/>
        <v>1.54</v>
      </c>
    </row>
    <row r="98" spans="7:15" x14ac:dyDescent="0.25">
      <c r="G98">
        <v>4.9157000000000002</v>
      </c>
      <c r="H98">
        <v>3.351</v>
      </c>
      <c r="I98">
        <v>0.46410000000000001</v>
      </c>
      <c r="K98" s="26">
        <v>20</v>
      </c>
      <c r="L98">
        <f t="shared" si="3"/>
        <v>18</v>
      </c>
      <c r="M98">
        <f>COUNT(E22:E26)</f>
        <v>5</v>
      </c>
      <c r="N98" s="26">
        <v>0.27</v>
      </c>
      <c r="O98">
        <f t="shared" si="4"/>
        <v>1.35</v>
      </c>
    </row>
    <row r="99" spans="7:15" x14ac:dyDescent="0.25">
      <c r="G99">
        <v>4.9157000000000002</v>
      </c>
      <c r="H99">
        <v>3.351</v>
      </c>
      <c r="I99">
        <v>0.46410000000000001</v>
      </c>
      <c r="K99" s="26">
        <v>22</v>
      </c>
      <c r="L99">
        <f t="shared" si="3"/>
        <v>19</v>
      </c>
      <c r="M99">
        <f>COUNT(E27:E34)</f>
        <v>8</v>
      </c>
      <c r="N99" s="26">
        <v>0.35</v>
      </c>
      <c r="O99">
        <f t="shared" si="4"/>
        <v>2.8</v>
      </c>
    </row>
    <row r="100" spans="7:15" x14ac:dyDescent="0.25">
      <c r="G100">
        <v>4.9157000000000002</v>
      </c>
      <c r="H100">
        <v>3.351</v>
      </c>
      <c r="I100">
        <v>0.46410000000000001</v>
      </c>
      <c r="K100" s="26">
        <v>24</v>
      </c>
      <c r="L100">
        <f t="shared" si="3"/>
        <v>19</v>
      </c>
      <c r="M100">
        <f>COUNT(E35:E46)</f>
        <v>12</v>
      </c>
      <c r="N100" s="26">
        <v>0.41</v>
      </c>
      <c r="O100">
        <f t="shared" si="4"/>
        <v>4.92</v>
      </c>
    </row>
    <row r="101" spans="7:15" x14ac:dyDescent="0.25">
      <c r="G101">
        <v>4.9157000000000002</v>
      </c>
      <c r="H101">
        <v>3.351</v>
      </c>
      <c r="I101">
        <v>0.46410000000000001</v>
      </c>
      <c r="K101" s="26">
        <v>26</v>
      </c>
      <c r="L101">
        <f t="shared" si="3"/>
        <v>19</v>
      </c>
      <c r="M101">
        <f>COUNT(E47:E58)</f>
        <v>12</v>
      </c>
      <c r="N101" s="26">
        <v>0.49</v>
      </c>
      <c r="O101">
        <f t="shared" si="4"/>
        <v>5.88</v>
      </c>
    </row>
    <row r="102" spans="7:15" x14ac:dyDescent="0.25">
      <c r="G102">
        <v>4.9157000000000002</v>
      </c>
      <c r="H102">
        <v>3.351</v>
      </c>
      <c r="I102">
        <v>0.46410000000000001</v>
      </c>
      <c r="K102" s="26">
        <v>28</v>
      </c>
      <c r="L102">
        <f t="shared" si="3"/>
        <v>20</v>
      </c>
      <c r="M102">
        <f>COUNT(E59:E71)</f>
        <v>13</v>
      </c>
      <c r="N102" s="26">
        <v>0.6</v>
      </c>
      <c r="O102">
        <f t="shared" si="4"/>
        <v>7.8</v>
      </c>
    </row>
    <row r="103" spans="7:15" x14ac:dyDescent="0.25">
      <c r="G103">
        <v>4.9157000000000002</v>
      </c>
      <c r="H103">
        <v>3.351</v>
      </c>
      <c r="I103">
        <v>0.46410000000000001</v>
      </c>
      <c r="K103" s="26">
        <v>30</v>
      </c>
      <c r="L103">
        <f t="shared" si="3"/>
        <v>20</v>
      </c>
      <c r="M103">
        <f>COUNT(E72:E76)</f>
        <v>5</v>
      </c>
      <c r="N103" s="26">
        <v>0.69</v>
      </c>
      <c r="O103">
        <f t="shared" si="4"/>
        <v>3.4499999999999997</v>
      </c>
    </row>
    <row r="104" spans="7:15" x14ac:dyDescent="0.25">
      <c r="G104">
        <v>4.9157000000000002</v>
      </c>
      <c r="H104">
        <v>3.351</v>
      </c>
      <c r="I104">
        <v>0.46410000000000001</v>
      </c>
      <c r="K104" s="26">
        <v>32</v>
      </c>
      <c r="L104">
        <f t="shared" si="3"/>
        <v>20</v>
      </c>
      <c r="M104">
        <f>COUNT(E77:E82)</f>
        <v>6</v>
      </c>
      <c r="N104" s="26">
        <v>0.79</v>
      </c>
      <c r="O104">
        <f t="shared" si="4"/>
        <v>4.74</v>
      </c>
    </row>
    <row r="105" spans="7:15" x14ac:dyDescent="0.25">
      <c r="G105">
        <v>4.9157000000000002</v>
      </c>
      <c r="H105">
        <v>3.351</v>
      </c>
      <c r="I105">
        <v>0.46410000000000001</v>
      </c>
      <c r="K105" s="26">
        <v>34</v>
      </c>
      <c r="L105">
        <f t="shared" si="3"/>
        <v>21</v>
      </c>
      <c r="M105">
        <f>COUNT(E83)</f>
        <v>1</v>
      </c>
      <c r="N105" s="26">
        <v>0.94</v>
      </c>
      <c r="O105">
        <f t="shared" si="4"/>
        <v>0.94</v>
      </c>
    </row>
    <row r="106" spans="7:15" x14ac:dyDescent="0.25">
      <c r="G106">
        <v>4.9157000000000002</v>
      </c>
      <c r="H106">
        <v>3.351</v>
      </c>
      <c r="I106">
        <v>0.46410000000000001</v>
      </c>
      <c r="K106" s="26">
        <v>36</v>
      </c>
      <c r="L106">
        <f t="shared" si="3"/>
        <v>21</v>
      </c>
      <c r="M106">
        <f>COUNT(E84:E85)</f>
        <v>2</v>
      </c>
      <c r="N106" s="26">
        <v>1.06</v>
      </c>
      <c r="O106">
        <f t="shared" si="4"/>
        <v>2.12</v>
      </c>
    </row>
    <row r="107" spans="7:15" x14ac:dyDescent="0.25">
      <c r="G107">
        <v>4.9157000000000002</v>
      </c>
      <c r="H107">
        <v>3.351</v>
      </c>
      <c r="I107">
        <v>0.46410000000000001</v>
      </c>
      <c r="K107" s="26">
        <v>38</v>
      </c>
      <c r="L107">
        <f t="shared" si="3"/>
        <v>21</v>
      </c>
      <c r="M107">
        <f>COUNT(E86:E87)</f>
        <v>2</v>
      </c>
      <c r="N107" s="26">
        <v>1.19</v>
      </c>
      <c r="O107">
        <f t="shared" si="4"/>
        <v>2.38</v>
      </c>
    </row>
    <row r="108" spans="7:15" x14ac:dyDescent="0.25">
      <c r="G108">
        <v>4.9157000000000002</v>
      </c>
      <c r="H108">
        <v>3.351</v>
      </c>
      <c r="I108">
        <v>0.46410000000000001</v>
      </c>
      <c r="K108" s="26">
        <v>40</v>
      </c>
      <c r="L108">
        <f t="shared" si="3"/>
        <v>21</v>
      </c>
      <c r="M108">
        <f>COUNT(E88:E89)</f>
        <v>2</v>
      </c>
      <c r="N108" s="26">
        <v>1.33</v>
      </c>
      <c r="O108">
        <f t="shared" si="4"/>
        <v>2.66</v>
      </c>
    </row>
    <row r="109" spans="7:15" x14ac:dyDescent="0.25">
      <c r="L109" s="25" t="s">
        <v>40</v>
      </c>
      <c r="M109" s="25">
        <f>SUM(M92:M108)</f>
        <v>88</v>
      </c>
      <c r="N109" s="25"/>
      <c r="O109" s="25">
        <f>SUM(O92:O108)</f>
        <v>41.489999999999995</v>
      </c>
    </row>
  </sheetData>
  <sortState xmlns:xlrd2="http://schemas.microsoft.com/office/spreadsheetml/2017/richdata2" ref="A2:O89">
    <sortCondition ref="E2:E89"/>
  </sortState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4D85-EB94-438B-BFC9-87669EDA9C9A}">
  <dimension ref="A1:O6"/>
  <sheetViews>
    <sheetView workbookViewId="0">
      <selection activeCell="G11" sqref="G11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15.42578125" bestFit="1" customWidth="1"/>
    <col min="10" max="10" width="6.85546875" bestFit="1" customWidth="1"/>
    <col min="11" max="11" width="13.42578125" bestFit="1" customWidth="1"/>
    <col min="12" max="12" width="13.5703125" bestFit="1" customWidth="1"/>
    <col min="13" max="13" width="14.85546875" bestFit="1" customWidth="1"/>
    <col min="14" max="14" width="10" bestFit="1" customWidth="1"/>
  </cols>
  <sheetData>
    <row r="1" spans="1:15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1</v>
      </c>
      <c r="K1" s="2" t="s">
        <v>20</v>
      </c>
      <c r="L1" s="2" t="s">
        <v>21</v>
      </c>
      <c r="M1" s="2" t="s">
        <v>22</v>
      </c>
      <c r="N1" s="7" t="s">
        <v>24</v>
      </c>
    </row>
    <row r="2" spans="1:15" x14ac:dyDescent="0.25">
      <c r="A2" s="23">
        <v>1817</v>
      </c>
      <c r="B2" s="23">
        <v>0</v>
      </c>
      <c r="C2" s="23" t="s">
        <v>16</v>
      </c>
      <c r="D2" s="23">
        <v>155</v>
      </c>
      <c r="E2" s="23">
        <f>D2/10</f>
        <v>15.5</v>
      </c>
      <c r="F2" s="23">
        <v>14.5</v>
      </c>
      <c r="G2" s="23">
        <v>0</v>
      </c>
      <c r="H2" s="23">
        <v>14.5</v>
      </c>
      <c r="I2" s="23">
        <v>0</v>
      </c>
      <c r="J2" s="23">
        <v>0</v>
      </c>
      <c r="K2" s="23" t="s">
        <v>7</v>
      </c>
      <c r="L2" s="23" t="s">
        <v>14</v>
      </c>
      <c r="M2" s="23" t="s">
        <v>10</v>
      </c>
      <c r="N2" s="24">
        <v>43209.643136574101</v>
      </c>
    </row>
    <row r="4" spans="1:15" x14ac:dyDescent="0.25"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</row>
    <row r="5" spans="1:15" x14ac:dyDescent="0.25">
      <c r="K5">
        <v>16</v>
      </c>
      <c r="L5">
        <v>15</v>
      </c>
      <c r="M5">
        <v>1</v>
      </c>
      <c r="N5">
        <v>0.15</v>
      </c>
      <c r="O5">
        <f>M5*N5</f>
        <v>0.15</v>
      </c>
    </row>
    <row r="6" spans="1:15" x14ac:dyDescent="0.25">
      <c r="L6" s="25" t="s">
        <v>40</v>
      </c>
      <c r="M6" s="25">
        <f>SUM(M5)</f>
        <v>1</v>
      </c>
      <c r="N6" s="25"/>
      <c r="O6" s="25">
        <f>SUM(O5)</f>
        <v>0.15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0CEA-4E9B-4D29-99FE-C717BDC2E021}">
  <dimension ref="A1:O10"/>
  <sheetViews>
    <sheetView workbookViewId="0">
      <selection activeCell="P18" sqref="P18"/>
    </sheetView>
  </sheetViews>
  <sheetFormatPr defaultRowHeight="15" x14ac:dyDescent="0.25"/>
  <cols>
    <col min="1" max="1" width="10" bestFit="1" customWidth="1"/>
    <col min="2" max="2" width="15.85546875" bestFit="1" customWidth="1"/>
    <col min="3" max="3" width="12" bestFit="1" customWidth="1"/>
    <col min="6" max="6" width="15.7109375" bestFit="1" customWidth="1"/>
    <col min="7" max="7" width="24" bestFit="1" customWidth="1"/>
    <col min="8" max="8" width="15.5703125" bestFit="1" customWidth="1"/>
    <col min="9" max="9" width="15.42578125" bestFit="1" customWidth="1"/>
    <col min="10" max="10" width="6.85546875" bestFit="1" customWidth="1"/>
    <col min="11" max="11" width="13.42578125" bestFit="1" customWidth="1"/>
    <col min="12" max="12" width="13.5703125" bestFit="1" customWidth="1"/>
    <col min="13" max="13" width="14.85546875" bestFit="1" customWidth="1"/>
    <col min="14" max="14" width="10" bestFit="1" customWidth="1"/>
  </cols>
  <sheetData>
    <row r="1" spans="1:15" x14ac:dyDescent="0.25">
      <c r="A1" s="2" t="s">
        <v>23</v>
      </c>
      <c r="B1" s="2" t="s">
        <v>30</v>
      </c>
      <c r="C1" s="2" t="s">
        <v>29</v>
      </c>
      <c r="D1" s="2" t="s">
        <v>0</v>
      </c>
      <c r="E1" s="2" t="s">
        <v>31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1</v>
      </c>
      <c r="K1" s="2" t="s">
        <v>20</v>
      </c>
      <c r="L1" s="2" t="s">
        <v>21</v>
      </c>
      <c r="M1" s="2" t="s">
        <v>22</v>
      </c>
      <c r="N1" s="7" t="s">
        <v>24</v>
      </c>
    </row>
    <row r="2" spans="1:15" x14ac:dyDescent="0.25">
      <c r="A2">
        <v>2470</v>
      </c>
      <c r="B2">
        <v>2469</v>
      </c>
      <c r="C2" t="s">
        <v>43</v>
      </c>
      <c r="D2">
        <v>115</v>
      </c>
      <c r="E2">
        <f>D2/10</f>
        <v>11.5</v>
      </c>
      <c r="F2">
        <v>16.3</v>
      </c>
      <c r="G2">
        <v>1.2</v>
      </c>
      <c r="H2">
        <v>16.3</v>
      </c>
      <c r="I2">
        <v>15.1</v>
      </c>
      <c r="J2">
        <v>1</v>
      </c>
      <c r="K2" t="s">
        <v>5</v>
      </c>
      <c r="L2" t="s">
        <v>6</v>
      </c>
      <c r="M2" t="s">
        <v>8</v>
      </c>
      <c r="N2" s="8">
        <v>43216.619131944397</v>
      </c>
    </row>
    <row r="3" spans="1:15" x14ac:dyDescent="0.25">
      <c r="A3">
        <v>2469</v>
      </c>
      <c r="B3">
        <v>2469</v>
      </c>
      <c r="C3" t="s">
        <v>43</v>
      </c>
      <c r="D3">
        <v>125</v>
      </c>
      <c r="E3">
        <f>D3/10</f>
        <v>12.5</v>
      </c>
      <c r="F3">
        <v>16.399999999999999</v>
      </c>
      <c r="G3">
        <v>1.3</v>
      </c>
      <c r="H3">
        <v>16.399999999999999</v>
      </c>
      <c r="I3">
        <v>15.1</v>
      </c>
      <c r="J3">
        <v>1</v>
      </c>
      <c r="K3" t="s">
        <v>5</v>
      </c>
      <c r="L3" t="s">
        <v>6</v>
      </c>
      <c r="M3" t="s">
        <v>8</v>
      </c>
      <c r="N3" s="8">
        <v>43216.618946759299</v>
      </c>
    </row>
    <row r="4" spans="1:15" x14ac:dyDescent="0.25">
      <c r="A4">
        <v>2555</v>
      </c>
      <c r="B4">
        <v>0</v>
      </c>
      <c r="C4" t="s">
        <v>43</v>
      </c>
      <c r="D4">
        <v>145</v>
      </c>
      <c r="E4">
        <f>D4/10</f>
        <v>14.5</v>
      </c>
      <c r="F4">
        <v>15.2</v>
      </c>
      <c r="G4">
        <v>1.3</v>
      </c>
      <c r="H4">
        <v>15.2</v>
      </c>
      <c r="I4">
        <v>13.9</v>
      </c>
      <c r="J4">
        <v>0</v>
      </c>
      <c r="K4" t="s">
        <v>7</v>
      </c>
      <c r="L4" t="s">
        <v>6</v>
      </c>
      <c r="M4" t="s">
        <v>8</v>
      </c>
      <c r="N4" s="8">
        <v>43230.4535763889</v>
      </c>
    </row>
    <row r="6" spans="1:15" x14ac:dyDescent="0.25">
      <c r="K6" s="9" t="s">
        <v>35</v>
      </c>
      <c r="L6" s="9" t="s">
        <v>36</v>
      </c>
      <c r="M6" s="9" t="s">
        <v>37</v>
      </c>
      <c r="N6" s="9" t="s">
        <v>38</v>
      </c>
      <c r="O6" s="9" t="s">
        <v>39</v>
      </c>
    </row>
    <row r="7" spans="1:15" x14ac:dyDescent="0.25">
      <c r="K7">
        <v>12</v>
      </c>
      <c r="L7">
        <v>16</v>
      </c>
      <c r="M7">
        <v>1</v>
      </c>
      <c r="N7">
        <v>0.08</v>
      </c>
      <c r="O7">
        <f>M7*N7</f>
        <v>0.08</v>
      </c>
    </row>
    <row r="8" spans="1:15" x14ac:dyDescent="0.25">
      <c r="K8">
        <v>14</v>
      </c>
      <c r="L8">
        <v>16</v>
      </c>
      <c r="M8">
        <v>1</v>
      </c>
      <c r="N8">
        <v>0.11</v>
      </c>
      <c r="O8">
        <f t="shared" ref="O8:O9" si="0">M8*N8</f>
        <v>0.11</v>
      </c>
    </row>
    <row r="9" spans="1:15" x14ac:dyDescent="0.25">
      <c r="K9">
        <v>16</v>
      </c>
      <c r="L9">
        <v>15</v>
      </c>
      <c r="M9">
        <v>1</v>
      </c>
      <c r="N9">
        <v>0.13</v>
      </c>
      <c r="O9">
        <f t="shared" si="0"/>
        <v>0.13</v>
      </c>
    </row>
    <row r="10" spans="1:15" x14ac:dyDescent="0.25">
      <c r="L10" s="25" t="s">
        <v>40</v>
      </c>
      <c r="M10" s="25">
        <f>SUM(M7:M9)</f>
        <v>3</v>
      </c>
      <c r="N10" s="25"/>
      <c r="O10" s="25">
        <f>SUM(O7:O9)</f>
        <v>0.32</v>
      </c>
    </row>
  </sheetData>
  <sortState xmlns:xlrd2="http://schemas.microsoft.com/office/spreadsheetml/2017/richdata2" ref="A2:P4">
    <sortCondition ref="E2:E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Trees - celková zdrojová porost</vt:lpstr>
      <vt:lpstr>Trees - jen rozměr plochy</vt:lpstr>
      <vt:lpstr>celková zásoba celého porostu</vt:lpstr>
      <vt:lpstr>BK</vt:lpstr>
      <vt:lpstr>BRK</vt:lpstr>
      <vt:lpstr>DBZ</vt:lpstr>
      <vt:lpstr>HB</vt:lpstr>
      <vt:lpstr>JS</vt:lpstr>
      <vt:lpstr>JVB</vt:lpstr>
      <vt:lpstr>JVK</vt:lpstr>
      <vt:lpstr>LP</vt:lpstr>
      <vt:lpstr>SM</vt:lpstr>
      <vt:lpstr>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Luxa</dc:creator>
  <cp:lastModifiedBy>Pavel Luxa</cp:lastModifiedBy>
  <dcterms:created xsi:type="dcterms:W3CDTF">2018-11-22T18:05:34Z</dcterms:created>
  <dcterms:modified xsi:type="dcterms:W3CDTF">2019-04-14T14:39:01Z</dcterms:modified>
</cp:coreProperties>
</file>